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filterPrivacy="1" codeName="ThisWorkbook" defaultThemeVersion="124226"/>
  <xr:revisionPtr revIDLastSave="0" documentId="13_ncr:1_{54AE46D2-2339-4499-822C-7CD0C69AE19B}" xr6:coauthVersionLast="34" xr6:coauthVersionMax="34" xr10:uidLastSave="{00000000-0000-0000-0000-000000000000}"/>
  <bookViews>
    <workbookView xWindow="0" yWindow="0" windowWidth="13800" windowHeight="4104" activeTab="1" xr2:uid="{00000000-000D-0000-FFFF-FFFF00000000}"/>
  </bookViews>
  <sheets>
    <sheet name="Parser" sheetId="20" r:id="rId1"/>
    <sheet name="Data" sheetId="12" r:id="rId2"/>
    <sheet name="ExampleWorkArea" sheetId="65" r:id="rId3"/>
    <sheet name="MarksStuff" sheetId="66" r:id="rId4"/>
  </sheets>
  <functionGroups builtInGroupCount="19"/>
  <calcPr calcId="179021"/>
</workbook>
</file>

<file path=xl/calcChain.xml><?xml version="1.0" encoding="utf-8"?>
<calcChain xmlns="http://schemas.openxmlformats.org/spreadsheetml/2006/main">
  <c r="AC21" i="20" l="1"/>
  <c r="AC19" i="20"/>
  <c r="AB21" i="20"/>
  <c r="AB19" i="20"/>
  <c r="AA21" i="20"/>
  <c r="AA19" i="20"/>
  <c r="Z21" i="20"/>
  <c r="Z19" i="20"/>
  <c r="AC23" i="20" l="1"/>
  <c r="AB23" i="20"/>
  <c r="AA23" i="20"/>
  <c r="Y21" i="20" l="1"/>
  <c r="Y19" i="20"/>
  <c r="Z23" i="20" l="1"/>
  <c r="Y23" i="20"/>
  <c r="M4902" i="20" l="1"/>
  <c r="M5586" i="20"/>
  <c r="M1905" i="20"/>
  <c r="M1938" i="20"/>
  <c r="M2161" i="20"/>
  <c r="M2358" i="20"/>
  <c r="M2440" i="20"/>
  <c r="M2488" i="20"/>
  <c r="M2648" i="20"/>
  <c r="M2696" i="20"/>
  <c r="M2904" i="20"/>
  <c r="M3174" i="20"/>
  <c r="M3254" i="20"/>
  <c r="M3478" i="20"/>
  <c r="M3510" i="20"/>
  <c r="M3558" i="20"/>
  <c r="M3638" i="20"/>
  <c r="M3734" i="20"/>
  <c r="M3814" i="20"/>
  <c r="M3894" i="20"/>
  <c r="M3942" i="20"/>
  <c r="M4118" i="20"/>
  <c r="M4198" i="20"/>
  <c r="M4278" i="20"/>
  <c r="M4374" i="20"/>
  <c r="M681" i="20"/>
  <c r="M714" i="20"/>
  <c r="M792" i="20"/>
  <c r="M889" i="20"/>
  <c r="M953" i="20"/>
  <c r="M984" i="20"/>
  <c r="M1048" i="20"/>
  <c r="M1145" i="20"/>
  <c r="M1209" i="20"/>
  <c r="M1240" i="20"/>
  <c r="M1304" i="20"/>
  <c r="M1401" i="20"/>
  <c r="M1465" i="20"/>
  <c r="M1496" i="20"/>
  <c r="M110" i="20"/>
  <c r="M142" i="20"/>
  <c r="M238" i="20"/>
  <c r="M270" i="20"/>
  <c r="M366" i="20"/>
  <c r="M398" i="20"/>
  <c r="M494" i="20"/>
  <c r="M526" i="20"/>
  <c r="J2" i="20"/>
  <c r="U2" i="20" s="1"/>
  <c r="J3" i="20"/>
  <c r="U3" i="20" s="1"/>
  <c r="J4" i="20"/>
  <c r="U4" i="20" s="1"/>
  <c r="J5" i="20"/>
  <c r="U5" i="20" s="1"/>
  <c r="J6" i="20"/>
  <c r="U6" i="20" s="1"/>
  <c r="J7" i="20"/>
  <c r="U7" i="20" s="1"/>
  <c r="J8" i="20"/>
  <c r="U8" i="20" s="1"/>
  <c r="J9" i="20"/>
  <c r="U9" i="20" s="1"/>
  <c r="J10" i="20"/>
  <c r="U10" i="20" s="1"/>
  <c r="J11" i="20"/>
  <c r="U11" i="20" s="1"/>
  <c r="J12" i="20"/>
  <c r="U12" i="20" s="1"/>
  <c r="J13" i="20"/>
  <c r="U13" i="20" s="1"/>
  <c r="J14" i="20"/>
  <c r="U14" i="20" s="1"/>
  <c r="J15" i="20"/>
  <c r="U15" i="20" s="1"/>
  <c r="J16" i="20"/>
  <c r="U16" i="20" s="1"/>
  <c r="J17" i="20"/>
  <c r="U17" i="20" s="1"/>
  <c r="J18" i="20"/>
  <c r="U18" i="20" s="1"/>
  <c r="J19" i="20"/>
  <c r="U19" i="20" s="1"/>
  <c r="J20" i="20"/>
  <c r="U20" i="20" s="1"/>
  <c r="J21" i="20"/>
  <c r="U21" i="20" s="1"/>
  <c r="J22" i="20"/>
  <c r="U22" i="20" s="1"/>
  <c r="J23" i="20"/>
  <c r="U23" i="20" s="1"/>
  <c r="J24" i="20"/>
  <c r="U24" i="20" s="1"/>
  <c r="J25" i="20"/>
  <c r="U25" i="20" s="1"/>
  <c r="J26" i="20"/>
  <c r="U26" i="20" s="1"/>
  <c r="J27" i="20"/>
  <c r="U27" i="20" s="1"/>
  <c r="J28" i="20"/>
  <c r="U28" i="20" s="1"/>
  <c r="J29" i="20"/>
  <c r="U29" i="20" s="1"/>
  <c r="J30" i="20"/>
  <c r="U30" i="20" s="1"/>
  <c r="J31" i="20"/>
  <c r="U31" i="20" s="1"/>
  <c r="J32" i="20"/>
  <c r="U32" i="20" s="1"/>
  <c r="J33" i="20"/>
  <c r="U33" i="20" s="1"/>
  <c r="J34" i="20"/>
  <c r="U34" i="20" s="1"/>
  <c r="J35" i="20"/>
  <c r="U35" i="20" s="1"/>
  <c r="J36" i="20"/>
  <c r="U36" i="20" s="1"/>
  <c r="J37" i="20"/>
  <c r="U37" i="20" s="1"/>
  <c r="J38" i="20"/>
  <c r="U38" i="20" s="1"/>
  <c r="J39" i="20"/>
  <c r="U39" i="20" s="1"/>
  <c r="J40" i="20"/>
  <c r="U40" i="20" s="1"/>
  <c r="J41" i="20"/>
  <c r="U41" i="20" s="1"/>
  <c r="J42" i="20"/>
  <c r="U42" i="20" s="1"/>
  <c r="J43" i="20"/>
  <c r="U43" i="20" s="1"/>
  <c r="J44" i="20"/>
  <c r="U44" i="20" s="1"/>
  <c r="J45" i="20"/>
  <c r="U45" i="20" s="1"/>
  <c r="J46" i="20"/>
  <c r="U46" i="20" s="1"/>
  <c r="J47" i="20"/>
  <c r="U47" i="20" s="1"/>
  <c r="J48" i="20"/>
  <c r="U48" i="20" s="1"/>
  <c r="J49" i="20"/>
  <c r="U49" i="20" s="1"/>
  <c r="J50" i="20"/>
  <c r="U50" i="20" s="1"/>
  <c r="J51" i="20"/>
  <c r="U51" i="20" s="1"/>
  <c r="J52" i="20"/>
  <c r="U52" i="20" s="1"/>
  <c r="J53" i="20"/>
  <c r="U53" i="20" s="1"/>
  <c r="J54" i="20"/>
  <c r="U54" i="20" s="1"/>
  <c r="J55" i="20"/>
  <c r="U55" i="20" s="1"/>
  <c r="J56" i="20"/>
  <c r="U56" i="20" s="1"/>
  <c r="J57" i="20"/>
  <c r="U57" i="20" s="1"/>
  <c r="J58" i="20"/>
  <c r="U58" i="20" s="1"/>
  <c r="J59" i="20"/>
  <c r="U59" i="20" s="1"/>
  <c r="J60" i="20"/>
  <c r="U60" i="20" s="1"/>
  <c r="J61" i="20"/>
  <c r="U61" i="20" s="1"/>
  <c r="J62" i="20"/>
  <c r="U62" i="20" s="1"/>
  <c r="J63" i="20"/>
  <c r="U63" i="20" s="1"/>
  <c r="J64" i="20"/>
  <c r="U64" i="20" s="1"/>
  <c r="J65" i="20"/>
  <c r="U65" i="20" s="1"/>
  <c r="J66" i="20"/>
  <c r="U66" i="20" s="1"/>
  <c r="J67" i="20"/>
  <c r="U67" i="20" s="1"/>
  <c r="J68" i="20"/>
  <c r="U68" i="20" s="1"/>
  <c r="J69" i="20"/>
  <c r="U69" i="20" s="1"/>
  <c r="J70" i="20"/>
  <c r="U70" i="20" s="1"/>
  <c r="J71" i="20"/>
  <c r="U71" i="20" s="1"/>
  <c r="J72" i="20"/>
  <c r="U72" i="20" s="1"/>
  <c r="J73" i="20"/>
  <c r="U73" i="20" s="1"/>
  <c r="J74" i="20"/>
  <c r="U74" i="20" s="1"/>
  <c r="J75" i="20"/>
  <c r="U75" i="20" s="1"/>
  <c r="J76" i="20"/>
  <c r="U76" i="20" s="1"/>
  <c r="J77" i="20"/>
  <c r="U77" i="20" s="1"/>
  <c r="J78" i="20"/>
  <c r="U78" i="20" s="1"/>
  <c r="J79" i="20"/>
  <c r="U79" i="20" s="1"/>
  <c r="J80" i="20"/>
  <c r="U80" i="20" s="1"/>
  <c r="J81" i="20"/>
  <c r="U81" i="20" s="1"/>
  <c r="J82" i="20"/>
  <c r="U82" i="20" s="1"/>
  <c r="J83" i="20"/>
  <c r="U83" i="20" s="1"/>
  <c r="J84" i="20"/>
  <c r="U84" i="20" s="1"/>
  <c r="J85" i="20"/>
  <c r="U85" i="20" s="1"/>
  <c r="J86" i="20"/>
  <c r="U86" i="20" s="1"/>
  <c r="J87" i="20"/>
  <c r="U87" i="20" s="1"/>
  <c r="J88" i="20"/>
  <c r="U88" i="20" s="1"/>
  <c r="J89" i="20"/>
  <c r="U89" i="20" s="1"/>
  <c r="J90" i="20"/>
  <c r="U90" i="20" s="1"/>
  <c r="J91" i="20"/>
  <c r="U91" i="20" s="1"/>
  <c r="J92" i="20"/>
  <c r="U92" i="20" s="1"/>
  <c r="J93" i="20"/>
  <c r="U93" i="20" s="1"/>
  <c r="J94" i="20"/>
  <c r="U94" i="20" s="1"/>
  <c r="J95" i="20"/>
  <c r="U95" i="20" s="1"/>
  <c r="J96" i="20"/>
  <c r="U96" i="20" s="1"/>
  <c r="J97" i="20"/>
  <c r="U97" i="20" s="1"/>
  <c r="J98" i="20"/>
  <c r="U98" i="20" s="1"/>
  <c r="J99" i="20"/>
  <c r="U99" i="20" s="1"/>
  <c r="J100" i="20"/>
  <c r="U100" i="20" s="1"/>
  <c r="J101" i="20"/>
  <c r="U101" i="20" s="1"/>
  <c r="J102" i="20"/>
  <c r="U102" i="20" s="1"/>
  <c r="J103" i="20"/>
  <c r="U103" i="20" s="1"/>
  <c r="J104" i="20"/>
  <c r="U104" i="20" s="1"/>
  <c r="J105" i="20"/>
  <c r="U105" i="20" s="1"/>
  <c r="J106" i="20"/>
  <c r="U106" i="20" s="1"/>
  <c r="J107" i="20"/>
  <c r="U107" i="20" s="1"/>
  <c r="J108" i="20"/>
  <c r="U108" i="20" s="1"/>
  <c r="J109" i="20"/>
  <c r="U109" i="20" s="1"/>
  <c r="J110" i="20"/>
  <c r="U110" i="20" s="1"/>
  <c r="J111" i="20"/>
  <c r="U111" i="20" s="1"/>
  <c r="J112" i="20"/>
  <c r="U112" i="20" s="1"/>
  <c r="J113" i="20"/>
  <c r="U113" i="20" s="1"/>
  <c r="J114" i="20"/>
  <c r="U114" i="20" s="1"/>
  <c r="J115" i="20"/>
  <c r="U115" i="20" s="1"/>
  <c r="J116" i="20"/>
  <c r="U116" i="20" s="1"/>
  <c r="J117" i="20"/>
  <c r="U117" i="20" s="1"/>
  <c r="J118" i="20"/>
  <c r="U118" i="20" s="1"/>
  <c r="J119" i="20"/>
  <c r="U119" i="20" s="1"/>
  <c r="J120" i="20"/>
  <c r="U120" i="20" s="1"/>
  <c r="J121" i="20"/>
  <c r="U121" i="20" s="1"/>
  <c r="J122" i="20"/>
  <c r="U122" i="20" s="1"/>
  <c r="J123" i="20"/>
  <c r="U123" i="20" s="1"/>
  <c r="J124" i="20"/>
  <c r="U124" i="20" s="1"/>
  <c r="J125" i="20"/>
  <c r="U125" i="20" s="1"/>
  <c r="J126" i="20"/>
  <c r="U126" i="20" s="1"/>
  <c r="J127" i="20"/>
  <c r="U127" i="20" s="1"/>
  <c r="J128" i="20"/>
  <c r="U128" i="20" s="1"/>
  <c r="J129" i="20"/>
  <c r="U129" i="20" s="1"/>
  <c r="J130" i="20"/>
  <c r="U130" i="20" s="1"/>
  <c r="J131" i="20"/>
  <c r="U131" i="20" s="1"/>
  <c r="J132" i="20"/>
  <c r="U132" i="20" s="1"/>
  <c r="J133" i="20"/>
  <c r="U133" i="20" s="1"/>
  <c r="J134" i="20"/>
  <c r="U134" i="20" s="1"/>
  <c r="J135" i="20"/>
  <c r="U135" i="20" s="1"/>
  <c r="J136" i="20"/>
  <c r="U136" i="20" s="1"/>
  <c r="J137" i="20"/>
  <c r="U137" i="20" s="1"/>
  <c r="J138" i="20"/>
  <c r="U138" i="20" s="1"/>
  <c r="J139" i="20"/>
  <c r="U139" i="20" s="1"/>
  <c r="J140" i="20"/>
  <c r="U140" i="20" s="1"/>
  <c r="J141" i="20"/>
  <c r="U141" i="20" s="1"/>
  <c r="J142" i="20"/>
  <c r="U142" i="20" s="1"/>
  <c r="J143" i="20"/>
  <c r="U143" i="20" s="1"/>
  <c r="J144" i="20"/>
  <c r="U144" i="20" s="1"/>
  <c r="J145" i="20"/>
  <c r="U145" i="20" s="1"/>
  <c r="J146" i="20"/>
  <c r="U146" i="20" s="1"/>
  <c r="J147" i="20"/>
  <c r="U147" i="20" s="1"/>
  <c r="J148" i="20"/>
  <c r="U148" i="20" s="1"/>
  <c r="J149" i="20"/>
  <c r="U149" i="20" s="1"/>
  <c r="J150" i="20"/>
  <c r="U150" i="20" s="1"/>
  <c r="J151" i="20"/>
  <c r="U151" i="20" s="1"/>
  <c r="J152" i="20"/>
  <c r="U152" i="20" s="1"/>
  <c r="J153" i="20"/>
  <c r="U153" i="20" s="1"/>
  <c r="J154" i="20"/>
  <c r="U154" i="20" s="1"/>
  <c r="J155" i="20"/>
  <c r="U155" i="20" s="1"/>
  <c r="J156" i="20"/>
  <c r="U156" i="20" s="1"/>
  <c r="J157" i="20"/>
  <c r="U157" i="20" s="1"/>
  <c r="J158" i="20"/>
  <c r="U158" i="20" s="1"/>
  <c r="J159" i="20"/>
  <c r="U159" i="20" s="1"/>
  <c r="J160" i="20"/>
  <c r="U160" i="20" s="1"/>
  <c r="J161" i="20"/>
  <c r="U161" i="20" s="1"/>
  <c r="J162" i="20"/>
  <c r="U162" i="20" s="1"/>
  <c r="J163" i="20"/>
  <c r="U163" i="20" s="1"/>
  <c r="J164" i="20"/>
  <c r="U164" i="20" s="1"/>
  <c r="J165" i="20"/>
  <c r="U165" i="20" s="1"/>
  <c r="J166" i="20"/>
  <c r="U166" i="20" s="1"/>
  <c r="J167" i="20"/>
  <c r="U167" i="20" s="1"/>
  <c r="J168" i="20"/>
  <c r="U168" i="20" s="1"/>
  <c r="J169" i="20"/>
  <c r="U169" i="20" s="1"/>
  <c r="J170" i="20"/>
  <c r="U170" i="20" s="1"/>
  <c r="J171" i="20"/>
  <c r="U171" i="20" s="1"/>
  <c r="J172" i="20"/>
  <c r="U172" i="20" s="1"/>
  <c r="J173" i="20"/>
  <c r="U173" i="20" s="1"/>
  <c r="J174" i="20"/>
  <c r="U174" i="20" s="1"/>
  <c r="J175" i="20"/>
  <c r="U175" i="20" s="1"/>
  <c r="J176" i="20"/>
  <c r="U176" i="20" s="1"/>
  <c r="J177" i="20"/>
  <c r="U177" i="20" s="1"/>
  <c r="J178" i="20"/>
  <c r="U178" i="20" s="1"/>
  <c r="J179" i="20"/>
  <c r="U179" i="20" s="1"/>
  <c r="J180" i="20"/>
  <c r="U180" i="20" s="1"/>
  <c r="J181" i="20"/>
  <c r="U181" i="20" s="1"/>
  <c r="J182" i="20"/>
  <c r="U182" i="20" s="1"/>
  <c r="J183" i="20"/>
  <c r="U183" i="20" s="1"/>
  <c r="J184" i="20"/>
  <c r="U184" i="20" s="1"/>
  <c r="J185" i="20"/>
  <c r="U185" i="20" s="1"/>
  <c r="J186" i="20"/>
  <c r="U186" i="20" s="1"/>
  <c r="J187" i="20"/>
  <c r="U187" i="20" s="1"/>
  <c r="J188" i="20"/>
  <c r="U188" i="20" s="1"/>
  <c r="J189" i="20"/>
  <c r="U189" i="20" s="1"/>
  <c r="J190" i="20"/>
  <c r="U190" i="20" s="1"/>
  <c r="J191" i="20"/>
  <c r="U191" i="20" s="1"/>
  <c r="J192" i="20"/>
  <c r="U192" i="20" s="1"/>
  <c r="J193" i="20"/>
  <c r="U193" i="20" s="1"/>
  <c r="J194" i="20"/>
  <c r="U194" i="20" s="1"/>
  <c r="J195" i="20"/>
  <c r="U195" i="20" s="1"/>
  <c r="J196" i="20"/>
  <c r="U196" i="20" s="1"/>
  <c r="J197" i="20"/>
  <c r="U197" i="20" s="1"/>
  <c r="J198" i="20"/>
  <c r="U198" i="20" s="1"/>
  <c r="J199" i="20"/>
  <c r="U199" i="20" s="1"/>
  <c r="J200" i="20"/>
  <c r="U200" i="20" s="1"/>
  <c r="J201" i="20"/>
  <c r="U201" i="20" s="1"/>
  <c r="J202" i="20"/>
  <c r="U202" i="20" s="1"/>
  <c r="J203" i="20"/>
  <c r="U203" i="20" s="1"/>
  <c r="J204" i="20"/>
  <c r="U204" i="20" s="1"/>
  <c r="J205" i="20"/>
  <c r="U205" i="20" s="1"/>
  <c r="J206" i="20"/>
  <c r="U206" i="20" s="1"/>
  <c r="J207" i="20"/>
  <c r="U207" i="20" s="1"/>
  <c r="J208" i="20"/>
  <c r="U208" i="20" s="1"/>
  <c r="J209" i="20"/>
  <c r="U209" i="20" s="1"/>
  <c r="J210" i="20"/>
  <c r="U210" i="20" s="1"/>
  <c r="J211" i="20"/>
  <c r="U211" i="20" s="1"/>
  <c r="J212" i="20"/>
  <c r="U212" i="20" s="1"/>
  <c r="J213" i="20"/>
  <c r="U213" i="20" s="1"/>
  <c r="J214" i="20"/>
  <c r="U214" i="20" s="1"/>
  <c r="J215" i="20"/>
  <c r="U215" i="20" s="1"/>
  <c r="J216" i="20"/>
  <c r="U216" i="20" s="1"/>
  <c r="J217" i="20"/>
  <c r="U217" i="20" s="1"/>
  <c r="J218" i="20"/>
  <c r="U218" i="20" s="1"/>
  <c r="J219" i="20"/>
  <c r="U219" i="20" s="1"/>
  <c r="J220" i="20"/>
  <c r="U220" i="20" s="1"/>
  <c r="J221" i="20"/>
  <c r="U221" i="20" s="1"/>
  <c r="J222" i="20"/>
  <c r="U222" i="20" s="1"/>
  <c r="J223" i="20"/>
  <c r="U223" i="20" s="1"/>
  <c r="J224" i="20"/>
  <c r="U224" i="20" s="1"/>
  <c r="J225" i="20"/>
  <c r="U225" i="20" s="1"/>
  <c r="J226" i="20"/>
  <c r="U226" i="20" s="1"/>
  <c r="J227" i="20"/>
  <c r="U227" i="20" s="1"/>
  <c r="J228" i="20"/>
  <c r="U228" i="20" s="1"/>
  <c r="J229" i="20"/>
  <c r="U229" i="20" s="1"/>
  <c r="J230" i="20"/>
  <c r="U230" i="20" s="1"/>
  <c r="J231" i="20"/>
  <c r="U231" i="20" s="1"/>
  <c r="J232" i="20"/>
  <c r="U232" i="20" s="1"/>
  <c r="J233" i="20"/>
  <c r="U233" i="20" s="1"/>
  <c r="J234" i="20"/>
  <c r="U234" i="20" s="1"/>
  <c r="J235" i="20"/>
  <c r="U235" i="20" s="1"/>
  <c r="J236" i="20"/>
  <c r="U236" i="20" s="1"/>
  <c r="J237" i="20"/>
  <c r="U237" i="20" s="1"/>
  <c r="J238" i="20"/>
  <c r="U238" i="20" s="1"/>
  <c r="J239" i="20"/>
  <c r="U239" i="20" s="1"/>
  <c r="J240" i="20"/>
  <c r="U240" i="20" s="1"/>
  <c r="J241" i="20"/>
  <c r="U241" i="20" s="1"/>
  <c r="J242" i="20"/>
  <c r="U242" i="20" s="1"/>
  <c r="J243" i="20"/>
  <c r="U243" i="20" s="1"/>
  <c r="J244" i="20"/>
  <c r="U244" i="20" s="1"/>
  <c r="J245" i="20"/>
  <c r="U245" i="20" s="1"/>
  <c r="J246" i="20"/>
  <c r="U246" i="20" s="1"/>
  <c r="J247" i="20"/>
  <c r="U247" i="20" s="1"/>
  <c r="J248" i="20"/>
  <c r="U248" i="20" s="1"/>
  <c r="J249" i="20"/>
  <c r="U249" i="20" s="1"/>
  <c r="J250" i="20"/>
  <c r="U250" i="20" s="1"/>
  <c r="J251" i="20"/>
  <c r="U251" i="20" s="1"/>
  <c r="J252" i="20"/>
  <c r="U252" i="20" s="1"/>
  <c r="J253" i="20"/>
  <c r="U253" i="20" s="1"/>
  <c r="J254" i="20"/>
  <c r="U254" i="20" s="1"/>
  <c r="J255" i="20"/>
  <c r="U255" i="20" s="1"/>
  <c r="J256" i="20"/>
  <c r="U256" i="20" s="1"/>
  <c r="J257" i="20"/>
  <c r="U257" i="20" s="1"/>
  <c r="J258" i="20"/>
  <c r="U258" i="20" s="1"/>
  <c r="J259" i="20"/>
  <c r="U259" i="20" s="1"/>
  <c r="J260" i="20"/>
  <c r="U260" i="20" s="1"/>
  <c r="J261" i="20"/>
  <c r="U261" i="20" s="1"/>
  <c r="J262" i="20"/>
  <c r="U262" i="20" s="1"/>
  <c r="J263" i="20"/>
  <c r="U263" i="20" s="1"/>
  <c r="J264" i="20"/>
  <c r="U264" i="20" s="1"/>
  <c r="J265" i="20"/>
  <c r="U265" i="20" s="1"/>
  <c r="J266" i="20"/>
  <c r="U266" i="20" s="1"/>
  <c r="J267" i="20"/>
  <c r="U267" i="20" s="1"/>
  <c r="J268" i="20"/>
  <c r="U268" i="20" s="1"/>
  <c r="J269" i="20"/>
  <c r="U269" i="20" s="1"/>
  <c r="J270" i="20"/>
  <c r="U270" i="20" s="1"/>
  <c r="J271" i="20"/>
  <c r="U271" i="20" s="1"/>
  <c r="J272" i="20"/>
  <c r="U272" i="20" s="1"/>
  <c r="J273" i="20"/>
  <c r="U273" i="20" s="1"/>
  <c r="J274" i="20"/>
  <c r="U274" i="20" s="1"/>
  <c r="J275" i="20"/>
  <c r="U275" i="20" s="1"/>
  <c r="J276" i="20"/>
  <c r="U276" i="20" s="1"/>
  <c r="J277" i="20"/>
  <c r="U277" i="20" s="1"/>
  <c r="J278" i="20"/>
  <c r="U278" i="20" s="1"/>
  <c r="J279" i="20"/>
  <c r="U279" i="20" s="1"/>
  <c r="J280" i="20"/>
  <c r="U280" i="20" s="1"/>
  <c r="J281" i="20"/>
  <c r="U281" i="20" s="1"/>
  <c r="J282" i="20"/>
  <c r="U282" i="20" s="1"/>
  <c r="J283" i="20"/>
  <c r="U283" i="20" s="1"/>
  <c r="J284" i="20"/>
  <c r="U284" i="20" s="1"/>
  <c r="J285" i="20"/>
  <c r="U285" i="20" s="1"/>
  <c r="J286" i="20"/>
  <c r="U286" i="20" s="1"/>
  <c r="J287" i="20"/>
  <c r="U287" i="20" s="1"/>
  <c r="J288" i="20"/>
  <c r="U288" i="20" s="1"/>
  <c r="J289" i="20"/>
  <c r="U289" i="20" s="1"/>
  <c r="J290" i="20"/>
  <c r="U290" i="20" s="1"/>
  <c r="J291" i="20"/>
  <c r="U291" i="20" s="1"/>
  <c r="J292" i="20"/>
  <c r="U292" i="20" s="1"/>
  <c r="J293" i="20"/>
  <c r="U293" i="20" s="1"/>
  <c r="J294" i="20"/>
  <c r="U294" i="20" s="1"/>
  <c r="J295" i="20"/>
  <c r="U295" i="20" s="1"/>
  <c r="J296" i="20"/>
  <c r="U296" i="20" s="1"/>
  <c r="J297" i="20"/>
  <c r="U297" i="20" s="1"/>
  <c r="J298" i="20"/>
  <c r="U298" i="20" s="1"/>
  <c r="J299" i="20"/>
  <c r="U299" i="20" s="1"/>
  <c r="J300" i="20"/>
  <c r="U300" i="20" s="1"/>
  <c r="J301" i="20"/>
  <c r="U301" i="20" s="1"/>
  <c r="J302" i="20"/>
  <c r="U302" i="20" s="1"/>
  <c r="J303" i="20"/>
  <c r="U303" i="20" s="1"/>
  <c r="J304" i="20"/>
  <c r="U304" i="20" s="1"/>
  <c r="J305" i="20"/>
  <c r="U305" i="20" s="1"/>
  <c r="J306" i="20"/>
  <c r="U306" i="20" s="1"/>
  <c r="J307" i="20"/>
  <c r="U307" i="20" s="1"/>
  <c r="J308" i="20"/>
  <c r="U308" i="20" s="1"/>
  <c r="J309" i="20"/>
  <c r="U309" i="20" s="1"/>
  <c r="J310" i="20"/>
  <c r="U310" i="20" s="1"/>
  <c r="J311" i="20"/>
  <c r="U311" i="20" s="1"/>
  <c r="J312" i="20"/>
  <c r="U312" i="20" s="1"/>
  <c r="J313" i="20"/>
  <c r="U313" i="20" s="1"/>
  <c r="J314" i="20"/>
  <c r="U314" i="20" s="1"/>
  <c r="J315" i="20"/>
  <c r="U315" i="20" s="1"/>
  <c r="J316" i="20"/>
  <c r="U316" i="20" s="1"/>
  <c r="J317" i="20"/>
  <c r="U317" i="20" s="1"/>
  <c r="J318" i="20"/>
  <c r="U318" i="20" s="1"/>
  <c r="J319" i="20"/>
  <c r="U319" i="20" s="1"/>
  <c r="J320" i="20"/>
  <c r="U320" i="20" s="1"/>
  <c r="J321" i="20"/>
  <c r="U321" i="20" s="1"/>
  <c r="J322" i="20"/>
  <c r="U322" i="20" s="1"/>
  <c r="J323" i="20"/>
  <c r="U323" i="20" s="1"/>
  <c r="J324" i="20"/>
  <c r="U324" i="20" s="1"/>
  <c r="J325" i="20"/>
  <c r="U325" i="20" s="1"/>
  <c r="J326" i="20"/>
  <c r="U326" i="20" s="1"/>
  <c r="J327" i="20"/>
  <c r="U327" i="20" s="1"/>
  <c r="J328" i="20"/>
  <c r="U328" i="20" s="1"/>
  <c r="J329" i="20"/>
  <c r="U329" i="20" s="1"/>
  <c r="J330" i="20"/>
  <c r="U330" i="20" s="1"/>
  <c r="J331" i="20"/>
  <c r="U331" i="20" s="1"/>
  <c r="J332" i="20"/>
  <c r="U332" i="20" s="1"/>
  <c r="J333" i="20"/>
  <c r="U333" i="20" s="1"/>
  <c r="J334" i="20"/>
  <c r="U334" i="20" s="1"/>
  <c r="J335" i="20"/>
  <c r="U335" i="20" s="1"/>
  <c r="J336" i="20"/>
  <c r="U336" i="20" s="1"/>
  <c r="J337" i="20"/>
  <c r="U337" i="20" s="1"/>
  <c r="J338" i="20"/>
  <c r="U338" i="20" s="1"/>
  <c r="J339" i="20"/>
  <c r="U339" i="20" s="1"/>
  <c r="J340" i="20"/>
  <c r="U340" i="20" s="1"/>
  <c r="J341" i="20"/>
  <c r="U341" i="20" s="1"/>
  <c r="J342" i="20"/>
  <c r="U342" i="20" s="1"/>
  <c r="J343" i="20"/>
  <c r="U343" i="20" s="1"/>
  <c r="J344" i="20"/>
  <c r="U344" i="20" s="1"/>
  <c r="J345" i="20"/>
  <c r="U345" i="20" s="1"/>
  <c r="J346" i="20"/>
  <c r="U346" i="20" s="1"/>
  <c r="J347" i="20"/>
  <c r="U347" i="20" s="1"/>
  <c r="J348" i="20"/>
  <c r="U348" i="20" s="1"/>
  <c r="J349" i="20"/>
  <c r="U349" i="20" s="1"/>
  <c r="J350" i="20"/>
  <c r="U350" i="20" s="1"/>
  <c r="J351" i="20"/>
  <c r="U351" i="20" s="1"/>
  <c r="J352" i="20"/>
  <c r="U352" i="20" s="1"/>
  <c r="J353" i="20"/>
  <c r="U353" i="20" s="1"/>
  <c r="J354" i="20"/>
  <c r="U354" i="20" s="1"/>
  <c r="J355" i="20"/>
  <c r="U355" i="20" s="1"/>
  <c r="J356" i="20"/>
  <c r="U356" i="20" s="1"/>
  <c r="J357" i="20"/>
  <c r="U357" i="20" s="1"/>
  <c r="J358" i="20"/>
  <c r="U358" i="20" s="1"/>
  <c r="J359" i="20"/>
  <c r="U359" i="20" s="1"/>
  <c r="J360" i="20"/>
  <c r="U360" i="20" s="1"/>
  <c r="J361" i="20"/>
  <c r="U361" i="20" s="1"/>
  <c r="J362" i="20"/>
  <c r="U362" i="20" s="1"/>
  <c r="J363" i="20"/>
  <c r="U363" i="20" s="1"/>
  <c r="J364" i="20"/>
  <c r="U364" i="20" s="1"/>
  <c r="J365" i="20"/>
  <c r="U365" i="20" s="1"/>
  <c r="J366" i="20"/>
  <c r="U366" i="20" s="1"/>
  <c r="J367" i="20"/>
  <c r="U367" i="20" s="1"/>
  <c r="J368" i="20"/>
  <c r="U368" i="20" s="1"/>
  <c r="J369" i="20"/>
  <c r="U369" i="20" s="1"/>
  <c r="J370" i="20"/>
  <c r="U370" i="20" s="1"/>
  <c r="J371" i="20"/>
  <c r="U371" i="20" s="1"/>
  <c r="J372" i="20"/>
  <c r="U372" i="20" s="1"/>
  <c r="J373" i="20"/>
  <c r="U373" i="20" s="1"/>
  <c r="J374" i="20"/>
  <c r="U374" i="20" s="1"/>
  <c r="J375" i="20"/>
  <c r="U375" i="20" s="1"/>
  <c r="J376" i="20"/>
  <c r="U376" i="20" s="1"/>
  <c r="J377" i="20"/>
  <c r="U377" i="20" s="1"/>
  <c r="J378" i="20"/>
  <c r="U378" i="20" s="1"/>
  <c r="J379" i="20"/>
  <c r="U379" i="20" s="1"/>
  <c r="J380" i="20"/>
  <c r="U380" i="20" s="1"/>
  <c r="J381" i="20"/>
  <c r="U381" i="20" s="1"/>
  <c r="J382" i="20"/>
  <c r="U382" i="20" s="1"/>
  <c r="J383" i="20"/>
  <c r="U383" i="20" s="1"/>
  <c r="J384" i="20"/>
  <c r="U384" i="20" s="1"/>
  <c r="J385" i="20"/>
  <c r="U385" i="20" s="1"/>
  <c r="J386" i="20"/>
  <c r="U386" i="20" s="1"/>
  <c r="J387" i="20"/>
  <c r="U387" i="20" s="1"/>
  <c r="J388" i="20"/>
  <c r="U388" i="20" s="1"/>
  <c r="J389" i="20"/>
  <c r="U389" i="20" s="1"/>
  <c r="J390" i="20"/>
  <c r="U390" i="20" s="1"/>
  <c r="J391" i="20"/>
  <c r="U391" i="20" s="1"/>
  <c r="J392" i="20"/>
  <c r="U392" i="20" s="1"/>
  <c r="J393" i="20"/>
  <c r="U393" i="20" s="1"/>
  <c r="J394" i="20"/>
  <c r="U394" i="20" s="1"/>
  <c r="J395" i="20"/>
  <c r="U395" i="20" s="1"/>
  <c r="J396" i="20"/>
  <c r="U396" i="20" s="1"/>
  <c r="J397" i="20"/>
  <c r="U397" i="20" s="1"/>
  <c r="J398" i="20"/>
  <c r="U398" i="20" s="1"/>
  <c r="J399" i="20"/>
  <c r="U399" i="20" s="1"/>
  <c r="J400" i="20"/>
  <c r="U400" i="20" s="1"/>
  <c r="J401" i="20"/>
  <c r="U401" i="20" s="1"/>
  <c r="J402" i="20"/>
  <c r="U402" i="20" s="1"/>
  <c r="J403" i="20"/>
  <c r="U403" i="20" s="1"/>
  <c r="J404" i="20"/>
  <c r="U404" i="20" s="1"/>
  <c r="J405" i="20"/>
  <c r="U405" i="20" s="1"/>
  <c r="J406" i="20"/>
  <c r="U406" i="20" s="1"/>
  <c r="J407" i="20"/>
  <c r="U407" i="20" s="1"/>
  <c r="J408" i="20"/>
  <c r="U408" i="20" s="1"/>
  <c r="J409" i="20"/>
  <c r="U409" i="20" s="1"/>
  <c r="J410" i="20"/>
  <c r="U410" i="20" s="1"/>
  <c r="J411" i="20"/>
  <c r="U411" i="20" s="1"/>
  <c r="J412" i="20"/>
  <c r="U412" i="20" s="1"/>
  <c r="J413" i="20"/>
  <c r="U413" i="20" s="1"/>
  <c r="J414" i="20"/>
  <c r="U414" i="20" s="1"/>
  <c r="J415" i="20"/>
  <c r="U415" i="20" s="1"/>
  <c r="J416" i="20"/>
  <c r="U416" i="20" s="1"/>
  <c r="J417" i="20"/>
  <c r="U417" i="20" s="1"/>
  <c r="J418" i="20"/>
  <c r="U418" i="20" s="1"/>
  <c r="J419" i="20"/>
  <c r="U419" i="20" s="1"/>
  <c r="J420" i="20"/>
  <c r="U420" i="20" s="1"/>
  <c r="J421" i="20"/>
  <c r="U421" i="20" s="1"/>
  <c r="J422" i="20"/>
  <c r="U422" i="20" s="1"/>
  <c r="J423" i="20"/>
  <c r="U423" i="20" s="1"/>
  <c r="J424" i="20"/>
  <c r="U424" i="20" s="1"/>
  <c r="J425" i="20"/>
  <c r="U425" i="20" s="1"/>
  <c r="J426" i="20"/>
  <c r="U426" i="20" s="1"/>
  <c r="J427" i="20"/>
  <c r="U427" i="20" s="1"/>
  <c r="J428" i="20"/>
  <c r="U428" i="20" s="1"/>
  <c r="J429" i="20"/>
  <c r="U429" i="20" s="1"/>
  <c r="J430" i="20"/>
  <c r="U430" i="20" s="1"/>
  <c r="J431" i="20"/>
  <c r="U431" i="20" s="1"/>
  <c r="J432" i="20"/>
  <c r="U432" i="20" s="1"/>
  <c r="J433" i="20"/>
  <c r="U433" i="20" s="1"/>
  <c r="J434" i="20"/>
  <c r="U434" i="20" s="1"/>
  <c r="J435" i="20"/>
  <c r="U435" i="20" s="1"/>
  <c r="J436" i="20"/>
  <c r="U436" i="20" s="1"/>
  <c r="J437" i="20"/>
  <c r="U437" i="20" s="1"/>
  <c r="J438" i="20"/>
  <c r="U438" i="20" s="1"/>
  <c r="J439" i="20"/>
  <c r="U439" i="20" s="1"/>
  <c r="J440" i="20"/>
  <c r="U440" i="20" s="1"/>
  <c r="J441" i="20"/>
  <c r="U441" i="20" s="1"/>
  <c r="J442" i="20"/>
  <c r="U442" i="20" s="1"/>
  <c r="J443" i="20"/>
  <c r="U443" i="20" s="1"/>
  <c r="J444" i="20"/>
  <c r="U444" i="20" s="1"/>
  <c r="J445" i="20"/>
  <c r="U445" i="20" s="1"/>
  <c r="J446" i="20"/>
  <c r="U446" i="20" s="1"/>
  <c r="J447" i="20"/>
  <c r="U447" i="20" s="1"/>
  <c r="J448" i="20"/>
  <c r="U448" i="20" s="1"/>
  <c r="J449" i="20"/>
  <c r="U449" i="20" s="1"/>
  <c r="J450" i="20"/>
  <c r="U450" i="20" s="1"/>
  <c r="J451" i="20"/>
  <c r="U451" i="20" s="1"/>
  <c r="J452" i="20"/>
  <c r="U452" i="20" s="1"/>
  <c r="J453" i="20"/>
  <c r="U453" i="20" s="1"/>
  <c r="J454" i="20"/>
  <c r="U454" i="20" s="1"/>
  <c r="J455" i="20"/>
  <c r="U455" i="20" s="1"/>
  <c r="J456" i="20"/>
  <c r="U456" i="20" s="1"/>
  <c r="J457" i="20"/>
  <c r="U457" i="20" s="1"/>
  <c r="J458" i="20"/>
  <c r="U458" i="20" s="1"/>
  <c r="J459" i="20"/>
  <c r="U459" i="20" s="1"/>
  <c r="J460" i="20"/>
  <c r="U460" i="20" s="1"/>
  <c r="J461" i="20"/>
  <c r="U461" i="20" s="1"/>
  <c r="J462" i="20"/>
  <c r="U462" i="20" s="1"/>
  <c r="J463" i="20"/>
  <c r="U463" i="20" s="1"/>
  <c r="J464" i="20"/>
  <c r="U464" i="20" s="1"/>
  <c r="J465" i="20"/>
  <c r="U465" i="20" s="1"/>
  <c r="J466" i="20"/>
  <c r="U466" i="20" s="1"/>
  <c r="J467" i="20"/>
  <c r="U467" i="20" s="1"/>
  <c r="J468" i="20"/>
  <c r="U468" i="20" s="1"/>
  <c r="J469" i="20"/>
  <c r="U469" i="20" s="1"/>
  <c r="J470" i="20"/>
  <c r="U470" i="20" s="1"/>
  <c r="J471" i="20"/>
  <c r="U471" i="20" s="1"/>
  <c r="J472" i="20"/>
  <c r="U472" i="20" s="1"/>
  <c r="J473" i="20"/>
  <c r="U473" i="20" s="1"/>
  <c r="J474" i="20"/>
  <c r="U474" i="20" s="1"/>
  <c r="J475" i="20"/>
  <c r="U475" i="20" s="1"/>
  <c r="J476" i="20"/>
  <c r="U476" i="20" s="1"/>
  <c r="J477" i="20"/>
  <c r="U477" i="20" s="1"/>
  <c r="J478" i="20"/>
  <c r="U478" i="20" s="1"/>
  <c r="J479" i="20"/>
  <c r="U479" i="20" s="1"/>
  <c r="J480" i="20"/>
  <c r="U480" i="20" s="1"/>
  <c r="J481" i="20"/>
  <c r="U481" i="20" s="1"/>
  <c r="J482" i="20"/>
  <c r="U482" i="20" s="1"/>
  <c r="J483" i="20"/>
  <c r="U483" i="20" s="1"/>
  <c r="J484" i="20"/>
  <c r="U484" i="20" s="1"/>
  <c r="J485" i="20"/>
  <c r="U485" i="20" s="1"/>
  <c r="J486" i="20"/>
  <c r="U486" i="20" s="1"/>
  <c r="J487" i="20"/>
  <c r="U487" i="20" s="1"/>
  <c r="J488" i="20"/>
  <c r="U488" i="20" s="1"/>
  <c r="J489" i="20"/>
  <c r="U489" i="20" s="1"/>
  <c r="J490" i="20"/>
  <c r="U490" i="20" s="1"/>
  <c r="J491" i="20"/>
  <c r="U491" i="20" s="1"/>
  <c r="J492" i="20"/>
  <c r="U492" i="20" s="1"/>
  <c r="J493" i="20"/>
  <c r="U493" i="20" s="1"/>
  <c r="J494" i="20"/>
  <c r="U494" i="20" s="1"/>
  <c r="J495" i="20"/>
  <c r="U495" i="20" s="1"/>
  <c r="J496" i="20"/>
  <c r="U496" i="20" s="1"/>
  <c r="J497" i="20"/>
  <c r="U497" i="20" s="1"/>
  <c r="J498" i="20"/>
  <c r="U498" i="20" s="1"/>
  <c r="J499" i="20"/>
  <c r="U499" i="20" s="1"/>
  <c r="J500" i="20"/>
  <c r="U500" i="20" s="1"/>
  <c r="J501" i="20"/>
  <c r="U501" i="20" s="1"/>
  <c r="J502" i="20"/>
  <c r="U502" i="20" s="1"/>
  <c r="J503" i="20"/>
  <c r="U503" i="20" s="1"/>
  <c r="J504" i="20"/>
  <c r="U504" i="20" s="1"/>
  <c r="J505" i="20"/>
  <c r="U505" i="20" s="1"/>
  <c r="J506" i="20"/>
  <c r="U506" i="20" s="1"/>
  <c r="J507" i="20"/>
  <c r="U507" i="20" s="1"/>
  <c r="J508" i="20"/>
  <c r="U508" i="20" s="1"/>
  <c r="J509" i="20"/>
  <c r="U509" i="20" s="1"/>
  <c r="J510" i="20"/>
  <c r="U510" i="20" s="1"/>
  <c r="J511" i="20"/>
  <c r="U511" i="20" s="1"/>
  <c r="J512" i="20"/>
  <c r="U512" i="20" s="1"/>
  <c r="J513" i="20"/>
  <c r="U513" i="20" s="1"/>
  <c r="J514" i="20"/>
  <c r="U514" i="20" s="1"/>
  <c r="J515" i="20"/>
  <c r="U515" i="20" s="1"/>
  <c r="J516" i="20"/>
  <c r="U516" i="20" s="1"/>
  <c r="J517" i="20"/>
  <c r="U517" i="20" s="1"/>
  <c r="J518" i="20"/>
  <c r="U518" i="20" s="1"/>
  <c r="J519" i="20"/>
  <c r="U519" i="20" s="1"/>
  <c r="J520" i="20"/>
  <c r="U520" i="20" s="1"/>
  <c r="J521" i="20"/>
  <c r="U521" i="20" s="1"/>
  <c r="J522" i="20"/>
  <c r="U522" i="20" s="1"/>
  <c r="J523" i="20"/>
  <c r="U523" i="20" s="1"/>
  <c r="J524" i="20"/>
  <c r="U524" i="20" s="1"/>
  <c r="J525" i="20"/>
  <c r="U525" i="20" s="1"/>
  <c r="J526" i="20"/>
  <c r="U526" i="20" s="1"/>
  <c r="J527" i="20"/>
  <c r="U527" i="20" s="1"/>
  <c r="J528" i="20"/>
  <c r="U528" i="20" s="1"/>
  <c r="J529" i="20"/>
  <c r="U529" i="20" s="1"/>
  <c r="J530" i="20"/>
  <c r="U530" i="20" s="1"/>
  <c r="J531" i="20"/>
  <c r="U531" i="20" s="1"/>
  <c r="J532" i="20"/>
  <c r="U532" i="20" s="1"/>
  <c r="J533" i="20"/>
  <c r="U533" i="20" s="1"/>
  <c r="J534" i="20"/>
  <c r="U534" i="20" s="1"/>
  <c r="J535" i="20"/>
  <c r="U535" i="20" s="1"/>
  <c r="J536" i="20"/>
  <c r="U536" i="20" s="1"/>
  <c r="J537" i="20"/>
  <c r="U537" i="20" s="1"/>
  <c r="J538" i="20"/>
  <c r="U538" i="20" s="1"/>
  <c r="J539" i="20"/>
  <c r="U539" i="20" s="1"/>
  <c r="J540" i="20"/>
  <c r="U540" i="20" s="1"/>
  <c r="J541" i="20"/>
  <c r="U541" i="20" s="1"/>
  <c r="J542" i="20"/>
  <c r="U542" i="20" s="1"/>
  <c r="J543" i="20"/>
  <c r="U543" i="20" s="1"/>
  <c r="J544" i="20"/>
  <c r="U544" i="20" s="1"/>
  <c r="J545" i="20"/>
  <c r="U545" i="20" s="1"/>
  <c r="J546" i="20"/>
  <c r="U546" i="20" s="1"/>
  <c r="J547" i="20"/>
  <c r="U547" i="20" s="1"/>
  <c r="J548" i="20"/>
  <c r="U548" i="20" s="1"/>
  <c r="J549" i="20"/>
  <c r="U549" i="20" s="1"/>
  <c r="J550" i="20"/>
  <c r="U550" i="20" s="1"/>
  <c r="J551" i="20"/>
  <c r="U551" i="20" s="1"/>
  <c r="J552" i="20"/>
  <c r="U552" i="20" s="1"/>
  <c r="J553" i="20"/>
  <c r="U553" i="20" s="1"/>
  <c r="J554" i="20"/>
  <c r="U554" i="20" s="1"/>
  <c r="J555" i="20"/>
  <c r="U555" i="20" s="1"/>
  <c r="J556" i="20"/>
  <c r="U556" i="20" s="1"/>
  <c r="J557" i="20"/>
  <c r="U557" i="20" s="1"/>
  <c r="J558" i="20"/>
  <c r="U558" i="20" s="1"/>
  <c r="J559" i="20"/>
  <c r="U559" i="20" s="1"/>
  <c r="J560" i="20"/>
  <c r="U560" i="20" s="1"/>
  <c r="J561" i="20"/>
  <c r="U561" i="20" s="1"/>
  <c r="J562" i="20"/>
  <c r="U562" i="20" s="1"/>
  <c r="J563" i="20"/>
  <c r="U563" i="20" s="1"/>
  <c r="J564" i="20"/>
  <c r="U564" i="20" s="1"/>
  <c r="J565" i="20"/>
  <c r="U565" i="20" s="1"/>
  <c r="J566" i="20"/>
  <c r="U566" i="20" s="1"/>
  <c r="J567" i="20"/>
  <c r="U567" i="20" s="1"/>
  <c r="J568" i="20"/>
  <c r="U568" i="20" s="1"/>
  <c r="J569" i="20"/>
  <c r="U569" i="20" s="1"/>
  <c r="J570" i="20"/>
  <c r="U570" i="20" s="1"/>
  <c r="J571" i="20"/>
  <c r="U571" i="20" s="1"/>
  <c r="J572" i="20"/>
  <c r="U572" i="20" s="1"/>
  <c r="J573" i="20"/>
  <c r="U573" i="20" s="1"/>
  <c r="J574" i="20"/>
  <c r="U574" i="20" s="1"/>
  <c r="J575" i="20"/>
  <c r="U575" i="20" s="1"/>
  <c r="J576" i="20"/>
  <c r="U576" i="20" s="1"/>
  <c r="J577" i="20"/>
  <c r="U577" i="20" s="1"/>
  <c r="J578" i="20"/>
  <c r="U578" i="20" s="1"/>
  <c r="J579" i="20"/>
  <c r="U579" i="20" s="1"/>
  <c r="J580" i="20"/>
  <c r="U580" i="20" s="1"/>
  <c r="J581" i="20"/>
  <c r="U581" i="20" s="1"/>
  <c r="J582" i="20"/>
  <c r="U582" i="20" s="1"/>
  <c r="J583" i="20"/>
  <c r="U583" i="20" s="1"/>
  <c r="J584" i="20"/>
  <c r="U584" i="20" s="1"/>
  <c r="J585" i="20"/>
  <c r="U585" i="20" s="1"/>
  <c r="J586" i="20"/>
  <c r="U586" i="20" s="1"/>
  <c r="J587" i="20"/>
  <c r="U587" i="20" s="1"/>
  <c r="J588" i="20"/>
  <c r="U588" i="20" s="1"/>
  <c r="J589" i="20"/>
  <c r="U589" i="20" s="1"/>
  <c r="J590" i="20"/>
  <c r="U590" i="20" s="1"/>
  <c r="J591" i="20"/>
  <c r="U591" i="20" s="1"/>
  <c r="J592" i="20"/>
  <c r="U592" i="20" s="1"/>
  <c r="J593" i="20"/>
  <c r="U593" i="20" s="1"/>
  <c r="J594" i="20"/>
  <c r="U594" i="20" s="1"/>
  <c r="J595" i="20"/>
  <c r="U595" i="20" s="1"/>
  <c r="J596" i="20"/>
  <c r="U596" i="20" s="1"/>
  <c r="J597" i="20"/>
  <c r="U597" i="20" s="1"/>
  <c r="J598" i="20"/>
  <c r="U598" i="20" s="1"/>
  <c r="J599" i="20"/>
  <c r="U599" i="20" s="1"/>
  <c r="J600" i="20"/>
  <c r="U600" i="20" s="1"/>
  <c r="J601" i="20"/>
  <c r="U601" i="20" s="1"/>
  <c r="J602" i="20"/>
  <c r="U602" i="20" s="1"/>
  <c r="J603" i="20"/>
  <c r="U603" i="20" s="1"/>
  <c r="J604" i="20"/>
  <c r="U604" i="20" s="1"/>
  <c r="J605" i="20"/>
  <c r="U605" i="20" s="1"/>
  <c r="J606" i="20"/>
  <c r="U606" i="20" s="1"/>
  <c r="J607" i="20"/>
  <c r="U607" i="20" s="1"/>
  <c r="J608" i="20"/>
  <c r="U608" i="20" s="1"/>
  <c r="J609" i="20"/>
  <c r="U609" i="20" s="1"/>
  <c r="J610" i="20"/>
  <c r="U610" i="20" s="1"/>
  <c r="J611" i="20"/>
  <c r="U611" i="20" s="1"/>
  <c r="J612" i="20"/>
  <c r="U612" i="20" s="1"/>
  <c r="J613" i="20"/>
  <c r="U613" i="20" s="1"/>
  <c r="J614" i="20"/>
  <c r="U614" i="20" s="1"/>
  <c r="J615" i="20"/>
  <c r="U615" i="20" s="1"/>
  <c r="J616" i="20"/>
  <c r="U616" i="20" s="1"/>
  <c r="J617" i="20"/>
  <c r="U617" i="20" s="1"/>
  <c r="J618" i="20"/>
  <c r="U618" i="20" s="1"/>
  <c r="J619" i="20"/>
  <c r="U619" i="20" s="1"/>
  <c r="J620" i="20"/>
  <c r="U620" i="20" s="1"/>
  <c r="J621" i="20"/>
  <c r="U621" i="20" s="1"/>
  <c r="J622" i="20"/>
  <c r="U622" i="20" s="1"/>
  <c r="J623" i="20"/>
  <c r="U623" i="20" s="1"/>
  <c r="J624" i="20"/>
  <c r="U624" i="20" s="1"/>
  <c r="J625" i="20"/>
  <c r="U625" i="20" s="1"/>
  <c r="J626" i="20"/>
  <c r="U626" i="20" s="1"/>
  <c r="J627" i="20"/>
  <c r="U627" i="20" s="1"/>
  <c r="J628" i="20"/>
  <c r="U628" i="20" s="1"/>
  <c r="J629" i="20"/>
  <c r="U629" i="20" s="1"/>
  <c r="J630" i="20"/>
  <c r="U630" i="20" s="1"/>
  <c r="J631" i="20"/>
  <c r="U631" i="20" s="1"/>
  <c r="J632" i="20"/>
  <c r="U632" i="20" s="1"/>
  <c r="J633" i="20"/>
  <c r="U633" i="20" s="1"/>
  <c r="J634" i="20"/>
  <c r="U634" i="20" s="1"/>
  <c r="J635" i="20"/>
  <c r="U635" i="20" s="1"/>
  <c r="J636" i="20"/>
  <c r="U636" i="20" s="1"/>
  <c r="J637" i="20"/>
  <c r="U637" i="20" s="1"/>
  <c r="J638" i="20"/>
  <c r="U638" i="20" s="1"/>
  <c r="J639" i="20"/>
  <c r="U639" i="20" s="1"/>
  <c r="J640" i="20"/>
  <c r="U640" i="20" s="1"/>
  <c r="J641" i="20"/>
  <c r="U641" i="20" s="1"/>
  <c r="J642" i="20"/>
  <c r="U642" i="20" s="1"/>
  <c r="J643" i="20"/>
  <c r="U643" i="20" s="1"/>
  <c r="J644" i="20"/>
  <c r="U644" i="20" s="1"/>
  <c r="J645" i="20"/>
  <c r="U645" i="20" s="1"/>
  <c r="J646" i="20"/>
  <c r="U646" i="20" s="1"/>
  <c r="J647" i="20"/>
  <c r="U647" i="20" s="1"/>
  <c r="J648" i="20"/>
  <c r="U648" i="20" s="1"/>
  <c r="J649" i="20"/>
  <c r="U649" i="20" s="1"/>
  <c r="J650" i="20"/>
  <c r="U650" i="20" s="1"/>
  <c r="J651" i="20"/>
  <c r="U651" i="20" s="1"/>
  <c r="J652" i="20"/>
  <c r="U652" i="20" s="1"/>
  <c r="J653" i="20"/>
  <c r="U653" i="20" s="1"/>
  <c r="J654" i="20"/>
  <c r="U654" i="20" s="1"/>
  <c r="J655" i="20"/>
  <c r="U655" i="20" s="1"/>
  <c r="J656" i="20"/>
  <c r="U656" i="20" s="1"/>
  <c r="J657" i="20"/>
  <c r="U657" i="20" s="1"/>
  <c r="J658" i="20"/>
  <c r="U658" i="20" s="1"/>
  <c r="J659" i="20"/>
  <c r="U659" i="20" s="1"/>
  <c r="J660" i="20"/>
  <c r="U660" i="20" s="1"/>
  <c r="J661" i="20"/>
  <c r="U661" i="20" s="1"/>
  <c r="J662" i="20"/>
  <c r="U662" i="20" s="1"/>
  <c r="J663" i="20"/>
  <c r="U663" i="20" s="1"/>
  <c r="J664" i="20"/>
  <c r="U664" i="20" s="1"/>
  <c r="J665" i="20"/>
  <c r="U665" i="20" s="1"/>
  <c r="J666" i="20"/>
  <c r="U666" i="20" s="1"/>
  <c r="J667" i="20"/>
  <c r="U667" i="20" s="1"/>
  <c r="J668" i="20"/>
  <c r="U668" i="20" s="1"/>
  <c r="J669" i="20"/>
  <c r="U669" i="20" s="1"/>
  <c r="J670" i="20"/>
  <c r="U670" i="20" s="1"/>
  <c r="J671" i="20"/>
  <c r="U671" i="20" s="1"/>
  <c r="J672" i="20"/>
  <c r="U672" i="20" s="1"/>
  <c r="J673" i="20"/>
  <c r="U673" i="20" s="1"/>
  <c r="J674" i="20"/>
  <c r="U674" i="20" s="1"/>
  <c r="J675" i="20"/>
  <c r="U675" i="20" s="1"/>
  <c r="J676" i="20"/>
  <c r="U676" i="20" s="1"/>
  <c r="J677" i="20"/>
  <c r="U677" i="20" s="1"/>
  <c r="J678" i="20"/>
  <c r="U678" i="20" s="1"/>
  <c r="J679" i="20"/>
  <c r="U679" i="20" s="1"/>
  <c r="J680" i="20"/>
  <c r="U680" i="20" s="1"/>
  <c r="J681" i="20"/>
  <c r="U681" i="20" s="1"/>
  <c r="J682" i="20"/>
  <c r="U682" i="20" s="1"/>
  <c r="J683" i="20"/>
  <c r="U683" i="20" s="1"/>
  <c r="J684" i="20"/>
  <c r="U684" i="20" s="1"/>
  <c r="J685" i="20"/>
  <c r="U685" i="20" s="1"/>
  <c r="J686" i="20"/>
  <c r="U686" i="20" s="1"/>
  <c r="J687" i="20"/>
  <c r="U687" i="20" s="1"/>
  <c r="J688" i="20"/>
  <c r="U688" i="20" s="1"/>
  <c r="J689" i="20"/>
  <c r="U689" i="20" s="1"/>
  <c r="J690" i="20"/>
  <c r="U690" i="20" s="1"/>
  <c r="J691" i="20"/>
  <c r="U691" i="20" s="1"/>
  <c r="J692" i="20"/>
  <c r="U692" i="20" s="1"/>
  <c r="J693" i="20"/>
  <c r="U693" i="20" s="1"/>
  <c r="J694" i="20"/>
  <c r="U694" i="20" s="1"/>
  <c r="J695" i="20"/>
  <c r="U695" i="20" s="1"/>
  <c r="J696" i="20"/>
  <c r="U696" i="20" s="1"/>
  <c r="J697" i="20"/>
  <c r="U697" i="20" s="1"/>
  <c r="J698" i="20"/>
  <c r="U698" i="20" s="1"/>
  <c r="J699" i="20"/>
  <c r="U699" i="20" s="1"/>
  <c r="J700" i="20"/>
  <c r="U700" i="20" s="1"/>
  <c r="J701" i="20"/>
  <c r="U701" i="20" s="1"/>
  <c r="J702" i="20"/>
  <c r="U702" i="20" s="1"/>
  <c r="J703" i="20"/>
  <c r="U703" i="20" s="1"/>
  <c r="J704" i="20"/>
  <c r="U704" i="20" s="1"/>
  <c r="J705" i="20"/>
  <c r="U705" i="20" s="1"/>
  <c r="J706" i="20"/>
  <c r="U706" i="20" s="1"/>
  <c r="J707" i="20"/>
  <c r="U707" i="20" s="1"/>
  <c r="J708" i="20"/>
  <c r="U708" i="20" s="1"/>
  <c r="J709" i="20"/>
  <c r="U709" i="20" s="1"/>
  <c r="J710" i="20"/>
  <c r="U710" i="20" s="1"/>
  <c r="J711" i="20"/>
  <c r="U711" i="20" s="1"/>
  <c r="J712" i="20"/>
  <c r="U712" i="20" s="1"/>
  <c r="J713" i="20"/>
  <c r="U713" i="20" s="1"/>
  <c r="J714" i="20"/>
  <c r="U714" i="20" s="1"/>
  <c r="J715" i="20"/>
  <c r="U715" i="20" s="1"/>
  <c r="J716" i="20"/>
  <c r="U716" i="20" s="1"/>
  <c r="J717" i="20"/>
  <c r="U717" i="20" s="1"/>
  <c r="J718" i="20"/>
  <c r="U718" i="20" s="1"/>
  <c r="J719" i="20"/>
  <c r="U719" i="20" s="1"/>
  <c r="J720" i="20"/>
  <c r="U720" i="20" s="1"/>
  <c r="J721" i="20"/>
  <c r="U721" i="20" s="1"/>
  <c r="J722" i="20"/>
  <c r="U722" i="20" s="1"/>
  <c r="J723" i="20"/>
  <c r="U723" i="20" s="1"/>
  <c r="J724" i="20"/>
  <c r="U724" i="20" s="1"/>
  <c r="J725" i="20"/>
  <c r="U725" i="20" s="1"/>
  <c r="J726" i="20"/>
  <c r="U726" i="20" s="1"/>
  <c r="J727" i="20"/>
  <c r="U727" i="20" s="1"/>
  <c r="J728" i="20"/>
  <c r="U728" i="20" s="1"/>
  <c r="J729" i="20"/>
  <c r="U729" i="20" s="1"/>
  <c r="J730" i="20"/>
  <c r="U730" i="20" s="1"/>
  <c r="J731" i="20"/>
  <c r="U731" i="20" s="1"/>
  <c r="J732" i="20"/>
  <c r="U732" i="20" s="1"/>
  <c r="J733" i="20"/>
  <c r="U733" i="20" s="1"/>
  <c r="J734" i="20"/>
  <c r="U734" i="20" s="1"/>
  <c r="J735" i="20"/>
  <c r="U735" i="20" s="1"/>
  <c r="J736" i="20"/>
  <c r="U736" i="20" s="1"/>
  <c r="J737" i="20"/>
  <c r="U737" i="20" s="1"/>
  <c r="J738" i="20"/>
  <c r="U738" i="20" s="1"/>
  <c r="J739" i="20"/>
  <c r="U739" i="20" s="1"/>
  <c r="J740" i="20"/>
  <c r="U740" i="20" s="1"/>
  <c r="J741" i="20"/>
  <c r="U741" i="20" s="1"/>
  <c r="J742" i="20"/>
  <c r="U742" i="20" s="1"/>
  <c r="J743" i="20"/>
  <c r="U743" i="20" s="1"/>
  <c r="J744" i="20"/>
  <c r="U744" i="20" s="1"/>
  <c r="J745" i="20"/>
  <c r="U745" i="20" s="1"/>
  <c r="J746" i="20"/>
  <c r="U746" i="20" s="1"/>
  <c r="J747" i="20"/>
  <c r="U747" i="20" s="1"/>
  <c r="J748" i="20"/>
  <c r="U748" i="20" s="1"/>
  <c r="J749" i="20"/>
  <c r="U749" i="20" s="1"/>
  <c r="J750" i="20"/>
  <c r="U750" i="20" s="1"/>
  <c r="J751" i="20"/>
  <c r="U751" i="20" s="1"/>
  <c r="J752" i="20"/>
  <c r="U752" i="20" s="1"/>
  <c r="J753" i="20"/>
  <c r="U753" i="20" s="1"/>
  <c r="J754" i="20"/>
  <c r="U754" i="20" s="1"/>
  <c r="J755" i="20"/>
  <c r="U755" i="20" s="1"/>
  <c r="J756" i="20"/>
  <c r="U756" i="20" s="1"/>
  <c r="J757" i="20"/>
  <c r="U757" i="20" s="1"/>
  <c r="J758" i="20"/>
  <c r="U758" i="20" s="1"/>
  <c r="J759" i="20"/>
  <c r="U759" i="20" s="1"/>
  <c r="J760" i="20"/>
  <c r="U760" i="20" s="1"/>
  <c r="J761" i="20"/>
  <c r="U761" i="20" s="1"/>
  <c r="J762" i="20"/>
  <c r="U762" i="20" s="1"/>
  <c r="J763" i="20"/>
  <c r="U763" i="20" s="1"/>
  <c r="J764" i="20"/>
  <c r="U764" i="20" s="1"/>
  <c r="J765" i="20"/>
  <c r="U765" i="20" s="1"/>
  <c r="J766" i="20"/>
  <c r="U766" i="20" s="1"/>
  <c r="J767" i="20"/>
  <c r="U767" i="20" s="1"/>
  <c r="J768" i="20"/>
  <c r="U768" i="20" s="1"/>
  <c r="J769" i="20"/>
  <c r="U769" i="20" s="1"/>
  <c r="J770" i="20"/>
  <c r="U770" i="20" s="1"/>
  <c r="J771" i="20"/>
  <c r="U771" i="20" s="1"/>
  <c r="J772" i="20"/>
  <c r="U772" i="20" s="1"/>
  <c r="J773" i="20"/>
  <c r="U773" i="20" s="1"/>
  <c r="J774" i="20"/>
  <c r="U774" i="20" s="1"/>
  <c r="J775" i="20"/>
  <c r="U775" i="20" s="1"/>
  <c r="J776" i="20"/>
  <c r="U776" i="20" s="1"/>
  <c r="J777" i="20"/>
  <c r="U777" i="20" s="1"/>
  <c r="J778" i="20"/>
  <c r="U778" i="20" s="1"/>
  <c r="J779" i="20"/>
  <c r="U779" i="20" s="1"/>
  <c r="J780" i="20"/>
  <c r="U780" i="20" s="1"/>
  <c r="J781" i="20"/>
  <c r="U781" i="20" s="1"/>
  <c r="J782" i="20"/>
  <c r="U782" i="20" s="1"/>
  <c r="J783" i="20"/>
  <c r="U783" i="20" s="1"/>
  <c r="J784" i="20"/>
  <c r="U784" i="20" s="1"/>
  <c r="J785" i="20"/>
  <c r="U785" i="20" s="1"/>
  <c r="J786" i="20"/>
  <c r="U786" i="20" s="1"/>
  <c r="J787" i="20"/>
  <c r="U787" i="20" s="1"/>
  <c r="J788" i="20"/>
  <c r="U788" i="20" s="1"/>
  <c r="J789" i="20"/>
  <c r="U789" i="20" s="1"/>
  <c r="J790" i="20"/>
  <c r="U790" i="20" s="1"/>
  <c r="J791" i="20"/>
  <c r="U791" i="20" s="1"/>
  <c r="J792" i="20"/>
  <c r="U792" i="20" s="1"/>
  <c r="J793" i="20"/>
  <c r="U793" i="20" s="1"/>
  <c r="J794" i="20"/>
  <c r="U794" i="20" s="1"/>
  <c r="J795" i="20"/>
  <c r="U795" i="20" s="1"/>
  <c r="J796" i="20"/>
  <c r="U796" i="20" s="1"/>
  <c r="J797" i="20"/>
  <c r="U797" i="20" s="1"/>
  <c r="J798" i="20"/>
  <c r="U798" i="20" s="1"/>
  <c r="J799" i="20"/>
  <c r="U799" i="20" s="1"/>
  <c r="J800" i="20"/>
  <c r="U800" i="20" s="1"/>
  <c r="J801" i="20"/>
  <c r="U801" i="20" s="1"/>
  <c r="J802" i="20"/>
  <c r="U802" i="20" s="1"/>
  <c r="J803" i="20"/>
  <c r="U803" i="20" s="1"/>
  <c r="J804" i="20"/>
  <c r="U804" i="20" s="1"/>
  <c r="J805" i="20"/>
  <c r="U805" i="20" s="1"/>
  <c r="J806" i="20"/>
  <c r="U806" i="20" s="1"/>
  <c r="J807" i="20"/>
  <c r="U807" i="20" s="1"/>
  <c r="J808" i="20"/>
  <c r="U808" i="20" s="1"/>
  <c r="J809" i="20"/>
  <c r="U809" i="20" s="1"/>
  <c r="J810" i="20"/>
  <c r="U810" i="20" s="1"/>
  <c r="J811" i="20"/>
  <c r="U811" i="20" s="1"/>
  <c r="J812" i="20"/>
  <c r="U812" i="20" s="1"/>
  <c r="J813" i="20"/>
  <c r="U813" i="20" s="1"/>
  <c r="J814" i="20"/>
  <c r="U814" i="20" s="1"/>
  <c r="J815" i="20"/>
  <c r="U815" i="20" s="1"/>
  <c r="J816" i="20"/>
  <c r="U816" i="20" s="1"/>
  <c r="J817" i="20"/>
  <c r="U817" i="20" s="1"/>
  <c r="J818" i="20"/>
  <c r="U818" i="20" s="1"/>
  <c r="J819" i="20"/>
  <c r="U819" i="20" s="1"/>
  <c r="J820" i="20"/>
  <c r="U820" i="20" s="1"/>
  <c r="J821" i="20"/>
  <c r="U821" i="20" s="1"/>
  <c r="J822" i="20"/>
  <c r="U822" i="20" s="1"/>
  <c r="J823" i="20"/>
  <c r="U823" i="20" s="1"/>
  <c r="J824" i="20"/>
  <c r="U824" i="20" s="1"/>
  <c r="J825" i="20"/>
  <c r="U825" i="20" s="1"/>
  <c r="J826" i="20"/>
  <c r="U826" i="20" s="1"/>
  <c r="J827" i="20"/>
  <c r="U827" i="20" s="1"/>
  <c r="J828" i="20"/>
  <c r="U828" i="20" s="1"/>
  <c r="J829" i="20"/>
  <c r="U829" i="20" s="1"/>
  <c r="J830" i="20"/>
  <c r="U830" i="20" s="1"/>
  <c r="J831" i="20"/>
  <c r="U831" i="20" s="1"/>
  <c r="J832" i="20"/>
  <c r="U832" i="20" s="1"/>
  <c r="J833" i="20"/>
  <c r="U833" i="20" s="1"/>
  <c r="J834" i="20"/>
  <c r="U834" i="20" s="1"/>
  <c r="J835" i="20"/>
  <c r="U835" i="20" s="1"/>
  <c r="J836" i="20"/>
  <c r="U836" i="20" s="1"/>
  <c r="J837" i="20"/>
  <c r="U837" i="20" s="1"/>
  <c r="J838" i="20"/>
  <c r="U838" i="20" s="1"/>
  <c r="J839" i="20"/>
  <c r="U839" i="20" s="1"/>
  <c r="J840" i="20"/>
  <c r="U840" i="20" s="1"/>
  <c r="J841" i="20"/>
  <c r="U841" i="20" s="1"/>
  <c r="J842" i="20"/>
  <c r="U842" i="20" s="1"/>
  <c r="J843" i="20"/>
  <c r="U843" i="20" s="1"/>
  <c r="J844" i="20"/>
  <c r="U844" i="20" s="1"/>
  <c r="J845" i="20"/>
  <c r="U845" i="20" s="1"/>
  <c r="J846" i="20"/>
  <c r="U846" i="20" s="1"/>
  <c r="J847" i="20"/>
  <c r="U847" i="20" s="1"/>
  <c r="J848" i="20"/>
  <c r="U848" i="20" s="1"/>
  <c r="J849" i="20"/>
  <c r="U849" i="20" s="1"/>
  <c r="J850" i="20"/>
  <c r="U850" i="20" s="1"/>
  <c r="J851" i="20"/>
  <c r="U851" i="20" s="1"/>
  <c r="J852" i="20"/>
  <c r="U852" i="20" s="1"/>
  <c r="J853" i="20"/>
  <c r="U853" i="20" s="1"/>
  <c r="J854" i="20"/>
  <c r="U854" i="20" s="1"/>
  <c r="J855" i="20"/>
  <c r="U855" i="20" s="1"/>
  <c r="J856" i="20"/>
  <c r="U856" i="20" s="1"/>
  <c r="J857" i="20"/>
  <c r="U857" i="20" s="1"/>
  <c r="J858" i="20"/>
  <c r="U858" i="20" s="1"/>
  <c r="J859" i="20"/>
  <c r="U859" i="20" s="1"/>
  <c r="J860" i="20"/>
  <c r="U860" i="20" s="1"/>
  <c r="J861" i="20"/>
  <c r="U861" i="20" s="1"/>
  <c r="J862" i="20"/>
  <c r="U862" i="20" s="1"/>
  <c r="J863" i="20"/>
  <c r="U863" i="20" s="1"/>
  <c r="J864" i="20"/>
  <c r="U864" i="20" s="1"/>
  <c r="J865" i="20"/>
  <c r="U865" i="20" s="1"/>
  <c r="J866" i="20"/>
  <c r="U866" i="20" s="1"/>
  <c r="J867" i="20"/>
  <c r="U867" i="20" s="1"/>
  <c r="J868" i="20"/>
  <c r="U868" i="20" s="1"/>
  <c r="J869" i="20"/>
  <c r="U869" i="20" s="1"/>
  <c r="J870" i="20"/>
  <c r="U870" i="20" s="1"/>
  <c r="J871" i="20"/>
  <c r="U871" i="20" s="1"/>
  <c r="J872" i="20"/>
  <c r="U872" i="20" s="1"/>
  <c r="J873" i="20"/>
  <c r="U873" i="20" s="1"/>
  <c r="J874" i="20"/>
  <c r="U874" i="20" s="1"/>
  <c r="J875" i="20"/>
  <c r="U875" i="20" s="1"/>
  <c r="J876" i="20"/>
  <c r="U876" i="20" s="1"/>
  <c r="J877" i="20"/>
  <c r="U877" i="20" s="1"/>
  <c r="J878" i="20"/>
  <c r="U878" i="20" s="1"/>
  <c r="J879" i="20"/>
  <c r="U879" i="20" s="1"/>
  <c r="J880" i="20"/>
  <c r="U880" i="20" s="1"/>
  <c r="J881" i="20"/>
  <c r="U881" i="20" s="1"/>
  <c r="J882" i="20"/>
  <c r="U882" i="20" s="1"/>
  <c r="J883" i="20"/>
  <c r="U883" i="20" s="1"/>
  <c r="J884" i="20"/>
  <c r="U884" i="20" s="1"/>
  <c r="J885" i="20"/>
  <c r="U885" i="20" s="1"/>
  <c r="J886" i="20"/>
  <c r="U886" i="20" s="1"/>
  <c r="J887" i="20"/>
  <c r="U887" i="20" s="1"/>
  <c r="J888" i="20"/>
  <c r="U888" i="20" s="1"/>
  <c r="J889" i="20"/>
  <c r="U889" i="20" s="1"/>
  <c r="J890" i="20"/>
  <c r="U890" i="20" s="1"/>
  <c r="J891" i="20"/>
  <c r="U891" i="20" s="1"/>
  <c r="J892" i="20"/>
  <c r="U892" i="20" s="1"/>
  <c r="J893" i="20"/>
  <c r="U893" i="20" s="1"/>
  <c r="J894" i="20"/>
  <c r="U894" i="20" s="1"/>
  <c r="J895" i="20"/>
  <c r="U895" i="20" s="1"/>
  <c r="J896" i="20"/>
  <c r="U896" i="20" s="1"/>
  <c r="J897" i="20"/>
  <c r="U897" i="20" s="1"/>
  <c r="J898" i="20"/>
  <c r="U898" i="20" s="1"/>
  <c r="J899" i="20"/>
  <c r="U899" i="20" s="1"/>
  <c r="J900" i="20"/>
  <c r="U900" i="20" s="1"/>
  <c r="J901" i="20"/>
  <c r="U901" i="20" s="1"/>
  <c r="J902" i="20"/>
  <c r="U902" i="20" s="1"/>
  <c r="J903" i="20"/>
  <c r="U903" i="20" s="1"/>
  <c r="J904" i="20"/>
  <c r="U904" i="20" s="1"/>
  <c r="J905" i="20"/>
  <c r="U905" i="20" s="1"/>
  <c r="J906" i="20"/>
  <c r="U906" i="20" s="1"/>
  <c r="J907" i="20"/>
  <c r="U907" i="20" s="1"/>
  <c r="J908" i="20"/>
  <c r="U908" i="20" s="1"/>
  <c r="J909" i="20"/>
  <c r="U909" i="20" s="1"/>
  <c r="J910" i="20"/>
  <c r="U910" i="20" s="1"/>
  <c r="J911" i="20"/>
  <c r="U911" i="20" s="1"/>
  <c r="J912" i="20"/>
  <c r="U912" i="20" s="1"/>
  <c r="J913" i="20"/>
  <c r="U913" i="20" s="1"/>
  <c r="J914" i="20"/>
  <c r="U914" i="20" s="1"/>
  <c r="J915" i="20"/>
  <c r="U915" i="20" s="1"/>
  <c r="J916" i="20"/>
  <c r="U916" i="20" s="1"/>
  <c r="J917" i="20"/>
  <c r="U917" i="20" s="1"/>
  <c r="J918" i="20"/>
  <c r="U918" i="20" s="1"/>
  <c r="J919" i="20"/>
  <c r="U919" i="20" s="1"/>
  <c r="J920" i="20"/>
  <c r="U920" i="20" s="1"/>
  <c r="J921" i="20"/>
  <c r="U921" i="20" s="1"/>
  <c r="J922" i="20"/>
  <c r="U922" i="20" s="1"/>
  <c r="J923" i="20"/>
  <c r="U923" i="20" s="1"/>
  <c r="J924" i="20"/>
  <c r="U924" i="20" s="1"/>
  <c r="J925" i="20"/>
  <c r="U925" i="20" s="1"/>
  <c r="J926" i="20"/>
  <c r="U926" i="20" s="1"/>
  <c r="J927" i="20"/>
  <c r="U927" i="20" s="1"/>
  <c r="J928" i="20"/>
  <c r="U928" i="20" s="1"/>
  <c r="J929" i="20"/>
  <c r="U929" i="20" s="1"/>
  <c r="J930" i="20"/>
  <c r="U930" i="20" s="1"/>
  <c r="J931" i="20"/>
  <c r="U931" i="20" s="1"/>
  <c r="J932" i="20"/>
  <c r="U932" i="20" s="1"/>
  <c r="J933" i="20"/>
  <c r="U933" i="20" s="1"/>
  <c r="J934" i="20"/>
  <c r="U934" i="20" s="1"/>
  <c r="J935" i="20"/>
  <c r="U935" i="20" s="1"/>
  <c r="J936" i="20"/>
  <c r="U936" i="20" s="1"/>
  <c r="J937" i="20"/>
  <c r="U937" i="20" s="1"/>
  <c r="J938" i="20"/>
  <c r="U938" i="20" s="1"/>
  <c r="J939" i="20"/>
  <c r="U939" i="20" s="1"/>
  <c r="J940" i="20"/>
  <c r="U940" i="20" s="1"/>
  <c r="J941" i="20"/>
  <c r="U941" i="20" s="1"/>
  <c r="J942" i="20"/>
  <c r="U942" i="20" s="1"/>
  <c r="J943" i="20"/>
  <c r="U943" i="20" s="1"/>
  <c r="J944" i="20"/>
  <c r="U944" i="20" s="1"/>
  <c r="J945" i="20"/>
  <c r="U945" i="20" s="1"/>
  <c r="J946" i="20"/>
  <c r="U946" i="20" s="1"/>
  <c r="J947" i="20"/>
  <c r="U947" i="20" s="1"/>
  <c r="J948" i="20"/>
  <c r="U948" i="20" s="1"/>
  <c r="J949" i="20"/>
  <c r="U949" i="20" s="1"/>
  <c r="J950" i="20"/>
  <c r="U950" i="20" s="1"/>
  <c r="J951" i="20"/>
  <c r="U951" i="20" s="1"/>
  <c r="J952" i="20"/>
  <c r="U952" i="20" s="1"/>
  <c r="J953" i="20"/>
  <c r="U953" i="20" s="1"/>
  <c r="J954" i="20"/>
  <c r="U954" i="20" s="1"/>
  <c r="J955" i="20"/>
  <c r="U955" i="20" s="1"/>
  <c r="J956" i="20"/>
  <c r="U956" i="20" s="1"/>
  <c r="J957" i="20"/>
  <c r="U957" i="20" s="1"/>
  <c r="J958" i="20"/>
  <c r="U958" i="20" s="1"/>
  <c r="J959" i="20"/>
  <c r="U959" i="20" s="1"/>
  <c r="J960" i="20"/>
  <c r="U960" i="20" s="1"/>
  <c r="J961" i="20"/>
  <c r="U961" i="20" s="1"/>
  <c r="J962" i="20"/>
  <c r="U962" i="20" s="1"/>
  <c r="J963" i="20"/>
  <c r="U963" i="20" s="1"/>
  <c r="J964" i="20"/>
  <c r="U964" i="20" s="1"/>
  <c r="J965" i="20"/>
  <c r="U965" i="20" s="1"/>
  <c r="J966" i="20"/>
  <c r="U966" i="20" s="1"/>
  <c r="J967" i="20"/>
  <c r="U967" i="20" s="1"/>
  <c r="J968" i="20"/>
  <c r="U968" i="20" s="1"/>
  <c r="J969" i="20"/>
  <c r="U969" i="20" s="1"/>
  <c r="J970" i="20"/>
  <c r="U970" i="20" s="1"/>
  <c r="J971" i="20"/>
  <c r="U971" i="20" s="1"/>
  <c r="J972" i="20"/>
  <c r="U972" i="20" s="1"/>
  <c r="J973" i="20"/>
  <c r="U973" i="20" s="1"/>
  <c r="J974" i="20"/>
  <c r="U974" i="20" s="1"/>
  <c r="J975" i="20"/>
  <c r="U975" i="20" s="1"/>
  <c r="J976" i="20"/>
  <c r="U976" i="20" s="1"/>
  <c r="J977" i="20"/>
  <c r="U977" i="20" s="1"/>
  <c r="J978" i="20"/>
  <c r="U978" i="20" s="1"/>
  <c r="J979" i="20"/>
  <c r="U979" i="20" s="1"/>
  <c r="J980" i="20"/>
  <c r="U980" i="20" s="1"/>
  <c r="J981" i="20"/>
  <c r="U981" i="20" s="1"/>
  <c r="J982" i="20"/>
  <c r="U982" i="20" s="1"/>
  <c r="J983" i="20"/>
  <c r="U983" i="20" s="1"/>
  <c r="J984" i="20"/>
  <c r="U984" i="20" s="1"/>
  <c r="J985" i="20"/>
  <c r="U985" i="20" s="1"/>
  <c r="J986" i="20"/>
  <c r="U986" i="20" s="1"/>
  <c r="J987" i="20"/>
  <c r="U987" i="20" s="1"/>
  <c r="J988" i="20"/>
  <c r="U988" i="20" s="1"/>
  <c r="J989" i="20"/>
  <c r="U989" i="20" s="1"/>
  <c r="J990" i="20"/>
  <c r="U990" i="20" s="1"/>
  <c r="J991" i="20"/>
  <c r="U991" i="20" s="1"/>
  <c r="J992" i="20"/>
  <c r="U992" i="20" s="1"/>
  <c r="J993" i="20"/>
  <c r="U993" i="20" s="1"/>
  <c r="J994" i="20"/>
  <c r="U994" i="20" s="1"/>
  <c r="J995" i="20"/>
  <c r="U995" i="20" s="1"/>
  <c r="J996" i="20"/>
  <c r="U996" i="20" s="1"/>
  <c r="J997" i="20"/>
  <c r="U997" i="20" s="1"/>
  <c r="J998" i="20"/>
  <c r="U998" i="20" s="1"/>
  <c r="J999" i="20"/>
  <c r="U999" i="20" s="1"/>
  <c r="J1000" i="20"/>
  <c r="U1000" i="20" s="1"/>
  <c r="J1001" i="20"/>
  <c r="U1001" i="20" s="1"/>
  <c r="J1002" i="20"/>
  <c r="U1002" i="20" s="1"/>
  <c r="J1003" i="20"/>
  <c r="U1003" i="20" s="1"/>
  <c r="J1004" i="20"/>
  <c r="U1004" i="20" s="1"/>
  <c r="J1005" i="20"/>
  <c r="U1005" i="20" s="1"/>
  <c r="J1006" i="20"/>
  <c r="U1006" i="20" s="1"/>
  <c r="J1007" i="20"/>
  <c r="U1007" i="20" s="1"/>
  <c r="J1008" i="20"/>
  <c r="U1008" i="20" s="1"/>
  <c r="J1009" i="20"/>
  <c r="U1009" i="20" s="1"/>
  <c r="J1010" i="20"/>
  <c r="U1010" i="20" s="1"/>
  <c r="J1011" i="20"/>
  <c r="U1011" i="20" s="1"/>
  <c r="J1012" i="20"/>
  <c r="U1012" i="20" s="1"/>
  <c r="J1013" i="20"/>
  <c r="U1013" i="20" s="1"/>
  <c r="J1014" i="20"/>
  <c r="U1014" i="20" s="1"/>
  <c r="J1015" i="20"/>
  <c r="U1015" i="20" s="1"/>
  <c r="J1016" i="20"/>
  <c r="U1016" i="20" s="1"/>
  <c r="J1017" i="20"/>
  <c r="U1017" i="20" s="1"/>
  <c r="J1018" i="20"/>
  <c r="U1018" i="20" s="1"/>
  <c r="J1019" i="20"/>
  <c r="U1019" i="20" s="1"/>
  <c r="J1020" i="20"/>
  <c r="U1020" i="20" s="1"/>
  <c r="J1021" i="20"/>
  <c r="U1021" i="20" s="1"/>
  <c r="J1022" i="20"/>
  <c r="U1022" i="20" s="1"/>
  <c r="J1023" i="20"/>
  <c r="U1023" i="20" s="1"/>
  <c r="J1024" i="20"/>
  <c r="U1024" i="20" s="1"/>
  <c r="J1025" i="20"/>
  <c r="U1025" i="20" s="1"/>
  <c r="J1026" i="20"/>
  <c r="U1026" i="20" s="1"/>
  <c r="J1027" i="20"/>
  <c r="U1027" i="20" s="1"/>
  <c r="J1028" i="20"/>
  <c r="U1028" i="20" s="1"/>
  <c r="J1029" i="20"/>
  <c r="U1029" i="20" s="1"/>
  <c r="J1030" i="20"/>
  <c r="U1030" i="20" s="1"/>
  <c r="J1031" i="20"/>
  <c r="U1031" i="20" s="1"/>
  <c r="J1032" i="20"/>
  <c r="U1032" i="20" s="1"/>
  <c r="J1033" i="20"/>
  <c r="U1033" i="20" s="1"/>
  <c r="J1034" i="20"/>
  <c r="U1034" i="20" s="1"/>
  <c r="J1035" i="20"/>
  <c r="U1035" i="20" s="1"/>
  <c r="J1036" i="20"/>
  <c r="U1036" i="20" s="1"/>
  <c r="J1037" i="20"/>
  <c r="U1037" i="20" s="1"/>
  <c r="J1038" i="20"/>
  <c r="U1038" i="20" s="1"/>
  <c r="J1039" i="20"/>
  <c r="U1039" i="20" s="1"/>
  <c r="J1040" i="20"/>
  <c r="U1040" i="20" s="1"/>
  <c r="J1041" i="20"/>
  <c r="U1041" i="20" s="1"/>
  <c r="J1042" i="20"/>
  <c r="U1042" i="20" s="1"/>
  <c r="J1043" i="20"/>
  <c r="U1043" i="20" s="1"/>
  <c r="J1044" i="20"/>
  <c r="U1044" i="20" s="1"/>
  <c r="J1045" i="20"/>
  <c r="U1045" i="20" s="1"/>
  <c r="J1046" i="20"/>
  <c r="U1046" i="20" s="1"/>
  <c r="J1047" i="20"/>
  <c r="U1047" i="20" s="1"/>
  <c r="J1048" i="20"/>
  <c r="U1048" i="20" s="1"/>
  <c r="J1049" i="20"/>
  <c r="U1049" i="20" s="1"/>
  <c r="J1050" i="20"/>
  <c r="U1050" i="20" s="1"/>
  <c r="J1051" i="20"/>
  <c r="U1051" i="20" s="1"/>
  <c r="J1052" i="20"/>
  <c r="U1052" i="20" s="1"/>
  <c r="J1053" i="20"/>
  <c r="U1053" i="20" s="1"/>
  <c r="J1054" i="20"/>
  <c r="U1054" i="20" s="1"/>
  <c r="J1055" i="20"/>
  <c r="U1055" i="20" s="1"/>
  <c r="J1056" i="20"/>
  <c r="U1056" i="20" s="1"/>
  <c r="J1057" i="20"/>
  <c r="U1057" i="20" s="1"/>
  <c r="J1058" i="20"/>
  <c r="U1058" i="20" s="1"/>
  <c r="J1059" i="20"/>
  <c r="U1059" i="20" s="1"/>
  <c r="J1060" i="20"/>
  <c r="U1060" i="20" s="1"/>
  <c r="J1061" i="20"/>
  <c r="U1061" i="20" s="1"/>
  <c r="J1062" i="20"/>
  <c r="U1062" i="20" s="1"/>
  <c r="J1063" i="20"/>
  <c r="U1063" i="20" s="1"/>
  <c r="J1064" i="20"/>
  <c r="U1064" i="20" s="1"/>
  <c r="J1065" i="20"/>
  <c r="U1065" i="20" s="1"/>
  <c r="J1066" i="20"/>
  <c r="U1066" i="20" s="1"/>
  <c r="J1067" i="20"/>
  <c r="U1067" i="20" s="1"/>
  <c r="J1068" i="20"/>
  <c r="U1068" i="20" s="1"/>
  <c r="J1069" i="20"/>
  <c r="U1069" i="20" s="1"/>
  <c r="J1070" i="20"/>
  <c r="U1070" i="20" s="1"/>
  <c r="J1071" i="20"/>
  <c r="U1071" i="20" s="1"/>
  <c r="J1072" i="20"/>
  <c r="U1072" i="20" s="1"/>
  <c r="J1073" i="20"/>
  <c r="U1073" i="20" s="1"/>
  <c r="J1074" i="20"/>
  <c r="U1074" i="20" s="1"/>
  <c r="J1075" i="20"/>
  <c r="U1075" i="20" s="1"/>
  <c r="J1076" i="20"/>
  <c r="U1076" i="20" s="1"/>
  <c r="J1077" i="20"/>
  <c r="U1077" i="20" s="1"/>
  <c r="J1078" i="20"/>
  <c r="U1078" i="20" s="1"/>
  <c r="J1079" i="20"/>
  <c r="U1079" i="20" s="1"/>
  <c r="J1080" i="20"/>
  <c r="U1080" i="20" s="1"/>
  <c r="J1081" i="20"/>
  <c r="U1081" i="20" s="1"/>
  <c r="J1082" i="20"/>
  <c r="U1082" i="20" s="1"/>
  <c r="J1083" i="20"/>
  <c r="U1083" i="20" s="1"/>
  <c r="J1084" i="20"/>
  <c r="U1084" i="20" s="1"/>
  <c r="J1085" i="20"/>
  <c r="U1085" i="20" s="1"/>
  <c r="J1086" i="20"/>
  <c r="U1086" i="20" s="1"/>
  <c r="J1087" i="20"/>
  <c r="U1087" i="20" s="1"/>
  <c r="J1088" i="20"/>
  <c r="U1088" i="20" s="1"/>
  <c r="J1089" i="20"/>
  <c r="U1089" i="20" s="1"/>
  <c r="J1090" i="20"/>
  <c r="U1090" i="20" s="1"/>
  <c r="J1091" i="20"/>
  <c r="U1091" i="20" s="1"/>
  <c r="J1092" i="20"/>
  <c r="U1092" i="20" s="1"/>
  <c r="J1093" i="20"/>
  <c r="U1093" i="20" s="1"/>
  <c r="J1094" i="20"/>
  <c r="U1094" i="20" s="1"/>
  <c r="J1095" i="20"/>
  <c r="U1095" i="20" s="1"/>
  <c r="J1096" i="20"/>
  <c r="U1096" i="20" s="1"/>
  <c r="J1097" i="20"/>
  <c r="U1097" i="20" s="1"/>
  <c r="J1098" i="20"/>
  <c r="U1098" i="20" s="1"/>
  <c r="J1099" i="20"/>
  <c r="U1099" i="20" s="1"/>
  <c r="J1100" i="20"/>
  <c r="U1100" i="20" s="1"/>
  <c r="J1101" i="20"/>
  <c r="U1101" i="20" s="1"/>
  <c r="J1102" i="20"/>
  <c r="U1102" i="20" s="1"/>
  <c r="J1103" i="20"/>
  <c r="U1103" i="20" s="1"/>
  <c r="J1104" i="20"/>
  <c r="U1104" i="20" s="1"/>
  <c r="J1105" i="20"/>
  <c r="U1105" i="20" s="1"/>
  <c r="J1106" i="20"/>
  <c r="U1106" i="20" s="1"/>
  <c r="J1107" i="20"/>
  <c r="U1107" i="20" s="1"/>
  <c r="J1108" i="20"/>
  <c r="U1108" i="20" s="1"/>
  <c r="J1109" i="20"/>
  <c r="U1109" i="20" s="1"/>
  <c r="J1110" i="20"/>
  <c r="U1110" i="20" s="1"/>
  <c r="J1111" i="20"/>
  <c r="U1111" i="20" s="1"/>
  <c r="J1112" i="20"/>
  <c r="U1112" i="20" s="1"/>
  <c r="J1113" i="20"/>
  <c r="U1113" i="20" s="1"/>
  <c r="J1114" i="20"/>
  <c r="U1114" i="20" s="1"/>
  <c r="J1115" i="20"/>
  <c r="U1115" i="20" s="1"/>
  <c r="J1116" i="20"/>
  <c r="U1116" i="20" s="1"/>
  <c r="J1117" i="20"/>
  <c r="U1117" i="20" s="1"/>
  <c r="J1118" i="20"/>
  <c r="U1118" i="20" s="1"/>
  <c r="J1119" i="20"/>
  <c r="U1119" i="20" s="1"/>
  <c r="J1120" i="20"/>
  <c r="U1120" i="20" s="1"/>
  <c r="J1121" i="20"/>
  <c r="U1121" i="20" s="1"/>
  <c r="J1122" i="20"/>
  <c r="U1122" i="20" s="1"/>
  <c r="J1123" i="20"/>
  <c r="U1123" i="20" s="1"/>
  <c r="J1124" i="20"/>
  <c r="U1124" i="20" s="1"/>
  <c r="J1125" i="20"/>
  <c r="U1125" i="20" s="1"/>
  <c r="J1126" i="20"/>
  <c r="U1126" i="20" s="1"/>
  <c r="J1127" i="20"/>
  <c r="U1127" i="20" s="1"/>
  <c r="J1128" i="20"/>
  <c r="U1128" i="20" s="1"/>
  <c r="J1129" i="20"/>
  <c r="U1129" i="20" s="1"/>
  <c r="J1130" i="20"/>
  <c r="U1130" i="20" s="1"/>
  <c r="J1131" i="20"/>
  <c r="U1131" i="20" s="1"/>
  <c r="J1132" i="20"/>
  <c r="U1132" i="20" s="1"/>
  <c r="J1133" i="20"/>
  <c r="U1133" i="20" s="1"/>
  <c r="J1134" i="20"/>
  <c r="U1134" i="20" s="1"/>
  <c r="J1135" i="20"/>
  <c r="U1135" i="20" s="1"/>
  <c r="J1136" i="20"/>
  <c r="U1136" i="20" s="1"/>
  <c r="J1137" i="20"/>
  <c r="U1137" i="20" s="1"/>
  <c r="J1138" i="20"/>
  <c r="U1138" i="20" s="1"/>
  <c r="J1139" i="20"/>
  <c r="U1139" i="20" s="1"/>
  <c r="J1140" i="20"/>
  <c r="U1140" i="20" s="1"/>
  <c r="J1141" i="20"/>
  <c r="U1141" i="20" s="1"/>
  <c r="J1142" i="20"/>
  <c r="U1142" i="20" s="1"/>
  <c r="J1143" i="20"/>
  <c r="U1143" i="20" s="1"/>
  <c r="J1144" i="20"/>
  <c r="U1144" i="20" s="1"/>
  <c r="J1145" i="20"/>
  <c r="U1145" i="20" s="1"/>
  <c r="J1146" i="20"/>
  <c r="U1146" i="20" s="1"/>
  <c r="J1147" i="20"/>
  <c r="U1147" i="20" s="1"/>
  <c r="J1148" i="20"/>
  <c r="U1148" i="20" s="1"/>
  <c r="J1149" i="20"/>
  <c r="U1149" i="20" s="1"/>
  <c r="J1150" i="20"/>
  <c r="U1150" i="20" s="1"/>
  <c r="J1151" i="20"/>
  <c r="U1151" i="20" s="1"/>
  <c r="J1152" i="20"/>
  <c r="U1152" i="20" s="1"/>
  <c r="J1153" i="20"/>
  <c r="U1153" i="20" s="1"/>
  <c r="J1154" i="20"/>
  <c r="U1154" i="20" s="1"/>
  <c r="J1155" i="20"/>
  <c r="U1155" i="20" s="1"/>
  <c r="J1156" i="20"/>
  <c r="U1156" i="20" s="1"/>
  <c r="J1157" i="20"/>
  <c r="U1157" i="20" s="1"/>
  <c r="J1158" i="20"/>
  <c r="U1158" i="20" s="1"/>
  <c r="J1159" i="20"/>
  <c r="U1159" i="20" s="1"/>
  <c r="J1160" i="20"/>
  <c r="U1160" i="20" s="1"/>
  <c r="J1161" i="20"/>
  <c r="U1161" i="20" s="1"/>
  <c r="J1162" i="20"/>
  <c r="U1162" i="20" s="1"/>
  <c r="J1163" i="20"/>
  <c r="U1163" i="20" s="1"/>
  <c r="J1164" i="20"/>
  <c r="U1164" i="20" s="1"/>
  <c r="J1165" i="20"/>
  <c r="U1165" i="20" s="1"/>
  <c r="J1166" i="20"/>
  <c r="U1166" i="20" s="1"/>
  <c r="J1167" i="20"/>
  <c r="U1167" i="20" s="1"/>
  <c r="J1168" i="20"/>
  <c r="U1168" i="20" s="1"/>
  <c r="J1169" i="20"/>
  <c r="U1169" i="20" s="1"/>
  <c r="J1170" i="20"/>
  <c r="U1170" i="20" s="1"/>
  <c r="J1171" i="20"/>
  <c r="U1171" i="20" s="1"/>
  <c r="J1172" i="20"/>
  <c r="U1172" i="20" s="1"/>
  <c r="J1173" i="20"/>
  <c r="U1173" i="20" s="1"/>
  <c r="J1174" i="20"/>
  <c r="U1174" i="20" s="1"/>
  <c r="J1175" i="20"/>
  <c r="U1175" i="20" s="1"/>
  <c r="J1176" i="20"/>
  <c r="U1176" i="20" s="1"/>
  <c r="J1177" i="20"/>
  <c r="U1177" i="20" s="1"/>
  <c r="J1178" i="20"/>
  <c r="U1178" i="20" s="1"/>
  <c r="J1179" i="20"/>
  <c r="U1179" i="20" s="1"/>
  <c r="J1180" i="20"/>
  <c r="U1180" i="20" s="1"/>
  <c r="J1181" i="20"/>
  <c r="U1181" i="20" s="1"/>
  <c r="J1182" i="20"/>
  <c r="U1182" i="20" s="1"/>
  <c r="J1183" i="20"/>
  <c r="U1183" i="20" s="1"/>
  <c r="J1184" i="20"/>
  <c r="U1184" i="20" s="1"/>
  <c r="J1185" i="20"/>
  <c r="U1185" i="20" s="1"/>
  <c r="J1186" i="20"/>
  <c r="U1186" i="20" s="1"/>
  <c r="J1187" i="20"/>
  <c r="U1187" i="20" s="1"/>
  <c r="J1188" i="20"/>
  <c r="U1188" i="20" s="1"/>
  <c r="J1189" i="20"/>
  <c r="U1189" i="20" s="1"/>
  <c r="J1190" i="20"/>
  <c r="U1190" i="20" s="1"/>
  <c r="J1191" i="20"/>
  <c r="U1191" i="20" s="1"/>
  <c r="J1192" i="20"/>
  <c r="U1192" i="20" s="1"/>
  <c r="J1193" i="20"/>
  <c r="U1193" i="20" s="1"/>
  <c r="J1194" i="20"/>
  <c r="U1194" i="20" s="1"/>
  <c r="J1195" i="20"/>
  <c r="U1195" i="20" s="1"/>
  <c r="J1196" i="20"/>
  <c r="U1196" i="20" s="1"/>
  <c r="J1197" i="20"/>
  <c r="U1197" i="20" s="1"/>
  <c r="J1198" i="20"/>
  <c r="U1198" i="20" s="1"/>
  <c r="J1199" i="20"/>
  <c r="U1199" i="20" s="1"/>
  <c r="J1200" i="20"/>
  <c r="U1200" i="20" s="1"/>
  <c r="J1201" i="20"/>
  <c r="U1201" i="20" s="1"/>
  <c r="J1202" i="20"/>
  <c r="U1202" i="20" s="1"/>
  <c r="J1203" i="20"/>
  <c r="U1203" i="20" s="1"/>
  <c r="J1204" i="20"/>
  <c r="U1204" i="20" s="1"/>
  <c r="J1205" i="20"/>
  <c r="U1205" i="20" s="1"/>
  <c r="J1206" i="20"/>
  <c r="U1206" i="20" s="1"/>
  <c r="J1207" i="20"/>
  <c r="U1207" i="20" s="1"/>
  <c r="J1208" i="20"/>
  <c r="U1208" i="20" s="1"/>
  <c r="J1209" i="20"/>
  <c r="U1209" i="20" s="1"/>
  <c r="J1210" i="20"/>
  <c r="U1210" i="20" s="1"/>
  <c r="J1211" i="20"/>
  <c r="U1211" i="20" s="1"/>
  <c r="J1212" i="20"/>
  <c r="U1212" i="20" s="1"/>
  <c r="J1213" i="20"/>
  <c r="U1213" i="20" s="1"/>
  <c r="J1214" i="20"/>
  <c r="U1214" i="20" s="1"/>
  <c r="J1215" i="20"/>
  <c r="U1215" i="20" s="1"/>
  <c r="J1216" i="20"/>
  <c r="U1216" i="20" s="1"/>
  <c r="J1217" i="20"/>
  <c r="U1217" i="20" s="1"/>
  <c r="J1218" i="20"/>
  <c r="U1218" i="20" s="1"/>
  <c r="J1219" i="20"/>
  <c r="U1219" i="20" s="1"/>
  <c r="J1220" i="20"/>
  <c r="U1220" i="20" s="1"/>
  <c r="J1221" i="20"/>
  <c r="U1221" i="20" s="1"/>
  <c r="J1222" i="20"/>
  <c r="U1222" i="20" s="1"/>
  <c r="J1223" i="20"/>
  <c r="U1223" i="20" s="1"/>
  <c r="J1224" i="20"/>
  <c r="U1224" i="20" s="1"/>
  <c r="J1225" i="20"/>
  <c r="U1225" i="20" s="1"/>
  <c r="J1226" i="20"/>
  <c r="U1226" i="20" s="1"/>
  <c r="J1227" i="20"/>
  <c r="U1227" i="20" s="1"/>
  <c r="J1228" i="20"/>
  <c r="U1228" i="20" s="1"/>
  <c r="J1229" i="20"/>
  <c r="U1229" i="20" s="1"/>
  <c r="J1230" i="20"/>
  <c r="U1230" i="20" s="1"/>
  <c r="J1231" i="20"/>
  <c r="U1231" i="20" s="1"/>
  <c r="J1232" i="20"/>
  <c r="U1232" i="20" s="1"/>
  <c r="J1233" i="20"/>
  <c r="U1233" i="20" s="1"/>
  <c r="J1234" i="20"/>
  <c r="U1234" i="20" s="1"/>
  <c r="J1235" i="20"/>
  <c r="U1235" i="20" s="1"/>
  <c r="J1236" i="20"/>
  <c r="U1236" i="20" s="1"/>
  <c r="J1237" i="20"/>
  <c r="U1237" i="20" s="1"/>
  <c r="J1238" i="20"/>
  <c r="U1238" i="20" s="1"/>
  <c r="J1239" i="20"/>
  <c r="U1239" i="20" s="1"/>
  <c r="J1240" i="20"/>
  <c r="U1240" i="20" s="1"/>
  <c r="J1241" i="20"/>
  <c r="U1241" i="20" s="1"/>
  <c r="J1242" i="20"/>
  <c r="U1242" i="20" s="1"/>
  <c r="J1243" i="20"/>
  <c r="U1243" i="20" s="1"/>
  <c r="J1244" i="20"/>
  <c r="U1244" i="20" s="1"/>
  <c r="J1245" i="20"/>
  <c r="U1245" i="20" s="1"/>
  <c r="J1246" i="20"/>
  <c r="U1246" i="20" s="1"/>
  <c r="J1247" i="20"/>
  <c r="U1247" i="20" s="1"/>
  <c r="J1248" i="20"/>
  <c r="U1248" i="20" s="1"/>
  <c r="J1249" i="20"/>
  <c r="U1249" i="20" s="1"/>
  <c r="J1250" i="20"/>
  <c r="U1250" i="20" s="1"/>
  <c r="J1251" i="20"/>
  <c r="U1251" i="20" s="1"/>
  <c r="J1252" i="20"/>
  <c r="U1252" i="20" s="1"/>
  <c r="J1253" i="20"/>
  <c r="U1253" i="20" s="1"/>
  <c r="J1254" i="20"/>
  <c r="U1254" i="20" s="1"/>
  <c r="J1255" i="20"/>
  <c r="U1255" i="20" s="1"/>
  <c r="J1256" i="20"/>
  <c r="U1256" i="20" s="1"/>
  <c r="J1257" i="20"/>
  <c r="U1257" i="20" s="1"/>
  <c r="J1258" i="20"/>
  <c r="U1258" i="20" s="1"/>
  <c r="J1259" i="20"/>
  <c r="U1259" i="20" s="1"/>
  <c r="J1260" i="20"/>
  <c r="U1260" i="20" s="1"/>
  <c r="J1261" i="20"/>
  <c r="U1261" i="20" s="1"/>
  <c r="J1262" i="20"/>
  <c r="U1262" i="20" s="1"/>
  <c r="J1263" i="20"/>
  <c r="U1263" i="20" s="1"/>
  <c r="J1264" i="20"/>
  <c r="U1264" i="20" s="1"/>
  <c r="J1265" i="20"/>
  <c r="U1265" i="20" s="1"/>
  <c r="J1266" i="20"/>
  <c r="U1266" i="20" s="1"/>
  <c r="J1267" i="20"/>
  <c r="U1267" i="20" s="1"/>
  <c r="J1268" i="20"/>
  <c r="U1268" i="20" s="1"/>
  <c r="J1269" i="20"/>
  <c r="U1269" i="20" s="1"/>
  <c r="J1270" i="20"/>
  <c r="U1270" i="20" s="1"/>
  <c r="J1271" i="20"/>
  <c r="U1271" i="20" s="1"/>
  <c r="J1272" i="20"/>
  <c r="U1272" i="20" s="1"/>
  <c r="J1273" i="20"/>
  <c r="U1273" i="20" s="1"/>
  <c r="J1274" i="20"/>
  <c r="U1274" i="20" s="1"/>
  <c r="J1275" i="20"/>
  <c r="U1275" i="20" s="1"/>
  <c r="J1276" i="20"/>
  <c r="U1276" i="20" s="1"/>
  <c r="J1277" i="20"/>
  <c r="U1277" i="20" s="1"/>
  <c r="J1278" i="20"/>
  <c r="U1278" i="20" s="1"/>
  <c r="J1279" i="20"/>
  <c r="U1279" i="20" s="1"/>
  <c r="J1280" i="20"/>
  <c r="U1280" i="20" s="1"/>
  <c r="J1281" i="20"/>
  <c r="U1281" i="20" s="1"/>
  <c r="J1282" i="20"/>
  <c r="U1282" i="20" s="1"/>
  <c r="J1283" i="20"/>
  <c r="U1283" i="20" s="1"/>
  <c r="J1284" i="20"/>
  <c r="U1284" i="20" s="1"/>
  <c r="J1285" i="20"/>
  <c r="U1285" i="20" s="1"/>
  <c r="J1286" i="20"/>
  <c r="U1286" i="20" s="1"/>
  <c r="J1287" i="20"/>
  <c r="U1287" i="20" s="1"/>
  <c r="J1288" i="20"/>
  <c r="U1288" i="20" s="1"/>
  <c r="J1289" i="20"/>
  <c r="U1289" i="20" s="1"/>
  <c r="J1290" i="20"/>
  <c r="U1290" i="20" s="1"/>
  <c r="J1291" i="20"/>
  <c r="U1291" i="20" s="1"/>
  <c r="J1292" i="20"/>
  <c r="U1292" i="20" s="1"/>
  <c r="J1293" i="20"/>
  <c r="U1293" i="20" s="1"/>
  <c r="J1294" i="20"/>
  <c r="U1294" i="20" s="1"/>
  <c r="J1295" i="20"/>
  <c r="U1295" i="20" s="1"/>
  <c r="J1296" i="20"/>
  <c r="U1296" i="20" s="1"/>
  <c r="J1297" i="20"/>
  <c r="U1297" i="20" s="1"/>
  <c r="J1298" i="20"/>
  <c r="U1298" i="20" s="1"/>
  <c r="J1299" i="20"/>
  <c r="U1299" i="20" s="1"/>
  <c r="J1300" i="20"/>
  <c r="U1300" i="20" s="1"/>
  <c r="J1301" i="20"/>
  <c r="U1301" i="20" s="1"/>
  <c r="J1302" i="20"/>
  <c r="U1302" i="20" s="1"/>
  <c r="J1303" i="20"/>
  <c r="U1303" i="20" s="1"/>
  <c r="J1304" i="20"/>
  <c r="U1304" i="20" s="1"/>
  <c r="J1305" i="20"/>
  <c r="U1305" i="20" s="1"/>
  <c r="J1306" i="20"/>
  <c r="U1306" i="20" s="1"/>
  <c r="J1307" i="20"/>
  <c r="U1307" i="20" s="1"/>
  <c r="J1308" i="20"/>
  <c r="U1308" i="20" s="1"/>
  <c r="J1309" i="20"/>
  <c r="U1309" i="20" s="1"/>
  <c r="J1310" i="20"/>
  <c r="U1310" i="20" s="1"/>
  <c r="J1311" i="20"/>
  <c r="U1311" i="20" s="1"/>
  <c r="J1312" i="20"/>
  <c r="U1312" i="20" s="1"/>
  <c r="J1313" i="20"/>
  <c r="U1313" i="20" s="1"/>
  <c r="J1314" i="20"/>
  <c r="U1314" i="20" s="1"/>
  <c r="J1315" i="20"/>
  <c r="U1315" i="20" s="1"/>
  <c r="J1316" i="20"/>
  <c r="U1316" i="20" s="1"/>
  <c r="J1317" i="20"/>
  <c r="U1317" i="20" s="1"/>
  <c r="J1318" i="20"/>
  <c r="U1318" i="20" s="1"/>
  <c r="J1319" i="20"/>
  <c r="U1319" i="20" s="1"/>
  <c r="J1320" i="20"/>
  <c r="U1320" i="20" s="1"/>
  <c r="J1321" i="20"/>
  <c r="U1321" i="20" s="1"/>
  <c r="J1322" i="20"/>
  <c r="U1322" i="20" s="1"/>
  <c r="J1323" i="20"/>
  <c r="U1323" i="20" s="1"/>
  <c r="J1324" i="20"/>
  <c r="U1324" i="20" s="1"/>
  <c r="J1325" i="20"/>
  <c r="U1325" i="20" s="1"/>
  <c r="J1326" i="20"/>
  <c r="U1326" i="20" s="1"/>
  <c r="J1327" i="20"/>
  <c r="U1327" i="20" s="1"/>
  <c r="J1328" i="20"/>
  <c r="U1328" i="20" s="1"/>
  <c r="J1329" i="20"/>
  <c r="U1329" i="20" s="1"/>
  <c r="J1330" i="20"/>
  <c r="U1330" i="20" s="1"/>
  <c r="J1331" i="20"/>
  <c r="U1331" i="20" s="1"/>
  <c r="J1332" i="20"/>
  <c r="U1332" i="20" s="1"/>
  <c r="J1333" i="20"/>
  <c r="U1333" i="20" s="1"/>
  <c r="J1334" i="20"/>
  <c r="U1334" i="20" s="1"/>
  <c r="J1335" i="20"/>
  <c r="U1335" i="20" s="1"/>
  <c r="J1336" i="20"/>
  <c r="U1336" i="20" s="1"/>
  <c r="J1337" i="20"/>
  <c r="U1337" i="20" s="1"/>
  <c r="J1338" i="20"/>
  <c r="U1338" i="20" s="1"/>
  <c r="J1339" i="20"/>
  <c r="U1339" i="20" s="1"/>
  <c r="J1340" i="20"/>
  <c r="U1340" i="20" s="1"/>
  <c r="J1341" i="20"/>
  <c r="U1341" i="20" s="1"/>
  <c r="J1342" i="20"/>
  <c r="U1342" i="20" s="1"/>
  <c r="J1343" i="20"/>
  <c r="U1343" i="20" s="1"/>
  <c r="J1344" i="20"/>
  <c r="U1344" i="20" s="1"/>
  <c r="J1345" i="20"/>
  <c r="U1345" i="20" s="1"/>
  <c r="J1346" i="20"/>
  <c r="U1346" i="20" s="1"/>
  <c r="J1347" i="20"/>
  <c r="U1347" i="20" s="1"/>
  <c r="J1348" i="20"/>
  <c r="U1348" i="20" s="1"/>
  <c r="J1349" i="20"/>
  <c r="U1349" i="20" s="1"/>
  <c r="J1350" i="20"/>
  <c r="U1350" i="20" s="1"/>
  <c r="J1351" i="20"/>
  <c r="U1351" i="20" s="1"/>
  <c r="J1352" i="20"/>
  <c r="U1352" i="20" s="1"/>
  <c r="J1353" i="20"/>
  <c r="U1353" i="20" s="1"/>
  <c r="J1354" i="20"/>
  <c r="U1354" i="20" s="1"/>
  <c r="J1355" i="20"/>
  <c r="U1355" i="20" s="1"/>
  <c r="J1356" i="20"/>
  <c r="U1356" i="20" s="1"/>
  <c r="J1357" i="20"/>
  <c r="U1357" i="20" s="1"/>
  <c r="J1358" i="20"/>
  <c r="U1358" i="20" s="1"/>
  <c r="J1359" i="20"/>
  <c r="U1359" i="20" s="1"/>
  <c r="J1360" i="20"/>
  <c r="U1360" i="20" s="1"/>
  <c r="J1361" i="20"/>
  <c r="U1361" i="20" s="1"/>
  <c r="J1362" i="20"/>
  <c r="U1362" i="20" s="1"/>
  <c r="J1363" i="20"/>
  <c r="U1363" i="20" s="1"/>
  <c r="J1364" i="20"/>
  <c r="U1364" i="20" s="1"/>
  <c r="J1365" i="20"/>
  <c r="U1365" i="20" s="1"/>
  <c r="J1366" i="20"/>
  <c r="U1366" i="20" s="1"/>
  <c r="J1367" i="20"/>
  <c r="U1367" i="20" s="1"/>
  <c r="J1368" i="20"/>
  <c r="U1368" i="20" s="1"/>
  <c r="J1369" i="20"/>
  <c r="U1369" i="20" s="1"/>
  <c r="J1370" i="20"/>
  <c r="U1370" i="20" s="1"/>
  <c r="J1371" i="20"/>
  <c r="U1371" i="20" s="1"/>
  <c r="J1372" i="20"/>
  <c r="U1372" i="20" s="1"/>
  <c r="J1373" i="20"/>
  <c r="U1373" i="20" s="1"/>
  <c r="J1374" i="20"/>
  <c r="U1374" i="20" s="1"/>
  <c r="J1375" i="20"/>
  <c r="U1375" i="20" s="1"/>
  <c r="J1376" i="20"/>
  <c r="U1376" i="20" s="1"/>
  <c r="J1377" i="20"/>
  <c r="U1377" i="20" s="1"/>
  <c r="J1378" i="20"/>
  <c r="U1378" i="20" s="1"/>
  <c r="J1379" i="20"/>
  <c r="U1379" i="20" s="1"/>
  <c r="J1380" i="20"/>
  <c r="U1380" i="20" s="1"/>
  <c r="J1381" i="20"/>
  <c r="U1381" i="20" s="1"/>
  <c r="J1382" i="20"/>
  <c r="U1382" i="20" s="1"/>
  <c r="J1383" i="20"/>
  <c r="U1383" i="20" s="1"/>
  <c r="J1384" i="20"/>
  <c r="U1384" i="20" s="1"/>
  <c r="J1385" i="20"/>
  <c r="U1385" i="20" s="1"/>
  <c r="J1386" i="20"/>
  <c r="U1386" i="20" s="1"/>
  <c r="J1387" i="20"/>
  <c r="U1387" i="20" s="1"/>
  <c r="J1388" i="20"/>
  <c r="U1388" i="20" s="1"/>
  <c r="J1389" i="20"/>
  <c r="U1389" i="20" s="1"/>
  <c r="J1390" i="20"/>
  <c r="U1390" i="20" s="1"/>
  <c r="J1391" i="20"/>
  <c r="U1391" i="20" s="1"/>
  <c r="J1392" i="20"/>
  <c r="U1392" i="20" s="1"/>
  <c r="J1393" i="20"/>
  <c r="U1393" i="20" s="1"/>
  <c r="J1394" i="20"/>
  <c r="U1394" i="20" s="1"/>
  <c r="J1395" i="20"/>
  <c r="U1395" i="20" s="1"/>
  <c r="J1396" i="20"/>
  <c r="U1396" i="20" s="1"/>
  <c r="J1397" i="20"/>
  <c r="U1397" i="20" s="1"/>
  <c r="J1398" i="20"/>
  <c r="U1398" i="20" s="1"/>
  <c r="J1399" i="20"/>
  <c r="U1399" i="20" s="1"/>
  <c r="J1400" i="20"/>
  <c r="U1400" i="20" s="1"/>
  <c r="J1401" i="20"/>
  <c r="U1401" i="20" s="1"/>
  <c r="J1402" i="20"/>
  <c r="U1402" i="20" s="1"/>
  <c r="J1403" i="20"/>
  <c r="U1403" i="20" s="1"/>
  <c r="J1404" i="20"/>
  <c r="U1404" i="20" s="1"/>
  <c r="J1405" i="20"/>
  <c r="U1405" i="20" s="1"/>
  <c r="J1406" i="20"/>
  <c r="U1406" i="20" s="1"/>
  <c r="J1407" i="20"/>
  <c r="U1407" i="20" s="1"/>
  <c r="J1408" i="20"/>
  <c r="U1408" i="20" s="1"/>
  <c r="J1409" i="20"/>
  <c r="U1409" i="20" s="1"/>
  <c r="J1410" i="20"/>
  <c r="U1410" i="20" s="1"/>
  <c r="J1411" i="20"/>
  <c r="U1411" i="20" s="1"/>
  <c r="J1412" i="20"/>
  <c r="U1412" i="20" s="1"/>
  <c r="J1413" i="20"/>
  <c r="U1413" i="20" s="1"/>
  <c r="J1414" i="20"/>
  <c r="U1414" i="20" s="1"/>
  <c r="J1415" i="20"/>
  <c r="U1415" i="20" s="1"/>
  <c r="J1416" i="20"/>
  <c r="U1416" i="20" s="1"/>
  <c r="J1417" i="20"/>
  <c r="U1417" i="20" s="1"/>
  <c r="J1418" i="20"/>
  <c r="U1418" i="20" s="1"/>
  <c r="J1419" i="20"/>
  <c r="U1419" i="20" s="1"/>
  <c r="J1420" i="20"/>
  <c r="U1420" i="20" s="1"/>
  <c r="J1421" i="20"/>
  <c r="U1421" i="20" s="1"/>
  <c r="J1422" i="20"/>
  <c r="U1422" i="20" s="1"/>
  <c r="J1423" i="20"/>
  <c r="U1423" i="20" s="1"/>
  <c r="J1424" i="20"/>
  <c r="U1424" i="20" s="1"/>
  <c r="J1425" i="20"/>
  <c r="U1425" i="20" s="1"/>
  <c r="J1426" i="20"/>
  <c r="U1426" i="20" s="1"/>
  <c r="J1427" i="20"/>
  <c r="U1427" i="20" s="1"/>
  <c r="J1428" i="20"/>
  <c r="U1428" i="20" s="1"/>
  <c r="J1429" i="20"/>
  <c r="U1429" i="20" s="1"/>
  <c r="J1430" i="20"/>
  <c r="U1430" i="20" s="1"/>
  <c r="J1431" i="20"/>
  <c r="U1431" i="20" s="1"/>
  <c r="J1432" i="20"/>
  <c r="U1432" i="20" s="1"/>
  <c r="J1433" i="20"/>
  <c r="U1433" i="20" s="1"/>
  <c r="J1434" i="20"/>
  <c r="U1434" i="20" s="1"/>
  <c r="J1435" i="20"/>
  <c r="U1435" i="20" s="1"/>
  <c r="J1436" i="20"/>
  <c r="U1436" i="20" s="1"/>
  <c r="J1437" i="20"/>
  <c r="U1437" i="20" s="1"/>
  <c r="J1438" i="20"/>
  <c r="U1438" i="20" s="1"/>
  <c r="J1439" i="20"/>
  <c r="U1439" i="20" s="1"/>
  <c r="J1440" i="20"/>
  <c r="U1440" i="20" s="1"/>
  <c r="J1441" i="20"/>
  <c r="U1441" i="20" s="1"/>
  <c r="J1442" i="20"/>
  <c r="U1442" i="20" s="1"/>
  <c r="J1443" i="20"/>
  <c r="U1443" i="20" s="1"/>
  <c r="J1444" i="20"/>
  <c r="U1444" i="20" s="1"/>
  <c r="J1445" i="20"/>
  <c r="U1445" i="20" s="1"/>
  <c r="J1446" i="20"/>
  <c r="U1446" i="20" s="1"/>
  <c r="J1447" i="20"/>
  <c r="U1447" i="20" s="1"/>
  <c r="J1448" i="20"/>
  <c r="U1448" i="20" s="1"/>
  <c r="J1449" i="20"/>
  <c r="U1449" i="20" s="1"/>
  <c r="J1450" i="20"/>
  <c r="U1450" i="20" s="1"/>
  <c r="J1451" i="20"/>
  <c r="U1451" i="20" s="1"/>
  <c r="J1452" i="20"/>
  <c r="U1452" i="20" s="1"/>
  <c r="J1453" i="20"/>
  <c r="U1453" i="20" s="1"/>
  <c r="J1454" i="20"/>
  <c r="U1454" i="20" s="1"/>
  <c r="J1455" i="20"/>
  <c r="U1455" i="20" s="1"/>
  <c r="J1456" i="20"/>
  <c r="U1456" i="20" s="1"/>
  <c r="J1457" i="20"/>
  <c r="U1457" i="20" s="1"/>
  <c r="J1458" i="20"/>
  <c r="U1458" i="20" s="1"/>
  <c r="J1459" i="20"/>
  <c r="U1459" i="20" s="1"/>
  <c r="J1460" i="20"/>
  <c r="U1460" i="20" s="1"/>
  <c r="J1461" i="20"/>
  <c r="U1461" i="20" s="1"/>
  <c r="J1462" i="20"/>
  <c r="U1462" i="20" s="1"/>
  <c r="J1463" i="20"/>
  <c r="U1463" i="20" s="1"/>
  <c r="J1464" i="20"/>
  <c r="U1464" i="20" s="1"/>
  <c r="J1465" i="20"/>
  <c r="U1465" i="20" s="1"/>
  <c r="J1466" i="20"/>
  <c r="U1466" i="20" s="1"/>
  <c r="J1467" i="20"/>
  <c r="U1467" i="20" s="1"/>
  <c r="J1468" i="20"/>
  <c r="U1468" i="20" s="1"/>
  <c r="J1469" i="20"/>
  <c r="U1469" i="20" s="1"/>
  <c r="J1470" i="20"/>
  <c r="U1470" i="20" s="1"/>
  <c r="J1471" i="20"/>
  <c r="U1471" i="20" s="1"/>
  <c r="J1472" i="20"/>
  <c r="U1472" i="20" s="1"/>
  <c r="J1473" i="20"/>
  <c r="U1473" i="20" s="1"/>
  <c r="J1474" i="20"/>
  <c r="U1474" i="20" s="1"/>
  <c r="J1475" i="20"/>
  <c r="U1475" i="20" s="1"/>
  <c r="J1476" i="20"/>
  <c r="U1476" i="20" s="1"/>
  <c r="J1477" i="20"/>
  <c r="U1477" i="20" s="1"/>
  <c r="J1478" i="20"/>
  <c r="U1478" i="20" s="1"/>
  <c r="J1479" i="20"/>
  <c r="U1479" i="20" s="1"/>
  <c r="J1480" i="20"/>
  <c r="U1480" i="20" s="1"/>
  <c r="J1481" i="20"/>
  <c r="U1481" i="20" s="1"/>
  <c r="J1482" i="20"/>
  <c r="U1482" i="20" s="1"/>
  <c r="J1483" i="20"/>
  <c r="U1483" i="20" s="1"/>
  <c r="J1484" i="20"/>
  <c r="U1484" i="20" s="1"/>
  <c r="J1485" i="20"/>
  <c r="U1485" i="20" s="1"/>
  <c r="J1486" i="20"/>
  <c r="U1486" i="20" s="1"/>
  <c r="J1487" i="20"/>
  <c r="U1487" i="20" s="1"/>
  <c r="J1488" i="20"/>
  <c r="U1488" i="20" s="1"/>
  <c r="J1489" i="20"/>
  <c r="U1489" i="20" s="1"/>
  <c r="J1490" i="20"/>
  <c r="U1490" i="20" s="1"/>
  <c r="J1491" i="20"/>
  <c r="U1491" i="20" s="1"/>
  <c r="J1492" i="20"/>
  <c r="U1492" i="20" s="1"/>
  <c r="J1493" i="20"/>
  <c r="U1493" i="20" s="1"/>
  <c r="J1494" i="20"/>
  <c r="U1494" i="20" s="1"/>
  <c r="J1495" i="20"/>
  <c r="U1495" i="20" s="1"/>
  <c r="J1496" i="20"/>
  <c r="U1496" i="20" s="1"/>
  <c r="J1497" i="20"/>
  <c r="U1497" i="20" s="1"/>
  <c r="J1498" i="20"/>
  <c r="U1498" i="20" s="1"/>
  <c r="J1499" i="20"/>
  <c r="U1499" i="20" s="1"/>
  <c r="J1500" i="20"/>
  <c r="U1500" i="20" s="1"/>
  <c r="J1501" i="20"/>
  <c r="U1501" i="20" s="1"/>
  <c r="J1502" i="20"/>
  <c r="U1502" i="20" s="1"/>
  <c r="J1503" i="20"/>
  <c r="U1503" i="20" s="1"/>
  <c r="J1504" i="20"/>
  <c r="U1504" i="20" s="1"/>
  <c r="J1505" i="20"/>
  <c r="U1505" i="20" s="1"/>
  <c r="J1506" i="20"/>
  <c r="U1506" i="20" s="1"/>
  <c r="J1507" i="20"/>
  <c r="U1507" i="20" s="1"/>
  <c r="J1508" i="20"/>
  <c r="U1508" i="20" s="1"/>
  <c r="J1509" i="20"/>
  <c r="U1509" i="20" s="1"/>
  <c r="J1510" i="20"/>
  <c r="U1510" i="20" s="1"/>
  <c r="J1511" i="20"/>
  <c r="U1511" i="20" s="1"/>
  <c r="J1512" i="20"/>
  <c r="U1512" i="20" s="1"/>
  <c r="J1513" i="20"/>
  <c r="U1513" i="20" s="1"/>
  <c r="J1514" i="20"/>
  <c r="U1514" i="20" s="1"/>
  <c r="J1515" i="20"/>
  <c r="U1515" i="20" s="1"/>
  <c r="J1516" i="20"/>
  <c r="U1516" i="20" s="1"/>
  <c r="J1517" i="20"/>
  <c r="U1517" i="20" s="1"/>
  <c r="J1518" i="20"/>
  <c r="U1518" i="20" s="1"/>
  <c r="J1519" i="20"/>
  <c r="U1519" i="20" s="1"/>
  <c r="J1520" i="20"/>
  <c r="U1520" i="20" s="1"/>
  <c r="J1521" i="20"/>
  <c r="U1521" i="20" s="1"/>
  <c r="J1522" i="20"/>
  <c r="U1522" i="20" s="1"/>
  <c r="J1523" i="20"/>
  <c r="U1523" i="20" s="1"/>
  <c r="J1524" i="20"/>
  <c r="U1524" i="20" s="1"/>
  <c r="J1525" i="20"/>
  <c r="U1525" i="20" s="1"/>
  <c r="J1526" i="20"/>
  <c r="U1526" i="20" s="1"/>
  <c r="J1527" i="20"/>
  <c r="U1527" i="20" s="1"/>
  <c r="J1528" i="20"/>
  <c r="U1528" i="20" s="1"/>
  <c r="J1529" i="20"/>
  <c r="U1529" i="20" s="1"/>
  <c r="J1530" i="20"/>
  <c r="U1530" i="20" s="1"/>
  <c r="J1531" i="20"/>
  <c r="U1531" i="20" s="1"/>
  <c r="J1532" i="20"/>
  <c r="U1532" i="20" s="1"/>
  <c r="J1533" i="20"/>
  <c r="U1533" i="20" s="1"/>
  <c r="J1534" i="20"/>
  <c r="U1534" i="20" s="1"/>
  <c r="J1535" i="20"/>
  <c r="U1535" i="20" s="1"/>
  <c r="J1536" i="20"/>
  <c r="U1536" i="20" s="1"/>
  <c r="J1537" i="20"/>
  <c r="U1537" i="20" s="1"/>
  <c r="J1538" i="20"/>
  <c r="U1538" i="20" s="1"/>
  <c r="J1539" i="20"/>
  <c r="U1539" i="20" s="1"/>
  <c r="J1540" i="20"/>
  <c r="U1540" i="20" s="1"/>
  <c r="J1541" i="20"/>
  <c r="U1541" i="20" s="1"/>
  <c r="J1542" i="20"/>
  <c r="U1542" i="20" s="1"/>
  <c r="J1543" i="20"/>
  <c r="U1543" i="20" s="1"/>
  <c r="J1544" i="20"/>
  <c r="U1544" i="20" s="1"/>
  <c r="J1545" i="20"/>
  <c r="U1545" i="20" s="1"/>
  <c r="J1546" i="20"/>
  <c r="U1546" i="20" s="1"/>
  <c r="J1547" i="20"/>
  <c r="U1547" i="20" s="1"/>
  <c r="J1548" i="20"/>
  <c r="U1548" i="20" s="1"/>
  <c r="J1549" i="20"/>
  <c r="U1549" i="20" s="1"/>
  <c r="J1550" i="20"/>
  <c r="U1550" i="20" s="1"/>
  <c r="J1551" i="20"/>
  <c r="U1551" i="20" s="1"/>
  <c r="J1552" i="20"/>
  <c r="U1552" i="20" s="1"/>
  <c r="J1553" i="20"/>
  <c r="U1553" i="20" s="1"/>
  <c r="J1554" i="20"/>
  <c r="U1554" i="20" s="1"/>
  <c r="J1555" i="20"/>
  <c r="U1555" i="20" s="1"/>
  <c r="J1556" i="20"/>
  <c r="U1556" i="20" s="1"/>
  <c r="J1557" i="20"/>
  <c r="U1557" i="20" s="1"/>
  <c r="J1558" i="20"/>
  <c r="U1558" i="20" s="1"/>
  <c r="J1559" i="20"/>
  <c r="U1559" i="20" s="1"/>
  <c r="J1560" i="20"/>
  <c r="U1560" i="20" s="1"/>
  <c r="J1561" i="20"/>
  <c r="U1561" i="20" s="1"/>
  <c r="J1562" i="20"/>
  <c r="U1562" i="20" s="1"/>
  <c r="J1563" i="20"/>
  <c r="U1563" i="20" s="1"/>
  <c r="J1564" i="20"/>
  <c r="U1564" i="20" s="1"/>
  <c r="J1565" i="20"/>
  <c r="U1565" i="20" s="1"/>
  <c r="J1566" i="20"/>
  <c r="U1566" i="20" s="1"/>
  <c r="J1567" i="20"/>
  <c r="U1567" i="20" s="1"/>
  <c r="J1568" i="20"/>
  <c r="U1568" i="20" s="1"/>
  <c r="J1569" i="20"/>
  <c r="U1569" i="20" s="1"/>
  <c r="J1570" i="20"/>
  <c r="U1570" i="20" s="1"/>
  <c r="J1571" i="20"/>
  <c r="U1571" i="20" s="1"/>
  <c r="J1572" i="20"/>
  <c r="U1572" i="20" s="1"/>
  <c r="J1573" i="20"/>
  <c r="U1573" i="20" s="1"/>
  <c r="J1574" i="20"/>
  <c r="U1574" i="20" s="1"/>
  <c r="J1575" i="20"/>
  <c r="U1575" i="20" s="1"/>
  <c r="J1576" i="20"/>
  <c r="U1576" i="20" s="1"/>
  <c r="J1577" i="20"/>
  <c r="U1577" i="20" s="1"/>
  <c r="J1578" i="20"/>
  <c r="U1578" i="20" s="1"/>
  <c r="J1579" i="20"/>
  <c r="U1579" i="20" s="1"/>
  <c r="J1580" i="20"/>
  <c r="U1580" i="20" s="1"/>
  <c r="J1581" i="20"/>
  <c r="U1581" i="20" s="1"/>
  <c r="J1582" i="20"/>
  <c r="U1582" i="20" s="1"/>
  <c r="J1583" i="20"/>
  <c r="U1583" i="20" s="1"/>
  <c r="J1584" i="20"/>
  <c r="U1584" i="20" s="1"/>
  <c r="J1585" i="20"/>
  <c r="U1585" i="20" s="1"/>
  <c r="J1586" i="20"/>
  <c r="U1586" i="20" s="1"/>
  <c r="J1587" i="20"/>
  <c r="U1587" i="20" s="1"/>
  <c r="J1588" i="20"/>
  <c r="U1588" i="20" s="1"/>
  <c r="J1589" i="20"/>
  <c r="U1589" i="20" s="1"/>
  <c r="J1590" i="20"/>
  <c r="U1590" i="20" s="1"/>
  <c r="J1591" i="20"/>
  <c r="U1591" i="20" s="1"/>
  <c r="J1592" i="20"/>
  <c r="U1592" i="20" s="1"/>
  <c r="J1593" i="20"/>
  <c r="U1593" i="20" s="1"/>
  <c r="J1594" i="20"/>
  <c r="U1594" i="20" s="1"/>
  <c r="J1595" i="20"/>
  <c r="U1595" i="20" s="1"/>
  <c r="J1596" i="20"/>
  <c r="U1596" i="20" s="1"/>
  <c r="J1597" i="20"/>
  <c r="U1597" i="20" s="1"/>
  <c r="J1598" i="20"/>
  <c r="U1598" i="20" s="1"/>
  <c r="J1599" i="20"/>
  <c r="U1599" i="20" s="1"/>
  <c r="J1600" i="20"/>
  <c r="U1600" i="20" s="1"/>
  <c r="J1601" i="20"/>
  <c r="U1601" i="20" s="1"/>
  <c r="J1602" i="20"/>
  <c r="U1602" i="20" s="1"/>
  <c r="J1603" i="20"/>
  <c r="U1603" i="20" s="1"/>
  <c r="J1604" i="20"/>
  <c r="U1604" i="20" s="1"/>
  <c r="J1605" i="20"/>
  <c r="U1605" i="20" s="1"/>
  <c r="J1606" i="20"/>
  <c r="U1606" i="20" s="1"/>
  <c r="J1607" i="20"/>
  <c r="U1607" i="20" s="1"/>
  <c r="J1608" i="20"/>
  <c r="U1608" i="20" s="1"/>
  <c r="J1609" i="20"/>
  <c r="U1609" i="20" s="1"/>
  <c r="J1610" i="20"/>
  <c r="U1610" i="20" s="1"/>
  <c r="J1611" i="20"/>
  <c r="U1611" i="20" s="1"/>
  <c r="J1612" i="20"/>
  <c r="U1612" i="20" s="1"/>
  <c r="J1613" i="20"/>
  <c r="U1613" i="20" s="1"/>
  <c r="J1614" i="20"/>
  <c r="U1614" i="20" s="1"/>
  <c r="J1615" i="20"/>
  <c r="U1615" i="20" s="1"/>
  <c r="J1616" i="20"/>
  <c r="U1616" i="20" s="1"/>
  <c r="J1617" i="20"/>
  <c r="U1617" i="20" s="1"/>
  <c r="J1618" i="20"/>
  <c r="U1618" i="20" s="1"/>
  <c r="J1619" i="20"/>
  <c r="U1619" i="20" s="1"/>
  <c r="J1620" i="20"/>
  <c r="U1620" i="20" s="1"/>
  <c r="J1621" i="20"/>
  <c r="U1621" i="20" s="1"/>
  <c r="J1622" i="20"/>
  <c r="U1622" i="20" s="1"/>
  <c r="J1623" i="20"/>
  <c r="U1623" i="20" s="1"/>
  <c r="J1624" i="20"/>
  <c r="U1624" i="20" s="1"/>
  <c r="J1625" i="20"/>
  <c r="U1625" i="20" s="1"/>
  <c r="J1626" i="20"/>
  <c r="U1626" i="20" s="1"/>
  <c r="J1627" i="20"/>
  <c r="U1627" i="20" s="1"/>
  <c r="J1628" i="20"/>
  <c r="U1628" i="20" s="1"/>
  <c r="J1629" i="20"/>
  <c r="U1629" i="20" s="1"/>
  <c r="J1630" i="20"/>
  <c r="U1630" i="20" s="1"/>
  <c r="J1631" i="20"/>
  <c r="U1631" i="20" s="1"/>
  <c r="J1632" i="20"/>
  <c r="U1632" i="20" s="1"/>
  <c r="J1633" i="20"/>
  <c r="U1633" i="20" s="1"/>
  <c r="J1634" i="20"/>
  <c r="U1634" i="20" s="1"/>
  <c r="J1635" i="20"/>
  <c r="U1635" i="20" s="1"/>
  <c r="J1636" i="20"/>
  <c r="U1636" i="20" s="1"/>
  <c r="J1637" i="20"/>
  <c r="U1637" i="20" s="1"/>
  <c r="J1638" i="20"/>
  <c r="U1638" i="20" s="1"/>
  <c r="J1639" i="20"/>
  <c r="U1639" i="20" s="1"/>
  <c r="J1640" i="20"/>
  <c r="U1640" i="20" s="1"/>
  <c r="J1641" i="20"/>
  <c r="U1641" i="20" s="1"/>
  <c r="J1642" i="20"/>
  <c r="U1642" i="20" s="1"/>
  <c r="J1643" i="20"/>
  <c r="U1643" i="20" s="1"/>
  <c r="J1644" i="20"/>
  <c r="U1644" i="20" s="1"/>
  <c r="J1645" i="20"/>
  <c r="U1645" i="20" s="1"/>
  <c r="J1646" i="20"/>
  <c r="U1646" i="20" s="1"/>
  <c r="J1647" i="20"/>
  <c r="U1647" i="20" s="1"/>
  <c r="J1648" i="20"/>
  <c r="U1648" i="20" s="1"/>
  <c r="J1649" i="20"/>
  <c r="U1649" i="20" s="1"/>
  <c r="J1650" i="20"/>
  <c r="U1650" i="20" s="1"/>
  <c r="J1651" i="20"/>
  <c r="U1651" i="20" s="1"/>
  <c r="J1652" i="20"/>
  <c r="U1652" i="20" s="1"/>
  <c r="J1653" i="20"/>
  <c r="U1653" i="20" s="1"/>
  <c r="J1654" i="20"/>
  <c r="U1654" i="20" s="1"/>
  <c r="J1655" i="20"/>
  <c r="U1655" i="20" s="1"/>
  <c r="J1656" i="20"/>
  <c r="U1656" i="20" s="1"/>
  <c r="J1657" i="20"/>
  <c r="U1657" i="20" s="1"/>
  <c r="J1658" i="20"/>
  <c r="U1658" i="20" s="1"/>
  <c r="J1659" i="20"/>
  <c r="U1659" i="20" s="1"/>
  <c r="J1660" i="20"/>
  <c r="U1660" i="20" s="1"/>
  <c r="J1661" i="20"/>
  <c r="U1661" i="20" s="1"/>
  <c r="J1662" i="20"/>
  <c r="U1662" i="20" s="1"/>
  <c r="J1663" i="20"/>
  <c r="U1663" i="20" s="1"/>
  <c r="J1664" i="20"/>
  <c r="U1664" i="20" s="1"/>
  <c r="J1665" i="20"/>
  <c r="U1665" i="20" s="1"/>
  <c r="J1666" i="20"/>
  <c r="U1666" i="20" s="1"/>
  <c r="J1667" i="20"/>
  <c r="U1667" i="20" s="1"/>
  <c r="J1668" i="20"/>
  <c r="U1668" i="20" s="1"/>
  <c r="J1669" i="20"/>
  <c r="U1669" i="20" s="1"/>
  <c r="J1670" i="20"/>
  <c r="U1670" i="20" s="1"/>
  <c r="J1671" i="20"/>
  <c r="U1671" i="20" s="1"/>
  <c r="J1672" i="20"/>
  <c r="U1672" i="20" s="1"/>
  <c r="J1673" i="20"/>
  <c r="U1673" i="20" s="1"/>
  <c r="J1674" i="20"/>
  <c r="U1674" i="20" s="1"/>
  <c r="J1675" i="20"/>
  <c r="U1675" i="20" s="1"/>
  <c r="J1676" i="20"/>
  <c r="U1676" i="20" s="1"/>
  <c r="J1677" i="20"/>
  <c r="U1677" i="20" s="1"/>
  <c r="J1678" i="20"/>
  <c r="U1678" i="20" s="1"/>
  <c r="J1679" i="20"/>
  <c r="U1679" i="20" s="1"/>
  <c r="J1680" i="20"/>
  <c r="U1680" i="20" s="1"/>
  <c r="J1681" i="20"/>
  <c r="U1681" i="20" s="1"/>
  <c r="J1682" i="20"/>
  <c r="U1682" i="20" s="1"/>
  <c r="J1683" i="20"/>
  <c r="U1683" i="20" s="1"/>
  <c r="J1684" i="20"/>
  <c r="U1684" i="20" s="1"/>
  <c r="J1685" i="20"/>
  <c r="U1685" i="20" s="1"/>
  <c r="J1686" i="20"/>
  <c r="U1686" i="20" s="1"/>
  <c r="J1687" i="20"/>
  <c r="U1687" i="20" s="1"/>
  <c r="J1688" i="20"/>
  <c r="U1688" i="20" s="1"/>
  <c r="J1689" i="20"/>
  <c r="U1689" i="20" s="1"/>
  <c r="J1690" i="20"/>
  <c r="U1690" i="20" s="1"/>
  <c r="J1691" i="20"/>
  <c r="U1691" i="20" s="1"/>
  <c r="J1692" i="20"/>
  <c r="U1692" i="20" s="1"/>
  <c r="J1693" i="20"/>
  <c r="U1693" i="20" s="1"/>
  <c r="J1694" i="20"/>
  <c r="U1694" i="20" s="1"/>
  <c r="J1695" i="20"/>
  <c r="U1695" i="20" s="1"/>
  <c r="J1696" i="20"/>
  <c r="U1696" i="20" s="1"/>
  <c r="J1697" i="20"/>
  <c r="U1697" i="20" s="1"/>
  <c r="J1698" i="20"/>
  <c r="U1698" i="20" s="1"/>
  <c r="J1699" i="20"/>
  <c r="U1699" i="20" s="1"/>
  <c r="J1700" i="20"/>
  <c r="U1700" i="20" s="1"/>
  <c r="J1701" i="20"/>
  <c r="U1701" i="20" s="1"/>
  <c r="J1702" i="20"/>
  <c r="U1702" i="20" s="1"/>
  <c r="J1703" i="20"/>
  <c r="U1703" i="20" s="1"/>
  <c r="J1704" i="20"/>
  <c r="U1704" i="20" s="1"/>
  <c r="J1705" i="20"/>
  <c r="U1705" i="20" s="1"/>
  <c r="J1706" i="20"/>
  <c r="U1706" i="20" s="1"/>
  <c r="J1707" i="20"/>
  <c r="U1707" i="20" s="1"/>
  <c r="J1708" i="20"/>
  <c r="U1708" i="20" s="1"/>
  <c r="J1709" i="20"/>
  <c r="U1709" i="20" s="1"/>
  <c r="J1710" i="20"/>
  <c r="U1710" i="20" s="1"/>
  <c r="J1711" i="20"/>
  <c r="U1711" i="20" s="1"/>
  <c r="J1712" i="20"/>
  <c r="U1712" i="20" s="1"/>
  <c r="J1713" i="20"/>
  <c r="U1713" i="20" s="1"/>
  <c r="J1714" i="20"/>
  <c r="U1714" i="20" s="1"/>
  <c r="J1715" i="20"/>
  <c r="U1715" i="20" s="1"/>
  <c r="J1716" i="20"/>
  <c r="U1716" i="20" s="1"/>
  <c r="J1717" i="20"/>
  <c r="U1717" i="20" s="1"/>
  <c r="J1718" i="20"/>
  <c r="U1718" i="20" s="1"/>
  <c r="J1719" i="20"/>
  <c r="U1719" i="20" s="1"/>
  <c r="J1720" i="20"/>
  <c r="U1720" i="20" s="1"/>
  <c r="J1721" i="20"/>
  <c r="U1721" i="20" s="1"/>
  <c r="J1722" i="20"/>
  <c r="U1722" i="20" s="1"/>
  <c r="J1723" i="20"/>
  <c r="U1723" i="20" s="1"/>
  <c r="J1724" i="20"/>
  <c r="U1724" i="20" s="1"/>
  <c r="J1725" i="20"/>
  <c r="U1725" i="20" s="1"/>
  <c r="J1726" i="20"/>
  <c r="U1726" i="20" s="1"/>
  <c r="J1727" i="20"/>
  <c r="U1727" i="20" s="1"/>
  <c r="J1728" i="20"/>
  <c r="U1728" i="20" s="1"/>
  <c r="J1729" i="20"/>
  <c r="U1729" i="20" s="1"/>
  <c r="J1730" i="20"/>
  <c r="U1730" i="20" s="1"/>
  <c r="J1731" i="20"/>
  <c r="U1731" i="20" s="1"/>
  <c r="J1732" i="20"/>
  <c r="U1732" i="20" s="1"/>
  <c r="J1733" i="20"/>
  <c r="U1733" i="20" s="1"/>
  <c r="J1734" i="20"/>
  <c r="U1734" i="20" s="1"/>
  <c r="J1735" i="20"/>
  <c r="U1735" i="20" s="1"/>
  <c r="J1736" i="20"/>
  <c r="U1736" i="20" s="1"/>
  <c r="J1737" i="20"/>
  <c r="U1737" i="20" s="1"/>
  <c r="J1738" i="20"/>
  <c r="U1738" i="20" s="1"/>
  <c r="J1739" i="20"/>
  <c r="U1739" i="20" s="1"/>
  <c r="J1740" i="20"/>
  <c r="U1740" i="20" s="1"/>
  <c r="J1741" i="20"/>
  <c r="U1741" i="20" s="1"/>
  <c r="J1742" i="20"/>
  <c r="U1742" i="20" s="1"/>
  <c r="J1743" i="20"/>
  <c r="U1743" i="20" s="1"/>
  <c r="J1744" i="20"/>
  <c r="U1744" i="20" s="1"/>
  <c r="J1745" i="20"/>
  <c r="U1745" i="20" s="1"/>
  <c r="J1746" i="20"/>
  <c r="U1746" i="20" s="1"/>
  <c r="J1747" i="20"/>
  <c r="U1747" i="20" s="1"/>
  <c r="J1748" i="20"/>
  <c r="U1748" i="20" s="1"/>
  <c r="J1749" i="20"/>
  <c r="U1749" i="20" s="1"/>
  <c r="J1750" i="20"/>
  <c r="U1750" i="20" s="1"/>
  <c r="J1751" i="20"/>
  <c r="U1751" i="20" s="1"/>
  <c r="J1752" i="20"/>
  <c r="U1752" i="20" s="1"/>
  <c r="J1753" i="20"/>
  <c r="U1753" i="20" s="1"/>
  <c r="J1754" i="20"/>
  <c r="U1754" i="20" s="1"/>
  <c r="J1755" i="20"/>
  <c r="U1755" i="20" s="1"/>
  <c r="J1756" i="20"/>
  <c r="U1756" i="20" s="1"/>
  <c r="J1757" i="20"/>
  <c r="U1757" i="20" s="1"/>
  <c r="J1758" i="20"/>
  <c r="U1758" i="20" s="1"/>
  <c r="J1759" i="20"/>
  <c r="U1759" i="20" s="1"/>
  <c r="J1760" i="20"/>
  <c r="U1760" i="20" s="1"/>
  <c r="J1761" i="20"/>
  <c r="U1761" i="20" s="1"/>
  <c r="J1762" i="20"/>
  <c r="U1762" i="20" s="1"/>
  <c r="J1763" i="20"/>
  <c r="U1763" i="20" s="1"/>
  <c r="J1764" i="20"/>
  <c r="U1764" i="20" s="1"/>
  <c r="J1765" i="20"/>
  <c r="U1765" i="20" s="1"/>
  <c r="J1766" i="20"/>
  <c r="U1766" i="20" s="1"/>
  <c r="J1767" i="20"/>
  <c r="U1767" i="20" s="1"/>
  <c r="J1768" i="20"/>
  <c r="U1768" i="20" s="1"/>
  <c r="J1769" i="20"/>
  <c r="U1769" i="20" s="1"/>
  <c r="J1770" i="20"/>
  <c r="U1770" i="20" s="1"/>
  <c r="J1771" i="20"/>
  <c r="U1771" i="20" s="1"/>
  <c r="J1772" i="20"/>
  <c r="U1772" i="20" s="1"/>
  <c r="J1773" i="20"/>
  <c r="U1773" i="20" s="1"/>
  <c r="J1774" i="20"/>
  <c r="U1774" i="20" s="1"/>
  <c r="J1775" i="20"/>
  <c r="U1775" i="20" s="1"/>
  <c r="J1776" i="20"/>
  <c r="U1776" i="20" s="1"/>
  <c r="J1777" i="20"/>
  <c r="U1777" i="20" s="1"/>
  <c r="J1778" i="20"/>
  <c r="U1778" i="20" s="1"/>
  <c r="J1779" i="20"/>
  <c r="U1779" i="20" s="1"/>
  <c r="J1780" i="20"/>
  <c r="U1780" i="20" s="1"/>
  <c r="J1781" i="20"/>
  <c r="U1781" i="20" s="1"/>
  <c r="J1782" i="20"/>
  <c r="U1782" i="20" s="1"/>
  <c r="J1783" i="20"/>
  <c r="U1783" i="20" s="1"/>
  <c r="J1784" i="20"/>
  <c r="U1784" i="20" s="1"/>
  <c r="J1785" i="20"/>
  <c r="U1785" i="20" s="1"/>
  <c r="J1786" i="20"/>
  <c r="U1786" i="20" s="1"/>
  <c r="J1787" i="20"/>
  <c r="U1787" i="20" s="1"/>
  <c r="J1788" i="20"/>
  <c r="U1788" i="20" s="1"/>
  <c r="J1789" i="20"/>
  <c r="U1789" i="20" s="1"/>
  <c r="J1790" i="20"/>
  <c r="U1790" i="20" s="1"/>
  <c r="J1791" i="20"/>
  <c r="U1791" i="20" s="1"/>
  <c r="J1792" i="20"/>
  <c r="U1792" i="20" s="1"/>
  <c r="J1793" i="20"/>
  <c r="U1793" i="20" s="1"/>
  <c r="J1794" i="20"/>
  <c r="U1794" i="20" s="1"/>
  <c r="J1795" i="20"/>
  <c r="U1795" i="20" s="1"/>
  <c r="J1796" i="20"/>
  <c r="U1796" i="20" s="1"/>
  <c r="J1797" i="20"/>
  <c r="U1797" i="20" s="1"/>
  <c r="J1798" i="20"/>
  <c r="U1798" i="20" s="1"/>
  <c r="J1799" i="20"/>
  <c r="U1799" i="20" s="1"/>
  <c r="J1800" i="20"/>
  <c r="U1800" i="20" s="1"/>
  <c r="J1801" i="20"/>
  <c r="U1801" i="20" s="1"/>
  <c r="J1802" i="20"/>
  <c r="U1802" i="20" s="1"/>
  <c r="J1803" i="20"/>
  <c r="U1803" i="20" s="1"/>
  <c r="J1804" i="20"/>
  <c r="U1804" i="20" s="1"/>
  <c r="J1805" i="20"/>
  <c r="U1805" i="20" s="1"/>
  <c r="J1806" i="20"/>
  <c r="U1806" i="20" s="1"/>
  <c r="J1807" i="20"/>
  <c r="U1807" i="20" s="1"/>
  <c r="J1808" i="20"/>
  <c r="U1808" i="20" s="1"/>
  <c r="J1809" i="20"/>
  <c r="U1809" i="20" s="1"/>
  <c r="J1810" i="20"/>
  <c r="U1810" i="20" s="1"/>
  <c r="J1811" i="20"/>
  <c r="U1811" i="20" s="1"/>
  <c r="J1812" i="20"/>
  <c r="U1812" i="20" s="1"/>
  <c r="J1813" i="20"/>
  <c r="U1813" i="20" s="1"/>
  <c r="J1814" i="20"/>
  <c r="U1814" i="20" s="1"/>
  <c r="J1815" i="20"/>
  <c r="U1815" i="20" s="1"/>
  <c r="J1816" i="20"/>
  <c r="U1816" i="20" s="1"/>
  <c r="J1817" i="20"/>
  <c r="U1817" i="20" s="1"/>
  <c r="J1818" i="20"/>
  <c r="U1818" i="20" s="1"/>
  <c r="J1819" i="20"/>
  <c r="U1819" i="20" s="1"/>
  <c r="J1820" i="20"/>
  <c r="U1820" i="20" s="1"/>
  <c r="J1821" i="20"/>
  <c r="U1821" i="20" s="1"/>
  <c r="J1822" i="20"/>
  <c r="U1822" i="20" s="1"/>
  <c r="J1823" i="20"/>
  <c r="U1823" i="20" s="1"/>
  <c r="J1824" i="20"/>
  <c r="U1824" i="20" s="1"/>
  <c r="J1825" i="20"/>
  <c r="U1825" i="20" s="1"/>
  <c r="J1826" i="20"/>
  <c r="U1826" i="20" s="1"/>
  <c r="J1827" i="20"/>
  <c r="U1827" i="20" s="1"/>
  <c r="J1828" i="20"/>
  <c r="U1828" i="20" s="1"/>
  <c r="J1829" i="20"/>
  <c r="U1829" i="20" s="1"/>
  <c r="J1830" i="20"/>
  <c r="U1830" i="20" s="1"/>
  <c r="J1831" i="20"/>
  <c r="U1831" i="20" s="1"/>
  <c r="J1832" i="20"/>
  <c r="U1832" i="20" s="1"/>
  <c r="J1833" i="20"/>
  <c r="U1833" i="20" s="1"/>
  <c r="J1834" i="20"/>
  <c r="U1834" i="20" s="1"/>
  <c r="J1835" i="20"/>
  <c r="U1835" i="20" s="1"/>
  <c r="J1836" i="20"/>
  <c r="U1836" i="20" s="1"/>
  <c r="J1837" i="20"/>
  <c r="U1837" i="20" s="1"/>
  <c r="J1838" i="20"/>
  <c r="U1838" i="20" s="1"/>
  <c r="J1839" i="20"/>
  <c r="U1839" i="20" s="1"/>
  <c r="J1840" i="20"/>
  <c r="U1840" i="20" s="1"/>
  <c r="J1841" i="20"/>
  <c r="U1841" i="20" s="1"/>
  <c r="J1842" i="20"/>
  <c r="U1842" i="20" s="1"/>
  <c r="J1843" i="20"/>
  <c r="U1843" i="20" s="1"/>
  <c r="J1844" i="20"/>
  <c r="U1844" i="20" s="1"/>
  <c r="J1845" i="20"/>
  <c r="U1845" i="20" s="1"/>
  <c r="J1846" i="20"/>
  <c r="U1846" i="20" s="1"/>
  <c r="J1847" i="20"/>
  <c r="U1847" i="20" s="1"/>
  <c r="J1848" i="20"/>
  <c r="U1848" i="20" s="1"/>
  <c r="J1849" i="20"/>
  <c r="U1849" i="20" s="1"/>
  <c r="J1850" i="20"/>
  <c r="U1850" i="20" s="1"/>
  <c r="J1851" i="20"/>
  <c r="U1851" i="20" s="1"/>
  <c r="J1852" i="20"/>
  <c r="U1852" i="20" s="1"/>
  <c r="J1853" i="20"/>
  <c r="U1853" i="20" s="1"/>
  <c r="J1854" i="20"/>
  <c r="U1854" i="20" s="1"/>
  <c r="J1855" i="20"/>
  <c r="U1855" i="20" s="1"/>
  <c r="J1856" i="20"/>
  <c r="U1856" i="20" s="1"/>
  <c r="J1857" i="20"/>
  <c r="U1857" i="20" s="1"/>
  <c r="J1858" i="20"/>
  <c r="U1858" i="20" s="1"/>
  <c r="J1859" i="20"/>
  <c r="U1859" i="20" s="1"/>
  <c r="J1860" i="20"/>
  <c r="U1860" i="20" s="1"/>
  <c r="J1861" i="20"/>
  <c r="U1861" i="20" s="1"/>
  <c r="J1862" i="20"/>
  <c r="U1862" i="20" s="1"/>
  <c r="J1863" i="20"/>
  <c r="U1863" i="20" s="1"/>
  <c r="J1864" i="20"/>
  <c r="U1864" i="20" s="1"/>
  <c r="J1865" i="20"/>
  <c r="U1865" i="20" s="1"/>
  <c r="J1866" i="20"/>
  <c r="U1866" i="20" s="1"/>
  <c r="J1867" i="20"/>
  <c r="U1867" i="20" s="1"/>
  <c r="J1868" i="20"/>
  <c r="U1868" i="20" s="1"/>
  <c r="J1869" i="20"/>
  <c r="U1869" i="20" s="1"/>
  <c r="J1870" i="20"/>
  <c r="U1870" i="20" s="1"/>
  <c r="J1871" i="20"/>
  <c r="U1871" i="20" s="1"/>
  <c r="J1872" i="20"/>
  <c r="U1872" i="20" s="1"/>
  <c r="J1873" i="20"/>
  <c r="U1873" i="20" s="1"/>
  <c r="J1874" i="20"/>
  <c r="U1874" i="20" s="1"/>
  <c r="J1875" i="20"/>
  <c r="U1875" i="20" s="1"/>
  <c r="J1876" i="20"/>
  <c r="U1876" i="20" s="1"/>
  <c r="J1877" i="20"/>
  <c r="U1877" i="20" s="1"/>
  <c r="J1878" i="20"/>
  <c r="U1878" i="20" s="1"/>
  <c r="J1879" i="20"/>
  <c r="U1879" i="20" s="1"/>
  <c r="J1880" i="20"/>
  <c r="U1880" i="20" s="1"/>
  <c r="J1881" i="20"/>
  <c r="U1881" i="20" s="1"/>
  <c r="J1882" i="20"/>
  <c r="U1882" i="20" s="1"/>
  <c r="J1883" i="20"/>
  <c r="U1883" i="20" s="1"/>
  <c r="J1884" i="20"/>
  <c r="U1884" i="20" s="1"/>
  <c r="J1885" i="20"/>
  <c r="U1885" i="20" s="1"/>
  <c r="J1886" i="20"/>
  <c r="U1886" i="20" s="1"/>
  <c r="J1887" i="20"/>
  <c r="U1887" i="20" s="1"/>
  <c r="J1888" i="20"/>
  <c r="U1888" i="20" s="1"/>
  <c r="J1889" i="20"/>
  <c r="U1889" i="20" s="1"/>
  <c r="J1890" i="20"/>
  <c r="U1890" i="20" s="1"/>
  <c r="J1891" i="20"/>
  <c r="U1891" i="20" s="1"/>
  <c r="J1892" i="20"/>
  <c r="U1892" i="20" s="1"/>
  <c r="J1893" i="20"/>
  <c r="U1893" i="20" s="1"/>
  <c r="J1894" i="20"/>
  <c r="U1894" i="20" s="1"/>
  <c r="J1895" i="20"/>
  <c r="U1895" i="20" s="1"/>
  <c r="J1896" i="20"/>
  <c r="U1896" i="20" s="1"/>
  <c r="J1897" i="20"/>
  <c r="U1897" i="20" s="1"/>
  <c r="J1898" i="20"/>
  <c r="U1898" i="20" s="1"/>
  <c r="J1899" i="20"/>
  <c r="U1899" i="20" s="1"/>
  <c r="J1900" i="20"/>
  <c r="U1900" i="20" s="1"/>
  <c r="J1901" i="20"/>
  <c r="U1901" i="20" s="1"/>
  <c r="J1902" i="20"/>
  <c r="U1902" i="20" s="1"/>
  <c r="J1903" i="20"/>
  <c r="U1903" i="20" s="1"/>
  <c r="J1904" i="20"/>
  <c r="U1904" i="20" s="1"/>
  <c r="J1905" i="20"/>
  <c r="U1905" i="20" s="1"/>
  <c r="J1906" i="20"/>
  <c r="U1906" i="20" s="1"/>
  <c r="J1907" i="20"/>
  <c r="U1907" i="20" s="1"/>
  <c r="J1908" i="20"/>
  <c r="U1908" i="20" s="1"/>
  <c r="J1909" i="20"/>
  <c r="U1909" i="20" s="1"/>
  <c r="J1910" i="20"/>
  <c r="U1910" i="20" s="1"/>
  <c r="J1911" i="20"/>
  <c r="U1911" i="20" s="1"/>
  <c r="J1912" i="20"/>
  <c r="U1912" i="20" s="1"/>
  <c r="J1913" i="20"/>
  <c r="U1913" i="20" s="1"/>
  <c r="J1914" i="20"/>
  <c r="U1914" i="20" s="1"/>
  <c r="J1915" i="20"/>
  <c r="U1915" i="20" s="1"/>
  <c r="J1916" i="20"/>
  <c r="U1916" i="20" s="1"/>
  <c r="J1917" i="20"/>
  <c r="U1917" i="20" s="1"/>
  <c r="J1918" i="20"/>
  <c r="U1918" i="20" s="1"/>
  <c r="J1919" i="20"/>
  <c r="U1919" i="20" s="1"/>
  <c r="J1920" i="20"/>
  <c r="U1920" i="20" s="1"/>
  <c r="J1921" i="20"/>
  <c r="U1921" i="20" s="1"/>
  <c r="J1922" i="20"/>
  <c r="U1922" i="20" s="1"/>
  <c r="J1923" i="20"/>
  <c r="U1923" i="20" s="1"/>
  <c r="J1924" i="20"/>
  <c r="U1924" i="20" s="1"/>
  <c r="J1925" i="20"/>
  <c r="U1925" i="20" s="1"/>
  <c r="J1926" i="20"/>
  <c r="U1926" i="20" s="1"/>
  <c r="J1927" i="20"/>
  <c r="U1927" i="20" s="1"/>
  <c r="J1928" i="20"/>
  <c r="U1928" i="20" s="1"/>
  <c r="J1929" i="20"/>
  <c r="U1929" i="20" s="1"/>
  <c r="J1930" i="20"/>
  <c r="U1930" i="20" s="1"/>
  <c r="J1931" i="20"/>
  <c r="U1931" i="20" s="1"/>
  <c r="J1932" i="20"/>
  <c r="U1932" i="20" s="1"/>
  <c r="J1933" i="20"/>
  <c r="U1933" i="20" s="1"/>
  <c r="J1934" i="20"/>
  <c r="U1934" i="20" s="1"/>
  <c r="J1935" i="20"/>
  <c r="U1935" i="20" s="1"/>
  <c r="J1936" i="20"/>
  <c r="U1936" i="20" s="1"/>
  <c r="J1937" i="20"/>
  <c r="U1937" i="20" s="1"/>
  <c r="J1938" i="20"/>
  <c r="U1938" i="20" s="1"/>
  <c r="J1939" i="20"/>
  <c r="U1939" i="20" s="1"/>
  <c r="J1940" i="20"/>
  <c r="U1940" i="20" s="1"/>
  <c r="J1941" i="20"/>
  <c r="U1941" i="20" s="1"/>
  <c r="J1942" i="20"/>
  <c r="U1942" i="20" s="1"/>
  <c r="J1943" i="20"/>
  <c r="U1943" i="20" s="1"/>
  <c r="J1944" i="20"/>
  <c r="U1944" i="20" s="1"/>
  <c r="J1945" i="20"/>
  <c r="U1945" i="20" s="1"/>
  <c r="J1946" i="20"/>
  <c r="U1946" i="20" s="1"/>
  <c r="J1947" i="20"/>
  <c r="U1947" i="20" s="1"/>
  <c r="J1948" i="20"/>
  <c r="U1948" i="20" s="1"/>
  <c r="J1949" i="20"/>
  <c r="U1949" i="20" s="1"/>
  <c r="J1950" i="20"/>
  <c r="U1950" i="20" s="1"/>
  <c r="J1951" i="20"/>
  <c r="U1951" i="20" s="1"/>
  <c r="J1952" i="20"/>
  <c r="U1952" i="20" s="1"/>
  <c r="J1953" i="20"/>
  <c r="U1953" i="20" s="1"/>
  <c r="J1954" i="20"/>
  <c r="U1954" i="20" s="1"/>
  <c r="J1955" i="20"/>
  <c r="U1955" i="20" s="1"/>
  <c r="J1956" i="20"/>
  <c r="U1956" i="20" s="1"/>
  <c r="J1957" i="20"/>
  <c r="U1957" i="20" s="1"/>
  <c r="J1958" i="20"/>
  <c r="U1958" i="20" s="1"/>
  <c r="J1959" i="20"/>
  <c r="U1959" i="20" s="1"/>
  <c r="J1960" i="20"/>
  <c r="U1960" i="20" s="1"/>
  <c r="J1961" i="20"/>
  <c r="U1961" i="20" s="1"/>
  <c r="J1962" i="20"/>
  <c r="U1962" i="20" s="1"/>
  <c r="J1963" i="20"/>
  <c r="U1963" i="20" s="1"/>
  <c r="J1964" i="20"/>
  <c r="U1964" i="20" s="1"/>
  <c r="J1965" i="20"/>
  <c r="U1965" i="20" s="1"/>
  <c r="J1966" i="20"/>
  <c r="U1966" i="20" s="1"/>
  <c r="J1967" i="20"/>
  <c r="U1967" i="20" s="1"/>
  <c r="J1968" i="20"/>
  <c r="U1968" i="20" s="1"/>
  <c r="J1969" i="20"/>
  <c r="U1969" i="20" s="1"/>
  <c r="J1970" i="20"/>
  <c r="U1970" i="20" s="1"/>
  <c r="J1971" i="20"/>
  <c r="U1971" i="20" s="1"/>
  <c r="J1972" i="20"/>
  <c r="U1972" i="20" s="1"/>
  <c r="J1973" i="20"/>
  <c r="U1973" i="20" s="1"/>
  <c r="J1974" i="20"/>
  <c r="U1974" i="20" s="1"/>
  <c r="J1975" i="20"/>
  <c r="U1975" i="20" s="1"/>
  <c r="J1976" i="20"/>
  <c r="U1976" i="20" s="1"/>
  <c r="J1977" i="20"/>
  <c r="U1977" i="20" s="1"/>
  <c r="J1978" i="20"/>
  <c r="U1978" i="20" s="1"/>
  <c r="J1979" i="20"/>
  <c r="U1979" i="20" s="1"/>
  <c r="J1980" i="20"/>
  <c r="U1980" i="20" s="1"/>
  <c r="J1981" i="20"/>
  <c r="U1981" i="20" s="1"/>
  <c r="J1982" i="20"/>
  <c r="U1982" i="20" s="1"/>
  <c r="J1983" i="20"/>
  <c r="U1983" i="20" s="1"/>
  <c r="J1984" i="20"/>
  <c r="U1984" i="20" s="1"/>
  <c r="J1985" i="20"/>
  <c r="U1985" i="20" s="1"/>
  <c r="J1986" i="20"/>
  <c r="U1986" i="20" s="1"/>
  <c r="J1987" i="20"/>
  <c r="U1987" i="20" s="1"/>
  <c r="J1988" i="20"/>
  <c r="U1988" i="20" s="1"/>
  <c r="J1989" i="20"/>
  <c r="U1989" i="20" s="1"/>
  <c r="J1990" i="20"/>
  <c r="U1990" i="20" s="1"/>
  <c r="J1991" i="20"/>
  <c r="U1991" i="20" s="1"/>
  <c r="J1992" i="20"/>
  <c r="U1992" i="20" s="1"/>
  <c r="J1993" i="20"/>
  <c r="U1993" i="20" s="1"/>
  <c r="J1994" i="20"/>
  <c r="U1994" i="20" s="1"/>
  <c r="J1995" i="20"/>
  <c r="U1995" i="20" s="1"/>
  <c r="J1996" i="20"/>
  <c r="U1996" i="20" s="1"/>
  <c r="J1997" i="20"/>
  <c r="U1997" i="20" s="1"/>
  <c r="J1998" i="20"/>
  <c r="U1998" i="20" s="1"/>
  <c r="J1999" i="20"/>
  <c r="U1999" i="20" s="1"/>
  <c r="J2000" i="20"/>
  <c r="U2000" i="20" s="1"/>
  <c r="J2001" i="20"/>
  <c r="U2001" i="20" s="1"/>
  <c r="J2002" i="20"/>
  <c r="U2002" i="20" s="1"/>
  <c r="J2003" i="20"/>
  <c r="U2003" i="20" s="1"/>
  <c r="J2004" i="20"/>
  <c r="U2004" i="20" s="1"/>
  <c r="J2005" i="20"/>
  <c r="U2005" i="20" s="1"/>
  <c r="J2006" i="20"/>
  <c r="U2006" i="20" s="1"/>
  <c r="J2007" i="20"/>
  <c r="U2007" i="20" s="1"/>
  <c r="J2008" i="20"/>
  <c r="U2008" i="20" s="1"/>
  <c r="J2009" i="20"/>
  <c r="U2009" i="20" s="1"/>
  <c r="J2010" i="20"/>
  <c r="U2010" i="20" s="1"/>
  <c r="J2011" i="20"/>
  <c r="U2011" i="20" s="1"/>
  <c r="J2012" i="20"/>
  <c r="U2012" i="20" s="1"/>
  <c r="J2013" i="20"/>
  <c r="U2013" i="20" s="1"/>
  <c r="J2014" i="20"/>
  <c r="U2014" i="20" s="1"/>
  <c r="J2015" i="20"/>
  <c r="U2015" i="20" s="1"/>
  <c r="J2016" i="20"/>
  <c r="U2016" i="20" s="1"/>
  <c r="J2017" i="20"/>
  <c r="U2017" i="20" s="1"/>
  <c r="J2018" i="20"/>
  <c r="U2018" i="20" s="1"/>
  <c r="J2019" i="20"/>
  <c r="U2019" i="20" s="1"/>
  <c r="J2020" i="20"/>
  <c r="U2020" i="20" s="1"/>
  <c r="J2021" i="20"/>
  <c r="U2021" i="20" s="1"/>
  <c r="J2022" i="20"/>
  <c r="U2022" i="20" s="1"/>
  <c r="J2023" i="20"/>
  <c r="U2023" i="20" s="1"/>
  <c r="J2024" i="20"/>
  <c r="U2024" i="20" s="1"/>
  <c r="J2025" i="20"/>
  <c r="U2025" i="20" s="1"/>
  <c r="J2026" i="20"/>
  <c r="U2026" i="20" s="1"/>
  <c r="J2027" i="20"/>
  <c r="U2027" i="20" s="1"/>
  <c r="J2028" i="20"/>
  <c r="U2028" i="20" s="1"/>
  <c r="J2029" i="20"/>
  <c r="U2029" i="20" s="1"/>
  <c r="J2030" i="20"/>
  <c r="U2030" i="20" s="1"/>
  <c r="J2031" i="20"/>
  <c r="U2031" i="20" s="1"/>
  <c r="J2032" i="20"/>
  <c r="U2032" i="20" s="1"/>
  <c r="J2033" i="20"/>
  <c r="U2033" i="20" s="1"/>
  <c r="J2034" i="20"/>
  <c r="U2034" i="20" s="1"/>
  <c r="J2035" i="20"/>
  <c r="U2035" i="20" s="1"/>
  <c r="J2036" i="20"/>
  <c r="U2036" i="20" s="1"/>
  <c r="J2037" i="20"/>
  <c r="U2037" i="20" s="1"/>
  <c r="J2038" i="20"/>
  <c r="U2038" i="20" s="1"/>
  <c r="J2039" i="20"/>
  <c r="U2039" i="20" s="1"/>
  <c r="J2040" i="20"/>
  <c r="U2040" i="20" s="1"/>
  <c r="J2041" i="20"/>
  <c r="U2041" i="20" s="1"/>
  <c r="J2042" i="20"/>
  <c r="U2042" i="20" s="1"/>
  <c r="J2043" i="20"/>
  <c r="U2043" i="20" s="1"/>
  <c r="J2044" i="20"/>
  <c r="U2044" i="20" s="1"/>
  <c r="J2045" i="20"/>
  <c r="U2045" i="20" s="1"/>
  <c r="J2046" i="20"/>
  <c r="U2046" i="20" s="1"/>
  <c r="J2047" i="20"/>
  <c r="U2047" i="20" s="1"/>
  <c r="J2048" i="20"/>
  <c r="U2048" i="20" s="1"/>
  <c r="J2049" i="20"/>
  <c r="U2049" i="20" s="1"/>
  <c r="J2050" i="20"/>
  <c r="U2050" i="20" s="1"/>
  <c r="J2051" i="20"/>
  <c r="U2051" i="20" s="1"/>
  <c r="J2052" i="20"/>
  <c r="U2052" i="20" s="1"/>
  <c r="J2053" i="20"/>
  <c r="U2053" i="20" s="1"/>
  <c r="J2054" i="20"/>
  <c r="U2054" i="20" s="1"/>
  <c r="J2055" i="20"/>
  <c r="U2055" i="20" s="1"/>
  <c r="J2056" i="20"/>
  <c r="U2056" i="20" s="1"/>
  <c r="J2057" i="20"/>
  <c r="U2057" i="20" s="1"/>
  <c r="J2058" i="20"/>
  <c r="U2058" i="20" s="1"/>
  <c r="J2059" i="20"/>
  <c r="U2059" i="20" s="1"/>
  <c r="J2060" i="20"/>
  <c r="U2060" i="20" s="1"/>
  <c r="J2061" i="20"/>
  <c r="U2061" i="20" s="1"/>
  <c r="J2062" i="20"/>
  <c r="U2062" i="20" s="1"/>
  <c r="J2063" i="20"/>
  <c r="U2063" i="20" s="1"/>
  <c r="J2064" i="20"/>
  <c r="U2064" i="20" s="1"/>
  <c r="J2065" i="20"/>
  <c r="U2065" i="20" s="1"/>
  <c r="J2066" i="20"/>
  <c r="U2066" i="20" s="1"/>
  <c r="J2067" i="20"/>
  <c r="U2067" i="20" s="1"/>
  <c r="J2068" i="20"/>
  <c r="U2068" i="20" s="1"/>
  <c r="J2069" i="20"/>
  <c r="U2069" i="20" s="1"/>
  <c r="J2070" i="20"/>
  <c r="U2070" i="20" s="1"/>
  <c r="J2071" i="20"/>
  <c r="U2071" i="20" s="1"/>
  <c r="J2072" i="20"/>
  <c r="U2072" i="20" s="1"/>
  <c r="J2073" i="20"/>
  <c r="U2073" i="20" s="1"/>
  <c r="J2074" i="20"/>
  <c r="U2074" i="20" s="1"/>
  <c r="J2075" i="20"/>
  <c r="U2075" i="20" s="1"/>
  <c r="J2076" i="20"/>
  <c r="U2076" i="20" s="1"/>
  <c r="J2077" i="20"/>
  <c r="U2077" i="20" s="1"/>
  <c r="J2078" i="20"/>
  <c r="U2078" i="20" s="1"/>
  <c r="J2079" i="20"/>
  <c r="U2079" i="20" s="1"/>
  <c r="J2080" i="20"/>
  <c r="U2080" i="20" s="1"/>
  <c r="J2081" i="20"/>
  <c r="U2081" i="20" s="1"/>
  <c r="J2082" i="20"/>
  <c r="U2082" i="20" s="1"/>
  <c r="J2083" i="20"/>
  <c r="U2083" i="20" s="1"/>
  <c r="J2084" i="20"/>
  <c r="U2084" i="20" s="1"/>
  <c r="J2085" i="20"/>
  <c r="U2085" i="20" s="1"/>
  <c r="J2086" i="20"/>
  <c r="U2086" i="20" s="1"/>
  <c r="J2087" i="20"/>
  <c r="U2087" i="20" s="1"/>
  <c r="J2088" i="20"/>
  <c r="U2088" i="20" s="1"/>
  <c r="J2089" i="20"/>
  <c r="U2089" i="20" s="1"/>
  <c r="J2090" i="20"/>
  <c r="U2090" i="20" s="1"/>
  <c r="J2091" i="20"/>
  <c r="U2091" i="20" s="1"/>
  <c r="J2092" i="20"/>
  <c r="U2092" i="20" s="1"/>
  <c r="J2093" i="20"/>
  <c r="U2093" i="20" s="1"/>
  <c r="J2094" i="20"/>
  <c r="U2094" i="20" s="1"/>
  <c r="J2095" i="20"/>
  <c r="U2095" i="20" s="1"/>
  <c r="J2096" i="20"/>
  <c r="U2096" i="20" s="1"/>
  <c r="J2097" i="20"/>
  <c r="U2097" i="20" s="1"/>
  <c r="J2098" i="20"/>
  <c r="U2098" i="20" s="1"/>
  <c r="J2099" i="20"/>
  <c r="U2099" i="20" s="1"/>
  <c r="J2100" i="20"/>
  <c r="U2100" i="20" s="1"/>
  <c r="J2101" i="20"/>
  <c r="U2101" i="20" s="1"/>
  <c r="J2102" i="20"/>
  <c r="U2102" i="20" s="1"/>
  <c r="J2103" i="20"/>
  <c r="U2103" i="20" s="1"/>
  <c r="J2104" i="20"/>
  <c r="U2104" i="20" s="1"/>
  <c r="J2105" i="20"/>
  <c r="U2105" i="20" s="1"/>
  <c r="J2106" i="20"/>
  <c r="U2106" i="20" s="1"/>
  <c r="J2107" i="20"/>
  <c r="U2107" i="20" s="1"/>
  <c r="J2108" i="20"/>
  <c r="U2108" i="20" s="1"/>
  <c r="J2109" i="20"/>
  <c r="U2109" i="20" s="1"/>
  <c r="J2110" i="20"/>
  <c r="U2110" i="20" s="1"/>
  <c r="J2111" i="20"/>
  <c r="U2111" i="20" s="1"/>
  <c r="J2112" i="20"/>
  <c r="U2112" i="20" s="1"/>
  <c r="J2113" i="20"/>
  <c r="U2113" i="20" s="1"/>
  <c r="J2114" i="20"/>
  <c r="U2114" i="20" s="1"/>
  <c r="J2115" i="20"/>
  <c r="U2115" i="20" s="1"/>
  <c r="J2116" i="20"/>
  <c r="U2116" i="20" s="1"/>
  <c r="J2117" i="20"/>
  <c r="U2117" i="20" s="1"/>
  <c r="J2118" i="20"/>
  <c r="U2118" i="20" s="1"/>
  <c r="J2119" i="20"/>
  <c r="U2119" i="20" s="1"/>
  <c r="J2120" i="20"/>
  <c r="U2120" i="20" s="1"/>
  <c r="J2121" i="20"/>
  <c r="U2121" i="20" s="1"/>
  <c r="J2122" i="20"/>
  <c r="U2122" i="20" s="1"/>
  <c r="J2123" i="20"/>
  <c r="U2123" i="20" s="1"/>
  <c r="J2124" i="20"/>
  <c r="U2124" i="20" s="1"/>
  <c r="J2125" i="20"/>
  <c r="U2125" i="20" s="1"/>
  <c r="J2126" i="20"/>
  <c r="U2126" i="20" s="1"/>
  <c r="J2127" i="20"/>
  <c r="U2127" i="20" s="1"/>
  <c r="J2128" i="20"/>
  <c r="U2128" i="20" s="1"/>
  <c r="J2129" i="20"/>
  <c r="U2129" i="20" s="1"/>
  <c r="J2130" i="20"/>
  <c r="U2130" i="20" s="1"/>
  <c r="J2131" i="20"/>
  <c r="U2131" i="20" s="1"/>
  <c r="J2132" i="20"/>
  <c r="U2132" i="20" s="1"/>
  <c r="J2133" i="20"/>
  <c r="U2133" i="20" s="1"/>
  <c r="J2134" i="20"/>
  <c r="U2134" i="20" s="1"/>
  <c r="J2135" i="20"/>
  <c r="U2135" i="20" s="1"/>
  <c r="J2136" i="20"/>
  <c r="U2136" i="20" s="1"/>
  <c r="J2137" i="20"/>
  <c r="U2137" i="20" s="1"/>
  <c r="J2138" i="20"/>
  <c r="U2138" i="20" s="1"/>
  <c r="J2139" i="20"/>
  <c r="U2139" i="20" s="1"/>
  <c r="J2140" i="20"/>
  <c r="U2140" i="20" s="1"/>
  <c r="J2141" i="20"/>
  <c r="U2141" i="20" s="1"/>
  <c r="J2142" i="20"/>
  <c r="U2142" i="20" s="1"/>
  <c r="J2143" i="20"/>
  <c r="U2143" i="20" s="1"/>
  <c r="J2144" i="20"/>
  <c r="U2144" i="20" s="1"/>
  <c r="J2145" i="20"/>
  <c r="U2145" i="20" s="1"/>
  <c r="J2146" i="20"/>
  <c r="U2146" i="20" s="1"/>
  <c r="J2147" i="20"/>
  <c r="U2147" i="20" s="1"/>
  <c r="J2148" i="20"/>
  <c r="U2148" i="20" s="1"/>
  <c r="J2149" i="20"/>
  <c r="U2149" i="20" s="1"/>
  <c r="J2150" i="20"/>
  <c r="U2150" i="20" s="1"/>
  <c r="J2151" i="20"/>
  <c r="U2151" i="20" s="1"/>
  <c r="J2152" i="20"/>
  <c r="U2152" i="20" s="1"/>
  <c r="J2153" i="20"/>
  <c r="U2153" i="20" s="1"/>
  <c r="J2154" i="20"/>
  <c r="U2154" i="20" s="1"/>
  <c r="J2155" i="20"/>
  <c r="U2155" i="20" s="1"/>
  <c r="J2156" i="20"/>
  <c r="U2156" i="20" s="1"/>
  <c r="J2157" i="20"/>
  <c r="U2157" i="20" s="1"/>
  <c r="J2158" i="20"/>
  <c r="U2158" i="20" s="1"/>
  <c r="J2159" i="20"/>
  <c r="U2159" i="20" s="1"/>
  <c r="J2160" i="20"/>
  <c r="U2160" i="20" s="1"/>
  <c r="J2161" i="20"/>
  <c r="U2161" i="20" s="1"/>
  <c r="J2162" i="20"/>
  <c r="U2162" i="20" s="1"/>
  <c r="J2163" i="20"/>
  <c r="U2163" i="20" s="1"/>
  <c r="J2164" i="20"/>
  <c r="U2164" i="20" s="1"/>
  <c r="J2165" i="20"/>
  <c r="U2165" i="20" s="1"/>
  <c r="J2166" i="20"/>
  <c r="U2166" i="20" s="1"/>
  <c r="J2167" i="20"/>
  <c r="U2167" i="20" s="1"/>
  <c r="J2168" i="20"/>
  <c r="U2168" i="20" s="1"/>
  <c r="J2169" i="20"/>
  <c r="U2169" i="20" s="1"/>
  <c r="J2170" i="20"/>
  <c r="U2170" i="20" s="1"/>
  <c r="J2171" i="20"/>
  <c r="U2171" i="20" s="1"/>
  <c r="J2172" i="20"/>
  <c r="U2172" i="20" s="1"/>
  <c r="J2173" i="20"/>
  <c r="U2173" i="20" s="1"/>
  <c r="J2174" i="20"/>
  <c r="U2174" i="20" s="1"/>
  <c r="J2175" i="20"/>
  <c r="U2175" i="20" s="1"/>
  <c r="J2176" i="20"/>
  <c r="U2176" i="20" s="1"/>
  <c r="J2177" i="20"/>
  <c r="U2177" i="20" s="1"/>
  <c r="J2178" i="20"/>
  <c r="U2178" i="20" s="1"/>
  <c r="J2179" i="20"/>
  <c r="U2179" i="20" s="1"/>
  <c r="J2180" i="20"/>
  <c r="U2180" i="20" s="1"/>
  <c r="J2181" i="20"/>
  <c r="U2181" i="20" s="1"/>
  <c r="J2182" i="20"/>
  <c r="U2182" i="20" s="1"/>
  <c r="J2183" i="20"/>
  <c r="U2183" i="20" s="1"/>
  <c r="J2184" i="20"/>
  <c r="U2184" i="20" s="1"/>
  <c r="J2185" i="20"/>
  <c r="U2185" i="20" s="1"/>
  <c r="J2186" i="20"/>
  <c r="U2186" i="20" s="1"/>
  <c r="J2187" i="20"/>
  <c r="U2187" i="20" s="1"/>
  <c r="J2188" i="20"/>
  <c r="U2188" i="20" s="1"/>
  <c r="J2189" i="20"/>
  <c r="U2189" i="20" s="1"/>
  <c r="J2190" i="20"/>
  <c r="U2190" i="20" s="1"/>
  <c r="J2191" i="20"/>
  <c r="U2191" i="20" s="1"/>
  <c r="J2192" i="20"/>
  <c r="U2192" i="20" s="1"/>
  <c r="J2193" i="20"/>
  <c r="U2193" i="20" s="1"/>
  <c r="J2194" i="20"/>
  <c r="U2194" i="20" s="1"/>
  <c r="J2195" i="20"/>
  <c r="U2195" i="20" s="1"/>
  <c r="J2196" i="20"/>
  <c r="U2196" i="20" s="1"/>
  <c r="J2197" i="20"/>
  <c r="U2197" i="20" s="1"/>
  <c r="J2198" i="20"/>
  <c r="U2198" i="20" s="1"/>
  <c r="J2199" i="20"/>
  <c r="U2199" i="20" s="1"/>
  <c r="J2200" i="20"/>
  <c r="U2200" i="20" s="1"/>
  <c r="J2201" i="20"/>
  <c r="U2201" i="20" s="1"/>
  <c r="J2202" i="20"/>
  <c r="U2202" i="20" s="1"/>
  <c r="J2203" i="20"/>
  <c r="U2203" i="20" s="1"/>
  <c r="J2204" i="20"/>
  <c r="U2204" i="20" s="1"/>
  <c r="J2205" i="20"/>
  <c r="U2205" i="20" s="1"/>
  <c r="J2206" i="20"/>
  <c r="U2206" i="20" s="1"/>
  <c r="J2207" i="20"/>
  <c r="U2207" i="20" s="1"/>
  <c r="J2208" i="20"/>
  <c r="U2208" i="20" s="1"/>
  <c r="J2209" i="20"/>
  <c r="U2209" i="20" s="1"/>
  <c r="J2210" i="20"/>
  <c r="U2210" i="20" s="1"/>
  <c r="J2211" i="20"/>
  <c r="U2211" i="20" s="1"/>
  <c r="J2212" i="20"/>
  <c r="U2212" i="20" s="1"/>
  <c r="J2213" i="20"/>
  <c r="U2213" i="20" s="1"/>
  <c r="J2214" i="20"/>
  <c r="U2214" i="20" s="1"/>
  <c r="J2215" i="20"/>
  <c r="U2215" i="20" s="1"/>
  <c r="J2216" i="20"/>
  <c r="U2216" i="20" s="1"/>
  <c r="J2217" i="20"/>
  <c r="U2217" i="20" s="1"/>
  <c r="J2218" i="20"/>
  <c r="U2218" i="20" s="1"/>
  <c r="J2219" i="20"/>
  <c r="U2219" i="20" s="1"/>
  <c r="J2220" i="20"/>
  <c r="U2220" i="20" s="1"/>
  <c r="J2221" i="20"/>
  <c r="U2221" i="20" s="1"/>
  <c r="J2222" i="20"/>
  <c r="U2222" i="20" s="1"/>
  <c r="J2223" i="20"/>
  <c r="U2223" i="20" s="1"/>
  <c r="J2224" i="20"/>
  <c r="U2224" i="20" s="1"/>
  <c r="J2225" i="20"/>
  <c r="U2225" i="20" s="1"/>
  <c r="J2226" i="20"/>
  <c r="U2226" i="20" s="1"/>
  <c r="J2227" i="20"/>
  <c r="U2227" i="20" s="1"/>
  <c r="J2228" i="20"/>
  <c r="U2228" i="20" s="1"/>
  <c r="J2229" i="20"/>
  <c r="U2229" i="20" s="1"/>
  <c r="J2230" i="20"/>
  <c r="U2230" i="20" s="1"/>
  <c r="J2231" i="20"/>
  <c r="U2231" i="20" s="1"/>
  <c r="J2232" i="20"/>
  <c r="U2232" i="20" s="1"/>
  <c r="J2233" i="20"/>
  <c r="U2233" i="20" s="1"/>
  <c r="J2234" i="20"/>
  <c r="U2234" i="20" s="1"/>
  <c r="J2235" i="20"/>
  <c r="U2235" i="20" s="1"/>
  <c r="J2236" i="20"/>
  <c r="U2236" i="20" s="1"/>
  <c r="J2237" i="20"/>
  <c r="U2237" i="20" s="1"/>
  <c r="J2238" i="20"/>
  <c r="U2238" i="20" s="1"/>
  <c r="J2239" i="20"/>
  <c r="U2239" i="20" s="1"/>
  <c r="J2240" i="20"/>
  <c r="U2240" i="20" s="1"/>
  <c r="J2241" i="20"/>
  <c r="U2241" i="20" s="1"/>
  <c r="J2242" i="20"/>
  <c r="U2242" i="20" s="1"/>
  <c r="J2243" i="20"/>
  <c r="U2243" i="20" s="1"/>
  <c r="J2244" i="20"/>
  <c r="U2244" i="20" s="1"/>
  <c r="J2245" i="20"/>
  <c r="U2245" i="20" s="1"/>
  <c r="J2246" i="20"/>
  <c r="U2246" i="20" s="1"/>
  <c r="J2247" i="20"/>
  <c r="U2247" i="20" s="1"/>
  <c r="J2248" i="20"/>
  <c r="U2248" i="20" s="1"/>
  <c r="J2249" i="20"/>
  <c r="U2249" i="20" s="1"/>
  <c r="J2250" i="20"/>
  <c r="U2250" i="20" s="1"/>
  <c r="J2251" i="20"/>
  <c r="U2251" i="20" s="1"/>
  <c r="J2252" i="20"/>
  <c r="U2252" i="20" s="1"/>
  <c r="J2253" i="20"/>
  <c r="U2253" i="20" s="1"/>
  <c r="J2254" i="20"/>
  <c r="U2254" i="20" s="1"/>
  <c r="J2255" i="20"/>
  <c r="U2255" i="20" s="1"/>
  <c r="J2256" i="20"/>
  <c r="U2256" i="20" s="1"/>
  <c r="J2257" i="20"/>
  <c r="U2257" i="20" s="1"/>
  <c r="J2258" i="20"/>
  <c r="U2258" i="20" s="1"/>
  <c r="J2259" i="20"/>
  <c r="U2259" i="20" s="1"/>
  <c r="J2260" i="20"/>
  <c r="U2260" i="20" s="1"/>
  <c r="J2261" i="20"/>
  <c r="U2261" i="20" s="1"/>
  <c r="J2262" i="20"/>
  <c r="U2262" i="20" s="1"/>
  <c r="J2263" i="20"/>
  <c r="U2263" i="20" s="1"/>
  <c r="J2264" i="20"/>
  <c r="U2264" i="20" s="1"/>
  <c r="J2265" i="20"/>
  <c r="U2265" i="20" s="1"/>
  <c r="J2266" i="20"/>
  <c r="U2266" i="20" s="1"/>
  <c r="J2267" i="20"/>
  <c r="U2267" i="20" s="1"/>
  <c r="J2268" i="20"/>
  <c r="U2268" i="20" s="1"/>
  <c r="J2269" i="20"/>
  <c r="U2269" i="20" s="1"/>
  <c r="J2270" i="20"/>
  <c r="U2270" i="20" s="1"/>
  <c r="J2271" i="20"/>
  <c r="U2271" i="20" s="1"/>
  <c r="J2272" i="20"/>
  <c r="U2272" i="20" s="1"/>
  <c r="J2273" i="20"/>
  <c r="U2273" i="20" s="1"/>
  <c r="J2274" i="20"/>
  <c r="U2274" i="20" s="1"/>
  <c r="J2275" i="20"/>
  <c r="U2275" i="20" s="1"/>
  <c r="J2276" i="20"/>
  <c r="U2276" i="20" s="1"/>
  <c r="J2277" i="20"/>
  <c r="U2277" i="20" s="1"/>
  <c r="J2278" i="20"/>
  <c r="U2278" i="20" s="1"/>
  <c r="J2279" i="20"/>
  <c r="U2279" i="20" s="1"/>
  <c r="J2280" i="20"/>
  <c r="U2280" i="20" s="1"/>
  <c r="J2281" i="20"/>
  <c r="U2281" i="20" s="1"/>
  <c r="J2282" i="20"/>
  <c r="U2282" i="20" s="1"/>
  <c r="J2283" i="20"/>
  <c r="U2283" i="20" s="1"/>
  <c r="J2284" i="20"/>
  <c r="U2284" i="20" s="1"/>
  <c r="J2285" i="20"/>
  <c r="U2285" i="20" s="1"/>
  <c r="J2286" i="20"/>
  <c r="U2286" i="20" s="1"/>
  <c r="J2287" i="20"/>
  <c r="U2287" i="20" s="1"/>
  <c r="J2288" i="20"/>
  <c r="U2288" i="20" s="1"/>
  <c r="J2289" i="20"/>
  <c r="U2289" i="20" s="1"/>
  <c r="J2290" i="20"/>
  <c r="U2290" i="20" s="1"/>
  <c r="J2291" i="20"/>
  <c r="U2291" i="20" s="1"/>
  <c r="J2292" i="20"/>
  <c r="U2292" i="20" s="1"/>
  <c r="J2293" i="20"/>
  <c r="U2293" i="20" s="1"/>
  <c r="J2294" i="20"/>
  <c r="U2294" i="20" s="1"/>
  <c r="J2295" i="20"/>
  <c r="U2295" i="20" s="1"/>
  <c r="J2296" i="20"/>
  <c r="U2296" i="20" s="1"/>
  <c r="J2297" i="20"/>
  <c r="U2297" i="20" s="1"/>
  <c r="J2298" i="20"/>
  <c r="U2298" i="20" s="1"/>
  <c r="J2299" i="20"/>
  <c r="U2299" i="20" s="1"/>
  <c r="J2300" i="20"/>
  <c r="U2300" i="20" s="1"/>
  <c r="J2301" i="20"/>
  <c r="U2301" i="20" s="1"/>
  <c r="J2302" i="20"/>
  <c r="U2302" i="20" s="1"/>
  <c r="J2303" i="20"/>
  <c r="U2303" i="20" s="1"/>
  <c r="J2304" i="20"/>
  <c r="U2304" i="20" s="1"/>
  <c r="J2305" i="20"/>
  <c r="U2305" i="20" s="1"/>
  <c r="J2306" i="20"/>
  <c r="U2306" i="20" s="1"/>
  <c r="J2307" i="20"/>
  <c r="U2307" i="20" s="1"/>
  <c r="J2308" i="20"/>
  <c r="U2308" i="20" s="1"/>
  <c r="J2309" i="20"/>
  <c r="U2309" i="20" s="1"/>
  <c r="J2310" i="20"/>
  <c r="U2310" i="20" s="1"/>
  <c r="J2311" i="20"/>
  <c r="U2311" i="20" s="1"/>
  <c r="J2312" i="20"/>
  <c r="U2312" i="20" s="1"/>
  <c r="J2313" i="20"/>
  <c r="U2313" i="20" s="1"/>
  <c r="J2314" i="20"/>
  <c r="U2314" i="20" s="1"/>
  <c r="J2315" i="20"/>
  <c r="U2315" i="20" s="1"/>
  <c r="J2316" i="20"/>
  <c r="U2316" i="20" s="1"/>
  <c r="J2317" i="20"/>
  <c r="U2317" i="20" s="1"/>
  <c r="J2318" i="20"/>
  <c r="U2318" i="20" s="1"/>
  <c r="J2319" i="20"/>
  <c r="U2319" i="20" s="1"/>
  <c r="J2320" i="20"/>
  <c r="U2320" i="20" s="1"/>
  <c r="J2321" i="20"/>
  <c r="U2321" i="20" s="1"/>
  <c r="J2322" i="20"/>
  <c r="U2322" i="20" s="1"/>
  <c r="J2323" i="20"/>
  <c r="U2323" i="20" s="1"/>
  <c r="J2324" i="20"/>
  <c r="U2324" i="20" s="1"/>
  <c r="J2325" i="20"/>
  <c r="U2325" i="20" s="1"/>
  <c r="J2326" i="20"/>
  <c r="U2326" i="20" s="1"/>
  <c r="J2327" i="20"/>
  <c r="U2327" i="20" s="1"/>
  <c r="J2328" i="20"/>
  <c r="U2328" i="20" s="1"/>
  <c r="J2329" i="20"/>
  <c r="U2329" i="20" s="1"/>
  <c r="J2330" i="20"/>
  <c r="U2330" i="20" s="1"/>
  <c r="J2331" i="20"/>
  <c r="U2331" i="20" s="1"/>
  <c r="J2332" i="20"/>
  <c r="U2332" i="20" s="1"/>
  <c r="J2333" i="20"/>
  <c r="U2333" i="20" s="1"/>
  <c r="J2334" i="20"/>
  <c r="U2334" i="20" s="1"/>
  <c r="J2335" i="20"/>
  <c r="U2335" i="20" s="1"/>
  <c r="J2336" i="20"/>
  <c r="U2336" i="20" s="1"/>
  <c r="J2337" i="20"/>
  <c r="U2337" i="20" s="1"/>
  <c r="J2338" i="20"/>
  <c r="U2338" i="20" s="1"/>
  <c r="J2339" i="20"/>
  <c r="U2339" i="20" s="1"/>
  <c r="J2340" i="20"/>
  <c r="U2340" i="20" s="1"/>
  <c r="J2341" i="20"/>
  <c r="U2341" i="20" s="1"/>
  <c r="J2342" i="20"/>
  <c r="U2342" i="20" s="1"/>
  <c r="J2343" i="20"/>
  <c r="U2343" i="20" s="1"/>
  <c r="J2344" i="20"/>
  <c r="U2344" i="20" s="1"/>
  <c r="J2345" i="20"/>
  <c r="U2345" i="20" s="1"/>
  <c r="J2346" i="20"/>
  <c r="U2346" i="20" s="1"/>
  <c r="J2347" i="20"/>
  <c r="U2347" i="20" s="1"/>
  <c r="J2348" i="20"/>
  <c r="U2348" i="20" s="1"/>
  <c r="J2349" i="20"/>
  <c r="U2349" i="20" s="1"/>
  <c r="J2350" i="20"/>
  <c r="U2350" i="20" s="1"/>
  <c r="J2351" i="20"/>
  <c r="U2351" i="20" s="1"/>
  <c r="J2352" i="20"/>
  <c r="U2352" i="20" s="1"/>
  <c r="J2353" i="20"/>
  <c r="U2353" i="20" s="1"/>
  <c r="J2354" i="20"/>
  <c r="U2354" i="20" s="1"/>
  <c r="J2355" i="20"/>
  <c r="U2355" i="20" s="1"/>
  <c r="J2356" i="20"/>
  <c r="U2356" i="20" s="1"/>
  <c r="J2357" i="20"/>
  <c r="U2357" i="20" s="1"/>
  <c r="J2358" i="20"/>
  <c r="U2358" i="20" s="1"/>
  <c r="J2359" i="20"/>
  <c r="U2359" i="20" s="1"/>
  <c r="J2360" i="20"/>
  <c r="U2360" i="20" s="1"/>
  <c r="J2361" i="20"/>
  <c r="U2361" i="20" s="1"/>
  <c r="J2362" i="20"/>
  <c r="U2362" i="20" s="1"/>
  <c r="J2363" i="20"/>
  <c r="U2363" i="20" s="1"/>
  <c r="J2364" i="20"/>
  <c r="U2364" i="20" s="1"/>
  <c r="J2365" i="20"/>
  <c r="U2365" i="20" s="1"/>
  <c r="J2366" i="20"/>
  <c r="U2366" i="20" s="1"/>
  <c r="J2367" i="20"/>
  <c r="U2367" i="20" s="1"/>
  <c r="J2368" i="20"/>
  <c r="U2368" i="20" s="1"/>
  <c r="J2369" i="20"/>
  <c r="U2369" i="20" s="1"/>
  <c r="J2370" i="20"/>
  <c r="U2370" i="20" s="1"/>
  <c r="J2371" i="20"/>
  <c r="U2371" i="20" s="1"/>
  <c r="J2372" i="20"/>
  <c r="U2372" i="20" s="1"/>
  <c r="J2373" i="20"/>
  <c r="U2373" i="20" s="1"/>
  <c r="J2374" i="20"/>
  <c r="U2374" i="20" s="1"/>
  <c r="J2375" i="20"/>
  <c r="U2375" i="20" s="1"/>
  <c r="J2376" i="20"/>
  <c r="U2376" i="20" s="1"/>
  <c r="J2377" i="20"/>
  <c r="U2377" i="20" s="1"/>
  <c r="J2378" i="20"/>
  <c r="U2378" i="20" s="1"/>
  <c r="J2379" i="20"/>
  <c r="U2379" i="20" s="1"/>
  <c r="J2380" i="20"/>
  <c r="U2380" i="20" s="1"/>
  <c r="J2381" i="20"/>
  <c r="U2381" i="20" s="1"/>
  <c r="J2382" i="20"/>
  <c r="U2382" i="20" s="1"/>
  <c r="J2383" i="20"/>
  <c r="U2383" i="20" s="1"/>
  <c r="J2384" i="20"/>
  <c r="U2384" i="20" s="1"/>
  <c r="J2385" i="20"/>
  <c r="U2385" i="20" s="1"/>
  <c r="J2386" i="20"/>
  <c r="U2386" i="20" s="1"/>
  <c r="J2387" i="20"/>
  <c r="U2387" i="20" s="1"/>
  <c r="J2388" i="20"/>
  <c r="U2388" i="20" s="1"/>
  <c r="J2389" i="20"/>
  <c r="U2389" i="20" s="1"/>
  <c r="J2390" i="20"/>
  <c r="U2390" i="20" s="1"/>
  <c r="J2391" i="20"/>
  <c r="U2391" i="20" s="1"/>
  <c r="J2392" i="20"/>
  <c r="U2392" i="20" s="1"/>
  <c r="J2393" i="20"/>
  <c r="U2393" i="20" s="1"/>
  <c r="J2394" i="20"/>
  <c r="U2394" i="20" s="1"/>
  <c r="J2395" i="20"/>
  <c r="U2395" i="20" s="1"/>
  <c r="J2396" i="20"/>
  <c r="U2396" i="20" s="1"/>
  <c r="J2397" i="20"/>
  <c r="U2397" i="20" s="1"/>
  <c r="J2398" i="20"/>
  <c r="U2398" i="20" s="1"/>
  <c r="J2399" i="20"/>
  <c r="U2399" i="20" s="1"/>
  <c r="J2400" i="20"/>
  <c r="U2400" i="20" s="1"/>
  <c r="J2401" i="20"/>
  <c r="U2401" i="20" s="1"/>
  <c r="J2402" i="20"/>
  <c r="U2402" i="20" s="1"/>
  <c r="J2403" i="20"/>
  <c r="U2403" i="20" s="1"/>
  <c r="J2404" i="20"/>
  <c r="U2404" i="20" s="1"/>
  <c r="J2405" i="20"/>
  <c r="U2405" i="20" s="1"/>
  <c r="J2406" i="20"/>
  <c r="U2406" i="20" s="1"/>
  <c r="J2407" i="20"/>
  <c r="U2407" i="20" s="1"/>
  <c r="J2408" i="20"/>
  <c r="U2408" i="20" s="1"/>
  <c r="J2409" i="20"/>
  <c r="U2409" i="20" s="1"/>
  <c r="J2410" i="20"/>
  <c r="U2410" i="20" s="1"/>
  <c r="J2411" i="20"/>
  <c r="U2411" i="20" s="1"/>
  <c r="J2412" i="20"/>
  <c r="U2412" i="20" s="1"/>
  <c r="J2413" i="20"/>
  <c r="U2413" i="20" s="1"/>
  <c r="J2414" i="20"/>
  <c r="U2414" i="20" s="1"/>
  <c r="J2415" i="20"/>
  <c r="U2415" i="20" s="1"/>
  <c r="J2416" i="20"/>
  <c r="U2416" i="20" s="1"/>
  <c r="J2417" i="20"/>
  <c r="U2417" i="20" s="1"/>
  <c r="J2418" i="20"/>
  <c r="U2418" i="20" s="1"/>
  <c r="J2419" i="20"/>
  <c r="U2419" i="20" s="1"/>
  <c r="J2420" i="20"/>
  <c r="U2420" i="20" s="1"/>
  <c r="J2421" i="20"/>
  <c r="U2421" i="20" s="1"/>
  <c r="J2422" i="20"/>
  <c r="U2422" i="20" s="1"/>
  <c r="J2423" i="20"/>
  <c r="U2423" i="20" s="1"/>
  <c r="J2424" i="20"/>
  <c r="U2424" i="20" s="1"/>
  <c r="J2425" i="20"/>
  <c r="U2425" i="20" s="1"/>
  <c r="J2426" i="20"/>
  <c r="U2426" i="20" s="1"/>
  <c r="J2427" i="20"/>
  <c r="U2427" i="20" s="1"/>
  <c r="J2428" i="20"/>
  <c r="U2428" i="20" s="1"/>
  <c r="J2429" i="20"/>
  <c r="U2429" i="20" s="1"/>
  <c r="J2430" i="20"/>
  <c r="U2430" i="20" s="1"/>
  <c r="J2431" i="20"/>
  <c r="U2431" i="20" s="1"/>
  <c r="J2432" i="20"/>
  <c r="U2432" i="20" s="1"/>
  <c r="J2433" i="20"/>
  <c r="U2433" i="20" s="1"/>
  <c r="J2434" i="20"/>
  <c r="U2434" i="20" s="1"/>
  <c r="J2435" i="20"/>
  <c r="U2435" i="20" s="1"/>
  <c r="J2436" i="20"/>
  <c r="U2436" i="20" s="1"/>
  <c r="J2437" i="20"/>
  <c r="U2437" i="20" s="1"/>
  <c r="J2438" i="20"/>
  <c r="U2438" i="20" s="1"/>
  <c r="J2439" i="20"/>
  <c r="U2439" i="20" s="1"/>
  <c r="J2440" i="20"/>
  <c r="U2440" i="20" s="1"/>
  <c r="J2441" i="20"/>
  <c r="U2441" i="20" s="1"/>
  <c r="J2442" i="20"/>
  <c r="U2442" i="20" s="1"/>
  <c r="J2443" i="20"/>
  <c r="U2443" i="20" s="1"/>
  <c r="J2444" i="20"/>
  <c r="U2444" i="20" s="1"/>
  <c r="J2445" i="20"/>
  <c r="U2445" i="20" s="1"/>
  <c r="J2446" i="20"/>
  <c r="U2446" i="20" s="1"/>
  <c r="J2447" i="20"/>
  <c r="U2447" i="20" s="1"/>
  <c r="J2448" i="20"/>
  <c r="U2448" i="20" s="1"/>
  <c r="J2449" i="20"/>
  <c r="U2449" i="20" s="1"/>
  <c r="J2450" i="20"/>
  <c r="U2450" i="20" s="1"/>
  <c r="J2451" i="20"/>
  <c r="U2451" i="20" s="1"/>
  <c r="J2452" i="20"/>
  <c r="U2452" i="20" s="1"/>
  <c r="J2453" i="20"/>
  <c r="U2453" i="20" s="1"/>
  <c r="J2454" i="20"/>
  <c r="U2454" i="20" s="1"/>
  <c r="J2455" i="20"/>
  <c r="U2455" i="20" s="1"/>
  <c r="J2456" i="20"/>
  <c r="U2456" i="20" s="1"/>
  <c r="J2457" i="20"/>
  <c r="U2457" i="20" s="1"/>
  <c r="J2458" i="20"/>
  <c r="U2458" i="20" s="1"/>
  <c r="J2459" i="20"/>
  <c r="U2459" i="20" s="1"/>
  <c r="J2460" i="20"/>
  <c r="U2460" i="20" s="1"/>
  <c r="J2461" i="20"/>
  <c r="U2461" i="20" s="1"/>
  <c r="J2462" i="20"/>
  <c r="U2462" i="20" s="1"/>
  <c r="J2463" i="20"/>
  <c r="U2463" i="20" s="1"/>
  <c r="J2464" i="20"/>
  <c r="U2464" i="20" s="1"/>
  <c r="J2465" i="20"/>
  <c r="U2465" i="20" s="1"/>
  <c r="J2466" i="20"/>
  <c r="U2466" i="20" s="1"/>
  <c r="J2467" i="20"/>
  <c r="U2467" i="20" s="1"/>
  <c r="J2468" i="20"/>
  <c r="U2468" i="20" s="1"/>
  <c r="J2469" i="20"/>
  <c r="U2469" i="20" s="1"/>
  <c r="J2470" i="20"/>
  <c r="U2470" i="20" s="1"/>
  <c r="J2471" i="20"/>
  <c r="U2471" i="20" s="1"/>
  <c r="J2472" i="20"/>
  <c r="U2472" i="20" s="1"/>
  <c r="J2473" i="20"/>
  <c r="U2473" i="20" s="1"/>
  <c r="J2474" i="20"/>
  <c r="U2474" i="20" s="1"/>
  <c r="J2475" i="20"/>
  <c r="U2475" i="20" s="1"/>
  <c r="J2476" i="20"/>
  <c r="U2476" i="20" s="1"/>
  <c r="J2477" i="20"/>
  <c r="U2477" i="20" s="1"/>
  <c r="J2478" i="20"/>
  <c r="U2478" i="20" s="1"/>
  <c r="J2479" i="20"/>
  <c r="U2479" i="20" s="1"/>
  <c r="J2480" i="20"/>
  <c r="U2480" i="20" s="1"/>
  <c r="J2481" i="20"/>
  <c r="U2481" i="20" s="1"/>
  <c r="J2482" i="20"/>
  <c r="U2482" i="20" s="1"/>
  <c r="J2483" i="20"/>
  <c r="U2483" i="20" s="1"/>
  <c r="J2484" i="20"/>
  <c r="U2484" i="20" s="1"/>
  <c r="J2485" i="20"/>
  <c r="U2485" i="20" s="1"/>
  <c r="J2486" i="20"/>
  <c r="U2486" i="20" s="1"/>
  <c r="J2487" i="20"/>
  <c r="U2487" i="20" s="1"/>
  <c r="J2488" i="20"/>
  <c r="U2488" i="20" s="1"/>
  <c r="J2489" i="20"/>
  <c r="U2489" i="20" s="1"/>
  <c r="J2490" i="20"/>
  <c r="U2490" i="20" s="1"/>
  <c r="J2491" i="20"/>
  <c r="U2491" i="20" s="1"/>
  <c r="J2492" i="20"/>
  <c r="U2492" i="20" s="1"/>
  <c r="J2493" i="20"/>
  <c r="U2493" i="20" s="1"/>
  <c r="J2494" i="20"/>
  <c r="U2494" i="20" s="1"/>
  <c r="J2495" i="20"/>
  <c r="U2495" i="20" s="1"/>
  <c r="J2496" i="20"/>
  <c r="U2496" i="20" s="1"/>
  <c r="J2497" i="20"/>
  <c r="U2497" i="20" s="1"/>
  <c r="J2498" i="20"/>
  <c r="U2498" i="20" s="1"/>
  <c r="J2499" i="20"/>
  <c r="U2499" i="20" s="1"/>
  <c r="J2500" i="20"/>
  <c r="U2500" i="20" s="1"/>
  <c r="J2501" i="20"/>
  <c r="U2501" i="20" s="1"/>
  <c r="J2502" i="20"/>
  <c r="U2502" i="20" s="1"/>
  <c r="J2503" i="20"/>
  <c r="U2503" i="20" s="1"/>
  <c r="J2504" i="20"/>
  <c r="U2504" i="20" s="1"/>
  <c r="J2505" i="20"/>
  <c r="U2505" i="20" s="1"/>
  <c r="J2506" i="20"/>
  <c r="U2506" i="20" s="1"/>
  <c r="J2507" i="20"/>
  <c r="U2507" i="20" s="1"/>
  <c r="J2508" i="20"/>
  <c r="U2508" i="20" s="1"/>
  <c r="J2509" i="20"/>
  <c r="U2509" i="20" s="1"/>
  <c r="J2510" i="20"/>
  <c r="U2510" i="20" s="1"/>
  <c r="J2511" i="20"/>
  <c r="U2511" i="20" s="1"/>
  <c r="J2512" i="20"/>
  <c r="U2512" i="20" s="1"/>
  <c r="J2513" i="20"/>
  <c r="U2513" i="20" s="1"/>
  <c r="J2514" i="20"/>
  <c r="U2514" i="20" s="1"/>
  <c r="J2515" i="20"/>
  <c r="U2515" i="20" s="1"/>
  <c r="J2516" i="20"/>
  <c r="U2516" i="20" s="1"/>
  <c r="J2517" i="20"/>
  <c r="U2517" i="20" s="1"/>
  <c r="J2518" i="20"/>
  <c r="U2518" i="20" s="1"/>
  <c r="J2519" i="20"/>
  <c r="U2519" i="20" s="1"/>
  <c r="J2520" i="20"/>
  <c r="U2520" i="20" s="1"/>
  <c r="J2521" i="20"/>
  <c r="U2521" i="20" s="1"/>
  <c r="J2522" i="20"/>
  <c r="U2522" i="20" s="1"/>
  <c r="J2523" i="20"/>
  <c r="U2523" i="20" s="1"/>
  <c r="J2524" i="20"/>
  <c r="U2524" i="20" s="1"/>
  <c r="J2525" i="20"/>
  <c r="U2525" i="20" s="1"/>
  <c r="J2526" i="20"/>
  <c r="U2526" i="20" s="1"/>
  <c r="J2527" i="20"/>
  <c r="U2527" i="20" s="1"/>
  <c r="J2528" i="20"/>
  <c r="U2528" i="20" s="1"/>
  <c r="J2529" i="20"/>
  <c r="U2529" i="20" s="1"/>
  <c r="J2530" i="20"/>
  <c r="U2530" i="20" s="1"/>
  <c r="J2531" i="20"/>
  <c r="U2531" i="20" s="1"/>
  <c r="J2532" i="20"/>
  <c r="U2532" i="20" s="1"/>
  <c r="J2533" i="20"/>
  <c r="U2533" i="20" s="1"/>
  <c r="J2534" i="20"/>
  <c r="U2534" i="20" s="1"/>
  <c r="J2535" i="20"/>
  <c r="U2535" i="20" s="1"/>
  <c r="J2536" i="20"/>
  <c r="U2536" i="20" s="1"/>
  <c r="J2537" i="20"/>
  <c r="U2537" i="20" s="1"/>
  <c r="J2538" i="20"/>
  <c r="U2538" i="20" s="1"/>
  <c r="J2539" i="20"/>
  <c r="U2539" i="20" s="1"/>
  <c r="J2540" i="20"/>
  <c r="U2540" i="20" s="1"/>
  <c r="J2541" i="20"/>
  <c r="U2541" i="20" s="1"/>
  <c r="J2542" i="20"/>
  <c r="U2542" i="20" s="1"/>
  <c r="J2543" i="20"/>
  <c r="U2543" i="20" s="1"/>
  <c r="J2544" i="20"/>
  <c r="U2544" i="20" s="1"/>
  <c r="J2545" i="20"/>
  <c r="U2545" i="20" s="1"/>
  <c r="J2546" i="20"/>
  <c r="U2546" i="20" s="1"/>
  <c r="J2547" i="20"/>
  <c r="U2547" i="20" s="1"/>
  <c r="J2548" i="20"/>
  <c r="U2548" i="20" s="1"/>
  <c r="J2549" i="20"/>
  <c r="U2549" i="20" s="1"/>
  <c r="J2550" i="20"/>
  <c r="U2550" i="20" s="1"/>
  <c r="J2551" i="20"/>
  <c r="U2551" i="20" s="1"/>
  <c r="J2552" i="20"/>
  <c r="U2552" i="20" s="1"/>
  <c r="J2553" i="20"/>
  <c r="U2553" i="20" s="1"/>
  <c r="J2554" i="20"/>
  <c r="U2554" i="20" s="1"/>
  <c r="J2555" i="20"/>
  <c r="U2555" i="20" s="1"/>
  <c r="J2556" i="20"/>
  <c r="U2556" i="20" s="1"/>
  <c r="J2557" i="20"/>
  <c r="U2557" i="20" s="1"/>
  <c r="J2558" i="20"/>
  <c r="U2558" i="20" s="1"/>
  <c r="J2559" i="20"/>
  <c r="U2559" i="20" s="1"/>
  <c r="J2560" i="20"/>
  <c r="U2560" i="20" s="1"/>
  <c r="J2561" i="20"/>
  <c r="U2561" i="20" s="1"/>
  <c r="J2562" i="20"/>
  <c r="U2562" i="20" s="1"/>
  <c r="J2563" i="20"/>
  <c r="U2563" i="20" s="1"/>
  <c r="J2564" i="20"/>
  <c r="U2564" i="20" s="1"/>
  <c r="J2565" i="20"/>
  <c r="U2565" i="20" s="1"/>
  <c r="J2566" i="20"/>
  <c r="U2566" i="20" s="1"/>
  <c r="J2567" i="20"/>
  <c r="U2567" i="20" s="1"/>
  <c r="J2568" i="20"/>
  <c r="U2568" i="20" s="1"/>
  <c r="J2569" i="20"/>
  <c r="U2569" i="20" s="1"/>
  <c r="J2570" i="20"/>
  <c r="U2570" i="20" s="1"/>
  <c r="J2571" i="20"/>
  <c r="U2571" i="20" s="1"/>
  <c r="J2572" i="20"/>
  <c r="U2572" i="20" s="1"/>
  <c r="J2573" i="20"/>
  <c r="U2573" i="20" s="1"/>
  <c r="J2574" i="20"/>
  <c r="U2574" i="20" s="1"/>
  <c r="J2575" i="20"/>
  <c r="U2575" i="20" s="1"/>
  <c r="J2576" i="20"/>
  <c r="U2576" i="20" s="1"/>
  <c r="J2577" i="20"/>
  <c r="U2577" i="20" s="1"/>
  <c r="J2578" i="20"/>
  <c r="U2578" i="20" s="1"/>
  <c r="J2579" i="20"/>
  <c r="U2579" i="20" s="1"/>
  <c r="J2580" i="20"/>
  <c r="U2580" i="20" s="1"/>
  <c r="J2581" i="20"/>
  <c r="U2581" i="20" s="1"/>
  <c r="J2582" i="20"/>
  <c r="U2582" i="20" s="1"/>
  <c r="J2583" i="20"/>
  <c r="U2583" i="20" s="1"/>
  <c r="J2584" i="20"/>
  <c r="U2584" i="20" s="1"/>
  <c r="J2585" i="20"/>
  <c r="U2585" i="20" s="1"/>
  <c r="J2586" i="20"/>
  <c r="U2586" i="20" s="1"/>
  <c r="J2587" i="20"/>
  <c r="U2587" i="20" s="1"/>
  <c r="J2588" i="20"/>
  <c r="U2588" i="20" s="1"/>
  <c r="J2589" i="20"/>
  <c r="U2589" i="20" s="1"/>
  <c r="J2590" i="20"/>
  <c r="U2590" i="20" s="1"/>
  <c r="J2591" i="20"/>
  <c r="U2591" i="20" s="1"/>
  <c r="J2592" i="20"/>
  <c r="U2592" i="20" s="1"/>
  <c r="J2593" i="20"/>
  <c r="U2593" i="20" s="1"/>
  <c r="J2594" i="20"/>
  <c r="U2594" i="20" s="1"/>
  <c r="J2595" i="20"/>
  <c r="U2595" i="20" s="1"/>
  <c r="J2596" i="20"/>
  <c r="U2596" i="20" s="1"/>
  <c r="J2597" i="20"/>
  <c r="U2597" i="20" s="1"/>
  <c r="J2598" i="20"/>
  <c r="U2598" i="20" s="1"/>
  <c r="J2599" i="20"/>
  <c r="U2599" i="20" s="1"/>
  <c r="J2600" i="20"/>
  <c r="U2600" i="20" s="1"/>
  <c r="J2601" i="20"/>
  <c r="U2601" i="20" s="1"/>
  <c r="J2602" i="20"/>
  <c r="U2602" i="20" s="1"/>
  <c r="J2603" i="20"/>
  <c r="U2603" i="20" s="1"/>
  <c r="J2604" i="20"/>
  <c r="U2604" i="20" s="1"/>
  <c r="J2605" i="20"/>
  <c r="U2605" i="20" s="1"/>
  <c r="J2606" i="20"/>
  <c r="U2606" i="20" s="1"/>
  <c r="J2607" i="20"/>
  <c r="U2607" i="20" s="1"/>
  <c r="J2608" i="20"/>
  <c r="U2608" i="20" s="1"/>
  <c r="J2609" i="20"/>
  <c r="U2609" i="20" s="1"/>
  <c r="J2610" i="20"/>
  <c r="U2610" i="20" s="1"/>
  <c r="J2611" i="20"/>
  <c r="U2611" i="20" s="1"/>
  <c r="J2612" i="20"/>
  <c r="U2612" i="20" s="1"/>
  <c r="J2613" i="20"/>
  <c r="U2613" i="20" s="1"/>
  <c r="J2614" i="20"/>
  <c r="U2614" i="20" s="1"/>
  <c r="J2615" i="20"/>
  <c r="U2615" i="20" s="1"/>
  <c r="J2616" i="20"/>
  <c r="U2616" i="20" s="1"/>
  <c r="J2617" i="20"/>
  <c r="U2617" i="20" s="1"/>
  <c r="J2618" i="20"/>
  <c r="U2618" i="20" s="1"/>
  <c r="J2619" i="20"/>
  <c r="U2619" i="20" s="1"/>
  <c r="J2620" i="20"/>
  <c r="U2620" i="20" s="1"/>
  <c r="J2621" i="20"/>
  <c r="U2621" i="20" s="1"/>
  <c r="J2622" i="20"/>
  <c r="U2622" i="20" s="1"/>
  <c r="J2623" i="20"/>
  <c r="U2623" i="20" s="1"/>
  <c r="J2624" i="20"/>
  <c r="U2624" i="20" s="1"/>
  <c r="J2625" i="20"/>
  <c r="U2625" i="20" s="1"/>
  <c r="J2626" i="20"/>
  <c r="U2626" i="20" s="1"/>
  <c r="J2627" i="20"/>
  <c r="U2627" i="20" s="1"/>
  <c r="J2628" i="20"/>
  <c r="U2628" i="20" s="1"/>
  <c r="J2629" i="20"/>
  <c r="U2629" i="20" s="1"/>
  <c r="J2630" i="20"/>
  <c r="U2630" i="20" s="1"/>
  <c r="J2631" i="20"/>
  <c r="U2631" i="20" s="1"/>
  <c r="J2632" i="20"/>
  <c r="U2632" i="20" s="1"/>
  <c r="J2633" i="20"/>
  <c r="U2633" i="20" s="1"/>
  <c r="J2634" i="20"/>
  <c r="U2634" i="20" s="1"/>
  <c r="J2635" i="20"/>
  <c r="U2635" i="20" s="1"/>
  <c r="J2636" i="20"/>
  <c r="U2636" i="20" s="1"/>
  <c r="J2637" i="20"/>
  <c r="U2637" i="20" s="1"/>
  <c r="J2638" i="20"/>
  <c r="U2638" i="20" s="1"/>
  <c r="J2639" i="20"/>
  <c r="U2639" i="20" s="1"/>
  <c r="J2640" i="20"/>
  <c r="U2640" i="20" s="1"/>
  <c r="J2641" i="20"/>
  <c r="U2641" i="20" s="1"/>
  <c r="J2642" i="20"/>
  <c r="U2642" i="20" s="1"/>
  <c r="J2643" i="20"/>
  <c r="U2643" i="20" s="1"/>
  <c r="J2644" i="20"/>
  <c r="U2644" i="20" s="1"/>
  <c r="J2645" i="20"/>
  <c r="U2645" i="20" s="1"/>
  <c r="J2646" i="20"/>
  <c r="U2646" i="20" s="1"/>
  <c r="J2647" i="20"/>
  <c r="U2647" i="20" s="1"/>
  <c r="J2648" i="20"/>
  <c r="U2648" i="20" s="1"/>
  <c r="J2649" i="20"/>
  <c r="U2649" i="20" s="1"/>
  <c r="J2650" i="20"/>
  <c r="U2650" i="20" s="1"/>
  <c r="J2651" i="20"/>
  <c r="U2651" i="20" s="1"/>
  <c r="J2652" i="20"/>
  <c r="U2652" i="20" s="1"/>
  <c r="J2653" i="20"/>
  <c r="U2653" i="20" s="1"/>
  <c r="J2654" i="20"/>
  <c r="U2654" i="20" s="1"/>
  <c r="J2655" i="20"/>
  <c r="U2655" i="20" s="1"/>
  <c r="J2656" i="20"/>
  <c r="U2656" i="20" s="1"/>
  <c r="J2657" i="20"/>
  <c r="U2657" i="20" s="1"/>
  <c r="J2658" i="20"/>
  <c r="U2658" i="20" s="1"/>
  <c r="J2659" i="20"/>
  <c r="U2659" i="20" s="1"/>
  <c r="J2660" i="20"/>
  <c r="U2660" i="20" s="1"/>
  <c r="J2661" i="20"/>
  <c r="U2661" i="20" s="1"/>
  <c r="J2662" i="20"/>
  <c r="U2662" i="20" s="1"/>
  <c r="J2663" i="20"/>
  <c r="U2663" i="20" s="1"/>
  <c r="J2664" i="20"/>
  <c r="U2664" i="20" s="1"/>
  <c r="J2665" i="20"/>
  <c r="U2665" i="20" s="1"/>
  <c r="J2666" i="20"/>
  <c r="U2666" i="20" s="1"/>
  <c r="J2667" i="20"/>
  <c r="U2667" i="20" s="1"/>
  <c r="J2668" i="20"/>
  <c r="U2668" i="20" s="1"/>
  <c r="J2669" i="20"/>
  <c r="U2669" i="20" s="1"/>
  <c r="J2670" i="20"/>
  <c r="U2670" i="20" s="1"/>
  <c r="J2671" i="20"/>
  <c r="U2671" i="20" s="1"/>
  <c r="J2672" i="20"/>
  <c r="U2672" i="20" s="1"/>
  <c r="J2673" i="20"/>
  <c r="U2673" i="20" s="1"/>
  <c r="J2674" i="20"/>
  <c r="U2674" i="20" s="1"/>
  <c r="J2675" i="20"/>
  <c r="U2675" i="20" s="1"/>
  <c r="J2676" i="20"/>
  <c r="U2676" i="20" s="1"/>
  <c r="J2677" i="20"/>
  <c r="U2677" i="20" s="1"/>
  <c r="J2678" i="20"/>
  <c r="U2678" i="20" s="1"/>
  <c r="J2679" i="20"/>
  <c r="U2679" i="20" s="1"/>
  <c r="J2680" i="20"/>
  <c r="U2680" i="20" s="1"/>
  <c r="J2681" i="20"/>
  <c r="U2681" i="20" s="1"/>
  <c r="J2682" i="20"/>
  <c r="U2682" i="20" s="1"/>
  <c r="J2683" i="20"/>
  <c r="U2683" i="20" s="1"/>
  <c r="J2684" i="20"/>
  <c r="U2684" i="20" s="1"/>
  <c r="J2685" i="20"/>
  <c r="U2685" i="20" s="1"/>
  <c r="J2686" i="20"/>
  <c r="U2686" i="20" s="1"/>
  <c r="J2687" i="20"/>
  <c r="U2687" i="20" s="1"/>
  <c r="J2688" i="20"/>
  <c r="U2688" i="20" s="1"/>
  <c r="J2689" i="20"/>
  <c r="U2689" i="20" s="1"/>
  <c r="J2690" i="20"/>
  <c r="U2690" i="20" s="1"/>
  <c r="J2691" i="20"/>
  <c r="U2691" i="20" s="1"/>
  <c r="J2692" i="20"/>
  <c r="U2692" i="20" s="1"/>
  <c r="J2693" i="20"/>
  <c r="U2693" i="20" s="1"/>
  <c r="J2694" i="20"/>
  <c r="U2694" i="20" s="1"/>
  <c r="J2695" i="20"/>
  <c r="U2695" i="20" s="1"/>
  <c r="J2696" i="20"/>
  <c r="U2696" i="20" s="1"/>
  <c r="J2697" i="20"/>
  <c r="U2697" i="20" s="1"/>
  <c r="J2698" i="20"/>
  <c r="U2698" i="20" s="1"/>
  <c r="J2699" i="20"/>
  <c r="U2699" i="20" s="1"/>
  <c r="J2700" i="20"/>
  <c r="U2700" i="20" s="1"/>
  <c r="J2701" i="20"/>
  <c r="U2701" i="20" s="1"/>
  <c r="J2702" i="20"/>
  <c r="U2702" i="20" s="1"/>
  <c r="J2703" i="20"/>
  <c r="U2703" i="20" s="1"/>
  <c r="J2704" i="20"/>
  <c r="U2704" i="20" s="1"/>
  <c r="J2705" i="20"/>
  <c r="U2705" i="20" s="1"/>
  <c r="J2706" i="20"/>
  <c r="U2706" i="20" s="1"/>
  <c r="J2707" i="20"/>
  <c r="U2707" i="20" s="1"/>
  <c r="J2708" i="20"/>
  <c r="U2708" i="20" s="1"/>
  <c r="J2709" i="20"/>
  <c r="U2709" i="20" s="1"/>
  <c r="J2710" i="20"/>
  <c r="U2710" i="20" s="1"/>
  <c r="J2711" i="20"/>
  <c r="U2711" i="20" s="1"/>
  <c r="J2712" i="20"/>
  <c r="U2712" i="20" s="1"/>
  <c r="J2713" i="20"/>
  <c r="U2713" i="20" s="1"/>
  <c r="J2714" i="20"/>
  <c r="U2714" i="20" s="1"/>
  <c r="J2715" i="20"/>
  <c r="U2715" i="20" s="1"/>
  <c r="J2716" i="20"/>
  <c r="U2716" i="20" s="1"/>
  <c r="J2717" i="20"/>
  <c r="U2717" i="20" s="1"/>
  <c r="J2718" i="20"/>
  <c r="U2718" i="20" s="1"/>
  <c r="J2719" i="20"/>
  <c r="U2719" i="20" s="1"/>
  <c r="J2720" i="20"/>
  <c r="U2720" i="20" s="1"/>
  <c r="J2721" i="20"/>
  <c r="U2721" i="20" s="1"/>
  <c r="J2722" i="20"/>
  <c r="U2722" i="20" s="1"/>
  <c r="J2723" i="20"/>
  <c r="U2723" i="20" s="1"/>
  <c r="J2724" i="20"/>
  <c r="U2724" i="20" s="1"/>
  <c r="J2725" i="20"/>
  <c r="U2725" i="20" s="1"/>
  <c r="J2726" i="20"/>
  <c r="U2726" i="20" s="1"/>
  <c r="J2727" i="20"/>
  <c r="U2727" i="20" s="1"/>
  <c r="J2728" i="20"/>
  <c r="U2728" i="20" s="1"/>
  <c r="J2729" i="20"/>
  <c r="U2729" i="20" s="1"/>
  <c r="J2730" i="20"/>
  <c r="U2730" i="20" s="1"/>
  <c r="J2731" i="20"/>
  <c r="U2731" i="20" s="1"/>
  <c r="J2732" i="20"/>
  <c r="U2732" i="20" s="1"/>
  <c r="J2733" i="20"/>
  <c r="U2733" i="20" s="1"/>
  <c r="J2734" i="20"/>
  <c r="U2734" i="20" s="1"/>
  <c r="J2735" i="20"/>
  <c r="U2735" i="20" s="1"/>
  <c r="J2736" i="20"/>
  <c r="U2736" i="20" s="1"/>
  <c r="J2737" i="20"/>
  <c r="U2737" i="20" s="1"/>
  <c r="J2738" i="20"/>
  <c r="U2738" i="20" s="1"/>
  <c r="J2739" i="20"/>
  <c r="U2739" i="20" s="1"/>
  <c r="J2740" i="20"/>
  <c r="U2740" i="20" s="1"/>
  <c r="J2741" i="20"/>
  <c r="U2741" i="20" s="1"/>
  <c r="J2742" i="20"/>
  <c r="U2742" i="20" s="1"/>
  <c r="J2743" i="20"/>
  <c r="U2743" i="20" s="1"/>
  <c r="J2744" i="20"/>
  <c r="U2744" i="20" s="1"/>
  <c r="J2745" i="20"/>
  <c r="U2745" i="20" s="1"/>
  <c r="J2746" i="20"/>
  <c r="U2746" i="20" s="1"/>
  <c r="J2747" i="20"/>
  <c r="U2747" i="20" s="1"/>
  <c r="J2748" i="20"/>
  <c r="U2748" i="20" s="1"/>
  <c r="J2749" i="20"/>
  <c r="U2749" i="20" s="1"/>
  <c r="J2750" i="20"/>
  <c r="U2750" i="20" s="1"/>
  <c r="J2751" i="20"/>
  <c r="U2751" i="20" s="1"/>
  <c r="J2752" i="20"/>
  <c r="U2752" i="20" s="1"/>
  <c r="J2753" i="20"/>
  <c r="U2753" i="20" s="1"/>
  <c r="J2754" i="20"/>
  <c r="U2754" i="20" s="1"/>
  <c r="J2755" i="20"/>
  <c r="U2755" i="20" s="1"/>
  <c r="J2756" i="20"/>
  <c r="U2756" i="20" s="1"/>
  <c r="J2757" i="20"/>
  <c r="U2757" i="20" s="1"/>
  <c r="J2758" i="20"/>
  <c r="U2758" i="20" s="1"/>
  <c r="J2759" i="20"/>
  <c r="U2759" i="20" s="1"/>
  <c r="J2760" i="20"/>
  <c r="U2760" i="20" s="1"/>
  <c r="J2761" i="20"/>
  <c r="U2761" i="20" s="1"/>
  <c r="J2762" i="20"/>
  <c r="U2762" i="20" s="1"/>
  <c r="J2763" i="20"/>
  <c r="U2763" i="20" s="1"/>
  <c r="J2764" i="20"/>
  <c r="U2764" i="20" s="1"/>
  <c r="J2765" i="20"/>
  <c r="U2765" i="20" s="1"/>
  <c r="J2766" i="20"/>
  <c r="U2766" i="20" s="1"/>
  <c r="J2767" i="20"/>
  <c r="U2767" i="20" s="1"/>
  <c r="J2768" i="20"/>
  <c r="U2768" i="20" s="1"/>
  <c r="J2769" i="20"/>
  <c r="U2769" i="20" s="1"/>
  <c r="J2770" i="20"/>
  <c r="U2770" i="20" s="1"/>
  <c r="J2771" i="20"/>
  <c r="U2771" i="20" s="1"/>
  <c r="J2772" i="20"/>
  <c r="U2772" i="20" s="1"/>
  <c r="J2773" i="20"/>
  <c r="U2773" i="20" s="1"/>
  <c r="J2774" i="20"/>
  <c r="U2774" i="20" s="1"/>
  <c r="J2775" i="20"/>
  <c r="U2775" i="20" s="1"/>
  <c r="J2776" i="20"/>
  <c r="U2776" i="20" s="1"/>
  <c r="J2777" i="20"/>
  <c r="U2777" i="20" s="1"/>
  <c r="J2778" i="20"/>
  <c r="U2778" i="20" s="1"/>
  <c r="J2779" i="20"/>
  <c r="U2779" i="20" s="1"/>
  <c r="J2780" i="20"/>
  <c r="U2780" i="20" s="1"/>
  <c r="J2781" i="20"/>
  <c r="U2781" i="20" s="1"/>
  <c r="J2782" i="20"/>
  <c r="U2782" i="20" s="1"/>
  <c r="J2783" i="20"/>
  <c r="U2783" i="20" s="1"/>
  <c r="J2784" i="20"/>
  <c r="U2784" i="20" s="1"/>
  <c r="J2785" i="20"/>
  <c r="U2785" i="20" s="1"/>
  <c r="J2786" i="20"/>
  <c r="U2786" i="20" s="1"/>
  <c r="J2787" i="20"/>
  <c r="U2787" i="20" s="1"/>
  <c r="J2788" i="20"/>
  <c r="U2788" i="20" s="1"/>
  <c r="J2789" i="20"/>
  <c r="U2789" i="20" s="1"/>
  <c r="J2790" i="20"/>
  <c r="U2790" i="20" s="1"/>
  <c r="J2791" i="20"/>
  <c r="U2791" i="20" s="1"/>
  <c r="J2792" i="20"/>
  <c r="U2792" i="20" s="1"/>
  <c r="J2793" i="20"/>
  <c r="U2793" i="20" s="1"/>
  <c r="J2794" i="20"/>
  <c r="U2794" i="20" s="1"/>
  <c r="J2795" i="20"/>
  <c r="U2795" i="20" s="1"/>
  <c r="J2796" i="20"/>
  <c r="U2796" i="20" s="1"/>
  <c r="J2797" i="20"/>
  <c r="U2797" i="20" s="1"/>
  <c r="J2798" i="20"/>
  <c r="U2798" i="20" s="1"/>
  <c r="J2799" i="20"/>
  <c r="U2799" i="20" s="1"/>
  <c r="J2800" i="20"/>
  <c r="U2800" i="20" s="1"/>
  <c r="J2801" i="20"/>
  <c r="U2801" i="20" s="1"/>
  <c r="J2802" i="20"/>
  <c r="U2802" i="20" s="1"/>
  <c r="J2803" i="20"/>
  <c r="U2803" i="20" s="1"/>
  <c r="J2804" i="20"/>
  <c r="U2804" i="20" s="1"/>
  <c r="J2805" i="20"/>
  <c r="U2805" i="20" s="1"/>
  <c r="J2806" i="20"/>
  <c r="U2806" i="20" s="1"/>
  <c r="J2807" i="20"/>
  <c r="U2807" i="20" s="1"/>
  <c r="J2808" i="20"/>
  <c r="U2808" i="20" s="1"/>
  <c r="J2809" i="20"/>
  <c r="U2809" i="20" s="1"/>
  <c r="J2810" i="20"/>
  <c r="U2810" i="20" s="1"/>
  <c r="J2811" i="20"/>
  <c r="U2811" i="20" s="1"/>
  <c r="J2812" i="20"/>
  <c r="U2812" i="20" s="1"/>
  <c r="J2813" i="20"/>
  <c r="U2813" i="20" s="1"/>
  <c r="J2814" i="20"/>
  <c r="U2814" i="20" s="1"/>
  <c r="J2815" i="20"/>
  <c r="U2815" i="20" s="1"/>
  <c r="J2816" i="20"/>
  <c r="U2816" i="20" s="1"/>
  <c r="J2817" i="20"/>
  <c r="U2817" i="20" s="1"/>
  <c r="J2818" i="20"/>
  <c r="U2818" i="20" s="1"/>
  <c r="J2819" i="20"/>
  <c r="U2819" i="20" s="1"/>
  <c r="J2820" i="20"/>
  <c r="U2820" i="20" s="1"/>
  <c r="J2821" i="20"/>
  <c r="U2821" i="20" s="1"/>
  <c r="J2822" i="20"/>
  <c r="U2822" i="20" s="1"/>
  <c r="J2823" i="20"/>
  <c r="U2823" i="20" s="1"/>
  <c r="J2824" i="20"/>
  <c r="U2824" i="20" s="1"/>
  <c r="J2825" i="20"/>
  <c r="U2825" i="20" s="1"/>
  <c r="J2826" i="20"/>
  <c r="U2826" i="20" s="1"/>
  <c r="J2827" i="20"/>
  <c r="U2827" i="20" s="1"/>
  <c r="J2828" i="20"/>
  <c r="U2828" i="20" s="1"/>
  <c r="J2829" i="20"/>
  <c r="U2829" i="20" s="1"/>
  <c r="J2830" i="20"/>
  <c r="U2830" i="20" s="1"/>
  <c r="J2831" i="20"/>
  <c r="U2831" i="20" s="1"/>
  <c r="J2832" i="20"/>
  <c r="U2832" i="20" s="1"/>
  <c r="J2833" i="20"/>
  <c r="U2833" i="20" s="1"/>
  <c r="J2834" i="20"/>
  <c r="U2834" i="20" s="1"/>
  <c r="J2835" i="20"/>
  <c r="U2835" i="20" s="1"/>
  <c r="J2836" i="20"/>
  <c r="U2836" i="20" s="1"/>
  <c r="J2837" i="20"/>
  <c r="U2837" i="20" s="1"/>
  <c r="J2838" i="20"/>
  <c r="U2838" i="20" s="1"/>
  <c r="J2839" i="20"/>
  <c r="U2839" i="20" s="1"/>
  <c r="J2840" i="20"/>
  <c r="U2840" i="20" s="1"/>
  <c r="J2841" i="20"/>
  <c r="U2841" i="20" s="1"/>
  <c r="J2842" i="20"/>
  <c r="U2842" i="20" s="1"/>
  <c r="J2843" i="20"/>
  <c r="U2843" i="20" s="1"/>
  <c r="J2844" i="20"/>
  <c r="U2844" i="20" s="1"/>
  <c r="J2845" i="20"/>
  <c r="U2845" i="20" s="1"/>
  <c r="J2846" i="20"/>
  <c r="U2846" i="20" s="1"/>
  <c r="J2847" i="20"/>
  <c r="U2847" i="20" s="1"/>
  <c r="J2848" i="20"/>
  <c r="U2848" i="20" s="1"/>
  <c r="J2849" i="20"/>
  <c r="U2849" i="20" s="1"/>
  <c r="J2850" i="20"/>
  <c r="U2850" i="20" s="1"/>
  <c r="J2851" i="20"/>
  <c r="U2851" i="20" s="1"/>
  <c r="J2852" i="20"/>
  <c r="U2852" i="20" s="1"/>
  <c r="J2853" i="20"/>
  <c r="U2853" i="20" s="1"/>
  <c r="J2854" i="20"/>
  <c r="U2854" i="20" s="1"/>
  <c r="J2855" i="20"/>
  <c r="U2855" i="20" s="1"/>
  <c r="J2856" i="20"/>
  <c r="U2856" i="20" s="1"/>
  <c r="J2857" i="20"/>
  <c r="U2857" i="20" s="1"/>
  <c r="J2858" i="20"/>
  <c r="U2858" i="20" s="1"/>
  <c r="J2859" i="20"/>
  <c r="U2859" i="20" s="1"/>
  <c r="J2860" i="20"/>
  <c r="U2860" i="20" s="1"/>
  <c r="J2861" i="20"/>
  <c r="U2861" i="20" s="1"/>
  <c r="J2862" i="20"/>
  <c r="U2862" i="20" s="1"/>
  <c r="J2863" i="20"/>
  <c r="U2863" i="20" s="1"/>
  <c r="J2864" i="20"/>
  <c r="U2864" i="20" s="1"/>
  <c r="J2865" i="20"/>
  <c r="U2865" i="20" s="1"/>
  <c r="J2866" i="20"/>
  <c r="U2866" i="20" s="1"/>
  <c r="J2867" i="20"/>
  <c r="U2867" i="20" s="1"/>
  <c r="J2868" i="20"/>
  <c r="U2868" i="20" s="1"/>
  <c r="J2869" i="20"/>
  <c r="U2869" i="20" s="1"/>
  <c r="J2870" i="20"/>
  <c r="U2870" i="20" s="1"/>
  <c r="J2871" i="20"/>
  <c r="U2871" i="20" s="1"/>
  <c r="J2872" i="20"/>
  <c r="U2872" i="20" s="1"/>
  <c r="J2873" i="20"/>
  <c r="U2873" i="20" s="1"/>
  <c r="J2874" i="20"/>
  <c r="U2874" i="20" s="1"/>
  <c r="J2875" i="20"/>
  <c r="U2875" i="20" s="1"/>
  <c r="J2876" i="20"/>
  <c r="U2876" i="20" s="1"/>
  <c r="J2877" i="20"/>
  <c r="U2877" i="20" s="1"/>
  <c r="J2878" i="20"/>
  <c r="U2878" i="20" s="1"/>
  <c r="J2879" i="20"/>
  <c r="U2879" i="20" s="1"/>
  <c r="J2880" i="20"/>
  <c r="U2880" i="20" s="1"/>
  <c r="J2881" i="20"/>
  <c r="U2881" i="20" s="1"/>
  <c r="J2882" i="20"/>
  <c r="U2882" i="20" s="1"/>
  <c r="J2883" i="20"/>
  <c r="U2883" i="20" s="1"/>
  <c r="J2884" i="20"/>
  <c r="U2884" i="20" s="1"/>
  <c r="J2885" i="20"/>
  <c r="U2885" i="20" s="1"/>
  <c r="J2886" i="20"/>
  <c r="U2886" i="20" s="1"/>
  <c r="J2887" i="20"/>
  <c r="U2887" i="20" s="1"/>
  <c r="J2888" i="20"/>
  <c r="U2888" i="20" s="1"/>
  <c r="J2889" i="20"/>
  <c r="U2889" i="20" s="1"/>
  <c r="J2890" i="20"/>
  <c r="U2890" i="20" s="1"/>
  <c r="J2891" i="20"/>
  <c r="U2891" i="20" s="1"/>
  <c r="J2892" i="20"/>
  <c r="U2892" i="20" s="1"/>
  <c r="J2893" i="20"/>
  <c r="U2893" i="20" s="1"/>
  <c r="J2894" i="20"/>
  <c r="U2894" i="20" s="1"/>
  <c r="J2895" i="20"/>
  <c r="U2895" i="20" s="1"/>
  <c r="J2896" i="20"/>
  <c r="U2896" i="20" s="1"/>
  <c r="J2897" i="20"/>
  <c r="U2897" i="20" s="1"/>
  <c r="J2898" i="20"/>
  <c r="U2898" i="20" s="1"/>
  <c r="J2899" i="20"/>
  <c r="U2899" i="20" s="1"/>
  <c r="J2900" i="20"/>
  <c r="U2900" i="20" s="1"/>
  <c r="J2901" i="20"/>
  <c r="U2901" i="20" s="1"/>
  <c r="J2902" i="20"/>
  <c r="U2902" i="20" s="1"/>
  <c r="J2903" i="20"/>
  <c r="U2903" i="20" s="1"/>
  <c r="J2904" i="20"/>
  <c r="U2904" i="20" s="1"/>
  <c r="J2905" i="20"/>
  <c r="U2905" i="20" s="1"/>
  <c r="J2906" i="20"/>
  <c r="U2906" i="20" s="1"/>
  <c r="J2907" i="20"/>
  <c r="U2907" i="20" s="1"/>
  <c r="J2908" i="20"/>
  <c r="U2908" i="20" s="1"/>
  <c r="J2909" i="20"/>
  <c r="U2909" i="20" s="1"/>
  <c r="J2910" i="20"/>
  <c r="U2910" i="20" s="1"/>
  <c r="J2911" i="20"/>
  <c r="U2911" i="20" s="1"/>
  <c r="J2912" i="20"/>
  <c r="U2912" i="20" s="1"/>
  <c r="J2913" i="20"/>
  <c r="U2913" i="20" s="1"/>
  <c r="J2914" i="20"/>
  <c r="U2914" i="20" s="1"/>
  <c r="J2915" i="20"/>
  <c r="U2915" i="20" s="1"/>
  <c r="J2916" i="20"/>
  <c r="U2916" i="20" s="1"/>
  <c r="J2917" i="20"/>
  <c r="U2917" i="20" s="1"/>
  <c r="J2918" i="20"/>
  <c r="U2918" i="20" s="1"/>
  <c r="J2919" i="20"/>
  <c r="U2919" i="20" s="1"/>
  <c r="J2920" i="20"/>
  <c r="U2920" i="20" s="1"/>
  <c r="J2921" i="20"/>
  <c r="U2921" i="20" s="1"/>
  <c r="J2922" i="20"/>
  <c r="U2922" i="20" s="1"/>
  <c r="J2923" i="20"/>
  <c r="U2923" i="20" s="1"/>
  <c r="J2924" i="20"/>
  <c r="U2924" i="20" s="1"/>
  <c r="J2925" i="20"/>
  <c r="U2925" i="20" s="1"/>
  <c r="J2926" i="20"/>
  <c r="U2926" i="20" s="1"/>
  <c r="J2927" i="20"/>
  <c r="U2927" i="20" s="1"/>
  <c r="J2928" i="20"/>
  <c r="U2928" i="20" s="1"/>
  <c r="J2929" i="20"/>
  <c r="U2929" i="20" s="1"/>
  <c r="J2930" i="20"/>
  <c r="U2930" i="20" s="1"/>
  <c r="J2931" i="20"/>
  <c r="U2931" i="20" s="1"/>
  <c r="J2932" i="20"/>
  <c r="U2932" i="20" s="1"/>
  <c r="J2933" i="20"/>
  <c r="U2933" i="20" s="1"/>
  <c r="J2934" i="20"/>
  <c r="U2934" i="20" s="1"/>
  <c r="J2935" i="20"/>
  <c r="U2935" i="20" s="1"/>
  <c r="J2936" i="20"/>
  <c r="U2936" i="20" s="1"/>
  <c r="J2937" i="20"/>
  <c r="U2937" i="20" s="1"/>
  <c r="J2938" i="20"/>
  <c r="U2938" i="20" s="1"/>
  <c r="J2939" i="20"/>
  <c r="U2939" i="20" s="1"/>
  <c r="J2940" i="20"/>
  <c r="U2940" i="20" s="1"/>
  <c r="J2941" i="20"/>
  <c r="U2941" i="20" s="1"/>
  <c r="J2942" i="20"/>
  <c r="U2942" i="20" s="1"/>
  <c r="J2943" i="20"/>
  <c r="U2943" i="20" s="1"/>
  <c r="J2944" i="20"/>
  <c r="U2944" i="20" s="1"/>
  <c r="J2945" i="20"/>
  <c r="U2945" i="20" s="1"/>
  <c r="J2946" i="20"/>
  <c r="U2946" i="20" s="1"/>
  <c r="J2947" i="20"/>
  <c r="U2947" i="20" s="1"/>
  <c r="J2948" i="20"/>
  <c r="U2948" i="20" s="1"/>
  <c r="J2949" i="20"/>
  <c r="U2949" i="20" s="1"/>
  <c r="J2950" i="20"/>
  <c r="U2950" i="20" s="1"/>
  <c r="J2951" i="20"/>
  <c r="U2951" i="20" s="1"/>
  <c r="J2952" i="20"/>
  <c r="U2952" i="20" s="1"/>
  <c r="J2953" i="20"/>
  <c r="U2953" i="20" s="1"/>
  <c r="J2954" i="20"/>
  <c r="U2954" i="20" s="1"/>
  <c r="J2955" i="20"/>
  <c r="U2955" i="20" s="1"/>
  <c r="J2956" i="20"/>
  <c r="U2956" i="20" s="1"/>
  <c r="J2957" i="20"/>
  <c r="U2957" i="20" s="1"/>
  <c r="J2958" i="20"/>
  <c r="U2958" i="20" s="1"/>
  <c r="J2959" i="20"/>
  <c r="U2959" i="20" s="1"/>
  <c r="J2960" i="20"/>
  <c r="U2960" i="20" s="1"/>
  <c r="J2961" i="20"/>
  <c r="U2961" i="20" s="1"/>
  <c r="J2962" i="20"/>
  <c r="U2962" i="20" s="1"/>
  <c r="J2963" i="20"/>
  <c r="U2963" i="20" s="1"/>
  <c r="J2964" i="20"/>
  <c r="U2964" i="20" s="1"/>
  <c r="J2965" i="20"/>
  <c r="U2965" i="20" s="1"/>
  <c r="J2966" i="20"/>
  <c r="U2966" i="20" s="1"/>
  <c r="J2967" i="20"/>
  <c r="U2967" i="20" s="1"/>
  <c r="J2968" i="20"/>
  <c r="U2968" i="20" s="1"/>
  <c r="J2969" i="20"/>
  <c r="U2969" i="20" s="1"/>
  <c r="J2970" i="20"/>
  <c r="U2970" i="20" s="1"/>
  <c r="J2971" i="20"/>
  <c r="U2971" i="20" s="1"/>
  <c r="J2972" i="20"/>
  <c r="U2972" i="20" s="1"/>
  <c r="J2973" i="20"/>
  <c r="U2973" i="20" s="1"/>
  <c r="J2974" i="20"/>
  <c r="U2974" i="20" s="1"/>
  <c r="J2975" i="20"/>
  <c r="U2975" i="20" s="1"/>
  <c r="J2976" i="20"/>
  <c r="U2976" i="20" s="1"/>
  <c r="J2977" i="20"/>
  <c r="U2977" i="20" s="1"/>
  <c r="J2978" i="20"/>
  <c r="U2978" i="20" s="1"/>
  <c r="J2979" i="20"/>
  <c r="U2979" i="20" s="1"/>
  <c r="J2980" i="20"/>
  <c r="U2980" i="20" s="1"/>
  <c r="J2981" i="20"/>
  <c r="U2981" i="20" s="1"/>
  <c r="J2982" i="20"/>
  <c r="U2982" i="20" s="1"/>
  <c r="J2983" i="20"/>
  <c r="U2983" i="20" s="1"/>
  <c r="J2984" i="20"/>
  <c r="U2984" i="20" s="1"/>
  <c r="J2985" i="20"/>
  <c r="U2985" i="20" s="1"/>
  <c r="J2986" i="20"/>
  <c r="U2986" i="20" s="1"/>
  <c r="J2987" i="20"/>
  <c r="U2987" i="20" s="1"/>
  <c r="J2988" i="20"/>
  <c r="U2988" i="20" s="1"/>
  <c r="J2989" i="20"/>
  <c r="U2989" i="20" s="1"/>
  <c r="J2990" i="20"/>
  <c r="U2990" i="20" s="1"/>
  <c r="J2991" i="20"/>
  <c r="U2991" i="20" s="1"/>
  <c r="J2992" i="20"/>
  <c r="U2992" i="20" s="1"/>
  <c r="J2993" i="20"/>
  <c r="U2993" i="20" s="1"/>
  <c r="J2994" i="20"/>
  <c r="U2994" i="20" s="1"/>
  <c r="J2995" i="20"/>
  <c r="U2995" i="20" s="1"/>
  <c r="J2996" i="20"/>
  <c r="U2996" i="20" s="1"/>
  <c r="J2997" i="20"/>
  <c r="U2997" i="20" s="1"/>
  <c r="J2998" i="20"/>
  <c r="U2998" i="20" s="1"/>
  <c r="J2999" i="20"/>
  <c r="U2999" i="20" s="1"/>
  <c r="J3000" i="20"/>
  <c r="U3000" i="20" s="1"/>
  <c r="J3001" i="20"/>
  <c r="U3001" i="20" s="1"/>
  <c r="J3002" i="20"/>
  <c r="U3002" i="20" s="1"/>
  <c r="J3003" i="20"/>
  <c r="U3003" i="20" s="1"/>
  <c r="J3004" i="20"/>
  <c r="U3004" i="20" s="1"/>
  <c r="J3005" i="20"/>
  <c r="U3005" i="20" s="1"/>
  <c r="J3006" i="20"/>
  <c r="U3006" i="20" s="1"/>
  <c r="J3007" i="20"/>
  <c r="U3007" i="20" s="1"/>
  <c r="J3008" i="20"/>
  <c r="U3008" i="20" s="1"/>
  <c r="J3009" i="20"/>
  <c r="U3009" i="20" s="1"/>
  <c r="J3010" i="20"/>
  <c r="U3010" i="20" s="1"/>
  <c r="J3011" i="20"/>
  <c r="U3011" i="20" s="1"/>
  <c r="J3012" i="20"/>
  <c r="U3012" i="20" s="1"/>
  <c r="J3013" i="20"/>
  <c r="U3013" i="20" s="1"/>
  <c r="J3014" i="20"/>
  <c r="U3014" i="20" s="1"/>
  <c r="J3015" i="20"/>
  <c r="U3015" i="20" s="1"/>
  <c r="J3016" i="20"/>
  <c r="U3016" i="20" s="1"/>
  <c r="J3017" i="20"/>
  <c r="U3017" i="20" s="1"/>
  <c r="J3018" i="20"/>
  <c r="U3018" i="20" s="1"/>
  <c r="J3019" i="20"/>
  <c r="U3019" i="20" s="1"/>
  <c r="J3020" i="20"/>
  <c r="U3020" i="20" s="1"/>
  <c r="J3021" i="20"/>
  <c r="U3021" i="20" s="1"/>
  <c r="J3022" i="20"/>
  <c r="U3022" i="20" s="1"/>
  <c r="J3023" i="20"/>
  <c r="U3023" i="20" s="1"/>
  <c r="J3024" i="20"/>
  <c r="U3024" i="20" s="1"/>
  <c r="J3025" i="20"/>
  <c r="U3025" i="20" s="1"/>
  <c r="J3026" i="20"/>
  <c r="U3026" i="20" s="1"/>
  <c r="J3027" i="20"/>
  <c r="U3027" i="20" s="1"/>
  <c r="J3028" i="20"/>
  <c r="U3028" i="20" s="1"/>
  <c r="J3029" i="20"/>
  <c r="U3029" i="20" s="1"/>
  <c r="J3030" i="20"/>
  <c r="U3030" i="20" s="1"/>
  <c r="J3031" i="20"/>
  <c r="U3031" i="20" s="1"/>
  <c r="J3032" i="20"/>
  <c r="U3032" i="20" s="1"/>
  <c r="J3033" i="20"/>
  <c r="U3033" i="20" s="1"/>
  <c r="J3034" i="20"/>
  <c r="U3034" i="20" s="1"/>
  <c r="J3035" i="20"/>
  <c r="U3035" i="20" s="1"/>
  <c r="J3036" i="20"/>
  <c r="U3036" i="20" s="1"/>
  <c r="J3037" i="20"/>
  <c r="U3037" i="20" s="1"/>
  <c r="J3038" i="20"/>
  <c r="U3038" i="20" s="1"/>
  <c r="J3039" i="20"/>
  <c r="U3039" i="20" s="1"/>
  <c r="J3040" i="20"/>
  <c r="U3040" i="20" s="1"/>
  <c r="J3041" i="20"/>
  <c r="U3041" i="20" s="1"/>
  <c r="J3042" i="20"/>
  <c r="U3042" i="20" s="1"/>
  <c r="J3043" i="20"/>
  <c r="U3043" i="20" s="1"/>
  <c r="J3044" i="20"/>
  <c r="U3044" i="20" s="1"/>
  <c r="J3045" i="20"/>
  <c r="U3045" i="20" s="1"/>
  <c r="J3046" i="20"/>
  <c r="U3046" i="20" s="1"/>
  <c r="J3047" i="20"/>
  <c r="U3047" i="20" s="1"/>
  <c r="J3048" i="20"/>
  <c r="U3048" i="20" s="1"/>
  <c r="J3049" i="20"/>
  <c r="U3049" i="20" s="1"/>
  <c r="J3050" i="20"/>
  <c r="U3050" i="20" s="1"/>
  <c r="J3051" i="20"/>
  <c r="U3051" i="20" s="1"/>
  <c r="J3052" i="20"/>
  <c r="U3052" i="20" s="1"/>
  <c r="J3053" i="20"/>
  <c r="U3053" i="20" s="1"/>
  <c r="J3054" i="20"/>
  <c r="U3054" i="20" s="1"/>
  <c r="J3055" i="20"/>
  <c r="U3055" i="20" s="1"/>
  <c r="J3056" i="20"/>
  <c r="U3056" i="20" s="1"/>
  <c r="J3057" i="20"/>
  <c r="U3057" i="20" s="1"/>
  <c r="J3058" i="20"/>
  <c r="U3058" i="20" s="1"/>
  <c r="J3059" i="20"/>
  <c r="U3059" i="20" s="1"/>
  <c r="J3060" i="20"/>
  <c r="U3060" i="20" s="1"/>
  <c r="J3061" i="20"/>
  <c r="U3061" i="20" s="1"/>
  <c r="J3062" i="20"/>
  <c r="U3062" i="20" s="1"/>
  <c r="J3063" i="20"/>
  <c r="U3063" i="20" s="1"/>
  <c r="J3064" i="20"/>
  <c r="U3064" i="20" s="1"/>
  <c r="J3065" i="20"/>
  <c r="U3065" i="20" s="1"/>
  <c r="J3066" i="20"/>
  <c r="U3066" i="20" s="1"/>
  <c r="J3067" i="20"/>
  <c r="U3067" i="20" s="1"/>
  <c r="J3068" i="20"/>
  <c r="U3068" i="20" s="1"/>
  <c r="J3069" i="20"/>
  <c r="U3069" i="20" s="1"/>
  <c r="J3070" i="20"/>
  <c r="U3070" i="20" s="1"/>
  <c r="J3071" i="20"/>
  <c r="U3071" i="20" s="1"/>
  <c r="J3072" i="20"/>
  <c r="U3072" i="20" s="1"/>
  <c r="J3073" i="20"/>
  <c r="U3073" i="20" s="1"/>
  <c r="J3074" i="20"/>
  <c r="U3074" i="20" s="1"/>
  <c r="J3075" i="20"/>
  <c r="U3075" i="20" s="1"/>
  <c r="J3076" i="20"/>
  <c r="U3076" i="20" s="1"/>
  <c r="J3077" i="20"/>
  <c r="U3077" i="20" s="1"/>
  <c r="J3078" i="20"/>
  <c r="U3078" i="20" s="1"/>
  <c r="J3079" i="20"/>
  <c r="U3079" i="20" s="1"/>
  <c r="J3080" i="20"/>
  <c r="U3080" i="20" s="1"/>
  <c r="J3081" i="20"/>
  <c r="U3081" i="20" s="1"/>
  <c r="J3082" i="20"/>
  <c r="U3082" i="20" s="1"/>
  <c r="J3083" i="20"/>
  <c r="U3083" i="20" s="1"/>
  <c r="J3084" i="20"/>
  <c r="U3084" i="20" s="1"/>
  <c r="J3085" i="20"/>
  <c r="U3085" i="20" s="1"/>
  <c r="J3086" i="20"/>
  <c r="U3086" i="20" s="1"/>
  <c r="J3087" i="20"/>
  <c r="U3087" i="20" s="1"/>
  <c r="J3088" i="20"/>
  <c r="U3088" i="20" s="1"/>
  <c r="J3089" i="20"/>
  <c r="U3089" i="20" s="1"/>
  <c r="J3090" i="20"/>
  <c r="U3090" i="20" s="1"/>
  <c r="J3091" i="20"/>
  <c r="U3091" i="20" s="1"/>
  <c r="J3092" i="20"/>
  <c r="U3092" i="20" s="1"/>
  <c r="J3093" i="20"/>
  <c r="U3093" i="20" s="1"/>
  <c r="J3094" i="20"/>
  <c r="U3094" i="20" s="1"/>
  <c r="J3095" i="20"/>
  <c r="U3095" i="20" s="1"/>
  <c r="J3096" i="20"/>
  <c r="U3096" i="20" s="1"/>
  <c r="J3097" i="20"/>
  <c r="U3097" i="20" s="1"/>
  <c r="J3098" i="20"/>
  <c r="U3098" i="20" s="1"/>
  <c r="J3099" i="20"/>
  <c r="U3099" i="20" s="1"/>
  <c r="J3100" i="20"/>
  <c r="U3100" i="20" s="1"/>
  <c r="J3101" i="20"/>
  <c r="U3101" i="20" s="1"/>
  <c r="J3102" i="20"/>
  <c r="U3102" i="20" s="1"/>
  <c r="J3103" i="20"/>
  <c r="U3103" i="20" s="1"/>
  <c r="J3104" i="20"/>
  <c r="U3104" i="20" s="1"/>
  <c r="J3105" i="20"/>
  <c r="U3105" i="20" s="1"/>
  <c r="J3106" i="20"/>
  <c r="U3106" i="20" s="1"/>
  <c r="J3107" i="20"/>
  <c r="U3107" i="20" s="1"/>
  <c r="J3108" i="20"/>
  <c r="U3108" i="20" s="1"/>
  <c r="J3109" i="20"/>
  <c r="U3109" i="20" s="1"/>
  <c r="J3110" i="20"/>
  <c r="U3110" i="20" s="1"/>
  <c r="J3111" i="20"/>
  <c r="U3111" i="20" s="1"/>
  <c r="J3112" i="20"/>
  <c r="U3112" i="20" s="1"/>
  <c r="J3113" i="20"/>
  <c r="U3113" i="20" s="1"/>
  <c r="J3114" i="20"/>
  <c r="U3114" i="20" s="1"/>
  <c r="J3115" i="20"/>
  <c r="U3115" i="20" s="1"/>
  <c r="J3116" i="20"/>
  <c r="U3116" i="20" s="1"/>
  <c r="J3117" i="20"/>
  <c r="U3117" i="20" s="1"/>
  <c r="J3118" i="20"/>
  <c r="U3118" i="20" s="1"/>
  <c r="J3119" i="20"/>
  <c r="U3119" i="20" s="1"/>
  <c r="J3120" i="20"/>
  <c r="U3120" i="20" s="1"/>
  <c r="J3121" i="20"/>
  <c r="U3121" i="20" s="1"/>
  <c r="J3122" i="20"/>
  <c r="U3122" i="20" s="1"/>
  <c r="J3123" i="20"/>
  <c r="U3123" i="20" s="1"/>
  <c r="J3124" i="20"/>
  <c r="U3124" i="20" s="1"/>
  <c r="J3125" i="20"/>
  <c r="U3125" i="20" s="1"/>
  <c r="J3126" i="20"/>
  <c r="U3126" i="20" s="1"/>
  <c r="J3127" i="20"/>
  <c r="U3127" i="20" s="1"/>
  <c r="J3128" i="20"/>
  <c r="U3128" i="20" s="1"/>
  <c r="J3129" i="20"/>
  <c r="U3129" i="20" s="1"/>
  <c r="J3130" i="20"/>
  <c r="U3130" i="20" s="1"/>
  <c r="J3131" i="20"/>
  <c r="U3131" i="20" s="1"/>
  <c r="J3132" i="20"/>
  <c r="U3132" i="20" s="1"/>
  <c r="J3133" i="20"/>
  <c r="U3133" i="20" s="1"/>
  <c r="J3134" i="20"/>
  <c r="U3134" i="20" s="1"/>
  <c r="J3135" i="20"/>
  <c r="U3135" i="20" s="1"/>
  <c r="J3136" i="20"/>
  <c r="U3136" i="20" s="1"/>
  <c r="J3137" i="20"/>
  <c r="U3137" i="20" s="1"/>
  <c r="J3138" i="20"/>
  <c r="U3138" i="20" s="1"/>
  <c r="J3139" i="20"/>
  <c r="U3139" i="20" s="1"/>
  <c r="J3140" i="20"/>
  <c r="U3140" i="20" s="1"/>
  <c r="J3141" i="20"/>
  <c r="U3141" i="20" s="1"/>
  <c r="J3142" i="20"/>
  <c r="U3142" i="20" s="1"/>
  <c r="J3143" i="20"/>
  <c r="U3143" i="20" s="1"/>
  <c r="J3144" i="20"/>
  <c r="U3144" i="20" s="1"/>
  <c r="J3145" i="20"/>
  <c r="U3145" i="20" s="1"/>
  <c r="J3146" i="20"/>
  <c r="U3146" i="20" s="1"/>
  <c r="J3147" i="20"/>
  <c r="U3147" i="20" s="1"/>
  <c r="J3148" i="20"/>
  <c r="U3148" i="20" s="1"/>
  <c r="J3149" i="20"/>
  <c r="U3149" i="20" s="1"/>
  <c r="J3150" i="20"/>
  <c r="U3150" i="20" s="1"/>
  <c r="J3151" i="20"/>
  <c r="U3151" i="20" s="1"/>
  <c r="J3152" i="20"/>
  <c r="U3152" i="20" s="1"/>
  <c r="J3153" i="20"/>
  <c r="U3153" i="20" s="1"/>
  <c r="J3154" i="20"/>
  <c r="U3154" i="20" s="1"/>
  <c r="J3155" i="20"/>
  <c r="U3155" i="20" s="1"/>
  <c r="J3156" i="20"/>
  <c r="U3156" i="20" s="1"/>
  <c r="J3157" i="20"/>
  <c r="U3157" i="20" s="1"/>
  <c r="J3158" i="20"/>
  <c r="U3158" i="20" s="1"/>
  <c r="J3159" i="20"/>
  <c r="U3159" i="20" s="1"/>
  <c r="J3160" i="20"/>
  <c r="U3160" i="20" s="1"/>
  <c r="J3161" i="20"/>
  <c r="U3161" i="20" s="1"/>
  <c r="J3162" i="20"/>
  <c r="U3162" i="20" s="1"/>
  <c r="J3163" i="20"/>
  <c r="U3163" i="20" s="1"/>
  <c r="J3164" i="20"/>
  <c r="U3164" i="20" s="1"/>
  <c r="J3165" i="20"/>
  <c r="U3165" i="20" s="1"/>
  <c r="J3166" i="20"/>
  <c r="U3166" i="20" s="1"/>
  <c r="J3167" i="20"/>
  <c r="U3167" i="20" s="1"/>
  <c r="J3168" i="20"/>
  <c r="U3168" i="20" s="1"/>
  <c r="J3169" i="20"/>
  <c r="U3169" i="20" s="1"/>
  <c r="J3170" i="20"/>
  <c r="U3170" i="20" s="1"/>
  <c r="J3171" i="20"/>
  <c r="U3171" i="20" s="1"/>
  <c r="J3172" i="20"/>
  <c r="U3172" i="20" s="1"/>
  <c r="J3173" i="20"/>
  <c r="U3173" i="20" s="1"/>
  <c r="J3174" i="20"/>
  <c r="U3174" i="20" s="1"/>
  <c r="J3175" i="20"/>
  <c r="U3175" i="20" s="1"/>
  <c r="J3176" i="20"/>
  <c r="U3176" i="20" s="1"/>
  <c r="J3177" i="20"/>
  <c r="U3177" i="20" s="1"/>
  <c r="J3178" i="20"/>
  <c r="U3178" i="20" s="1"/>
  <c r="J3179" i="20"/>
  <c r="U3179" i="20" s="1"/>
  <c r="J3180" i="20"/>
  <c r="U3180" i="20" s="1"/>
  <c r="J3181" i="20"/>
  <c r="U3181" i="20" s="1"/>
  <c r="J3182" i="20"/>
  <c r="U3182" i="20" s="1"/>
  <c r="J3183" i="20"/>
  <c r="U3183" i="20" s="1"/>
  <c r="J3184" i="20"/>
  <c r="U3184" i="20" s="1"/>
  <c r="J3185" i="20"/>
  <c r="U3185" i="20" s="1"/>
  <c r="J3186" i="20"/>
  <c r="U3186" i="20" s="1"/>
  <c r="J3187" i="20"/>
  <c r="U3187" i="20" s="1"/>
  <c r="J3188" i="20"/>
  <c r="U3188" i="20" s="1"/>
  <c r="J3189" i="20"/>
  <c r="U3189" i="20" s="1"/>
  <c r="J3190" i="20"/>
  <c r="U3190" i="20" s="1"/>
  <c r="J3191" i="20"/>
  <c r="U3191" i="20" s="1"/>
  <c r="J3192" i="20"/>
  <c r="U3192" i="20" s="1"/>
  <c r="J3193" i="20"/>
  <c r="U3193" i="20" s="1"/>
  <c r="J3194" i="20"/>
  <c r="U3194" i="20" s="1"/>
  <c r="J3195" i="20"/>
  <c r="U3195" i="20" s="1"/>
  <c r="J3196" i="20"/>
  <c r="U3196" i="20" s="1"/>
  <c r="J3197" i="20"/>
  <c r="U3197" i="20" s="1"/>
  <c r="J3198" i="20"/>
  <c r="U3198" i="20" s="1"/>
  <c r="J3199" i="20"/>
  <c r="U3199" i="20" s="1"/>
  <c r="J3200" i="20"/>
  <c r="U3200" i="20" s="1"/>
  <c r="J3201" i="20"/>
  <c r="U3201" i="20" s="1"/>
  <c r="J3202" i="20"/>
  <c r="U3202" i="20" s="1"/>
  <c r="J3203" i="20"/>
  <c r="U3203" i="20" s="1"/>
  <c r="J3204" i="20"/>
  <c r="U3204" i="20" s="1"/>
  <c r="J3205" i="20"/>
  <c r="U3205" i="20" s="1"/>
  <c r="J3206" i="20"/>
  <c r="U3206" i="20" s="1"/>
  <c r="J3207" i="20"/>
  <c r="U3207" i="20" s="1"/>
  <c r="J3208" i="20"/>
  <c r="U3208" i="20" s="1"/>
  <c r="J3209" i="20"/>
  <c r="U3209" i="20" s="1"/>
  <c r="J3210" i="20"/>
  <c r="U3210" i="20" s="1"/>
  <c r="J3211" i="20"/>
  <c r="U3211" i="20" s="1"/>
  <c r="J3212" i="20"/>
  <c r="U3212" i="20" s="1"/>
  <c r="J3213" i="20"/>
  <c r="U3213" i="20" s="1"/>
  <c r="J3214" i="20"/>
  <c r="U3214" i="20" s="1"/>
  <c r="J3215" i="20"/>
  <c r="U3215" i="20" s="1"/>
  <c r="J3216" i="20"/>
  <c r="U3216" i="20" s="1"/>
  <c r="J3217" i="20"/>
  <c r="U3217" i="20" s="1"/>
  <c r="J3218" i="20"/>
  <c r="U3218" i="20" s="1"/>
  <c r="J3219" i="20"/>
  <c r="U3219" i="20" s="1"/>
  <c r="J3220" i="20"/>
  <c r="U3220" i="20" s="1"/>
  <c r="J3221" i="20"/>
  <c r="U3221" i="20" s="1"/>
  <c r="J3222" i="20"/>
  <c r="U3222" i="20" s="1"/>
  <c r="J3223" i="20"/>
  <c r="U3223" i="20" s="1"/>
  <c r="J3224" i="20"/>
  <c r="U3224" i="20" s="1"/>
  <c r="J3225" i="20"/>
  <c r="U3225" i="20" s="1"/>
  <c r="J3226" i="20"/>
  <c r="U3226" i="20" s="1"/>
  <c r="J3227" i="20"/>
  <c r="U3227" i="20" s="1"/>
  <c r="J3228" i="20"/>
  <c r="U3228" i="20" s="1"/>
  <c r="J3229" i="20"/>
  <c r="U3229" i="20" s="1"/>
  <c r="J3230" i="20"/>
  <c r="U3230" i="20" s="1"/>
  <c r="J3231" i="20"/>
  <c r="U3231" i="20" s="1"/>
  <c r="J3232" i="20"/>
  <c r="U3232" i="20" s="1"/>
  <c r="J3233" i="20"/>
  <c r="U3233" i="20" s="1"/>
  <c r="J3234" i="20"/>
  <c r="U3234" i="20" s="1"/>
  <c r="J3235" i="20"/>
  <c r="U3235" i="20" s="1"/>
  <c r="J3236" i="20"/>
  <c r="U3236" i="20" s="1"/>
  <c r="J3237" i="20"/>
  <c r="U3237" i="20" s="1"/>
  <c r="J3238" i="20"/>
  <c r="U3238" i="20" s="1"/>
  <c r="J3239" i="20"/>
  <c r="U3239" i="20" s="1"/>
  <c r="J3240" i="20"/>
  <c r="U3240" i="20" s="1"/>
  <c r="J3241" i="20"/>
  <c r="U3241" i="20" s="1"/>
  <c r="J3242" i="20"/>
  <c r="U3242" i="20" s="1"/>
  <c r="J3243" i="20"/>
  <c r="U3243" i="20" s="1"/>
  <c r="J3244" i="20"/>
  <c r="U3244" i="20" s="1"/>
  <c r="J3245" i="20"/>
  <c r="U3245" i="20" s="1"/>
  <c r="J3246" i="20"/>
  <c r="U3246" i="20" s="1"/>
  <c r="J3247" i="20"/>
  <c r="U3247" i="20" s="1"/>
  <c r="J3248" i="20"/>
  <c r="U3248" i="20" s="1"/>
  <c r="J3249" i="20"/>
  <c r="U3249" i="20" s="1"/>
  <c r="J3250" i="20"/>
  <c r="U3250" i="20" s="1"/>
  <c r="J3251" i="20"/>
  <c r="U3251" i="20" s="1"/>
  <c r="J3252" i="20"/>
  <c r="U3252" i="20" s="1"/>
  <c r="J3253" i="20"/>
  <c r="U3253" i="20" s="1"/>
  <c r="J3254" i="20"/>
  <c r="U3254" i="20" s="1"/>
  <c r="J3255" i="20"/>
  <c r="U3255" i="20" s="1"/>
  <c r="J3256" i="20"/>
  <c r="U3256" i="20" s="1"/>
  <c r="J3257" i="20"/>
  <c r="U3257" i="20" s="1"/>
  <c r="J3258" i="20"/>
  <c r="U3258" i="20" s="1"/>
  <c r="J3259" i="20"/>
  <c r="U3259" i="20" s="1"/>
  <c r="J3260" i="20"/>
  <c r="U3260" i="20" s="1"/>
  <c r="J3261" i="20"/>
  <c r="U3261" i="20" s="1"/>
  <c r="J3262" i="20"/>
  <c r="U3262" i="20" s="1"/>
  <c r="J3263" i="20"/>
  <c r="U3263" i="20" s="1"/>
  <c r="J3264" i="20"/>
  <c r="U3264" i="20" s="1"/>
  <c r="J3265" i="20"/>
  <c r="U3265" i="20" s="1"/>
  <c r="J3266" i="20"/>
  <c r="U3266" i="20" s="1"/>
  <c r="J3267" i="20"/>
  <c r="U3267" i="20" s="1"/>
  <c r="J3268" i="20"/>
  <c r="U3268" i="20" s="1"/>
  <c r="J3269" i="20"/>
  <c r="U3269" i="20" s="1"/>
  <c r="J3270" i="20"/>
  <c r="U3270" i="20" s="1"/>
  <c r="J3271" i="20"/>
  <c r="U3271" i="20" s="1"/>
  <c r="J3272" i="20"/>
  <c r="U3272" i="20" s="1"/>
  <c r="J3273" i="20"/>
  <c r="U3273" i="20" s="1"/>
  <c r="J3274" i="20"/>
  <c r="U3274" i="20" s="1"/>
  <c r="J3275" i="20"/>
  <c r="U3275" i="20" s="1"/>
  <c r="J3276" i="20"/>
  <c r="U3276" i="20" s="1"/>
  <c r="J3277" i="20"/>
  <c r="U3277" i="20" s="1"/>
  <c r="J3278" i="20"/>
  <c r="U3278" i="20" s="1"/>
  <c r="J3279" i="20"/>
  <c r="U3279" i="20" s="1"/>
  <c r="J3280" i="20"/>
  <c r="U3280" i="20" s="1"/>
  <c r="J3281" i="20"/>
  <c r="U3281" i="20" s="1"/>
  <c r="J3282" i="20"/>
  <c r="U3282" i="20" s="1"/>
  <c r="J3283" i="20"/>
  <c r="U3283" i="20" s="1"/>
  <c r="J3284" i="20"/>
  <c r="U3284" i="20" s="1"/>
  <c r="J3285" i="20"/>
  <c r="U3285" i="20" s="1"/>
  <c r="J3286" i="20"/>
  <c r="U3286" i="20" s="1"/>
  <c r="J3287" i="20"/>
  <c r="U3287" i="20" s="1"/>
  <c r="J3288" i="20"/>
  <c r="U3288" i="20" s="1"/>
  <c r="J3289" i="20"/>
  <c r="U3289" i="20" s="1"/>
  <c r="J3290" i="20"/>
  <c r="U3290" i="20" s="1"/>
  <c r="J3291" i="20"/>
  <c r="U3291" i="20" s="1"/>
  <c r="J3292" i="20"/>
  <c r="U3292" i="20" s="1"/>
  <c r="J3293" i="20"/>
  <c r="U3293" i="20" s="1"/>
  <c r="J3294" i="20"/>
  <c r="U3294" i="20" s="1"/>
  <c r="J3295" i="20"/>
  <c r="U3295" i="20" s="1"/>
  <c r="J3296" i="20"/>
  <c r="U3296" i="20" s="1"/>
  <c r="J3297" i="20"/>
  <c r="U3297" i="20" s="1"/>
  <c r="J3298" i="20"/>
  <c r="U3298" i="20" s="1"/>
  <c r="J3299" i="20"/>
  <c r="U3299" i="20" s="1"/>
  <c r="J3300" i="20"/>
  <c r="U3300" i="20" s="1"/>
  <c r="J3301" i="20"/>
  <c r="U3301" i="20" s="1"/>
  <c r="J3302" i="20"/>
  <c r="U3302" i="20" s="1"/>
  <c r="J3303" i="20"/>
  <c r="U3303" i="20" s="1"/>
  <c r="J3304" i="20"/>
  <c r="U3304" i="20" s="1"/>
  <c r="J3305" i="20"/>
  <c r="U3305" i="20" s="1"/>
  <c r="J3306" i="20"/>
  <c r="U3306" i="20" s="1"/>
  <c r="J3307" i="20"/>
  <c r="U3307" i="20" s="1"/>
  <c r="J3308" i="20"/>
  <c r="U3308" i="20" s="1"/>
  <c r="J3309" i="20"/>
  <c r="U3309" i="20" s="1"/>
  <c r="J3310" i="20"/>
  <c r="U3310" i="20" s="1"/>
  <c r="J3311" i="20"/>
  <c r="U3311" i="20" s="1"/>
  <c r="J3312" i="20"/>
  <c r="U3312" i="20" s="1"/>
  <c r="J3313" i="20"/>
  <c r="U3313" i="20" s="1"/>
  <c r="J3314" i="20"/>
  <c r="U3314" i="20" s="1"/>
  <c r="J3315" i="20"/>
  <c r="U3315" i="20" s="1"/>
  <c r="J3316" i="20"/>
  <c r="U3316" i="20" s="1"/>
  <c r="J3317" i="20"/>
  <c r="U3317" i="20" s="1"/>
  <c r="J3318" i="20"/>
  <c r="U3318" i="20" s="1"/>
  <c r="J3319" i="20"/>
  <c r="U3319" i="20" s="1"/>
  <c r="J3320" i="20"/>
  <c r="U3320" i="20" s="1"/>
  <c r="J3321" i="20"/>
  <c r="U3321" i="20" s="1"/>
  <c r="J3322" i="20"/>
  <c r="U3322" i="20" s="1"/>
  <c r="J3323" i="20"/>
  <c r="U3323" i="20" s="1"/>
  <c r="J3324" i="20"/>
  <c r="U3324" i="20" s="1"/>
  <c r="J3325" i="20"/>
  <c r="U3325" i="20" s="1"/>
  <c r="J3326" i="20"/>
  <c r="U3326" i="20" s="1"/>
  <c r="J3327" i="20"/>
  <c r="U3327" i="20" s="1"/>
  <c r="J3328" i="20"/>
  <c r="U3328" i="20" s="1"/>
  <c r="J3329" i="20"/>
  <c r="U3329" i="20" s="1"/>
  <c r="J3330" i="20"/>
  <c r="U3330" i="20" s="1"/>
  <c r="J3331" i="20"/>
  <c r="U3331" i="20" s="1"/>
  <c r="J3332" i="20"/>
  <c r="U3332" i="20" s="1"/>
  <c r="J3333" i="20"/>
  <c r="U3333" i="20" s="1"/>
  <c r="J3334" i="20"/>
  <c r="U3334" i="20" s="1"/>
  <c r="J3335" i="20"/>
  <c r="U3335" i="20" s="1"/>
  <c r="J3336" i="20"/>
  <c r="U3336" i="20" s="1"/>
  <c r="J3337" i="20"/>
  <c r="U3337" i="20" s="1"/>
  <c r="J3338" i="20"/>
  <c r="U3338" i="20" s="1"/>
  <c r="J3339" i="20"/>
  <c r="U3339" i="20" s="1"/>
  <c r="J3340" i="20"/>
  <c r="U3340" i="20" s="1"/>
  <c r="J3341" i="20"/>
  <c r="U3341" i="20" s="1"/>
  <c r="J3342" i="20"/>
  <c r="U3342" i="20" s="1"/>
  <c r="J3343" i="20"/>
  <c r="U3343" i="20" s="1"/>
  <c r="J3344" i="20"/>
  <c r="U3344" i="20" s="1"/>
  <c r="J3345" i="20"/>
  <c r="U3345" i="20" s="1"/>
  <c r="J3346" i="20"/>
  <c r="U3346" i="20" s="1"/>
  <c r="J3347" i="20"/>
  <c r="U3347" i="20" s="1"/>
  <c r="J3348" i="20"/>
  <c r="U3348" i="20" s="1"/>
  <c r="J3349" i="20"/>
  <c r="U3349" i="20" s="1"/>
  <c r="J3350" i="20"/>
  <c r="U3350" i="20" s="1"/>
  <c r="J3351" i="20"/>
  <c r="U3351" i="20" s="1"/>
  <c r="J3352" i="20"/>
  <c r="U3352" i="20" s="1"/>
  <c r="J3353" i="20"/>
  <c r="U3353" i="20" s="1"/>
  <c r="J3354" i="20"/>
  <c r="U3354" i="20" s="1"/>
  <c r="J3355" i="20"/>
  <c r="U3355" i="20" s="1"/>
  <c r="J3356" i="20"/>
  <c r="U3356" i="20" s="1"/>
  <c r="J3357" i="20"/>
  <c r="U3357" i="20" s="1"/>
  <c r="J3358" i="20"/>
  <c r="U3358" i="20" s="1"/>
  <c r="J3359" i="20"/>
  <c r="U3359" i="20" s="1"/>
  <c r="J3360" i="20"/>
  <c r="U3360" i="20" s="1"/>
  <c r="J3361" i="20"/>
  <c r="U3361" i="20" s="1"/>
  <c r="J3362" i="20"/>
  <c r="U3362" i="20" s="1"/>
  <c r="J3363" i="20"/>
  <c r="U3363" i="20" s="1"/>
  <c r="J3364" i="20"/>
  <c r="U3364" i="20" s="1"/>
  <c r="J3365" i="20"/>
  <c r="U3365" i="20" s="1"/>
  <c r="J3366" i="20"/>
  <c r="U3366" i="20" s="1"/>
  <c r="J3367" i="20"/>
  <c r="U3367" i="20" s="1"/>
  <c r="J3368" i="20"/>
  <c r="U3368" i="20" s="1"/>
  <c r="J3369" i="20"/>
  <c r="U3369" i="20" s="1"/>
  <c r="J3370" i="20"/>
  <c r="U3370" i="20" s="1"/>
  <c r="J3371" i="20"/>
  <c r="U3371" i="20" s="1"/>
  <c r="J3372" i="20"/>
  <c r="U3372" i="20" s="1"/>
  <c r="J3373" i="20"/>
  <c r="U3373" i="20" s="1"/>
  <c r="J3374" i="20"/>
  <c r="U3374" i="20" s="1"/>
  <c r="J3375" i="20"/>
  <c r="U3375" i="20" s="1"/>
  <c r="J3376" i="20"/>
  <c r="U3376" i="20" s="1"/>
  <c r="J3377" i="20"/>
  <c r="U3377" i="20" s="1"/>
  <c r="J3378" i="20"/>
  <c r="U3378" i="20" s="1"/>
  <c r="J3379" i="20"/>
  <c r="U3379" i="20" s="1"/>
  <c r="J3380" i="20"/>
  <c r="U3380" i="20" s="1"/>
  <c r="J3381" i="20"/>
  <c r="U3381" i="20" s="1"/>
  <c r="J3382" i="20"/>
  <c r="U3382" i="20" s="1"/>
  <c r="J3383" i="20"/>
  <c r="U3383" i="20" s="1"/>
  <c r="J3384" i="20"/>
  <c r="U3384" i="20" s="1"/>
  <c r="J3385" i="20"/>
  <c r="U3385" i="20" s="1"/>
  <c r="J3386" i="20"/>
  <c r="U3386" i="20" s="1"/>
  <c r="J3387" i="20"/>
  <c r="U3387" i="20" s="1"/>
  <c r="J3388" i="20"/>
  <c r="U3388" i="20" s="1"/>
  <c r="J3389" i="20"/>
  <c r="U3389" i="20" s="1"/>
  <c r="J3390" i="20"/>
  <c r="U3390" i="20" s="1"/>
  <c r="J3391" i="20"/>
  <c r="U3391" i="20" s="1"/>
  <c r="J3392" i="20"/>
  <c r="U3392" i="20" s="1"/>
  <c r="J3393" i="20"/>
  <c r="U3393" i="20" s="1"/>
  <c r="J3394" i="20"/>
  <c r="U3394" i="20" s="1"/>
  <c r="J3395" i="20"/>
  <c r="U3395" i="20" s="1"/>
  <c r="J3396" i="20"/>
  <c r="U3396" i="20" s="1"/>
  <c r="J3397" i="20"/>
  <c r="U3397" i="20" s="1"/>
  <c r="J3398" i="20"/>
  <c r="U3398" i="20" s="1"/>
  <c r="J3399" i="20"/>
  <c r="U3399" i="20" s="1"/>
  <c r="J3400" i="20"/>
  <c r="U3400" i="20" s="1"/>
  <c r="J3401" i="20"/>
  <c r="U3401" i="20" s="1"/>
  <c r="J3402" i="20"/>
  <c r="U3402" i="20" s="1"/>
  <c r="J3403" i="20"/>
  <c r="U3403" i="20" s="1"/>
  <c r="J3404" i="20"/>
  <c r="U3404" i="20" s="1"/>
  <c r="J3405" i="20"/>
  <c r="U3405" i="20" s="1"/>
  <c r="J3406" i="20"/>
  <c r="U3406" i="20" s="1"/>
  <c r="J3407" i="20"/>
  <c r="U3407" i="20" s="1"/>
  <c r="J3408" i="20"/>
  <c r="U3408" i="20" s="1"/>
  <c r="J3409" i="20"/>
  <c r="U3409" i="20" s="1"/>
  <c r="J3410" i="20"/>
  <c r="U3410" i="20" s="1"/>
  <c r="J3411" i="20"/>
  <c r="U3411" i="20" s="1"/>
  <c r="J3412" i="20"/>
  <c r="U3412" i="20" s="1"/>
  <c r="J3413" i="20"/>
  <c r="U3413" i="20" s="1"/>
  <c r="J3414" i="20"/>
  <c r="U3414" i="20" s="1"/>
  <c r="J3415" i="20"/>
  <c r="U3415" i="20" s="1"/>
  <c r="J3416" i="20"/>
  <c r="U3416" i="20" s="1"/>
  <c r="J3417" i="20"/>
  <c r="U3417" i="20" s="1"/>
  <c r="J3418" i="20"/>
  <c r="U3418" i="20" s="1"/>
  <c r="J3419" i="20"/>
  <c r="U3419" i="20" s="1"/>
  <c r="J3420" i="20"/>
  <c r="U3420" i="20" s="1"/>
  <c r="J3421" i="20"/>
  <c r="U3421" i="20" s="1"/>
  <c r="J3422" i="20"/>
  <c r="U3422" i="20" s="1"/>
  <c r="J3423" i="20"/>
  <c r="U3423" i="20" s="1"/>
  <c r="J3424" i="20"/>
  <c r="U3424" i="20" s="1"/>
  <c r="J3425" i="20"/>
  <c r="U3425" i="20" s="1"/>
  <c r="J3426" i="20"/>
  <c r="U3426" i="20" s="1"/>
  <c r="J3427" i="20"/>
  <c r="U3427" i="20" s="1"/>
  <c r="J3428" i="20"/>
  <c r="U3428" i="20" s="1"/>
  <c r="J3429" i="20"/>
  <c r="U3429" i="20" s="1"/>
  <c r="J3430" i="20"/>
  <c r="U3430" i="20" s="1"/>
  <c r="J3431" i="20"/>
  <c r="U3431" i="20" s="1"/>
  <c r="J3432" i="20"/>
  <c r="U3432" i="20" s="1"/>
  <c r="J3433" i="20"/>
  <c r="U3433" i="20" s="1"/>
  <c r="J3434" i="20"/>
  <c r="U3434" i="20" s="1"/>
  <c r="J3435" i="20"/>
  <c r="U3435" i="20" s="1"/>
  <c r="J3436" i="20"/>
  <c r="U3436" i="20" s="1"/>
  <c r="J3437" i="20"/>
  <c r="U3437" i="20" s="1"/>
  <c r="J3438" i="20"/>
  <c r="U3438" i="20" s="1"/>
  <c r="J3439" i="20"/>
  <c r="U3439" i="20" s="1"/>
  <c r="J3440" i="20"/>
  <c r="U3440" i="20" s="1"/>
  <c r="J3441" i="20"/>
  <c r="U3441" i="20" s="1"/>
  <c r="J3442" i="20"/>
  <c r="U3442" i="20" s="1"/>
  <c r="J3443" i="20"/>
  <c r="U3443" i="20" s="1"/>
  <c r="J3444" i="20"/>
  <c r="U3444" i="20" s="1"/>
  <c r="J3445" i="20"/>
  <c r="U3445" i="20" s="1"/>
  <c r="J3446" i="20"/>
  <c r="U3446" i="20" s="1"/>
  <c r="J3447" i="20"/>
  <c r="U3447" i="20" s="1"/>
  <c r="J3448" i="20"/>
  <c r="U3448" i="20" s="1"/>
  <c r="J3449" i="20"/>
  <c r="U3449" i="20" s="1"/>
  <c r="J3450" i="20"/>
  <c r="U3450" i="20" s="1"/>
  <c r="J3451" i="20"/>
  <c r="U3451" i="20" s="1"/>
  <c r="J3452" i="20"/>
  <c r="U3452" i="20" s="1"/>
  <c r="J3453" i="20"/>
  <c r="U3453" i="20" s="1"/>
  <c r="J3454" i="20"/>
  <c r="U3454" i="20" s="1"/>
  <c r="J3455" i="20"/>
  <c r="U3455" i="20" s="1"/>
  <c r="J3456" i="20"/>
  <c r="U3456" i="20" s="1"/>
  <c r="J3457" i="20"/>
  <c r="U3457" i="20" s="1"/>
  <c r="J3458" i="20"/>
  <c r="U3458" i="20" s="1"/>
  <c r="J3459" i="20"/>
  <c r="U3459" i="20" s="1"/>
  <c r="J3460" i="20"/>
  <c r="U3460" i="20" s="1"/>
  <c r="J3461" i="20"/>
  <c r="U3461" i="20" s="1"/>
  <c r="J3462" i="20"/>
  <c r="U3462" i="20" s="1"/>
  <c r="J3463" i="20"/>
  <c r="U3463" i="20" s="1"/>
  <c r="J3464" i="20"/>
  <c r="U3464" i="20" s="1"/>
  <c r="J3465" i="20"/>
  <c r="U3465" i="20" s="1"/>
  <c r="J3466" i="20"/>
  <c r="U3466" i="20" s="1"/>
  <c r="J3467" i="20"/>
  <c r="U3467" i="20" s="1"/>
  <c r="J3468" i="20"/>
  <c r="U3468" i="20" s="1"/>
  <c r="J3469" i="20"/>
  <c r="U3469" i="20" s="1"/>
  <c r="J3470" i="20"/>
  <c r="U3470" i="20" s="1"/>
  <c r="J3471" i="20"/>
  <c r="U3471" i="20" s="1"/>
  <c r="J3472" i="20"/>
  <c r="U3472" i="20" s="1"/>
  <c r="J3473" i="20"/>
  <c r="U3473" i="20" s="1"/>
  <c r="J3474" i="20"/>
  <c r="U3474" i="20" s="1"/>
  <c r="J3475" i="20"/>
  <c r="U3475" i="20" s="1"/>
  <c r="J3476" i="20"/>
  <c r="U3476" i="20" s="1"/>
  <c r="J3477" i="20"/>
  <c r="U3477" i="20" s="1"/>
  <c r="J3478" i="20"/>
  <c r="U3478" i="20" s="1"/>
  <c r="J3479" i="20"/>
  <c r="U3479" i="20" s="1"/>
  <c r="J3480" i="20"/>
  <c r="U3480" i="20" s="1"/>
  <c r="J3481" i="20"/>
  <c r="U3481" i="20" s="1"/>
  <c r="J3482" i="20"/>
  <c r="U3482" i="20" s="1"/>
  <c r="J3483" i="20"/>
  <c r="U3483" i="20" s="1"/>
  <c r="J3484" i="20"/>
  <c r="U3484" i="20" s="1"/>
  <c r="J3485" i="20"/>
  <c r="U3485" i="20" s="1"/>
  <c r="J3486" i="20"/>
  <c r="U3486" i="20" s="1"/>
  <c r="J3487" i="20"/>
  <c r="U3487" i="20" s="1"/>
  <c r="J3488" i="20"/>
  <c r="U3488" i="20" s="1"/>
  <c r="J3489" i="20"/>
  <c r="U3489" i="20" s="1"/>
  <c r="J3490" i="20"/>
  <c r="U3490" i="20" s="1"/>
  <c r="J3491" i="20"/>
  <c r="U3491" i="20" s="1"/>
  <c r="J3492" i="20"/>
  <c r="U3492" i="20" s="1"/>
  <c r="J3493" i="20"/>
  <c r="U3493" i="20" s="1"/>
  <c r="J3494" i="20"/>
  <c r="U3494" i="20" s="1"/>
  <c r="J3495" i="20"/>
  <c r="U3495" i="20" s="1"/>
  <c r="J3496" i="20"/>
  <c r="U3496" i="20" s="1"/>
  <c r="J3497" i="20"/>
  <c r="U3497" i="20" s="1"/>
  <c r="J3498" i="20"/>
  <c r="U3498" i="20" s="1"/>
  <c r="J3499" i="20"/>
  <c r="U3499" i="20" s="1"/>
  <c r="J3500" i="20"/>
  <c r="U3500" i="20" s="1"/>
  <c r="J3501" i="20"/>
  <c r="U3501" i="20" s="1"/>
  <c r="J3502" i="20"/>
  <c r="U3502" i="20" s="1"/>
  <c r="J3503" i="20"/>
  <c r="U3503" i="20" s="1"/>
  <c r="J3504" i="20"/>
  <c r="U3504" i="20" s="1"/>
  <c r="J3505" i="20"/>
  <c r="U3505" i="20" s="1"/>
  <c r="J3506" i="20"/>
  <c r="U3506" i="20" s="1"/>
  <c r="J3507" i="20"/>
  <c r="U3507" i="20" s="1"/>
  <c r="J3508" i="20"/>
  <c r="U3508" i="20" s="1"/>
  <c r="J3509" i="20"/>
  <c r="U3509" i="20" s="1"/>
  <c r="J3510" i="20"/>
  <c r="U3510" i="20" s="1"/>
  <c r="J3511" i="20"/>
  <c r="U3511" i="20" s="1"/>
  <c r="J3512" i="20"/>
  <c r="U3512" i="20" s="1"/>
  <c r="J3513" i="20"/>
  <c r="U3513" i="20" s="1"/>
  <c r="J3514" i="20"/>
  <c r="U3514" i="20" s="1"/>
  <c r="J3515" i="20"/>
  <c r="U3515" i="20" s="1"/>
  <c r="J3516" i="20"/>
  <c r="U3516" i="20" s="1"/>
  <c r="J3517" i="20"/>
  <c r="U3517" i="20" s="1"/>
  <c r="J3518" i="20"/>
  <c r="U3518" i="20" s="1"/>
  <c r="J3519" i="20"/>
  <c r="U3519" i="20" s="1"/>
  <c r="J3520" i="20"/>
  <c r="U3520" i="20" s="1"/>
  <c r="J3521" i="20"/>
  <c r="U3521" i="20" s="1"/>
  <c r="J3522" i="20"/>
  <c r="U3522" i="20" s="1"/>
  <c r="J3523" i="20"/>
  <c r="U3523" i="20" s="1"/>
  <c r="J3524" i="20"/>
  <c r="U3524" i="20" s="1"/>
  <c r="J3525" i="20"/>
  <c r="U3525" i="20" s="1"/>
  <c r="J3526" i="20"/>
  <c r="U3526" i="20" s="1"/>
  <c r="J3527" i="20"/>
  <c r="U3527" i="20" s="1"/>
  <c r="J3528" i="20"/>
  <c r="U3528" i="20" s="1"/>
  <c r="J3529" i="20"/>
  <c r="U3529" i="20" s="1"/>
  <c r="J3530" i="20"/>
  <c r="U3530" i="20" s="1"/>
  <c r="J3531" i="20"/>
  <c r="U3531" i="20" s="1"/>
  <c r="J3532" i="20"/>
  <c r="U3532" i="20" s="1"/>
  <c r="J3533" i="20"/>
  <c r="U3533" i="20" s="1"/>
  <c r="J3534" i="20"/>
  <c r="U3534" i="20" s="1"/>
  <c r="J3535" i="20"/>
  <c r="U3535" i="20" s="1"/>
  <c r="J3536" i="20"/>
  <c r="U3536" i="20" s="1"/>
  <c r="J3537" i="20"/>
  <c r="U3537" i="20" s="1"/>
  <c r="J3538" i="20"/>
  <c r="U3538" i="20" s="1"/>
  <c r="J3539" i="20"/>
  <c r="U3539" i="20" s="1"/>
  <c r="J3540" i="20"/>
  <c r="U3540" i="20" s="1"/>
  <c r="J3541" i="20"/>
  <c r="U3541" i="20" s="1"/>
  <c r="J3542" i="20"/>
  <c r="U3542" i="20" s="1"/>
  <c r="J3543" i="20"/>
  <c r="U3543" i="20" s="1"/>
  <c r="J3544" i="20"/>
  <c r="U3544" i="20" s="1"/>
  <c r="J3545" i="20"/>
  <c r="U3545" i="20" s="1"/>
  <c r="J3546" i="20"/>
  <c r="U3546" i="20" s="1"/>
  <c r="J3547" i="20"/>
  <c r="U3547" i="20" s="1"/>
  <c r="J3548" i="20"/>
  <c r="U3548" i="20" s="1"/>
  <c r="J3549" i="20"/>
  <c r="U3549" i="20" s="1"/>
  <c r="J3550" i="20"/>
  <c r="U3550" i="20" s="1"/>
  <c r="J3551" i="20"/>
  <c r="U3551" i="20" s="1"/>
  <c r="J3552" i="20"/>
  <c r="U3552" i="20" s="1"/>
  <c r="J3553" i="20"/>
  <c r="U3553" i="20" s="1"/>
  <c r="J3554" i="20"/>
  <c r="U3554" i="20" s="1"/>
  <c r="J3555" i="20"/>
  <c r="U3555" i="20" s="1"/>
  <c r="J3556" i="20"/>
  <c r="U3556" i="20" s="1"/>
  <c r="J3557" i="20"/>
  <c r="U3557" i="20" s="1"/>
  <c r="J3558" i="20"/>
  <c r="U3558" i="20" s="1"/>
  <c r="J3559" i="20"/>
  <c r="U3559" i="20" s="1"/>
  <c r="J3560" i="20"/>
  <c r="U3560" i="20" s="1"/>
  <c r="J3561" i="20"/>
  <c r="U3561" i="20" s="1"/>
  <c r="J3562" i="20"/>
  <c r="U3562" i="20" s="1"/>
  <c r="J3563" i="20"/>
  <c r="U3563" i="20" s="1"/>
  <c r="J3564" i="20"/>
  <c r="U3564" i="20" s="1"/>
  <c r="J3565" i="20"/>
  <c r="U3565" i="20" s="1"/>
  <c r="J3566" i="20"/>
  <c r="U3566" i="20" s="1"/>
  <c r="J3567" i="20"/>
  <c r="U3567" i="20" s="1"/>
  <c r="J3568" i="20"/>
  <c r="U3568" i="20" s="1"/>
  <c r="J3569" i="20"/>
  <c r="U3569" i="20" s="1"/>
  <c r="J3570" i="20"/>
  <c r="U3570" i="20" s="1"/>
  <c r="J3571" i="20"/>
  <c r="U3571" i="20" s="1"/>
  <c r="J3572" i="20"/>
  <c r="U3572" i="20" s="1"/>
  <c r="J3573" i="20"/>
  <c r="U3573" i="20" s="1"/>
  <c r="J3574" i="20"/>
  <c r="U3574" i="20" s="1"/>
  <c r="J3575" i="20"/>
  <c r="U3575" i="20" s="1"/>
  <c r="J3576" i="20"/>
  <c r="U3576" i="20" s="1"/>
  <c r="J3577" i="20"/>
  <c r="U3577" i="20" s="1"/>
  <c r="J3578" i="20"/>
  <c r="U3578" i="20" s="1"/>
  <c r="J3579" i="20"/>
  <c r="U3579" i="20" s="1"/>
  <c r="J3580" i="20"/>
  <c r="U3580" i="20" s="1"/>
  <c r="J3581" i="20"/>
  <c r="U3581" i="20" s="1"/>
  <c r="J3582" i="20"/>
  <c r="U3582" i="20" s="1"/>
  <c r="J3583" i="20"/>
  <c r="U3583" i="20" s="1"/>
  <c r="J3584" i="20"/>
  <c r="U3584" i="20" s="1"/>
  <c r="J3585" i="20"/>
  <c r="U3585" i="20" s="1"/>
  <c r="J3586" i="20"/>
  <c r="U3586" i="20" s="1"/>
  <c r="J3587" i="20"/>
  <c r="U3587" i="20" s="1"/>
  <c r="J3588" i="20"/>
  <c r="U3588" i="20" s="1"/>
  <c r="J3589" i="20"/>
  <c r="U3589" i="20" s="1"/>
  <c r="J3590" i="20"/>
  <c r="U3590" i="20" s="1"/>
  <c r="J3591" i="20"/>
  <c r="U3591" i="20" s="1"/>
  <c r="J3592" i="20"/>
  <c r="U3592" i="20" s="1"/>
  <c r="J3593" i="20"/>
  <c r="U3593" i="20" s="1"/>
  <c r="J3594" i="20"/>
  <c r="U3594" i="20" s="1"/>
  <c r="J3595" i="20"/>
  <c r="U3595" i="20" s="1"/>
  <c r="J3596" i="20"/>
  <c r="U3596" i="20" s="1"/>
  <c r="J3597" i="20"/>
  <c r="U3597" i="20" s="1"/>
  <c r="J3598" i="20"/>
  <c r="U3598" i="20" s="1"/>
  <c r="J3599" i="20"/>
  <c r="U3599" i="20" s="1"/>
  <c r="J3600" i="20"/>
  <c r="U3600" i="20" s="1"/>
  <c r="J3601" i="20"/>
  <c r="U3601" i="20" s="1"/>
  <c r="J3602" i="20"/>
  <c r="U3602" i="20" s="1"/>
  <c r="J3603" i="20"/>
  <c r="U3603" i="20" s="1"/>
  <c r="J3604" i="20"/>
  <c r="U3604" i="20" s="1"/>
  <c r="J3605" i="20"/>
  <c r="U3605" i="20" s="1"/>
  <c r="J3606" i="20"/>
  <c r="U3606" i="20" s="1"/>
  <c r="J3607" i="20"/>
  <c r="U3607" i="20" s="1"/>
  <c r="J3608" i="20"/>
  <c r="U3608" i="20" s="1"/>
  <c r="J3609" i="20"/>
  <c r="U3609" i="20" s="1"/>
  <c r="J3610" i="20"/>
  <c r="U3610" i="20" s="1"/>
  <c r="J3611" i="20"/>
  <c r="U3611" i="20" s="1"/>
  <c r="J3612" i="20"/>
  <c r="U3612" i="20" s="1"/>
  <c r="J3613" i="20"/>
  <c r="U3613" i="20" s="1"/>
  <c r="J3614" i="20"/>
  <c r="U3614" i="20" s="1"/>
  <c r="J3615" i="20"/>
  <c r="U3615" i="20" s="1"/>
  <c r="J3616" i="20"/>
  <c r="U3616" i="20" s="1"/>
  <c r="J3617" i="20"/>
  <c r="U3617" i="20" s="1"/>
  <c r="J3618" i="20"/>
  <c r="U3618" i="20" s="1"/>
  <c r="J3619" i="20"/>
  <c r="U3619" i="20" s="1"/>
  <c r="J3620" i="20"/>
  <c r="U3620" i="20" s="1"/>
  <c r="J3621" i="20"/>
  <c r="U3621" i="20" s="1"/>
  <c r="J3622" i="20"/>
  <c r="U3622" i="20" s="1"/>
  <c r="J3623" i="20"/>
  <c r="U3623" i="20" s="1"/>
  <c r="J3624" i="20"/>
  <c r="U3624" i="20" s="1"/>
  <c r="J3625" i="20"/>
  <c r="U3625" i="20" s="1"/>
  <c r="J3626" i="20"/>
  <c r="U3626" i="20" s="1"/>
  <c r="J3627" i="20"/>
  <c r="U3627" i="20" s="1"/>
  <c r="J3628" i="20"/>
  <c r="U3628" i="20" s="1"/>
  <c r="J3629" i="20"/>
  <c r="U3629" i="20" s="1"/>
  <c r="J3630" i="20"/>
  <c r="U3630" i="20" s="1"/>
  <c r="J3631" i="20"/>
  <c r="U3631" i="20" s="1"/>
  <c r="J3632" i="20"/>
  <c r="U3632" i="20" s="1"/>
  <c r="J3633" i="20"/>
  <c r="U3633" i="20" s="1"/>
  <c r="J3634" i="20"/>
  <c r="U3634" i="20" s="1"/>
  <c r="J3635" i="20"/>
  <c r="U3635" i="20" s="1"/>
  <c r="J3636" i="20"/>
  <c r="U3636" i="20" s="1"/>
  <c r="J3637" i="20"/>
  <c r="U3637" i="20" s="1"/>
  <c r="J3638" i="20"/>
  <c r="U3638" i="20" s="1"/>
  <c r="J3639" i="20"/>
  <c r="U3639" i="20" s="1"/>
  <c r="J3640" i="20"/>
  <c r="U3640" i="20" s="1"/>
  <c r="J3641" i="20"/>
  <c r="U3641" i="20" s="1"/>
  <c r="J3642" i="20"/>
  <c r="U3642" i="20" s="1"/>
  <c r="J3643" i="20"/>
  <c r="U3643" i="20" s="1"/>
  <c r="J3644" i="20"/>
  <c r="U3644" i="20" s="1"/>
  <c r="J3645" i="20"/>
  <c r="U3645" i="20" s="1"/>
  <c r="J3646" i="20"/>
  <c r="U3646" i="20" s="1"/>
  <c r="J3647" i="20"/>
  <c r="U3647" i="20" s="1"/>
  <c r="J3648" i="20"/>
  <c r="U3648" i="20" s="1"/>
  <c r="J3649" i="20"/>
  <c r="U3649" i="20" s="1"/>
  <c r="J3650" i="20"/>
  <c r="U3650" i="20" s="1"/>
  <c r="J3651" i="20"/>
  <c r="U3651" i="20" s="1"/>
  <c r="J3652" i="20"/>
  <c r="U3652" i="20" s="1"/>
  <c r="J3653" i="20"/>
  <c r="U3653" i="20" s="1"/>
  <c r="J3654" i="20"/>
  <c r="U3654" i="20" s="1"/>
  <c r="J3655" i="20"/>
  <c r="U3655" i="20" s="1"/>
  <c r="J3656" i="20"/>
  <c r="U3656" i="20" s="1"/>
  <c r="J3657" i="20"/>
  <c r="U3657" i="20" s="1"/>
  <c r="J3658" i="20"/>
  <c r="U3658" i="20" s="1"/>
  <c r="J3659" i="20"/>
  <c r="U3659" i="20" s="1"/>
  <c r="J3660" i="20"/>
  <c r="U3660" i="20" s="1"/>
  <c r="J3661" i="20"/>
  <c r="U3661" i="20" s="1"/>
  <c r="J3662" i="20"/>
  <c r="U3662" i="20" s="1"/>
  <c r="J3663" i="20"/>
  <c r="U3663" i="20" s="1"/>
  <c r="J3664" i="20"/>
  <c r="U3664" i="20" s="1"/>
  <c r="J3665" i="20"/>
  <c r="U3665" i="20" s="1"/>
  <c r="J3666" i="20"/>
  <c r="U3666" i="20" s="1"/>
  <c r="J3667" i="20"/>
  <c r="U3667" i="20" s="1"/>
  <c r="J3668" i="20"/>
  <c r="U3668" i="20" s="1"/>
  <c r="J3669" i="20"/>
  <c r="U3669" i="20" s="1"/>
  <c r="J3670" i="20"/>
  <c r="U3670" i="20" s="1"/>
  <c r="J3671" i="20"/>
  <c r="U3671" i="20" s="1"/>
  <c r="J3672" i="20"/>
  <c r="U3672" i="20" s="1"/>
  <c r="J3673" i="20"/>
  <c r="U3673" i="20" s="1"/>
  <c r="J3674" i="20"/>
  <c r="U3674" i="20" s="1"/>
  <c r="J3675" i="20"/>
  <c r="U3675" i="20" s="1"/>
  <c r="J3676" i="20"/>
  <c r="U3676" i="20" s="1"/>
  <c r="J3677" i="20"/>
  <c r="U3677" i="20" s="1"/>
  <c r="J3678" i="20"/>
  <c r="U3678" i="20" s="1"/>
  <c r="J3679" i="20"/>
  <c r="U3679" i="20" s="1"/>
  <c r="J3680" i="20"/>
  <c r="U3680" i="20" s="1"/>
  <c r="J3681" i="20"/>
  <c r="U3681" i="20" s="1"/>
  <c r="J3682" i="20"/>
  <c r="U3682" i="20" s="1"/>
  <c r="J3683" i="20"/>
  <c r="U3683" i="20" s="1"/>
  <c r="J3684" i="20"/>
  <c r="U3684" i="20" s="1"/>
  <c r="J3685" i="20"/>
  <c r="U3685" i="20" s="1"/>
  <c r="J3686" i="20"/>
  <c r="U3686" i="20" s="1"/>
  <c r="J3687" i="20"/>
  <c r="U3687" i="20" s="1"/>
  <c r="J3688" i="20"/>
  <c r="U3688" i="20" s="1"/>
  <c r="J3689" i="20"/>
  <c r="U3689" i="20" s="1"/>
  <c r="J3690" i="20"/>
  <c r="U3690" i="20" s="1"/>
  <c r="J3691" i="20"/>
  <c r="U3691" i="20" s="1"/>
  <c r="J3692" i="20"/>
  <c r="U3692" i="20" s="1"/>
  <c r="J3693" i="20"/>
  <c r="U3693" i="20" s="1"/>
  <c r="J3694" i="20"/>
  <c r="U3694" i="20" s="1"/>
  <c r="J3695" i="20"/>
  <c r="U3695" i="20" s="1"/>
  <c r="J3696" i="20"/>
  <c r="U3696" i="20" s="1"/>
  <c r="J3697" i="20"/>
  <c r="U3697" i="20" s="1"/>
  <c r="J3698" i="20"/>
  <c r="U3698" i="20" s="1"/>
  <c r="J3699" i="20"/>
  <c r="U3699" i="20" s="1"/>
  <c r="J3700" i="20"/>
  <c r="U3700" i="20" s="1"/>
  <c r="J3701" i="20"/>
  <c r="U3701" i="20" s="1"/>
  <c r="J3702" i="20"/>
  <c r="U3702" i="20" s="1"/>
  <c r="J3703" i="20"/>
  <c r="U3703" i="20" s="1"/>
  <c r="J3704" i="20"/>
  <c r="U3704" i="20" s="1"/>
  <c r="J3705" i="20"/>
  <c r="U3705" i="20" s="1"/>
  <c r="J3706" i="20"/>
  <c r="U3706" i="20" s="1"/>
  <c r="J3707" i="20"/>
  <c r="U3707" i="20" s="1"/>
  <c r="J3708" i="20"/>
  <c r="U3708" i="20" s="1"/>
  <c r="J3709" i="20"/>
  <c r="U3709" i="20" s="1"/>
  <c r="J3710" i="20"/>
  <c r="U3710" i="20" s="1"/>
  <c r="J3711" i="20"/>
  <c r="U3711" i="20" s="1"/>
  <c r="J3712" i="20"/>
  <c r="U3712" i="20" s="1"/>
  <c r="J3713" i="20"/>
  <c r="U3713" i="20" s="1"/>
  <c r="J3714" i="20"/>
  <c r="U3714" i="20" s="1"/>
  <c r="J3715" i="20"/>
  <c r="U3715" i="20" s="1"/>
  <c r="J3716" i="20"/>
  <c r="U3716" i="20" s="1"/>
  <c r="J3717" i="20"/>
  <c r="U3717" i="20" s="1"/>
  <c r="J3718" i="20"/>
  <c r="U3718" i="20" s="1"/>
  <c r="J3719" i="20"/>
  <c r="U3719" i="20" s="1"/>
  <c r="J3720" i="20"/>
  <c r="U3720" i="20" s="1"/>
  <c r="J3721" i="20"/>
  <c r="U3721" i="20" s="1"/>
  <c r="J3722" i="20"/>
  <c r="U3722" i="20" s="1"/>
  <c r="J3723" i="20"/>
  <c r="U3723" i="20" s="1"/>
  <c r="J3724" i="20"/>
  <c r="U3724" i="20" s="1"/>
  <c r="J3725" i="20"/>
  <c r="U3725" i="20" s="1"/>
  <c r="J3726" i="20"/>
  <c r="U3726" i="20" s="1"/>
  <c r="J3727" i="20"/>
  <c r="U3727" i="20" s="1"/>
  <c r="J3728" i="20"/>
  <c r="U3728" i="20" s="1"/>
  <c r="J3729" i="20"/>
  <c r="U3729" i="20" s="1"/>
  <c r="J3730" i="20"/>
  <c r="U3730" i="20" s="1"/>
  <c r="J3731" i="20"/>
  <c r="U3731" i="20" s="1"/>
  <c r="J3732" i="20"/>
  <c r="U3732" i="20" s="1"/>
  <c r="J3733" i="20"/>
  <c r="U3733" i="20" s="1"/>
  <c r="J3734" i="20"/>
  <c r="U3734" i="20" s="1"/>
  <c r="J3735" i="20"/>
  <c r="U3735" i="20" s="1"/>
  <c r="J3736" i="20"/>
  <c r="U3736" i="20" s="1"/>
  <c r="J3737" i="20"/>
  <c r="U3737" i="20" s="1"/>
  <c r="J3738" i="20"/>
  <c r="U3738" i="20" s="1"/>
  <c r="J3739" i="20"/>
  <c r="U3739" i="20" s="1"/>
  <c r="J3740" i="20"/>
  <c r="U3740" i="20" s="1"/>
  <c r="J3741" i="20"/>
  <c r="U3741" i="20" s="1"/>
  <c r="J3742" i="20"/>
  <c r="U3742" i="20" s="1"/>
  <c r="J3743" i="20"/>
  <c r="U3743" i="20" s="1"/>
  <c r="J3744" i="20"/>
  <c r="U3744" i="20" s="1"/>
  <c r="J3745" i="20"/>
  <c r="U3745" i="20" s="1"/>
  <c r="J3746" i="20"/>
  <c r="U3746" i="20" s="1"/>
  <c r="J3747" i="20"/>
  <c r="U3747" i="20" s="1"/>
  <c r="J3748" i="20"/>
  <c r="U3748" i="20" s="1"/>
  <c r="J3749" i="20"/>
  <c r="U3749" i="20" s="1"/>
  <c r="J3750" i="20"/>
  <c r="U3750" i="20" s="1"/>
  <c r="J3751" i="20"/>
  <c r="U3751" i="20" s="1"/>
  <c r="J3752" i="20"/>
  <c r="U3752" i="20" s="1"/>
  <c r="J3753" i="20"/>
  <c r="U3753" i="20" s="1"/>
  <c r="J3754" i="20"/>
  <c r="U3754" i="20" s="1"/>
  <c r="J3755" i="20"/>
  <c r="U3755" i="20" s="1"/>
  <c r="J3756" i="20"/>
  <c r="U3756" i="20" s="1"/>
  <c r="J3757" i="20"/>
  <c r="U3757" i="20" s="1"/>
  <c r="J3758" i="20"/>
  <c r="U3758" i="20" s="1"/>
  <c r="J3759" i="20"/>
  <c r="U3759" i="20" s="1"/>
  <c r="J3760" i="20"/>
  <c r="U3760" i="20" s="1"/>
  <c r="J3761" i="20"/>
  <c r="U3761" i="20" s="1"/>
  <c r="J3762" i="20"/>
  <c r="U3762" i="20" s="1"/>
  <c r="J3763" i="20"/>
  <c r="U3763" i="20" s="1"/>
  <c r="J3764" i="20"/>
  <c r="U3764" i="20" s="1"/>
  <c r="J3765" i="20"/>
  <c r="U3765" i="20" s="1"/>
  <c r="J3766" i="20"/>
  <c r="U3766" i="20" s="1"/>
  <c r="J3767" i="20"/>
  <c r="U3767" i="20" s="1"/>
  <c r="J3768" i="20"/>
  <c r="U3768" i="20" s="1"/>
  <c r="J3769" i="20"/>
  <c r="U3769" i="20" s="1"/>
  <c r="J3770" i="20"/>
  <c r="U3770" i="20" s="1"/>
  <c r="J3771" i="20"/>
  <c r="U3771" i="20" s="1"/>
  <c r="J3772" i="20"/>
  <c r="U3772" i="20" s="1"/>
  <c r="J3773" i="20"/>
  <c r="U3773" i="20" s="1"/>
  <c r="J3774" i="20"/>
  <c r="U3774" i="20" s="1"/>
  <c r="J3775" i="20"/>
  <c r="U3775" i="20" s="1"/>
  <c r="J3776" i="20"/>
  <c r="U3776" i="20" s="1"/>
  <c r="J3777" i="20"/>
  <c r="U3777" i="20" s="1"/>
  <c r="J3778" i="20"/>
  <c r="U3778" i="20" s="1"/>
  <c r="J3779" i="20"/>
  <c r="U3779" i="20" s="1"/>
  <c r="J3780" i="20"/>
  <c r="U3780" i="20" s="1"/>
  <c r="J3781" i="20"/>
  <c r="U3781" i="20" s="1"/>
  <c r="J3782" i="20"/>
  <c r="U3782" i="20" s="1"/>
  <c r="J3783" i="20"/>
  <c r="U3783" i="20" s="1"/>
  <c r="J3784" i="20"/>
  <c r="U3784" i="20" s="1"/>
  <c r="J3785" i="20"/>
  <c r="U3785" i="20" s="1"/>
  <c r="J3786" i="20"/>
  <c r="U3786" i="20" s="1"/>
  <c r="J3787" i="20"/>
  <c r="U3787" i="20" s="1"/>
  <c r="J3788" i="20"/>
  <c r="U3788" i="20" s="1"/>
  <c r="J3789" i="20"/>
  <c r="U3789" i="20" s="1"/>
  <c r="J3790" i="20"/>
  <c r="U3790" i="20" s="1"/>
  <c r="J3791" i="20"/>
  <c r="U3791" i="20" s="1"/>
  <c r="J3792" i="20"/>
  <c r="U3792" i="20" s="1"/>
  <c r="J3793" i="20"/>
  <c r="U3793" i="20" s="1"/>
  <c r="J3794" i="20"/>
  <c r="U3794" i="20" s="1"/>
  <c r="J3795" i="20"/>
  <c r="U3795" i="20" s="1"/>
  <c r="J3796" i="20"/>
  <c r="U3796" i="20" s="1"/>
  <c r="J3797" i="20"/>
  <c r="U3797" i="20" s="1"/>
  <c r="J3798" i="20"/>
  <c r="U3798" i="20" s="1"/>
  <c r="J3799" i="20"/>
  <c r="U3799" i="20" s="1"/>
  <c r="J3800" i="20"/>
  <c r="U3800" i="20" s="1"/>
  <c r="J3801" i="20"/>
  <c r="U3801" i="20" s="1"/>
  <c r="J3802" i="20"/>
  <c r="U3802" i="20" s="1"/>
  <c r="J3803" i="20"/>
  <c r="U3803" i="20" s="1"/>
  <c r="J3804" i="20"/>
  <c r="U3804" i="20" s="1"/>
  <c r="J3805" i="20"/>
  <c r="U3805" i="20" s="1"/>
  <c r="J3806" i="20"/>
  <c r="U3806" i="20" s="1"/>
  <c r="J3807" i="20"/>
  <c r="U3807" i="20" s="1"/>
  <c r="J3808" i="20"/>
  <c r="U3808" i="20" s="1"/>
  <c r="J3809" i="20"/>
  <c r="U3809" i="20" s="1"/>
  <c r="J3810" i="20"/>
  <c r="U3810" i="20" s="1"/>
  <c r="J3811" i="20"/>
  <c r="U3811" i="20" s="1"/>
  <c r="J3812" i="20"/>
  <c r="U3812" i="20" s="1"/>
  <c r="J3813" i="20"/>
  <c r="U3813" i="20" s="1"/>
  <c r="J3814" i="20"/>
  <c r="U3814" i="20" s="1"/>
  <c r="J3815" i="20"/>
  <c r="U3815" i="20" s="1"/>
  <c r="J3816" i="20"/>
  <c r="U3816" i="20" s="1"/>
  <c r="J3817" i="20"/>
  <c r="U3817" i="20" s="1"/>
  <c r="J3818" i="20"/>
  <c r="U3818" i="20" s="1"/>
  <c r="J3819" i="20"/>
  <c r="U3819" i="20" s="1"/>
  <c r="J3820" i="20"/>
  <c r="U3820" i="20" s="1"/>
  <c r="J3821" i="20"/>
  <c r="U3821" i="20" s="1"/>
  <c r="J3822" i="20"/>
  <c r="U3822" i="20" s="1"/>
  <c r="J3823" i="20"/>
  <c r="U3823" i="20" s="1"/>
  <c r="J3824" i="20"/>
  <c r="U3824" i="20" s="1"/>
  <c r="J3825" i="20"/>
  <c r="U3825" i="20" s="1"/>
  <c r="J3826" i="20"/>
  <c r="U3826" i="20" s="1"/>
  <c r="J3827" i="20"/>
  <c r="U3827" i="20" s="1"/>
  <c r="J3828" i="20"/>
  <c r="U3828" i="20" s="1"/>
  <c r="J3829" i="20"/>
  <c r="U3829" i="20" s="1"/>
  <c r="J3830" i="20"/>
  <c r="U3830" i="20" s="1"/>
  <c r="J3831" i="20"/>
  <c r="U3831" i="20" s="1"/>
  <c r="J3832" i="20"/>
  <c r="U3832" i="20" s="1"/>
  <c r="J3833" i="20"/>
  <c r="U3833" i="20" s="1"/>
  <c r="J3834" i="20"/>
  <c r="U3834" i="20" s="1"/>
  <c r="J3835" i="20"/>
  <c r="U3835" i="20" s="1"/>
  <c r="J3836" i="20"/>
  <c r="U3836" i="20" s="1"/>
  <c r="J3837" i="20"/>
  <c r="U3837" i="20" s="1"/>
  <c r="J3838" i="20"/>
  <c r="U3838" i="20" s="1"/>
  <c r="J3839" i="20"/>
  <c r="U3839" i="20" s="1"/>
  <c r="J3840" i="20"/>
  <c r="U3840" i="20" s="1"/>
  <c r="J3841" i="20"/>
  <c r="U3841" i="20" s="1"/>
  <c r="J3842" i="20"/>
  <c r="U3842" i="20" s="1"/>
  <c r="J3843" i="20"/>
  <c r="U3843" i="20" s="1"/>
  <c r="J3844" i="20"/>
  <c r="U3844" i="20" s="1"/>
  <c r="J3845" i="20"/>
  <c r="U3845" i="20" s="1"/>
  <c r="J3846" i="20"/>
  <c r="U3846" i="20" s="1"/>
  <c r="J3847" i="20"/>
  <c r="U3847" i="20" s="1"/>
  <c r="J3848" i="20"/>
  <c r="U3848" i="20" s="1"/>
  <c r="J3849" i="20"/>
  <c r="U3849" i="20" s="1"/>
  <c r="J3850" i="20"/>
  <c r="U3850" i="20" s="1"/>
  <c r="J3851" i="20"/>
  <c r="U3851" i="20" s="1"/>
  <c r="J3852" i="20"/>
  <c r="U3852" i="20" s="1"/>
  <c r="J3853" i="20"/>
  <c r="U3853" i="20" s="1"/>
  <c r="J3854" i="20"/>
  <c r="U3854" i="20" s="1"/>
  <c r="J3855" i="20"/>
  <c r="U3855" i="20" s="1"/>
  <c r="J3856" i="20"/>
  <c r="U3856" i="20" s="1"/>
  <c r="J3857" i="20"/>
  <c r="U3857" i="20" s="1"/>
  <c r="J3858" i="20"/>
  <c r="U3858" i="20" s="1"/>
  <c r="J3859" i="20"/>
  <c r="U3859" i="20" s="1"/>
  <c r="J3860" i="20"/>
  <c r="U3860" i="20" s="1"/>
  <c r="J3861" i="20"/>
  <c r="U3861" i="20" s="1"/>
  <c r="J3862" i="20"/>
  <c r="U3862" i="20" s="1"/>
  <c r="J3863" i="20"/>
  <c r="U3863" i="20" s="1"/>
  <c r="J3864" i="20"/>
  <c r="U3864" i="20" s="1"/>
  <c r="J3865" i="20"/>
  <c r="U3865" i="20" s="1"/>
  <c r="J3866" i="20"/>
  <c r="U3866" i="20" s="1"/>
  <c r="J3867" i="20"/>
  <c r="U3867" i="20" s="1"/>
  <c r="J3868" i="20"/>
  <c r="U3868" i="20" s="1"/>
  <c r="J3869" i="20"/>
  <c r="U3869" i="20" s="1"/>
  <c r="J3870" i="20"/>
  <c r="U3870" i="20" s="1"/>
  <c r="J3871" i="20"/>
  <c r="U3871" i="20" s="1"/>
  <c r="J3872" i="20"/>
  <c r="U3872" i="20" s="1"/>
  <c r="J3873" i="20"/>
  <c r="U3873" i="20" s="1"/>
  <c r="J3874" i="20"/>
  <c r="U3874" i="20" s="1"/>
  <c r="J3875" i="20"/>
  <c r="U3875" i="20" s="1"/>
  <c r="J3876" i="20"/>
  <c r="U3876" i="20" s="1"/>
  <c r="J3877" i="20"/>
  <c r="U3877" i="20" s="1"/>
  <c r="J3878" i="20"/>
  <c r="U3878" i="20" s="1"/>
  <c r="J3879" i="20"/>
  <c r="U3879" i="20" s="1"/>
  <c r="J3880" i="20"/>
  <c r="U3880" i="20" s="1"/>
  <c r="J3881" i="20"/>
  <c r="U3881" i="20" s="1"/>
  <c r="J3882" i="20"/>
  <c r="U3882" i="20" s="1"/>
  <c r="J3883" i="20"/>
  <c r="U3883" i="20" s="1"/>
  <c r="J3884" i="20"/>
  <c r="U3884" i="20" s="1"/>
  <c r="J3885" i="20"/>
  <c r="U3885" i="20" s="1"/>
  <c r="J3886" i="20"/>
  <c r="U3886" i="20" s="1"/>
  <c r="J3887" i="20"/>
  <c r="U3887" i="20" s="1"/>
  <c r="J3888" i="20"/>
  <c r="U3888" i="20" s="1"/>
  <c r="J3889" i="20"/>
  <c r="U3889" i="20" s="1"/>
  <c r="J3890" i="20"/>
  <c r="U3890" i="20" s="1"/>
  <c r="J3891" i="20"/>
  <c r="U3891" i="20" s="1"/>
  <c r="J3892" i="20"/>
  <c r="U3892" i="20" s="1"/>
  <c r="J3893" i="20"/>
  <c r="U3893" i="20" s="1"/>
  <c r="J3894" i="20"/>
  <c r="U3894" i="20" s="1"/>
  <c r="J3895" i="20"/>
  <c r="U3895" i="20" s="1"/>
  <c r="J3896" i="20"/>
  <c r="U3896" i="20" s="1"/>
  <c r="J3897" i="20"/>
  <c r="U3897" i="20" s="1"/>
  <c r="J3898" i="20"/>
  <c r="U3898" i="20" s="1"/>
  <c r="J3899" i="20"/>
  <c r="U3899" i="20" s="1"/>
  <c r="J3900" i="20"/>
  <c r="U3900" i="20" s="1"/>
  <c r="J3901" i="20"/>
  <c r="U3901" i="20" s="1"/>
  <c r="J3902" i="20"/>
  <c r="U3902" i="20" s="1"/>
  <c r="J3903" i="20"/>
  <c r="U3903" i="20" s="1"/>
  <c r="J3904" i="20"/>
  <c r="U3904" i="20" s="1"/>
  <c r="J3905" i="20"/>
  <c r="U3905" i="20" s="1"/>
  <c r="J3906" i="20"/>
  <c r="U3906" i="20" s="1"/>
  <c r="J3907" i="20"/>
  <c r="U3907" i="20" s="1"/>
  <c r="J3908" i="20"/>
  <c r="U3908" i="20" s="1"/>
  <c r="J3909" i="20"/>
  <c r="U3909" i="20" s="1"/>
  <c r="J3910" i="20"/>
  <c r="U3910" i="20" s="1"/>
  <c r="J3911" i="20"/>
  <c r="U3911" i="20" s="1"/>
  <c r="J3912" i="20"/>
  <c r="U3912" i="20" s="1"/>
  <c r="J3913" i="20"/>
  <c r="U3913" i="20" s="1"/>
  <c r="J3914" i="20"/>
  <c r="U3914" i="20" s="1"/>
  <c r="J3915" i="20"/>
  <c r="U3915" i="20" s="1"/>
  <c r="J3916" i="20"/>
  <c r="U3916" i="20" s="1"/>
  <c r="J3917" i="20"/>
  <c r="U3917" i="20" s="1"/>
  <c r="J3918" i="20"/>
  <c r="U3918" i="20" s="1"/>
  <c r="J3919" i="20"/>
  <c r="U3919" i="20" s="1"/>
  <c r="J3920" i="20"/>
  <c r="U3920" i="20" s="1"/>
  <c r="J3921" i="20"/>
  <c r="U3921" i="20" s="1"/>
  <c r="J3922" i="20"/>
  <c r="U3922" i="20" s="1"/>
  <c r="J3923" i="20"/>
  <c r="U3923" i="20" s="1"/>
  <c r="J3924" i="20"/>
  <c r="U3924" i="20" s="1"/>
  <c r="J3925" i="20"/>
  <c r="U3925" i="20" s="1"/>
  <c r="J3926" i="20"/>
  <c r="U3926" i="20" s="1"/>
  <c r="J3927" i="20"/>
  <c r="U3927" i="20" s="1"/>
  <c r="J3928" i="20"/>
  <c r="U3928" i="20" s="1"/>
  <c r="J3929" i="20"/>
  <c r="U3929" i="20" s="1"/>
  <c r="J3930" i="20"/>
  <c r="U3930" i="20" s="1"/>
  <c r="J3931" i="20"/>
  <c r="U3931" i="20" s="1"/>
  <c r="J3932" i="20"/>
  <c r="U3932" i="20" s="1"/>
  <c r="J3933" i="20"/>
  <c r="U3933" i="20" s="1"/>
  <c r="J3934" i="20"/>
  <c r="U3934" i="20" s="1"/>
  <c r="J3935" i="20"/>
  <c r="U3935" i="20" s="1"/>
  <c r="J3936" i="20"/>
  <c r="U3936" i="20" s="1"/>
  <c r="J3937" i="20"/>
  <c r="U3937" i="20" s="1"/>
  <c r="J3938" i="20"/>
  <c r="U3938" i="20" s="1"/>
  <c r="J3939" i="20"/>
  <c r="U3939" i="20" s="1"/>
  <c r="J3940" i="20"/>
  <c r="U3940" i="20" s="1"/>
  <c r="J3941" i="20"/>
  <c r="U3941" i="20" s="1"/>
  <c r="J3942" i="20"/>
  <c r="U3942" i="20" s="1"/>
  <c r="J3943" i="20"/>
  <c r="U3943" i="20" s="1"/>
  <c r="J3944" i="20"/>
  <c r="U3944" i="20" s="1"/>
  <c r="J3945" i="20"/>
  <c r="U3945" i="20" s="1"/>
  <c r="J3946" i="20"/>
  <c r="U3946" i="20" s="1"/>
  <c r="J3947" i="20"/>
  <c r="U3947" i="20" s="1"/>
  <c r="J3948" i="20"/>
  <c r="U3948" i="20" s="1"/>
  <c r="J3949" i="20"/>
  <c r="U3949" i="20" s="1"/>
  <c r="J3950" i="20"/>
  <c r="U3950" i="20" s="1"/>
  <c r="J3951" i="20"/>
  <c r="U3951" i="20" s="1"/>
  <c r="J3952" i="20"/>
  <c r="U3952" i="20" s="1"/>
  <c r="J3953" i="20"/>
  <c r="U3953" i="20" s="1"/>
  <c r="J3954" i="20"/>
  <c r="U3954" i="20" s="1"/>
  <c r="J3955" i="20"/>
  <c r="U3955" i="20" s="1"/>
  <c r="J3956" i="20"/>
  <c r="U3956" i="20" s="1"/>
  <c r="J3957" i="20"/>
  <c r="U3957" i="20" s="1"/>
  <c r="J3958" i="20"/>
  <c r="U3958" i="20" s="1"/>
  <c r="J3959" i="20"/>
  <c r="U3959" i="20" s="1"/>
  <c r="J3960" i="20"/>
  <c r="U3960" i="20" s="1"/>
  <c r="J3961" i="20"/>
  <c r="U3961" i="20" s="1"/>
  <c r="J3962" i="20"/>
  <c r="U3962" i="20" s="1"/>
  <c r="J3963" i="20"/>
  <c r="U3963" i="20" s="1"/>
  <c r="J3964" i="20"/>
  <c r="U3964" i="20" s="1"/>
  <c r="J3965" i="20"/>
  <c r="U3965" i="20" s="1"/>
  <c r="J3966" i="20"/>
  <c r="U3966" i="20" s="1"/>
  <c r="J3967" i="20"/>
  <c r="U3967" i="20" s="1"/>
  <c r="J3968" i="20"/>
  <c r="U3968" i="20" s="1"/>
  <c r="J3969" i="20"/>
  <c r="U3969" i="20" s="1"/>
  <c r="J3970" i="20"/>
  <c r="U3970" i="20" s="1"/>
  <c r="J3971" i="20"/>
  <c r="U3971" i="20" s="1"/>
  <c r="J3972" i="20"/>
  <c r="U3972" i="20" s="1"/>
  <c r="J3973" i="20"/>
  <c r="U3973" i="20" s="1"/>
  <c r="J3974" i="20"/>
  <c r="U3974" i="20" s="1"/>
  <c r="J3975" i="20"/>
  <c r="U3975" i="20" s="1"/>
  <c r="J3976" i="20"/>
  <c r="U3976" i="20" s="1"/>
  <c r="J3977" i="20"/>
  <c r="U3977" i="20" s="1"/>
  <c r="J3978" i="20"/>
  <c r="U3978" i="20" s="1"/>
  <c r="J3979" i="20"/>
  <c r="U3979" i="20" s="1"/>
  <c r="J3980" i="20"/>
  <c r="U3980" i="20" s="1"/>
  <c r="J3981" i="20"/>
  <c r="U3981" i="20" s="1"/>
  <c r="J3982" i="20"/>
  <c r="U3982" i="20" s="1"/>
  <c r="J3983" i="20"/>
  <c r="U3983" i="20" s="1"/>
  <c r="J3984" i="20"/>
  <c r="U3984" i="20" s="1"/>
  <c r="J3985" i="20"/>
  <c r="U3985" i="20" s="1"/>
  <c r="J3986" i="20"/>
  <c r="U3986" i="20" s="1"/>
  <c r="J3987" i="20"/>
  <c r="U3987" i="20" s="1"/>
  <c r="J3988" i="20"/>
  <c r="U3988" i="20" s="1"/>
  <c r="J3989" i="20"/>
  <c r="U3989" i="20" s="1"/>
  <c r="J3990" i="20"/>
  <c r="U3990" i="20" s="1"/>
  <c r="J3991" i="20"/>
  <c r="U3991" i="20" s="1"/>
  <c r="J3992" i="20"/>
  <c r="U3992" i="20" s="1"/>
  <c r="J3993" i="20"/>
  <c r="U3993" i="20" s="1"/>
  <c r="J3994" i="20"/>
  <c r="U3994" i="20" s="1"/>
  <c r="J3995" i="20"/>
  <c r="U3995" i="20" s="1"/>
  <c r="J3996" i="20"/>
  <c r="U3996" i="20" s="1"/>
  <c r="J3997" i="20"/>
  <c r="U3997" i="20" s="1"/>
  <c r="J3998" i="20"/>
  <c r="U3998" i="20" s="1"/>
  <c r="J3999" i="20"/>
  <c r="U3999" i="20" s="1"/>
  <c r="J4000" i="20"/>
  <c r="U4000" i="20" s="1"/>
  <c r="J4001" i="20"/>
  <c r="U4001" i="20" s="1"/>
  <c r="J4002" i="20"/>
  <c r="U4002" i="20" s="1"/>
  <c r="J4003" i="20"/>
  <c r="U4003" i="20" s="1"/>
  <c r="J4004" i="20"/>
  <c r="U4004" i="20" s="1"/>
  <c r="J4005" i="20"/>
  <c r="U4005" i="20" s="1"/>
  <c r="J4006" i="20"/>
  <c r="U4006" i="20" s="1"/>
  <c r="J4007" i="20"/>
  <c r="U4007" i="20" s="1"/>
  <c r="J4008" i="20"/>
  <c r="U4008" i="20" s="1"/>
  <c r="J4009" i="20"/>
  <c r="U4009" i="20" s="1"/>
  <c r="J4010" i="20"/>
  <c r="U4010" i="20" s="1"/>
  <c r="J4011" i="20"/>
  <c r="U4011" i="20" s="1"/>
  <c r="J4012" i="20"/>
  <c r="U4012" i="20" s="1"/>
  <c r="J4013" i="20"/>
  <c r="U4013" i="20" s="1"/>
  <c r="J4014" i="20"/>
  <c r="U4014" i="20" s="1"/>
  <c r="J4015" i="20"/>
  <c r="U4015" i="20" s="1"/>
  <c r="J4016" i="20"/>
  <c r="U4016" i="20" s="1"/>
  <c r="J4017" i="20"/>
  <c r="U4017" i="20" s="1"/>
  <c r="J4018" i="20"/>
  <c r="U4018" i="20" s="1"/>
  <c r="J4019" i="20"/>
  <c r="U4019" i="20" s="1"/>
  <c r="J4020" i="20"/>
  <c r="U4020" i="20" s="1"/>
  <c r="J4021" i="20"/>
  <c r="U4021" i="20" s="1"/>
  <c r="J4022" i="20"/>
  <c r="U4022" i="20" s="1"/>
  <c r="J4023" i="20"/>
  <c r="U4023" i="20" s="1"/>
  <c r="J4024" i="20"/>
  <c r="U4024" i="20" s="1"/>
  <c r="J4025" i="20"/>
  <c r="U4025" i="20" s="1"/>
  <c r="J4026" i="20"/>
  <c r="U4026" i="20" s="1"/>
  <c r="J4027" i="20"/>
  <c r="U4027" i="20" s="1"/>
  <c r="J4028" i="20"/>
  <c r="U4028" i="20" s="1"/>
  <c r="J4029" i="20"/>
  <c r="U4029" i="20" s="1"/>
  <c r="J4030" i="20"/>
  <c r="U4030" i="20" s="1"/>
  <c r="J4031" i="20"/>
  <c r="U4031" i="20" s="1"/>
  <c r="J4032" i="20"/>
  <c r="U4032" i="20" s="1"/>
  <c r="J4033" i="20"/>
  <c r="U4033" i="20" s="1"/>
  <c r="J4034" i="20"/>
  <c r="U4034" i="20" s="1"/>
  <c r="J4035" i="20"/>
  <c r="U4035" i="20" s="1"/>
  <c r="J4036" i="20"/>
  <c r="U4036" i="20" s="1"/>
  <c r="J4037" i="20"/>
  <c r="U4037" i="20" s="1"/>
  <c r="J4038" i="20"/>
  <c r="U4038" i="20" s="1"/>
  <c r="J4039" i="20"/>
  <c r="U4039" i="20" s="1"/>
  <c r="J4040" i="20"/>
  <c r="U4040" i="20" s="1"/>
  <c r="J4041" i="20"/>
  <c r="U4041" i="20" s="1"/>
  <c r="J4042" i="20"/>
  <c r="U4042" i="20" s="1"/>
  <c r="J4043" i="20"/>
  <c r="U4043" i="20" s="1"/>
  <c r="J4044" i="20"/>
  <c r="U4044" i="20" s="1"/>
  <c r="J4045" i="20"/>
  <c r="U4045" i="20" s="1"/>
  <c r="J4046" i="20"/>
  <c r="U4046" i="20" s="1"/>
  <c r="J4047" i="20"/>
  <c r="U4047" i="20" s="1"/>
  <c r="J4048" i="20"/>
  <c r="U4048" i="20" s="1"/>
  <c r="J4049" i="20"/>
  <c r="U4049" i="20" s="1"/>
  <c r="J4050" i="20"/>
  <c r="U4050" i="20" s="1"/>
  <c r="J4051" i="20"/>
  <c r="U4051" i="20" s="1"/>
  <c r="J4052" i="20"/>
  <c r="U4052" i="20" s="1"/>
  <c r="J4053" i="20"/>
  <c r="U4053" i="20" s="1"/>
  <c r="J4054" i="20"/>
  <c r="U4054" i="20" s="1"/>
  <c r="J4055" i="20"/>
  <c r="U4055" i="20" s="1"/>
  <c r="J4056" i="20"/>
  <c r="U4056" i="20" s="1"/>
  <c r="J4057" i="20"/>
  <c r="U4057" i="20" s="1"/>
  <c r="J4058" i="20"/>
  <c r="U4058" i="20" s="1"/>
  <c r="J4059" i="20"/>
  <c r="U4059" i="20" s="1"/>
  <c r="J4060" i="20"/>
  <c r="U4060" i="20" s="1"/>
  <c r="J4061" i="20"/>
  <c r="U4061" i="20" s="1"/>
  <c r="J4062" i="20"/>
  <c r="U4062" i="20" s="1"/>
  <c r="J4063" i="20"/>
  <c r="U4063" i="20" s="1"/>
  <c r="J4064" i="20"/>
  <c r="U4064" i="20" s="1"/>
  <c r="J4065" i="20"/>
  <c r="U4065" i="20" s="1"/>
  <c r="J4066" i="20"/>
  <c r="U4066" i="20" s="1"/>
  <c r="J4067" i="20"/>
  <c r="U4067" i="20" s="1"/>
  <c r="J4068" i="20"/>
  <c r="U4068" i="20" s="1"/>
  <c r="J4069" i="20"/>
  <c r="U4069" i="20" s="1"/>
  <c r="J4070" i="20"/>
  <c r="U4070" i="20" s="1"/>
  <c r="J4071" i="20"/>
  <c r="U4071" i="20" s="1"/>
  <c r="J4072" i="20"/>
  <c r="U4072" i="20" s="1"/>
  <c r="J4073" i="20"/>
  <c r="U4073" i="20" s="1"/>
  <c r="J4074" i="20"/>
  <c r="U4074" i="20" s="1"/>
  <c r="J4075" i="20"/>
  <c r="U4075" i="20" s="1"/>
  <c r="J4076" i="20"/>
  <c r="U4076" i="20" s="1"/>
  <c r="J4077" i="20"/>
  <c r="U4077" i="20" s="1"/>
  <c r="J4078" i="20"/>
  <c r="U4078" i="20" s="1"/>
  <c r="J4079" i="20"/>
  <c r="U4079" i="20" s="1"/>
  <c r="J4080" i="20"/>
  <c r="U4080" i="20" s="1"/>
  <c r="J4081" i="20"/>
  <c r="U4081" i="20" s="1"/>
  <c r="J4082" i="20"/>
  <c r="U4082" i="20" s="1"/>
  <c r="J4083" i="20"/>
  <c r="U4083" i="20" s="1"/>
  <c r="J4084" i="20"/>
  <c r="U4084" i="20" s="1"/>
  <c r="J4085" i="20"/>
  <c r="U4085" i="20" s="1"/>
  <c r="J4086" i="20"/>
  <c r="U4086" i="20" s="1"/>
  <c r="J4087" i="20"/>
  <c r="U4087" i="20" s="1"/>
  <c r="J4088" i="20"/>
  <c r="U4088" i="20" s="1"/>
  <c r="J4089" i="20"/>
  <c r="U4089" i="20" s="1"/>
  <c r="J4090" i="20"/>
  <c r="U4090" i="20" s="1"/>
  <c r="J4091" i="20"/>
  <c r="U4091" i="20" s="1"/>
  <c r="J4092" i="20"/>
  <c r="U4092" i="20" s="1"/>
  <c r="J4093" i="20"/>
  <c r="U4093" i="20" s="1"/>
  <c r="J4094" i="20"/>
  <c r="U4094" i="20" s="1"/>
  <c r="J4095" i="20"/>
  <c r="U4095" i="20" s="1"/>
  <c r="J4096" i="20"/>
  <c r="U4096" i="20" s="1"/>
  <c r="J4097" i="20"/>
  <c r="U4097" i="20" s="1"/>
  <c r="J4098" i="20"/>
  <c r="U4098" i="20" s="1"/>
  <c r="J4099" i="20"/>
  <c r="U4099" i="20" s="1"/>
  <c r="J4100" i="20"/>
  <c r="U4100" i="20" s="1"/>
  <c r="J4101" i="20"/>
  <c r="U4101" i="20" s="1"/>
  <c r="J4102" i="20"/>
  <c r="U4102" i="20" s="1"/>
  <c r="J4103" i="20"/>
  <c r="U4103" i="20" s="1"/>
  <c r="J4104" i="20"/>
  <c r="U4104" i="20" s="1"/>
  <c r="J4105" i="20"/>
  <c r="U4105" i="20" s="1"/>
  <c r="J4106" i="20"/>
  <c r="U4106" i="20" s="1"/>
  <c r="J4107" i="20"/>
  <c r="U4107" i="20" s="1"/>
  <c r="J4108" i="20"/>
  <c r="U4108" i="20" s="1"/>
  <c r="J4109" i="20"/>
  <c r="U4109" i="20" s="1"/>
  <c r="J4110" i="20"/>
  <c r="U4110" i="20" s="1"/>
  <c r="J4111" i="20"/>
  <c r="U4111" i="20" s="1"/>
  <c r="J4112" i="20"/>
  <c r="U4112" i="20" s="1"/>
  <c r="J4113" i="20"/>
  <c r="U4113" i="20" s="1"/>
  <c r="J4114" i="20"/>
  <c r="U4114" i="20" s="1"/>
  <c r="J4115" i="20"/>
  <c r="U4115" i="20" s="1"/>
  <c r="J4116" i="20"/>
  <c r="U4116" i="20" s="1"/>
  <c r="J4117" i="20"/>
  <c r="U4117" i="20" s="1"/>
  <c r="J4118" i="20"/>
  <c r="U4118" i="20" s="1"/>
  <c r="J4119" i="20"/>
  <c r="U4119" i="20" s="1"/>
  <c r="J4120" i="20"/>
  <c r="U4120" i="20" s="1"/>
  <c r="J4121" i="20"/>
  <c r="U4121" i="20" s="1"/>
  <c r="J4122" i="20"/>
  <c r="U4122" i="20" s="1"/>
  <c r="J4123" i="20"/>
  <c r="U4123" i="20" s="1"/>
  <c r="J4124" i="20"/>
  <c r="U4124" i="20" s="1"/>
  <c r="J4125" i="20"/>
  <c r="U4125" i="20" s="1"/>
  <c r="J4126" i="20"/>
  <c r="U4126" i="20" s="1"/>
  <c r="J4127" i="20"/>
  <c r="U4127" i="20" s="1"/>
  <c r="J4128" i="20"/>
  <c r="U4128" i="20" s="1"/>
  <c r="J4129" i="20"/>
  <c r="U4129" i="20" s="1"/>
  <c r="J4130" i="20"/>
  <c r="U4130" i="20" s="1"/>
  <c r="J4131" i="20"/>
  <c r="U4131" i="20" s="1"/>
  <c r="J4132" i="20"/>
  <c r="U4132" i="20" s="1"/>
  <c r="J4133" i="20"/>
  <c r="U4133" i="20" s="1"/>
  <c r="J4134" i="20"/>
  <c r="U4134" i="20" s="1"/>
  <c r="J4135" i="20"/>
  <c r="U4135" i="20" s="1"/>
  <c r="J4136" i="20"/>
  <c r="U4136" i="20" s="1"/>
  <c r="J4137" i="20"/>
  <c r="U4137" i="20" s="1"/>
  <c r="J4138" i="20"/>
  <c r="U4138" i="20" s="1"/>
  <c r="J4139" i="20"/>
  <c r="U4139" i="20" s="1"/>
  <c r="J4140" i="20"/>
  <c r="U4140" i="20" s="1"/>
  <c r="J4141" i="20"/>
  <c r="U4141" i="20" s="1"/>
  <c r="J4142" i="20"/>
  <c r="U4142" i="20" s="1"/>
  <c r="J4143" i="20"/>
  <c r="U4143" i="20" s="1"/>
  <c r="J4144" i="20"/>
  <c r="U4144" i="20" s="1"/>
  <c r="J4145" i="20"/>
  <c r="U4145" i="20" s="1"/>
  <c r="J4146" i="20"/>
  <c r="U4146" i="20" s="1"/>
  <c r="J4147" i="20"/>
  <c r="U4147" i="20" s="1"/>
  <c r="J4148" i="20"/>
  <c r="U4148" i="20" s="1"/>
  <c r="J4149" i="20"/>
  <c r="U4149" i="20" s="1"/>
  <c r="J4150" i="20"/>
  <c r="U4150" i="20" s="1"/>
  <c r="J4151" i="20"/>
  <c r="U4151" i="20" s="1"/>
  <c r="J4152" i="20"/>
  <c r="U4152" i="20" s="1"/>
  <c r="J4153" i="20"/>
  <c r="U4153" i="20" s="1"/>
  <c r="J4154" i="20"/>
  <c r="U4154" i="20" s="1"/>
  <c r="J4155" i="20"/>
  <c r="U4155" i="20" s="1"/>
  <c r="J4156" i="20"/>
  <c r="U4156" i="20" s="1"/>
  <c r="J4157" i="20"/>
  <c r="U4157" i="20" s="1"/>
  <c r="J4158" i="20"/>
  <c r="U4158" i="20" s="1"/>
  <c r="J4159" i="20"/>
  <c r="U4159" i="20" s="1"/>
  <c r="J4160" i="20"/>
  <c r="U4160" i="20" s="1"/>
  <c r="J4161" i="20"/>
  <c r="U4161" i="20" s="1"/>
  <c r="J4162" i="20"/>
  <c r="U4162" i="20" s="1"/>
  <c r="J4163" i="20"/>
  <c r="U4163" i="20" s="1"/>
  <c r="J4164" i="20"/>
  <c r="U4164" i="20" s="1"/>
  <c r="J4165" i="20"/>
  <c r="U4165" i="20" s="1"/>
  <c r="J4166" i="20"/>
  <c r="U4166" i="20" s="1"/>
  <c r="J4167" i="20"/>
  <c r="U4167" i="20" s="1"/>
  <c r="J4168" i="20"/>
  <c r="U4168" i="20" s="1"/>
  <c r="J4169" i="20"/>
  <c r="U4169" i="20" s="1"/>
  <c r="J4170" i="20"/>
  <c r="U4170" i="20" s="1"/>
  <c r="J4171" i="20"/>
  <c r="U4171" i="20" s="1"/>
  <c r="J4172" i="20"/>
  <c r="U4172" i="20" s="1"/>
  <c r="J4173" i="20"/>
  <c r="U4173" i="20" s="1"/>
  <c r="J4174" i="20"/>
  <c r="U4174" i="20" s="1"/>
  <c r="J4175" i="20"/>
  <c r="U4175" i="20" s="1"/>
  <c r="J4176" i="20"/>
  <c r="U4176" i="20" s="1"/>
  <c r="J4177" i="20"/>
  <c r="U4177" i="20" s="1"/>
  <c r="J4178" i="20"/>
  <c r="U4178" i="20" s="1"/>
  <c r="J4179" i="20"/>
  <c r="U4179" i="20" s="1"/>
  <c r="J4180" i="20"/>
  <c r="U4180" i="20" s="1"/>
  <c r="J4181" i="20"/>
  <c r="U4181" i="20" s="1"/>
  <c r="J4182" i="20"/>
  <c r="U4182" i="20" s="1"/>
  <c r="J4183" i="20"/>
  <c r="U4183" i="20" s="1"/>
  <c r="J4184" i="20"/>
  <c r="U4184" i="20" s="1"/>
  <c r="J4185" i="20"/>
  <c r="U4185" i="20" s="1"/>
  <c r="J4186" i="20"/>
  <c r="U4186" i="20" s="1"/>
  <c r="J4187" i="20"/>
  <c r="U4187" i="20" s="1"/>
  <c r="J4188" i="20"/>
  <c r="U4188" i="20" s="1"/>
  <c r="J4189" i="20"/>
  <c r="U4189" i="20" s="1"/>
  <c r="J4190" i="20"/>
  <c r="U4190" i="20" s="1"/>
  <c r="J4191" i="20"/>
  <c r="U4191" i="20" s="1"/>
  <c r="J4192" i="20"/>
  <c r="U4192" i="20" s="1"/>
  <c r="J4193" i="20"/>
  <c r="U4193" i="20" s="1"/>
  <c r="J4194" i="20"/>
  <c r="U4194" i="20" s="1"/>
  <c r="J4195" i="20"/>
  <c r="U4195" i="20" s="1"/>
  <c r="J4196" i="20"/>
  <c r="U4196" i="20" s="1"/>
  <c r="J4197" i="20"/>
  <c r="U4197" i="20" s="1"/>
  <c r="J4198" i="20"/>
  <c r="U4198" i="20" s="1"/>
  <c r="J4199" i="20"/>
  <c r="U4199" i="20" s="1"/>
  <c r="J4200" i="20"/>
  <c r="U4200" i="20" s="1"/>
  <c r="J4201" i="20"/>
  <c r="U4201" i="20" s="1"/>
  <c r="J4202" i="20"/>
  <c r="U4202" i="20" s="1"/>
  <c r="J4203" i="20"/>
  <c r="U4203" i="20" s="1"/>
  <c r="J4204" i="20"/>
  <c r="U4204" i="20" s="1"/>
  <c r="J4205" i="20"/>
  <c r="U4205" i="20" s="1"/>
  <c r="J4206" i="20"/>
  <c r="U4206" i="20" s="1"/>
  <c r="J4207" i="20"/>
  <c r="U4207" i="20" s="1"/>
  <c r="J4208" i="20"/>
  <c r="U4208" i="20" s="1"/>
  <c r="J4209" i="20"/>
  <c r="U4209" i="20" s="1"/>
  <c r="J4210" i="20"/>
  <c r="U4210" i="20" s="1"/>
  <c r="J4211" i="20"/>
  <c r="U4211" i="20" s="1"/>
  <c r="J4212" i="20"/>
  <c r="U4212" i="20" s="1"/>
  <c r="J4213" i="20"/>
  <c r="U4213" i="20" s="1"/>
  <c r="J4214" i="20"/>
  <c r="U4214" i="20" s="1"/>
  <c r="J4215" i="20"/>
  <c r="U4215" i="20" s="1"/>
  <c r="J4216" i="20"/>
  <c r="U4216" i="20" s="1"/>
  <c r="J4217" i="20"/>
  <c r="U4217" i="20" s="1"/>
  <c r="J4218" i="20"/>
  <c r="U4218" i="20" s="1"/>
  <c r="J4219" i="20"/>
  <c r="U4219" i="20" s="1"/>
  <c r="J4220" i="20"/>
  <c r="U4220" i="20" s="1"/>
  <c r="J4221" i="20"/>
  <c r="U4221" i="20" s="1"/>
  <c r="J4222" i="20"/>
  <c r="U4222" i="20" s="1"/>
  <c r="J4223" i="20"/>
  <c r="U4223" i="20" s="1"/>
  <c r="J4224" i="20"/>
  <c r="U4224" i="20" s="1"/>
  <c r="J4225" i="20"/>
  <c r="U4225" i="20" s="1"/>
  <c r="J4226" i="20"/>
  <c r="U4226" i="20" s="1"/>
  <c r="J4227" i="20"/>
  <c r="U4227" i="20" s="1"/>
  <c r="J4228" i="20"/>
  <c r="U4228" i="20" s="1"/>
  <c r="J4229" i="20"/>
  <c r="U4229" i="20" s="1"/>
  <c r="J4230" i="20"/>
  <c r="U4230" i="20" s="1"/>
  <c r="J4231" i="20"/>
  <c r="U4231" i="20" s="1"/>
  <c r="J4232" i="20"/>
  <c r="U4232" i="20" s="1"/>
  <c r="J4233" i="20"/>
  <c r="U4233" i="20" s="1"/>
  <c r="J4234" i="20"/>
  <c r="U4234" i="20" s="1"/>
  <c r="J4235" i="20"/>
  <c r="U4235" i="20" s="1"/>
  <c r="J4236" i="20"/>
  <c r="U4236" i="20" s="1"/>
  <c r="J4237" i="20"/>
  <c r="U4237" i="20" s="1"/>
  <c r="J4238" i="20"/>
  <c r="U4238" i="20" s="1"/>
  <c r="J4239" i="20"/>
  <c r="U4239" i="20" s="1"/>
  <c r="J4240" i="20"/>
  <c r="U4240" i="20" s="1"/>
  <c r="J4241" i="20"/>
  <c r="U4241" i="20" s="1"/>
  <c r="J4242" i="20"/>
  <c r="U4242" i="20" s="1"/>
  <c r="J4243" i="20"/>
  <c r="U4243" i="20" s="1"/>
  <c r="J4244" i="20"/>
  <c r="U4244" i="20" s="1"/>
  <c r="J4245" i="20"/>
  <c r="U4245" i="20" s="1"/>
  <c r="J4246" i="20"/>
  <c r="U4246" i="20" s="1"/>
  <c r="J4247" i="20"/>
  <c r="U4247" i="20" s="1"/>
  <c r="J4248" i="20"/>
  <c r="U4248" i="20" s="1"/>
  <c r="J4249" i="20"/>
  <c r="U4249" i="20" s="1"/>
  <c r="J4250" i="20"/>
  <c r="U4250" i="20" s="1"/>
  <c r="J4251" i="20"/>
  <c r="U4251" i="20" s="1"/>
  <c r="J4252" i="20"/>
  <c r="U4252" i="20" s="1"/>
  <c r="J4253" i="20"/>
  <c r="U4253" i="20" s="1"/>
  <c r="J4254" i="20"/>
  <c r="U4254" i="20" s="1"/>
  <c r="J4255" i="20"/>
  <c r="U4255" i="20" s="1"/>
  <c r="J4256" i="20"/>
  <c r="U4256" i="20" s="1"/>
  <c r="J4257" i="20"/>
  <c r="U4257" i="20" s="1"/>
  <c r="J4258" i="20"/>
  <c r="U4258" i="20" s="1"/>
  <c r="J4259" i="20"/>
  <c r="U4259" i="20" s="1"/>
  <c r="J4260" i="20"/>
  <c r="U4260" i="20" s="1"/>
  <c r="J4261" i="20"/>
  <c r="U4261" i="20" s="1"/>
  <c r="J4262" i="20"/>
  <c r="U4262" i="20" s="1"/>
  <c r="J4263" i="20"/>
  <c r="U4263" i="20" s="1"/>
  <c r="J4264" i="20"/>
  <c r="U4264" i="20" s="1"/>
  <c r="J4265" i="20"/>
  <c r="U4265" i="20" s="1"/>
  <c r="J4266" i="20"/>
  <c r="U4266" i="20" s="1"/>
  <c r="J4267" i="20"/>
  <c r="U4267" i="20" s="1"/>
  <c r="J4268" i="20"/>
  <c r="U4268" i="20" s="1"/>
  <c r="J4269" i="20"/>
  <c r="U4269" i="20" s="1"/>
  <c r="J4270" i="20"/>
  <c r="U4270" i="20" s="1"/>
  <c r="J4271" i="20"/>
  <c r="U4271" i="20" s="1"/>
  <c r="J4272" i="20"/>
  <c r="U4272" i="20" s="1"/>
  <c r="J4273" i="20"/>
  <c r="U4273" i="20" s="1"/>
  <c r="J4274" i="20"/>
  <c r="U4274" i="20" s="1"/>
  <c r="J4275" i="20"/>
  <c r="U4275" i="20" s="1"/>
  <c r="J4276" i="20"/>
  <c r="U4276" i="20" s="1"/>
  <c r="J4277" i="20"/>
  <c r="U4277" i="20" s="1"/>
  <c r="J4278" i="20"/>
  <c r="U4278" i="20" s="1"/>
  <c r="J4279" i="20"/>
  <c r="U4279" i="20" s="1"/>
  <c r="J4280" i="20"/>
  <c r="U4280" i="20" s="1"/>
  <c r="J4281" i="20"/>
  <c r="U4281" i="20" s="1"/>
  <c r="J4282" i="20"/>
  <c r="U4282" i="20" s="1"/>
  <c r="J4283" i="20"/>
  <c r="U4283" i="20" s="1"/>
  <c r="J4284" i="20"/>
  <c r="U4284" i="20" s="1"/>
  <c r="J4285" i="20"/>
  <c r="U4285" i="20" s="1"/>
  <c r="J4286" i="20"/>
  <c r="U4286" i="20" s="1"/>
  <c r="J4287" i="20"/>
  <c r="U4287" i="20" s="1"/>
  <c r="J4288" i="20"/>
  <c r="U4288" i="20" s="1"/>
  <c r="J4289" i="20"/>
  <c r="U4289" i="20" s="1"/>
  <c r="J4290" i="20"/>
  <c r="U4290" i="20" s="1"/>
  <c r="J4291" i="20"/>
  <c r="U4291" i="20" s="1"/>
  <c r="J4292" i="20"/>
  <c r="U4292" i="20" s="1"/>
  <c r="J4293" i="20"/>
  <c r="U4293" i="20" s="1"/>
  <c r="J4294" i="20"/>
  <c r="U4294" i="20" s="1"/>
  <c r="J4295" i="20"/>
  <c r="U4295" i="20" s="1"/>
  <c r="J4296" i="20"/>
  <c r="U4296" i="20" s="1"/>
  <c r="J4297" i="20"/>
  <c r="U4297" i="20" s="1"/>
  <c r="J4298" i="20"/>
  <c r="U4298" i="20" s="1"/>
  <c r="J4299" i="20"/>
  <c r="U4299" i="20" s="1"/>
  <c r="J4300" i="20"/>
  <c r="U4300" i="20" s="1"/>
  <c r="J4301" i="20"/>
  <c r="U4301" i="20" s="1"/>
  <c r="J4302" i="20"/>
  <c r="U4302" i="20" s="1"/>
  <c r="J4303" i="20"/>
  <c r="U4303" i="20" s="1"/>
  <c r="J4304" i="20"/>
  <c r="U4304" i="20" s="1"/>
  <c r="J4305" i="20"/>
  <c r="U4305" i="20" s="1"/>
  <c r="J4306" i="20"/>
  <c r="U4306" i="20" s="1"/>
  <c r="J4307" i="20"/>
  <c r="U4307" i="20" s="1"/>
  <c r="J4308" i="20"/>
  <c r="U4308" i="20" s="1"/>
  <c r="J4309" i="20"/>
  <c r="U4309" i="20" s="1"/>
  <c r="J4310" i="20"/>
  <c r="U4310" i="20" s="1"/>
  <c r="J4311" i="20"/>
  <c r="U4311" i="20" s="1"/>
  <c r="J4312" i="20"/>
  <c r="U4312" i="20" s="1"/>
  <c r="J4313" i="20"/>
  <c r="U4313" i="20" s="1"/>
  <c r="J4314" i="20"/>
  <c r="U4314" i="20" s="1"/>
  <c r="J4315" i="20"/>
  <c r="U4315" i="20" s="1"/>
  <c r="J4316" i="20"/>
  <c r="U4316" i="20" s="1"/>
  <c r="J4317" i="20"/>
  <c r="U4317" i="20" s="1"/>
  <c r="J4318" i="20"/>
  <c r="U4318" i="20" s="1"/>
  <c r="J4319" i="20"/>
  <c r="U4319" i="20" s="1"/>
  <c r="J4320" i="20"/>
  <c r="U4320" i="20" s="1"/>
  <c r="J4321" i="20"/>
  <c r="U4321" i="20" s="1"/>
  <c r="J4322" i="20"/>
  <c r="U4322" i="20" s="1"/>
  <c r="J4323" i="20"/>
  <c r="U4323" i="20" s="1"/>
  <c r="J4324" i="20"/>
  <c r="U4324" i="20" s="1"/>
  <c r="J4325" i="20"/>
  <c r="U4325" i="20" s="1"/>
  <c r="J4326" i="20"/>
  <c r="U4326" i="20" s="1"/>
  <c r="J4327" i="20"/>
  <c r="U4327" i="20" s="1"/>
  <c r="J4328" i="20"/>
  <c r="U4328" i="20" s="1"/>
  <c r="J4329" i="20"/>
  <c r="U4329" i="20" s="1"/>
  <c r="J4330" i="20"/>
  <c r="U4330" i="20" s="1"/>
  <c r="J4331" i="20"/>
  <c r="U4331" i="20" s="1"/>
  <c r="J4332" i="20"/>
  <c r="U4332" i="20" s="1"/>
  <c r="J4333" i="20"/>
  <c r="U4333" i="20" s="1"/>
  <c r="J4334" i="20"/>
  <c r="U4334" i="20" s="1"/>
  <c r="J4335" i="20"/>
  <c r="U4335" i="20" s="1"/>
  <c r="J4336" i="20"/>
  <c r="U4336" i="20" s="1"/>
  <c r="J4337" i="20"/>
  <c r="U4337" i="20" s="1"/>
  <c r="J4338" i="20"/>
  <c r="U4338" i="20" s="1"/>
  <c r="J4339" i="20"/>
  <c r="U4339" i="20" s="1"/>
  <c r="J4340" i="20"/>
  <c r="U4340" i="20" s="1"/>
  <c r="J4341" i="20"/>
  <c r="U4341" i="20" s="1"/>
  <c r="J4342" i="20"/>
  <c r="U4342" i="20" s="1"/>
  <c r="J4343" i="20"/>
  <c r="U4343" i="20" s="1"/>
  <c r="J4344" i="20"/>
  <c r="U4344" i="20" s="1"/>
  <c r="J4345" i="20"/>
  <c r="U4345" i="20" s="1"/>
  <c r="J4346" i="20"/>
  <c r="U4346" i="20" s="1"/>
  <c r="J4347" i="20"/>
  <c r="U4347" i="20" s="1"/>
  <c r="J4348" i="20"/>
  <c r="U4348" i="20" s="1"/>
  <c r="J4349" i="20"/>
  <c r="U4349" i="20" s="1"/>
  <c r="J4350" i="20"/>
  <c r="U4350" i="20" s="1"/>
  <c r="J4351" i="20"/>
  <c r="U4351" i="20" s="1"/>
  <c r="J4352" i="20"/>
  <c r="U4352" i="20" s="1"/>
  <c r="J4353" i="20"/>
  <c r="U4353" i="20" s="1"/>
  <c r="J4354" i="20"/>
  <c r="U4354" i="20" s="1"/>
  <c r="J4355" i="20"/>
  <c r="U4355" i="20" s="1"/>
  <c r="J4356" i="20"/>
  <c r="U4356" i="20" s="1"/>
  <c r="J4357" i="20"/>
  <c r="U4357" i="20" s="1"/>
  <c r="J4358" i="20"/>
  <c r="U4358" i="20" s="1"/>
  <c r="J4359" i="20"/>
  <c r="U4359" i="20" s="1"/>
  <c r="J4360" i="20"/>
  <c r="U4360" i="20" s="1"/>
  <c r="J4361" i="20"/>
  <c r="U4361" i="20" s="1"/>
  <c r="J4362" i="20"/>
  <c r="U4362" i="20" s="1"/>
  <c r="J4363" i="20"/>
  <c r="U4363" i="20" s="1"/>
  <c r="J4364" i="20"/>
  <c r="U4364" i="20" s="1"/>
  <c r="J4365" i="20"/>
  <c r="U4365" i="20" s="1"/>
  <c r="J4366" i="20"/>
  <c r="U4366" i="20" s="1"/>
  <c r="J4367" i="20"/>
  <c r="U4367" i="20" s="1"/>
  <c r="J4368" i="20"/>
  <c r="U4368" i="20" s="1"/>
  <c r="J4369" i="20"/>
  <c r="U4369" i="20" s="1"/>
  <c r="J4370" i="20"/>
  <c r="U4370" i="20" s="1"/>
  <c r="J4371" i="20"/>
  <c r="U4371" i="20" s="1"/>
  <c r="J4372" i="20"/>
  <c r="U4372" i="20" s="1"/>
  <c r="J4373" i="20"/>
  <c r="U4373" i="20" s="1"/>
  <c r="J4374" i="20"/>
  <c r="U4374" i="20" s="1"/>
  <c r="J4375" i="20"/>
  <c r="U4375" i="20" s="1"/>
  <c r="J4376" i="20"/>
  <c r="U4376" i="20" s="1"/>
  <c r="J4377" i="20"/>
  <c r="U4377" i="20" s="1"/>
  <c r="J4378" i="20"/>
  <c r="U4378" i="20" s="1"/>
  <c r="J4379" i="20"/>
  <c r="U4379" i="20" s="1"/>
  <c r="J4380" i="20"/>
  <c r="U4380" i="20" s="1"/>
  <c r="J4381" i="20"/>
  <c r="U4381" i="20" s="1"/>
  <c r="J4382" i="20"/>
  <c r="U4382" i="20" s="1"/>
  <c r="J4383" i="20"/>
  <c r="U4383" i="20" s="1"/>
  <c r="J4384" i="20"/>
  <c r="U4384" i="20" s="1"/>
  <c r="J4385" i="20"/>
  <c r="U4385" i="20" s="1"/>
  <c r="J4386" i="20"/>
  <c r="U4386" i="20" s="1"/>
  <c r="J4387" i="20"/>
  <c r="U4387" i="20" s="1"/>
  <c r="J4388" i="20"/>
  <c r="U4388" i="20" s="1"/>
  <c r="J4389" i="20"/>
  <c r="U4389" i="20" s="1"/>
  <c r="J4390" i="20"/>
  <c r="U4390" i="20" s="1"/>
  <c r="J4391" i="20"/>
  <c r="U4391" i="20" s="1"/>
  <c r="J4392" i="20"/>
  <c r="U4392" i="20" s="1"/>
  <c r="J4393" i="20"/>
  <c r="U4393" i="20" s="1"/>
  <c r="J4394" i="20"/>
  <c r="U4394" i="20" s="1"/>
  <c r="J4395" i="20"/>
  <c r="U4395" i="20" s="1"/>
  <c r="J4396" i="20"/>
  <c r="U4396" i="20" s="1"/>
  <c r="J4397" i="20"/>
  <c r="U4397" i="20" s="1"/>
  <c r="J4398" i="20"/>
  <c r="U4398" i="20" s="1"/>
  <c r="J4399" i="20"/>
  <c r="U4399" i="20" s="1"/>
  <c r="J4400" i="20"/>
  <c r="U4400" i="20" s="1"/>
  <c r="J4401" i="20"/>
  <c r="U4401" i="20" s="1"/>
  <c r="J4402" i="20"/>
  <c r="U4402" i="20" s="1"/>
  <c r="J4403" i="20"/>
  <c r="U4403" i="20" s="1"/>
  <c r="J4404" i="20"/>
  <c r="U4404" i="20" s="1"/>
  <c r="J4405" i="20"/>
  <c r="U4405" i="20" s="1"/>
  <c r="J4406" i="20"/>
  <c r="U4406" i="20" s="1"/>
  <c r="J4407" i="20"/>
  <c r="U4407" i="20" s="1"/>
  <c r="J4408" i="20"/>
  <c r="U4408" i="20" s="1"/>
  <c r="J4409" i="20"/>
  <c r="U4409" i="20" s="1"/>
  <c r="J4410" i="20"/>
  <c r="U4410" i="20" s="1"/>
  <c r="J4411" i="20"/>
  <c r="U4411" i="20" s="1"/>
  <c r="J4412" i="20"/>
  <c r="U4412" i="20" s="1"/>
  <c r="J4413" i="20"/>
  <c r="U4413" i="20" s="1"/>
  <c r="J4414" i="20"/>
  <c r="U4414" i="20" s="1"/>
  <c r="J4415" i="20"/>
  <c r="U4415" i="20" s="1"/>
  <c r="J4416" i="20"/>
  <c r="U4416" i="20" s="1"/>
  <c r="J4417" i="20"/>
  <c r="U4417" i="20" s="1"/>
  <c r="J4418" i="20"/>
  <c r="U4418" i="20" s="1"/>
  <c r="J4419" i="20"/>
  <c r="U4419" i="20" s="1"/>
  <c r="J4420" i="20"/>
  <c r="U4420" i="20" s="1"/>
  <c r="J4421" i="20"/>
  <c r="U4421" i="20" s="1"/>
  <c r="J4422" i="20"/>
  <c r="U4422" i="20" s="1"/>
  <c r="J4423" i="20"/>
  <c r="U4423" i="20" s="1"/>
  <c r="J4424" i="20"/>
  <c r="U4424" i="20" s="1"/>
  <c r="J4425" i="20"/>
  <c r="U4425" i="20" s="1"/>
  <c r="J4426" i="20"/>
  <c r="U4426" i="20" s="1"/>
  <c r="J4427" i="20"/>
  <c r="U4427" i="20" s="1"/>
  <c r="J4428" i="20"/>
  <c r="U4428" i="20" s="1"/>
  <c r="J4429" i="20"/>
  <c r="U4429" i="20" s="1"/>
  <c r="J4430" i="20"/>
  <c r="U4430" i="20" s="1"/>
  <c r="J4431" i="20"/>
  <c r="U4431" i="20" s="1"/>
  <c r="J4432" i="20"/>
  <c r="U4432" i="20" s="1"/>
  <c r="J4433" i="20"/>
  <c r="U4433" i="20" s="1"/>
  <c r="J4434" i="20"/>
  <c r="U4434" i="20" s="1"/>
  <c r="J4435" i="20"/>
  <c r="U4435" i="20" s="1"/>
  <c r="J4436" i="20"/>
  <c r="U4436" i="20" s="1"/>
  <c r="J4437" i="20"/>
  <c r="U4437" i="20" s="1"/>
  <c r="J4438" i="20"/>
  <c r="U4438" i="20" s="1"/>
  <c r="J4439" i="20"/>
  <c r="U4439" i="20" s="1"/>
  <c r="J4440" i="20"/>
  <c r="U4440" i="20" s="1"/>
  <c r="J4441" i="20"/>
  <c r="U4441" i="20" s="1"/>
  <c r="J4442" i="20"/>
  <c r="U4442" i="20" s="1"/>
  <c r="J4443" i="20"/>
  <c r="U4443" i="20" s="1"/>
  <c r="J4444" i="20"/>
  <c r="U4444" i="20" s="1"/>
  <c r="J4445" i="20"/>
  <c r="U4445" i="20" s="1"/>
  <c r="J4446" i="20"/>
  <c r="U4446" i="20" s="1"/>
  <c r="J4447" i="20"/>
  <c r="U4447" i="20" s="1"/>
  <c r="J4448" i="20"/>
  <c r="U4448" i="20" s="1"/>
  <c r="J4449" i="20"/>
  <c r="U4449" i="20" s="1"/>
  <c r="J4450" i="20"/>
  <c r="U4450" i="20" s="1"/>
  <c r="J4451" i="20"/>
  <c r="U4451" i="20" s="1"/>
  <c r="J4452" i="20"/>
  <c r="U4452" i="20" s="1"/>
  <c r="J4453" i="20"/>
  <c r="U4453" i="20" s="1"/>
  <c r="J4454" i="20"/>
  <c r="U4454" i="20" s="1"/>
  <c r="J4455" i="20"/>
  <c r="U4455" i="20" s="1"/>
  <c r="J4456" i="20"/>
  <c r="U4456" i="20" s="1"/>
  <c r="J4457" i="20"/>
  <c r="U4457" i="20" s="1"/>
  <c r="J4458" i="20"/>
  <c r="U4458" i="20" s="1"/>
  <c r="J4459" i="20"/>
  <c r="U4459" i="20" s="1"/>
  <c r="J4460" i="20"/>
  <c r="U4460" i="20" s="1"/>
  <c r="J4461" i="20"/>
  <c r="U4461" i="20" s="1"/>
  <c r="J4462" i="20"/>
  <c r="U4462" i="20" s="1"/>
  <c r="J4463" i="20"/>
  <c r="U4463" i="20" s="1"/>
  <c r="J4464" i="20"/>
  <c r="U4464" i="20" s="1"/>
  <c r="J4465" i="20"/>
  <c r="U4465" i="20" s="1"/>
  <c r="J4466" i="20"/>
  <c r="U4466" i="20" s="1"/>
  <c r="J4467" i="20"/>
  <c r="U4467" i="20" s="1"/>
  <c r="J4468" i="20"/>
  <c r="U4468" i="20" s="1"/>
  <c r="J4469" i="20"/>
  <c r="U4469" i="20" s="1"/>
  <c r="J4470" i="20"/>
  <c r="U4470" i="20" s="1"/>
  <c r="J4471" i="20"/>
  <c r="U4471" i="20" s="1"/>
  <c r="J4472" i="20"/>
  <c r="U4472" i="20" s="1"/>
  <c r="J4473" i="20"/>
  <c r="U4473" i="20" s="1"/>
  <c r="J4474" i="20"/>
  <c r="U4474" i="20" s="1"/>
  <c r="J4475" i="20"/>
  <c r="U4475" i="20" s="1"/>
  <c r="J4476" i="20"/>
  <c r="U4476" i="20" s="1"/>
  <c r="J4477" i="20"/>
  <c r="U4477" i="20" s="1"/>
  <c r="J4478" i="20"/>
  <c r="U4478" i="20" s="1"/>
  <c r="J4479" i="20"/>
  <c r="U4479" i="20" s="1"/>
  <c r="J4480" i="20"/>
  <c r="U4480" i="20" s="1"/>
  <c r="J4481" i="20"/>
  <c r="U4481" i="20" s="1"/>
  <c r="J4482" i="20"/>
  <c r="U4482" i="20" s="1"/>
  <c r="J4483" i="20"/>
  <c r="U4483" i="20" s="1"/>
  <c r="J4484" i="20"/>
  <c r="U4484" i="20" s="1"/>
  <c r="J4485" i="20"/>
  <c r="U4485" i="20" s="1"/>
  <c r="J4486" i="20"/>
  <c r="U4486" i="20" s="1"/>
  <c r="J4487" i="20"/>
  <c r="U4487" i="20" s="1"/>
  <c r="J4488" i="20"/>
  <c r="U4488" i="20" s="1"/>
  <c r="J4489" i="20"/>
  <c r="U4489" i="20" s="1"/>
  <c r="J4490" i="20"/>
  <c r="U4490" i="20" s="1"/>
  <c r="J4491" i="20"/>
  <c r="U4491" i="20" s="1"/>
  <c r="J4492" i="20"/>
  <c r="U4492" i="20" s="1"/>
  <c r="J4493" i="20"/>
  <c r="U4493" i="20" s="1"/>
  <c r="J4494" i="20"/>
  <c r="U4494" i="20" s="1"/>
  <c r="J4495" i="20"/>
  <c r="U4495" i="20" s="1"/>
  <c r="J4496" i="20"/>
  <c r="U4496" i="20" s="1"/>
  <c r="J4497" i="20"/>
  <c r="U4497" i="20" s="1"/>
  <c r="J4498" i="20"/>
  <c r="U4498" i="20" s="1"/>
  <c r="J4499" i="20"/>
  <c r="U4499" i="20" s="1"/>
  <c r="J4500" i="20"/>
  <c r="U4500" i="20" s="1"/>
  <c r="J4501" i="20"/>
  <c r="U4501" i="20" s="1"/>
  <c r="J4502" i="20"/>
  <c r="U4502" i="20" s="1"/>
  <c r="J4503" i="20"/>
  <c r="U4503" i="20" s="1"/>
  <c r="J4504" i="20"/>
  <c r="U4504" i="20" s="1"/>
  <c r="J4505" i="20"/>
  <c r="U4505" i="20" s="1"/>
  <c r="J4506" i="20"/>
  <c r="U4506" i="20" s="1"/>
  <c r="J4507" i="20"/>
  <c r="U4507" i="20" s="1"/>
  <c r="J4508" i="20"/>
  <c r="U4508" i="20" s="1"/>
  <c r="J4509" i="20"/>
  <c r="U4509" i="20" s="1"/>
  <c r="J4510" i="20"/>
  <c r="U4510" i="20" s="1"/>
  <c r="J4511" i="20"/>
  <c r="U4511" i="20" s="1"/>
  <c r="J4512" i="20"/>
  <c r="U4512" i="20" s="1"/>
  <c r="J4513" i="20"/>
  <c r="U4513" i="20" s="1"/>
  <c r="J4514" i="20"/>
  <c r="U4514" i="20" s="1"/>
  <c r="J4515" i="20"/>
  <c r="U4515" i="20" s="1"/>
  <c r="J4516" i="20"/>
  <c r="U4516" i="20" s="1"/>
  <c r="J4517" i="20"/>
  <c r="U4517" i="20" s="1"/>
  <c r="J4518" i="20"/>
  <c r="U4518" i="20" s="1"/>
  <c r="J4519" i="20"/>
  <c r="U4519" i="20" s="1"/>
  <c r="J4520" i="20"/>
  <c r="U4520" i="20" s="1"/>
  <c r="J4521" i="20"/>
  <c r="U4521" i="20" s="1"/>
  <c r="J4522" i="20"/>
  <c r="U4522" i="20" s="1"/>
  <c r="J4523" i="20"/>
  <c r="U4523" i="20" s="1"/>
  <c r="J4524" i="20"/>
  <c r="U4524" i="20" s="1"/>
  <c r="J4525" i="20"/>
  <c r="U4525" i="20" s="1"/>
  <c r="J4526" i="20"/>
  <c r="U4526" i="20" s="1"/>
  <c r="J4527" i="20"/>
  <c r="U4527" i="20" s="1"/>
  <c r="J4528" i="20"/>
  <c r="U4528" i="20" s="1"/>
  <c r="J4529" i="20"/>
  <c r="U4529" i="20" s="1"/>
  <c r="J4530" i="20"/>
  <c r="U4530" i="20" s="1"/>
  <c r="J4531" i="20"/>
  <c r="U4531" i="20" s="1"/>
  <c r="J4532" i="20"/>
  <c r="U4532" i="20" s="1"/>
  <c r="J4533" i="20"/>
  <c r="U4533" i="20" s="1"/>
  <c r="J4534" i="20"/>
  <c r="U4534" i="20" s="1"/>
  <c r="J4535" i="20"/>
  <c r="U4535" i="20" s="1"/>
  <c r="J4536" i="20"/>
  <c r="U4536" i="20" s="1"/>
  <c r="J4537" i="20"/>
  <c r="U4537" i="20" s="1"/>
  <c r="J4538" i="20"/>
  <c r="U4538" i="20" s="1"/>
  <c r="J4539" i="20"/>
  <c r="U4539" i="20" s="1"/>
  <c r="J4540" i="20"/>
  <c r="U4540" i="20" s="1"/>
  <c r="J4541" i="20"/>
  <c r="U4541" i="20" s="1"/>
  <c r="J4542" i="20"/>
  <c r="U4542" i="20" s="1"/>
  <c r="J4543" i="20"/>
  <c r="U4543" i="20" s="1"/>
  <c r="J4544" i="20"/>
  <c r="U4544" i="20" s="1"/>
  <c r="J4545" i="20"/>
  <c r="U4545" i="20" s="1"/>
  <c r="J4546" i="20"/>
  <c r="U4546" i="20" s="1"/>
  <c r="J4547" i="20"/>
  <c r="U4547" i="20" s="1"/>
  <c r="J4548" i="20"/>
  <c r="U4548" i="20" s="1"/>
  <c r="J4549" i="20"/>
  <c r="U4549" i="20" s="1"/>
  <c r="J4550" i="20"/>
  <c r="U4550" i="20" s="1"/>
  <c r="J4551" i="20"/>
  <c r="U4551" i="20" s="1"/>
  <c r="J4552" i="20"/>
  <c r="U4552" i="20" s="1"/>
  <c r="J4553" i="20"/>
  <c r="U4553" i="20" s="1"/>
  <c r="J4554" i="20"/>
  <c r="U4554" i="20" s="1"/>
  <c r="J4555" i="20"/>
  <c r="U4555" i="20" s="1"/>
  <c r="J4556" i="20"/>
  <c r="U4556" i="20" s="1"/>
  <c r="J4557" i="20"/>
  <c r="U4557" i="20" s="1"/>
  <c r="J4558" i="20"/>
  <c r="U4558" i="20" s="1"/>
  <c r="J4559" i="20"/>
  <c r="U4559" i="20" s="1"/>
  <c r="J4560" i="20"/>
  <c r="U4560" i="20" s="1"/>
  <c r="J4561" i="20"/>
  <c r="U4561" i="20" s="1"/>
  <c r="J4562" i="20"/>
  <c r="U4562" i="20" s="1"/>
  <c r="J4563" i="20"/>
  <c r="U4563" i="20" s="1"/>
  <c r="J4564" i="20"/>
  <c r="U4564" i="20" s="1"/>
  <c r="J4565" i="20"/>
  <c r="U4565" i="20" s="1"/>
  <c r="J4566" i="20"/>
  <c r="U4566" i="20" s="1"/>
  <c r="J4567" i="20"/>
  <c r="U4567" i="20" s="1"/>
  <c r="J4568" i="20"/>
  <c r="U4568" i="20" s="1"/>
  <c r="J4569" i="20"/>
  <c r="U4569" i="20" s="1"/>
  <c r="J4570" i="20"/>
  <c r="U4570" i="20" s="1"/>
  <c r="J4571" i="20"/>
  <c r="U4571" i="20" s="1"/>
  <c r="J4572" i="20"/>
  <c r="U4572" i="20" s="1"/>
  <c r="J4573" i="20"/>
  <c r="U4573" i="20" s="1"/>
  <c r="J4574" i="20"/>
  <c r="U4574" i="20" s="1"/>
  <c r="J4575" i="20"/>
  <c r="U4575" i="20" s="1"/>
  <c r="J4576" i="20"/>
  <c r="U4576" i="20" s="1"/>
  <c r="J4577" i="20"/>
  <c r="U4577" i="20" s="1"/>
  <c r="J4578" i="20"/>
  <c r="U4578" i="20" s="1"/>
  <c r="J4579" i="20"/>
  <c r="U4579" i="20" s="1"/>
  <c r="J4580" i="20"/>
  <c r="U4580" i="20" s="1"/>
  <c r="J4581" i="20"/>
  <c r="U4581" i="20" s="1"/>
  <c r="J4582" i="20"/>
  <c r="U4582" i="20" s="1"/>
  <c r="J4583" i="20"/>
  <c r="U4583" i="20" s="1"/>
  <c r="J4584" i="20"/>
  <c r="U4584" i="20" s="1"/>
  <c r="J4585" i="20"/>
  <c r="U4585" i="20" s="1"/>
  <c r="J4586" i="20"/>
  <c r="U4586" i="20" s="1"/>
  <c r="J4587" i="20"/>
  <c r="U4587" i="20" s="1"/>
  <c r="J4588" i="20"/>
  <c r="U4588" i="20" s="1"/>
  <c r="J4589" i="20"/>
  <c r="U4589" i="20" s="1"/>
  <c r="J4590" i="20"/>
  <c r="U4590" i="20" s="1"/>
  <c r="J4591" i="20"/>
  <c r="U4591" i="20" s="1"/>
  <c r="J4592" i="20"/>
  <c r="U4592" i="20" s="1"/>
  <c r="J4593" i="20"/>
  <c r="U4593" i="20" s="1"/>
  <c r="J4594" i="20"/>
  <c r="U4594" i="20" s="1"/>
  <c r="J4595" i="20"/>
  <c r="U4595" i="20" s="1"/>
  <c r="J4596" i="20"/>
  <c r="U4596" i="20" s="1"/>
  <c r="J4597" i="20"/>
  <c r="U4597" i="20" s="1"/>
  <c r="J4598" i="20"/>
  <c r="U4598" i="20" s="1"/>
  <c r="J4599" i="20"/>
  <c r="U4599" i="20" s="1"/>
  <c r="J4600" i="20"/>
  <c r="U4600" i="20" s="1"/>
  <c r="J4601" i="20"/>
  <c r="U4601" i="20" s="1"/>
  <c r="J4602" i="20"/>
  <c r="U4602" i="20" s="1"/>
  <c r="J4603" i="20"/>
  <c r="U4603" i="20" s="1"/>
  <c r="J4604" i="20"/>
  <c r="U4604" i="20" s="1"/>
  <c r="J4605" i="20"/>
  <c r="U4605" i="20" s="1"/>
  <c r="J4606" i="20"/>
  <c r="U4606" i="20" s="1"/>
  <c r="J4607" i="20"/>
  <c r="U4607" i="20" s="1"/>
  <c r="J4608" i="20"/>
  <c r="U4608" i="20" s="1"/>
  <c r="J4609" i="20"/>
  <c r="U4609" i="20" s="1"/>
  <c r="J4610" i="20"/>
  <c r="U4610" i="20" s="1"/>
  <c r="J4611" i="20"/>
  <c r="U4611" i="20" s="1"/>
  <c r="J4612" i="20"/>
  <c r="U4612" i="20" s="1"/>
  <c r="J4613" i="20"/>
  <c r="U4613" i="20" s="1"/>
  <c r="J4614" i="20"/>
  <c r="U4614" i="20" s="1"/>
  <c r="J4615" i="20"/>
  <c r="U4615" i="20" s="1"/>
  <c r="J4616" i="20"/>
  <c r="U4616" i="20" s="1"/>
  <c r="J4617" i="20"/>
  <c r="U4617" i="20" s="1"/>
  <c r="J4618" i="20"/>
  <c r="U4618" i="20" s="1"/>
  <c r="J4619" i="20"/>
  <c r="U4619" i="20" s="1"/>
  <c r="J4620" i="20"/>
  <c r="U4620" i="20" s="1"/>
  <c r="J4621" i="20"/>
  <c r="U4621" i="20" s="1"/>
  <c r="J4622" i="20"/>
  <c r="U4622" i="20" s="1"/>
  <c r="J4623" i="20"/>
  <c r="U4623" i="20" s="1"/>
  <c r="J4624" i="20"/>
  <c r="U4624" i="20" s="1"/>
  <c r="J4625" i="20"/>
  <c r="U4625" i="20" s="1"/>
  <c r="J4626" i="20"/>
  <c r="U4626" i="20" s="1"/>
  <c r="J4627" i="20"/>
  <c r="U4627" i="20" s="1"/>
  <c r="J4628" i="20"/>
  <c r="U4628" i="20" s="1"/>
  <c r="J4629" i="20"/>
  <c r="U4629" i="20" s="1"/>
  <c r="J4630" i="20"/>
  <c r="U4630" i="20" s="1"/>
  <c r="J4631" i="20"/>
  <c r="U4631" i="20" s="1"/>
  <c r="J4632" i="20"/>
  <c r="U4632" i="20" s="1"/>
  <c r="J4633" i="20"/>
  <c r="U4633" i="20" s="1"/>
  <c r="J4634" i="20"/>
  <c r="U4634" i="20" s="1"/>
  <c r="J4635" i="20"/>
  <c r="U4635" i="20" s="1"/>
  <c r="J4636" i="20"/>
  <c r="U4636" i="20" s="1"/>
  <c r="J4637" i="20"/>
  <c r="U4637" i="20" s="1"/>
  <c r="J4638" i="20"/>
  <c r="U4638" i="20" s="1"/>
  <c r="J4639" i="20"/>
  <c r="U4639" i="20" s="1"/>
  <c r="J4640" i="20"/>
  <c r="U4640" i="20" s="1"/>
  <c r="J4641" i="20"/>
  <c r="U4641" i="20" s="1"/>
  <c r="J4642" i="20"/>
  <c r="U4642" i="20" s="1"/>
  <c r="J4643" i="20"/>
  <c r="U4643" i="20" s="1"/>
  <c r="J4644" i="20"/>
  <c r="U4644" i="20" s="1"/>
  <c r="J4645" i="20"/>
  <c r="U4645" i="20" s="1"/>
  <c r="J4646" i="20"/>
  <c r="U4646" i="20" s="1"/>
  <c r="J4647" i="20"/>
  <c r="U4647" i="20" s="1"/>
  <c r="J4648" i="20"/>
  <c r="U4648" i="20" s="1"/>
  <c r="J4649" i="20"/>
  <c r="U4649" i="20" s="1"/>
  <c r="J4650" i="20"/>
  <c r="U4650" i="20" s="1"/>
  <c r="J4651" i="20"/>
  <c r="U4651" i="20" s="1"/>
  <c r="J4652" i="20"/>
  <c r="U4652" i="20" s="1"/>
  <c r="J4653" i="20"/>
  <c r="U4653" i="20" s="1"/>
  <c r="J4654" i="20"/>
  <c r="U4654" i="20" s="1"/>
  <c r="J4655" i="20"/>
  <c r="U4655" i="20" s="1"/>
  <c r="J4656" i="20"/>
  <c r="U4656" i="20" s="1"/>
  <c r="J4657" i="20"/>
  <c r="U4657" i="20" s="1"/>
  <c r="J4658" i="20"/>
  <c r="U4658" i="20" s="1"/>
  <c r="J4659" i="20"/>
  <c r="U4659" i="20" s="1"/>
  <c r="J4660" i="20"/>
  <c r="U4660" i="20" s="1"/>
  <c r="J4661" i="20"/>
  <c r="U4661" i="20" s="1"/>
  <c r="J4662" i="20"/>
  <c r="U4662" i="20" s="1"/>
  <c r="J4663" i="20"/>
  <c r="U4663" i="20" s="1"/>
  <c r="J4664" i="20"/>
  <c r="U4664" i="20" s="1"/>
  <c r="J4665" i="20"/>
  <c r="U4665" i="20" s="1"/>
  <c r="J4666" i="20"/>
  <c r="U4666" i="20" s="1"/>
  <c r="J4667" i="20"/>
  <c r="U4667" i="20" s="1"/>
  <c r="J4668" i="20"/>
  <c r="U4668" i="20" s="1"/>
  <c r="J4669" i="20"/>
  <c r="U4669" i="20" s="1"/>
  <c r="J4670" i="20"/>
  <c r="U4670" i="20" s="1"/>
  <c r="J4671" i="20"/>
  <c r="U4671" i="20" s="1"/>
  <c r="J4672" i="20"/>
  <c r="U4672" i="20" s="1"/>
  <c r="J4673" i="20"/>
  <c r="U4673" i="20" s="1"/>
  <c r="J4674" i="20"/>
  <c r="U4674" i="20" s="1"/>
  <c r="J4675" i="20"/>
  <c r="U4675" i="20" s="1"/>
  <c r="J4676" i="20"/>
  <c r="U4676" i="20" s="1"/>
  <c r="J4677" i="20"/>
  <c r="U4677" i="20" s="1"/>
  <c r="J4678" i="20"/>
  <c r="U4678" i="20" s="1"/>
  <c r="J4679" i="20"/>
  <c r="U4679" i="20" s="1"/>
  <c r="J4680" i="20"/>
  <c r="U4680" i="20" s="1"/>
  <c r="J4681" i="20"/>
  <c r="U4681" i="20" s="1"/>
  <c r="J4682" i="20"/>
  <c r="U4682" i="20" s="1"/>
  <c r="J4683" i="20"/>
  <c r="U4683" i="20" s="1"/>
  <c r="J4684" i="20"/>
  <c r="U4684" i="20" s="1"/>
  <c r="J4685" i="20"/>
  <c r="U4685" i="20" s="1"/>
  <c r="J4686" i="20"/>
  <c r="U4686" i="20" s="1"/>
  <c r="J4687" i="20"/>
  <c r="U4687" i="20" s="1"/>
  <c r="J4688" i="20"/>
  <c r="U4688" i="20" s="1"/>
  <c r="J4689" i="20"/>
  <c r="U4689" i="20" s="1"/>
  <c r="J4690" i="20"/>
  <c r="U4690" i="20" s="1"/>
  <c r="J4691" i="20"/>
  <c r="U4691" i="20" s="1"/>
  <c r="J4692" i="20"/>
  <c r="U4692" i="20" s="1"/>
  <c r="J4693" i="20"/>
  <c r="U4693" i="20" s="1"/>
  <c r="J4694" i="20"/>
  <c r="U4694" i="20" s="1"/>
  <c r="J4695" i="20"/>
  <c r="U4695" i="20" s="1"/>
  <c r="J4696" i="20"/>
  <c r="U4696" i="20" s="1"/>
  <c r="J4697" i="20"/>
  <c r="U4697" i="20" s="1"/>
  <c r="J4698" i="20"/>
  <c r="U4698" i="20" s="1"/>
  <c r="J4699" i="20"/>
  <c r="U4699" i="20" s="1"/>
  <c r="J4700" i="20"/>
  <c r="U4700" i="20" s="1"/>
  <c r="J4701" i="20"/>
  <c r="U4701" i="20" s="1"/>
  <c r="J4702" i="20"/>
  <c r="U4702" i="20" s="1"/>
  <c r="J4703" i="20"/>
  <c r="U4703" i="20" s="1"/>
  <c r="J4704" i="20"/>
  <c r="U4704" i="20" s="1"/>
  <c r="J4705" i="20"/>
  <c r="U4705" i="20" s="1"/>
  <c r="J4706" i="20"/>
  <c r="U4706" i="20" s="1"/>
  <c r="J4707" i="20"/>
  <c r="U4707" i="20" s="1"/>
  <c r="J4708" i="20"/>
  <c r="U4708" i="20" s="1"/>
  <c r="J4709" i="20"/>
  <c r="U4709" i="20" s="1"/>
  <c r="J4710" i="20"/>
  <c r="U4710" i="20" s="1"/>
  <c r="J4711" i="20"/>
  <c r="U4711" i="20" s="1"/>
  <c r="J4712" i="20"/>
  <c r="U4712" i="20" s="1"/>
  <c r="J4713" i="20"/>
  <c r="U4713" i="20" s="1"/>
  <c r="J4714" i="20"/>
  <c r="U4714" i="20" s="1"/>
  <c r="J4715" i="20"/>
  <c r="U4715" i="20" s="1"/>
  <c r="J4716" i="20"/>
  <c r="U4716" i="20" s="1"/>
  <c r="J4717" i="20"/>
  <c r="U4717" i="20" s="1"/>
  <c r="J4718" i="20"/>
  <c r="U4718" i="20" s="1"/>
  <c r="J4719" i="20"/>
  <c r="U4719" i="20" s="1"/>
  <c r="J4720" i="20"/>
  <c r="U4720" i="20" s="1"/>
  <c r="J4721" i="20"/>
  <c r="U4721" i="20" s="1"/>
  <c r="J4722" i="20"/>
  <c r="U4722" i="20" s="1"/>
  <c r="J4723" i="20"/>
  <c r="U4723" i="20" s="1"/>
  <c r="J4724" i="20"/>
  <c r="U4724" i="20" s="1"/>
  <c r="J4725" i="20"/>
  <c r="U4725" i="20" s="1"/>
  <c r="J4726" i="20"/>
  <c r="U4726" i="20" s="1"/>
  <c r="J4727" i="20"/>
  <c r="U4727" i="20" s="1"/>
  <c r="J4728" i="20"/>
  <c r="U4728" i="20" s="1"/>
  <c r="J4729" i="20"/>
  <c r="U4729" i="20" s="1"/>
  <c r="J4730" i="20"/>
  <c r="U4730" i="20" s="1"/>
  <c r="J4731" i="20"/>
  <c r="U4731" i="20" s="1"/>
  <c r="J4732" i="20"/>
  <c r="U4732" i="20" s="1"/>
  <c r="J4733" i="20"/>
  <c r="U4733" i="20" s="1"/>
  <c r="J4734" i="20"/>
  <c r="U4734" i="20" s="1"/>
  <c r="J4735" i="20"/>
  <c r="U4735" i="20" s="1"/>
  <c r="J4736" i="20"/>
  <c r="U4736" i="20" s="1"/>
  <c r="J4737" i="20"/>
  <c r="U4737" i="20" s="1"/>
  <c r="J4738" i="20"/>
  <c r="U4738" i="20" s="1"/>
  <c r="J4739" i="20"/>
  <c r="U4739" i="20" s="1"/>
  <c r="J4740" i="20"/>
  <c r="U4740" i="20" s="1"/>
  <c r="J4741" i="20"/>
  <c r="U4741" i="20" s="1"/>
  <c r="J4742" i="20"/>
  <c r="U4742" i="20" s="1"/>
  <c r="J4743" i="20"/>
  <c r="U4743" i="20" s="1"/>
  <c r="J4744" i="20"/>
  <c r="U4744" i="20" s="1"/>
  <c r="J4745" i="20"/>
  <c r="U4745" i="20" s="1"/>
  <c r="J4746" i="20"/>
  <c r="U4746" i="20" s="1"/>
  <c r="J4747" i="20"/>
  <c r="U4747" i="20" s="1"/>
  <c r="J4748" i="20"/>
  <c r="U4748" i="20" s="1"/>
  <c r="J4749" i="20"/>
  <c r="U4749" i="20" s="1"/>
  <c r="J4750" i="20"/>
  <c r="U4750" i="20" s="1"/>
  <c r="J4751" i="20"/>
  <c r="U4751" i="20" s="1"/>
  <c r="J4752" i="20"/>
  <c r="U4752" i="20" s="1"/>
  <c r="J4753" i="20"/>
  <c r="U4753" i="20" s="1"/>
  <c r="J4754" i="20"/>
  <c r="U4754" i="20" s="1"/>
  <c r="J4755" i="20"/>
  <c r="U4755" i="20" s="1"/>
  <c r="J4756" i="20"/>
  <c r="U4756" i="20" s="1"/>
  <c r="J4757" i="20"/>
  <c r="U4757" i="20" s="1"/>
  <c r="J4758" i="20"/>
  <c r="U4758" i="20" s="1"/>
  <c r="J4759" i="20"/>
  <c r="U4759" i="20" s="1"/>
  <c r="J4760" i="20"/>
  <c r="U4760" i="20" s="1"/>
  <c r="J4761" i="20"/>
  <c r="U4761" i="20" s="1"/>
  <c r="J4762" i="20"/>
  <c r="U4762" i="20" s="1"/>
  <c r="J4763" i="20"/>
  <c r="U4763" i="20" s="1"/>
  <c r="J4764" i="20"/>
  <c r="U4764" i="20" s="1"/>
  <c r="J4765" i="20"/>
  <c r="U4765" i="20" s="1"/>
  <c r="J4766" i="20"/>
  <c r="U4766" i="20" s="1"/>
  <c r="J4767" i="20"/>
  <c r="U4767" i="20" s="1"/>
  <c r="J4768" i="20"/>
  <c r="U4768" i="20" s="1"/>
  <c r="J4769" i="20"/>
  <c r="U4769" i="20" s="1"/>
  <c r="J4770" i="20"/>
  <c r="U4770" i="20" s="1"/>
  <c r="J4771" i="20"/>
  <c r="U4771" i="20" s="1"/>
  <c r="J4772" i="20"/>
  <c r="U4772" i="20" s="1"/>
  <c r="J4773" i="20"/>
  <c r="U4773" i="20" s="1"/>
  <c r="J4774" i="20"/>
  <c r="U4774" i="20" s="1"/>
  <c r="J4775" i="20"/>
  <c r="U4775" i="20" s="1"/>
  <c r="J4776" i="20"/>
  <c r="U4776" i="20" s="1"/>
  <c r="J4777" i="20"/>
  <c r="U4777" i="20" s="1"/>
  <c r="J4778" i="20"/>
  <c r="U4778" i="20" s="1"/>
  <c r="J4779" i="20"/>
  <c r="U4779" i="20" s="1"/>
  <c r="J4780" i="20"/>
  <c r="U4780" i="20" s="1"/>
  <c r="J4781" i="20"/>
  <c r="U4781" i="20" s="1"/>
  <c r="J4782" i="20"/>
  <c r="U4782" i="20" s="1"/>
  <c r="J4783" i="20"/>
  <c r="U4783" i="20" s="1"/>
  <c r="J4784" i="20"/>
  <c r="U4784" i="20" s="1"/>
  <c r="J4785" i="20"/>
  <c r="U4785" i="20" s="1"/>
  <c r="J4786" i="20"/>
  <c r="U4786" i="20" s="1"/>
  <c r="J4787" i="20"/>
  <c r="U4787" i="20" s="1"/>
  <c r="J4788" i="20"/>
  <c r="U4788" i="20" s="1"/>
  <c r="J4789" i="20"/>
  <c r="U4789" i="20" s="1"/>
  <c r="J4790" i="20"/>
  <c r="U4790" i="20" s="1"/>
  <c r="J4791" i="20"/>
  <c r="U4791" i="20" s="1"/>
  <c r="J4792" i="20"/>
  <c r="U4792" i="20" s="1"/>
  <c r="J4793" i="20"/>
  <c r="U4793" i="20" s="1"/>
  <c r="J4794" i="20"/>
  <c r="U4794" i="20" s="1"/>
  <c r="J4795" i="20"/>
  <c r="U4795" i="20" s="1"/>
  <c r="J4796" i="20"/>
  <c r="U4796" i="20" s="1"/>
  <c r="J4797" i="20"/>
  <c r="U4797" i="20" s="1"/>
  <c r="J4798" i="20"/>
  <c r="U4798" i="20" s="1"/>
  <c r="J4799" i="20"/>
  <c r="U4799" i="20" s="1"/>
  <c r="J4800" i="20"/>
  <c r="U4800" i="20" s="1"/>
  <c r="J4801" i="20"/>
  <c r="U4801" i="20" s="1"/>
  <c r="J4802" i="20"/>
  <c r="U4802" i="20" s="1"/>
  <c r="J4803" i="20"/>
  <c r="U4803" i="20" s="1"/>
  <c r="J4804" i="20"/>
  <c r="U4804" i="20" s="1"/>
  <c r="J4805" i="20"/>
  <c r="U4805" i="20" s="1"/>
  <c r="J4806" i="20"/>
  <c r="U4806" i="20" s="1"/>
  <c r="J4807" i="20"/>
  <c r="U4807" i="20" s="1"/>
  <c r="J4808" i="20"/>
  <c r="U4808" i="20" s="1"/>
  <c r="J4809" i="20"/>
  <c r="U4809" i="20" s="1"/>
  <c r="J4810" i="20"/>
  <c r="U4810" i="20" s="1"/>
  <c r="J4811" i="20"/>
  <c r="U4811" i="20" s="1"/>
  <c r="J4812" i="20"/>
  <c r="U4812" i="20" s="1"/>
  <c r="J4813" i="20"/>
  <c r="U4813" i="20" s="1"/>
  <c r="J4814" i="20"/>
  <c r="U4814" i="20" s="1"/>
  <c r="J4815" i="20"/>
  <c r="U4815" i="20" s="1"/>
  <c r="J4816" i="20"/>
  <c r="U4816" i="20" s="1"/>
  <c r="J4817" i="20"/>
  <c r="U4817" i="20" s="1"/>
  <c r="J4818" i="20"/>
  <c r="U4818" i="20" s="1"/>
  <c r="J4819" i="20"/>
  <c r="U4819" i="20" s="1"/>
  <c r="J4820" i="20"/>
  <c r="U4820" i="20" s="1"/>
  <c r="J4821" i="20"/>
  <c r="U4821" i="20" s="1"/>
  <c r="J4822" i="20"/>
  <c r="U4822" i="20" s="1"/>
  <c r="J4823" i="20"/>
  <c r="U4823" i="20" s="1"/>
  <c r="J4824" i="20"/>
  <c r="U4824" i="20" s="1"/>
  <c r="J4825" i="20"/>
  <c r="U4825" i="20" s="1"/>
  <c r="J4826" i="20"/>
  <c r="U4826" i="20" s="1"/>
  <c r="J4827" i="20"/>
  <c r="U4827" i="20" s="1"/>
  <c r="J4828" i="20"/>
  <c r="U4828" i="20" s="1"/>
  <c r="J4829" i="20"/>
  <c r="U4829" i="20" s="1"/>
  <c r="J4830" i="20"/>
  <c r="U4830" i="20" s="1"/>
  <c r="J4831" i="20"/>
  <c r="U4831" i="20" s="1"/>
  <c r="J4832" i="20"/>
  <c r="U4832" i="20" s="1"/>
  <c r="J4833" i="20"/>
  <c r="U4833" i="20" s="1"/>
  <c r="J4834" i="20"/>
  <c r="U4834" i="20" s="1"/>
  <c r="J4835" i="20"/>
  <c r="U4835" i="20" s="1"/>
  <c r="J4836" i="20"/>
  <c r="U4836" i="20" s="1"/>
  <c r="J4837" i="20"/>
  <c r="U4837" i="20" s="1"/>
  <c r="J4838" i="20"/>
  <c r="U4838" i="20" s="1"/>
  <c r="J4839" i="20"/>
  <c r="U4839" i="20" s="1"/>
  <c r="J4840" i="20"/>
  <c r="U4840" i="20" s="1"/>
  <c r="J4841" i="20"/>
  <c r="U4841" i="20" s="1"/>
  <c r="J4842" i="20"/>
  <c r="U4842" i="20" s="1"/>
  <c r="J4843" i="20"/>
  <c r="U4843" i="20" s="1"/>
  <c r="J4844" i="20"/>
  <c r="U4844" i="20" s="1"/>
  <c r="J4845" i="20"/>
  <c r="U4845" i="20" s="1"/>
  <c r="J4846" i="20"/>
  <c r="U4846" i="20" s="1"/>
  <c r="J4847" i="20"/>
  <c r="U4847" i="20" s="1"/>
  <c r="J4848" i="20"/>
  <c r="U4848" i="20" s="1"/>
  <c r="J4849" i="20"/>
  <c r="U4849" i="20" s="1"/>
  <c r="J4850" i="20"/>
  <c r="U4850" i="20" s="1"/>
  <c r="J4851" i="20"/>
  <c r="U4851" i="20" s="1"/>
  <c r="J4852" i="20"/>
  <c r="U4852" i="20" s="1"/>
  <c r="J4853" i="20"/>
  <c r="U4853" i="20" s="1"/>
  <c r="J4854" i="20"/>
  <c r="U4854" i="20" s="1"/>
  <c r="J4855" i="20"/>
  <c r="U4855" i="20" s="1"/>
  <c r="J4856" i="20"/>
  <c r="U4856" i="20" s="1"/>
  <c r="J4857" i="20"/>
  <c r="U4857" i="20" s="1"/>
  <c r="J4858" i="20"/>
  <c r="U4858" i="20" s="1"/>
  <c r="J4859" i="20"/>
  <c r="U4859" i="20" s="1"/>
  <c r="J4860" i="20"/>
  <c r="U4860" i="20" s="1"/>
  <c r="J4861" i="20"/>
  <c r="U4861" i="20" s="1"/>
  <c r="J4862" i="20"/>
  <c r="U4862" i="20" s="1"/>
  <c r="J4863" i="20"/>
  <c r="U4863" i="20" s="1"/>
  <c r="J4864" i="20"/>
  <c r="U4864" i="20" s="1"/>
  <c r="J4865" i="20"/>
  <c r="U4865" i="20" s="1"/>
  <c r="J4866" i="20"/>
  <c r="U4866" i="20" s="1"/>
  <c r="J4867" i="20"/>
  <c r="U4867" i="20" s="1"/>
  <c r="J4868" i="20"/>
  <c r="U4868" i="20" s="1"/>
  <c r="J4869" i="20"/>
  <c r="U4869" i="20" s="1"/>
  <c r="J4870" i="20"/>
  <c r="U4870" i="20" s="1"/>
  <c r="J4871" i="20"/>
  <c r="U4871" i="20" s="1"/>
  <c r="J4872" i="20"/>
  <c r="U4872" i="20" s="1"/>
  <c r="J4873" i="20"/>
  <c r="U4873" i="20" s="1"/>
  <c r="J4874" i="20"/>
  <c r="U4874" i="20" s="1"/>
  <c r="J4875" i="20"/>
  <c r="U4875" i="20" s="1"/>
  <c r="J4876" i="20"/>
  <c r="U4876" i="20" s="1"/>
  <c r="J4877" i="20"/>
  <c r="U4877" i="20" s="1"/>
  <c r="J4878" i="20"/>
  <c r="U4878" i="20" s="1"/>
  <c r="J4879" i="20"/>
  <c r="U4879" i="20" s="1"/>
  <c r="J4880" i="20"/>
  <c r="U4880" i="20" s="1"/>
  <c r="J4881" i="20"/>
  <c r="U4881" i="20" s="1"/>
  <c r="J4882" i="20"/>
  <c r="U4882" i="20" s="1"/>
  <c r="J4883" i="20"/>
  <c r="U4883" i="20" s="1"/>
  <c r="J4884" i="20"/>
  <c r="U4884" i="20" s="1"/>
  <c r="J4885" i="20"/>
  <c r="U4885" i="20" s="1"/>
  <c r="J4886" i="20"/>
  <c r="U4886" i="20" s="1"/>
  <c r="J4887" i="20"/>
  <c r="U4887" i="20" s="1"/>
  <c r="J4888" i="20"/>
  <c r="U4888" i="20" s="1"/>
  <c r="J4889" i="20"/>
  <c r="U4889" i="20" s="1"/>
  <c r="J4890" i="20"/>
  <c r="U4890" i="20" s="1"/>
  <c r="J4891" i="20"/>
  <c r="U4891" i="20" s="1"/>
  <c r="J4892" i="20"/>
  <c r="U4892" i="20" s="1"/>
  <c r="J4893" i="20"/>
  <c r="U4893" i="20" s="1"/>
  <c r="J4894" i="20"/>
  <c r="U4894" i="20" s="1"/>
  <c r="J4895" i="20"/>
  <c r="U4895" i="20" s="1"/>
  <c r="J4896" i="20"/>
  <c r="U4896" i="20" s="1"/>
  <c r="J4897" i="20"/>
  <c r="U4897" i="20" s="1"/>
  <c r="J4898" i="20"/>
  <c r="U4898" i="20" s="1"/>
  <c r="J4899" i="20"/>
  <c r="U4899" i="20" s="1"/>
  <c r="J4900" i="20"/>
  <c r="U4900" i="20" s="1"/>
  <c r="J4901" i="20"/>
  <c r="U4901" i="20" s="1"/>
  <c r="J4902" i="20"/>
  <c r="U4902" i="20" s="1"/>
  <c r="J4903" i="20"/>
  <c r="U4903" i="20" s="1"/>
  <c r="J4904" i="20"/>
  <c r="U4904" i="20" s="1"/>
  <c r="J4905" i="20"/>
  <c r="U4905" i="20" s="1"/>
  <c r="J4906" i="20"/>
  <c r="U4906" i="20" s="1"/>
  <c r="J4907" i="20"/>
  <c r="U4907" i="20" s="1"/>
  <c r="J4908" i="20"/>
  <c r="U4908" i="20" s="1"/>
  <c r="J4909" i="20"/>
  <c r="U4909" i="20" s="1"/>
  <c r="J4910" i="20"/>
  <c r="U4910" i="20" s="1"/>
  <c r="J4911" i="20"/>
  <c r="U4911" i="20" s="1"/>
  <c r="J4912" i="20"/>
  <c r="U4912" i="20" s="1"/>
  <c r="J4913" i="20"/>
  <c r="U4913" i="20" s="1"/>
  <c r="J4914" i="20"/>
  <c r="U4914" i="20" s="1"/>
  <c r="J4915" i="20"/>
  <c r="U4915" i="20" s="1"/>
  <c r="J4916" i="20"/>
  <c r="U4916" i="20" s="1"/>
  <c r="J4917" i="20"/>
  <c r="U4917" i="20" s="1"/>
  <c r="J4918" i="20"/>
  <c r="U4918" i="20" s="1"/>
  <c r="J4919" i="20"/>
  <c r="U4919" i="20" s="1"/>
  <c r="J4920" i="20"/>
  <c r="U4920" i="20" s="1"/>
  <c r="J4921" i="20"/>
  <c r="U4921" i="20" s="1"/>
  <c r="J4922" i="20"/>
  <c r="U4922" i="20" s="1"/>
  <c r="J4923" i="20"/>
  <c r="U4923" i="20" s="1"/>
  <c r="J4924" i="20"/>
  <c r="U4924" i="20" s="1"/>
  <c r="J4925" i="20"/>
  <c r="U4925" i="20" s="1"/>
  <c r="J4926" i="20"/>
  <c r="U4926" i="20" s="1"/>
  <c r="J4927" i="20"/>
  <c r="U4927" i="20" s="1"/>
  <c r="J4928" i="20"/>
  <c r="U4928" i="20" s="1"/>
  <c r="J4929" i="20"/>
  <c r="U4929" i="20" s="1"/>
  <c r="J4930" i="20"/>
  <c r="U4930" i="20" s="1"/>
  <c r="J4931" i="20"/>
  <c r="U4931" i="20" s="1"/>
  <c r="J4932" i="20"/>
  <c r="U4932" i="20" s="1"/>
  <c r="J4933" i="20"/>
  <c r="U4933" i="20" s="1"/>
  <c r="J4934" i="20"/>
  <c r="U4934" i="20" s="1"/>
  <c r="J4935" i="20"/>
  <c r="U4935" i="20" s="1"/>
  <c r="J4936" i="20"/>
  <c r="U4936" i="20" s="1"/>
  <c r="J4937" i="20"/>
  <c r="U4937" i="20" s="1"/>
  <c r="J4938" i="20"/>
  <c r="U4938" i="20" s="1"/>
  <c r="J4939" i="20"/>
  <c r="U4939" i="20" s="1"/>
  <c r="J4940" i="20"/>
  <c r="U4940" i="20" s="1"/>
  <c r="J4941" i="20"/>
  <c r="U4941" i="20" s="1"/>
  <c r="J4942" i="20"/>
  <c r="U4942" i="20" s="1"/>
  <c r="J4943" i="20"/>
  <c r="U4943" i="20" s="1"/>
  <c r="J4944" i="20"/>
  <c r="U4944" i="20" s="1"/>
  <c r="J4945" i="20"/>
  <c r="U4945" i="20" s="1"/>
  <c r="J4946" i="20"/>
  <c r="U4946" i="20" s="1"/>
  <c r="J4947" i="20"/>
  <c r="U4947" i="20" s="1"/>
  <c r="J4948" i="20"/>
  <c r="U4948" i="20" s="1"/>
  <c r="J4949" i="20"/>
  <c r="U4949" i="20" s="1"/>
  <c r="J4950" i="20"/>
  <c r="U4950" i="20" s="1"/>
  <c r="J4951" i="20"/>
  <c r="U4951" i="20" s="1"/>
  <c r="J4952" i="20"/>
  <c r="U4952" i="20" s="1"/>
  <c r="J4953" i="20"/>
  <c r="U4953" i="20" s="1"/>
  <c r="J4954" i="20"/>
  <c r="U4954" i="20" s="1"/>
  <c r="J4955" i="20"/>
  <c r="U4955" i="20" s="1"/>
  <c r="J4956" i="20"/>
  <c r="U4956" i="20" s="1"/>
  <c r="J4957" i="20"/>
  <c r="U4957" i="20" s="1"/>
  <c r="J4958" i="20"/>
  <c r="U4958" i="20" s="1"/>
  <c r="J4959" i="20"/>
  <c r="U4959" i="20" s="1"/>
  <c r="J4960" i="20"/>
  <c r="U4960" i="20" s="1"/>
  <c r="J4961" i="20"/>
  <c r="U4961" i="20" s="1"/>
  <c r="J4962" i="20"/>
  <c r="U4962" i="20" s="1"/>
  <c r="J4963" i="20"/>
  <c r="U4963" i="20" s="1"/>
  <c r="J4964" i="20"/>
  <c r="U4964" i="20" s="1"/>
  <c r="J4965" i="20"/>
  <c r="U4965" i="20" s="1"/>
  <c r="J4966" i="20"/>
  <c r="U4966" i="20" s="1"/>
  <c r="J4967" i="20"/>
  <c r="U4967" i="20" s="1"/>
  <c r="J4968" i="20"/>
  <c r="U4968" i="20" s="1"/>
  <c r="J4969" i="20"/>
  <c r="U4969" i="20" s="1"/>
  <c r="J4970" i="20"/>
  <c r="U4970" i="20" s="1"/>
  <c r="J4971" i="20"/>
  <c r="U4971" i="20" s="1"/>
  <c r="J4972" i="20"/>
  <c r="U4972" i="20" s="1"/>
  <c r="J4973" i="20"/>
  <c r="U4973" i="20" s="1"/>
  <c r="J4974" i="20"/>
  <c r="U4974" i="20" s="1"/>
  <c r="J4975" i="20"/>
  <c r="U4975" i="20" s="1"/>
  <c r="J4976" i="20"/>
  <c r="U4976" i="20" s="1"/>
  <c r="J4977" i="20"/>
  <c r="U4977" i="20" s="1"/>
  <c r="J4978" i="20"/>
  <c r="U4978" i="20" s="1"/>
  <c r="J4979" i="20"/>
  <c r="U4979" i="20" s="1"/>
  <c r="J4980" i="20"/>
  <c r="U4980" i="20" s="1"/>
  <c r="J4981" i="20"/>
  <c r="U4981" i="20" s="1"/>
  <c r="J4982" i="20"/>
  <c r="U4982" i="20" s="1"/>
  <c r="J4983" i="20"/>
  <c r="U4983" i="20" s="1"/>
  <c r="J4984" i="20"/>
  <c r="U4984" i="20" s="1"/>
  <c r="J4985" i="20"/>
  <c r="U4985" i="20" s="1"/>
  <c r="J4986" i="20"/>
  <c r="U4986" i="20" s="1"/>
  <c r="J4987" i="20"/>
  <c r="U4987" i="20" s="1"/>
  <c r="J4988" i="20"/>
  <c r="U4988" i="20" s="1"/>
  <c r="J4989" i="20"/>
  <c r="U4989" i="20" s="1"/>
  <c r="J4990" i="20"/>
  <c r="U4990" i="20" s="1"/>
  <c r="J4991" i="20"/>
  <c r="U4991" i="20" s="1"/>
  <c r="J4992" i="20"/>
  <c r="U4992" i="20" s="1"/>
  <c r="J4993" i="20"/>
  <c r="U4993" i="20" s="1"/>
  <c r="J4994" i="20"/>
  <c r="U4994" i="20" s="1"/>
  <c r="J4995" i="20"/>
  <c r="U4995" i="20" s="1"/>
  <c r="J4996" i="20"/>
  <c r="U4996" i="20" s="1"/>
  <c r="J4997" i="20"/>
  <c r="U4997" i="20" s="1"/>
  <c r="J4998" i="20"/>
  <c r="U4998" i="20" s="1"/>
  <c r="J4999" i="20"/>
  <c r="U4999" i="20" s="1"/>
  <c r="J5000" i="20"/>
  <c r="U5000" i="20" s="1"/>
  <c r="J5001" i="20"/>
  <c r="U5001" i="20" s="1"/>
  <c r="J5002" i="20"/>
  <c r="U5002" i="20" s="1"/>
  <c r="J5003" i="20"/>
  <c r="U5003" i="20" s="1"/>
  <c r="J5004" i="20"/>
  <c r="U5004" i="20" s="1"/>
  <c r="J5005" i="20"/>
  <c r="U5005" i="20" s="1"/>
  <c r="J5006" i="20"/>
  <c r="U5006" i="20" s="1"/>
  <c r="J5007" i="20"/>
  <c r="U5007" i="20" s="1"/>
  <c r="J5008" i="20"/>
  <c r="U5008" i="20" s="1"/>
  <c r="J5009" i="20"/>
  <c r="U5009" i="20" s="1"/>
  <c r="J5010" i="20"/>
  <c r="U5010" i="20" s="1"/>
  <c r="J5011" i="20"/>
  <c r="U5011" i="20" s="1"/>
  <c r="J5012" i="20"/>
  <c r="U5012" i="20" s="1"/>
  <c r="J5013" i="20"/>
  <c r="U5013" i="20" s="1"/>
  <c r="J5014" i="20"/>
  <c r="U5014" i="20" s="1"/>
  <c r="J5015" i="20"/>
  <c r="U5015" i="20" s="1"/>
  <c r="J5016" i="20"/>
  <c r="U5016" i="20" s="1"/>
  <c r="J5017" i="20"/>
  <c r="U5017" i="20" s="1"/>
  <c r="J5018" i="20"/>
  <c r="U5018" i="20" s="1"/>
  <c r="J5019" i="20"/>
  <c r="U5019" i="20" s="1"/>
  <c r="J5020" i="20"/>
  <c r="U5020" i="20" s="1"/>
  <c r="J5021" i="20"/>
  <c r="U5021" i="20" s="1"/>
  <c r="J5022" i="20"/>
  <c r="U5022" i="20" s="1"/>
  <c r="J5023" i="20"/>
  <c r="U5023" i="20" s="1"/>
  <c r="J5024" i="20"/>
  <c r="U5024" i="20" s="1"/>
  <c r="J5025" i="20"/>
  <c r="U5025" i="20" s="1"/>
  <c r="J5026" i="20"/>
  <c r="U5026" i="20" s="1"/>
  <c r="J5027" i="20"/>
  <c r="U5027" i="20" s="1"/>
  <c r="J5028" i="20"/>
  <c r="U5028" i="20" s="1"/>
  <c r="J5029" i="20"/>
  <c r="U5029" i="20" s="1"/>
  <c r="J5030" i="20"/>
  <c r="U5030" i="20" s="1"/>
  <c r="J5031" i="20"/>
  <c r="U5031" i="20" s="1"/>
  <c r="J5032" i="20"/>
  <c r="U5032" i="20" s="1"/>
  <c r="J5033" i="20"/>
  <c r="U5033" i="20" s="1"/>
  <c r="J5034" i="20"/>
  <c r="U5034" i="20" s="1"/>
  <c r="J5035" i="20"/>
  <c r="U5035" i="20" s="1"/>
  <c r="J5036" i="20"/>
  <c r="U5036" i="20" s="1"/>
  <c r="J5037" i="20"/>
  <c r="U5037" i="20" s="1"/>
  <c r="J5038" i="20"/>
  <c r="U5038" i="20" s="1"/>
  <c r="J5039" i="20"/>
  <c r="U5039" i="20" s="1"/>
  <c r="J5040" i="20"/>
  <c r="U5040" i="20" s="1"/>
  <c r="J5041" i="20"/>
  <c r="U5041" i="20" s="1"/>
  <c r="J5042" i="20"/>
  <c r="U5042" i="20" s="1"/>
  <c r="J5043" i="20"/>
  <c r="U5043" i="20" s="1"/>
  <c r="J5044" i="20"/>
  <c r="U5044" i="20" s="1"/>
  <c r="J5045" i="20"/>
  <c r="U5045" i="20" s="1"/>
  <c r="J5046" i="20"/>
  <c r="U5046" i="20" s="1"/>
  <c r="J5047" i="20"/>
  <c r="U5047" i="20" s="1"/>
  <c r="J5048" i="20"/>
  <c r="U5048" i="20" s="1"/>
  <c r="J5049" i="20"/>
  <c r="U5049" i="20" s="1"/>
  <c r="J5050" i="20"/>
  <c r="U5050" i="20" s="1"/>
  <c r="J5051" i="20"/>
  <c r="U5051" i="20" s="1"/>
  <c r="J5052" i="20"/>
  <c r="U5052" i="20" s="1"/>
  <c r="J5053" i="20"/>
  <c r="U5053" i="20" s="1"/>
  <c r="J5054" i="20"/>
  <c r="U5054" i="20" s="1"/>
  <c r="J5055" i="20"/>
  <c r="U5055" i="20" s="1"/>
  <c r="J5056" i="20"/>
  <c r="U5056" i="20" s="1"/>
  <c r="J5057" i="20"/>
  <c r="U5057" i="20" s="1"/>
  <c r="J5058" i="20"/>
  <c r="U5058" i="20" s="1"/>
  <c r="J5059" i="20"/>
  <c r="U5059" i="20" s="1"/>
  <c r="J5060" i="20"/>
  <c r="U5060" i="20" s="1"/>
  <c r="J5061" i="20"/>
  <c r="U5061" i="20" s="1"/>
  <c r="J5062" i="20"/>
  <c r="U5062" i="20" s="1"/>
  <c r="J5063" i="20"/>
  <c r="U5063" i="20" s="1"/>
  <c r="J5064" i="20"/>
  <c r="U5064" i="20" s="1"/>
  <c r="J5065" i="20"/>
  <c r="U5065" i="20" s="1"/>
  <c r="J5066" i="20"/>
  <c r="U5066" i="20" s="1"/>
  <c r="J5067" i="20"/>
  <c r="U5067" i="20" s="1"/>
  <c r="J5068" i="20"/>
  <c r="U5068" i="20" s="1"/>
  <c r="J5069" i="20"/>
  <c r="U5069" i="20" s="1"/>
  <c r="J5070" i="20"/>
  <c r="U5070" i="20" s="1"/>
  <c r="J5071" i="20"/>
  <c r="U5071" i="20" s="1"/>
  <c r="J5072" i="20"/>
  <c r="U5072" i="20" s="1"/>
  <c r="J5073" i="20"/>
  <c r="U5073" i="20" s="1"/>
  <c r="J5074" i="20"/>
  <c r="U5074" i="20" s="1"/>
  <c r="J5075" i="20"/>
  <c r="U5075" i="20" s="1"/>
  <c r="J5076" i="20"/>
  <c r="U5076" i="20" s="1"/>
  <c r="J5077" i="20"/>
  <c r="U5077" i="20" s="1"/>
  <c r="J5078" i="20"/>
  <c r="U5078" i="20" s="1"/>
  <c r="J5079" i="20"/>
  <c r="U5079" i="20" s="1"/>
  <c r="J5080" i="20"/>
  <c r="U5080" i="20" s="1"/>
  <c r="J5081" i="20"/>
  <c r="U5081" i="20" s="1"/>
  <c r="J5082" i="20"/>
  <c r="U5082" i="20" s="1"/>
  <c r="J5083" i="20"/>
  <c r="U5083" i="20" s="1"/>
  <c r="J5084" i="20"/>
  <c r="U5084" i="20" s="1"/>
  <c r="J5085" i="20"/>
  <c r="U5085" i="20" s="1"/>
  <c r="J5086" i="20"/>
  <c r="U5086" i="20" s="1"/>
  <c r="J5087" i="20"/>
  <c r="U5087" i="20" s="1"/>
  <c r="J5088" i="20"/>
  <c r="U5088" i="20" s="1"/>
  <c r="J5089" i="20"/>
  <c r="U5089" i="20" s="1"/>
  <c r="J5090" i="20"/>
  <c r="U5090" i="20" s="1"/>
  <c r="J5091" i="20"/>
  <c r="U5091" i="20" s="1"/>
  <c r="J5092" i="20"/>
  <c r="U5092" i="20" s="1"/>
  <c r="J5093" i="20"/>
  <c r="U5093" i="20" s="1"/>
  <c r="J5094" i="20"/>
  <c r="U5094" i="20" s="1"/>
  <c r="J5095" i="20"/>
  <c r="U5095" i="20" s="1"/>
  <c r="J5096" i="20"/>
  <c r="U5096" i="20" s="1"/>
  <c r="J5097" i="20"/>
  <c r="U5097" i="20" s="1"/>
  <c r="J5098" i="20"/>
  <c r="U5098" i="20" s="1"/>
  <c r="J5099" i="20"/>
  <c r="U5099" i="20" s="1"/>
  <c r="J5100" i="20"/>
  <c r="U5100" i="20" s="1"/>
  <c r="J5101" i="20"/>
  <c r="U5101" i="20" s="1"/>
  <c r="J5102" i="20"/>
  <c r="U5102" i="20" s="1"/>
  <c r="J5103" i="20"/>
  <c r="U5103" i="20" s="1"/>
  <c r="J5104" i="20"/>
  <c r="U5104" i="20" s="1"/>
  <c r="J5105" i="20"/>
  <c r="U5105" i="20" s="1"/>
  <c r="J5106" i="20"/>
  <c r="U5106" i="20" s="1"/>
  <c r="J5107" i="20"/>
  <c r="U5107" i="20" s="1"/>
  <c r="J5108" i="20"/>
  <c r="U5108" i="20" s="1"/>
  <c r="J5109" i="20"/>
  <c r="U5109" i="20" s="1"/>
  <c r="J5110" i="20"/>
  <c r="U5110" i="20" s="1"/>
  <c r="J5111" i="20"/>
  <c r="U5111" i="20" s="1"/>
  <c r="J5112" i="20"/>
  <c r="U5112" i="20" s="1"/>
  <c r="J5113" i="20"/>
  <c r="U5113" i="20" s="1"/>
  <c r="J5114" i="20"/>
  <c r="U5114" i="20" s="1"/>
  <c r="J5115" i="20"/>
  <c r="U5115" i="20" s="1"/>
  <c r="J5116" i="20"/>
  <c r="U5116" i="20" s="1"/>
  <c r="J5117" i="20"/>
  <c r="U5117" i="20" s="1"/>
  <c r="J5118" i="20"/>
  <c r="U5118" i="20" s="1"/>
  <c r="J5119" i="20"/>
  <c r="U5119" i="20" s="1"/>
  <c r="J5120" i="20"/>
  <c r="U5120" i="20" s="1"/>
  <c r="J5121" i="20"/>
  <c r="U5121" i="20" s="1"/>
  <c r="J5122" i="20"/>
  <c r="U5122" i="20" s="1"/>
  <c r="J5123" i="20"/>
  <c r="U5123" i="20" s="1"/>
  <c r="J5124" i="20"/>
  <c r="U5124" i="20" s="1"/>
  <c r="J5125" i="20"/>
  <c r="U5125" i="20" s="1"/>
  <c r="J5126" i="20"/>
  <c r="U5126" i="20" s="1"/>
  <c r="J5127" i="20"/>
  <c r="U5127" i="20" s="1"/>
  <c r="J5128" i="20"/>
  <c r="U5128" i="20" s="1"/>
  <c r="J5129" i="20"/>
  <c r="U5129" i="20" s="1"/>
  <c r="J5130" i="20"/>
  <c r="U5130" i="20" s="1"/>
  <c r="J5131" i="20"/>
  <c r="U5131" i="20" s="1"/>
  <c r="J5132" i="20"/>
  <c r="U5132" i="20" s="1"/>
  <c r="J5133" i="20"/>
  <c r="U5133" i="20" s="1"/>
  <c r="J5134" i="20"/>
  <c r="U5134" i="20" s="1"/>
  <c r="J5135" i="20"/>
  <c r="U5135" i="20" s="1"/>
  <c r="J5136" i="20"/>
  <c r="U5136" i="20" s="1"/>
  <c r="J5137" i="20"/>
  <c r="U5137" i="20" s="1"/>
  <c r="J5138" i="20"/>
  <c r="U5138" i="20" s="1"/>
  <c r="J5139" i="20"/>
  <c r="U5139" i="20" s="1"/>
  <c r="J5140" i="20"/>
  <c r="U5140" i="20" s="1"/>
  <c r="J5141" i="20"/>
  <c r="U5141" i="20" s="1"/>
  <c r="J5142" i="20"/>
  <c r="U5142" i="20" s="1"/>
  <c r="J5143" i="20"/>
  <c r="U5143" i="20" s="1"/>
  <c r="J5144" i="20"/>
  <c r="U5144" i="20" s="1"/>
  <c r="J5145" i="20"/>
  <c r="U5145" i="20" s="1"/>
  <c r="J5146" i="20"/>
  <c r="U5146" i="20" s="1"/>
  <c r="J5147" i="20"/>
  <c r="U5147" i="20" s="1"/>
  <c r="J5148" i="20"/>
  <c r="U5148" i="20" s="1"/>
  <c r="J5149" i="20"/>
  <c r="U5149" i="20" s="1"/>
  <c r="J5150" i="20"/>
  <c r="U5150" i="20" s="1"/>
  <c r="J5151" i="20"/>
  <c r="U5151" i="20" s="1"/>
  <c r="J5152" i="20"/>
  <c r="U5152" i="20" s="1"/>
  <c r="J5153" i="20"/>
  <c r="U5153" i="20" s="1"/>
  <c r="J5154" i="20"/>
  <c r="U5154" i="20" s="1"/>
  <c r="J5155" i="20"/>
  <c r="U5155" i="20" s="1"/>
  <c r="J5156" i="20"/>
  <c r="U5156" i="20" s="1"/>
  <c r="J5157" i="20"/>
  <c r="U5157" i="20" s="1"/>
  <c r="J5158" i="20"/>
  <c r="U5158" i="20" s="1"/>
  <c r="J5159" i="20"/>
  <c r="U5159" i="20" s="1"/>
  <c r="J5160" i="20"/>
  <c r="U5160" i="20" s="1"/>
  <c r="J5161" i="20"/>
  <c r="U5161" i="20" s="1"/>
  <c r="J5162" i="20"/>
  <c r="U5162" i="20" s="1"/>
  <c r="J5163" i="20"/>
  <c r="U5163" i="20" s="1"/>
  <c r="J5164" i="20"/>
  <c r="U5164" i="20" s="1"/>
  <c r="J5165" i="20"/>
  <c r="U5165" i="20" s="1"/>
  <c r="J5166" i="20"/>
  <c r="U5166" i="20" s="1"/>
  <c r="J5167" i="20"/>
  <c r="U5167" i="20" s="1"/>
  <c r="J5168" i="20"/>
  <c r="U5168" i="20" s="1"/>
  <c r="J5169" i="20"/>
  <c r="U5169" i="20" s="1"/>
  <c r="J5170" i="20"/>
  <c r="U5170" i="20" s="1"/>
  <c r="J5171" i="20"/>
  <c r="U5171" i="20" s="1"/>
  <c r="J5172" i="20"/>
  <c r="U5172" i="20" s="1"/>
  <c r="J5173" i="20"/>
  <c r="U5173" i="20" s="1"/>
  <c r="J5174" i="20"/>
  <c r="U5174" i="20" s="1"/>
  <c r="J5175" i="20"/>
  <c r="U5175" i="20" s="1"/>
  <c r="J5176" i="20"/>
  <c r="U5176" i="20" s="1"/>
  <c r="J5177" i="20"/>
  <c r="U5177" i="20" s="1"/>
  <c r="J5178" i="20"/>
  <c r="U5178" i="20" s="1"/>
  <c r="J5179" i="20"/>
  <c r="U5179" i="20" s="1"/>
  <c r="J5180" i="20"/>
  <c r="U5180" i="20" s="1"/>
  <c r="J5181" i="20"/>
  <c r="U5181" i="20" s="1"/>
  <c r="J5182" i="20"/>
  <c r="U5182" i="20" s="1"/>
  <c r="J5183" i="20"/>
  <c r="U5183" i="20" s="1"/>
  <c r="J5184" i="20"/>
  <c r="U5184" i="20" s="1"/>
  <c r="J5185" i="20"/>
  <c r="U5185" i="20" s="1"/>
  <c r="J5186" i="20"/>
  <c r="U5186" i="20" s="1"/>
  <c r="J5187" i="20"/>
  <c r="U5187" i="20" s="1"/>
  <c r="J5188" i="20"/>
  <c r="U5188" i="20" s="1"/>
  <c r="J5189" i="20"/>
  <c r="U5189" i="20" s="1"/>
  <c r="J5190" i="20"/>
  <c r="U5190" i="20" s="1"/>
  <c r="J5191" i="20"/>
  <c r="U5191" i="20" s="1"/>
  <c r="J5192" i="20"/>
  <c r="U5192" i="20" s="1"/>
  <c r="J5193" i="20"/>
  <c r="U5193" i="20" s="1"/>
  <c r="J5194" i="20"/>
  <c r="U5194" i="20" s="1"/>
  <c r="J5195" i="20"/>
  <c r="U5195" i="20" s="1"/>
  <c r="J5196" i="20"/>
  <c r="U5196" i="20" s="1"/>
  <c r="J5197" i="20"/>
  <c r="U5197" i="20" s="1"/>
  <c r="J5198" i="20"/>
  <c r="U5198" i="20" s="1"/>
  <c r="J5199" i="20"/>
  <c r="U5199" i="20" s="1"/>
  <c r="J5200" i="20"/>
  <c r="U5200" i="20" s="1"/>
  <c r="J5201" i="20"/>
  <c r="U5201" i="20" s="1"/>
  <c r="J5202" i="20"/>
  <c r="U5202" i="20" s="1"/>
  <c r="J5203" i="20"/>
  <c r="U5203" i="20" s="1"/>
  <c r="J5204" i="20"/>
  <c r="U5204" i="20" s="1"/>
  <c r="J5205" i="20"/>
  <c r="U5205" i="20" s="1"/>
  <c r="J5206" i="20"/>
  <c r="U5206" i="20" s="1"/>
  <c r="J5207" i="20"/>
  <c r="U5207" i="20" s="1"/>
  <c r="J5208" i="20"/>
  <c r="U5208" i="20" s="1"/>
  <c r="J5209" i="20"/>
  <c r="U5209" i="20" s="1"/>
  <c r="J5210" i="20"/>
  <c r="U5210" i="20" s="1"/>
  <c r="J5211" i="20"/>
  <c r="U5211" i="20" s="1"/>
  <c r="J5212" i="20"/>
  <c r="U5212" i="20" s="1"/>
  <c r="J5213" i="20"/>
  <c r="U5213" i="20" s="1"/>
  <c r="J5214" i="20"/>
  <c r="U5214" i="20" s="1"/>
  <c r="J5215" i="20"/>
  <c r="U5215" i="20" s="1"/>
  <c r="J5216" i="20"/>
  <c r="U5216" i="20" s="1"/>
  <c r="J5217" i="20"/>
  <c r="U5217" i="20" s="1"/>
  <c r="J5218" i="20"/>
  <c r="U5218" i="20" s="1"/>
  <c r="J5219" i="20"/>
  <c r="U5219" i="20" s="1"/>
  <c r="J5220" i="20"/>
  <c r="U5220" i="20" s="1"/>
  <c r="J5221" i="20"/>
  <c r="U5221" i="20" s="1"/>
  <c r="J5222" i="20"/>
  <c r="U5222" i="20" s="1"/>
  <c r="J5223" i="20"/>
  <c r="U5223" i="20" s="1"/>
  <c r="J5224" i="20"/>
  <c r="U5224" i="20" s="1"/>
  <c r="J5225" i="20"/>
  <c r="U5225" i="20" s="1"/>
  <c r="J5226" i="20"/>
  <c r="U5226" i="20" s="1"/>
  <c r="J5227" i="20"/>
  <c r="U5227" i="20" s="1"/>
  <c r="J5228" i="20"/>
  <c r="U5228" i="20" s="1"/>
  <c r="J5229" i="20"/>
  <c r="U5229" i="20" s="1"/>
  <c r="J5230" i="20"/>
  <c r="U5230" i="20" s="1"/>
  <c r="J5231" i="20"/>
  <c r="U5231" i="20" s="1"/>
  <c r="J5232" i="20"/>
  <c r="U5232" i="20" s="1"/>
  <c r="J5233" i="20"/>
  <c r="U5233" i="20" s="1"/>
  <c r="J5234" i="20"/>
  <c r="U5234" i="20" s="1"/>
  <c r="J5235" i="20"/>
  <c r="U5235" i="20" s="1"/>
  <c r="J5236" i="20"/>
  <c r="U5236" i="20" s="1"/>
  <c r="J5237" i="20"/>
  <c r="U5237" i="20" s="1"/>
  <c r="J5238" i="20"/>
  <c r="U5238" i="20" s="1"/>
  <c r="J5239" i="20"/>
  <c r="U5239" i="20" s="1"/>
  <c r="J5240" i="20"/>
  <c r="U5240" i="20" s="1"/>
  <c r="J5241" i="20"/>
  <c r="U5241" i="20" s="1"/>
  <c r="J5242" i="20"/>
  <c r="U5242" i="20" s="1"/>
  <c r="J5243" i="20"/>
  <c r="U5243" i="20" s="1"/>
  <c r="J5244" i="20"/>
  <c r="U5244" i="20" s="1"/>
  <c r="J5245" i="20"/>
  <c r="U5245" i="20" s="1"/>
  <c r="J5246" i="20"/>
  <c r="U5246" i="20" s="1"/>
  <c r="J5247" i="20"/>
  <c r="U5247" i="20" s="1"/>
  <c r="J5248" i="20"/>
  <c r="U5248" i="20" s="1"/>
  <c r="J5249" i="20"/>
  <c r="U5249" i="20" s="1"/>
  <c r="J5250" i="20"/>
  <c r="U5250" i="20" s="1"/>
  <c r="J5251" i="20"/>
  <c r="U5251" i="20" s="1"/>
  <c r="J5252" i="20"/>
  <c r="U5252" i="20" s="1"/>
  <c r="J5253" i="20"/>
  <c r="U5253" i="20" s="1"/>
  <c r="J5254" i="20"/>
  <c r="U5254" i="20" s="1"/>
  <c r="J5255" i="20"/>
  <c r="U5255" i="20" s="1"/>
  <c r="J5256" i="20"/>
  <c r="U5256" i="20" s="1"/>
  <c r="J5257" i="20"/>
  <c r="U5257" i="20" s="1"/>
  <c r="J5258" i="20"/>
  <c r="U5258" i="20" s="1"/>
  <c r="J5259" i="20"/>
  <c r="U5259" i="20" s="1"/>
  <c r="J5260" i="20"/>
  <c r="U5260" i="20" s="1"/>
  <c r="J5261" i="20"/>
  <c r="U5261" i="20" s="1"/>
  <c r="J5262" i="20"/>
  <c r="U5262" i="20" s="1"/>
  <c r="J5263" i="20"/>
  <c r="U5263" i="20" s="1"/>
  <c r="J5264" i="20"/>
  <c r="U5264" i="20" s="1"/>
  <c r="J5265" i="20"/>
  <c r="U5265" i="20" s="1"/>
  <c r="J5266" i="20"/>
  <c r="U5266" i="20" s="1"/>
  <c r="J5267" i="20"/>
  <c r="U5267" i="20" s="1"/>
  <c r="J5268" i="20"/>
  <c r="U5268" i="20" s="1"/>
  <c r="J5269" i="20"/>
  <c r="U5269" i="20" s="1"/>
  <c r="J5270" i="20"/>
  <c r="U5270" i="20" s="1"/>
  <c r="J5271" i="20"/>
  <c r="U5271" i="20" s="1"/>
  <c r="J5272" i="20"/>
  <c r="U5272" i="20" s="1"/>
  <c r="J5273" i="20"/>
  <c r="U5273" i="20" s="1"/>
  <c r="J5274" i="20"/>
  <c r="U5274" i="20" s="1"/>
  <c r="J5275" i="20"/>
  <c r="U5275" i="20" s="1"/>
  <c r="J5276" i="20"/>
  <c r="U5276" i="20" s="1"/>
  <c r="J5277" i="20"/>
  <c r="U5277" i="20" s="1"/>
  <c r="J5278" i="20"/>
  <c r="U5278" i="20" s="1"/>
  <c r="J5279" i="20"/>
  <c r="U5279" i="20" s="1"/>
  <c r="J5280" i="20"/>
  <c r="U5280" i="20" s="1"/>
  <c r="J5281" i="20"/>
  <c r="U5281" i="20" s="1"/>
  <c r="J5282" i="20"/>
  <c r="U5282" i="20" s="1"/>
  <c r="J5283" i="20"/>
  <c r="U5283" i="20" s="1"/>
  <c r="J5284" i="20"/>
  <c r="U5284" i="20" s="1"/>
  <c r="J5285" i="20"/>
  <c r="U5285" i="20" s="1"/>
  <c r="J5286" i="20"/>
  <c r="U5286" i="20" s="1"/>
  <c r="J5287" i="20"/>
  <c r="U5287" i="20" s="1"/>
  <c r="J5288" i="20"/>
  <c r="U5288" i="20" s="1"/>
  <c r="J5289" i="20"/>
  <c r="U5289" i="20" s="1"/>
  <c r="J5290" i="20"/>
  <c r="U5290" i="20" s="1"/>
  <c r="J5291" i="20"/>
  <c r="U5291" i="20" s="1"/>
  <c r="J5292" i="20"/>
  <c r="U5292" i="20" s="1"/>
  <c r="J5293" i="20"/>
  <c r="U5293" i="20" s="1"/>
  <c r="J5294" i="20"/>
  <c r="U5294" i="20" s="1"/>
  <c r="J5295" i="20"/>
  <c r="U5295" i="20" s="1"/>
  <c r="J5296" i="20"/>
  <c r="U5296" i="20" s="1"/>
  <c r="J5297" i="20"/>
  <c r="U5297" i="20" s="1"/>
  <c r="J5298" i="20"/>
  <c r="U5298" i="20" s="1"/>
  <c r="J5299" i="20"/>
  <c r="U5299" i="20" s="1"/>
  <c r="J5300" i="20"/>
  <c r="U5300" i="20" s="1"/>
  <c r="J5301" i="20"/>
  <c r="U5301" i="20" s="1"/>
  <c r="J5302" i="20"/>
  <c r="U5302" i="20" s="1"/>
  <c r="J5303" i="20"/>
  <c r="U5303" i="20" s="1"/>
  <c r="J5304" i="20"/>
  <c r="U5304" i="20" s="1"/>
  <c r="J5305" i="20"/>
  <c r="U5305" i="20" s="1"/>
  <c r="J5306" i="20"/>
  <c r="U5306" i="20" s="1"/>
  <c r="J5307" i="20"/>
  <c r="U5307" i="20" s="1"/>
  <c r="J5308" i="20"/>
  <c r="U5308" i="20" s="1"/>
  <c r="J5309" i="20"/>
  <c r="U5309" i="20" s="1"/>
  <c r="J5310" i="20"/>
  <c r="U5310" i="20" s="1"/>
  <c r="J5311" i="20"/>
  <c r="U5311" i="20" s="1"/>
  <c r="J5312" i="20"/>
  <c r="U5312" i="20" s="1"/>
  <c r="J5313" i="20"/>
  <c r="U5313" i="20" s="1"/>
  <c r="J5314" i="20"/>
  <c r="U5314" i="20" s="1"/>
  <c r="J5315" i="20"/>
  <c r="U5315" i="20" s="1"/>
  <c r="J5316" i="20"/>
  <c r="U5316" i="20" s="1"/>
  <c r="J5317" i="20"/>
  <c r="U5317" i="20" s="1"/>
  <c r="J5318" i="20"/>
  <c r="U5318" i="20" s="1"/>
  <c r="J5319" i="20"/>
  <c r="U5319" i="20" s="1"/>
  <c r="J5320" i="20"/>
  <c r="U5320" i="20" s="1"/>
  <c r="J5321" i="20"/>
  <c r="U5321" i="20" s="1"/>
  <c r="J5322" i="20"/>
  <c r="U5322" i="20" s="1"/>
  <c r="J5323" i="20"/>
  <c r="U5323" i="20" s="1"/>
  <c r="J5324" i="20"/>
  <c r="U5324" i="20" s="1"/>
  <c r="J5325" i="20"/>
  <c r="U5325" i="20" s="1"/>
  <c r="J5326" i="20"/>
  <c r="U5326" i="20" s="1"/>
  <c r="J5327" i="20"/>
  <c r="U5327" i="20" s="1"/>
  <c r="J5328" i="20"/>
  <c r="U5328" i="20" s="1"/>
  <c r="J5329" i="20"/>
  <c r="U5329" i="20" s="1"/>
  <c r="J5330" i="20"/>
  <c r="U5330" i="20" s="1"/>
  <c r="J5331" i="20"/>
  <c r="U5331" i="20" s="1"/>
  <c r="J5332" i="20"/>
  <c r="U5332" i="20" s="1"/>
  <c r="J5333" i="20"/>
  <c r="U5333" i="20" s="1"/>
  <c r="J5334" i="20"/>
  <c r="U5334" i="20" s="1"/>
  <c r="J5335" i="20"/>
  <c r="U5335" i="20" s="1"/>
  <c r="J5336" i="20"/>
  <c r="U5336" i="20" s="1"/>
  <c r="J5337" i="20"/>
  <c r="U5337" i="20" s="1"/>
  <c r="J5338" i="20"/>
  <c r="U5338" i="20" s="1"/>
  <c r="J5339" i="20"/>
  <c r="U5339" i="20" s="1"/>
  <c r="J5340" i="20"/>
  <c r="U5340" i="20" s="1"/>
  <c r="J5341" i="20"/>
  <c r="U5341" i="20" s="1"/>
  <c r="J5342" i="20"/>
  <c r="U5342" i="20" s="1"/>
  <c r="J5343" i="20"/>
  <c r="U5343" i="20" s="1"/>
  <c r="J5344" i="20"/>
  <c r="U5344" i="20" s="1"/>
  <c r="J5345" i="20"/>
  <c r="U5345" i="20" s="1"/>
  <c r="J5346" i="20"/>
  <c r="U5346" i="20" s="1"/>
  <c r="J5347" i="20"/>
  <c r="U5347" i="20" s="1"/>
  <c r="J5348" i="20"/>
  <c r="U5348" i="20" s="1"/>
  <c r="J5349" i="20"/>
  <c r="U5349" i="20" s="1"/>
  <c r="J5350" i="20"/>
  <c r="U5350" i="20" s="1"/>
  <c r="J5351" i="20"/>
  <c r="U5351" i="20" s="1"/>
  <c r="J5352" i="20"/>
  <c r="U5352" i="20" s="1"/>
  <c r="J5353" i="20"/>
  <c r="U5353" i="20" s="1"/>
  <c r="J5354" i="20"/>
  <c r="U5354" i="20" s="1"/>
  <c r="J5355" i="20"/>
  <c r="U5355" i="20" s="1"/>
  <c r="J5356" i="20"/>
  <c r="U5356" i="20" s="1"/>
  <c r="J5357" i="20"/>
  <c r="U5357" i="20" s="1"/>
  <c r="J5358" i="20"/>
  <c r="U5358" i="20" s="1"/>
  <c r="J5359" i="20"/>
  <c r="U5359" i="20" s="1"/>
  <c r="J5360" i="20"/>
  <c r="U5360" i="20" s="1"/>
  <c r="J5361" i="20"/>
  <c r="U5361" i="20" s="1"/>
  <c r="J5362" i="20"/>
  <c r="U5362" i="20" s="1"/>
  <c r="J5363" i="20"/>
  <c r="U5363" i="20" s="1"/>
  <c r="J5364" i="20"/>
  <c r="U5364" i="20" s="1"/>
  <c r="J5365" i="20"/>
  <c r="U5365" i="20" s="1"/>
  <c r="J5366" i="20"/>
  <c r="U5366" i="20" s="1"/>
  <c r="J5367" i="20"/>
  <c r="U5367" i="20" s="1"/>
  <c r="J5368" i="20"/>
  <c r="U5368" i="20" s="1"/>
  <c r="J5369" i="20"/>
  <c r="U5369" i="20" s="1"/>
  <c r="J5370" i="20"/>
  <c r="U5370" i="20" s="1"/>
  <c r="J5371" i="20"/>
  <c r="U5371" i="20" s="1"/>
  <c r="J5372" i="20"/>
  <c r="U5372" i="20" s="1"/>
  <c r="J5373" i="20"/>
  <c r="U5373" i="20" s="1"/>
  <c r="J5374" i="20"/>
  <c r="U5374" i="20" s="1"/>
  <c r="J5375" i="20"/>
  <c r="U5375" i="20" s="1"/>
  <c r="J5376" i="20"/>
  <c r="U5376" i="20" s="1"/>
  <c r="J5377" i="20"/>
  <c r="U5377" i="20" s="1"/>
  <c r="J5378" i="20"/>
  <c r="U5378" i="20" s="1"/>
  <c r="J5379" i="20"/>
  <c r="U5379" i="20" s="1"/>
  <c r="J5380" i="20"/>
  <c r="U5380" i="20" s="1"/>
  <c r="J5381" i="20"/>
  <c r="U5381" i="20" s="1"/>
  <c r="J5382" i="20"/>
  <c r="U5382" i="20" s="1"/>
  <c r="J5383" i="20"/>
  <c r="U5383" i="20" s="1"/>
  <c r="J5384" i="20"/>
  <c r="U5384" i="20" s="1"/>
  <c r="J5385" i="20"/>
  <c r="U5385" i="20" s="1"/>
  <c r="J5386" i="20"/>
  <c r="U5386" i="20" s="1"/>
  <c r="J5387" i="20"/>
  <c r="U5387" i="20" s="1"/>
  <c r="J5388" i="20"/>
  <c r="U5388" i="20" s="1"/>
  <c r="J5389" i="20"/>
  <c r="U5389" i="20" s="1"/>
  <c r="J5390" i="20"/>
  <c r="U5390" i="20" s="1"/>
  <c r="J5391" i="20"/>
  <c r="U5391" i="20" s="1"/>
  <c r="J5392" i="20"/>
  <c r="U5392" i="20" s="1"/>
  <c r="J5393" i="20"/>
  <c r="U5393" i="20" s="1"/>
  <c r="J5394" i="20"/>
  <c r="U5394" i="20" s="1"/>
  <c r="J5395" i="20"/>
  <c r="U5395" i="20" s="1"/>
  <c r="J5396" i="20"/>
  <c r="U5396" i="20" s="1"/>
  <c r="J5397" i="20"/>
  <c r="U5397" i="20" s="1"/>
  <c r="J5398" i="20"/>
  <c r="U5398" i="20" s="1"/>
  <c r="J5399" i="20"/>
  <c r="U5399" i="20" s="1"/>
  <c r="J5400" i="20"/>
  <c r="U5400" i="20" s="1"/>
  <c r="J5401" i="20"/>
  <c r="U5401" i="20" s="1"/>
  <c r="J5402" i="20"/>
  <c r="U5402" i="20" s="1"/>
  <c r="J5403" i="20"/>
  <c r="U5403" i="20" s="1"/>
  <c r="J5404" i="20"/>
  <c r="U5404" i="20" s="1"/>
  <c r="J5405" i="20"/>
  <c r="U5405" i="20" s="1"/>
  <c r="J5406" i="20"/>
  <c r="U5406" i="20" s="1"/>
  <c r="J5407" i="20"/>
  <c r="U5407" i="20" s="1"/>
  <c r="J5408" i="20"/>
  <c r="U5408" i="20" s="1"/>
  <c r="J5409" i="20"/>
  <c r="U5409" i="20" s="1"/>
  <c r="J5410" i="20"/>
  <c r="U5410" i="20" s="1"/>
  <c r="J5411" i="20"/>
  <c r="U5411" i="20" s="1"/>
  <c r="J5412" i="20"/>
  <c r="U5412" i="20" s="1"/>
  <c r="J5413" i="20"/>
  <c r="U5413" i="20" s="1"/>
  <c r="J5414" i="20"/>
  <c r="U5414" i="20" s="1"/>
  <c r="J5415" i="20"/>
  <c r="U5415" i="20" s="1"/>
  <c r="J5416" i="20"/>
  <c r="U5416" i="20" s="1"/>
  <c r="J5417" i="20"/>
  <c r="U5417" i="20" s="1"/>
  <c r="J5418" i="20"/>
  <c r="U5418" i="20" s="1"/>
  <c r="J5419" i="20"/>
  <c r="U5419" i="20" s="1"/>
  <c r="J5420" i="20"/>
  <c r="U5420" i="20" s="1"/>
  <c r="J5421" i="20"/>
  <c r="U5421" i="20" s="1"/>
  <c r="J5422" i="20"/>
  <c r="U5422" i="20" s="1"/>
  <c r="J5423" i="20"/>
  <c r="U5423" i="20" s="1"/>
  <c r="J5424" i="20"/>
  <c r="U5424" i="20" s="1"/>
  <c r="J5425" i="20"/>
  <c r="U5425" i="20" s="1"/>
  <c r="J5426" i="20"/>
  <c r="U5426" i="20" s="1"/>
  <c r="J5427" i="20"/>
  <c r="U5427" i="20" s="1"/>
  <c r="J5428" i="20"/>
  <c r="U5428" i="20" s="1"/>
  <c r="J5429" i="20"/>
  <c r="U5429" i="20" s="1"/>
  <c r="J5430" i="20"/>
  <c r="U5430" i="20" s="1"/>
  <c r="J5431" i="20"/>
  <c r="U5431" i="20" s="1"/>
  <c r="J5432" i="20"/>
  <c r="U5432" i="20" s="1"/>
  <c r="J5433" i="20"/>
  <c r="U5433" i="20" s="1"/>
  <c r="J5434" i="20"/>
  <c r="U5434" i="20" s="1"/>
  <c r="J5435" i="20"/>
  <c r="U5435" i="20" s="1"/>
  <c r="J5436" i="20"/>
  <c r="U5436" i="20" s="1"/>
  <c r="J5437" i="20"/>
  <c r="U5437" i="20" s="1"/>
  <c r="J5438" i="20"/>
  <c r="U5438" i="20" s="1"/>
  <c r="J5439" i="20"/>
  <c r="U5439" i="20" s="1"/>
  <c r="J5440" i="20"/>
  <c r="U5440" i="20" s="1"/>
  <c r="J5441" i="20"/>
  <c r="U5441" i="20" s="1"/>
  <c r="J5442" i="20"/>
  <c r="U5442" i="20" s="1"/>
  <c r="J5443" i="20"/>
  <c r="U5443" i="20" s="1"/>
  <c r="J5444" i="20"/>
  <c r="U5444" i="20" s="1"/>
  <c r="J5445" i="20"/>
  <c r="U5445" i="20" s="1"/>
  <c r="J5446" i="20"/>
  <c r="U5446" i="20" s="1"/>
  <c r="J5447" i="20"/>
  <c r="U5447" i="20" s="1"/>
  <c r="J5448" i="20"/>
  <c r="U5448" i="20" s="1"/>
  <c r="J5449" i="20"/>
  <c r="U5449" i="20" s="1"/>
  <c r="J5450" i="20"/>
  <c r="U5450" i="20" s="1"/>
  <c r="J5451" i="20"/>
  <c r="U5451" i="20" s="1"/>
  <c r="J5452" i="20"/>
  <c r="U5452" i="20" s="1"/>
  <c r="J5453" i="20"/>
  <c r="U5453" i="20" s="1"/>
  <c r="J5454" i="20"/>
  <c r="U5454" i="20" s="1"/>
  <c r="J5455" i="20"/>
  <c r="U5455" i="20" s="1"/>
  <c r="J5456" i="20"/>
  <c r="U5456" i="20" s="1"/>
  <c r="J5457" i="20"/>
  <c r="U5457" i="20" s="1"/>
  <c r="J5458" i="20"/>
  <c r="U5458" i="20" s="1"/>
  <c r="J5459" i="20"/>
  <c r="U5459" i="20" s="1"/>
  <c r="J5460" i="20"/>
  <c r="U5460" i="20" s="1"/>
  <c r="J5461" i="20"/>
  <c r="U5461" i="20" s="1"/>
  <c r="J5462" i="20"/>
  <c r="U5462" i="20" s="1"/>
  <c r="J5463" i="20"/>
  <c r="U5463" i="20" s="1"/>
  <c r="J5464" i="20"/>
  <c r="U5464" i="20" s="1"/>
  <c r="J5465" i="20"/>
  <c r="U5465" i="20" s="1"/>
  <c r="J5466" i="20"/>
  <c r="U5466" i="20" s="1"/>
  <c r="J5467" i="20"/>
  <c r="U5467" i="20" s="1"/>
  <c r="J5468" i="20"/>
  <c r="U5468" i="20" s="1"/>
  <c r="J5469" i="20"/>
  <c r="U5469" i="20" s="1"/>
  <c r="J5470" i="20"/>
  <c r="U5470" i="20" s="1"/>
  <c r="J5471" i="20"/>
  <c r="U5471" i="20" s="1"/>
  <c r="J5472" i="20"/>
  <c r="U5472" i="20" s="1"/>
  <c r="J5473" i="20"/>
  <c r="U5473" i="20" s="1"/>
  <c r="J5474" i="20"/>
  <c r="U5474" i="20" s="1"/>
  <c r="J5475" i="20"/>
  <c r="U5475" i="20" s="1"/>
  <c r="J5476" i="20"/>
  <c r="U5476" i="20" s="1"/>
  <c r="J5477" i="20"/>
  <c r="U5477" i="20" s="1"/>
  <c r="J5478" i="20"/>
  <c r="U5478" i="20" s="1"/>
  <c r="J5479" i="20"/>
  <c r="U5479" i="20" s="1"/>
  <c r="J5480" i="20"/>
  <c r="U5480" i="20" s="1"/>
  <c r="J5481" i="20"/>
  <c r="U5481" i="20" s="1"/>
  <c r="J5482" i="20"/>
  <c r="U5482" i="20" s="1"/>
  <c r="J5483" i="20"/>
  <c r="U5483" i="20" s="1"/>
  <c r="J5484" i="20"/>
  <c r="U5484" i="20" s="1"/>
  <c r="J5485" i="20"/>
  <c r="U5485" i="20" s="1"/>
  <c r="J5486" i="20"/>
  <c r="U5486" i="20" s="1"/>
  <c r="J5487" i="20"/>
  <c r="U5487" i="20" s="1"/>
  <c r="J5488" i="20"/>
  <c r="U5488" i="20" s="1"/>
  <c r="J5489" i="20"/>
  <c r="U5489" i="20" s="1"/>
  <c r="J5490" i="20"/>
  <c r="U5490" i="20" s="1"/>
  <c r="J5491" i="20"/>
  <c r="U5491" i="20" s="1"/>
  <c r="J5492" i="20"/>
  <c r="U5492" i="20" s="1"/>
  <c r="J5493" i="20"/>
  <c r="U5493" i="20" s="1"/>
  <c r="J5494" i="20"/>
  <c r="U5494" i="20" s="1"/>
  <c r="J5495" i="20"/>
  <c r="U5495" i="20" s="1"/>
  <c r="J5496" i="20"/>
  <c r="U5496" i="20" s="1"/>
  <c r="J5497" i="20"/>
  <c r="U5497" i="20" s="1"/>
  <c r="J5498" i="20"/>
  <c r="U5498" i="20" s="1"/>
  <c r="J5499" i="20"/>
  <c r="U5499" i="20" s="1"/>
  <c r="J5500" i="20"/>
  <c r="U5500" i="20" s="1"/>
  <c r="J5501" i="20"/>
  <c r="U5501" i="20" s="1"/>
  <c r="J5502" i="20"/>
  <c r="U5502" i="20" s="1"/>
  <c r="J5503" i="20"/>
  <c r="U5503" i="20" s="1"/>
  <c r="J5504" i="20"/>
  <c r="U5504" i="20" s="1"/>
  <c r="J5505" i="20"/>
  <c r="U5505" i="20" s="1"/>
  <c r="J5506" i="20"/>
  <c r="U5506" i="20" s="1"/>
  <c r="J5507" i="20"/>
  <c r="U5507" i="20" s="1"/>
  <c r="J5508" i="20"/>
  <c r="U5508" i="20" s="1"/>
  <c r="J5509" i="20"/>
  <c r="U5509" i="20" s="1"/>
  <c r="J5510" i="20"/>
  <c r="U5510" i="20" s="1"/>
  <c r="J5511" i="20"/>
  <c r="U5511" i="20" s="1"/>
  <c r="J5512" i="20"/>
  <c r="U5512" i="20" s="1"/>
  <c r="J5513" i="20"/>
  <c r="U5513" i="20" s="1"/>
  <c r="J5514" i="20"/>
  <c r="U5514" i="20" s="1"/>
  <c r="J5515" i="20"/>
  <c r="U5515" i="20" s="1"/>
  <c r="J5516" i="20"/>
  <c r="U5516" i="20" s="1"/>
  <c r="J5517" i="20"/>
  <c r="U5517" i="20" s="1"/>
  <c r="J5518" i="20"/>
  <c r="U5518" i="20" s="1"/>
  <c r="J5519" i="20"/>
  <c r="U5519" i="20" s="1"/>
  <c r="J5520" i="20"/>
  <c r="U5520" i="20" s="1"/>
  <c r="J5521" i="20"/>
  <c r="U5521" i="20" s="1"/>
  <c r="J5522" i="20"/>
  <c r="U5522" i="20" s="1"/>
  <c r="J5523" i="20"/>
  <c r="U5523" i="20" s="1"/>
  <c r="J5524" i="20"/>
  <c r="U5524" i="20" s="1"/>
  <c r="J5525" i="20"/>
  <c r="U5525" i="20" s="1"/>
  <c r="J5526" i="20"/>
  <c r="U5526" i="20" s="1"/>
  <c r="J5527" i="20"/>
  <c r="U5527" i="20" s="1"/>
  <c r="J5528" i="20"/>
  <c r="U5528" i="20" s="1"/>
  <c r="J5529" i="20"/>
  <c r="U5529" i="20" s="1"/>
  <c r="J5530" i="20"/>
  <c r="U5530" i="20" s="1"/>
  <c r="J5531" i="20"/>
  <c r="U5531" i="20" s="1"/>
  <c r="J5532" i="20"/>
  <c r="U5532" i="20" s="1"/>
  <c r="J5533" i="20"/>
  <c r="U5533" i="20" s="1"/>
  <c r="J5534" i="20"/>
  <c r="U5534" i="20" s="1"/>
  <c r="J5535" i="20"/>
  <c r="U5535" i="20" s="1"/>
  <c r="J5536" i="20"/>
  <c r="U5536" i="20" s="1"/>
  <c r="J5537" i="20"/>
  <c r="U5537" i="20" s="1"/>
  <c r="J5538" i="20"/>
  <c r="U5538" i="20" s="1"/>
  <c r="J5539" i="20"/>
  <c r="U5539" i="20" s="1"/>
  <c r="J5540" i="20"/>
  <c r="U5540" i="20" s="1"/>
  <c r="J5541" i="20"/>
  <c r="U5541" i="20" s="1"/>
  <c r="J5542" i="20"/>
  <c r="U5542" i="20" s="1"/>
  <c r="J5543" i="20"/>
  <c r="U5543" i="20" s="1"/>
  <c r="J5544" i="20"/>
  <c r="U5544" i="20" s="1"/>
  <c r="J5545" i="20"/>
  <c r="U5545" i="20" s="1"/>
  <c r="J5546" i="20"/>
  <c r="U5546" i="20" s="1"/>
  <c r="J5547" i="20"/>
  <c r="U5547" i="20" s="1"/>
  <c r="J5548" i="20"/>
  <c r="U5548" i="20" s="1"/>
  <c r="J5549" i="20"/>
  <c r="U5549" i="20" s="1"/>
  <c r="J5550" i="20"/>
  <c r="U5550" i="20" s="1"/>
  <c r="J5551" i="20"/>
  <c r="U5551" i="20" s="1"/>
  <c r="J5552" i="20"/>
  <c r="U5552" i="20" s="1"/>
  <c r="J5553" i="20"/>
  <c r="U5553" i="20" s="1"/>
  <c r="J5554" i="20"/>
  <c r="U5554" i="20" s="1"/>
  <c r="J5555" i="20"/>
  <c r="U5555" i="20" s="1"/>
  <c r="J5556" i="20"/>
  <c r="U5556" i="20" s="1"/>
  <c r="J5557" i="20"/>
  <c r="U5557" i="20" s="1"/>
  <c r="J5558" i="20"/>
  <c r="U5558" i="20" s="1"/>
  <c r="J5559" i="20"/>
  <c r="U5559" i="20" s="1"/>
  <c r="J5560" i="20"/>
  <c r="U5560" i="20" s="1"/>
  <c r="J5561" i="20"/>
  <c r="U5561" i="20" s="1"/>
  <c r="J5562" i="20"/>
  <c r="U5562" i="20" s="1"/>
  <c r="J5563" i="20"/>
  <c r="U5563" i="20" s="1"/>
  <c r="J5564" i="20"/>
  <c r="U5564" i="20" s="1"/>
  <c r="J5565" i="20"/>
  <c r="U5565" i="20" s="1"/>
  <c r="J5566" i="20"/>
  <c r="U5566" i="20" s="1"/>
  <c r="J5567" i="20"/>
  <c r="U5567" i="20" s="1"/>
  <c r="J5568" i="20"/>
  <c r="U5568" i="20" s="1"/>
  <c r="J5569" i="20"/>
  <c r="U5569" i="20" s="1"/>
  <c r="J5570" i="20"/>
  <c r="U5570" i="20" s="1"/>
  <c r="J5571" i="20"/>
  <c r="U5571" i="20" s="1"/>
  <c r="J5572" i="20"/>
  <c r="U5572" i="20" s="1"/>
  <c r="J5573" i="20"/>
  <c r="U5573" i="20" s="1"/>
  <c r="J5574" i="20"/>
  <c r="U5574" i="20" s="1"/>
  <c r="J5575" i="20"/>
  <c r="U5575" i="20" s="1"/>
  <c r="J5576" i="20"/>
  <c r="U5576" i="20" s="1"/>
  <c r="J5577" i="20"/>
  <c r="U5577" i="20" s="1"/>
  <c r="J5578" i="20"/>
  <c r="U5578" i="20" s="1"/>
  <c r="J5579" i="20"/>
  <c r="U5579" i="20" s="1"/>
  <c r="J5580" i="20"/>
  <c r="U5580" i="20" s="1"/>
  <c r="J5581" i="20"/>
  <c r="U5581" i="20" s="1"/>
  <c r="J5582" i="20"/>
  <c r="U5582" i="20" s="1"/>
  <c r="J5583" i="20"/>
  <c r="U5583" i="20" s="1"/>
  <c r="J5584" i="20"/>
  <c r="U5584" i="20" s="1"/>
  <c r="J5585" i="20"/>
  <c r="U5585" i="20" s="1"/>
  <c r="J5586" i="20"/>
  <c r="U5586" i="20" s="1"/>
  <c r="J5587" i="20"/>
  <c r="U5587" i="20" s="1"/>
  <c r="J5588" i="20"/>
  <c r="U5588" i="20" s="1"/>
  <c r="J5589" i="20"/>
  <c r="U5589" i="20" s="1"/>
  <c r="J5590" i="20"/>
  <c r="U5590" i="20" s="1"/>
  <c r="J5591" i="20"/>
  <c r="U5591" i="20" s="1"/>
  <c r="J5592" i="20"/>
  <c r="U5592" i="20" s="1"/>
  <c r="J5593" i="20"/>
  <c r="U5593" i="20" s="1"/>
  <c r="J5594" i="20"/>
  <c r="U5594" i="20" s="1"/>
  <c r="J5595" i="20"/>
  <c r="U5595" i="20" s="1"/>
  <c r="J5596" i="20"/>
  <c r="U5596" i="20" s="1"/>
  <c r="J5597" i="20"/>
  <c r="U5597" i="20" s="1"/>
  <c r="J5598" i="20"/>
  <c r="U5598" i="20" s="1"/>
  <c r="J5599" i="20"/>
  <c r="U5599" i="20" s="1"/>
  <c r="J5600" i="20"/>
  <c r="U5600" i="20" s="1"/>
  <c r="J5601" i="20"/>
  <c r="U5601" i="20" s="1"/>
  <c r="J5602" i="20"/>
  <c r="U5602" i="20" s="1"/>
  <c r="J5603" i="20"/>
  <c r="U5603" i="20" s="1"/>
  <c r="J5604" i="20"/>
  <c r="U5604" i="20" s="1"/>
  <c r="J5605" i="20"/>
  <c r="U5605" i="20" s="1"/>
  <c r="J5606" i="20"/>
  <c r="U5606" i="20" s="1"/>
  <c r="J5607" i="20"/>
  <c r="U5607" i="20" s="1"/>
  <c r="J5608" i="20"/>
  <c r="U5608" i="20" s="1"/>
  <c r="J5609" i="20"/>
  <c r="U5609" i="20" s="1"/>
  <c r="J5610" i="20"/>
  <c r="U5610" i="20" s="1"/>
  <c r="J5611" i="20"/>
  <c r="U5611" i="20" s="1"/>
  <c r="J5612" i="20"/>
  <c r="U5612" i="20" s="1"/>
  <c r="J5613" i="20"/>
  <c r="U5613" i="20" s="1"/>
  <c r="J5614" i="20"/>
  <c r="U5614" i="20" s="1"/>
  <c r="J5615" i="20"/>
  <c r="U5615" i="20" s="1"/>
  <c r="J5616" i="20"/>
  <c r="U5616" i="20" s="1"/>
  <c r="J5617" i="20"/>
  <c r="U5617" i="20" s="1"/>
  <c r="J5618" i="20"/>
  <c r="U5618" i="20" s="1"/>
  <c r="J5619" i="20"/>
  <c r="U5619" i="20" s="1"/>
  <c r="J5620" i="20"/>
  <c r="U5620" i="20" s="1"/>
  <c r="J5621" i="20"/>
  <c r="U5621" i="20" s="1"/>
  <c r="J5622" i="20"/>
  <c r="U5622" i="20" s="1"/>
  <c r="J5623" i="20"/>
  <c r="U5623" i="20" s="1"/>
  <c r="J5624" i="20"/>
  <c r="U5624" i="20" s="1"/>
  <c r="J5625" i="20"/>
  <c r="U5625" i="20" s="1"/>
  <c r="J5626" i="20"/>
  <c r="U5626" i="20" s="1"/>
  <c r="J5627" i="20"/>
  <c r="U5627" i="20" s="1"/>
  <c r="J5628" i="20"/>
  <c r="U5628" i="20" s="1"/>
  <c r="J5629" i="20"/>
  <c r="U5629" i="20" s="1"/>
  <c r="J5630" i="20"/>
  <c r="U5630" i="20" s="1"/>
  <c r="J5631" i="20"/>
  <c r="U5631" i="20" s="1"/>
  <c r="J5632" i="20"/>
  <c r="U5632" i="20" s="1"/>
  <c r="J5633" i="20"/>
  <c r="U5633" i="20" s="1"/>
  <c r="J5634" i="20"/>
  <c r="U5634" i="20" s="1"/>
  <c r="J5635" i="20"/>
  <c r="U5635" i="20" s="1"/>
  <c r="J5636" i="20"/>
  <c r="U5636" i="20" s="1"/>
  <c r="J5637" i="20"/>
  <c r="U5637" i="20" s="1"/>
  <c r="J5638" i="20"/>
  <c r="U5638" i="20" s="1"/>
  <c r="J5639" i="20"/>
  <c r="U5639" i="20" s="1"/>
  <c r="J5640" i="20"/>
  <c r="U5640" i="20" s="1"/>
  <c r="J5641" i="20"/>
  <c r="U5641" i="20" s="1"/>
  <c r="J5642" i="20"/>
  <c r="U5642" i="20" s="1"/>
  <c r="J5643" i="20"/>
  <c r="U5643" i="20" s="1"/>
  <c r="J5644" i="20"/>
  <c r="U5644" i="20" s="1"/>
  <c r="J5645" i="20"/>
  <c r="U5645" i="20" s="1"/>
  <c r="J5646" i="20"/>
  <c r="U5646" i="20" s="1"/>
  <c r="J5647" i="20"/>
  <c r="U5647" i="20" s="1"/>
  <c r="J5648" i="20"/>
  <c r="U5648" i="20" s="1"/>
  <c r="J5649" i="20"/>
  <c r="U5649" i="20" s="1"/>
  <c r="J5650" i="20"/>
  <c r="U5650" i="20" s="1"/>
  <c r="J5651" i="20"/>
  <c r="U5651" i="20" s="1"/>
  <c r="J5652" i="20"/>
  <c r="U5652" i="20" s="1"/>
  <c r="J5653" i="20"/>
  <c r="U5653" i="20" s="1"/>
  <c r="J5654" i="20"/>
  <c r="U5654" i="20" s="1"/>
  <c r="J5655" i="20"/>
  <c r="U5655" i="20" s="1"/>
  <c r="J5656" i="20"/>
  <c r="U5656" i="20" s="1"/>
  <c r="J5657" i="20"/>
  <c r="U5657" i="20" s="1"/>
  <c r="J5658" i="20"/>
  <c r="U5658" i="20" s="1"/>
  <c r="J5659" i="20"/>
  <c r="U5659" i="20" s="1"/>
  <c r="J5660" i="20"/>
  <c r="U5660" i="20" s="1"/>
  <c r="J5661" i="20"/>
  <c r="U5661" i="20" s="1"/>
  <c r="J5662" i="20"/>
  <c r="U5662" i="20" s="1"/>
  <c r="J5663" i="20"/>
  <c r="U5663" i="20" s="1"/>
  <c r="J5664" i="20"/>
  <c r="U5664" i="20" s="1"/>
  <c r="J5665" i="20"/>
  <c r="U5665" i="20" s="1"/>
  <c r="J5666" i="20"/>
  <c r="U5666" i="20" s="1"/>
  <c r="J5667" i="20"/>
  <c r="U5667" i="20" s="1"/>
  <c r="J5668" i="20"/>
  <c r="U5668" i="20" s="1"/>
  <c r="J5669" i="20"/>
  <c r="U5669" i="20" s="1"/>
  <c r="J5670" i="20"/>
  <c r="U5670" i="20" s="1"/>
  <c r="J5671" i="20"/>
  <c r="U5671" i="20" s="1"/>
  <c r="J5672" i="20"/>
  <c r="U5672" i="20" s="1"/>
  <c r="J5673" i="20"/>
  <c r="U5673" i="20" s="1"/>
  <c r="J5674" i="20"/>
  <c r="U5674" i="20" s="1"/>
  <c r="J5675" i="20"/>
  <c r="U5675" i="20" s="1"/>
  <c r="J5676" i="20"/>
  <c r="U5676" i="20" s="1"/>
  <c r="J5677" i="20"/>
  <c r="U5677" i="20" s="1"/>
  <c r="J5678" i="20"/>
  <c r="U5678" i="20" s="1"/>
  <c r="J5679" i="20"/>
  <c r="U5679" i="20" s="1"/>
  <c r="J5680" i="20"/>
  <c r="U5680" i="20" s="1"/>
  <c r="J5681" i="20"/>
  <c r="U5681" i="20" s="1"/>
  <c r="J5682" i="20"/>
  <c r="U5682" i="20" s="1"/>
  <c r="J5683" i="20"/>
  <c r="U5683" i="20" s="1"/>
  <c r="J5684" i="20"/>
  <c r="U5684" i="20" s="1"/>
  <c r="J5685" i="20"/>
  <c r="U5685" i="20" s="1"/>
  <c r="J5686" i="20"/>
  <c r="U5686" i="20" s="1"/>
  <c r="J5687" i="20"/>
  <c r="U5687" i="20" s="1"/>
  <c r="J5688" i="20"/>
  <c r="U5688" i="20" s="1"/>
  <c r="J5689" i="20"/>
  <c r="U5689" i="20" s="1"/>
  <c r="J5690" i="20"/>
  <c r="U5690" i="20" s="1"/>
  <c r="J5691" i="20"/>
  <c r="U5691" i="20" s="1"/>
  <c r="J5692" i="20"/>
  <c r="U5692" i="20" s="1"/>
  <c r="J5693" i="20"/>
  <c r="U5693" i="20" s="1"/>
  <c r="J5694" i="20"/>
  <c r="U5694" i="20" s="1"/>
  <c r="J5695" i="20"/>
  <c r="U5695" i="20" s="1"/>
  <c r="J5696" i="20"/>
  <c r="U5696" i="20" s="1"/>
  <c r="J5697" i="20"/>
  <c r="U5697" i="20" s="1"/>
  <c r="J5698" i="20"/>
  <c r="U5698" i="20" s="1"/>
  <c r="J5699" i="20"/>
  <c r="U5699" i="20" s="1"/>
  <c r="J5700" i="20"/>
  <c r="U5700" i="20" s="1"/>
  <c r="J5701" i="20"/>
  <c r="U5701" i="20" s="1"/>
  <c r="J5702" i="20"/>
  <c r="U5702" i="20" s="1"/>
  <c r="J5703" i="20"/>
  <c r="U5703" i="20" s="1"/>
  <c r="J5704" i="20"/>
  <c r="U5704" i="20" s="1"/>
  <c r="J5705" i="20"/>
  <c r="U5705" i="20" s="1"/>
  <c r="J5706" i="20"/>
  <c r="U5706" i="20" s="1"/>
  <c r="J5707" i="20"/>
  <c r="U5707" i="20" s="1"/>
  <c r="J5708" i="20"/>
  <c r="U5708" i="20" s="1"/>
  <c r="J5709" i="20"/>
  <c r="U5709" i="20" s="1"/>
  <c r="J5710" i="20"/>
  <c r="U5710" i="20" s="1"/>
  <c r="J5711" i="20"/>
  <c r="U5711" i="20" s="1"/>
  <c r="J5712" i="20"/>
  <c r="U5712" i="20" s="1"/>
  <c r="J5713" i="20"/>
  <c r="U5713" i="20" s="1"/>
  <c r="J5714" i="20"/>
  <c r="U5714" i="20" s="1"/>
  <c r="J5715" i="20"/>
  <c r="U5715" i="20" s="1"/>
  <c r="J5716" i="20"/>
  <c r="U5716" i="20" s="1"/>
  <c r="J5717" i="20"/>
  <c r="U5717" i="20" s="1"/>
  <c r="J5718" i="20"/>
  <c r="U5718" i="20" s="1"/>
  <c r="J5719" i="20"/>
  <c r="U5719" i="20" s="1"/>
  <c r="J5720" i="20"/>
  <c r="U5720" i="20" s="1"/>
  <c r="J5721" i="20"/>
  <c r="U5721" i="20" s="1"/>
  <c r="J5722" i="20"/>
  <c r="U5722" i="20" s="1"/>
  <c r="J5723" i="20"/>
  <c r="U5723" i="20" s="1"/>
  <c r="J5724" i="20"/>
  <c r="U5724" i="20" s="1"/>
  <c r="J5725" i="20"/>
  <c r="U5725" i="20" s="1"/>
  <c r="J5726" i="20"/>
  <c r="U5726" i="20" s="1"/>
  <c r="J5727" i="20"/>
  <c r="U5727" i="20" s="1"/>
  <c r="J5728" i="20"/>
  <c r="U5728" i="20" s="1"/>
  <c r="J5729" i="20"/>
  <c r="U5729" i="20" s="1"/>
  <c r="J5730" i="20"/>
  <c r="U5730" i="20" s="1"/>
  <c r="J5731" i="20"/>
  <c r="U5731" i="20" s="1"/>
  <c r="J5732" i="20"/>
  <c r="U5732" i="20" s="1"/>
  <c r="J5733" i="20"/>
  <c r="U5733" i="20" s="1"/>
  <c r="J5734" i="20"/>
  <c r="U5734" i="20" s="1"/>
  <c r="J5735" i="20"/>
  <c r="U5735" i="20" s="1"/>
  <c r="J5736" i="20"/>
  <c r="U5736" i="20" s="1"/>
  <c r="J5737" i="20"/>
  <c r="U5737" i="20" s="1"/>
  <c r="J5738" i="20"/>
  <c r="U5738" i="20" s="1"/>
  <c r="J5739" i="20"/>
  <c r="U5739" i="20" s="1"/>
  <c r="J5740" i="20"/>
  <c r="U5740" i="20" s="1"/>
  <c r="J5741" i="20"/>
  <c r="U5741" i="20" s="1"/>
  <c r="J5742" i="20"/>
  <c r="U5742" i="20" s="1"/>
  <c r="J5743" i="20"/>
  <c r="U5743" i="20" s="1"/>
  <c r="J5744" i="20"/>
  <c r="U5744" i="20" s="1"/>
  <c r="J5745" i="20"/>
  <c r="U5745" i="20" s="1"/>
  <c r="J5746" i="20"/>
  <c r="U5746" i="20" s="1"/>
  <c r="J5747" i="20"/>
  <c r="U5747" i="20" s="1"/>
  <c r="J5748" i="20"/>
  <c r="U5748" i="20" s="1"/>
  <c r="J5749" i="20"/>
  <c r="U5749" i="20" s="1"/>
  <c r="J5750" i="20"/>
  <c r="U5750" i="20" s="1"/>
  <c r="J5751" i="20"/>
  <c r="U5751" i="20" s="1"/>
  <c r="J5752" i="20"/>
  <c r="U5752" i="20" s="1"/>
  <c r="J5753" i="20"/>
  <c r="U5753" i="20" s="1"/>
  <c r="J5754" i="20"/>
  <c r="U5754" i="20" s="1"/>
  <c r="J5755" i="20"/>
  <c r="U5755" i="20" s="1"/>
  <c r="J5756" i="20"/>
  <c r="U5756" i="20" s="1"/>
  <c r="J5757" i="20"/>
  <c r="U5757" i="20" s="1"/>
  <c r="J5758" i="20"/>
  <c r="U5758" i="20" s="1"/>
  <c r="J5759" i="20"/>
  <c r="U5759" i="20" s="1"/>
  <c r="J5760" i="20"/>
  <c r="U5760" i="20" s="1"/>
  <c r="J5761" i="20"/>
  <c r="U5761" i="20" s="1"/>
  <c r="J5762" i="20"/>
  <c r="U5762" i="20" s="1"/>
  <c r="J5763" i="20"/>
  <c r="U5763" i="20" s="1"/>
  <c r="J5764" i="20"/>
  <c r="U5764" i="20" s="1"/>
  <c r="J5765" i="20"/>
  <c r="U5765" i="20" s="1"/>
  <c r="J5766" i="20"/>
  <c r="U5766" i="20" s="1"/>
  <c r="J5767" i="20"/>
  <c r="U5767" i="20" s="1"/>
  <c r="J5768" i="20"/>
  <c r="U5768" i="20" s="1"/>
  <c r="J5769" i="20"/>
  <c r="U5769" i="20" s="1"/>
  <c r="J5770" i="20"/>
  <c r="U5770" i="20" s="1"/>
  <c r="J5771" i="20"/>
  <c r="U5771" i="20" s="1"/>
  <c r="J5772" i="20"/>
  <c r="U5772" i="20" s="1"/>
  <c r="J5773" i="20"/>
  <c r="U5773" i="20" s="1"/>
  <c r="J5774" i="20"/>
  <c r="U5774" i="20" s="1"/>
  <c r="J5775" i="20"/>
  <c r="U5775" i="20" s="1"/>
  <c r="J5776" i="20"/>
  <c r="U5776" i="20" s="1"/>
  <c r="J5777" i="20"/>
  <c r="U5777" i="20" s="1"/>
  <c r="J5778" i="20"/>
  <c r="U5778" i="20" s="1"/>
  <c r="J5779" i="20"/>
  <c r="U5779" i="20" s="1"/>
  <c r="J5780" i="20"/>
  <c r="U5780" i="20" s="1"/>
  <c r="J5781" i="20"/>
  <c r="U5781" i="20" s="1"/>
  <c r="J5782" i="20"/>
  <c r="U5782" i="20" s="1"/>
  <c r="J5783" i="20"/>
  <c r="U5783" i="20" s="1"/>
  <c r="J5784" i="20"/>
  <c r="U5784" i="20" s="1"/>
  <c r="J5785" i="20"/>
  <c r="U5785" i="20" s="1"/>
  <c r="J5786" i="20"/>
  <c r="U5786" i="20" s="1"/>
  <c r="J5787" i="20"/>
  <c r="U5787" i="20" s="1"/>
  <c r="J5788" i="20"/>
  <c r="U5788" i="20" s="1"/>
  <c r="J5789" i="20"/>
  <c r="U5789" i="20" s="1"/>
  <c r="J5790" i="20"/>
  <c r="U5790" i="20" s="1"/>
  <c r="J5791" i="20"/>
  <c r="U5791" i="20" s="1"/>
  <c r="J5792" i="20"/>
  <c r="U5792" i="20" s="1"/>
  <c r="J5793" i="20"/>
  <c r="U5793" i="20" s="1"/>
  <c r="J5794" i="20"/>
  <c r="U5794" i="20" s="1"/>
  <c r="J5795" i="20"/>
  <c r="U5795" i="20" s="1"/>
  <c r="J5796" i="20"/>
  <c r="U5796" i="20" s="1"/>
  <c r="J5797" i="20"/>
  <c r="U5797" i="20" s="1"/>
  <c r="J5798" i="20"/>
  <c r="U5798" i="20" s="1"/>
  <c r="J5799" i="20"/>
  <c r="U5799" i="20" s="1"/>
  <c r="J5800" i="20"/>
  <c r="U5800" i="20" s="1"/>
  <c r="J5801" i="20"/>
  <c r="U5801" i="20" s="1"/>
  <c r="J5802" i="20"/>
  <c r="U5802" i="20" s="1"/>
  <c r="J5803" i="20"/>
  <c r="U5803" i="20" s="1"/>
  <c r="J5804" i="20"/>
  <c r="U5804" i="20" s="1"/>
  <c r="J5805" i="20"/>
  <c r="U5805" i="20" s="1"/>
  <c r="J5806" i="20"/>
  <c r="U5806" i="20" s="1"/>
  <c r="J5807" i="20"/>
  <c r="U5807" i="20" s="1"/>
  <c r="J5808" i="20"/>
  <c r="U5808" i="20" s="1"/>
  <c r="J5809" i="20"/>
  <c r="U5809" i="20" s="1"/>
  <c r="J5810" i="20"/>
  <c r="U5810" i="20" s="1"/>
  <c r="J5811" i="20"/>
  <c r="U5811" i="20" s="1"/>
  <c r="J5812" i="20"/>
  <c r="U5812" i="20" s="1"/>
  <c r="J5813" i="20"/>
  <c r="U5813" i="20" s="1"/>
  <c r="J5814" i="20"/>
  <c r="U5814" i="20" s="1"/>
  <c r="J5815" i="20"/>
  <c r="U5815" i="20" s="1"/>
  <c r="J5816" i="20"/>
  <c r="U5816" i="20" s="1"/>
  <c r="J5817" i="20"/>
  <c r="U5817" i="20" s="1"/>
  <c r="J5818" i="20"/>
  <c r="U5818" i="20" s="1"/>
  <c r="J5819" i="20"/>
  <c r="U5819" i="20" s="1"/>
  <c r="J5820" i="20"/>
  <c r="U5820" i="20" s="1"/>
  <c r="J5821" i="20"/>
  <c r="U5821" i="20" s="1"/>
  <c r="J5822" i="20"/>
  <c r="U5822" i="20" s="1"/>
  <c r="J5823" i="20"/>
  <c r="U5823" i="20" s="1"/>
  <c r="J5824" i="20"/>
  <c r="U5824" i="20" s="1"/>
  <c r="J5825" i="20"/>
  <c r="U5825" i="20" s="1"/>
  <c r="J5826" i="20"/>
  <c r="U5826" i="20" s="1"/>
  <c r="J5827" i="20"/>
  <c r="U5827" i="20" s="1"/>
  <c r="J5828" i="20"/>
  <c r="U5828" i="20" s="1"/>
  <c r="J5829" i="20"/>
  <c r="U5829" i="20" s="1"/>
  <c r="J5830" i="20"/>
  <c r="U5830" i="20" s="1"/>
  <c r="J5831" i="20"/>
  <c r="U5831" i="20" s="1"/>
  <c r="J5832" i="20"/>
  <c r="U5832" i="20" s="1"/>
  <c r="J5833" i="20"/>
  <c r="U5833" i="20" s="1"/>
  <c r="J5834" i="20"/>
  <c r="U5834" i="20" s="1"/>
  <c r="J5835" i="20"/>
  <c r="U5835" i="20" s="1"/>
  <c r="J5836" i="20"/>
  <c r="U5836" i="20" s="1"/>
  <c r="J5837" i="20"/>
  <c r="U5837" i="20" s="1"/>
  <c r="J5838" i="20"/>
  <c r="U5838" i="20" s="1"/>
  <c r="J5839" i="20"/>
  <c r="U5839" i="20" s="1"/>
  <c r="J5840" i="20"/>
  <c r="U5840" i="20" s="1"/>
  <c r="J5841" i="20"/>
  <c r="U5841" i="20" s="1"/>
  <c r="J5842" i="20"/>
  <c r="U5842" i="20" s="1"/>
  <c r="J5843" i="20"/>
  <c r="U5843" i="20" s="1"/>
  <c r="J5844" i="20"/>
  <c r="U5844" i="20" s="1"/>
  <c r="J5845" i="20"/>
  <c r="U5845" i="20" s="1"/>
  <c r="J5846" i="20"/>
  <c r="U5846" i="20" s="1"/>
  <c r="J5847" i="20"/>
  <c r="U5847" i="20" s="1"/>
  <c r="J5848" i="20"/>
  <c r="U5848" i="20" s="1"/>
  <c r="J5849" i="20"/>
  <c r="U5849" i="20" s="1"/>
  <c r="J5850" i="20"/>
  <c r="U5850" i="20" s="1"/>
  <c r="J5851" i="20"/>
  <c r="U5851" i="20" s="1"/>
  <c r="J5852" i="20"/>
  <c r="U5852" i="20" s="1"/>
  <c r="J5853" i="20"/>
  <c r="U5853" i="20" s="1"/>
  <c r="J5854" i="20"/>
  <c r="U5854" i="20" s="1"/>
  <c r="J5855" i="20"/>
  <c r="U5855" i="20" s="1"/>
  <c r="J5856" i="20"/>
  <c r="U5856" i="20" s="1"/>
  <c r="J5857" i="20"/>
  <c r="U5857" i="20" s="1"/>
  <c r="J5858" i="20"/>
  <c r="U5858" i="20" s="1"/>
  <c r="J5859" i="20"/>
  <c r="U5859" i="20" s="1"/>
  <c r="J5860" i="20"/>
  <c r="U5860" i="20" s="1"/>
  <c r="J5861" i="20"/>
  <c r="U5861" i="20" s="1"/>
  <c r="J5862" i="20"/>
  <c r="U5862" i="20" s="1"/>
  <c r="J5863" i="20"/>
  <c r="U5863" i="20" s="1"/>
  <c r="J5864" i="20"/>
  <c r="U5864" i="20" s="1"/>
  <c r="J5865" i="20"/>
  <c r="U5865" i="20" s="1"/>
  <c r="J5866" i="20"/>
  <c r="U5866" i="20" s="1"/>
  <c r="J5867" i="20"/>
  <c r="U5867" i="20" s="1"/>
  <c r="J5868" i="20"/>
  <c r="U5868" i="20" s="1"/>
  <c r="J5869" i="20"/>
  <c r="U5869" i="20" s="1"/>
  <c r="J5870" i="20"/>
  <c r="U5870" i="20" s="1"/>
  <c r="J5871" i="20"/>
  <c r="U5871" i="20" s="1"/>
  <c r="J5872" i="20"/>
  <c r="U5872" i="20" s="1"/>
  <c r="J5873" i="20"/>
  <c r="U5873" i="20" s="1"/>
  <c r="J5874" i="20"/>
  <c r="U5874" i="20" s="1"/>
  <c r="J5875" i="20"/>
  <c r="U5875" i="20" s="1"/>
  <c r="J5876" i="20"/>
  <c r="U5876" i="20" s="1"/>
  <c r="J5877" i="20"/>
  <c r="U5877" i="20" s="1"/>
  <c r="J5878" i="20"/>
  <c r="U5878" i="20" s="1"/>
  <c r="J5879" i="20"/>
  <c r="U5879" i="20" s="1"/>
  <c r="J5880" i="20"/>
  <c r="U5880" i="20" s="1"/>
  <c r="J5881" i="20"/>
  <c r="U5881" i="20" s="1"/>
  <c r="J5882" i="20"/>
  <c r="U5882" i="20" s="1"/>
  <c r="J5883" i="20"/>
  <c r="U5883" i="20" s="1"/>
  <c r="J5884" i="20"/>
  <c r="U5884" i="20" s="1"/>
  <c r="J5885" i="20"/>
  <c r="U5885" i="20" s="1"/>
  <c r="J5886" i="20"/>
  <c r="U5886" i="20" s="1"/>
  <c r="J5887" i="20"/>
  <c r="U5887" i="20" s="1"/>
  <c r="J5888" i="20"/>
  <c r="U5888" i="20" s="1"/>
  <c r="J5889" i="20"/>
  <c r="U5889" i="20" s="1"/>
  <c r="J5890" i="20"/>
  <c r="U5890" i="20" s="1"/>
  <c r="J5891" i="20"/>
  <c r="U5891" i="20" s="1"/>
  <c r="J5892" i="20"/>
  <c r="U5892" i="20" s="1"/>
  <c r="J5893" i="20"/>
  <c r="U5893" i="20" s="1"/>
  <c r="J5894" i="20"/>
  <c r="U5894" i="20" s="1"/>
  <c r="J5895" i="20"/>
  <c r="U5895" i="20" s="1"/>
  <c r="J5896" i="20"/>
  <c r="U5896" i="20" s="1"/>
  <c r="J5897" i="20"/>
  <c r="U5897" i="20" s="1"/>
  <c r="J5898" i="20"/>
  <c r="U5898" i="20" s="1"/>
  <c r="J5899" i="20"/>
  <c r="U5899" i="20" s="1"/>
  <c r="J5900" i="20"/>
  <c r="U5900" i="20" s="1"/>
  <c r="J5901" i="20"/>
  <c r="U5901" i="20" s="1"/>
  <c r="J5902" i="20"/>
  <c r="U5902" i="20" s="1"/>
  <c r="J5903" i="20"/>
  <c r="U5903" i="20" s="1"/>
  <c r="J5904" i="20"/>
  <c r="U5904" i="20" s="1"/>
  <c r="J5905" i="20"/>
  <c r="U5905" i="20" s="1"/>
  <c r="J5906" i="20"/>
  <c r="U5906" i="20" s="1"/>
  <c r="J5907" i="20"/>
  <c r="U5907" i="20" s="1"/>
  <c r="J5908" i="20"/>
  <c r="U5908" i="20" s="1"/>
  <c r="J5909" i="20"/>
  <c r="U5909" i="20" s="1"/>
  <c r="J5910" i="20"/>
  <c r="U5910" i="20" s="1"/>
  <c r="J5911" i="20"/>
  <c r="U5911" i="20" s="1"/>
  <c r="J5912" i="20"/>
  <c r="U5912" i="20" s="1"/>
  <c r="J5913" i="20"/>
  <c r="U5913" i="20" s="1"/>
  <c r="J5914" i="20"/>
  <c r="U5914" i="20" s="1"/>
  <c r="J5915" i="20"/>
  <c r="U5915" i="20" s="1"/>
  <c r="J5916" i="20"/>
  <c r="U5916" i="20" s="1"/>
  <c r="J5917" i="20"/>
  <c r="U5917" i="20" s="1"/>
  <c r="J5918" i="20"/>
  <c r="U5918" i="20" s="1"/>
  <c r="J5919" i="20"/>
  <c r="U5919" i="20" s="1"/>
  <c r="J5920" i="20"/>
  <c r="U5920" i="20" s="1"/>
  <c r="J5921" i="20"/>
  <c r="U5921" i="20" s="1"/>
  <c r="J5922" i="20"/>
  <c r="U5922" i="20" s="1"/>
  <c r="J5923" i="20"/>
  <c r="U5923" i="20" s="1"/>
  <c r="J5924" i="20"/>
  <c r="U5924" i="20" s="1"/>
  <c r="J5925" i="20"/>
  <c r="U5925" i="20" s="1"/>
  <c r="J5926" i="20"/>
  <c r="U5926" i="20" s="1"/>
  <c r="J5927" i="20"/>
  <c r="U5927" i="20" s="1"/>
  <c r="J5928" i="20"/>
  <c r="U5928" i="20" s="1"/>
  <c r="J5929" i="20"/>
  <c r="U5929" i="20" s="1"/>
  <c r="J5930" i="20"/>
  <c r="U5930" i="20" s="1"/>
  <c r="J5931" i="20"/>
  <c r="U5931" i="20" s="1"/>
  <c r="J5932" i="20"/>
  <c r="U5932" i="20" s="1"/>
  <c r="J5933" i="20"/>
  <c r="U5933" i="20" s="1"/>
  <c r="J5934" i="20"/>
  <c r="U5934" i="20" s="1"/>
  <c r="J5935" i="20"/>
  <c r="U5935" i="20" s="1"/>
  <c r="J5936" i="20"/>
  <c r="U5936" i="20" s="1"/>
  <c r="J5937" i="20"/>
  <c r="U5937" i="20" s="1"/>
  <c r="J5938" i="20"/>
  <c r="U5938" i="20" s="1"/>
  <c r="J5939" i="20"/>
  <c r="U5939" i="20" s="1"/>
  <c r="J5940" i="20"/>
  <c r="U5940" i="20" s="1"/>
  <c r="J5941" i="20"/>
  <c r="U5941" i="20" s="1"/>
  <c r="J5942" i="20"/>
  <c r="U5942" i="20" s="1"/>
  <c r="J5943" i="20"/>
  <c r="U5943" i="20" s="1"/>
  <c r="J5944" i="20"/>
  <c r="U5944" i="20" s="1"/>
  <c r="J5945" i="20"/>
  <c r="U5945" i="20" s="1"/>
  <c r="J5946" i="20"/>
  <c r="U5946" i="20" s="1"/>
  <c r="J5947" i="20"/>
  <c r="U5947" i="20" s="1"/>
  <c r="J5948" i="20"/>
  <c r="U5948" i="20" s="1"/>
  <c r="J5949" i="20"/>
  <c r="U5949" i="20" s="1"/>
  <c r="J5950" i="20"/>
  <c r="U5950" i="20" s="1"/>
  <c r="J5951" i="20"/>
  <c r="U5951" i="20" s="1"/>
  <c r="J5952" i="20"/>
  <c r="U5952" i="20" s="1"/>
  <c r="J5953" i="20"/>
  <c r="U5953" i="20" s="1"/>
  <c r="J5954" i="20"/>
  <c r="U5954" i="20" s="1"/>
  <c r="J5955" i="20"/>
  <c r="U5955" i="20" s="1"/>
  <c r="J5956" i="20"/>
  <c r="U5956" i="20" s="1"/>
  <c r="J5957" i="20"/>
  <c r="U5957" i="20" s="1"/>
  <c r="J5958" i="20"/>
  <c r="U5958" i="20" s="1"/>
  <c r="J5959" i="20"/>
  <c r="U5959" i="20" s="1"/>
  <c r="J5960" i="20"/>
  <c r="U5960" i="20" s="1"/>
  <c r="J5961" i="20"/>
  <c r="U5961" i="20" s="1"/>
  <c r="J5962" i="20"/>
  <c r="U5962" i="20" s="1"/>
  <c r="J5963" i="20"/>
  <c r="U5963" i="20" s="1"/>
  <c r="J5964" i="20"/>
  <c r="U5964" i="20" s="1"/>
  <c r="J5965" i="20"/>
  <c r="U5965" i="20" s="1"/>
  <c r="J5966" i="20"/>
  <c r="U5966" i="20" s="1"/>
  <c r="J5967" i="20"/>
  <c r="U5967" i="20" s="1"/>
  <c r="J5968" i="20"/>
  <c r="U5968" i="20" s="1"/>
  <c r="J5969" i="20"/>
  <c r="U5969" i="20" s="1"/>
  <c r="J5970" i="20"/>
  <c r="U5970" i="20" s="1"/>
  <c r="J5971" i="20"/>
  <c r="U5971" i="20" s="1"/>
  <c r="J5972" i="20"/>
  <c r="U5972" i="20" s="1"/>
  <c r="J5973" i="20"/>
  <c r="U5973" i="20" s="1"/>
  <c r="J5974" i="20"/>
  <c r="U5974" i="20" s="1"/>
  <c r="J5975" i="20"/>
  <c r="U5975" i="20" s="1"/>
  <c r="J5976" i="20"/>
  <c r="U5976" i="20" s="1"/>
  <c r="J5977" i="20"/>
  <c r="U5977" i="20" s="1"/>
  <c r="J5978" i="20"/>
  <c r="U5978" i="20" s="1"/>
  <c r="J5979" i="20"/>
  <c r="U5979" i="20" s="1"/>
  <c r="J5980" i="20"/>
  <c r="U5980" i="20" s="1"/>
  <c r="J5981" i="20"/>
  <c r="U5981" i="20" s="1"/>
  <c r="J5982" i="20"/>
  <c r="U5982" i="20" s="1"/>
  <c r="J5983" i="20"/>
  <c r="U5983" i="20" s="1"/>
  <c r="J5984" i="20"/>
  <c r="U5984" i="20" s="1"/>
  <c r="J5985" i="20"/>
  <c r="U5985" i="20" s="1"/>
  <c r="J5986" i="20"/>
  <c r="U5986" i="20" s="1"/>
  <c r="J5987" i="20"/>
  <c r="U5987" i="20" s="1"/>
  <c r="J5988" i="20"/>
  <c r="U5988" i="20" s="1"/>
  <c r="J5989" i="20"/>
  <c r="U5989" i="20" s="1"/>
  <c r="J5990" i="20"/>
  <c r="U5990" i="20" s="1"/>
  <c r="J5991" i="20"/>
  <c r="U5991" i="20" s="1"/>
  <c r="J5992" i="20"/>
  <c r="U5992" i="20" s="1"/>
  <c r="J5993" i="20"/>
  <c r="U5993" i="20" s="1"/>
  <c r="J5994" i="20"/>
  <c r="U5994" i="20" s="1"/>
  <c r="J5995" i="20"/>
  <c r="U5995" i="20" s="1"/>
  <c r="J5996" i="20"/>
  <c r="U5996" i="20" s="1"/>
  <c r="J5997" i="20"/>
  <c r="U5997" i="20" s="1"/>
  <c r="J5998" i="20"/>
  <c r="U5998" i="20" s="1"/>
  <c r="J5999" i="20"/>
  <c r="U5999" i="20" s="1"/>
  <c r="J6000" i="20"/>
  <c r="U6000" i="20" s="1"/>
  <c r="J6001" i="20"/>
  <c r="U6001" i="20" s="1"/>
  <c r="J6002" i="20"/>
  <c r="U6002" i="20" s="1"/>
  <c r="J6003" i="20"/>
  <c r="U6003" i="20" s="1"/>
  <c r="J6004" i="20"/>
  <c r="U6004" i="20" s="1"/>
  <c r="J6005" i="20"/>
  <c r="U6005" i="20" s="1"/>
  <c r="J6006" i="20"/>
  <c r="U6006" i="20" s="1"/>
  <c r="J6007" i="20"/>
  <c r="U6007" i="20" s="1"/>
  <c r="J6008" i="20"/>
  <c r="U6008" i="20" s="1"/>
  <c r="J6009" i="20"/>
  <c r="U6009" i="20" s="1"/>
  <c r="J6010" i="20"/>
  <c r="U6010" i="20" s="1"/>
  <c r="J6011" i="20"/>
  <c r="U6011" i="20" s="1"/>
  <c r="J6012" i="20"/>
  <c r="U6012" i="20" s="1"/>
  <c r="J6013" i="20"/>
  <c r="U6013" i="20" s="1"/>
  <c r="J6014" i="20"/>
  <c r="U6014" i="20" s="1"/>
  <c r="J6015" i="20"/>
  <c r="U6015" i="20" s="1"/>
  <c r="J6016" i="20"/>
  <c r="U6016" i="20" s="1"/>
  <c r="J6017" i="20"/>
  <c r="U6017" i="20" s="1"/>
  <c r="J6018" i="20"/>
  <c r="U6018" i="20" s="1"/>
  <c r="J6019" i="20"/>
  <c r="U6019" i="20" s="1"/>
  <c r="J6020" i="20"/>
  <c r="U6020" i="20" s="1"/>
  <c r="J6021" i="20"/>
  <c r="U6021" i="20" s="1"/>
  <c r="J6022" i="20"/>
  <c r="U6022" i="20" s="1"/>
  <c r="J6023" i="20"/>
  <c r="U6023" i="20" s="1"/>
  <c r="J6024" i="20"/>
  <c r="U6024" i="20" s="1"/>
  <c r="J6025" i="20"/>
  <c r="U6025" i="20" s="1"/>
  <c r="J6026" i="20"/>
  <c r="U6026" i="20" s="1"/>
  <c r="J6027" i="20"/>
  <c r="U6027" i="20" s="1"/>
  <c r="J6028" i="20"/>
  <c r="U6028" i="20" s="1"/>
  <c r="J6029" i="20"/>
  <c r="U6029" i="20" s="1"/>
  <c r="J6030" i="20"/>
  <c r="U6030" i="20" s="1"/>
  <c r="J6031" i="20"/>
  <c r="U6031" i="20" s="1"/>
  <c r="J6032" i="20"/>
  <c r="U6032" i="20" s="1"/>
  <c r="J6033" i="20"/>
  <c r="U6033" i="20" s="1"/>
  <c r="J6034" i="20"/>
  <c r="U6034" i="20" s="1"/>
  <c r="J6035" i="20"/>
  <c r="U6035" i="20" s="1"/>
  <c r="J6036" i="20"/>
  <c r="U6036" i="20" s="1"/>
  <c r="J6037" i="20"/>
  <c r="U6037" i="20" s="1"/>
  <c r="J6038" i="20"/>
  <c r="U6038" i="20" s="1"/>
  <c r="J6039" i="20"/>
  <c r="U6039" i="20" s="1"/>
  <c r="J6040" i="20"/>
  <c r="U6040" i="20" s="1"/>
  <c r="J6041" i="20"/>
  <c r="U6041" i="20" s="1"/>
  <c r="J6042" i="20"/>
  <c r="U6042" i="20" s="1"/>
  <c r="J6043" i="20"/>
  <c r="U6043" i="20" s="1"/>
  <c r="J6044" i="20"/>
  <c r="U6044" i="20" s="1"/>
  <c r="J6045" i="20"/>
  <c r="U6045" i="20" s="1"/>
  <c r="J6046" i="20"/>
  <c r="U6046" i="20" s="1"/>
  <c r="J6047" i="20"/>
  <c r="U6047" i="20" s="1"/>
  <c r="J6048" i="20"/>
  <c r="U6048" i="20" s="1"/>
  <c r="J6049" i="20"/>
  <c r="U6049" i="20" s="1"/>
  <c r="J6050" i="20"/>
  <c r="U6050" i="20" s="1"/>
  <c r="J6051" i="20"/>
  <c r="U6051" i="20" s="1"/>
  <c r="J6052" i="20"/>
  <c r="U6052" i="20" s="1"/>
  <c r="J6053" i="20"/>
  <c r="U6053" i="20" s="1"/>
  <c r="J6054" i="20"/>
  <c r="U6054" i="20" s="1"/>
  <c r="J6055" i="20"/>
  <c r="U6055" i="20" s="1"/>
  <c r="J6056" i="20"/>
  <c r="U6056" i="20" s="1"/>
  <c r="J6057" i="20"/>
  <c r="U6057" i="20" s="1"/>
  <c r="J6058" i="20"/>
  <c r="U6058" i="20" s="1"/>
  <c r="J6059" i="20"/>
  <c r="U6059" i="20" s="1"/>
  <c r="J6060" i="20"/>
  <c r="U6060" i="20" s="1"/>
  <c r="J6061" i="20"/>
  <c r="U6061" i="20" s="1"/>
  <c r="J6062" i="20"/>
  <c r="U6062" i="20" s="1"/>
  <c r="J6063" i="20"/>
  <c r="U6063" i="20" s="1"/>
  <c r="J6064" i="20"/>
  <c r="U6064" i="20" s="1"/>
  <c r="J6065" i="20"/>
  <c r="U6065" i="20" s="1"/>
  <c r="J6066" i="20"/>
  <c r="U6066" i="20" s="1"/>
  <c r="J6067" i="20"/>
  <c r="U6067" i="20" s="1"/>
  <c r="J6068" i="20"/>
  <c r="U6068" i="20" s="1"/>
  <c r="J6069" i="20"/>
  <c r="U6069" i="20" s="1"/>
  <c r="J6070" i="20"/>
  <c r="U6070" i="20" s="1"/>
  <c r="J6071" i="20"/>
  <c r="U6071" i="20" s="1"/>
  <c r="J6072" i="20"/>
  <c r="U6072" i="20" s="1"/>
  <c r="J6073" i="20"/>
  <c r="U6073" i="20" s="1"/>
  <c r="J6074" i="20"/>
  <c r="U6074" i="20" s="1"/>
  <c r="J6075" i="20"/>
  <c r="U6075" i="20" s="1"/>
  <c r="J6076" i="20"/>
  <c r="U6076" i="20" s="1"/>
  <c r="J6077" i="20"/>
  <c r="U6077" i="20" s="1"/>
  <c r="J6078" i="20"/>
  <c r="U6078" i="20" s="1"/>
  <c r="J6079" i="20"/>
  <c r="U6079" i="20" s="1"/>
  <c r="J6080" i="20"/>
  <c r="U6080" i="20" s="1"/>
  <c r="H2" i="20"/>
  <c r="S2" i="20" s="1"/>
  <c r="H3" i="20"/>
  <c r="S3" i="20" s="1"/>
  <c r="H4" i="20"/>
  <c r="S4" i="20" s="1"/>
  <c r="H5" i="20"/>
  <c r="S5" i="20" s="1"/>
  <c r="H6" i="20"/>
  <c r="S6" i="20" s="1"/>
  <c r="H7" i="20"/>
  <c r="S7" i="20" s="1"/>
  <c r="H8" i="20"/>
  <c r="S8" i="20" s="1"/>
  <c r="H9" i="20"/>
  <c r="S9" i="20" s="1"/>
  <c r="H10" i="20"/>
  <c r="S10" i="20" s="1"/>
  <c r="H11" i="20"/>
  <c r="S11" i="20" s="1"/>
  <c r="H12" i="20"/>
  <c r="S12" i="20" s="1"/>
  <c r="H13" i="20"/>
  <c r="S13" i="20" s="1"/>
  <c r="H14" i="20"/>
  <c r="S14" i="20" s="1"/>
  <c r="H15" i="20"/>
  <c r="S15" i="20" s="1"/>
  <c r="H16" i="20"/>
  <c r="S16" i="20" s="1"/>
  <c r="H17" i="20"/>
  <c r="S17" i="20" s="1"/>
  <c r="H18" i="20"/>
  <c r="S18" i="20" s="1"/>
  <c r="H19" i="20"/>
  <c r="S19" i="20" s="1"/>
  <c r="H20" i="20"/>
  <c r="S20" i="20" s="1"/>
  <c r="H21" i="20"/>
  <c r="S21" i="20" s="1"/>
  <c r="H22" i="20"/>
  <c r="S22" i="20" s="1"/>
  <c r="H23" i="20"/>
  <c r="S23" i="20" s="1"/>
  <c r="H24" i="20"/>
  <c r="S24" i="20" s="1"/>
  <c r="H25" i="20"/>
  <c r="S25" i="20" s="1"/>
  <c r="H26" i="20"/>
  <c r="S26" i="20" s="1"/>
  <c r="H27" i="20"/>
  <c r="S27" i="20" s="1"/>
  <c r="H28" i="20"/>
  <c r="S28" i="20" s="1"/>
  <c r="H29" i="20"/>
  <c r="S29" i="20" s="1"/>
  <c r="H30" i="20"/>
  <c r="S30" i="20" s="1"/>
  <c r="H31" i="20"/>
  <c r="S31" i="20" s="1"/>
  <c r="H32" i="20"/>
  <c r="S32" i="20" s="1"/>
  <c r="H33" i="20"/>
  <c r="S33" i="20" s="1"/>
  <c r="H34" i="20"/>
  <c r="S34" i="20" s="1"/>
  <c r="H35" i="20"/>
  <c r="S35" i="20" s="1"/>
  <c r="H36" i="20"/>
  <c r="S36" i="20" s="1"/>
  <c r="H37" i="20"/>
  <c r="S37" i="20" s="1"/>
  <c r="H38" i="20"/>
  <c r="S38" i="20" s="1"/>
  <c r="H39" i="20"/>
  <c r="S39" i="20" s="1"/>
  <c r="H40" i="20"/>
  <c r="S40" i="20" s="1"/>
  <c r="H41" i="20"/>
  <c r="S41" i="20" s="1"/>
  <c r="H42" i="20"/>
  <c r="S42" i="20" s="1"/>
  <c r="H43" i="20"/>
  <c r="S43" i="20" s="1"/>
  <c r="H44" i="20"/>
  <c r="S44" i="20" s="1"/>
  <c r="H45" i="20"/>
  <c r="S45" i="20" s="1"/>
  <c r="H46" i="20"/>
  <c r="S46" i="20" s="1"/>
  <c r="H47" i="20"/>
  <c r="S47" i="20" s="1"/>
  <c r="H48" i="20"/>
  <c r="S48" i="20" s="1"/>
  <c r="H49" i="20"/>
  <c r="S49" i="20" s="1"/>
  <c r="H50" i="20"/>
  <c r="S50" i="20" s="1"/>
  <c r="H51" i="20"/>
  <c r="S51" i="20" s="1"/>
  <c r="H52" i="20"/>
  <c r="S52" i="20" s="1"/>
  <c r="H53" i="20"/>
  <c r="S53" i="20" s="1"/>
  <c r="H54" i="20"/>
  <c r="S54" i="20" s="1"/>
  <c r="H55" i="20"/>
  <c r="S55" i="20" s="1"/>
  <c r="H56" i="20"/>
  <c r="S56" i="20" s="1"/>
  <c r="H57" i="20"/>
  <c r="S57" i="20" s="1"/>
  <c r="H58" i="20"/>
  <c r="S58" i="20" s="1"/>
  <c r="H59" i="20"/>
  <c r="S59" i="20" s="1"/>
  <c r="H60" i="20"/>
  <c r="S60" i="20" s="1"/>
  <c r="H61" i="20"/>
  <c r="S61" i="20" s="1"/>
  <c r="H62" i="20"/>
  <c r="S62" i="20" s="1"/>
  <c r="H63" i="20"/>
  <c r="S63" i="20" s="1"/>
  <c r="H64" i="20"/>
  <c r="S64" i="20" s="1"/>
  <c r="H65" i="20"/>
  <c r="S65" i="20" s="1"/>
  <c r="H66" i="20"/>
  <c r="S66" i="20" s="1"/>
  <c r="H67" i="20"/>
  <c r="S67" i="20" s="1"/>
  <c r="H68" i="20"/>
  <c r="S68" i="20" s="1"/>
  <c r="H69" i="20"/>
  <c r="S69" i="20" s="1"/>
  <c r="H70" i="20"/>
  <c r="S70" i="20" s="1"/>
  <c r="H71" i="20"/>
  <c r="S71" i="20" s="1"/>
  <c r="H72" i="20"/>
  <c r="S72" i="20" s="1"/>
  <c r="H73" i="20"/>
  <c r="S73" i="20" s="1"/>
  <c r="H74" i="20"/>
  <c r="S74" i="20" s="1"/>
  <c r="H75" i="20"/>
  <c r="S75" i="20" s="1"/>
  <c r="H76" i="20"/>
  <c r="S76" i="20" s="1"/>
  <c r="H77" i="20"/>
  <c r="S77" i="20" s="1"/>
  <c r="H78" i="20"/>
  <c r="S78" i="20" s="1"/>
  <c r="H79" i="20"/>
  <c r="S79" i="20" s="1"/>
  <c r="H80" i="20"/>
  <c r="S80" i="20" s="1"/>
  <c r="H81" i="20"/>
  <c r="S81" i="20" s="1"/>
  <c r="H82" i="20"/>
  <c r="S82" i="20" s="1"/>
  <c r="H83" i="20"/>
  <c r="S83" i="20" s="1"/>
  <c r="H84" i="20"/>
  <c r="S84" i="20" s="1"/>
  <c r="H85" i="20"/>
  <c r="S85" i="20" s="1"/>
  <c r="H86" i="20"/>
  <c r="S86" i="20" s="1"/>
  <c r="H87" i="20"/>
  <c r="S87" i="20" s="1"/>
  <c r="H88" i="20"/>
  <c r="S88" i="20" s="1"/>
  <c r="H89" i="20"/>
  <c r="S89" i="20" s="1"/>
  <c r="H90" i="20"/>
  <c r="S90" i="20" s="1"/>
  <c r="H91" i="20"/>
  <c r="S91" i="20" s="1"/>
  <c r="H92" i="20"/>
  <c r="S92" i="20" s="1"/>
  <c r="H93" i="20"/>
  <c r="S93" i="20" s="1"/>
  <c r="H94" i="20"/>
  <c r="S94" i="20" s="1"/>
  <c r="H95" i="20"/>
  <c r="S95" i="20" s="1"/>
  <c r="H96" i="20"/>
  <c r="S96" i="20" s="1"/>
  <c r="H97" i="20"/>
  <c r="S97" i="20" s="1"/>
  <c r="H98" i="20"/>
  <c r="S98" i="20" s="1"/>
  <c r="H99" i="20"/>
  <c r="S99" i="20" s="1"/>
  <c r="H100" i="20"/>
  <c r="S100" i="20" s="1"/>
  <c r="H101" i="20"/>
  <c r="S101" i="20" s="1"/>
  <c r="H102" i="20"/>
  <c r="S102" i="20" s="1"/>
  <c r="H103" i="20"/>
  <c r="S103" i="20" s="1"/>
  <c r="H104" i="20"/>
  <c r="S104" i="20" s="1"/>
  <c r="H105" i="20"/>
  <c r="S105" i="20" s="1"/>
  <c r="H106" i="20"/>
  <c r="S106" i="20" s="1"/>
  <c r="H107" i="20"/>
  <c r="S107" i="20" s="1"/>
  <c r="H108" i="20"/>
  <c r="S108" i="20" s="1"/>
  <c r="H109" i="20"/>
  <c r="S109" i="20" s="1"/>
  <c r="H110" i="20"/>
  <c r="S110" i="20" s="1"/>
  <c r="H111" i="20"/>
  <c r="S111" i="20" s="1"/>
  <c r="H112" i="20"/>
  <c r="S112" i="20" s="1"/>
  <c r="H113" i="20"/>
  <c r="S113" i="20" s="1"/>
  <c r="H114" i="20"/>
  <c r="S114" i="20" s="1"/>
  <c r="H115" i="20"/>
  <c r="S115" i="20" s="1"/>
  <c r="H116" i="20"/>
  <c r="S116" i="20" s="1"/>
  <c r="H117" i="20"/>
  <c r="S117" i="20" s="1"/>
  <c r="H118" i="20"/>
  <c r="S118" i="20" s="1"/>
  <c r="H119" i="20"/>
  <c r="S119" i="20" s="1"/>
  <c r="H120" i="20"/>
  <c r="S120" i="20" s="1"/>
  <c r="H121" i="20"/>
  <c r="S121" i="20" s="1"/>
  <c r="H122" i="20"/>
  <c r="S122" i="20" s="1"/>
  <c r="H123" i="20"/>
  <c r="S123" i="20" s="1"/>
  <c r="H124" i="20"/>
  <c r="S124" i="20" s="1"/>
  <c r="H125" i="20"/>
  <c r="S125" i="20" s="1"/>
  <c r="H126" i="20"/>
  <c r="S126" i="20" s="1"/>
  <c r="H127" i="20"/>
  <c r="S127" i="20" s="1"/>
  <c r="H128" i="20"/>
  <c r="S128" i="20" s="1"/>
  <c r="H129" i="20"/>
  <c r="S129" i="20" s="1"/>
  <c r="H130" i="20"/>
  <c r="S130" i="20" s="1"/>
  <c r="H131" i="20"/>
  <c r="S131" i="20" s="1"/>
  <c r="H132" i="20"/>
  <c r="S132" i="20" s="1"/>
  <c r="H133" i="20"/>
  <c r="S133" i="20" s="1"/>
  <c r="H134" i="20"/>
  <c r="S134" i="20" s="1"/>
  <c r="H135" i="20"/>
  <c r="S135" i="20" s="1"/>
  <c r="H136" i="20"/>
  <c r="S136" i="20" s="1"/>
  <c r="H137" i="20"/>
  <c r="S137" i="20" s="1"/>
  <c r="H138" i="20"/>
  <c r="S138" i="20" s="1"/>
  <c r="H139" i="20"/>
  <c r="S139" i="20" s="1"/>
  <c r="H140" i="20"/>
  <c r="S140" i="20" s="1"/>
  <c r="H141" i="20"/>
  <c r="S141" i="20" s="1"/>
  <c r="H142" i="20"/>
  <c r="S142" i="20" s="1"/>
  <c r="H143" i="20"/>
  <c r="S143" i="20" s="1"/>
  <c r="H144" i="20"/>
  <c r="S144" i="20" s="1"/>
  <c r="H145" i="20"/>
  <c r="S145" i="20" s="1"/>
  <c r="H146" i="20"/>
  <c r="S146" i="20" s="1"/>
  <c r="H147" i="20"/>
  <c r="S147" i="20" s="1"/>
  <c r="H148" i="20"/>
  <c r="S148" i="20" s="1"/>
  <c r="H149" i="20"/>
  <c r="S149" i="20" s="1"/>
  <c r="H150" i="20"/>
  <c r="S150" i="20" s="1"/>
  <c r="H151" i="20"/>
  <c r="S151" i="20" s="1"/>
  <c r="H152" i="20"/>
  <c r="S152" i="20" s="1"/>
  <c r="H153" i="20"/>
  <c r="S153" i="20" s="1"/>
  <c r="H154" i="20"/>
  <c r="S154" i="20" s="1"/>
  <c r="H155" i="20"/>
  <c r="S155" i="20" s="1"/>
  <c r="H156" i="20"/>
  <c r="S156" i="20" s="1"/>
  <c r="H157" i="20"/>
  <c r="S157" i="20" s="1"/>
  <c r="H158" i="20"/>
  <c r="S158" i="20" s="1"/>
  <c r="H159" i="20"/>
  <c r="S159" i="20" s="1"/>
  <c r="H160" i="20"/>
  <c r="S160" i="20" s="1"/>
  <c r="H161" i="20"/>
  <c r="S161" i="20" s="1"/>
  <c r="H162" i="20"/>
  <c r="S162" i="20" s="1"/>
  <c r="H163" i="20"/>
  <c r="S163" i="20" s="1"/>
  <c r="H164" i="20"/>
  <c r="S164" i="20" s="1"/>
  <c r="H165" i="20"/>
  <c r="S165" i="20" s="1"/>
  <c r="H166" i="20"/>
  <c r="S166" i="20" s="1"/>
  <c r="H167" i="20"/>
  <c r="S167" i="20" s="1"/>
  <c r="H168" i="20"/>
  <c r="S168" i="20" s="1"/>
  <c r="H169" i="20"/>
  <c r="S169" i="20" s="1"/>
  <c r="H170" i="20"/>
  <c r="S170" i="20" s="1"/>
  <c r="H171" i="20"/>
  <c r="S171" i="20" s="1"/>
  <c r="H172" i="20"/>
  <c r="S172" i="20" s="1"/>
  <c r="H173" i="20"/>
  <c r="S173" i="20" s="1"/>
  <c r="H174" i="20"/>
  <c r="S174" i="20" s="1"/>
  <c r="H175" i="20"/>
  <c r="S175" i="20" s="1"/>
  <c r="H176" i="20"/>
  <c r="S176" i="20" s="1"/>
  <c r="H177" i="20"/>
  <c r="S177" i="20" s="1"/>
  <c r="H178" i="20"/>
  <c r="S178" i="20" s="1"/>
  <c r="H179" i="20"/>
  <c r="S179" i="20" s="1"/>
  <c r="H180" i="20"/>
  <c r="S180" i="20" s="1"/>
  <c r="H181" i="20"/>
  <c r="S181" i="20" s="1"/>
  <c r="H182" i="20"/>
  <c r="S182" i="20" s="1"/>
  <c r="H183" i="20"/>
  <c r="S183" i="20" s="1"/>
  <c r="H184" i="20"/>
  <c r="S184" i="20" s="1"/>
  <c r="H185" i="20"/>
  <c r="S185" i="20" s="1"/>
  <c r="H186" i="20"/>
  <c r="S186" i="20" s="1"/>
  <c r="H187" i="20"/>
  <c r="S187" i="20" s="1"/>
  <c r="H188" i="20"/>
  <c r="S188" i="20" s="1"/>
  <c r="H189" i="20"/>
  <c r="S189" i="20" s="1"/>
  <c r="H190" i="20"/>
  <c r="S190" i="20" s="1"/>
  <c r="H191" i="20"/>
  <c r="S191" i="20" s="1"/>
  <c r="H192" i="20"/>
  <c r="S192" i="20" s="1"/>
  <c r="H193" i="20"/>
  <c r="S193" i="20" s="1"/>
  <c r="H194" i="20"/>
  <c r="S194" i="20" s="1"/>
  <c r="H195" i="20"/>
  <c r="S195" i="20" s="1"/>
  <c r="H196" i="20"/>
  <c r="S196" i="20" s="1"/>
  <c r="H197" i="20"/>
  <c r="S197" i="20" s="1"/>
  <c r="H198" i="20"/>
  <c r="S198" i="20" s="1"/>
  <c r="H199" i="20"/>
  <c r="S199" i="20" s="1"/>
  <c r="H200" i="20"/>
  <c r="S200" i="20" s="1"/>
  <c r="H201" i="20"/>
  <c r="S201" i="20" s="1"/>
  <c r="H202" i="20"/>
  <c r="S202" i="20" s="1"/>
  <c r="H203" i="20"/>
  <c r="S203" i="20" s="1"/>
  <c r="H204" i="20"/>
  <c r="S204" i="20" s="1"/>
  <c r="H205" i="20"/>
  <c r="S205" i="20" s="1"/>
  <c r="H206" i="20"/>
  <c r="S206" i="20" s="1"/>
  <c r="H207" i="20"/>
  <c r="S207" i="20" s="1"/>
  <c r="H208" i="20"/>
  <c r="S208" i="20" s="1"/>
  <c r="H209" i="20"/>
  <c r="S209" i="20" s="1"/>
  <c r="H210" i="20"/>
  <c r="S210" i="20" s="1"/>
  <c r="H211" i="20"/>
  <c r="S211" i="20" s="1"/>
  <c r="H212" i="20"/>
  <c r="S212" i="20" s="1"/>
  <c r="H213" i="20"/>
  <c r="S213" i="20" s="1"/>
  <c r="H214" i="20"/>
  <c r="S214" i="20" s="1"/>
  <c r="H215" i="20"/>
  <c r="S215" i="20" s="1"/>
  <c r="H216" i="20"/>
  <c r="S216" i="20" s="1"/>
  <c r="H217" i="20"/>
  <c r="S217" i="20" s="1"/>
  <c r="H218" i="20"/>
  <c r="S218" i="20" s="1"/>
  <c r="H219" i="20"/>
  <c r="S219" i="20" s="1"/>
  <c r="H220" i="20"/>
  <c r="S220" i="20" s="1"/>
  <c r="H221" i="20"/>
  <c r="S221" i="20" s="1"/>
  <c r="H222" i="20"/>
  <c r="S222" i="20" s="1"/>
  <c r="H223" i="20"/>
  <c r="S223" i="20" s="1"/>
  <c r="H224" i="20"/>
  <c r="S224" i="20" s="1"/>
  <c r="H225" i="20"/>
  <c r="S225" i="20" s="1"/>
  <c r="H226" i="20"/>
  <c r="S226" i="20" s="1"/>
  <c r="H227" i="20"/>
  <c r="S227" i="20" s="1"/>
  <c r="H228" i="20"/>
  <c r="S228" i="20" s="1"/>
  <c r="H229" i="20"/>
  <c r="S229" i="20" s="1"/>
  <c r="H230" i="20"/>
  <c r="S230" i="20" s="1"/>
  <c r="H231" i="20"/>
  <c r="S231" i="20" s="1"/>
  <c r="H232" i="20"/>
  <c r="S232" i="20" s="1"/>
  <c r="H233" i="20"/>
  <c r="S233" i="20" s="1"/>
  <c r="H234" i="20"/>
  <c r="S234" i="20" s="1"/>
  <c r="H235" i="20"/>
  <c r="S235" i="20" s="1"/>
  <c r="H236" i="20"/>
  <c r="S236" i="20" s="1"/>
  <c r="H237" i="20"/>
  <c r="S237" i="20" s="1"/>
  <c r="H238" i="20"/>
  <c r="S238" i="20" s="1"/>
  <c r="H239" i="20"/>
  <c r="S239" i="20" s="1"/>
  <c r="H240" i="20"/>
  <c r="S240" i="20" s="1"/>
  <c r="H241" i="20"/>
  <c r="S241" i="20" s="1"/>
  <c r="H242" i="20"/>
  <c r="S242" i="20" s="1"/>
  <c r="H243" i="20"/>
  <c r="S243" i="20" s="1"/>
  <c r="H244" i="20"/>
  <c r="S244" i="20" s="1"/>
  <c r="H245" i="20"/>
  <c r="S245" i="20" s="1"/>
  <c r="H246" i="20"/>
  <c r="S246" i="20" s="1"/>
  <c r="H247" i="20"/>
  <c r="S247" i="20" s="1"/>
  <c r="H248" i="20"/>
  <c r="S248" i="20" s="1"/>
  <c r="H249" i="20"/>
  <c r="S249" i="20" s="1"/>
  <c r="H250" i="20"/>
  <c r="S250" i="20" s="1"/>
  <c r="H251" i="20"/>
  <c r="S251" i="20" s="1"/>
  <c r="H252" i="20"/>
  <c r="S252" i="20" s="1"/>
  <c r="H253" i="20"/>
  <c r="S253" i="20" s="1"/>
  <c r="H254" i="20"/>
  <c r="S254" i="20" s="1"/>
  <c r="H255" i="20"/>
  <c r="S255" i="20" s="1"/>
  <c r="H256" i="20"/>
  <c r="S256" i="20" s="1"/>
  <c r="H257" i="20"/>
  <c r="S257" i="20" s="1"/>
  <c r="H258" i="20"/>
  <c r="S258" i="20" s="1"/>
  <c r="H259" i="20"/>
  <c r="S259" i="20" s="1"/>
  <c r="H260" i="20"/>
  <c r="S260" i="20" s="1"/>
  <c r="H261" i="20"/>
  <c r="S261" i="20" s="1"/>
  <c r="H262" i="20"/>
  <c r="S262" i="20" s="1"/>
  <c r="H263" i="20"/>
  <c r="S263" i="20" s="1"/>
  <c r="H264" i="20"/>
  <c r="S264" i="20" s="1"/>
  <c r="H265" i="20"/>
  <c r="S265" i="20" s="1"/>
  <c r="H266" i="20"/>
  <c r="S266" i="20" s="1"/>
  <c r="H267" i="20"/>
  <c r="S267" i="20" s="1"/>
  <c r="H268" i="20"/>
  <c r="S268" i="20" s="1"/>
  <c r="H269" i="20"/>
  <c r="S269" i="20" s="1"/>
  <c r="H270" i="20"/>
  <c r="S270" i="20" s="1"/>
  <c r="H271" i="20"/>
  <c r="S271" i="20" s="1"/>
  <c r="H272" i="20"/>
  <c r="S272" i="20" s="1"/>
  <c r="H273" i="20"/>
  <c r="S273" i="20" s="1"/>
  <c r="H274" i="20"/>
  <c r="S274" i="20" s="1"/>
  <c r="H275" i="20"/>
  <c r="S275" i="20" s="1"/>
  <c r="H276" i="20"/>
  <c r="S276" i="20" s="1"/>
  <c r="H277" i="20"/>
  <c r="S277" i="20" s="1"/>
  <c r="H278" i="20"/>
  <c r="S278" i="20" s="1"/>
  <c r="H279" i="20"/>
  <c r="S279" i="20" s="1"/>
  <c r="H280" i="20"/>
  <c r="S280" i="20" s="1"/>
  <c r="H281" i="20"/>
  <c r="S281" i="20" s="1"/>
  <c r="H282" i="20"/>
  <c r="S282" i="20" s="1"/>
  <c r="H283" i="20"/>
  <c r="S283" i="20" s="1"/>
  <c r="H284" i="20"/>
  <c r="S284" i="20" s="1"/>
  <c r="H285" i="20"/>
  <c r="S285" i="20" s="1"/>
  <c r="H286" i="20"/>
  <c r="S286" i="20" s="1"/>
  <c r="H287" i="20"/>
  <c r="S287" i="20" s="1"/>
  <c r="H288" i="20"/>
  <c r="S288" i="20" s="1"/>
  <c r="H289" i="20"/>
  <c r="S289" i="20" s="1"/>
  <c r="H290" i="20"/>
  <c r="S290" i="20" s="1"/>
  <c r="H291" i="20"/>
  <c r="S291" i="20" s="1"/>
  <c r="H292" i="20"/>
  <c r="S292" i="20" s="1"/>
  <c r="H293" i="20"/>
  <c r="S293" i="20" s="1"/>
  <c r="H294" i="20"/>
  <c r="S294" i="20" s="1"/>
  <c r="H295" i="20"/>
  <c r="S295" i="20" s="1"/>
  <c r="H296" i="20"/>
  <c r="S296" i="20" s="1"/>
  <c r="H297" i="20"/>
  <c r="S297" i="20" s="1"/>
  <c r="H298" i="20"/>
  <c r="S298" i="20" s="1"/>
  <c r="H299" i="20"/>
  <c r="S299" i="20" s="1"/>
  <c r="H300" i="20"/>
  <c r="S300" i="20" s="1"/>
  <c r="H301" i="20"/>
  <c r="S301" i="20" s="1"/>
  <c r="H302" i="20"/>
  <c r="S302" i="20" s="1"/>
  <c r="H303" i="20"/>
  <c r="S303" i="20" s="1"/>
  <c r="H304" i="20"/>
  <c r="S304" i="20" s="1"/>
  <c r="H305" i="20"/>
  <c r="S305" i="20" s="1"/>
  <c r="H306" i="20"/>
  <c r="S306" i="20" s="1"/>
  <c r="H307" i="20"/>
  <c r="S307" i="20" s="1"/>
  <c r="H308" i="20"/>
  <c r="S308" i="20" s="1"/>
  <c r="H309" i="20"/>
  <c r="S309" i="20" s="1"/>
  <c r="H310" i="20"/>
  <c r="S310" i="20" s="1"/>
  <c r="H311" i="20"/>
  <c r="S311" i="20" s="1"/>
  <c r="H312" i="20"/>
  <c r="S312" i="20" s="1"/>
  <c r="H313" i="20"/>
  <c r="S313" i="20" s="1"/>
  <c r="H314" i="20"/>
  <c r="S314" i="20" s="1"/>
  <c r="H315" i="20"/>
  <c r="S315" i="20" s="1"/>
  <c r="H316" i="20"/>
  <c r="S316" i="20" s="1"/>
  <c r="H317" i="20"/>
  <c r="S317" i="20" s="1"/>
  <c r="H318" i="20"/>
  <c r="S318" i="20" s="1"/>
  <c r="H319" i="20"/>
  <c r="S319" i="20" s="1"/>
  <c r="H320" i="20"/>
  <c r="S320" i="20" s="1"/>
  <c r="H321" i="20"/>
  <c r="S321" i="20" s="1"/>
  <c r="H322" i="20"/>
  <c r="S322" i="20" s="1"/>
  <c r="H323" i="20"/>
  <c r="S323" i="20" s="1"/>
  <c r="H324" i="20"/>
  <c r="S324" i="20" s="1"/>
  <c r="H325" i="20"/>
  <c r="S325" i="20" s="1"/>
  <c r="H326" i="20"/>
  <c r="S326" i="20" s="1"/>
  <c r="H327" i="20"/>
  <c r="S327" i="20" s="1"/>
  <c r="H328" i="20"/>
  <c r="S328" i="20" s="1"/>
  <c r="H329" i="20"/>
  <c r="S329" i="20" s="1"/>
  <c r="H330" i="20"/>
  <c r="S330" i="20" s="1"/>
  <c r="H331" i="20"/>
  <c r="S331" i="20" s="1"/>
  <c r="H332" i="20"/>
  <c r="S332" i="20" s="1"/>
  <c r="H333" i="20"/>
  <c r="S333" i="20" s="1"/>
  <c r="H334" i="20"/>
  <c r="S334" i="20" s="1"/>
  <c r="H335" i="20"/>
  <c r="S335" i="20" s="1"/>
  <c r="H336" i="20"/>
  <c r="S336" i="20" s="1"/>
  <c r="H337" i="20"/>
  <c r="S337" i="20" s="1"/>
  <c r="H338" i="20"/>
  <c r="S338" i="20" s="1"/>
  <c r="H339" i="20"/>
  <c r="S339" i="20" s="1"/>
  <c r="H340" i="20"/>
  <c r="S340" i="20" s="1"/>
  <c r="H341" i="20"/>
  <c r="S341" i="20" s="1"/>
  <c r="H342" i="20"/>
  <c r="S342" i="20" s="1"/>
  <c r="H343" i="20"/>
  <c r="S343" i="20" s="1"/>
  <c r="H344" i="20"/>
  <c r="S344" i="20" s="1"/>
  <c r="H345" i="20"/>
  <c r="S345" i="20" s="1"/>
  <c r="H346" i="20"/>
  <c r="S346" i="20" s="1"/>
  <c r="H347" i="20"/>
  <c r="S347" i="20" s="1"/>
  <c r="H348" i="20"/>
  <c r="S348" i="20" s="1"/>
  <c r="H349" i="20"/>
  <c r="S349" i="20" s="1"/>
  <c r="H350" i="20"/>
  <c r="S350" i="20" s="1"/>
  <c r="H351" i="20"/>
  <c r="S351" i="20" s="1"/>
  <c r="H352" i="20"/>
  <c r="S352" i="20" s="1"/>
  <c r="H353" i="20"/>
  <c r="S353" i="20" s="1"/>
  <c r="H354" i="20"/>
  <c r="S354" i="20" s="1"/>
  <c r="H355" i="20"/>
  <c r="S355" i="20" s="1"/>
  <c r="H356" i="20"/>
  <c r="S356" i="20" s="1"/>
  <c r="H357" i="20"/>
  <c r="S357" i="20" s="1"/>
  <c r="H358" i="20"/>
  <c r="S358" i="20" s="1"/>
  <c r="H359" i="20"/>
  <c r="S359" i="20" s="1"/>
  <c r="H360" i="20"/>
  <c r="S360" i="20" s="1"/>
  <c r="H361" i="20"/>
  <c r="S361" i="20" s="1"/>
  <c r="H362" i="20"/>
  <c r="S362" i="20" s="1"/>
  <c r="H363" i="20"/>
  <c r="S363" i="20" s="1"/>
  <c r="H364" i="20"/>
  <c r="S364" i="20" s="1"/>
  <c r="H365" i="20"/>
  <c r="S365" i="20" s="1"/>
  <c r="H366" i="20"/>
  <c r="S366" i="20" s="1"/>
  <c r="H367" i="20"/>
  <c r="S367" i="20" s="1"/>
  <c r="H368" i="20"/>
  <c r="S368" i="20" s="1"/>
  <c r="H369" i="20"/>
  <c r="S369" i="20" s="1"/>
  <c r="H370" i="20"/>
  <c r="S370" i="20" s="1"/>
  <c r="H371" i="20"/>
  <c r="S371" i="20" s="1"/>
  <c r="H372" i="20"/>
  <c r="S372" i="20" s="1"/>
  <c r="H373" i="20"/>
  <c r="S373" i="20" s="1"/>
  <c r="H374" i="20"/>
  <c r="S374" i="20" s="1"/>
  <c r="H375" i="20"/>
  <c r="S375" i="20" s="1"/>
  <c r="H376" i="20"/>
  <c r="S376" i="20" s="1"/>
  <c r="H377" i="20"/>
  <c r="S377" i="20" s="1"/>
  <c r="H378" i="20"/>
  <c r="S378" i="20" s="1"/>
  <c r="H379" i="20"/>
  <c r="S379" i="20" s="1"/>
  <c r="H380" i="20"/>
  <c r="S380" i="20" s="1"/>
  <c r="H381" i="20"/>
  <c r="S381" i="20" s="1"/>
  <c r="H382" i="20"/>
  <c r="S382" i="20" s="1"/>
  <c r="H383" i="20"/>
  <c r="S383" i="20" s="1"/>
  <c r="H384" i="20"/>
  <c r="S384" i="20" s="1"/>
  <c r="H385" i="20"/>
  <c r="S385" i="20" s="1"/>
  <c r="H386" i="20"/>
  <c r="S386" i="20" s="1"/>
  <c r="H387" i="20"/>
  <c r="S387" i="20" s="1"/>
  <c r="H388" i="20"/>
  <c r="S388" i="20" s="1"/>
  <c r="H389" i="20"/>
  <c r="S389" i="20" s="1"/>
  <c r="H390" i="20"/>
  <c r="S390" i="20" s="1"/>
  <c r="H391" i="20"/>
  <c r="S391" i="20" s="1"/>
  <c r="H392" i="20"/>
  <c r="S392" i="20" s="1"/>
  <c r="H393" i="20"/>
  <c r="S393" i="20" s="1"/>
  <c r="H394" i="20"/>
  <c r="S394" i="20" s="1"/>
  <c r="H395" i="20"/>
  <c r="S395" i="20" s="1"/>
  <c r="H396" i="20"/>
  <c r="S396" i="20" s="1"/>
  <c r="H397" i="20"/>
  <c r="S397" i="20" s="1"/>
  <c r="H398" i="20"/>
  <c r="S398" i="20" s="1"/>
  <c r="H399" i="20"/>
  <c r="S399" i="20" s="1"/>
  <c r="H400" i="20"/>
  <c r="S400" i="20" s="1"/>
  <c r="H401" i="20"/>
  <c r="S401" i="20" s="1"/>
  <c r="H402" i="20"/>
  <c r="S402" i="20" s="1"/>
  <c r="H403" i="20"/>
  <c r="S403" i="20" s="1"/>
  <c r="H404" i="20"/>
  <c r="S404" i="20" s="1"/>
  <c r="H405" i="20"/>
  <c r="S405" i="20" s="1"/>
  <c r="H406" i="20"/>
  <c r="S406" i="20" s="1"/>
  <c r="H407" i="20"/>
  <c r="S407" i="20" s="1"/>
  <c r="H408" i="20"/>
  <c r="S408" i="20" s="1"/>
  <c r="H409" i="20"/>
  <c r="S409" i="20" s="1"/>
  <c r="H410" i="20"/>
  <c r="S410" i="20" s="1"/>
  <c r="H411" i="20"/>
  <c r="S411" i="20" s="1"/>
  <c r="H412" i="20"/>
  <c r="S412" i="20" s="1"/>
  <c r="H413" i="20"/>
  <c r="S413" i="20" s="1"/>
  <c r="H414" i="20"/>
  <c r="S414" i="20" s="1"/>
  <c r="H415" i="20"/>
  <c r="S415" i="20" s="1"/>
  <c r="H416" i="20"/>
  <c r="S416" i="20" s="1"/>
  <c r="H417" i="20"/>
  <c r="S417" i="20" s="1"/>
  <c r="H418" i="20"/>
  <c r="S418" i="20" s="1"/>
  <c r="H419" i="20"/>
  <c r="S419" i="20" s="1"/>
  <c r="H420" i="20"/>
  <c r="S420" i="20" s="1"/>
  <c r="H421" i="20"/>
  <c r="S421" i="20" s="1"/>
  <c r="H422" i="20"/>
  <c r="S422" i="20" s="1"/>
  <c r="H423" i="20"/>
  <c r="S423" i="20" s="1"/>
  <c r="H424" i="20"/>
  <c r="S424" i="20" s="1"/>
  <c r="H425" i="20"/>
  <c r="S425" i="20" s="1"/>
  <c r="H426" i="20"/>
  <c r="S426" i="20" s="1"/>
  <c r="H427" i="20"/>
  <c r="S427" i="20" s="1"/>
  <c r="H428" i="20"/>
  <c r="S428" i="20" s="1"/>
  <c r="H429" i="20"/>
  <c r="S429" i="20" s="1"/>
  <c r="H430" i="20"/>
  <c r="S430" i="20" s="1"/>
  <c r="H431" i="20"/>
  <c r="S431" i="20" s="1"/>
  <c r="H432" i="20"/>
  <c r="S432" i="20" s="1"/>
  <c r="H433" i="20"/>
  <c r="S433" i="20" s="1"/>
  <c r="H434" i="20"/>
  <c r="S434" i="20" s="1"/>
  <c r="H435" i="20"/>
  <c r="S435" i="20" s="1"/>
  <c r="H436" i="20"/>
  <c r="S436" i="20" s="1"/>
  <c r="H437" i="20"/>
  <c r="S437" i="20" s="1"/>
  <c r="H438" i="20"/>
  <c r="S438" i="20" s="1"/>
  <c r="H439" i="20"/>
  <c r="S439" i="20" s="1"/>
  <c r="H440" i="20"/>
  <c r="S440" i="20" s="1"/>
  <c r="H441" i="20"/>
  <c r="S441" i="20" s="1"/>
  <c r="H442" i="20"/>
  <c r="S442" i="20" s="1"/>
  <c r="H443" i="20"/>
  <c r="S443" i="20" s="1"/>
  <c r="H444" i="20"/>
  <c r="S444" i="20" s="1"/>
  <c r="H445" i="20"/>
  <c r="S445" i="20" s="1"/>
  <c r="H446" i="20"/>
  <c r="S446" i="20" s="1"/>
  <c r="H447" i="20"/>
  <c r="S447" i="20" s="1"/>
  <c r="H448" i="20"/>
  <c r="S448" i="20" s="1"/>
  <c r="H449" i="20"/>
  <c r="S449" i="20" s="1"/>
  <c r="H450" i="20"/>
  <c r="S450" i="20" s="1"/>
  <c r="H451" i="20"/>
  <c r="S451" i="20" s="1"/>
  <c r="H452" i="20"/>
  <c r="S452" i="20" s="1"/>
  <c r="H453" i="20"/>
  <c r="S453" i="20" s="1"/>
  <c r="H454" i="20"/>
  <c r="S454" i="20" s="1"/>
  <c r="H455" i="20"/>
  <c r="S455" i="20" s="1"/>
  <c r="H456" i="20"/>
  <c r="S456" i="20" s="1"/>
  <c r="H457" i="20"/>
  <c r="S457" i="20" s="1"/>
  <c r="H458" i="20"/>
  <c r="S458" i="20" s="1"/>
  <c r="H459" i="20"/>
  <c r="S459" i="20" s="1"/>
  <c r="H460" i="20"/>
  <c r="S460" i="20" s="1"/>
  <c r="H461" i="20"/>
  <c r="S461" i="20" s="1"/>
  <c r="H462" i="20"/>
  <c r="S462" i="20" s="1"/>
  <c r="H463" i="20"/>
  <c r="S463" i="20" s="1"/>
  <c r="H464" i="20"/>
  <c r="S464" i="20" s="1"/>
  <c r="H465" i="20"/>
  <c r="S465" i="20" s="1"/>
  <c r="H466" i="20"/>
  <c r="S466" i="20" s="1"/>
  <c r="H467" i="20"/>
  <c r="S467" i="20" s="1"/>
  <c r="H468" i="20"/>
  <c r="S468" i="20" s="1"/>
  <c r="H469" i="20"/>
  <c r="S469" i="20" s="1"/>
  <c r="H470" i="20"/>
  <c r="S470" i="20" s="1"/>
  <c r="H471" i="20"/>
  <c r="S471" i="20" s="1"/>
  <c r="H472" i="20"/>
  <c r="S472" i="20" s="1"/>
  <c r="H473" i="20"/>
  <c r="S473" i="20" s="1"/>
  <c r="H474" i="20"/>
  <c r="S474" i="20" s="1"/>
  <c r="H475" i="20"/>
  <c r="S475" i="20" s="1"/>
  <c r="H476" i="20"/>
  <c r="S476" i="20" s="1"/>
  <c r="H477" i="20"/>
  <c r="S477" i="20" s="1"/>
  <c r="H478" i="20"/>
  <c r="S478" i="20" s="1"/>
  <c r="H479" i="20"/>
  <c r="S479" i="20" s="1"/>
  <c r="H480" i="20"/>
  <c r="S480" i="20" s="1"/>
  <c r="H481" i="20"/>
  <c r="S481" i="20" s="1"/>
  <c r="H482" i="20"/>
  <c r="S482" i="20" s="1"/>
  <c r="H483" i="20"/>
  <c r="S483" i="20" s="1"/>
  <c r="H484" i="20"/>
  <c r="S484" i="20" s="1"/>
  <c r="H485" i="20"/>
  <c r="S485" i="20" s="1"/>
  <c r="H486" i="20"/>
  <c r="S486" i="20" s="1"/>
  <c r="H487" i="20"/>
  <c r="S487" i="20" s="1"/>
  <c r="H488" i="20"/>
  <c r="S488" i="20" s="1"/>
  <c r="H489" i="20"/>
  <c r="S489" i="20" s="1"/>
  <c r="H490" i="20"/>
  <c r="S490" i="20" s="1"/>
  <c r="H491" i="20"/>
  <c r="S491" i="20" s="1"/>
  <c r="H492" i="20"/>
  <c r="S492" i="20" s="1"/>
  <c r="H493" i="20"/>
  <c r="S493" i="20" s="1"/>
  <c r="H494" i="20"/>
  <c r="S494" i="20" s="1"/>
  <c r="H495" i="20"/>
  <c r="S495" i="20" s="1"/>
  <c r="H496" i="20"/>
  <c r="S496" i="20" s="1"/>
  <c r="H497" i="20"/>
  <c r="S497" i="20" s="1"/>
  <c r="H498" i="20"/>
  <c r="S498" i="20" s="1"/>
  <c r="H499" i="20"/>
  <c r="S499" i="20" s="1"/>
  <c r="H500" i="20"/>
  <c r="S500" i="20" s="1"/>
  <c r="H501" i="20"/>
  <c r="S501" i="20" s="1"/>
  <c r="H502" i="20"/>
  <c r="S502" i="20" s="1"/>
  <c r="H503" i="20"/>
  <c r="S503" i="20" s="1"/>
  <c r="H504" i="20"/>
  <c r="S504" i="20" s="1"/>
  <c r="H505" i="20"/>
  <c r="S505" i="20" s="1"/>
  <c r="H506" i="20"/>
  <c r="S506" i="20" s="1"/>
  <c r="H507" i="20"/>
  <c r="S507" i="20" s="1"/>
  <c r="H508" i="20"/>
  <c r="S508" i="20" s="1"/>
  <c r="H509" i="20"/>
  <c r="S509" i="20" s="1"/>
  <c r="H510" i="20"/>
  <c r="S510" i="20" s="1"/>
  <c r="H511" i="20"/>
  <c r="S511" i="20" s="1"/>
  <c r="H512" i="20"/>
  <c r="S512" i="20" s="1"/>
  <c r="H513" i="20"/>
  <c r="S513" i="20" s="1"/>
  <c r="H514" i="20"/>
  <c r="S514" i="20" s="1"/>
  <c r="H515" i="20"/>
  <c r="S515" i="20" s="1"/>
  <c r="H516" i="20"/>
  <c r="S516" i="20" s="1"/>
  <c r="H517" i="20"/>
  <c r="S517" i="20" s="1"/>
  <c r="H518" i="20"/>
  <c r="S518" i="20" s="1"/>
  <c r="H519" i="20"/>
  <c r="S519" i="20" s="1"/>
  <c r="H520" i="20"/>
  <c r="S520" i="20" s="1"/>
  <c r="H521" i="20"/>
  <c r="S521" i="20" s="1"/>
  <c r="H522" i="20"/>
  <c r="S522" i="20" s="1"/>
  <c r="H523" i="20"/>
  <c r="S523" i="20" s="1"/>
  <c r="H524" i="20"/>
  <c r="S524" i="20" s="1"/>
  <c r="H525" i="20"/>
  <c r="S525" i="20" s="1"/>
  <c r="H526" i="20"/>
  <c r="S526" i="20" s="1"/>
  <c r="H527" i="20"/>
  <c r="S527" i="20" s="1"/>
  <c r="H528" i="20"/>
  <c r="S528" i="20" s="1"/>
  <c r="H529" i="20"/>
  <c r="S529" i="20" s="1"/>
  <c r="H530" i="20"/>
  <c r="S530" i="20" s="1"/>
  <c r="H531" i="20"/>
  <c r="S531" i="20" s="1"/>
  <c r="H532" i="20"/>
  <c r="S532" i="20" s="1"/>
  <c r="H533" i="20"/>
  <c r="S533" i="20" s="1"/>
  <c r="H534" i="20"/>
  <c r="S534" i="20" s="1"/>
  <c r="H535" i="20"/>
  <c r="S535" i="20" s="1"/>
  <c r="H536" i="20"/>
  <c r="S536" i="20" s="1"/>
  <c r="H537" i="20"/>
  <c r="S537" i="20" s="1"/>
  <c r="H538" i="20"/>
  <c r="S538" i="20" s="1"/>
  <c r="H539" i="20"/>
  <c r="S539" i="20" s="1"/>
  <c r="H540" i="20"/>
  <c r="S540" i="20" s="1"/>
  <c r="H541" i="20"/>
  <c r="S541" i="20" s="1"/>
  <c r="H542" i="20"/>
  <c r="S542" i="20" s="1"/>
  <c r="H543" i="20"/>
  <c r="S543" i="20" s="1"/>
  <c r="H544" i="20"/>
  <c r="S544" i="20" s="1"/>
  <c r="H545" i="20"/>
  <c r="S545" i="20" s="1"/>
  <c r="H546" i="20"/>
  <c r="S546" i="20" s="1"/>
  <c r="H547" i="20"/>
  <c r="S547" i="20" s="1"/>
  <c r="H548" i="20"/>
  <c r="S548" i="20" s="1"/>
  <c r="H549" i="20"/>
  <c r="S549" i="20" s="1"/>
  <c r="H550" i="20"/>
  <c r="S550" i="20" s="1"/>
  <c r="H551" i="20"/>
  <c r="S551" i="20" s="1"/>
  <c r="H552" i="20"/>
  <c r="S552" i="20" s="1"/>
  <c r="H553" i="20"/>
  <c r="S553" i="20" s="1"/>
  <c r="H554" i="20"/>
  <c r="S554" i="20" s="1"/>
  <c r="H555" i="20"/>
  <c r="S555" i="20" s="1"/>
  <c r="H556" i="20"/>
  <c r="S556" i="20" s="1"/>
  <c r="H557" i="20"/>
  <c r="S557" i="20" s="1"/>
  <c r="H558" i="20"/>
  <c r="S558" i="20" s="1"/>
  <c r="H559" i="20"/>
  <c r="S559" i="20" s="1"/>
  <c r="H560" i="20"/>
  <c r="S560" i="20" s="1"/>
  <c r="H561" i="20"/>
  <c r="S561" i="20" s="1"/>
  <c r="H562" i="20"/>
  <c r="S562" i="20" s="1"/>
  <c r="H563" i="20"/>
  <c r="S563" i="20" s="1"/>
  <c r="H564" i="20"/>
  <c r="S564" i="20" s="1"/>
  <c r="H565" i="20"/>
  <c r="S565" i="20" s="1"/>
  <c r="H566" i="20"/>
  <c r="S566" i="20" s="1"/>
  <c r="H567" i="20"/>
  <c r="S567" i="20" s="1"/>
  <c r="H568" i="20"/>
  <c r="S568" i="20" s="1"/>
  <c r="H569" i="20"/>
  <c r="S569" i="20" s="1"/>
  <c r="H570" i="20"/>
  <c r="S570" i="20" s="1"/>
  <c r="H571" i="20"/>
  <c r="S571" i="20" s="1"/>
  <c r="H572" i="20"/>
  <c r="S572" i="20" s="1"/>
  <c r="H573" i="20"/>
  <c r="S573" i="20" s="1"/>
  <c r="H574" i="20"/>
  <c r="S574" i="20" s="1"/>
  <c r="H575" i="20"/>
  <c r="S575" i="20" s="1"/>
  <c r="H576" i="20"/>
  <c r="S576" i="20" s="1"/>
  <c r="H577" i="20"/>
  <c r="S577" i="20" s="1"/>
  <c r="H578" i="20"/>
  <c r="S578" i="20" s="1"/>
  <c r="H579" i="20"/>
  <c r="S579" i="20" s="1"/>
  <c r="H580" i="20"/>
  <c r="S580" i="20" s="1"/>
  <c r="H581" i="20"/>
  <c r="S581" i="20" s="1"/>
  <c r="H582" i="20"/>
  <c r="S582" i="20" s="1"/>
  <c r="H583" i="20"/>
  <c r="S583" i="20" s="1"/>
  <c r="H584" i="20"/>
  <c r="S584" i="20" s="1"/>
  <c r="H585" i="20"/>
  <c r="S585" i="20" s="1"/>
  <c r="H586" i="20"/>
  <c r="S586" i="20" s="1"/>
  <c r="H587" i="20"/>
  <c r="S587" i="20" s="1"/>
  <c r="H588" i="20"/>
  <c r="S588" i="20" s="1"/>
  <c r="H589" i="20"/>
  <c r="S589" i="20" s="1"/>
  <c r="H590" i="20"/>
  <c r="S590" i="20" s="1"/>
  <c r="H591" i="20"/>
  <c r="S591" i="20" s="1"/>
  <c r="H592" i="20"/>
  <c r="S592" i="20" s="1"/>
  <c r="H593" i="20"/>
  <c r="S593" i="20" s="1"/>
  <c r="H594" i="20"/>
  <c r="S594" i="20" s="1"/>
  <c r="H595" i="20"/>
  <c r="S595" i="20" s="1"/>
  <c r="H596" i="20"/>
  <c r="S596" i="20" s="1"/>
  <c r="H597" i="20"/>
  <c r="S597" i="20" s="1"/>
  <c r="H598" i="20"/>
  <c r="S598" i="20" s="1"/>
  <c r="H599" i="20"/>
  <c r="S599" i="20" s="1"/>
  <c r="H600" i="20"/>
  <c r="S600" i="20" s="1"/>
  <c r="H601" i="20"/>
  <c r="S601" i="20" s="1"/>
  <c r="H602" i="20"/>
  <c r="S602" i="20" s="1"/>
  <c r="H603" i="20"/>
  <c r="S603" i="20" s="1"/>
  <c r="H604" i="20"/>
  <c r="S604" i="20" s="1"/>
  <c r="H605" i="20"/>
  <c r="S605" i="20" s="1"/>
  <c r="H606" i="20"/>
  <c r="S606" i="20" s="1"/>
  <c r="H607" i="20"/>
  <c r="S607" i="20" s="1"/>
  <c r="H608" i="20"/>
  <c r="S608" i="20" s="1"/>
  <c r="H609" i="20"/>
  <c r="S609" i="20" s="1"/>
  <c r="H610" i="20"/>
  <c r="S610" i="20" s="1"/>
  <c r="H611" i="20"/>
  <c r="S611" i="20" s="1"/>
  <c r="H612" i="20"/>
  <c r="S612" i="20" s="1"/>
  <c r="H613" i="20"/>
  <c r="S613" i="20" s="1"/>
  <c r="H614" i="20"/>
  <c r="S614" i="20" s="1"/>
  <c r="H615" i="20"/>
  <c r="S615" i="20" s="1"/>
  <c r="H616" i="20"/>
  <c r="S616" i="20" s="1"/>
  <c r="H617" i="20"/>
  <c r="S617" i="20" s="1"/>
  <c r="H618" i="20"/>
  <c r="S618" i="20" s="1"/>
  <c r="H619" i="20"/>
  <c r="S619" i="20" s="1"/>
  <c r="H620" i="20"/>
  <c r="S620" i="20" s="1"/>
  <c r="H621" i="20"/>
  <c r="S621" i="20" s="1"/>
  <c r="H622" i="20"/>
  <c r="S622" i="20" s="1"/>
  <c r="H623" i="20"/>
  <c r="S623" i="20" s="1"/>
  <c r="H624" i="20"/>
  <c r="S624" i="20" s="1"/>
  <c r="H625" i="20"/>
  <c r="S625" i="20" s="1"/>
  <c r="H626" i="20"/>
  <c r="S626" i="20" s="1"/>
  <c r="H627" i="20"/>
  <c r="S627" i="20" s="1"/>
  <c r="H628" i="20"/>
  <c r="S628" i="20" s="1"/>
  <c r="H629" i="20"/>
  <c r="S629" i="20" s="1"/>
  <c r="H630" i="20"/>
  <c r="S630" i="20" s="1"/>
  <c r="H631" i="20"/>
  <c r="S631" i="20" s="1"/>
  <c r="H632" i="20"/>
  <c r="S632" i="20" s="1"/>
  <c r="H633" i="20"/>
  <c r="S633" i="20" s="1"/>
  <c r="H634" i="20"/>
  <c r="S634" i="20" s="1"/>
  <c r="H635" i="20"/>
  <c r="S635" i="20" s="1"/>
  <c r="H636" i="20"/>
  <c r="S636" i="20" s="1"/>
  <c r="H637" i="20"/>
  <c r="S637" i="20" s="1"/>
  <c r="H638" i="20"/>
  <c r="S638" i="20" s="1"/>
  <c r="H639" i="20"/>
  <c r="S639" i="20" s="1"/>
  <c r="H640" i="20"/>
  <c r="S640" i="20" s="1"/>
  <c r="H641" i="20"/>
  <c r="S641" i="20" s="1"/>
  <c r="H642" i="20"/>
  <c r="S642" i="20" s="1"/>
  <c r="H643" i="20"/>
  <c r="S643" i="20" s="1"/>
  <c r="H644" i="20"/>
  <c r="S644" i="20" s="1"/>
  <c r="H645" i="20"/>
  <c r="S645" i="20" s="1"/>
  <c r="H646" i="20"/>
  <c r="S646" i="20" s="1"/>
  <c r="H647" i="20"/>
  <c r="S647" i="20" s="1"/>
  <c r="H648" i="20"/>
  <c r="S648" i="20" s="1"/>
  <c r="H649" i="20"/>
  <c r="S649" i="20" s="1"/>
  <c r="H650" i="20"/>
  <c r="S650" i="20" s="1"/>
  <c r="H651" i="20"/>
  <c r="S651" i="20" s="1"/>
  <c r="H652" i="20"/>
  <c r="S652" i="20" s="1"/>
  <c r="H653" i="20"/>
  <c r="S653" i="20" s="1"/>
  <c r="H654" i="20"/>
  <c r="S654" i="20" s="1"/>
  <c r="H655" i="20"/>
  <c r="S655" i="20" s="1"/>
  <c r="H656" i="20"/>
  <c r="S656" i="20" s="1"/>
  <c r="H657" i="20"/>
  <c r="S657" i="20" s="1"/>
  <c r="H658" i="20"/>
  <c r="S658" i="20" s="1"/>
  <c r="H659" i="20"/>
  <c r="S659" i="20" s="1"/>
  <c r="H660" i="20"/>
  <c r="S660" i="20" s="1"/>
  <c r="H661" i="20"/>
  <c r="S661" i="20" s="1"/>
  <c r="H662" i="20"/>
  <c r="S662" i="20" s="1"/>
  <c r="H663" i="20"/>
  <c r="S663" i="20" s="1"/>
  <c r="H664" i="20"/>
  <c r="S664" i="20" s="1"/>
  <c r="H665" i="20"/>
  <c r="S665" i="20" s="1"/>
  <c r="H666" i="20"/>
  <c r="S666" i="20" s="1"/>
  <c r="H667" i="20"/>
  <c r="S667" i="20" s="1"/>
  <c r="H668" i="20"/>
  <c r="S668" i="20" s="1"/>
  <c r="H669" i="20"/>
  <c r="S669" i="20" s="1"/>
  <c r="H670" i="20"/>
  <c r="S670" i="20" s="1"/>
  <c r="H671" i="20"/>
  <c r="S671" i="20" s="1"/>
  <c r="H672" i="20"/>
  <c r="S672" i="20" s="1"/>
  <c r="H673" i="20"/>
  <c r="S673" i="20" s="1"/>
  <c r="H674" i="20"/>
  <c r="S674" i="20" s="1"/>
  <c r="H675" i="20"/>
  <c r="S675" i="20" s="1"/>
  <c r="H676" i="20"/>
  <c r="S676" i="20" s="1"/>
  <c r="H677" i="20"/>
  <c r="S677" i="20" s="1"/>
  <c r="H678" i="20"/>
  <c r="S678" i="20" s="1"/>
  <c r="H679" i="20"/>
  <c r="S679" i="20" s="1"/>
  <c r="H680" i="20"/>
  <c r="S680" i="20" s="1"/>
  <c r="H681" i="20"/>
  <c r="S681" i="20" s="1"/>
  <c r="H682" i="20"/>
  <c r="S682" i="20" s="1"/>
  <c r="H683" i="20"/>
  <c r="S683" i="20" s="1"/>
  <c r="H684" i="20"/>
  <c r="S684" i="20" s="1"/>
  <c r="H685" i="20"/>
  <c r="S685" i="20" s="1"/>
  <c r="H686" i="20"/>
  <c r="S686" i="20" s="1"/>
  <c r="H687" i="20"/>
  <c r="S687" i="20" s="1"/>
  <c r="H688" i="20"/>
  <c r="S688" i="20" s="1"/>
  <c r="H689" i="20"/>
  <c r="S689" i="20" s="1"/>
  <c r="H690" i="20"/>
  <c r="S690" i="20" s="1"/>
  <c r="H691" i="20"/>
  <c r="S691" i="20" s="1"/>
  <c r="H692" i="20"/>
  <c r="S692" i="20" s="1"/>
  <c r="H693" i="20"/>
  <c r="S693" i="20" s="1"/>
  <c r="H694" i="20"/>
  <c r="S694" i="20" s="1"/>
  <c r="H695" i="20"/>
  <c r="S695" i="20" s="1"/>
  <c r="H696" i="20"/>
  <c r="S696" i="20" s="1"/>
  <c r="H697" i="20"/>
  <c r="S697" i="20" s="1"/>
  <c r="H698" i="20"/>
  <c r="S698" i="20" s="1"/>
  <c r="H699" i="20"/>
  <c r="S699" i="20" s="1"/>
  <c r="H700" i="20"/>
  <c r="S700" i="20" s="1"/>
  <c r="H701" i="20"/>
  <c r="S701" i="20" s="1"/>
  <c r="H702" i="20"/>
  <c r="S702" i="20" s="1"/>
  <c r="H703" i="20"/>
  <c r="S703" i="20" s="1"/>
  <c r="H704" i="20"/>
  <c r="S704" i="20" s="1"/>
  <c r="H705" i="20"/>
  <c r="S705" i="20" s="1"/>
  <c r="H706" i="20"/>
  <c r="S706" i="20" s="1"/>
  <c r="H707" i="20"/>
  <c r="S707" i="20" s="1"/>
  <c r="H708" i="20"/>
  <c r="S708" i="20" s="1"/>
  <c r="H709" i="20"/>
  <c r="S709" i="20" s="1"/>
  <c r="H710" i="20"/>
  <c r="S710" i="20" s="1"/>
  <c r="H711" i="20"/>
  <c r="S711" i="20" s="1"/>
  <c r="H712" i="20"/>
  <c r="S712" i="20" s="1"/>
  <c r="H713" i="20"/>
  <c r="S713" i="20" s="1"/>
  <c r="H714" i="20"/>
  <c r="S714" i="20" s="1"/>
  <c r="H715" i="20"/>
  <c r="S715" i="20" s="1"/>
  <c r="H716" i="20"/>
  <c r="S716" i="20" s="1"/>
  <c r="H717" i="20"/>
  <c r="S717" i="20" s="1"/>
  <c r="H718" i="20"/>
  <c r="S718" i="20" s="1"/>
  <c r="H719" i="20"/>
  <c r="S719" i="20" s="1"/>
  <c r="H720" i="20"/>
  <c r="S720" i="20" s="1"/>
  <c r="H721" i="20"/>
  <c r="S721" i="20" s="1"/>
  <c r="H722" i="20"/>
  <c r="S722" i="20" s="1"/>
  <c r="H723" i="20"/>
  <c r="S723" i="20" s="1"/>
  <c r="H724" i="20"/>
  <c r="S724" i="20" s="1"/>
  <c r="H725" i="20"/>
  <c r="S725" i="20" s="1"/>
  <c r="H726" i="20"/>
  <c r="S726" i="20" s="1"/>
  <c r="H727" i="20"/>
  <c r="S727" i="20" s="1"/>
  <c r="H728" i="20"/>
  <c r="S728" i="20" s="1"/>
  <c r="H729" i="20"/>
  <c r="S729" i="20" s="1"/>
  <c r="H730" i="20"/>
  <c r="S730" i="20" s="1"/>
  <c r="H731" i="20"/>
  <c r="S731" i="20" s="1"/>
  <c r="H732" i="20"/>
  <c r="S732" i="20" s="1"/>
  <c r="H733" i="20"/>
  <c r="S733" i="20" s="1"/>
  <c r="H734" i="20"/>
  <c r="S734" i="20" s="1"/>
  <c r="H735" i="20"/>
  <c r="S735" i="20" s="1"/>
  <c r="H736" i="20"/>
  <c r="S736" i="20" s="1"/>
  <c r="H737" i="20"/>
  <c r="S737" i="20" s="1"/>
  <c r="H738" i="20"/>
  <c r="S738" i="20" s="1"/>
  <c r="H739" i="20"/>
  <c r="S739" i="20" s="1"/>
  <c r="H740" i="20"/>
  <c r="S740" i="20" s="1"/>
  <c r="H741" i="20"/>
  <c r="S741" i="20" s="1"/>
  <c r="H742" i="20"/>
  <c r="S742" i="20" s="1"/>
  <c r="H743" i="20"/>
  <c r="S743" i="20" s="1"/>
  <c r="H744" i="20"/>
  <c r="S744" i="20" s="1"/>
  <c r="H745" i="20"/>
  <c r="S745" i="20" s="1"/>
  <c r="H746" i="20"/>
  <c r="S746" i="20" s="1"/>
  <c r="H747" i="20"/>
  <c r="S747" i="20" s="1"/>
  <c r="H748" i="20"/>
  <c r="S748" i="20" s="1"/>
  <c r="H749" i="20"/>
  <c r="S749" i="20" s="1"/>
  <c r="H750" i="20"/>
  <c r="S750" i="20" s="1"/>
  <c r="H751" i="20"/>
  <c r="S751" i="20" s="1"/>
  <c r="H752" i="20"/>
  <c r="S752" i="20" s="1"/>
  <c r="H753" i="20"/>
  <c r="S753" i="20" s="1"/>
  <c r="H754" i="20"/>
  <c r="S754" i="20" s="1"/>
  <c r="H755" i="20"/>
  <c r="S755" i="20" s="1"/>
  <c r="H756" i="20"/>
  <c r="S756" i="20" s="1"/>
  <c r="H757" i="20"/>
  <c r="S757" i="20" s="1"/>
  <c r="H758" i="20"/>
  <c r="S758" i="20" s="1"/>
  <c r="H759" i="20"/>
  <c r="S759" i="20" s="1"/>
  <c r="H760" i="20"/>
  <c r="S760" i="20" s="1"/>
  <c r="H761" i="20"/>
  <c r="S761" i="20" s="1"/>
  <c r="H762" i="20"/>
  <c r="S762" i="20" s="1"/>
  <c r="H763" i="20"/>
  <c r="S763" i="20" s="1"/>
  <c r="H764" i="20"/>
  <c r="S764" i="20" s="1"/>
  <c r="H765" i="20"/>
  <c r="S765" i="20" s="1"/>
  <c r="H766" i="20"/>
  <c r="S766" i="20" s="1"/>
  <c r="H767" i="20"/>
  <c r="S767" i="20" s="1"/>
  <c r="H768" i="20"/>
  <c r="S768" i="20" s="1"/>
  <c r="H769" i="20"/>
  <c r="S769" i="20" s="1"/>
  <c r="H770" i="20"/>
  <c r="S770" i="20" s="1"/>
  <c r="H771" i="20"/>
  <c r="S771" i="20" s="1"/>
  <c r="H772" i="20"/>
  <c r="S772" i="20" s="1"/>
  <c r="H773" i="20"/>
  <c r="S773" i="20" s="1"/>
  <c r="H774" i="20"/>
  <c r="S774" i="20" s="1"/>
  <c r="H775" i="20"/>
  <c r="S775" i="20" s="1"/>
  <c r="H776" i="20"/>
  <c r="S776" i="20" s="1"/>
  <c r="H777" i="20"/>
  <c r="S777" i="20" s="1"/>
  <c r="H778" i="20"/>
  <c r="S778" i="20" s="1"/>
  <c r="H779" i="20"/>
  <c r="S779" i="20" s="1"/>
  <c r="H780" i="20"/>
  <c r="S780" i="20" s="1"/>
  <c r="H781" i="20"/>
  <c r="S781" i="20" s="1"/>
  <c r="H782" i="20"/>
  <c r="S782" i="20" s="1"/>
  <c r="H783" i="20"/>
  <c r="S783" i="20" s="1"/>
  <c r="H784" i="20"/>
  <c r="S784" i="20" s="1"/>
  <c r="H785" i="20"/>
  <c r="S785" i="20" s="1"/>
  <c r="H786" i="20"/>
  <c r="S786" i="20" s="1"/>
  <c r="H787" i="20"/>
  <c r="S787" i="20" s="1"/>
  <c r="H788" i="20"/>
  <c r="S788" i="20" s="1"/>
  <c r="H789" i="20"/>
  <c r="S789" i="20" s="1"/>
  <c r="H790" i="20"/>
  <c r="S790" i="20" s="1"/>
  <c r="H791" i="20"/>
  <c r="S791" i="20" s="1"/>
  <c r="H792" i="20"/>
  <c r="S792" i="20" s="1"/>
  <c r="H793" i="20"/>
  <c r="S793" i="20" s="1"/>
  <c r="H794" i="20"/>
  <c r="S794" i="20" s="1"/>
  <c r="H795" i="20"/>
  <c r="S795" i="20" s="1"/>
  <c r="H796" i="20"/>
  <c r="S796" i="20" s="1"/>
  <c r="H797" i="20"/>
  <c r="S797" i="20" s="1"/>
  <c r="H798" i="20"/>
  <c r="S798" i="20" s="1"/>
  <c r="H799" i="20"/>
  <c r="S799" i="20" s="1"/>
  <c r="H800" i="20"/>
  <c r="S800" i="20" s="1"/>
  <c r="H801" i="20"/>
  <c r="S801" i="20" s="1"/>
  <c r="H802" i="20"/>
  <c r="S802" i="20" s="1"/>
  <c r="H803" i="20"/>
  <c r="S803" i="20" s="1"/>
  <c r="H804" i="20"/>
  <c r="S804" i="20" s="1"/>
  <c r="H805" i="20"/>
  <c r="S805" i="20" s="1"/>
  <c r="H806" i="20"/>
  <c r="S806" i="20" s="1"/>
  <c r="H807" i="20"/>
  <c r="S807" i="20" s="1"/>
  <c r="H808" i="20"/>
  <c r="S808" i="20" s="1"/>
  <c r="H809" i="20"/>
  <c r="S809" i="20" s="1"/>
  <c r="H810" i="20"/>
  <c r="S810" i="20" s="1"/>
  <c r="H811" i="20"/>
  <c r="S811" i="20" s="1"/>
  <c r="H812" i="20"/>
  <c r="S812" i="20" s="1"/>
  <c r="H813" i="20"/>
  <c r="S813" i="20" s="1"/>
  <c r="H814" i="20"/>
  <c r="S814" i="20" s="1"/>
  <c r="H815" i="20"/>
  <c r="S815" i="20" s="1"/>
  <c r="H816" i="20"/>
  <c r="S816" i="20" s="1"/>
  <c r="H817" i="20"/>
  <c r="S817" i="20" s="1"/>
  <c r="H818" i="20"/>
  <c r="S818" i="20" s="1"/>
  <c r="H819" i="20"/>
  <c r="S819" i="20" s="1"/>
  <c r="H820" i="20"/>
  <c r="S820" i="20" s="1"/>
  <c r="H821" i="20"/>
  <c r="S821" i="20" s="1"/>
  <c r="H822" i="20"/>
  <c r="S822" i="20" s="1"/>
  <c r="H823" i="20"/>
  <c r="S823" i="20" s="1"/>
  <c r="H824" i="20"/>
  <c r="S824" i="20" s="1"/>
  <c r="H825" i="20"/>
  <c r="S825" i="20" s="1"/>
  <c r="H826" i="20"/>
  <c r="S826" i="20" s="1"/>
  <c r="H827" i="20"/>
  <c r="S827" i="20" s="1"/>
  <c r="H828" i="20"/>
  <c r="S828" i="20" s="1"/>
  <c r="H829" i="20"/>
  <c r="S829" i="20" s="1"/>
  <c r="H830" i="20"/>
  <c r="S830" i="20" s="1"/>
  <c r="H831" i="20"/>
  <c r="S831" i="20" s="1"/>
  <c r="H832" i="20"/>
  <c r="S832" i="20" s="1"/>
  <c r="H833" i="20"/>
  <c r="S833" i="20" s="1"/>
  <c r="H834" i="20"/>
  <c r="S834" i="20" s="1"/>
  <c r="H835" i="20"/>
  <c r="S835" i="20" s="1"/>
  <c r="H836" i="20"/>
  <c r="S836" i="20" s="1"/>
  <c r="H837" i="20"/>
  <c r="S837" i="20" s="1"/>
  <c r="H838" i="20"/>
  <c r="S838" i="20" s="1"/>
  <c r="H839" i="20"/>
  <c r="S839" i="20" s="1"/>
  <c r="H840" i="20"/>
  <c r="S840" i="20" s="1"/>
  <c r="H841" i="20"/>
  <c r="S841" i="20" s="1"/>
  <c r="H842" i="20"/>
  <c r="S842" i="20" s="1"/>
  <c r="H843" i="20"/>
  <c r="S843" i="20" s="1"/>
  <c r="H844" i="20"/>
  <c r="S844" i="20" s="1"/>
  <c r="H845" i="20"/>
  <c r="S845" i="20" s="1"/>
  <c r="H846" i="20"/>
  <c r="S846" i="20" s="1"/>
  <c r="H847" i="20"/>
  <c r="S847" i="20" s="1"/>
  <c r="H848" i="20"/>
  <c r="S848" i="20" s="1"/>
  <c r="H849" i="20"/>
  <c r="S849" i="20" s="1"/>
  <c r="H850" i="20"/>
  <c r="S850" i="20" s="1"/>
  <c r="H851" i="20"/>
  <c r="S851" i="20" s="1"/>
  <c r="H852" i="20"/>
  <c r="S852" i="20" s="1"/>
  <c r="H853" i="20"/>
  <c r="S853" i="20" s="1"/>
  <c r="H854" i="20"/>
  <c r="S854" i="20" s="1"/>
  <c r="H855" i="20"/>
  <c r="S855" i="20" s="1"/>
  <c r="H856" i="20"/>
  <c r="S856" i="20" s="1"/>
  <c r="H857" i="20"/>
  <c r="S857" i="20" s="1"/>
  <c r="H858" i="20"/>
  <c r="S858" i="20" s="1"/>
  <c r="H859" i="20"/>
  <c r="S859" i="20" s="1"/>
  <c r="H860" i="20"/>
  <c r="S860" i="20" s="1"/>
  <c r="H861" i="20"/>
  <c r="S861" i="20" s="1"/>
  <c r="H862" i="20"/>
  <c r="S862" i="20" s="1"/>
  <c r="H863" i="20"/>
  <c r="S863" i="20" s="1"/>
  <c r="H864" i="20"/>
  <c r="S864" i="20" s="1"/>
  <c r="H865" i="20"/>
  <c r="S865" i="20" s="1"/>
  <c r="H866" i="20"/>
  <c r="S866" i="20" s="1"/>
  <c r="H867" i="20"/>
  <c r="S867" i="20" s="1"/>
  <c r="H868" i="20"/>
  <c r="S868" i="20" s="1"/>
  <c r="H869" i="20"/>
  <c r="S869" i="20" s="1"/>
  <c r="H870" i="20"/>
  <c r="S870" i="20" s="1"/>
  <c r="H871" i="20"/>
  <c r="S871" i="20" s="1"/>
  <c r="H872" i="20"/>
  <c r="S872" i="20" s="1"/>
  <c r="H873" i="20"/>
  <c r="S873" i="20" s="1"/>
  <c r="H874" i="20"/>
  <c r="S874" i="20" s="1"/>
  <c r="H875" i="20"/>
  <c r="S875" i="20" s="1"/>
  <c r="H876" i="20"/>
  <c r="S876" i="20" s="1"/>
  <c r="H877" i="20"/>
  <c r="S877" i="20" s="1"/>
  <c r="H878" i="20"/>
  <c r="S878" i="20" s="1"/>
  <c r="H879" i="20"/>
  <c r="S879" i="20" s="1"/>
  <c r="H880" i="20"/>
  <c r="S880" i="20" s="1"/>
  <c r="H881" i="20"/>
  <c r="S881" i="20" s="1"/>
  <c r="H882" i="20"/>
  <c r="S882" i="20" s="1"/>
  <c r="H883" i="20"/>
  <c r="S883" i="20" s="1"/>
  <c r="H884" i="20"/>
  <c r="S884" i="20" s="1"/>
  <c r="H885" i="20"/>
  <c r="S885" i="20" s="1"/>
  <c r="H886" i="20"/>
  <c r="S886" i="20" s="1"/>
  <c r="H887" i="20"/>
  <c r="S887" i="20" s="1"/>
  <c r="H888" i="20"/>
  <c r="S888" i="20" s="1"/>
  <c r="H889" i="20"/>
  <c r="S889" i="20" s="1"/>
  <c r="H890" i="20"/>
  <c r="S890" i="20" s="1"/>
  <c r="H891" i="20"/>
  <c r="S891" i="20" s="1"/>
  <c r="H892" i="20"/>
  <c r="S892" i="20" s="1"/>
  <c r="H893" i="20"/>
  <c r="S893" i="20" s="1"/>
  <c r="H894" i="20"/>
  <c r="S894" i="20" s="1"/>
  <c r="H895" i="20"/>
  <c r="S895" i="20" s="1"/>
  <c r="H896" i="20"/>
  <c r="S896" i="20" s="1"/>
  <c r="H897" i="20"/>
  <c r="S897" i="20" s="1"/>
  <c r="H898" i="20"/>
  <c r="S898" i="20" s="1"/>
  <c r="H899" i="20"/>
  <c r="S899" i="20" s="1"/>
  <c r="H900" i="20"/>
  <c r="S900" i="20" s="1"/>
  <c r="H901" i="20"/>
  <c r="S901" i="20" s="1"/>
  <c r="H902" i="20"/>
  <c r="S902" i="20" s="1"/>
  <c r="H903" i="20"/>
  <c r="S903" i="20" s="1"/>
  <c r="H904" i="20"/>
  <c r="S904" i="20" s="1"/>
  <c r="H905" i="20"/>
  <c r="S905" i="20" s="1"/>
  <c r="H906" i="20"/>
  <c r="S906" i="20" s="1"/>
  <c r="H907" i="20"/>
  <c r="S907" i="20" s="1"/>
  <c r="H908" i="20"/>
  <c r="S908" i="20" s="1"/>
  <c r="H909" i="20"/>
  <c r="S909" i="20" s="1"/>
  <c r="H910" i="20"/>
  <c r="S910" i="20" s="1"/>
  <c r="H911" i="20"/>
  <c r="S911" i="20" s="1"/>
  <c r="H912" i="20"/>
  <c r="S912" i="20" s="1"/>
  <c r="H913" i="20"/>
  <c r="S913" i="20" s="1"/>
  <c r="H914" i="20"/>
  <c r="S914" i="20" s="1"/>
  <c r="H915" i="20"/>
  <c r="S915" i="20" s="1"/>
  <c r="H916" i="20"/>
  <c r="S916" i="20" s="1"/>
  <c r="H917" i="20"/>
  <c r="S917" i="20" s="1"/>
  <c r="H918" i="20"/>
  <c r="S918" i="20" s="1"/>
  <c r="H919" i="20"/>
  <c r="S919" i="20" s="1"/>
  <c r="H920" i="20"/>
  <c r="S920" i="20" s="1"/>
  <c r="H921" i="20"/>
  <c r="S921" i="20" s="1"/>
  <c r="H922" i="20"/>
  <c r="S922" i="20" s="1"/>
  <c r="H923" i="20"/>
  <c r="S923" i="20" s="1"/>
  <c r="H924" i="20"/>
  <c r="S924" i="20" s="1"/>
  <c r="H925" i="20"/>
  <c r="S925" i="20" s="1"/>
  <c r="H926" i="20"/>
  <c r="S926" i="20" s="1"/>
  <c r="H927" i="20"/>
  <c r="S927" i="20" s="1"/>
  <c r="H928" i="20"/>
  <c r="S928" i="20" s="1"/>
  <c r="H929" i="20"/>
  <c r="S929" i="20" s="1"/>
  <c r="H930" i="20"/>
  <c r="S930" i="20" s="1"/>
  <c r="H931" i="20"/>
  <c r="S931" i="20" s="1"/>
  <c r="H932" i="20"/>
  <c r="S932" i="20" s="1"/>
  <c r="H933" i="20"/>
  <c r="S933" i="20" s="1"/>
  <c r="H934" i="20"/>
  <c r="S934" i="20" s="1"/>
  <c r="H935" i="20"/>
  <c r="S935" i="20" s="1"/>
  <c r="H936" i="20"/>
  <c r="S936" i="20" s="1"/>
  <c r="H937" i="20"/>
  <c r="S937" i="20" s="1"/>
  <c r="H938" i="20"/>
  <c r="S938" i="20" s="1"/>
  <c r="H939" i="20"/>
  <c r="S939" i="20" s="1"/>
  <c r="H940" i="20"/>
  <c r="S940" i="20" s="1"/>
  <c r="H941" i="20"/>
  <c r="S941" i="20" s="1"/>
  <c r="H942" i="20"/>
  <c r="S942" i="20" s="1"/>
  <c r="H943" i="20"/>
  <c r="S943" i="20" s="1"/>
  <c r="H944" i="20"/>
  <c r="S944" i="20" s="1"/>
  <c r="H945" i="20"/>
  <c r="S945" i="20" s="1"/>
  <c r="H946" i="20"/>
  <c r="S946" i="20" s="1"/>
  <c r="H947" i="20"/>
  <c r="S947" i="20" s="1"/>
  <c r="H948" i="20"/>
  <c r="S948" i="20" s="1"/>
  <c r="H949" i="20"/>
  <c r="S949" i="20" s="1"/>
  <c r="H950" i="20"/>
  <c r="S950" i="20" s="1"/>
  <c r="H951" i="20"/>
  <c r="S951" i="20" s="1"/>
  <c r="H952" i="20"/>
  <c r="S952" i="20" s="1"/>
  <c r="H953" i="20"/>
  <c r="S953" i="20" s="1"/>
  <c r="H954" i="20"/>
  <c r="S954" i="20" s="1"/>
  <c r="H955" i="20"/>
  <c r="S955" i="20" s="1"/>
  <c r="H956" i="20"/>
  <c r="S956" i="20" s="1"/>
  <c r="H957" i="20"/>
  <c r="S957" i="20" s="1"/>
  <c r="H958" i="20"/>
  <c r="S958" i="20" s="1"/>
  <c r="H959" i="20"/>
  <c r="S959" i="20" s="1"/>
  <c r="H960" i="20"/>
  <c r="S960" i="20" s="1"/>
  <c r="H961" i="20"/>
  <c r="S961" i="20" s="1"/>
  <c r="H962" i="20"/>
  <c r="S962" i="20" s="1"/>
  <c r="H963" i="20"/>
  <c r="S963" i="20" s="1"/>
  <c r="H964" i="20"/>
  <c r="S964" i="20" s="1"/>
  <c r="H965" i="20"/>
  <c r="S965" i="20" s="1"/>
  <c r="H966" i="20"/>
  <c r="S966" i="20" s="1"/>
  <c r="H967" i="20"/>
  <c r="S967" i="20" s="1"/>
  <c r="H968" i="20"/>
  <c r="S968" i="20" s="1"/>
  <c r="H969" i="20"/>
  <c r="S969" i="20" s="1"/>
  <c r="H970" i="20"/>
  <c r="S970" i="20" s="1"/>
  <c r="H971" i="20"/>
  <c r="S971" i="20" s="1"/>
  <c r="H972" i="20"/>
  <c r="S972" i="20" s="1"/>
  <c r="H973" i="20"/>
  <c r="S973" i="20" s="1"/>
  <c r="H974" i="20"/>
  <c r="S974" i="20" s="1"/>
  <c r="H975" i="20"/>
  <c r="S975" i="20" s="1"/>
  <c r="H976" i="20"/>
  <c r="S976" i="20" s="1"/>
  <c r="H977" i="20"/>
  <c r="S977" i="20" s="1"/>
  <c r="H978" i="20"/>
  <c r="S978" i="20" s="1"/>
  <c r="H979" i="20"/>
  <c r="S979" i="20" s="1"/>
  <c r="H980" i="20"/>
  <c r="S980" i="20" s="1"/>
  <c r="H981" i="20"/>
  <c r="S981" i="20" s="1"/>
  <c r="H982" i="20"/>
  <c r="S982" i="20" s="1"/>
  <c r="H983" i="20"/>
  <c r="S983" i="20" s="1"/>
  <c r="H984" i="20"/>
  <c r="S984" i="20" s="1"/>
  <c r="H985" i="20"/>
  <c r="S985" i="20" s="1"/>
  <c r="H986" i="20"/>
  <c r="S986" i="20" s="1"/>
  <c r="H987" i="20"/>
  <c r="S987" i="20" s="1"/>
  <c r="H988" i="20"/>
  <c r="S988" i="20" s="1"/>
  <c r="H989" i="20"/>
  <c r="S989" i="20" s="1"/>
  <c r="H990" i="20"/>
  <c r="S990" i="20" s="1"/>
  <c r="H991" i="20"/>
  <c r="S991" i="20" s="1"/>
  <c r="H992" i="20"/>
  <c r="S992" i="20" s="1"/>
  <c r="H993" i="20"/>
  <c r="S993" i="20" s="1"/>
  <c r="H994" i="20"/>
  <c r="S994" i="20" s="1"/>
  <c r="H995" i="20"/>
  <c r="S995" i="20" s="1"/>
  <c r="H996" i="20"/>
  <c r="S996" i="20" s="1"/>
  <c r="H997" i="20"/>
  <c r="S997" i="20" s="1"/>
  <c r="H998" i="20"/>
  <c r="S998" i="20" s="1"/>
  <c r="H999" i="20"/>
  <c r="S999" i="20" s="1"/>
  <c r="H1000" i="20"/>
  <c r="S1000" i="20" s="1"/>
  <c r="H1001" i="20"/>
  <c r="S1001" i="20" s="1"/>
  <c r="H1002" i="20"/>
  <c r="S1002" i="20" s="1"/>
  <c r="H1003" i="20"/>
  <c r="S1003" i="20" s="1"/>
  <c r="H1004" i="20"/>
  <c r="S1004" i="20" s="1"/>
  <c r="H1005" i="20"/>
  <c r="S1005" i="20" s="1"/>
  <c r="H1006" i="20"/>
  <c r="S1006" i="20" s="1"/>
  <c r="H1007" i="20"/>
  <c r="S1007" i="20" s="1"/>
  <c r="H1008" i="20"/>
  <c r="S1008" i="20" s="1"/>
  <c r="H1009" i="20"/>
  <c r="S1009" i="20" s="1"/>
  <c r="H1010" i="20"/>
  <c r="S1010" i="20" s="1"/>
  <c r="H1011" i="20"/>
  <c r="S1011" i="20" s="1"/>
  <c r="H1012" i="20"/>
  <c r="S1012" i="20" s="1"/>
  <c r="H1013" i="20"/>
  <c r="S1013" i="20" s="1"/>
  <c r="H1014" i="20"/>
  <c r="S1014" i="20" s="1"/>
  <c r="H1015" i="20"/>
  <c r="S1015" i="20" s="1"/>
  <c r="H1016" i="20"/>
  <c r="S1016" i="20" s="1"/>
  <c r="H1017" i="20"/>
  <c r="S1017" i="20" s="1"/>
  <c r="H1018" i="20"/>
  <c r="S1018" i="20" s="1"/>
  <c r="H1019" i="20"/>
  <c r="S1019" i="20" s="1"/>
  <c r="H1020" i="20"/>
  <c r="S1020" i="20" s="1"/>
  <c r="H1021" i="20"/>
  <c r="S1021" i="20" s="1"/>
  <c r="H1022" i="20"/>
  <c r="S1022" i="20" s="1"/>
  <c r="H1023" i="20"/>
  <c r="S1023" i="20" s="1"/>
  <c r="H1024" i="20"/>
  <c r="S1024" i="20" s="1"/>
  <c r="H1025" i="20"/>
  <c r="S1025" i="20" s="1"/>
  <c r="H1026" i="20"/>
  <c r="S1026" i="20" s="1"/>
  <c r="H1027" i="20"/>
  <c r="S1027" i="20" s="1"/>
  <c r="H1028" i="20"/>
  <c r="S1028" i="20" s="1"/>
  <c r="H1029" i="20"/>
  <c r="S1029" i="20" s="1"/>
  <c r="H1030" i="20"/>
  <c r="S1030" i="20" s="1"/>
  <c r="H1031" i="20"/>
  <c r="S1031" i="20" s="1"/>
  <c r="H1032" i="20"/>
  <c r="S1032" i="20" s="1"/>
  <c r="H1033" i="20"/>
  <c r="S1033" i="20" s="1"/>
  <c r="H1034" i="20"/>
  <c r="S1034" i="20" s="1"/>
  <c r="H1035" i="20"/>
  <c r="S1035" i="20" s="1"/>
  <c r="H1036" i="20"/>
  <c r="S1036" i="20" s="1"/>
  <c r="H1037" i="20"/>
  <c r="S1037" i="20" s="1"/>
  <c r="H1038" i="20"/>
  <c r="S1038" i="20" s="1"/>
  <c r="H1039" i="20"/>
  <c r="S1039" i="20" s="1"/>
  <c r="H1040" i="20"/>
  <c r="S1040" i="20" s="1"/>
  <c r="H1041" i="20"/>
  <c r="S1041" i="20" s="1"/>
  <c r="H1042" i="20"/>
  <c r="S1042" i="20" s="1"/>
  <c r="H1043" i="20"/>
  <c r="S1043" i="20" s="1"/>
  <c r="H1044" i="20"/>
  <c r="S1044" i="20" s="1"/>
  <c r="H1045" i="20"/>
  <c r="S1045" i="20" s="1"/>
  <c r="H1046" i="20"/>
  <c r="S1046" i="20" s="1"/>
  <c r="H1047" i="20"/>
  <c r="S1047" i="20" s="1"/>
  <c r="H1048" i="20"/>
  <c r="S1048" i="20" s="1"/>
  <c r="H1049" i="20"/>
  <c r="S1049" i="20" s="1"/>
  <c r="H1050" i="20"/>
  <c r="S1050" i="20" s="1"/>
  <c r="H1051" i="20"/>
  <c r="S1051" i="20" s="1"/>
  <c r="H1052" i="20"/>
  <c r="S1052" i="20" s="1"/>
  <c r="H1053" i="20"/>
  <c r="S1053" i="20" s="1"/>
  <c r="H1054" i="20"/>
  <c r="S1054" i="20" s="1"/>
  <c r="H1055" i="20"/>
  <c r="S1055" i="20" s="1"/>
  <c r="H1056" i="20"/>
  <c r="S1056" i="20" s="1"/>
  <c r="H1057" i="20"/>
  <c r="S1057" i="20" s="1"/>
  <c r="H1058" i="20"/>
  <c r="S1058" i="20" s="1"/>
  <c r="H1059" i="20"/>
  <c r="S1059" i="20" s="1"/>
  <c r="H1060" i="20"/>
  <c r="S1060" i="20" s="1"/>
  <c r="H1061" i="20"/>
  <c r="S1061" i="20" s="1"/>
  <c r="H1062" i="20"/>
  <c r="S1062" i="20" s="1"/>
  <c r="H1063" i="20"/>
  <c r="S1063" i="20" s="1"/>
  <c r="H1064" i="20"/>
  <c r="S1064" i="20" s="1"/>
  <c r="H1065" i="20"/>
  <c r="S1065" i="20" s="1"/>
  <c r="H1066" i="20"/>
  <c r="S1066" i="20" s="1"/>
  <c r="H1067" i="20"/>
  <c r="S1067" i="20" s="1"/>
  <c r="H1068" i="20"/>
  <c r="S1068" i="20" s="1"/>
  <c r="H1069" i="20"/>
  <c r="S1069" i="20" s="1"/>
  <c r="H1070" i="20"/>
  <c r="S1070" i="20" s="1"/>
  <c r="H1071" i="20"/>
  <c r="S1071" i="20" s="1"/>
  <c r="H1072" i="20"/>
  <c r="S1072" i="20" s="1"/>
  <c r="H1073" i="20"/>
  <c r="S1073" i="20" s="1"/>
  <c r="H1074" i="20"/>
  <c r="S1074" i="20" s="1"/>
  <c r="H1075" i="20"/>
  <c r="S1075" i="20" s="1"/>
  <c r="H1076" i="20"/>
  <c r="S1076" i="20" s="1"/>
  <c r="H1077" i="20"/>
  <c r="S1077" i="20" s="1"/>
  <c r="H1078" i="20"/>
  <c r="S1078" i="20" s="1"/>
  <c r="H1079" i="20"/>
  <c r="S1079" i="20" s="1"/>
  <c r="H1080" i="20"/>
  <c r="S1080" i="20" s="1"/>
  <c r="H1081" i="20"/>
  <c r="S1081" i="20" s="1"/>
  <c r="H1082" i="20"/>
  <c r="S1082" i="20" s="1"/>
  <c r="H1083" i="20"/>
  <c r="S1083" i="20" s="1"/>
  <c r="H1084" i="20"/>
  <c r="S1084" i="20" s="1"/>
  <c r="H1085" i="20"/>
  <c r="S1085" i="20" s="1"/>
  <c r="H1086" i="20"/>
  <c r="S1086" i="20" s="1"/>
  <c r="H1087" i="20"/>
  <c r="S1087" i="20" s="1"/>
  <c r="H1088" i="20"/>
  <c r="S1088" i="20" s="1"/>
  <c r="H1089" i="20"/>
  <c r="S1089" i="20" s="1"/>
  <c r="H1090" i="20"/>
  <c r="S1090" i="20" s="1"/>
  <c r="H1091" i="20"/>
  <c r="S1091" i="20" s="1"/>
  <c r="H1092" i="20"/>
  <c r="S1092" i="20" s="1"/>
  <c r="H1093" i="20"/>
  <c r="S1093" i="20" s="1"/>
  <c r="H1094" i="20"/>
  <c r="S1094" i="20" s="1"/>
  <c r="H1095" i="20"/>
  <c r="S1095" i="20" s="1"/>
  <c r="H1096" i="20"/>
  <c r="S1096" i="20" s="1"/>
  <c r="H1097" i="20"/>
  <c r="S1097" i="20" s="1"/>
  <c r="H1098" i="20"/>
  <c r="S1098" i="20" s="1"/>
  <c r="H1099" i="20"/>
  <c r="S1099" i="20" s="1"/>
  <c r="H1100" i="20"/>
  <c r="S1100" i="20" s="1"/>
  <c r="H1101" i="20"/>
  <c r="S1101" i="20" s="1"/>
  <c r="H1102" i="20"/>
  <c r="S1102" i="20" s="1"/>
  <c r="H1103" i="20"/>
  <c r="S1103" i="20" s="1"/>
  <c r="H1104" i="20"/>
  <c r="S1104" i="20" s="1"/>
  <c r="H1105" i="20"/>
  <c r="S1105" i="20" s="1"/>
  <c r="H1106" i="20"/>
  <c r="S1106" i="20" s="1"/>
  <c r="H1107" i="20"/>
  <c r="S1107" i="20" s="1"/>
  <c r="H1108" i="20"/>
  <c r="S1108" i="20" s="1"/>
  <c r="H1109" i="20"/>
  <c r="S1109" i="20" s="1"/>
  <c r="H1110" i="20"/>
  <c r="S1110" i="20" s="1"/>
  <c r="H1111" i="20"/>
  <c r="S1111" i="20" s="1"/>
  <c r="H1112" i="20"/>
  <c r="S1112" i="20" s="1"/>
  <c r="H1113" i="20"/>
  <c r="S1113" i="20" s="1"/>
  <c r="H1114" i="20"/>
  <c r="S1114" i="20" s="1"/>
  <c r="H1115" i="20"/>
  <c r="S1115" i="20" s="1"/>
  <c r="H1116" i="20"/>
  <c r="S1116" i="20" s="1"/>
  <c r="H1117" i="20"/>
  <c r="S1117" i="20" s="1"/>
  <c r="H1118" i="20"/>
  <c r="S1118" i="20" s="1"/>
  <c r="H1119" i="20"/>
  <c r="S1119" i="20" s="1"/>
  <c r="H1120" i="20"/>
  <c r="S1120" i="20" s="1"/>
  <c r="H1121" i="20"/>
  <c r="S1121" i="20" s="1"/>
  <c r="H1122" i="20"/>
  <c r="S1122" i="20" s="1"/>
  <c r="H1123" i="20"/>
  <c r="S1123" i="20" s="1"/>
  <c r="H1124" i="20"/>
  <c r="S1124" i="20" s="1"/>
  <c r="H1125" i="20"/>
  <c r="S1125" i="20" s="1"/>
  <c r="H1126" i="20"/>
  <c r="S1126" i="20" s="1"/>
  <c r="H1127" i="20"/>
  <c r="S1127" i="20" s="1"/>
  <c r="H1128" i="20"/>
  <c r="S1128" i="20" s="1"/>
  <c r="H1129" i="20"/>
  <c r="S1129" i="20" s="1"/>
  <c r="H1130" i="20"/>
  <c r="S1130" i="20" s="1"/>
  <c r="H1131" i="20"/>
  <c r="S1131" i="20" s="1"/>
  <c r="H1132" i="20"/>
  <c r="S1132" i="20" s="1"/>
  <c r="H1133" i="20"/>
  <c r="S1133" i="20" s="1"/>
  <c r="H1134" i="20"/>
  <c r="S1134" i="20" s="1"/>
  <c r="H1135" i="20"/>
  <c r="S1135" i="20" s="1"/>
  <c r="H1136" i="20"/>
  <c r="S1136" i="20" s="1"/>
  <c r="H1137" i="20"/>
  <c r="S1137" i="20" s="1"/>
  <c r="H1138" i="20"/>
  <c r="S1138" i="20" s="1"/>
  <c r="H1139" i="20"/>
  <c r="S1139" i="20" s="1"/>
  <c r="H1140" i="20"/>
  <c r="S1140" i="20" s="1"/>
  <c r="H1141" i="20"/>
  <c r="S1141" i="20" s="1"/>
  <c r="H1142" i="20"/>
  <c r="S1142" i="20" s="1"/>
  <c r="H1143" i="20"/>
  <c r="S1143" i="20" s="1"/>
  <c r="H1144" i="20"/>
  <c r="S1144" i="20" s="1"/>
  <c r="H1145" i="20"/>
  <c r="S1145" i="20" s="1"/>
  <c r="H1146" i="20"/>
  <c r="S1146" i="20" s="1"/>
  <c r="H1147" i="20"/>
  <c r="S1147" i="20" s="1"/>
  <c r="H1148" i="20"/>
  <c r="S1148" i="20" s="1"/>
  <c r="H1149" i="20"/>
  <c r="S1149" i="20" s="1"/>
  <c r="H1150" i="20"/>
  <c r="S1150" i="20" s="1"/>
  <c r="H1151" i="20"/>
  <c r="S1151" i="20" s="1"/>
  <c r="H1152" i="20"/>
  <c r="S1152" i="20" s="1"/>
  <c r="H1153" i="20"/>
  <c r="S1153" i="20" s="1"/>
  <c r="H1154" i="20"/>
  <c r="S1154" i="20" s="1"/>
  <c r="H1155" i="20"/>
  <c r="S1155" i="20" s="1"/>
  <c r="H1156" i="20"/>
  <c r="S1156" i="20" s="1"/>
  <c r="H1157" i="20"/>
  <c r="S1157" i="20" s="1"/>
  <c r="H1158" i="20"/>
  <c r="S1158" i="20" s="1"/>
  <c r="H1159" i="20"/>
  <c r="S1159" i="20" s="1"/>
  <c r="H1160" i="20"/>
  <c r="S1160" i="20" s="1"/>
  <c r="H1161" i="20"/>
  <c r="S1161" i="20" s="1"/>
  <c r="H1162" i="20"/>
  <c r="S1162" i="20" s="1"/>
  <c r="H1163" i="20"/>
  <c r="S1163" i="20" s="1"/>
  <c r="H1164" i="20"/>
  <c r="S1164" i="20" s="1"/>
  <c r="H1165" i="20"/>
  <c r="S1165" i="20" s="1"/>
  <c r="H1166" i="20"/>
  <c r="S1166" i="20" s="1"/>
  <c r="H1167" i="20"/>
  <c r="S1167" i="20" s="1"/>
  <c r="H1168" i="20"/>
  <c r="S1168" i="20" s="1"/>
  <c r="H1169" i="20"/>
  <c r="S1169" i="20" s="1"/>
  <c r="H1170" i="20"/>
  <c r="S1170" i="20" s="1"/>
  <c r="H1171" i="20"/>
  <c r="S1171" i="20" s="1"/>
  <c r="H1172" i="20"/>
  <c r="S1172" i="20" s="1"/>
  <c r="H1173" i="20"/>
  <c r="S1173" i="20" s="1"/>
  <c r="H1174" i="20"/>
  <c r="S1174" i="20" s="1"/>
  <c r="H1175" i="20"/>
  <c r="S1175" i="20" s="1"/>
  <c r="H1176" i="20"/>
  <c r="S1176" i="20" s="1"/>
  <c r="H1177" i="20"/>
  <c r="S1177" i="20" s="1"/>
  <c r="H1178" i="20"/>
  <c r="S1178" i="20" s="1"/>
  <c r="H1179" i="20"/>
  <c r="S1179" i="20" s="1"/>
  <c r="H1180" i="20"/>
  <c r="S1180" i="20" s="1"/>
  <c r="H1181" i="20"/>
  <c r="S1181" i="20" s="1"/>
  <c r="H1182" i="20"/>
  <c r="S1182" i="20" s="1"/>
  <c r="H1183" i="20"/>
  <c r="S1183" i="20" s="1"/>
  <c r="H1184" i="20"/>
  <c r="S1184" i="20" s="1"/>
  <c r="H1185" i="20"/>
  <c r="S1185" i="20" s="1"/>
  <c r="H1186" i="20"/>
  <c r="S1186" i="20" s="1"/>
  <c r="H1187" i="20"/>
  <c r="S1187" i="20" s="1"/>
  <c r="H1188" i="20"/>
  <c r="S1188" i="20" s="1"/>
  <c r="H1189" i="20"/>
  <c r="S1189" i="20" s="1"/>
  <c r="H1190" i="20"/>
  <c r="S1190" i="20" s="1"/>
  <c r="H1191" i="20"/>
  <c r="S1191" i="20" s="1"/>
  <c r="H1192" i="20"/>
  <c r="S1192" i="20" s="1"/>
  <c r="H1193" i="20"/>
  <c r="S1193" i="20" s="1"/>
  <c r="H1194" i="20"/>
  <c r="S1194" i="20" s="1"/>
  <c r="H1195" i="20"/>
  <c r="S1195" i="20" s="1"/>
  <c r="H1196" i="20"/>
  <c r="S1196" i="20" s="1"/>
  <c r="H1197" i="20"/>
  <c r="S1197" i="20" s="1"/>
  <c r="H1198" i="20"/>
  <c r="S1198" i="20" s="1"/>
  <c r="H1199" i="20"/>
  <c r="S1199" i="20" s="1"/>
  <c r="H1200" i="20"/>
  <c r="S1200" i="20" s="1"/>
  <c r="H1201" i="20"/>
  <c r="S1201" i="20" s="1"/>
  <c r="H1202" i="20"/>
  <c r="S1202" i="20" s="1"/>
  <c r="H1203" i="20"/>
  <c r="S1203" i="20" s="1"/>
  <c r="H1204" i="20"/>
  <c r="S1204" i="20" s="1"/>
  <c r="H1205" i="20"/>
  <c r="S1205" i="20" s="1"/>
  <c r="H1206" i="20"/>
  <c r="S1206" i="20" s="1"/>
  <c r="H1207" i="20"/>
  <c r="S1207" i="20" s="1"/>
  <c r="H1208" i="20"/>
  <c r="S1208" i="20" s="1"/>
  <c r="H1209" i="20"/>
  <c r="S1209" i="20" s="1"/>
  <c r="H1210" i="20"/>
  <c r="S1210" i="20" s="1"/>
  <c r="H1211" i="20"/>
  <c r="S1211" i="20" s="1"/>
  <c r="H1212" i="20"/>
  <c r="S1212" i="20" s="1"/>
  <c r="H1213" i="20"/>
  <c r="S1213" i="20" s="1"/>
  <c r="H1214" i="20"/>
  <c r="S1214" i="20" s="1"/>
  <c r="H1215" i="20"/>
  <c r="S1215" i="20" s="1"/>
  <c r="H1216" i="20"/>
  <c r="S1216" i="20" s="1"/>
  <c r="H1217" i="20"/>
  <c r="S1217" i="20" s="1"/>
  <c r="H1218" i="20"/>
  <c r="S1218" i="20" s="1"/>
  <c r="H1219" i="20"/>
  <c r="S1219" i="20" s="1"/>
  <c r="H1220" i="20"/>
  <c r="S1220" i="20" s="1"/>
  <c r="H1221" i="20"/>
  <c r="S1221" i="20" s="1"/>
  <c r="H1222" i="20"/>
  <c r="S1222" i="20" s="1"/>
  <c r="H1223" i="20"/>
  <c r="S1223" i="20" s="1"/>
  <c r="H1224" i="20"/>
  <c r="S1224" i="20" s="1"/>
  <c r="H1225" i="20"/>
  <c r="S1225" i="20" s="1"/>
  <c r="H1226" i="20"/>
  <c r="S1226" i="20" s="1"/>
  <c r="H1227" i="20"/>
  <c r="S1227" i="20" s="1"/>
  <c r="H1228" i="20"/>
  <c r="S1228" i="20" s="1"/>
  <c r="H1229" i="20"/>
  <c r="S1229" i="20" s="1"/>
  <c r="H1230" i="20"/>
  <c r="S1230" i="20" s="1"/>
  <c r="H1231" i="20"/>
  <c r="S1231" i="20" s="1"/>
  <c r="H1232" i="20"/>
  <c r="S1232" i="20" s="1"/>
  <c r="H1233" i="20"/>
  <c r="S1233" i="20" s="1"/>
  <c r="H1234" i="20"/>
  <c r="S1234" i="20" s="1"/>
  <c r="H1235" i="20"/>
  <c r="S1235" i="20" s="1"/>
  <c r="H1236" i="20"/>
  <c r="S1236" i="20" s="1"/>
  <c r="H1237" i="20"/>
  <c r="S1237" i="20" s="1"/>
  <c r="H1238" i="20"/>
  <c r="S1238" i="20" s="1"/>
  <c r="H1239" i="20"/>
  <c r="S1239" i="20" s="1"/>
  <c r="H1240" i="20"/>
  <c r="S1240" i="20" s="1"/>
  <c r="H1241" i="20"/>
  <c r="S1241" i="20" s="1"/>
  <c r="H1242" i="20"/>
  <c r="S1242" i="20" s="1"/>
  <c r="H1243" i="20"/>
  <c r="S1243" i="20" s="1"/>
  <c r="H1244" i="20"/>
  <c r="S1244" i="20" s="1"/>
  <c r="H1245" i="20"/>
  <c r="S1245" i="20" s="1"/>
  <c r="H1246" i="20"/>
  <c r="S1246" i="20" s="1"/>
  <c r="H1247" i="20"/>
  <c r="S1247" i="20" s="1"/>
  <c r="H1248" i="20"/>
  <c r="S1248" i="20" s="1"/>
  <c r="H1249" i="20"/>
  <c r="S1249" i="20" s="1"/>
  <c r="H1250" i="20"/>
  <c r="S1250" i="20" s="1"/>
  <c r="H1251" i="20"/>
  <c r="S1251" i="20" s="1"/>
  <c r="H1252" i="20"/>
  <c r="S1252" i="20" s="1"/>
  <c r="H1253" i="20"/>
  <c r="S1253" i="20" s="1"/>
  <c r="H1254" i="20"/>
  <c r="S1254" i="20" s="1"/>
  <c r="H1255" i="20"/>
  <c r="S1255" i="20" s="1"/>
  <c r="H1256" i="20"/>
  <c r="S1256" i="20" s="1"/>
  <c r="H1257" i="20"/>
  <c r="S1257" i="20" s="1"/>
  <c r="H1258" i="20"/>
  <c r="S1258" i="20" s="1"/>
  <c r="H1259" i="20"/>
  <c r="S1259" i="20" s="1"/>
  <c r="H1260" i="20"/>
  <c r="S1260" i="20" s="1"/>
  <c r="H1261" i="20"/>
  <c r="S1261" i="20" s="1"/>
  <c r="H1262" i="20"/>
  <c r="S1262" i="20" s="1"/>
  <c r="H1263" i="20"/>
  <c r="S1263" i="20" s="1"/>
  <c r="H1264" i="20"/>
  <c r="S1264" i="20" s="1"/>
  <c r="H1265" i="20"/>
  <c r="S1265" i="20" s="1"/>
  <c r="H1266" i="20"/>
  <c r="S1266" i="20" s="1"/>
  <c r="H1267" i="20"/>
  <c r="S1267" i="20" s="1"/>
  <c r="H1268" i="20"/>
  <c r="S1268" i="20" s="1"/>
  <c r="H1269" i="20"/>
  <c r="S1269" i="20" s="1"/>
  <c r="H1270" i="20"/>
  <c r="S1270" i="20" s="1"/>
  <c r="H1271" i="20"/>
  <c r="S1271" i="20" s="1"/>
  <c r="H1272" i="20"/>
  <c r="S1272" i="20" s="1"/>
  <c r="H1273" i="20"/>
  <c r="S1273" i="20" s="1"/>
  <c r="H1274" i="20"/>
  <c r="S1274" i="20" s="1"/>
  <c r="H1275" i="20"/>
  <c r="S1275" i="20" s="1"/>
  <c r="H1276" i="20"/>
  <c r="S1276" i="20" s="1"/>
  <c r="H1277" i="20"/>
  <c r="S1277" i="20" s="1"/>
  <c r="H1278" i="20"/>
  <c r="S1278" i="20" s="1"/>
  <c r="H1279" i="20"/>
  <c r="S1279" i="20" s="1"/>
  <c r="H1280" i="20"/>
  <c r="S1280" i="20" s="1"/>
  <c r="H1281" i="20"/>
  <c r="S1281" i="20" s="1"/>
  <c r="H1282" i="20"/>
  <c r="S1282" i="20" s="1"/>
  <c r="H1283" i="20"/>
  <c r="S1283" i="20" s="1"/>
  <c r="H1284" i="20"/>
  <c r="S1284" i="20" s="1"/>
  <c r="H1285" i="20"/>
  <c r="S1285" i="20" s="1"/>
  <c r="H1286" i="20"/>
  <c r="S1286" i="20" s="1"/>
  <c r="H1287" i="20"/>
  <c r="S1287" i="20" s="1"/>
  <c r="H1288" i="20"/>
  <c r="S1288" i="20" s="1"/>
  <c r="H1289" i="20"/>
  <c r="S1289" i="20" s="1"/>
  <c r="H1290" i="20"/>
  <c r="S1290" i="20" s="1"/>
  <c r="H1291" i="20"/>
  <c r="S1291" i="20" s="1"/>
  <c r="H1292" i="20"/>
  <c r="S1292" i="20" s="1"/>
  <c r="H1293" i="20"/>
  <c r="S1293" i="20" s="1"/>
  <c r="H1294" i="20"/>
  <c r="S1294" i="20" s="1"/>
  <c r="H1295" i="20"/>
  <c r="S1295" i="20" s="1"/>
  <c r="H1296" i="20"/>
  <c r="S1296" i="20" s="1"/>
  <c r="H1297" i="20"/>
  <c r="S1297" i="20" s="1"/>
  <c r="H1298" i="20"/>
  <c r="S1298" i="20" s="1"/>
  <c r="H1299" i="20"/>
  <c r="S1299" i="20" s="1"/>
  <c r="H1300" i="20"/>
  <c r="S1300" i="20" s="1"/>
  <c r="H1301" i="20"/>
  <c r="S1301" i="20" s="1"/>
  <c r="H1302" i="20"/>
  <c r="S1302" i="20" s="1"/>
  <c r="H1303" i="20"/>
  <c r="S1303" i="20" s="1"/>
  <c r="H1304" i="20"/>
  <c r="S1304" i="20" s="1"/>
  <c r="H1305" i="20"/>
  <c r="S1305" i="20" s="1"/>
  <c r="H1306" i="20"/>
  <c r="S1306" i="20" s="1"/>
  <c r="H1307" i="20"/>
  <c r="S1307" i="20" s="1"/>
  <c r="H1308" i="20"/>
  <c r="S1308" i="20" s="1"/>
  <c r="H1309" i="20"/>
  <c r="S1309" i="20" s="1"/>
  <c r="H1310" i="20"/>
  <c r="S1310" i="20" s="1"/>
  <c r="H1311" i="20"/>
  <c r="S1311" i="20" s="1"/>
  <c r="H1312" i="20"/>
  <c r="S1312" i="20" s="1"/>
  <c r="H1313" i="20"/>
  <c r="S1313" i="20" s="1"/>
  <c r="H1314" i="20"/>
  <c r="S1314" i="20" s="1"/>
  <c r="H1315" i="20"/>
  <c r="S1315" i="20" s="1"/>
  <c r="H1316" i="20"/>
  <c r="S1316" i="20" s="1"/>
  <c r="H1317" i="20"/>
  <c r="S1317" i="20" s="1"/>
  <c r="H1318" i="20"/>
  <c r="S1318" i="20" s="1"/>
  <c r="H1319" i="20"/>
  <c r="S1319" i="20" s="1"/>
  <c r="H1320" i="20"/>
  <c r="S1320" i="20" s="1"/>
  <c r="H1321" i="20"/>
  <c r="S1321" i="20" s="1"/>
  <c r="H1322" i="20"/>
  <c r="S1322" i="20" s="1"/>
  <c r="H1323" i="20"/>
  <c r="S1323" i="20" s="1"/>
  <c r="H1324" i="20"/>
  <c r="S1324" i="20" s="1"/>
  <c r="H1325" i="20"/>
  <c r="S1325" i="20" s="1"/>
  <c r="H1326" i="20"/>
  <c r="S1326" i="20" s="1"/>
  <c r="H1327" i="20"/>
  <c r="S1327" i="20" s="1"/>
  <c r="H1328" i="20"/>
  <c r="S1328" i="20" s="1"/>
  <c r="H1329" i="20"/>
  <c r="S1329" i="20" s="1"/>
  <c r="H1330" i="20"/>
  <c r="S1330" i="20" s="1"/>
  <c r="H1331" i="20"/>
  <c r="S1331" i="20" s="1"/>
  <c r="H1332" i="20"/>
  <c r="S1332" i="20" s="1"/>
  <c r="H1333" i="20"/>
  <c r="S1333" i="20" s="1"/>
  <c r="H1334" i="20"/>
  <c r="S1334" i="20" s="1"/>
  <c r="H1335" i="20"/>
  <c r="S1335" i="20" s="1"/>
  <c r="H1336" i="20"/>
  <c r="S1336" i="20" s="1"/>
  <c r="H1337" i="20"/>
  <c r="S1337" i="20" s="1"/>
  <c r="H1338" i="20"/>
  <c r="S1338" i="20" s="1"/>
  <c r="H1339" i="20"/>
  <c r="S1339" i="20" s="1"/>
  <c r="H1340" i="20"/>
  <c r="S1340" i="20" s="1"/>
  <c r="H1341" i="20"/>
  <c r="S1341" i="20" s="1"/>
  <c r="H1342" i="20"/>
  <c r="S1342" i="20" s="1"/>
  <c r="H1343" i="20"/>
  <c r="S1343" i="20" s="1"/>
  <c r="H1344" i="20"/>
  <c r="S1344" i="20" s="1"/>
  <c r="H1345" i="20"/>
  <c r="S1345" i="20" s="1"/>
  <c r="H1346" i="20"/>
  <c r="S1346" i="20" s="1"/>
  <c r="H1347" i="20"/>
  <c r="S1347" i="20" s="1"/>
  <c r="H1348" i="20"/>
  <c r="S1348" i="20" s="1"/>
  <c r="H1349" i="20"/>
  <c r="S1349" i="20" s="1"/>
  <c r="H1350" i="20"/>
  <c r="S1350" i="20" s="1"/>
  <c r="H1351" i="20"/>
  <c r="S1351" i="20" s="1"/>
  <c r="H1352" i="20"/>
  <c r="S1352" i="20" s="1"/>
  <c r="H1353" i="20"/>
  <c r="S1353" i="20" s="1"/>
  <c r="H1354" i="20"/>
  <c r="S1354" i="20" s="1"/>
  <c r="H1355" i="20"/>
  <c r="S1355" i="20" s="1"/>
  <c r="H1356" i="20"/>
  <c r="S1356" i="20" s="1"/>
  <c r="H1357" i="20"/>
  <c r="S1357" i="20" s="1"/>
  <c r="H1358" i="20"/>
  <c r="S1358" i="20" s="1"/>
  <c r="H1359" i="20"/>
  <c r="S1359" i="20" s="1"/>
  <c r="H1360" i="20"/>
  <c r="S1360" i="20" s="1"/>
  <c r="H1361" i="20"/>
  <c r="S1361" i="20" s="1"/>
  <c r="H1362" i="20"/>
  <c r="S1362" i="20" s="1"/>
  <c r="H1363" i="20"/>
  <c r="S1363" i="20" s="1"/>
  <c r="H1364" i="20"/>
  <c r="S1364" i="20" s="1"/>
  <c r="H1365" i="20"/>
  <c r="S1365" i="20" s="1"/>
  <c r="H1366" i="20"/>
  <c r="S1366" i="20" s="1"/>
  <c r="H1367" i="20"/>
  <c r="S1367" i="20" s="1"/>
  <c r="H1368" i="20"/>
  <c r="S1368" i="20" s="1"/>
  <c r="H1369" i="20"/>
  <c r="S1369" i="20" s="1"/>
  <c r="H1370" i="20"/>
  <c r="S1370" i="20" s="1"/>
  <c r="H1371" i="20"/>
  <c r="S1371" i="20" s="1"/>
  <c r="H1372" i="20"/>
  <c r="S1372" i="20" s="1"/>
  <c r="H1373" i="20"/>
  <c r="S1373" i="20" s="1"/>
  <c r="H1374" i="20"/>
  <c r="S1374" i="20" s="1"/>
  <c r="H1375" i="20"/>
  <c r="S1375" i="20" s="1"/>
  <c r="H1376" i="20"/>
  <c r="S1376" i="20" s="1"/>
  <c r="H1377" i="20"/>
  <c r="S1377" i="20" s="1"/>
  <c r="H1378" i="20"/>
  <c r="S1378" i="20" s="1"/>
  <c r="H1379" i="20"/>
  <c r="S1379" i="20" s="1"/>
  <c r="H1380" i="20"/>
  <c r="S1380" i="20" s="1"/>
  <c r="H1381" i="20"/>
  <c r="S1381" i="20" s="1"/>
  <c r="H1382" i="20"/>
  <c r="S1382" i="20" s="1"/>
  <c r="H1383" i="20"/>
  <c r="S1383" i="20" s="1"/>
  <c r="H1384" i="20"/>
  <c r="S1384" i="20" s="1"/>
  <c r="H1385" i="20"/>
  <c r="S1385" i="20" s="1"/>
  <c r="H1386" i="20"/>
  <c r="S1386" i="20" s="1"/>
  <c r="H1387" i="20"/>
  <c r="S1387" i="20" s="1"/>
  <c r="H1388" i="20"/>
  <c r="S1388" i="20" s="1"/>
  <c r="H1389" i="20"/>
  <c r="S1389" i="20" s="1"/>
  <c r="H1390" i="20"/>
  <c r="S1390" i="20" s="1"/>
  <c r="H1391" i="20"/>
  <c r="S1391" i="20" s="1"/>
  <c r="H1392" i="20"/>
  <c r="S1392" i="20" s="1"/>
  <c r="H1393" i="20"/>
  <c r="S1393" i="20" s="1"/>
  <c r="H1394" i="20"/>
  <c r="S1394" i="20" s="1"/>
  <c r="H1395" i="20"/>
  <c r="S1395" i="20" s="1"/>
  <c r="H1396" i="20"/>
  <c r="S1396" i="20" s="1"/>
  <c r="H1397" i="20"/>
  <c r="S1397" i="20" s="1"/>
  <c r="H1398" i="20"/>
  <c r="S1398" i="20" s="1"/>
  <c r="H1399" i="20"/>
  <c r="S1399" i="20" s="1"/>
  <c r="H1400" i="20"/>
  <c r="S1400" i="20" s="1"/>
  <c r="H1401" i="20"/>
  <c r="S1401" i="20" s="1"/>
  <c r="H1402" i="20"/>
  <c r="S1402" i="20" s="1"/>
  <c r="H1403" i="20"/>
  <c r="S1403" i="20" s="1"/>
  <c r="H1404" i="20"/>
  <c r="S1404" i="20" s="1"/>
  <c r="H1405" i="20"/>
  <c r="S1405" i="20" s="1"/>
  <c r="H1406" i="20"/>
  <c r="S1406" i="20" s="1"/>
  <c r="H1407" i="20"/>
  <c r="S1407" i="20" s="1"/>
  <c r="H1408" i="20"/>
  <c r="S1408" i="20" s="1"/>
  <c r="H1409" i="20"/>
  <c r="S1409" i="20" s="1"/>
  <c r="H1410" i="20"/>
  <c r="S1410" i="20" s="1"/>
  <c r="H1411" i="20"/>
  <c r="S1411" i="20" s="1"/>
  <c r="H1412" i="20"/>
  <c r="S1412" i="20" s="1"/>
  <c r="H1413" i="20"/>
  <c r="S1413" i="20" s="1"/>
  <c r="H1414" i="20"/>
  <c r="S1414" i="20" s="1"/>
  <c r="H1415" i="20"/>
  <c r="S1415" i="20" s="1"/>
  <c r="H1416" i="20"/>
  <c r="S1416" i="20" s="1"/>
  <c r="H1417" i="20"/>
  <c r="S1417" i="20" s="1"/>
  <c r="H1418" i="20"/>
  <c r="S1418" i="20" s="1"/>
  <c r="H1419" i="20"/>
  <c r="S1419" i="20" s="1"/>
  <c r="H1420" i="20"/>
  <c r="S1420" i="20" s="1"/>
  <c r="H1421" i="20"/>
  <c r="S1421" i="20" s="1"/>
  <c r="H1422" i="20"/>
  <c r="S1422" i="20" s="1"/>
  <c r="H1423" i="20"/>
  <c r="S1423" i="20" s="1"/>
  <c r="H1424" i="20"/>
  <c r="S1424" i="20" s="1"/>
  <c r="H1425" i="20"/>
  <c r="S1425" i="20" s="1"/>
  <c r="H1426" i="20"/>
  <c r="S1426" i="20" s="1"/>
  <c r="H1427" i="20"/>
  <c r="S1427" i="20" s="1"/>
  <c r="H1428" i="20"/>
  <c r="S1428" i="20" s="1"/>
  <c r="H1429" i="20"/>
  <c r="S1429" i="20" s="1"/>
  <c r="H1430" i="20"/>
  <c r="S1430" i="20" s="1"/>
  <c r="H1431" i="20"/>
  <c r="S1431" i="20" s="1"/>
  <c r="H1432" i="20"/>
  <c r="S1432" i="20" s="1"/>
  <c r="H1433" i="20"/>
  <c r="S1433" i="20" s="1"/>
  <c r="H1434" i="20"/>
  <c r="S1434" i="20" s="1"/>
  <c r="H1435" i="20"/>
  <c r="S1435" i="20" s="1"/>
  <c r="H1436" i="20"/>
  <c r="S1436" i="20" s="1"/>
  <c r="H1437" i="20"/>
  <c r="S1437" i="20" s="1"/>
  <c r="H1438" i="20"/>
  <c r="S1438" i="20" s="1"/>
  <c r="H1439" i="20"/>
  <c r="S1439" i="20" s="1"/>
  <c r="H1440" i="20"/>
  <c r="S1440" i="20" s="1"/>
  <c r="H1441" i="20"/>
  <c r="S1441" i="20" s="1"/>
  <c r="H1442" i="20"/>
  <c r="S1442" i="20" s="1"/>
  <c r="H1443" i="20"/>
  <c r="S1443" i="20" s="1"/>
  <c r="H1444" i="20"/>
  <c r="S1444" i="20" s="1"/>
  <c r="H1445" i="20"/>
  <c r="S1445" i="20" s="1"/>
  <c r="H1446" i="20"/>
  <c r="S1446" i="20" s="1"/>
  <c r="H1447" i="20"/>
  <c r="S1447" i="20" s="1"/>
  <c r="H1448" i="20"/>
  <c r="S1448" i="20" s="1"/>
  <c r="H1449" i="20"/>
  <c r="S1449" i="20" s="1"/>
  <c r="H1450" i="20"/>
  <c r="S1450" i="20" s="1"/>
  <c r="H1451" i="20"/>
  <c r="S1451" i="20" s="1"/>
  <c r="H1452" i="20"/>
  <c r="S1452" i="20" s="1"/>
  <c r="H1453" i="20"/>
  <c r="S1453" i="20" s="1"/>
  <c r="H1454" i="20"/>
  <c r="S1454" i="20" s="1"/>
  <c r="H1455" i="20"/>
  <c r="S1455" i="20" s="1"/>
  <c r="H1456" i="20"/>
  <c r="S1456" i="20" s="1"/>
  <c r="H1457" i="20"/>
  <c r="S1457" i="20" s="1"/>
  <c r="H1458" i="20"/>
  <c r="S1458" i="20" s="1"/>
  <c r="H1459" i="20"/>
  <c r="S1459" i="20" s="1"/>
  <c r="H1460" i="20"/>
  <c r="S1460" i="20" s="1"/>
  <c r="H1461" i="20"/>
  <c r="S1461" i="20" s="1"/>
  <c r="H1462" i="20"/>
  <c r="S1462" i="20" s="1"/>
  <c r="H1463" i="20"/>
  <c r="S1463" i="20" s="1"/>
  <c r="H1464" i="20"/>
  <c r="S1464" i="20" s="1"/>
  <c r="H1465" i="20"/>
  <c r="S1465" i="20" s="1"/>
  <c r="H1466" i="20"/>
  <c r="S1466" i="20" s="1"/>
  <c r="H1467" i="20"/>
  <c r="S1467" i="20" s="1"/>
  <c r="H1468" i="20"/>
  <c r="S1468" i="20" s="1"/>
  <c r="H1469" i="20"/>
  <c r="S1469" i="20" s="1"/>
  <c r="H1470" i="20"/>
  <c r="S1470" i="20" s="1"/>
  <c r="H1471" i="20"/>
  <c r="S1471" i="20" s="1"/>
  <c r="H1472" i="20"/>
  <c r="S1472" i="20" s="1"/>
  <c r="H1473" i="20"/>
  <c r="S1473" i="20" s="1"/>
  <c r="H1474" i="20"/>
  <c r="S1474" i="20" s="1"/>
  <c r="H1475" i="20"/>
  <c r="S1475" i="20" s="1"/>
  <c r="H1476" i="20"/>
  <c r="S1476" i="20" s="1"/>
  <c r="H1477" i="20"/>
  <c r="S1477" i="20" s="1"/>
  <c r="H1478" i="20"/>
  <c r="S1478" i="20" s="1"/>
  <c r="H1479" i="20"/>
  <c r="S1479" i="20" s="1"/>
  <c r="H1480" i="20"/>
  <c r="S1480" i="20" s="1"/>
  <c r="H1481" i="20"/>
  <c r="S1481" i="20" s="1"/>
  <c r="H1482" i="20"/>
  <c r="S1482" i="20" s="1"/>
  <c r="H1483" i="20"/>
  <c r="S1483" i="20" s="1"/>
  <c r="H1484" i="20"/>
  <c r="S1484" i="20" s="1"/>
  <c r="H1485" i="20"/>
  <c r="S1485" i="20" s="1"/>
  <c r="H1486" i="20"/>
  <c r="S1486" i="20" s="1"/>
  <c r="H1487" i="20"/>
  <c r="S1487" i="20" s="1"/>
  <c r="H1488" i="20"/>
  <c r="S1488" i="20" s="1"/>
  <c r="H1489" i="20"/>
  <c r="S1489" i="20" s="1"/>
  <c r="H1490" i="20"/>
  <c r="S1490" i="20" s="1"/>
  <c r="H1491" i="20"/>
  <c r="S1491" i="20" s="1"/>
  <c r="H1492" i="20"/>
  <c r="S1492" i="20" s="1"/>
  <c r="H1493" i="20"/>
  <c r="S1493" i="20" s="1"/>
  <c r="H1494" i="20"/>
  <c r="S1494" i="20" s="1"/>
  <c r="H1495" i="20"/>
  <c r="S1495" i="20" s="1"/>
  <c r="H1496" i="20"/>
  <c r="S1496" i="20" s="1"/>
  <c r="H1497" i="20"/>
  <c r="S1497" i="20" s="1"/>
  <c r="H1498" i="20"/>
  <c r="S1498" i="20" s="1"/>
  <c r="H1499" i="20"/>
  <c r="S1499" i="20" s="1"/>
  <c r="H1500" i="20"/>
  <c r="S1500" i="20" s="1"/>
  <c r="H1501" i="20"/>
  <c r="S1501" i="20" s="1"/>
  <c r="H1502" i="20"/>
  <c r="S1502" i="20" s="1"/>
  <c r="H1503" i="20"/>
  <c r="S1503" i="20" s="1"/>
  <c r="H1504" i="20"/>
  <c r="S1504" i="20" s="1"/>
  <c r="H1505" i="20"/>
  <c r="S1505" i="20" s="1"/>
  <c r="H1506" i="20"/>
  <c r="S1506" i="20" s="1"/>
  <c r="H1507" i="20"/>
  <c r="S1507" i="20" s="1"/>
  <c r="H1508" i="20"/>
  <c r="S1508" i="20" s="1"/>
  <c r="H1509" i="20"/>
  <c r="S1509" i="20" s="1"/>
  <c r="H1510" i="20"/>
  <c r="S1510" i="20" s="1"/>
  <c r="H1511" i="20"/>
  <c r="S1511" i="20" s="1"/>
  <c r="H1512" i="20"/>
  <c r="S1512" i="20" s="1"/>
  <c r="H1513" i="20"/>
  <c r="S1513" i="20" s="1"/>
  <c r="H1514" i="20"/>
  <c r="S1514" i="20" s="1"/>
  <c r="H1515" i="20"/>
  <c r="S1515" i="20" s="1"/>
  <c r="H1516" i="20"/>
  <c r="S1516" i="20" s="1"/>
  <c r="H1517" i="20"/>
  <c r="S1517" i="20" s="1"/>
  <c r="H1518" i="20"/>
  <c r="S1518" i="20" s="1"/>
  <c r="H1519" i="20"/>
  <c r="S1519" i="20" s="1"/>
  <c r="H1520" i="20"/>
  <c r="S1520" i="20" s="1"/>
  <c r="H1521" i="20"/>
  <c r="S1521" i="20" s="1"/>
  <c r="H1522" i="20"/>
  <c r="S1522" i="20" s="1"/>
  <c r="H1523" i="20"/>
  <c r="S1523" i="20" s="1"/>
  <c r="H1524" i="20"/>
  <c r="S1524" i="20" s="1"/>
  <c r="H1525" i="20"/>
  <c r="S1525" i="20" s="1"/>
  <c r="H1526" i="20"/>
  <c r="S1526" i="20" s="1"/>
  <c r="H1527" i="20"/>
  <c r="S1527" i="20" s="1"/>
  <c r="H1528" i="20"/>
  <c r="S1528" i="20" s="1"/>
  <c r="H1529" i="20"/>
  <c r="S1529" i="20" s="1"/>
  <c r="H1530" i="20"/>
  <c r="S1530" i="20" s="1"/>
  <c r="H1531" i="20"/>
  <c r="S1531" i="20" s="1"/>
  <c r="H1532" i="20"/>
  <c r="S1532" i="20" s="1"/>
  <c r="H1533" i="20"/>
  <c r="S1533" i="20" s="1"/>
  <c r="H1534" i="20"/>
  <c r="S1534" i="20" s="1"/>
  <c r="H1535" i="20"/>
  <c r="S1535" i="20" s="1"/>
  <c r="H1536" i="20"/>
  <c r="S1536" i="20" s="1"/>
  <c r="H1537" i="20"/>
  <c r="S1537" i="20" s="1"/>
  <c r="H1538" i="20"/>
  <c r="S1538" i="20" s="1"/>
  <c r="H1539" i="20"/>
  <c r="S1539" i="20" s="1"/>
  <c r="H1540" i="20"/>
  <c r="S1540" i="20" s="1"/>
  <c r="H1541" i="20"/>
  <c r="S1541" i="20" s="1"/>
  <c r="H1542" i="20"/>
  <c r="S1542" i="20" s="1"/>
  <c r="H1543" i="20"/>
  <c r="S1543" i="20" s="1"/>
  <c r="H1544" i="20"/>
  <c r="S1544" i="20" s="1"/>
  <c r="H1545" i="20"/>
  <c r="S1545" i="20" s="1"/>
  <c r="H1546" i="20"/>
  <c r="S1546" i="20" s="1"/>
  <c r="H1547" i="20"/>
  <c r="S1547" i="20" s="1"/>
  <c r="H1548" i="20"/>
  <c r="S1548" i="20" s="1"/>
  <c r="H1549" i="20"/>
  <c r="S1549" i="20" s="1"/>
  <c r="H1550" i="20"/>
  <c r="S1550" i="20" s="1"/>
  <c r="H1551" i="20"/>
  <c r="S1551" i="20" s="1"/>
  <c r="H1552" i="20"/>
  <c r="S1552" i="20" s="1"/>
  <c r="H1553" i="20"/>
  <c r="S1553" i="20" s="1"/>
  <c r="H1554" i="20"/>
  <c r="S1554" i="20" s="1"/>
  <c r="H1555" i="20"/>
  <c r="S1555" i="20" s="1"/>
  <c r="H1556" i="20"/>
  <c r="S1556" i="20" s="1"/>
  <c r="H1557" i="20"/>
  <c r="S1557" i="20" s="1"/>
  <c r="H1558" i="20"/>
  <c r="S1558" i="20" s="1"/>
  <c r="H1559" i="20"/>
  <c r="S1559" i="20" s="1"/>
  <c r="H1560" i="20"/>
  <c r="S1560" i="20" s="1"/>
  <c r="H1561" i="20"/>
  <c r="S1561" i="20" s="1"/>
  <c r="H1562" i="20"/>
  <c r="S1562" i="20" s="1"/>
  <c r="H1563" i="20"/>
  <c r="S1563" i="20" s="1"/>
  <c r="H1564" i="20"/>
  <c r="S1564" i="20" s="1"/>
  <c r="H1565" i="20"/>
  <c r="S1565" i="20" s="1"/>
  <c r="H1566" i="20"/>
  <c r="S1566" i="20" s="1"/>
  <c r="H1567" i="20"/>
  <c r="S1567" i="20" s="1"/>
  <c r="H1568" i="20"/>
  <c r="S1568" i="20" s="1"/>
  <c r="H1569" i="20"/>
  <c r="S1569" i="20" s="1"/>
  <c r="H1570" i="20"/>
  <c r="S1570" i="20" s="1"/>
  <c r="H1571" i="20"/>
  <c r="S1571" i="20" s="1"/>
  <c r="H1572" i="20"/>
  <c r="S1572" i="20" s="1"/>
  <c r="H1573" i="20"/>
  <c r="S1573" i="20" s="1"/>
  <c r="H1574" i="20"/>
  <c r="S1574" i="20" s="1"/>
  <c r="H1575" i="20"/>
  <c r="S1575" i="20" s="1"/>
  <c r="H1576" i="20"/>
  <c r="S1576" i="20" s="1"/>
  <c r="H1577" i="20"/>
  <c r="S1577" i="20" s="1"/>
  <c r="H1578" i="20"/>
  <c r="S1578" i="20" s="1"/>
  <c r="H1579" i="20"/>
  <c r="S1579" i="20" s="1"/>
  <c r="H1580" i="20"/>
  <c r="S1580" i="20" s="1"/>
  <c r="H1581" i="20"/>
  <c r="S1581" i="20" s="1"/>
  <c r="H1582" i="20"/>
  <c r="S1582" i="20" s="1"/>
  <c r="H1583" i="20"/>
  <c r="S1583" i="20" s="1"/>
  <c r="H1584" i="20"/>
  <c r="S1584" i="20" s="1"/>
  <c r="H1585" i="20"/>
  <c r="S1585" i="20" s="1"/>
  <c r="H1586" i="20"/>
  <c r="S1586" i="20" s="1"/>
  <c r="H1587" i="20"/>
  <c r="S1587" i="20" s="1"/>
  <c r="H1588" i="20"/>
  <c r="S1588" i="20" s="1"/>
  <c r="H1589" i="20"/>
  <c r="S1589" i="20" s="1"/>
  <c r="H1590" i="20"/>
  <c r="S1590" i="20" s="1"/>
  <c r="H1591" i="20"/>
  <c r="S1591" i="20" s="1"/>
  <c r="H1592" i="20"/>
  <c r="S1592" i="20" s="1"/>
  <c r="H1593" i="20"/>
  <c r="S1593" i="20" s="1"/>
  <c r="H1594" i="20"/>
  <c r="S1594" i="20" s="1"/>
  <c r="H1595" i="20"/>
  <c r="S1595" i="20" s="1"/>
  <c r="H1596" i="20"/>
  <c r="S1596" i="20" s="1"/>
  <c r="H1597" i="20"/>
  <c r="S1597" i="20" s="1"/>
  <c r="H1598" i="20"/>
  <c r="S1598" i="20" s="1"/>
  <c r="H1599" i="20"/>
  <c r="S1599" i="20" s="1"/>
  <c r="H1600" i="20"/>
  <c r="S1600" i="20" s="1"/>
  <c r="H1601" i="20"/>
  <c r="S1601" i="20" s="1"/>
  <c r="H1602" i="20"/>
  <c r="S1602" i="20" s="1"/>
  <c r="H1603" i="20"/>
  <c r="S1603" i="20" s="1"/>
  <c r="H1604" i="20"/>
  <c r="S1604" i="20" s="1"/>
  <c r="H1605" i="20"/>
  <c r="S1605" i="20" s="1"/>
  <c r="H1606" i="20"/>
  <c r="S1606" i="20" s="1"/>
  <c r="H1607" i="20"/>
  <c r="S1607" i="20" s="1"/>
  <c r="H1608" i="20"/>
  <c r="S1608" i="20" s="1"/>
  <c r="H1609" i="20"/>
  <c r="S1609" i="20" s="1"/>
  <c r="H1610" i="20"/>
  <c r="S1610" i="20" s="1"/>
  <c r="H1611" i="20"/>
  <c r="S1611" i="20" s="1"/>
  <c r="H1612" i="20"/>
  <c r="S1612" i="20" s="1"/>
  <c r="H1613" i="20"/>
  <c r="S1613" i="20" s="1"/>
  <c r="H1614" i="20"/>
  <c r="S1614" i="20" s="1"/>
  <c r="H1615" i="20"/>
  <c r="S1615" i="20" s="1"/>
  <c r="H1616" i="20"/>
  <c r="S1616" i="20" s="1"/>
  <c r="H1617" i="20"/>
  <c r="S1617" i="20" s="1"/>
  <c r="H1618" i="20"/>
  <c r="S1618" i="20" s="1"/>
  <c r="H1619" i="20"/>
  <c r="S1619" i="20" s="1"/>
  <c r="H1620" i="20"/>
  <c r="S1620" i="20" s="1"/>
  <c r="H1621" i="20"/>
  <c r="S1621" i="20" s="1"/>
  <c r="H1622" i="20"/>
  <c r="S1622" i="20" s="1"/>
  <c r="H1623" i="20"/>
  <c r="S1623" i="20" s="1"/>
  <c r="H1624" i="20"/>
  <c r="S1624" i="20" s="1"/>
  <c r="H1625" i="20"/>
  <c r="S1625" i="20" s="1"/>
  <c r="H1626" i="20"/>
  <c r="S1626" i="20" s="1"/>
  <c r="H1627" i="20"/>
  <c r="S1627" i="20" s="1"/>
  <c r="H1628" i="20"/>
  <c r="S1628" i="20" s="1"/>
  <c r="H1629" i="20"/>
  <c r="S1629" i="20" s="1"/>
  <c r="H1630" i="20"/>
  <c r="S1630" i="20" s="1"/>
  <c r="H1631" i="20"/>
  <c r="S1631" i="20" s="1"/>
  <c r="H1632" i="20"/>
  <c r="S1632" i="20" s="1"/>
  <c r="H1633" i="20"/>
  <c r="S1633" i="20" s="1"/>
  <c r="H1634" i="20"/>
  <c r="S1634" i="20" s="1"/>
  <c r="H1635" i="20"/>
  <c r="S1635" i="20" s="1"/>
  <c r="H1636" i="20"/>
  <c r="S1636" i="20" s="1"/>
  <c r="H1637" i="20"/>
  <c r="S1637" i="20" s="1"/>
  <c r="H1638" i="20"/>
  <c r="S1638" i="20" s="1"/>
  <c r="H1639" i="20"/>
  <c r="S1639" i="20" s="1"/>
  <c r="H1640" i="20"/>
  <c r="S1640" i="20" s="1"/>
  <c r="H1641" i="20"/>
  <c r="S1641" i="20" s="1"/>
  <c r="H1642" i="20"/>
  <c r="S1642" i="20" s="1"/>
  <c r="H1643" i="20"/>
  <c r="S1643" i="20" s="1"/>
  <c r="H1644" i="20"/>
  <c r="S1644" i="20" s="1"/>
  <c r="H1645" i="20"/>
  <c r="S1645" i="20" s="1"/>
  <c r="H1646" i="20"/>
  <c r="S1646" i="20" s="1"/>
  <c r="H1647" i="20"/>
  <c r="S1647" i="20" s="1"/>
  <c r="H1648" i="20"/>
  <c r="S1648" i="20" s="1"/>
  <c r="H1649" i="20"/>
  <c r="S1649" i="20" s="1"/>
  <c r="H1650" i="20"/>
  <c r="S1650" i="20" s="1"/>
  <c r="H1651" i="20"/>
  <c r="S1651" i="20" s="1"/>
  <c r="H1652" i="20"/>
  <c r="S1652" i="20" s="1"/>
  <c r="H1653" i="20"/>
  <c r="S1653" i="20" s="1"/>
  <c r="H1654" i="20"/>
  <c r="S1654" i="20" s="1"/>
  <c r="H1655" i="20"/>
  <c r="S1655" i="20" s="1"/>
  <c r="H1656" i="20"/>
  <c r="S1656" i="20" s="1"/>
  <c r="H1657" i="20"/>
  <c r="S1657" i="20" s="1"/>
  <c r="H1658" i="20"/>
  <c r="S1658" i="20" s="1"/>
  <c r="H1659" i="20"/>
  <c r="S1659" i="20" s="1"/>
  <c r="H1660" i="20"/>
  <c r="S1660" i="20" s="1"/>
  <c r="H1661" i="20"/>
  <c r="S1661" i="20" s="1"/>
  <c r="H1662" i="20"/>
  <c r="S1662" i="20" s="1"/>
  <c r="H1663" i="20"/>
  <c r="S1663" i="20" s="1"/>
  <c r="H1664" i="20"/>
  <c r="S1664" i="20" s="1"/>
  <c r="H1665" i="20"/>
  <c r="S1665" i="20" s="1"/>
  <c r="H1666" i="20"/>
  <c r="S1666" i="20" s="1"/>
  <c r="H1667" i="20"/>
  <c r="S1667" i="20" s="1"/>
  <c r="H1668" i="20"/>
  <c r="S1668" i="20" s="1"/>
  <c r="H1669" i="20"/>
  <c r="S1669" i="20" s="1"/>
  <c r="H1670" i="20"/>
  <c r="S1670" i="20" s="1"/>
  <c r="H1671" i="20"/>
  <c r="S1671" i="20" s="1"/>
  <c r="H1672" i="20"/>
  <c r="S1672" i="20" s="1"/>
  <c r="H1673" i="20"/>
  <c r="S1673" i="20" s="1"/>
  <c r="H1674" i="20"/>
  <c r="S1674" i="20" s="1"/>
  <c r="H1675" i="20"/>
  <c r="S1675" i="20" s="1"/>
  <c r="H1676" i="20"/>
  <c r="S1676" i="20" s="1"/>
  <c r="H1677" i="20"/>
  <c r="S1677" i="20" s="1"/>
  <c r="H1678" i="20"/>
  <c r="S1678" i="20" s="1"/>
  <c r="H1679" i="20"/>
  <c r="S1679" i="20" s="1"/>
  <c r="H1680" i="20"/>
  <c r="S1680" i="20" s="1"/>
  <c r="H1681" i="20"/>
  <c r="S1681" i="20" s="1"/>
  <c r="H1682" i="20"/>
  <c r="S1682" i="20" s="1"/>
  <c r="H1683" i="20"/>
  <c r="S1683" i="20" s="1"/>
  <c r="H1684" i="20"/>
  <c r="S1684" i="20" s="1"/>
  <c r="H1685" i="20"/>
  <c r="S1685" i="20" s="1"/>
  <c r="H1686" i="20"/>
  <c r="S1686" i="20" s="1"/>
  <c r="H1687" i="20"/>
  <c r="S1687" i="20" s="1"/>
  <c r="H1688" i="20"/>
  <c r="S1688" i="20" s="1"/>
  <c r="H1689" i="20"/>
  <c r="S1689" i="20" s="1"/>
  <c r="H1690" i="20"/>
  <c r="S1690" i="20" s="1"/>
  <c r="H1691" i="20"/>
  <c r="S1691" i="20" s="1"/>
  <c r="H1692" i="20"/>
  <c r="S1692" i="20" s="1"/>
  <c r="H1693" i="20"/>
  <c r="S1693" i="20" s="1"/>
  <c r="H1694" i="20"/>
  <c r="S1694" i="20" s="1"/>
  <c r="H1695" i="20"/>
  <c r="S1695" i="20" s="1"/>
  <c r="H1696" i="20"/>
  <c r="S1696" i="20" s="1"/>
  <c r="H1697" i="20"/>
  <c r="S1697" i="20" s="1"/>
  <c r="H1698" i="20"/>
  <c r="S1698" i="20" s="1"/>
  <c r="H1699" i="20"/>
  <c r="S1699" i="20" s="1"/>
  <c r="H1700" i="20"/>
  <c r="S1700" i="20" s="1"/>
  <c r="H1701" i="20"/>
  <c r="S1701" i="20" s="1"/>
  <c r="H1702" i="20"/>
  <c r="S1702" i="20" s="1"/>
  <c r="H1703" i="20"/>
  <c r="S1703" i="20" s="1"/>
  <c r="H1704" i="20"/>
  <c r="S1704" i="20" s="1"/>
  <c r="H1705" i="20"/>
  <c r="S1705" i="20" s="1"/>
  <c r="H1706" i="20"/>
  <c r="S1706" i="20" s="1"/>
  <c r="H1707" i="20"/>
  <c r="S1707" i="20" s="1"/>
  <c r="H1708" i="20"/>
  <c r="S1708" i="20" s="1"/>
  <c r="H1709" i="20"/>
  <c r="S1709" i="20" s="1"/>
  <c r="H1710" i="20"/>
  <c r="S1710" i="20" s="1"/>
  <c r="H1711" i="20"/>
  <c r="S1711" i="20" s="1"/>
  <c r="H1712" i="20"/>
  <c r="S1712" i="20" s="1"/>
  <c r="H1713" i="20"/>
  <c r="S1713" i="20" s="1"/>
  <c r="H1714" i="20"/>
  <c r="S1714" i="20" s="1"/>
  <c r="H1715" i="20"/>
  <c r="S1715" i="20" s="1"/>
  <c r="H1716" i="20"/>
  <c r="S1716" i="20" s="1"/>
  <c r="H1717" i="20"/>
  <c r="S1717" i="20" s="1"/>
  <c r="H1718" i="20"/>
  <c r="S1718" i="20" s="1"/>
  <c r="H1719" i="20"/>
  <c r="S1719" i="20" s="1"/>
  <c r="H1720" i="20"/>
  <c r="S1720" i="20" s="1"/>
  <c r="H1721" i="20"/>
  <c r="S1721" i="20" s="1"/>
  <c r="H1722" i="20"/>
  <c r="S1722" i="20" s="1"/>
  <c r="H1723" i="20"/>
  <c r="S1723" i="20" s="1"/>
  <c r="H1724" i="20"/>
  <c r="S1724" i="20" s="1"/>
  <c r="H1725" i="20"/>
  <c r="S1725" i="20" s="1"/>
  <c r="H1726" i="20"/>
  <c r="S1726" i="20" s="1"/>
  <c r="H1727" i="20"/>
  <c r="S1727" i="20" s="1"/>
  <c r="H1728" i="20"/>
  <c r="S1728" i="20" s="1"/>
  <c r="H1729" i="20"/>
  <c r="S1729" i="20" s="1"/>
  <c r="H1730" i="20"/>
  <c r="S1730" i="20" s="1"/>
  <c r="H1731" i="20"/>
  <c r="S1731" i="20" s="1"/>
  <c r="H1732" i="20"/>
  <c r="S1732" i="20" s="1"/>
  <c r="H1733" i="20"/>
  <c r="S1733" i="20" s="1"/>
  <c r="H1734" i="20"/>
  <c r="S1734" i="20" s="1"/>
  <c r="H1735" i="20"/>
  <c r="S1735" i="20" s="1"/>
  <c r="H1736" i="20"/>
  <c r="S1736" i="20" s="1"/>
  <c r="H1737" i="20"/>
  <c r="S1737" i="20" s="1"/>
  <c r="H1738" i="20"/>
  <c r="S1738" i="20" s="1"/>
  <c r="H1739" i="20"/>
  <c r="S1739" i="20" s="1"/>
  <c r="H1740" i="20"/>
  <c r="S1740" i="20" s="1"/>
  <c r="H1741" i="20"/>
  <c r="S1741" i="20" s="1"/>
  <c r="H1742" i="20"/>
  <c r="S1742" i="20" s="1"/>
  <c r="H1743" i="20"/>
  <c r="S1743" i="20" s="1"/>
  <c r="H1744" i="20"/>
  <c r="S1744" i="20" s="1"/>
  <c r="H1745" i="20"/>
  <c r="S1745" i="20" s="1"/>
  <c r="H1746" i="20"/>
  <c r="S1746" i="20" s="1"/>
  <c r="H1747" i="20"/>
  <c r="S1747" i="20" s="1"/>
  <c r="H1748" i="20"/>
  <c r="S1748" i="20" s="1"/>
  <c r="H1749" i="20"/>
  <c r="S1749" i="20" s="1"/>
  <c r="H1750" i="20"/>
  <c r="S1750" i="20" s="1"/>
  <c r="H1751" i="20"/>
  <c r="S1751" i="20" s="1"/>
  <c r="H1752" i="20"/>
  <c r="S1752" i="20" s="1"/>
  <c r="H1753" i="20"/>
  <c r="S1753" i="20" s="1"/>
  <c r="H1754" i="20"/>
  <c r="S1754" i="20" s="1"/>
  <c r="H1755" i="20"/>
  <c r="S1755" i="20" s="1"/>
  <c r="H1756" i="20"/>
  <c r="S1756" i="20" s="1"/>
  <c r="H1757" i="20"/>
  <c r="S1757" i="20" s="1"/>
  <c r="H1758" i="20"/>
  <c r="S1758" i="20" s="1"/>
  <c r="H1759" i="20"/>
  <c r="S1759" i="20" s="1"/>
  <c r="H1760" i="20"/>
  <c r="S1760" i="20" s="1"/>
  <c r="H1761" i="20"/>
  <c r="S1761" i="20" s="1"/>
  <c r="H1762" i="20"/>
  <c r="S1762" i="20" s="1"/>
  <c r="H1763" i="20"/>
  <c r="S1763" i="20" s="1"/>
  <c r="H1764" i="20"/>
  <c r="S1764" i="20" s="1"/>
  <c r="H1765" i="20"/>
  <c r="S1765" i="20" s="1"/>
  <c r="H1766" i="20"/>
  <c r="S1766" i="20" s="1"/>
  <c r="H1767" i="20"/>
  <c r="S1767" i="20" s="1"/>
  <c r="H1768" i="20"/>
  <c r="S1768" i="20" s="1"/>
  <c r="H1769" i="20"/>
  <c r="S1769" i="20" s="1"/>
  <c r="H1770" i="20"/>
  <c r="S1770" i="20" s="1"/>
  <c r="H1771" i="20"/>
  <c r="S1771" i="20" s="1"/>
  <c r="H1772" i="20"/>
  <c r="S1772" i="20" s="1"/>
  <c r="H1773" i="20"/>
  <c r="S1773" i="20" s="1"/>
  <c r="H1774" i="20"/>
  <c r="S1774" i="20" s="1"/>
  <c r="H1775" i="20"/>
  <c r="S1775" i="20" s="1"/>
  <c r="H1776" i="20"/>
  <c r="S1776" i="20" s="1"/>
  <c r="H1777" i="20"/>
  <c r="S1777" i="20" s="1"/>
  <c r="H1778" i="20"/>
  <c r="S1778" i="20" s="1"/>
  <c r="H1779" i="20"/>
  <c r="S1779" i="20" s="1"/>
  <c r="H1780" i="20"/>
  <c r="S1780" i="20" s="1"/>
  <c r="H1781" i="20"/>
  <c r="S1781" i="20" s="1"/>
  <c r="H1782" i="20"/>
  <c r="S1782" i="20" s="1"/>
  <c r="H1783" i="20"/>
  <c r="S1783" i="20" s="1"/>
  <c r="H1784" i="20"/>
  <c r="S1784" i="20" s="1"/>
  <c r="H1785" i="20"/>
  <c r="S1785" i="20" s="1"/>
  <c r="H1786" i="20"/>
  <c r="S1786" i="20" s="1"/>
  <c r="H1787" i="20"/>
  <c r="S1787" i="20" s="1"/>
  <c r="H1788" i="20"/>
  <c r="S1788" i="20" s="1"/>
  <c r="H1789" i="20"/>
  <c r="S1789" i="20" s="1"/>
  <c r="H1790" i="20"/>
  <c r="S1790" i="20" s="1"/>
  <c r="H1791" i="20"/>
  <c r="S1791" i="20" s="1"/>
  <c r="H1792" i="20"/>
  <c r="S1792" i="20" s="1"/>
  <c r="H1793" i="20"/>
  <c r="S1793" i="20" s="1"/>
  <c r="H1794" i="20"/>
  <c r="S1794" i="20" s="1"/>
  <c r="H1795" i="20"/>
  <c r="S1795" i="20" s="1"/>
  <c r="H1796" i="20"/>
  <c r="S1796" i="20" s="1"/>
  <c r="H1797" i="20"/>
  <c r="S1797" i="20" s="1"/>
  <c r="H1798" i="20"/>
  <c r="S1798" i="20" s="1"/>
  <c r="H1799" i="20"/>
  <c r="S1799" i="20" s="1"/>
  <c r="H1800" i="20"/>
  <c r="S1800" i="20" s="1"/>
  <c r="H1801" i="20"/>
  <c r="S1801" i="20" s="1"/>
  <c r="H1802" i="20"/>
  <c r="S1802" i="20" s="1"/>
  <c r="H1803" i="20"/>
  <c r="S1803" i="20" s="1"/>
  <c r="H1804" i="20"/>
  <c r="S1804" i="20" s="1"/>
  <c r="H1805" i="20"/>
  <c r="S1805" i="20" s="1"/>
  <c r="H1806" i="20"/>
  <c r="S1806" i="20" s="1"/>
  <c r="H1807" i="20"/>
  <c r="S1807" i="20" s="1"/>
  <c r="H1808" i="20"/>
  <c r="S1808" i="20" s="1"/>
  <c r="H1809" i="20"/>
  <c r="S1809" i="20" s="1"/>
  <c r="H1810" i="20"/>
  <c r="S1810" i="20" s="1"/>
  <c r="H1811" i="20"/>
  <c r="S1811" i="20" s="1"/>
  <c r="H1812" i="20"/>
  <c r="S1812" i="20" s="1"/>
  <c r="H1813" i="20"/>
  <c r="S1813" i="20" s="1"/>
  <c r="H1814" i="20"/>
  <c r="S1814" i="20" s="1"/>
  <c r="H1815" i="20"/>
  <c r="S1815" i="20" s="1"/>
  <c r="H1816" i="20"/>
  <c r="S1816" i="20" s="1"/>
  <c r="H1817" i="20"/>
  <c r="S1817" i="20" s="1"/>
  <c r="H1818" i="20"/>
  <c r="S1818" i="20" s="1"/>
  <c r="H1819" i="20"/>
  <c r="S1819" i="20" s="1"/>
  <c r="H1820" i="20"/>
  <c r="S1820" i="20" s="1"/>
  <c r="H1821" i="20"/>
  <c r="S1821" i="20" s="1"/>
  <c r="H1822" i="20"/>
  <c r="S1822" i="20" s="1"/>
  <c r="H1823" i="20"/>
  <c r="S1823" i="20" s="1"/>
  <c r="H1824" i="20"/>
  <c r="S1824" i="20" s="1"/>
  <c r="H1825" i="20"/>
  <c r="S1825" i="20" s="1"/>
  <c r="H1826" i="20"/>
  <c r="S1826" i="20" s="1"/>
  <c r="H1827" i="20"/>
  <c r="S1827" i="20" s="1"/>
  <c r="H1828" i="20"/>
  <c r="S1828" i="20" s="1"/>
  <c r="H1829" i="20"/>
  <c r="S1829" i="20" s="1"/>
  <c r="H1830" i="20"/>
  <c r="S1830" i="20" s="1"/>
  <c r="H1831" i="20"/>
  <c r="S1831" i="20" s="1"/>
  <c r="H1832" i="20"/>
  <c r="S1832" i="20" s="1"/>
  <c r="H1833" i="20"/>
  <c r="S1833" i="20" s="1"/>
  <c r="H1834" i="20"/>
  <c r="S1834" i="20" s="1"/>
  <c r="H1835" i="20"/>
  <c r="S1835" i="20" s="1"/>
  <c r="H1836" i="20"/>
  <c r="S1836" i="20" s="1"/>
  <c r="H1837" i="20"/>
  <c r="S1837" i="20" s="1"/>
  <c r="H1838" i="20"/>
  <c r="S1838" i="20" s="1"/>
  <c r="H1839" i="20"/>
  <c r="S1839" i="20" s="1"/>
  <c r="H1840" i="20"/>
  <c r="S1840" i="20" s="1"/>
  <c r="H1841" i="20"/>
  <c r="S1841" i="20" s="1"/>
  <c r="H1842" i="20"/>
  <c r="S1842" i="20" s="1"/>
  <c r="H1843" i="20"/>
  <c r="S1843" i="20" s="1"/>
  <c r="H1844" i="20"/>
  <c r="S1844" i="20" s="1"/>
  <c r="H1845" i="20"/>
  <c r="S1845" i="20" s="1"/>
  <c r="H1846" i="20"/>
  <c r="S1846" i="20" s="1"/>
  <c r="H1847" i="20"/>
  <c r="S1847" i="20" s="1"/>
  <c r="H1848" i="20"/>
  <c r="S1848" i="20" s="1"/>
  <c r="H1849" i="20"/>
  <c r="S1849" i="20" s="1"/>
  <c r="H1850" i="20"/>
  <c r="S1850" i="20" s="1"/>
  <c r="H1851" i="20"/>
  <c r="S1851" i="20" s="1"/>
  <c r="H1852" i="20"/>
  <c r="S1852" i="20" s="1"/>
  <c r="H1853" i="20"/>
  <c r="S1853" i="20" s="1"/>
  <c r="H1854" i="20"/>
  <c r="S1854" i="20" s="1"/>
  <c r="H1855" i="20"/>
  <c r="S1855" i="20" s="1"/>
  <c r="H1856" i="20"/>
  <c r="S1856" i="20" s="1"/>
  <c r="H1857" i="20"/>
  <c r="S1857" i="20" s="1"/>
  <c r="H1858" i="20"/>
  <c r="S1858" i="20" s="1"/>
  <c r="H1859" i="20"/>
  <c r="S1859" i="20" s="1"/>
  <c r="H1860" i="20"/>
  <c r="S1860" i="20" s="1"/>
  <c r="H1861" i="20"/>
  <c r="S1861" i="20" s="1"/>
  <c r="H1862" i="20"/>
  <c r="S1862" i="20" s="1"/>
  <c r="H1863" i="20"/>
  <c r="S1863" i="20" s="1"/>
  <c r="H1864" i="20"/>
  <c r="S1864" i="20" s="1"/>
  <c r="H1865" i="20"/>
  <c r="S1865" i="20" s="1"/>
  <c r="H1866" i="20"/>
  <c r="S1866" i="20" s="1"/>
  <c r="H1867" i="20"/>
  <c r="S1867" i="20" s="1"/>
  <c r="H1868" i="20"/>
  <c r="S1868" i="20" s="1"/>
  <c r="H1869" i="20"/>
  <c r="S1869" i="20" s="1"/>
  <c r="H1870" i="20"/>
  <c r="S1870" i="20" s="1"/>
  <c r="H1871" i="20"/>
  <c r="S1871" i="20" s="1"/>
  <c r="H1872" i="20"/>
  <c r="S1872" i="20" s="1"/>
  <c r="H1873" i="20"/>
  <c r="S1873" i="20" s="1"/>
  <c r="H1874" i="20"/>
  <c r="S1874" i="20" s="1"/>
  <c r="H1875" i="20"/>
  <c r="S1875" i="20" s="1"/>
  <c r="H1876" i="20"/>
  <c r="S1876" i="20" s="1"/>
  <c r="H1877" i="20"/>
  <c r="S1877" i="20" s="1"/>
  <c r="H1878" i="20"/>
  <c r="S1878" i="20" s="1"/>
  <c r="H1879" i="20"/>
  <c r="S1879" i="20" s="1"/>
  <c r="H1880" i="20"/>
  <c r="S1880" i="20" s="1"/>
  <c r="H1881" i="20"/>
  <c r="S1881" i="20" s="1"/>
  <c r="H1882" i="20"/>
  <c r="S1882" i="20" s="1"/>
  <c r="H1883" i="20"/>
  <c r="S1883" i="20" s="1"/>
  <c r="H1884" i="20"/>
  <c r="S1884" i="20" s="1"/>
  <c r="H1885" i="20"/>
  <c r="S1885" i="20" s="1"/>
  <c r="H1886" i="20"/>
  <c r="S1886" i="20" s="1"/>
  <c r="H1887" i="20"/>
  <c r="S1887" i="20" s="1"/>
  <c r="H1888" i="20"/>
  <c r="S1888" i="20" s="1"/>
  <c r="H1889" i="20"/>
  <c r="S1889" i="20" s="1"/>
  <c r="H1890" i="20"/>
  <c r="S1890" i="20" s="1"/>
  <c r="H1891" i="20"/>
  <c r="S1891" i="20" s="1"/>
  <c r="H1892" i="20"/>
  <c r="S1892" i="20" s="1"/>
  <c r="H1893" i="20"/>
  <c r="S1893" i="20" s="1"/>
  <c r="H1894" i="20"/>
  <c r="S1894" i="20" s="1"/>
  <c r="H1895" i="20"/>
  <c r="S1895" i="20" s="1"/>
  <c r="H1896" i="20"/>
  <c r="S1896" i="20" s="1"/>
  <c r="H1897" i="20"/>
  <c r="S1897" i="20" s="1"/>
  <c r="H1898" i="20"/>
  <c r="S1898" i="20" s="1"/>
  <c r="H1899" i="20"/>
  <c r="S1899" i="20" s="1"/>
  <c r="H1900" i="20"/>
  <c r="S1900" i="20" s="1"/>
  <c r="H1901" i="20"/>
  <c r="S1901" i="20" s="1"/>
  <c r="H1902" i="20"/>
  <c r="S1902" i="20" s="1"/>
  <c r="H1903" i="20"/>
  <c r="S1903" i="20" s="1"/>
  <c r="H1904" i="20"/>
  <c r="S1904" i="20" s="1"/>
  <c r="H1905" i="20"/>
  <c r="S1905" i="20" s="1"/>
  <c r="H1906" i="20"/>
  <c r="S1906" i="20" s="1"/>
  <c r="H1907" i="20"/>
  <c r="S1907" i="20" s="1"/>
  <c r="H1908" i="20"/>
  <c r="S1908" i="20" s="1"/>
  <c r="H1909" i="20"/>
  <c r="S1909" i="20" s="1"/>
  <c r="H1910" i="20"/>
  <c r="S1910" i="20" s="1"/>
  <c r="H1911" i="20"/>
  <c r="S1911" i="20" s="1"/>
  <c r="H1912" i="20"/>
  <c r="S1912" i="20" s="1"/>
  <c r="H1913" i="20"/>
  <c r="S1913" i="20" s="1"/>
  <c r="H1914" i="20"/>
  <c r="S1914" i="20" s="1"/>
  <c r="H1915" i="20"/>
  <c r="S1915" i="20" s="1"/>
  <c r="H1916" i="20"/>
  <c r="S1916" i="20" s="1"/>
  <c r="H1917" i="20"/>
  <c r="S1917" i="20" s="1"/>
  <c r="H1918" i="20"/>
  <c r="S1918" i="20" s="1"/>
  <c r="H1919" i="20"/>
  <c r="S1919" i="20" s="1"/>
  <c r="H1920" i="20"/>
  <c r="S1920" i="20" s="1"/>
  <c r="H1921" i="20"/>
  <c r="S1921" i="20" s="1"/>
  <c r="H1922" i="20"/>
  <c r="S1922" i="20" s="1"/>
  <c r="H1923" i="20"/>
  <c r="S1923" i="20" s="1"/>
  <c r="H1924" i="20"/>
  <c r="S1924" i="20" s="1"/>
  <c r="H1925" i="20"/>
  <c r="S1925" i="20" s="1"/>
  <c r="H1926" i="20"/>
  <c r="S1926" i="20" s="1"/>
  <c r="H1927" i="20"/>
  <c r="S1927" i="20" s="1"/>
  <c r="H1928" i="20"/>
  <c r="S1928" i="20" s="1"/>
  <c r="H1929" i="20"/>
  <c r="S1929" i="20" s="1"/>
  <c r="H1930" i="20"/>
  <c r="S1930" i="20" s="1"/>
  <c r="H1931" i="20"/>
  <c r="S1931" i="20" s="1"/>
  <c r="H1932" i="20"/>
  <c r="S1932" i="20" s="1"/>
  <c r="H1933" i="20"/>
  <c r="S1933" i="20" s="1"/>
  <c r="H1934" i="20"/>
  <c r="S1934" i="20" s="1"/>
  <c r="H1935" i="20"/>
  <c r="S1935" i="20" s="1"/>
  <c r="H1936" i="20"/>
  <c r="S1936" i="20" s="1"/>
  <c r="H1937" i="20"/>
  <c r="S1937" i="20" s="1"/>
  <c r="H1938" i="20"/>
  <c r="S1938" i="20" s="1"/>
  <c r="H1939" i="20"/>
  <c r="S1939" i="20" s="1"/>
  <c r="H1940" i="20"/>
  <c r="S1940" i="20" s="1"/>
  <c r="H1941" i="20"/>
  <c r="S1941" i="20" s="1"/>
  <c r="H1942" i="20"/>
  <c r="S1942" i="20" s="1"/>
  <c r="H1943" i="20"/>
  <c r="S1943" i="20" s="1"/>
  <c r="H1944" i="20"/>
  <c r="S1944" i="20" s="1"/>
  <c r="H1945" i="20"/>
  <c r="S1945" i="20" s="1"/>
  <c r="H1946" i="20"/>
  <c r="S1946" i="20" s="1"/>
  <c r="H1947" i="20"/>
  <c r="S1947" i="20" s="1"/>
  <c r="H1948" i="20"/>
  <c r="S1948" i="20" s="1"/>
  <c r="H1949" i="20"/>
  <c r="S1949" i="20" s="1"/>
  <c r="H1950" i="20"/>
  <c r="S1950" i="20" s="1"/>
  <c r="H1951" i="20"/>
  <c r="S1951" i="20" s="1"/>
  <c r="H1952" i="20"/>
  <c r="S1952" i="20" s="1"/>
  <c r="H1953" i="20"/>
  <c r="S1953" i="20" s="1"/>
  <c r="H1954" i="20"/>
  <c r="S1954" i="20" s="1"/>
  <c r="H1955" i="20"/>
  <c r="S1955" i="20" s="1"/>
  <c r="H1956" i="20"/>
  <c r="S1956" i="20" s="1"/>
  <c r="H1957" i="20"/>
  <c r="S1957" i="20" s="1"/>
  <c r="H1958" i="20"/>
  <c r="S1958" i="20" s="1"/>
  <c r="H1959" i="20"/>
  <c r="S1959" i="20" s="1"/>
  <c r="H1960" i="20"/>
  <c r="S1960" i="20" s="1"/>
  <c r="H1961" i="20"/>
  <c r="S1961" i="20" s="1"/>
  <c r="H1962" i="20"/>
  <c r="S1962" i="20" s="1"/>
  <c r="H1963" i="20"/>
  <c r="S1963" i="20" s="1"/>
  <c r="H1964" i="20"/>
  <c r="S1964" i="20" s="1"/>
  <c r="H1965" i="20"/>
  <c r="S1965" i="20" s="1"/>
  <c r="H1966" i="20"/>
  <c r="S1966" i="20" s="1"/>
  <c r="H1967" i="20"/>
  <c r="S1967" i="20" s="1"/>
  <c r="H1968" i="20"/>
  <c r="S1968" i="20" s="1"/>
  <c r="H1969" i="20"/>
  <c r="S1969" i="20" s="1"/>
  <c r="H1970" i="20"/>
  <c r="S1970" i="20" s="1"/>
  <c r="H1971" i="20"/>
  <c r="S1971" i="20" s="1"/>
  <c r="H1972" i="20"/>
  <c r="S1972" i="20" s="1"/>
  <c r="H1973" i="20"/>
  <c r="S1973" i="20" s="1"/>
  <c r="H1974" i="20"/>
  <c r="S1974" i="20" s="1"/>
  <c r="H1975" i="20"/>
  <c r="S1975" i="20" s="1"/>
  <c r="H1976" i="20"/>
  <c r="S1976" i="20" s="1"/>
  <c r="H1977" i="20"/>
  <c r="S1977" i="20" s="1"/>
  <c r="H1978" i="20"/>
  <c r="S1978" i="20" s="1"/>
  <c r="H1979" i="20"/>
  <c r="S1979" i="20" s="1"/>
  <c r="H1980" i="20"/>
  <c r="S1980" i="20" s="1"/>
  <c r="H1981" i="20"/>
  <c r="S1981" i="20" s="1"/>
  <c r="H1982" i="20"/>
  <c r="S1982" i="20" s="1"/>
  <c r="H1983" i="20"/>
  <c r="S1983" i="20" s="1"/>
  <c r="H1984" i="20"/>
  <c r="S1984" i="20" s="1"/>
  <c r="H1985" i="20"/>
  <c r="S1985" i="20" s="1"/>
  <c r="H1986" i="20"/>
  <c r="S1986" i="20" s="1"/>
  <c r="H1987" i="20"/>
  <c r="S1987" i="20" s="1"/>
  <c r="H1988" i="20"/>
  <c r="S1988" i="20" s="1"/>
  <c r="H1989" i="20"/>
  <c r="S1989" i="20" s="1"/>
  <c r="H1990" i="20"/>
  <c r="S1990" i="20" s="1"/>
  <c r="H1991" i="20"/>
  <c r="S1991" i="20" s="1"/>
  <c r="H1992" i="20"/>
  <c r="S1992" i="20" s="1"/>
  <c r="H1993" i="20"/>
  <c r="S1993" i="20" s="1"/>
  <c r="H1994" i="20"/>
  <c r="S1994" i="20" s="1"/>
  <c r="H1995" i="20"/>
  <c r="S1995" i="20" s="1"/>
  <c r="H1996" i="20"/>
  <c r="S1996" i="20" s="1"/>
  <c r="H1997" i="20"/>
  <c r="S1997" i="20" s="1"/>
  <c r="H1998" i="20"/>
  <c r="S1998" i="20" s="1"/>
  <c r="H1999" i="20"/>
  <c r="S1999" i="20" s="1"/>
  <c r="H2000" i="20"/>
  <c r="S2000" i="20" s="1"/>
  <c r="H2001" i="20"/>
  <c r="S2001" i="20" s="1"/>
  <c r="H2002" i="20"/>
  <c r="S2002" i="20" s="1"/>
  <c r="H2003" i="20"/>
  <c r="S2003" i="20" s="1"/>
  <c r="H2004" i="20"/>
  <c r="S2004" i="20" s="1"/>
  <c r="H2005" i="20"/>
  <c r="S2005" i="20" s="1"/>
  <c r="H2006" i="20"/>
  <c r="S2006" i="20" s="1"/>
  <c r="H2007" i="20"/>
  <c r="S2007" i="20" s="1"/>
  <c r="H2008" i="20"/>
  <c r="S2008" i="20" s="1"/>
  <c r="H2009" i="20"/>
  <c r="S2009" i="20" s="1"/>
  <c r="H2010" i="20"/>
  <c r="S2010" i="20" s="1"/>
  <c r="H2011" i="20"/>
  <c r="S2011" i="20" s="1"/>
  <c r="H2012" i="20"/>
  <c r="S2012" i="20" s="1"/>
  <c r="H2013" i="20"/>
  <c r="S2013" i="20" s="1"/>
  <c r="H2014" i="20"/>
  <c r="S2014" i="20" s="1"/>
  <c r="H2015" i="20"/>
  <c r="S2015" i="20" s="1"/>
  <c r="H2016" i="20"/>
  <c r="S2016" i="20" s="1"/>
  <c r="H2017" i="20"/>
  <c r="S2017" i="20" s="1"/>
  <c r="H2018" i="20"/>
  <c r="S2018" i="20" s="1"/>
  <c r="H2019" i="20"/>
  <c r="S2019" i="20" s="1"/>
  <c r="H2020" i="20"/>
  <c r="S2020" i="20" s="1"/>
  <c r="H2021" i="20"/>
  <c r="S2021" i="20" s="1"/>
  <c r="H2022" i="20"/>
  <c r="S2022" i="20" s="1"/>
  <c r="H2023" i="20"/>
  <c r="S2023" i="20" s="1"/>
  <c r="H2024" i="20"/>
  <c r="S2024" i="20" s="1"/>
  <c r="H2025" i="20"/>
  <c r="S2025" i="20" s="1"/>
  <c r="H2026" i="20"/>
  <c r="S2026" i="20" s="1"/>
  <c r="H2027" i="20"/>
  <c r="S2027" i="20" s="1"/>
  <c r="H2028" i="20"/>
  <c r="S2028" i="20" s="1"/>
  <c r="H2029" i="20"/>
  <c r="S2029" i="20" s="1"/>
  <c r="H2030" i="20"/>
  <c r="S2030" i="20" s="1"/>
  <c r="H2031" i="20"/>
  <c r="S2031" i="20" s="1"/>
  <c r="H2032" i="20"/>
  <c r="S2032" i="20" s="1"/>
  <c r="H2033" i="20"/>
  <c r="S2033" i="20" s="1"/>
  <c r="H2034" i="20"/>
  <c r="S2034" i="20" s="1"/>
  <c r="H2035" i="20"/>
  <c r="S2035" i="20" s="1"/>
  <c r="H2036" i="20"/>
  <c r="S2036" i="20" s="1"/>
  <c r="H2037" i="20"/>
  <c r="S2037" i="20" s="1"/>
  <c r="H2038" i="20"/>
  <c r="S2038" i="20" s="1"/>
  <c r="H2039" i="20"/>
  <c r="S2039" i="20" s="1"/>
  <c r="H2040" i="20"/>
  <c r="S2040" i="20" s="1"/>
  <c r="H2041" i="20"/>
  <c r="S2041" i="20" s="1"/>
  <c r="H2042" i="20"/>
  <c r="S2042" i="20" s="1"/>
  <c r="H2043" i="20"/>
  <c r="S2043" i="20" s="1"/>
  <c r="H2044" i="20"/>
  <c r="S2044" i="20" s="1"/>
  <c r="H2045" i="20"/>
  <c r="S2045" i="20" s="1"/>
  <c r="H2046" i="20"/>
  <c r="S2046" i="20" s="1"/>
  <c r="H2047" i="20"/>
  <c r="S2047" i="20" s="1"/>
  <c r="H2048" i="20"/>
  <c r="S2048" i="20" s="1"/>
  <c r="H2049" i="20"/>
  <c r="S2049" i="20" s="1"/>
  <c r="H2050" i="20"/>
  <c r="S2050" i="20" s="1"/>
  <c r="H2051" i="20"/>
  <c r="S2051" i="20" s="1"/>
  <c r="H2052" i="20"/>
  <c r="S2052" i="20" s="1"/>
  <c r="H2053" i="20"/>
  <c r="S2053" i="20" s="1"/>
  <c r="H2054" i="20"/>
  <c r="S2054" i="20" s="1"/>
  <c r="H2055" i="20"/>
  <c r="S2055" i="20" s="1"/>
  <c r="H2056" i="20"/>
  <c r="S2056" i="20" s="1"/>
  <c r="H2057" i="20"/>
  <c r="S2057" i="20" s="1"/>
  <c r="H2058" i="20"/>
  <c r="S2058" i="20" s="1"/>
  <c r="H2059" i="20"/>
  <c r="S2059" i="20" s="1"/>
  <c r="H2060" i="20"/>
  <c r="S2060" i="20" s="1"/>
  <c r="H2061" i="20"/>
  <c r="S2061" i="20" s="1"/>
  <c r="H2062" i="20"/>
  <c r="S2062" i="20" s="1"/>
  <c r="H2063" i="20"/>
  <c r="S2063" i="20" s="1"/>
  <c r="H2064" i="20"/>
  <c r="S2064" i="20" s="1"/>
  <c r="H2065" i="20"/>
  <c r="S2065" i="20" s="1"/>
  <c r="H2066" i="20"/>
  <c r="S2066" i="20" s="1"/>
  <c r="H2067" i="20"/>
  <c r="S2067" i="20" s="1"/>
  <c r="H2068" i="20"/>
  <c r="S2068" i="20" s="1"/>
  <c r="H2069" i="20"/>
  <c r="S2069" i="20" s="1"/>
  <c r="H2070" i="20"/>
  <c r="S2070" i="20" s="1"/>
  <c r="H2071" i="20"/>
  <c r="S2071" i="20" s="1"/>
  <c r="H2072" i="20"/>
  <c r="S2072" i="20" s="1"/>
  <c r="H2073" i="20"/>
  <c r="S2073" i="20" s="1"/>
  <c r="H2074" i="20"/>
  <c r="S2074" i="20" s="1"/>
  <c r="H2075" i="20"/>
  <c r="S2075" i="20" s="1"/>
  <c r="H2076" i="20"/>
  <c r="S2076" i="20" s="1"/>
  <c r="H2077" i="20"/>
  <c r="S2077" i="20" s="1"/>
  <c r="H2078" i="20"/>
  <c r="S2078" i="20" s="1"/>
  <c r="H2079" i="20"/>
  <c r="S2079" i="20" s="1"/>
  <c r="H2080" i="20"/>
  <c r="S2080" i="20" s="1"/>
  <c r="H2081" i="20"/>
  <c r="S2081" i="20" s="1"/>
  <c r="H2082" i="20"/>
  <c r="S2082" i="20" s="1"/>
  <c r="H2083" i="20"/>
  <c r="S2083" i="20" s="1"/>
  <c r="H2084" i="20"/>
  <c r="S2084" i="20" s="1"/>
  <c r="H2085" i="20"/>
  <c r="S2085" i="20" s="1"/>
  <c r="H2086" i="20"/>
  <c r="S2086" i="20" s="1"/>
  <c r="H2087" i="20"/>
  <c r="S2087" i="20" s="1"/>
  <c r="H2088" i="20"/>
  <c r="S2088" i="20" s="1"/>
  <c r="H2089" i="20"/>
  <c r="S2089" i="20" s="1"/>
  <c r="H2090" i="20"/>
  <c r="S2090" i="20" s="1"/>
  <c r="H2091" i="20"/>
  <c r="S2091" i="20" s="1"/>
  <c r="H2092" i="20"/>
  <c r="S2092" i="20" s="1"/>
  <c r="H2093" i="20"/>
  <c r="S2093" i="20" s="1"/>
  <c r="H2094" i="20"/>
  <c r="S2094" i="20" s="1"/>
  <c r="H2095" i="20"/>
  <c r="S2095" i="20" s="1"/>
  <c r="H2096" i="20"/>
  <c r="S2096" i="20" s="1"/>
  <c r="H2097" i="20"/>
  <c r="S2097" i="20" s="1"/>
  <c r="H2098" i="20"/>
  <c r="S2098" i="20" s="1"/>
  <c r="H2099" i="20"/>
  <c r="S2099" i="20" s="1"/>
  <c r="H2100" i="20"/>
  <c r="S2100" i="20" s="1"/>
  <c r="H2101" i="20"/>
  <c r="S2101" i="20" s="1"/>
  <c r="H2102" i="20"/>
  <c r="S2102" i="20" s="1"/>
  <c r="H2103" i="20"/>
  <c r="S2103" i="20" s="1"/>
  <c r="H2104" i="20"/>
  <c r="S2104" i="20" s="1"/>
  <c r="H2105" i="20"/>
  <c r="S2105" i="20" s="1"/>
  <c r="H2106" i="20"/>
  <c r="S2106" i="20" s="1"/>
  <c r="H2107" i="20"/>
  <c r="S2107" i="20" s="1"/>
  <c r="H2108" i="20"/>
  <c r="S2108" i="20" s="1"/>
  <c r="H2109" i="20"/>
  <c r="S2109" i="20" s="1"/>
  <c r="H2110" i="20"/>
  <c r="S2110" i="20" s="1"/>
  <c r="H2111" i="20"/>
  <c r="S2111" i="20" s="1"/>
  <c r="H2112" i="20"/>
  <c r="S2112" i="20" s="1"/>
  <c r="H2113" i="20"/>
  <c r="S2113" i="20" s="1"/>
  <c r="H2114" i="20"/>
  <c r="S2114" i="20" s="1"/>
  <c r="H2115" i="20"/>
  <c r="S2115" i="20" s="1"/>
  <c r="H2116" i="20"/>
  <c r="S2116" i="20" s="1"/>
  <c r="H2117" i="20"/>
  <c r="S2117" i="20" s="1"/>
  <c r="H2118" i="20"/>
  <c r="S2118" i="20" s="1"/>
  <c r="H2119" i="20"/>
  <c r="S2119" i="20" s="1"/>
  <c r="H2120" i="20"/>
  <c r="S2120" i="20" s="1"/>
  <c r="H2121" i="20"/>
  <c r="S2121" i="20" s="1"/>
  <c r="H2122" i="20"/>
  <c r="S2122" i="20" s="1"/>
  <c r="H2123" i="20"/>
  <c r="S2123" i="20" s="1"/>
  <c r="H2124" i="20"/>
  <c r="S2124" i="20" s="1"/>
  <c r="H2125" i="20"/>
  <c r="S2125" i="20" s="1"/>
  <c r="H2126" i="20"/>
  <c r="S2126" i="20" s="1"/>
  <c r="H2127" i="20"/>
  <c r="S2127" i="20" s="1"/>
  <c r="H2128" i="20"/>
  <c r="S2128" i="20" s="1"/>
  <c r="H2129" i="20"/>
  <c r="S2129" i="20" s="1"/>
  <c r="H2130" i="20"/>
  <c r="S2130" i="20" s="1"/>
  <c r="H2131" i="20"/>
  <c r="S2131" i="20" s="1"/>
  <c r="H2132" i="20"/>
  <c r="S2132" i="20" s="1"/>
  <c r="H2133" i="20"/>
  <c r="S2133" i="20" s="1"/>
  <c r="H2134" i="20"/>
  <c r="S2134" i="20" s="1"/>
  <c r="H2135" i="20"/>
  <c r="S2135" i="20" s="1"/>
  <c r="H2136" i="20"/>
  <c r="S2136" i="20" s="1"/>
  <c r="H2137" i="20"/>
  <c r="S2137" i="20" s="1"/>
  <c r="H2138" i="20"/>
  <c r="S2138" i="20" s="1"/>
  <c r="H2139" i="20"/>
  <c r="S2139" i="20" s="1"/>
  <c r="H2140" i="20"/>
  <c r="S2140" i="20" s="1"/>
  <c r="H2141" i="20"/>
  <c r="S2141" i="20" s="1"/>
  <c r="H2142" i="20"/>
  <c r="S2142" i="20" s="1"/>
  <c r="H2143" i="20"/>
  <c r="S2143" i="20" s="1"/>
  <c r="H2144" i="20"/>
  <c r="S2144" i="20" s="1"/>
  <c r="H2145" i="20"/>
  <c r="S2145" i="20" s="1"/>
  <c r="H2146" i="20"/>
  <c r="S2146" i="20" s="1"/>
  <c r="H2147" i="20"/>
  <c r="S2147" i="20" s="1"/>
  <c r="H2148" i="20"/>
  <c r="S2148" i="20" s="1"/>
  <c r="H2149" i="20"/>
  <c r="S2149" i="20" s="1"/>
  <c r="H2150" i="20"/>
  <c r="S2150" i="20" s="1"/>
  <c r="H2151" i="20"/>
  <c r="S2151" i="20" s="1"/>
  <c r="H2152" i="20"/>
  <c r="S2152" i="20" s="1"/>
  <c r="H2153" i="20"/>
  <c r="S2153" i="20" s="1"/>
  <c r="H2154" i="20"/>
  <c r="S2154" i="20" s="1"/>
  <c r="H2155" i="20"/>
  <c r="S2155" i="20" s="1"/>
  <c r="H2156" i="20"/>
  <c r="S2156" i="20" s="1"/>
  <c r="H2157" i="20"/>
  <c r="S2157" i="20" s="1"/>
  <c r="H2158" i="20"/>
  <c r="S2158" i="20" s="1"/>
  <c r="H2159" i="20"/>
  <c r="S2159" i="20" s="1"/>
  <c r="H2160" i="20"/>
  <c r="S2160" i="20" s="1"/>
  <c r="H2161" i="20"/>
  <c r="S2161" i="20" s="1"/>
  <c r="H2162" i="20"/>
  <c r="S2162" i="20" s="1"/>
  <c r="H2163" i="20"/>
  <c r="S2163" i="20" s="1"/>
  <c r="H2164" i="20"/>
  <c r="S2164" i="20" s="1"/>
  <c r="H2165" i="20"/>
  <c r="S2165" i="20" s="1"/>
  <c r="H2166" i="20"/>
  <c r="S2166" i="20" s="1"/>
  <c r="H2167" i="20"/>
  <c r="S2167" i="20" s="1"/>
  <c r="H2168" i="20"/>
  <c r="S2168" i="20" s="1"/>
  <c r="H2169" i="20"/>
  <c r="S2169" i="20" s="1"/>
  <c r="H2170" i="20"/>
  <c r="S2170" i="20" s="1"/>
  <c r="H2171" i="20"/>
  <c r="S2171" i="20" s="1"/>
  <c r="H2172" i="20"/>
  <c r="S2172" i="20" s="1"/>
  <c r="H2173" i="20"/>
  <c r="S2173" i="20" s="1"/>
  <c r="H2174" i="20"/>
  <c r="S2174" i="20" s="1"/>
  <c r="H2175" i="20"/>
  <c r="S2175" i="20" s="1"/>
  <c r="H2176" i="20"/>
  <c r="S2176" i="20" s="1"/>
  <c r="H2177" i="20"/>
  <c r="S2177" i="20" s="1"/>
  <c r="H2178" i="20"/>
  <c r="S2178" i="20" s="1"/>
  <c r="H2179" i="20"/>
  <c r="S2179" i="20" s="1"/>
  <c r="H2180" i="20"/>
  <c r="S2180" i="20" s="1"/>
  <c r="H2181" i="20"/>
  <c r="S2181" i="20" s="1"/>
  <c r="H2182" i="20"/>
  <c r="S2182" i="20" s="1"/>
  <c r="H2183" i="20"/>
  <c r="S2183" i="20" s="1"/>
  <c r="H2184" i="20"/>
  <c r="S2184" i="20" s="1"/>
  <c r="H2185" i="20"/>
  <c r="S2185" i="20" s="1"/>
  <c r="H2186" i="20"/>
  <c r="S2186" i="20" s="1"/>
  <c r="H2187" i="20"/>
  <c r="S2187" i="20" s="1"/>
  <c r="H2188" i="20"/>
  <c r="S2188" i="20" s="1"/>
  <c r="H2189" i="20"/>
  <c r="S2189" i="20" s="1"/>
  <c r="H2190" i="20"/>
  <c r="S2190" i="20" s="1"/>
  <c r="H2191" i="20"/>
  <c r="S2191" i="20" s="1"/>
  <c r="H2192" i="20"/>
  <c r="S2192" i="20" s="1"/>
  <c r="H2193" i="20"/>
  <c r="S2193" i="20" s="1"/>
  <c r="H2194" i="20"/>
  <c r="S2194" i="20" s="1"/>
  <c r="H2195" i="20"/>
  <c r="S2195" i="20" s="1"/>
  <c r="H2196" i="20"/>
  <c r="S2196" i="20" s="1"/>
  <c r="H2197" i="20"/>
  <c r="S2197" i="20" s="1"/>
  <c r="H2198" i="20"/>
  <c r="S2198" i="20" s="1"/>
  <c r="H2199" i="20"/>
  <c r="S2199" i="20" s="1"/>
  <c r="H2200" i="20"/>
  <c r="S2200" i="20" s="1"/>
  <c r="H2201" i="20"/>
  <c r="S2201" i="20" s="1"/>
  <c r="H2202" i="20"/>
  <c r="S2202" i="20" s="1"/>
  <c r="H2203" i="20"/>
  <c r="S2203" i="20" s="1"/>
  <c r="H2204" i="20"/>
  <c r="S2204" i="20" s="1"/>
  <c r="H2205" i="20"/>
  <c r="S2205" i="20" s="1"/>
  <c r="H2206" i="20"/>
  <c r="S2206" i="20" s="1"/>
  <c r="H2207" i="20"/>
  <c r="S2207" i="20" s="1"/>
  <c r="H2208" i="20"/>
  <c r="S2208" i="20" s="1"/>
  <c r="H2209" i="20"/>
  <c r="S2209" i="20" s="1"/>
  <c r="H2210" i="20"/>
  <c r="S2210" i="20" s="1"/>
  <c r="H2211" i="20"/>
  <c r="S2211" i="20" s="1"/>
  <c r="H2212" i="20"/>
  <c r="S2212" i="20" s="1"/>
  <c r="H2213" i="20"/>
  <c r="S2213" i="20" s="1"/>
  <c r="H2214" i="20"/>
  <c r="S2214" i="20" s="1"/>
  <c r="H2215" i="20"/>
  <c r="S2215" i="20" s="1"/>
  <c r="H2216" i="20"/>
  <c r="S2216" i="20" s="1"/>
  <c r="H2217" i="20"/>
  <c r="S2217" i="20" s="1"/>
  <c r="H2218" i="20"/>
  <c r="S2218" i="20" s="1"/>
  <c r="H2219" i="20"/>
  <c r="S2219" i="20" s="1"/>
  <c r="H2220" i="20"/>
  <c r="S2220" i="20" s="1"/>
  <c r="H2221" i="20"/>
  <c r="S2221" i="20" s="1"/>
  <c r="H2222" i="20"/>
  <c r="S2222" i="20" s="1"/>
  <c r="H2223" i="20"/>
  <c r="S2223" i="20" s="1"/>
  <c r="H2224" i="20"/>
  <c r="S2224" i="20" s="1"/>
  <c r="H2225" i="20"/>
  <c r="S2225" i="20" s="1"/>
  <c r="H2226" i="20"/>
  <c r="S2226" i="20" s="1"/>
  <c r="H2227" i="20"/>
  <c r="S2227" i="20" s="1"/>
  <c r="H2228" i="20"/>
  <c r="S2228" i="20" s="1"/>
  <c r="H2229" i="20"/>
  <c r="S2229" i="20" s="1"/>
  <c r="H2230" i="20"/>
  <c r="S2230" i="20" s="1"/>
  <c r="H2231" i="20"/>
  <c r="S2231" i="20" s="1"/>
  <c r="H2232" i="20"/>
  <c r="S2232" i="20" s="1"/>
  <c r="H2233" i="20"/>
  <c r="S2233" i="20" s="1"/>
  <c r="H2234" i="20"/>
  <c r="S2234" i="20" s="1"/>
  <c r="H2235" i="20"/>
  <c r="S2235" i="20" s="1"/>
  <c r="H2236" i="20"/>
  <c r="S2236" i="20" s="1"/>
  <c r="H2237" i="20"/>
  <c r="S2237" i="20" s="1"/>
  <c r="H2238" i="20"/>
  <c r="S2238" i="20" s="1"/>
  <c r="H2239" i="20"/>
  <c r="S2239" i="20" s="1"/>
  <c r="H2240" i="20"/>
  <c r="S2240" i="20" s="1"/>
  <c r="H2241" i="20"/>
  <c r="S2241" i="20" s="1"/>
  <c r="H2242" i="20"/>
  <c r="S2242" i="20" s="1"/>
  <c r="H2243" i="20"/>
  <c r="S2243" i="20" s="1"/>
  <c r="H2244" i="20"/>
  <c r="S2244" i="20" s="1"/>
  <c r="H2245" i="20"/>
  <c r="S2245" i="20" s="1"/>
  <c r="H2246" i="20"/>
  <c r="S2246" i="20" s="1"/>
  <c r="H2247" i="20"/>
  <c r="S2247" i="20" s="1"/>
  <c r="H2248" i="20"/>
  <c r="S2248" i="20" s="1"/>
  <c r="H2249" i="20"/>
  <c r="S2249" i="20" s="1"/>
  <c r="H2250" i="20"/>
  <c r="S2250" i="20" s="1"/>
  <c r="H2251" i="20"/>
  <c r="S2251" i="20" s="1"/>
  <c r="H2252" i="20"/>
  <c r="S2252" i="20" s="1"/>
  <c r="H2253" i="20"/>
  <c r="S2253" i="20" s="1"/>
  <c r="H2254" i="20"/>
  <c r="S2254" i="20" s="1"/>
  <c r="H2255" i="20"/>
  <c r="S2255" i="20" s="1"/>
  <c r="H2256" i="20"/>
  <c r="S2256" i="20" s="1"/>
  <c r="H2257" i="20"/>
  <c r="S2257" i="20" s="1"/>
  <c r="H2258" i="20"/>
  <c r="S2258" i="20" s="1"/>
  <c r="H2259" i="20"/>
  <c r="S2259" i="20" s="1"/>
  <c r="H2260" i="20"/>
  <c r="S2260" i="20" s="1"/>
  <c r="H2261" i="20"/>
  <c r="S2261" i="20" s="1"/>
  <c r="H2262" i="20"/>
  <c r="S2262" i="20" s="1"/>
  <c r="H2263" i="20"/>
  <c r="S2263" i="20" s="1"/>
  <c r="H2264" i="20"/>
  <c r="S2264" i="20" s="1"/>
  <c r="H2265" i="20"/>
  <c r="S2265" i="20" s="1"/>
  <c r="H2266" i="20"/>
  <c r="S2266" i="20" s="1"/>
  <c r="H2267" i="20"/>
  <c r="S2267" i="20" s="1"/>
  <c r="H2268" i="20"/>
  <c r="S2268" i="20" s="1"/>
  <c r="H2269" i="20"/>
  <c r="S2269" i="20" s="1"/>
  <c r="H2270" i="20"/>
  <c r="S2270" i="20" s="1"/>
  <c r="H2271" i="20"/>
  <c r="S2271" i="20" s="1"/>
  <c r="H2272" i="20"/>
  <c r="S2272" i="20" s="1"/>
  <c r="H2273" i="20"/>
  <c r="S2273" i="20" s="1"/>
  <c r="H2274" i="20"/>
  <c r="S2274" i="20" s="1"/>
  <c r="H2275" i="20"/>
  <c r="S2275" i="20" s="1"/>
  <c r="H2276" i="20"/>
  <c r="S2276" i="20" s="1"/>
  <c r="H2277" i="20"/>
  <c r="S2277" i="20" s="1"/>
  <c r="H2278" i="20"/>
  <c r="S2278" i="20" s="1"/>
  <c r="H2279" i="20"/>
  <c r="S2279" i="20" s="1"/>
  <c r="H2280" i="20"/>
  <c r="S2280" i="20" s="1"/>
  <c r="H2281" i="20"/>
  <c r="S2281" i="20" s="1"/>
  <c r="H2282" i="20"/>
  <c r="S2282" i="20" s="1"/>
  <c r="H2283" i="20"/>
  <c r="S2283" i="20" s="1"/>
  <c r="H2284" i="20"/>
  <c r="S2284" i="20" s="1"/>
  <c r="H2285" i="20"/>
  <c r="S2285" i="20" s="1"/>
  <c r="H2286" i="20"/>
  <c r="S2286" i="20" s="1"/>
  <c r="H2287" i="20"/>
  <c r="S2287" i="20" s="1"/>
  <c r="H2288" i="20"/>
  <c r="S2288" i="20" s="1"/>
  <c r="H2289" i="20"/>
  <c r="S2289" i="20" s="1"/>
  <c r="H2290" i="20"/>
  <c r="S2290" i="20" s="1"/>
  <c r="H2291" i="20"/>
  <c r="S2291" i="20" s="1"/>
  <c r="H2292" i="20"/>
  <c r="S2292" i="20" s="1"/>
  <c r="H2293" i="20"/>
  <c r="S2293" i="20" s="1"/>
  <c r="H2294" i="20"/>
  <c r="S2294" i="20" s="1"/>
  <c r="H2295" i="20"/>
  <c r="S2295" i="20" s="1"/>
  <c r="H2296" i="20"/>
  <c r="S2296" i="20" s="1"/>
  <c r="H2297" i="20"/>
  <c r="S2297" i="20" s="1"/>
  <c r="H2298" i="20"/>
  <c r="S2298" i="20" s="1"/>
  <c r="H2299" i="20"/>
  <c r="S2299" i="20" s="1"/>
  <c r="H2300" i="20"/>
  <c r="S2300" i="20" s="1"/>
  <c r="H2301" i="20"/>
  <c r="S2301" i="20" s="1"/>
  <c r="H2302" i="20"/>
  <c r="S2302" i="20" s="1"/>
  <c r="H2303" i="20"/>
  <c r="S2303" i="20" s="1"/>
  <c r="H2304" i="20"/>
  <c r="S2304" i="20" s="1"/>
  <c r="H2305" i="20"/>
  <c r="S2305" i="20" s="1"/>
  <c r="H2306" i="20"/>
  <c r="S2306" i="20" s="1"/>
  <c r="H2307" i="20"/>
  <c r="S2307" i="20" s="1"/>
  <c r="H2308" i="20"/>
  <c r="S2308" i="20" s="1"/>
  <c r="H2309" i="20"/>
  <c r="S2309" i="20" s="1"/>
  <c r="H2310" i="20"/>
  <c r="S2310" i="20" s="1"/>
  <c r="H2311" i="20"/>
  <c r="S2311" i="20" s="1"/>
  <c r="H2312" i="20"/>
  <c r="S2312" i="20" s="1"/>
  <c r="H2313" i="20"/>
  <c r="S2313" i="20" s="1"/>
  <c r="H2314" i="20"/>
  <c r="S2314" i="20" s="1"/>
  <c r="H2315" i="20"/>
  <c r="S2315" i="20" s="1"/>
  <c r="H2316" i="20"/>
  <c r="S2316" i="20" s="1"/>
  <c r="H2317" i="20"/>
  <c r="S2317" i="20" s="1"/>
  <c r="H2318" i="20"/>
  <c r="S2318" i="20" s="1"/>
  <c r="H2319" i="20"/>
  <c r="S2319" i="20" s="1"/>
  <c r="H2320" i="20"/>
  <c r="S2320" i="20" s="1"/>
  <c r="H2321" i="20"/>
  <c r="S2321" i="20" s="1"/>
  <c r="H2322" i="20"/>
  <c r="S2322" i="20" s="1"/>
  <c r="H2323" i="20"/>
  <c r="S2323" i="20" s="1"/>
  <c r="H2324" i="20"/>
  <c r="S2324" i="20" s="1"/>
  <c r="H2325" i="20"/>
  <c r="S2325" i="20" s="1"/>
  <c r="H2326" i="20"/>
  <c r="S2326" i="20" s="1"/>
  <c r="H2327" i="20"/>
  <c r="S2327" i="20" s="1"/>
  <c r="H2328" i="20"/>
  <c r="S2328" i="20" s="1"/>
  <c r="H2329" i="20"/>
  <c r="S2329" i="20" s="1"/>
  <c r="H2330" i="20"/>
  <c r="S2330" i="20" s="1"/>
  <c r="H2331" i="20"/>
  <c r="S2331" i="20" s="1"/>
  <c r="H2332" i="20"/>
  <c r="S2332" i="20" s="1"/>
  <c r="H2333" i="20"/>
  <c r="S2333" i="20" s="1"/>
  <c r="H2334" i="20"/>
  <c r="S2334" i="20" s="1"/>
  <c r="H2335" i="20"/>
  <c r="S2335" i="20" s="1"/>
  <c r="H2336" i="20"/>
  <c r="S2336" i="20" s="1"/>
  <c r="H2337" i="20"/>
  <c r="S2337" i="20" s="1"/>
  <c r="H2338" i="20"/>
  <c r="S2338" i="20" s="1"/>
  <c r="H2339" i="20"/>
  <c r="S2339" i="20" s="1"/>
  <c r="H2340" i="20"/>
  <c r="S2340" i="20" s="1"/>
  <c r="H2341" i="20"/>
  <c r="S2341" i="20" s="1"/>
  <c r="H2342" i="20"/>
  <c r="S2342" i="20" s="1"/>
  <c r="H2343" i="20"/>
  <c r="S2343" i="20" s="1"/>
  <c r="H2344" i="20"/>
  <c r="S2344" i="20" s="1"/>
  <c r="H2345" i="20"/>
  <c r="S2345" i="20" s="1"/>
  <c r="H2346" i="20"/>
  <c r="S2346" i="20" s="1"/>
  <c r="H2347" i="20"/>
  <c r="S2347" i="20" s="1"/>
  <c r="H2348" i="20"/>
  <c r="S2348" i="20" s="1"/>
  <c r="H2349" i="20"/>
  <c r="S2349" i="20" s="1"/>
  <c r="H2350" i="20"/>
  <c r="S2350" i="20" s="1"/>
  <c r="H2351" i="20"/>
  <c r="S2351" i="20" s="1"/>
  <c r="H2352" i="20"/>
  <c r="S2352" i="20" s="1"/>
  <c r="H2353" i="20"/>
  <c r="S2353" i="20" s="1"/>
  <c r="H2354" i="20"/>
  <c r="S2354" i="20" s="1"/>
  <c r="H2355" i="20"/>
  <c r="S2355" i="20" s="1"/>
  <c r="H2356" i="20"/>
  <c r="S2356" i="20" s="1"/>
  <c r="H2357" i="20"/>
  <c r="S2357" i="20" s="1"/>
  <c r="H2358" i="20"/>
  <c r="S2358" i="20" s="1"/>
  <c r="H2359" i="20"/>
  <c r="S2359" i="20" s="1"/>
  <c r="H2360" i="20"/>
  <c r="S2360" i="20" s="1"/>
  <c r="H2361" i="20"/>
  <c r="S2361" i="20" s="1"/>
  <c r="H2362" i="20"/>
  <c r="S2362" i="20" s="1"/>
  <c r="H2363" i="20"/>
  <c r="S2363" i="20" s="1"/>
  <c r="H2364" i="20"/>
  <c r="S2364" i="20" s="1"/>
  <c r="H2365" i="20"/>
  <c r="S2365" i="20" s="1"/>
  <c r="H2366" i="20"/>
  <c r="S2366" i="20" s="1"/>
  <c r="H2367" i="20"/>
  <c r="S2367" i="20" s="1"/>
  <c r="H2368" i="20"/>
  <c r="S2368" i="20" s="1"/>
  <c r="H2369" i="20"/>
  <c r="S2369" i="20" s="1"/>
  <c r="H2370" i="20"/>
  <c r="S2370" i="20" s="1"/>
  <c r="H2371" i="20"/>
  <c r="S2371" i="20" s="1"/>
  <c r="H2372" i="20"/>
  <c r="S2372" i="20" s="1"/>
  <c r="H2373" i="20"/>
  <c r="S2373" i="20" s="1"/>
  <c r="H2374" i="20"/>
  <c r="S2374" i="20" s="1"/>
  <c r="H2375" i="20"/>
  <c r="S2375" i="20" s="1"/>
  <c r="H2376" i="20"/>
  <c r="S2376" i="20" s="1"/>
  <c r="H2377" i="20"/>
  <c r="S2377" i="20" s="1"/>
  <c r="H2378" i="20"/>
  <c r="S2378" i="20" s="1"/>
  <c r="H2379" i="20"/>
  <c r="S2379" i="20" s="1"/>
  <c r="H2380" i="20"/>
  <c r="S2380" i="20" s="1"/>
  <c r="H2381" i="20"/>
  <c r="S2381" i="20" s="1"/>
  <c r="H2382" i="20"/>
  <c r="S2382" i="20" s="1"/>
  <c r="H2383" i="20"/>
  <c r="S2383" i="20" s="1"/>
  <c r="H2384" i="20"/>
  <c r="S2384" i="20" s="1"/>
  <c r="H2385" i="20"/>
  <c r="S2385" i="20" s="1"/>
  <c r="H2386" i="20"/>
  <c r="S2386" i="20" s="1"/>
  <c r="H2387" i="20"/>
  <c r="S2387" i="20" s="1"/>
  <c r="H2388" i="20"/>
  <c r="S2388" i="20" s="1"/>
  <c r="H2389" i="20"/>
  <c r="S2389" i="20" s="1"/>
  <c r="H2390" i="20"/>
  <c r="S2390" i="20" s="1"/>
  <c r="H2391" i="20"/>
  <c r="S2391" i="20" s="1"/>
  <c r="H2392" i="20"/>
  <c r="S2392" i="20" s="1"/>
  <c r="H2393" i="20"/>
  <c r="S2393" i="20" s="1"/>
  <c r="H2394" i="20"/>
  <c r="S2394" i="20" s="1"/>
  <c r="H2395" i="20"/>
  <c r="S2395" i="20" s="1"/>
  <c r="H2396" i="20"/>
  <c r="S2396" i="20" s="1"/>
  <c r="H2397" i="20"/>
  <c r="S2397" i="20" s="1"/>
  <c r="H2398" i="20"/>
  <c r="S2398" i="20" s="1"/>
  <c r="H2399" i="20"/>
  <c r="S2399" i="20" s="1"/>
  <c r="H2400" i="20"/>
  <c r="S2400" i="20" s="1"/>
  <c r="H2401" i="20"/>
  <c r="S2401" i="20" s="1"/>
  <c r="H2402" i="20"/>
  <c r="S2402" i="20" s="1"/>
  <c r="H2403" i="20"/>
  <c r="S2403" i="20" s="1"/>
  <c r="H2404" i="20"/>
  <c r="S2404" i="20" s="1"/>
  <c r="H2405" i="20"/>
  <c r="S2405" i="20" s="1"/>
  <c r="H2406" i="20"/>
  <c r="S2406" i="20" s="1"/>
  <c r="H2407" i="20"/>
  <c r="S2407" i="20" s="1"/>
  <c r="H2408" i="20"/>
  <c r="S2408" i="20" s="1"/>
  <c r="H2409" i="20"/>
  <c r="S2409" i="20" s="1"/>
  <c r="H2410" i="20"/>
  <c r="S2410" i="20" s="1"/>
  <c r="H2411" i="20"/>
  <c r="S2411" i="20" s="1"/>
  <c r="H2412" i="20"/>
  <c r="S2412" i="20" s="1"/>
  <c r="H2413" i="20"/>
  <c r="S2413" i="20" s="1"/>
  <c r="H2414" i="20"/>
  <c r="S2414" i="20" s="1"/>
  <c r="H2415" i="20"/>
  <c r="S2415" i="20" s="1"/>
  <c r="H2416" i="20"/>
  <c r="S2416" i="20" s="1"/>
  <c r="H2417" i="20"/>
  <c r="S2417" i="20" s="1"/>
  <c r="H2418" i="20"/>
  <c r="S2418" i="20" s="1"/>
  <c r="H2419" i="20"/>
  <c r="S2419" i="20" s="1"/>
  <c r="H2420" i="20"/>
  <c r="S2420" i="20" s="1"/>
  <c r="H2421" i="20"/>
  <c r="S2421" i="20" s="1"/>
  <c r="H2422" i="20"/>
  <c r="S2422" i="20" s="1"/>
  <c r="H2423" i="20"/>
  <c r="S2423" i="20" s="1"/>
  <c r="H2424" i="20"/>
  <c r="S2424" i="20" s="1"/>
  <c r="H2425" i="20"/>
  <c r="S2425" i="20" s="1"/>
  <c r="H2426" i="20"/>
  <c r="S2426" i="20" s="1"/>
  <c r="H2427" i="20"/>
  <c r="S2427" i="20" s="1"/>
  <c r="H2428" i="20"/>
  <c r="S2428" i="20" s="1"/>
  <c r="H2429" i="20"/>
  <c r="S2429" i="20" s="1"/>
  <c r="H2430" i="20"/>
  <c r="S2430" i="20" s="1"/>
  <c r="H2431" i="20"/>
  <c r="S2431" i="20" s="1"/>
  <c r="H2432" i="20"/>
  <c r="S2432" i="20" s="1"/>
  <c r="H2433" i="20"/>
  <c r="S2433" i="20" s="1"/>
  <c r="H2434" i="20"/>
  <c r="S2434" i="20" s="1"/>
  <c r="H2435" i="20"/>
  <c r="S2435" i="20" s="1"/>
  <c r="H2436" i="20"/>
  <c r="S2436" i="20" s="1"/>
  <c r="H2437" i="20"/>
  <c r="S2437" i="20" s="1"/>
  <c r="H2438" i="20"/>
  <c r="S2438" i="20" s="1"/>
  <c r="H2439" i="20"/>
  <c r="S2439" i="20" s="1"/>
  <c r="H2440" i="20"/>
  <c r="S2440" i="20" s="1"/>
  <c r="H2441" i="20"/>
  <c r="S2441" i="20" s="1"/>
  <c r="H2442" i="20"/>
  <c r="S2442" i="20" s="1"/>
  <c r="H2443" i="20"/>
  <c r="S2443" i="20" s="1"/>
  <c r="H2444" i="20"/>
  <c r="S2444" i="20" s="1"/>
  <c r="H2445" i="20"/>
  <c r="S2445" i="20" s="1"/>
  <c r="H2446" i="20"/>
  <c r="S2446" i="20" s="1"/>
  <c r="H2447" i="20"/>
  <c r="S2447" i="20" s="1"/>
  <c r="H2448" i="20"/>
  <c r="S2448" i="20" s="1"/>
  <c r="H2449" i="20"/>
  <c r="S2449" i="20" s="1"/>
  <c r="H2450" i="20"/>
  <c r="S2450" i="20" s="1"/>
  <c r="H2451" i="20"/>
  <c r="S2451" i="20" s="1"/>
  <c r="H2452" i="20"/>
  <c r="S2452" i="20" s="1"/>
  <c r="H2453" i="20"/>
  <c r="S2453" i="20" s="1"/>
  <c r="H2454" i="20"/>
  <c r="S2454" i="20" s="1"/>
  <c r="H2455" i="20"/>
  <c r="S2455" i="20" s="1"/>
  <c r="H2456" i="20"/>
  <c r="S2456" i="20" s="1"/>
  <c r="H2457" i="20"/>
  <c r="S2457" i="20" s="1"/>
  <c r="H2458" i="20"/>
  <c r="S2458" i="20" s="1"/>
  <c r="H2459" i="20"/>
  <c r="S2459" i="20" s="1"/>
  <c r="H2460" i="20"/>
  <c r="S2460" i="20" s="1"/>
  <c r="H2461" i="20"/>
  <c r="S2461" i="20" s="1"/>
  <c r="H2462" i="20"/>
  <c r="S2462" i="20" s="1"/>
  <c r="H2463" i="20"/>
  <c r="S2463" i="20" s="1"/>
  <c r="H2464" i="20"/>
  <c r="S2464" i="20" s="1"/>
  <c r="H2465" i="20"/>
  <c r="S2465" i="20" s="1"/>
  <c r="H2466" i="20"/>
  <c r="S2466" i="20" s="1"/>
  <c r="H2467" i="20"/>
  <c r="S2467" i="20" s="1"/>
  <c r="H2468" i="20"/>
  <c r="S2468" i="20" s="1"/>
  <c r="H2469" i="20"/>
  <c r="S2469" i="20" s="1"/>
  <c r="H2470" i="20"/>
  <c r="S2470" i="20" s="1"/>
  <c r="H2471" i="20"/>
  <c r="S2471" i="20" s="1"/>
  <c r="H2472" i="20"/>
  <c r="S2472" i="20" s="1"/>
  <c r="H2473" i="20"/>
  <c r="S2473" i="20" s="1"/>
  <c r="H2474" i="20"/>
  <c r="S2474" i="20" s="1"/>
  <c r="H2475" i="20"/>
  <c r="S2475" i="20" s="1"/>
  <c r="H2476" i="20"/>
  <c r="S2476" i="20" s="1"/>
  <c r="H2477" i="20"/>
  <c r="S2477" i="20" s="1"/>
  <c r="H2478" i="20"/>
  <c r="S2478" i="20" s="1"/>
  <c r="H2479" i="20"/>
  <c r="S2479" i="20" s="1"/>
  <c r="H2480" i="20"/>
  <c r="S2480" i="20" s="1"/>
  <c r="H2481" i="20"/>
  <c r="S2481" i="20" s="1"/>
  <c r="H2482" i="20"/>
  <c r="S2482" i="20" s="1"/>
  <c r="H2483" i="20"/>
  <c r="S2483" i="20" s="1"/>
  <c r="H2484" i="20"/>
  <c r="S2484" i="20" s="1"/>
  <c r="H2485" i="20"/>
  <c r="S2485" i="20" s="1"/>
  <c r="H2486" i="20"/>
  <c r="S2486" i="20" s="1"/>
  <c r="H2487" i="20"/>
  <c r="S2487" i="20" s="1"/>
  <c r="H2488" i="20"/>
  <c r="S2488" i="20" s="1"/>
  <c r="H2489" i="20"/>
  <c r="S2489" i="20" s="1"/>
  <c r="H2490" i="20"/>
  <c r="S2490" i="20" s="1"/>
  <c r="H2491" i="20"/>
  <c r="S2491" i="20" s="1"/>
  <c r="H2492" i="20"/>
  <c r="S2492" i="20" s="1"/>
  <c r="H2493" i="20"/>
  <c r="S2493" i="20" s="1"/>
  <c r="H2494" i="20"/>
  <c r="S2494" i="20" s="1"/>
  <c r="H2495" i="20"/>
  <c r="S2495" i="20" s="1"/>
  <c r="H2496" i="20"/>
  <c r="S2496" i="20" s="1"/>
  <c r="H2497" i="20"/>
  <c r="S2497" i="20" s="1"/>
  <c r="H2498" i="20"/>
  <c r="S2498" i="20" s="1"/>
  <c r="H2499" i="20"/>
  <c r="S2499" i="20" s="1"/>
  <c r="H2500" i="20"/>
  <c r="S2500" i="20" s="1"/>
  <c r="H2501" i="20"/>
  <c r="S2501" i="20" s="1"/>
  <c r="H2502" i="20"/>
  <c r="S2502" i="20" s="1"/>
  <c r="H2503" i="20"/>
  <c r="S2503" i="20" s="1"/>
  <c r="H2504" i="20"/>
  <c r="S2504" i="20" s="1"/>
  <c r="H2505" i="20"/>
  <c r="S2505" i="20" s="1"/>
  <c r="H2506" i="20"/>
  <c r="S2506" i="20" s="1"/>
  <c r="H2507" i="20"/>
  <c r="S2507" i="20" s="1"/>
  <c r="H2508" i="20"/>
  <c r="S2508" i="20" s="1"/>
  <c r="H2509" i="20"/>
  <c r="S2509" i="20" s="1"/>
  <c r="H2510" i="20"/>
  <c r="S2510" i="20" s="1"/>
  <c r="H2511" i="20"/>
  <c r="S2511" i="20" s="1"/>
  <c r="H2512" i="20"/>
  <c r="S2512" i="20" s="1"/>
  <c r="H2513" i="20"/>
  <c r="S2513" i="20" s="1"/>
  <c r="H2514" i="20"/>
  <c r="S2514" i="20" s="1"/>
  <c r="H2515" i="20"/>
  <c r="S2515" i="20" s="1"/>
  <c r="H2516" i="20"/>
  <c r="S2516" i="20" s="1"/>
  <c r="H2517" i="20"/>
  <c r="S2517" i="20" s="1"/>
  <c r="H2518" i="20"/>
  <c r="S2518" i="20" s="1"/>
  <c r="H2519" i="20"/>
  <c r="S2519" i="20" s="1"/>
  <c r="H2520" i="20"/>
  <c r="S2520" i="20" s="1"/>
  <c r="H2521" i="20"/>
  <c r="S2521" i="20" s="1"/>
  <c r="H2522" i="20"/>
  <c r="S2522" i="20" s="1"/>
  <c r="H2523" i="20"/>
  <c r="S2523" i="20" s="1"/>
  <c r="H2524" i="20"/>
  <c r="S2524" i="20" s="1"/>
  <c r="H2525" i="20"/>
  <c r="S2525" i="20" s="1"/>
  <c r="H2526" i="20"/>
  <c r="S2526" i="20" s="1"/>
  <c r="H2527" i="20"/>
  <c r="S2527" i="20" s="1"/>
  <c r="H2528" i="20"/>
  <c r="S2528" i="20" s="1"/>
  <c r="H2529" i="20"/>
  <c r="S2529" i="20" s="1"/>
  <c r="H2530" i="20"/>
  <c r="S2530" i="20" s="1"/>
  <c r="H2531" i="20"/>
  <c r="S2531" i="20" s="1"/>
  <c r="H2532" i="20"/>
  <c r="S2532" i="20" s="1"/>
  <c r="H2533" i="20"/>
  <c r="S2533" i="20" s="1"/>
  <c r="H2534" i="20"/>
  <c r="S2534" i="20" s="1"/>
  <c r="H2535" i="20"/>
  <c r="S2535" i="20" s="1"/>
  <c r="H2536" i="20"/>
  <c r="S2536" i="20" s="1"/>
  <c r="H2537" i="20"/>
  <c r="S2537" i="20" s="1"/>
  <c r="H2538" i="20"/>
  <c r="S2538" i="20" s="1"/>
  <c r="H2539" i="20"/>
  <c r="S2539" i="20" s="1"/>
  <c r="H2540" i="20"/>
  <c r="S2540" i="20" s="1"/>
  <c r="H2541" i="20"/>
  <c r="S2541" i="20" s="1"/>
  <c r="H2542" i="20"/>
  <c r="S2542" i="20" s="1"/>
  <c r="H2543" i="20"/>
  <c r="S2543" i="20" s="1"/>
  <c r="H2544" i="20"/>
  <c r="S2544" i="20" s="1"/>
  <c r="H2545" i="20"/>
  <c r="S2545" i="20" s="1"/>
  <c r="H2546" i="20"/>
  <c r="S2546" i="20" s="1"/>
  <c r="H2547" i="20"/>
  <c r="S2547" i="20" s="1"/>
  <c r="H2548" i="20"/>
  <c r="S2548" i="20" s="1"/>
  <c r="H2549" i="20"/>
  <c r="S2549" i="20" s="1"/>
  <c r="H2550" i="20"/>
  <c r="S2550" i="20" s="1"/>
  <c r="H2551" i="20"/>
  <c r="S2551" i="20" s="1"/>
  <c r="H2552" i="20"/>
  <c r="S2552" i="20" s="1"/>
  <c r="H2553" i="20"/>
  <c r="S2553" i="20" s="1"/>
  <c r="H2554" i="20"/>
  <c r="S2554" i="20" s="1"/>
  <c r="H2555" i="20"/>
  <c r="S2555" i="20" s="1"/>
  <c r="H2556" i="20"/>
  <c r="S2556" i="20" s="1"/>
  <c r="H2557" i="20"/>
  <c r="S2557" i="20" s="1"/>
  <c r="H2558" i="20"/>
  <c r="S2558" i="20" s="1"/>
  <c r="H2559" i="20"/>
  <c r="S2559" i="20" s="1"/>
  <c r="H2560" i="20"/>
  <c r="S2560" i="20" s="1"/>
  <c r="H2561" i="20"/>
  <c r="S2561" i="20" s="1"/>
  <c r="H2562" i="20"/>
  <c r="S2562" i="20" s="1"/>
  <c r="H2563" i="20"/>
  <c r="S2563" i="20" s="1"/>
  <c r="H2564" i="20"/>
  <c r="S2564" i="20" s="1"/>
  <c r="H2565" i="20"/>
  <c r="S2565" i="20" s="1"/>
  <c r="H2566" i="20"/>
  <c r="S2566" i="20" s="1"/>
  <c r="H2567" i="20"/>
  <c r="S2567" i="20" s="1"/>
  <c r="H2568" i="20"/>
  <c r="S2568" i="20" s="1"/>
  <c r="H2569" i="20"/>
  <c r="S2569" i="20" s="1"/>
  <c r="H2570" i="20"/>
  <c r="S2570" i="20" s="1"/>
  <c r="H2571" i="20"/>
  <c r="S2571" i="20" s="1"/>
  <c r="H2572" i="20"/>
  <c r="S2572" i="20" s="1"/>
  <c r="H2573" i="20"/>
  <c r="S2573" i="20" s="1"/>
  <c r="H2574" i="20"/>
  <c r="S2574" i="20" s="1"/>
  <c r="H2575" i="20"/>
  <c r="S2575" i="20" s="1"/>
  <c r="H2576" i="20"/>
  <c r="S2576" i="20" s="1"/>
  <c r="H2577" i="20"/>
  <c r="S2577" i="20" s="1"/>
  <c r="H2578" i="20"/>
  <c r="S2578" i="20" s="1"/>
  <c r="H2579" i="20"/>
  <c r="S2579" i="20" s="1"/>
  <c r="H2580" i="20"/>
  <c r="S2580" i="20" s="1"/>
  <c r="H2581" i="20"/>
  <c r="S2581" i="20" s="1"/>
  <c r="H2582" i="20"/>
  <c r="S2582" i="20" s="1"/>
  <c r="H2583" i="20"/>
  <c r="S2583" i="20" s="1"/>
  <c r="H2584" i="20"/>
  <c r="S2584" i="20" s="1"/>
  <c r="H2585" i="20"/>
  <c r="S2585" i="20" s="1"/>
  <c r="H2586" i="20"/>
  <c r="S2586" i="20" s="1"/>
  <c r="H2587" i="20"/>
  <c r="S2587" i="20" s="1"/>
  <c r="H2588" i="20"/>
  <c r="S2588" i="20" s="1"/>
  <c r="H2589" i="20"/>
  <c r="S2589" i="20" s="1"/>
  <c r="H2590" i="20"/>
  <c r="S2590" i="20" s="1"/>
  <c r="H2591" i="20"/>
  <c r="S2591" i="20" s="1"/>
  <c r="H2592" i="20"/>
  <c r="S2592" i="20" s="1"/>
  <c r="H2593" i="20"/>
  <c r="S2593" i="20" s="1"/>
  <c r="H2594" i="20"/>
  <c r="S2594" i="20" s="1"/>
  <c r="H2595" i="20"/>
  <c r="S2595" i="20" s="1"/>
  <c r="H2596" i="20"/>
  <c r="S2596" i="20" s="1"/>
  <c r="H2597" i="20"/>
  <c r="S2597" i="20" s="1"/>
  <c r="H2598" i="20"/>
  <c r="S2598" i="20" s="1"/>
  <c r="H2599" i="20"/>
  <c r="S2599" i="20" s="1"/>
  <c r="H2600" i="20"/>
  <c r="S2600" i="20" s="1"/>
  <c r="H2601" i="20"/>
  <c r="S2601" i="20" s="1"/>
  <c r="H2602" i="20"/>
  <c r="S2602" i="20" s="1"/>
  <c r="H2603" i="20"/>
  <c r="S2603" i="20" s="1"/>
  <c r="H2604" i="20"/>
  <c r="S2604" i="20" s="1"/>
  <c r="H2605" i="20"/>
  <c r="S2605" i="20" s="1"/>
  <c r="H2606" i="20"/>
  <c r="S2606" i="20" s="1"/>
  <c r="H2607" i="20"/>
  <c r="S2607" i="20" s="1"/>
  <c r="H2608" i="20"/>
  <c r="S2608" i="20" s="1"/>
  <c r="H2609" i="20"/>
  <c r="S2609" i="20" s="1"/>
  <c r="H2610" i="20"/>
  <c r="S2610" i="20" s="1"/>
  <c r="H2611" i="20"/>
  <c r="S2611" i="20" s="1"/>
  <c r="H2612" i="20"/>
  <c r="S2612" i="20" s="1"/>
  <c r="H2613" i="20"/>
  <c r="S2613" i="20" s="1"/>
  <c r="H2614" i="20"/>
  <c r="S2614" i="20" s="1"/>
  <c r="H2615" i="20"/>
  <c r="S2615" i="20" s="1"/>
  <c r="H2616" i="20"/>
  <c r="S2616" i="20" s="1"/>
  <c r="H2617" i="20"/>
  <c r="S2617" i="20" s="1"/>
  <c r="H2618" i="20"/>
  <c r="S2618" i="20" s="1"/>
  <c r="H2619" i="20"/>
  <c r="S2619" i="20" s="1"/>
  <c r="H2620" i="20"/>
  <c r="S2620" i="20" s="1"/>
  <c r="H2621" i="20"/>
  <c r="S2621" i="20" s="1"/>
  <c r="H2622" i="20"/>
  <c r="S2622" i="20" s="1"/>
  <c r="H2623" i="20"/>
  <c r="S2623" i="20" s="1"/>
  <c r="H2624" i="20"/>
  <c r="S2624" i="20" s="1"/>
  <c r="H2625" i="20"/>
  <c r="S2625" i="20" s="1"/>
  <c r="H2626" i="20"/>
  <c r="S2626" i="20" s="1"/>
  <c r="H2627" i="20"/>
  <c r="S2627" i="20" s="1"/>
  <c r="H2628" i="20"/>
  <c r="S2628" i="20" s="1"/>
  <c r="H2629" i="20"/>
  <c r="S2629" i="20" s="1"/>
  <c r="H2630" i="20"/>
  <c r="S2630" i="20" s="1"/>
  <c r="H2631" i="20"/>
  <c r="S2631" i="20" s="1"/>
  <c r="H2632" i="20"/>
  <c r="S2632" i="20" s="1"/>
  <c r="H2633" i="20"/>
  <c r="S2633" i="20" s="1"/>
  <c r="H2634" i="20"/>
  <c r="S2634" i="20" s="1"/>
  <c r="H2635" i="20"/>
  <c r="S2635" i="20" s="1"/>
  <c r="H2636" i="20"/>
  <c r="S2636" i="20" s="1"/>
  <c r="H2637" i="20"/>
  <c r="S2637" i="20" s="1"/>
  <c r="H2638" i="20"/>
  <c r="S2638" i="20" s="1"/>
  <c r="H2639" i="20"/>
  <c r="S2639" i="20" s="1"/>
  <c r="H2640" i="20"/>
  <c r="S2640" i="20" s="1"/>
  <c r="H2641" i="20"/>
  <c r="S2641" i="20" s="1"/>
  <c r="H2642" i="20"/>
  <c r="S2642" i="20" s="1"/>
  <c r="H2643" i="20"/>
  <c r="S2643" i="20" s="1"/>
  <c r="H2644" i="20"/>
  <c r="S2644" i="20" s="1"/>
  <c r="H2645" i="20"/>
  <c r="S2645" i="20" s="1"/>
  <c r="H2646" i="20"/>
  <c r="S2646" i="20" s="1"/>
  <c r="H2647" i="20"/>
  <c r="S2647" i="20" s="1"/>
  <c r="H2648" i="20"/>
  <c r="S2648" i="20" s="1"/>
  <c r="H2649" i="20"/>
  <c r="S2649" i="20" s="1"/>
  <c r="H2650" i="20"/>
  <c r="S2650" i="20" s="1"/>
  <c r="H2651" i="20"/>
  <c r="S2651" i="20" s="1"/>
  <c r="H2652" i="20"/>
  <c r="S2652" i="20" s="1"/>
  <c r="H2653" i="20"/>
  <c r="S2653" i="20" s="1"/>
  <c r="H2654" i="20"/>
  <c r="S2654" i="20" s="1"/>
  <c r="H2655" i="20"/>
  <c r="S2655" i="20" s="1"/>
  <c r="H2656" i="20"/>
  <c r="S2656" i="20" s="1"/>
  <c r="H2657" i="20"/>
  <c r="S2657" i="20" s="1"/>
  <c r="H2658" i="20"/>
  <c r="S2658" i="20" s="1"/>
  <c r="H2659" i="20"/>
  <c r="S2659" i="20" s="1"/>
  <c r="H2660" i="20"/>
  <c r="S2660" i="20" s="1"/>
  <c r="H2661" i="20"/>
  <c r="S2661" i="20" s="1"/>
  <c r="H2662" i="20"/>
  <c r="S2662" i="20" s="1"/>
  <c r="H2663" i="20"/>
  <c r="S2663" i="20" s="1"/>
  <c r="H2664" i="20"/>
  <c r="S2664" i="20" s="1"/>
  <c r="H2665" i="20"/>
  <c r="S2665" i="20" s="1"/>
  <c r="H2666" i="20"/>
  <c r="S2666" i="20" s="1"/>
  <c r="H2667" i="20"/>
  <c r="S2667" i="20" s="1"/>
  <c r="H2668" i="20"/>
  <c r="S2668" i="20" s="1"/>
  <c r="H2669" i="20"/>
  <c r="S2669" i="20" s="1"/>
  <c r="H2670" i="20"/>
  <c r="S2670" i="20" s="1"/>
  <c r="H2671" i="20"/>
  <c r="S2671" i="20" s="1"/>
  <c r="H2672" i="20"/>
  <c r="S2672" i="20" s="1"/>
  <c r="H2673" i="20"/>
  <c r="S2673" i="20" s="1"/>
  <c r="H2674" i="20"/>
  <c r="S2674" i="20" s="1"/>
  <c r="H2675" i="20"/>
  <c r="S2675" i="20" s="1"/>
  <c r="H2676" i="20"/>
  <c r="S2676" i="20" s="1"/>
  <c r="H2677" i="20"/>
  <c r="S2677" i="20" s="1"/>
  <c r="H2678" i="20"/>
  <c r="S2678" i="20" s="1"/>
  <c r="H2679" i="20"/>
  <c r="S2679" i="20" s="1"/>
  <c r="H2680" i="20"/>
  <c r="S2680" i="20" s="1"/>
  <c r="H2681" i="20"/>
  <c r="S2681" i="20" s="1"/>
  <c r="H2682" i="20"/>
  <c r="S2682" i="20" s="1"/>
  <c r="H2683" i="20"/>
  <c r="S2683" i="20" s="1"/>
  <c r="H2684" i="20"/>
  <c r="S2684" i="20" s="1"/>
  <c r="H2685" i="20"/>
  <c r="S2685" i="20" s="1"/>
  <c r="H2686" i="20"/>
  <c r="S2686" i="20" s="1"/>
  <c r="H2687" i="20"/>
  <c r="S2687" i="20" s="1"/>
  <c r="H2688" i="20"/>
  <c r="S2688" i="20" s="1"/>
  <c r="H2689" i="20"/>
  <c r="S2689" i="20" s="1"/>
  <c r="H2690" i="20"/>
  <c r="S2690" i="20" s="1"/>
  <c r="H2691" i="20"/>
  <c r="S2691" i="20" s="1"/>
  <c r="H2692" i="20"/>
  <c r="S2692" i="20" s="1"/>
  <c r="H2693" i="20"/>
  <c r="S2693" i="20" s="1"/>
  <c r="H2694" i="20"/>
  <c r="S2694" i="20" s="1"/>
  <c r="H2695" i="20"/>
  <c r="S2695" i="20" s="1"/>
  <c r="H2696" i="20"/>
  <c r="S2696" i="20" s="1"/>
  <c r="H2697" i="20"/>
  <c r="S2697" i="20" s="1"/>
  <c r="H2698" i="20"/>
  <c r="S2698" i="20" s="1"/>
  <c r="H2699" i="20"/>
  <c r="S2699" i="20" s="1"/>
  <c r="H2700" i="20"/>
  <c r="S2700" i="20" s="1"/>
  <c r="H2701" i="20"/>
  <c r="S2701" i="20" s="1"/>
  <c r="H2702" i="20"/>
  <c r="S2702" i="20" s="1"/>
  <c r="H2703" i="20"/>
  <c r="S2703" i="20" s="1"/>
  <c r="H2704" i="20"/>
  <c r="S2704" i="20" s="1"/>
  <c r="H2705" i="20"/>
  <c r="S2705" i="20" s="1"/>
  <c r="H2706" i="20"/>
  <c r="S2706" i="20" s="1"/>
  <c r="H2707" i="20"/>
  <c r="S2707" i="20" s="1"/>
  <c r="H2708" i="20"/>
  <c r="S2708" i="20" s="1"/>
  <c r="H2709" i="20"/>
  <c r="S2709" i="20" s="1"/>
  <c r="H2710" i="20"/>
  <c r="S2710" i="20" s="1"/>
  <c r="H2711" i="20"/>
  <c r="S2711" i="20" s="1"/>
  <c r="H2712" i="20"/>
  <c r="S2712" i="20" s="1"/>
  <c r="H2713" i="20"/>
  <c r="S2713" i="20" s="1"/>
  <c r="H2714" i="20"/>
  <c r="S2714" i="20" s="1"/>
  <c r="H2715" i="20"/>
  <c r="S2715" i="20" s="1"/>
  <c r="H2716" i="20"/>
  <c r="S2716" i="20" s="1"/>
  <c r="H2717" i="20"/>
  <c r="S2717" i="20" s="1"/>
  <c r="H2718" i="20"/>
  <c r="S2718" i="20" s="1"/>
  <c r="H2719" i="20"/>
  <c r="S2719" i="20" s="1"/>
  <c r="H2720" i="20"/>
  <c r="S2720" i="20" s="1"/>
  <c r="H2721" i="20"/>
  <c r="S2721" i="20" s="1"/>
  <c r="H2722" i="20"/>
  <c r="S2722" i="20" s="1"/>
  <c r="H2723" i="20"/>
  <c r="S2723" i="20" s="1"/>
  <c r="H2724" i="20"/>
  <c r="S2724" i="20" s="1"/>
  <c r="H2725" i="20"/>
  <c r="S2725" i="20" s="1"/>
  <c r="H2726" i="20"/>
  <c r="S2726" i="20" s="1"/>
  <c r="H2727" i="20"/>
  <c r="S2727" i="20" s="1"/>
  <c r="H2728" i="20"/>
  <c r="S2728" i="20" s="1"/>
  <c r="H2729" i="20"/>
  <c r="S2729" i="20" s="1"/>
  <c r="H2730" i="20"/>
  <c r="S2730" i="20" s="1"/>
  <c r="H2731" i="20"/>
  <c r="S2731" i="20" s="1"/>
  <c r="H2732" i="20"/>
  <c r="S2732" i="20" s="1"/>
  <c r="H2733" i="20"/>
  <c r="S2733" i="20" s="1"/>
  <c r="H2734" i="20"/>
  <c r="S2734" i="20" s="1"/>
  <c r="H2735" i="20"/>
  <c r="S2735" i="20" s="1"/>
  <c r="H2736" i="20"/>
  <c r="S2736" i="20" s="1"/>
  <c r="H2737" i="20"/>
  <c r="S2737" i="20" s="1"/>
  <c r="H2738" i="20"/>
  <c r="S2738" i="20" s="1"/>
  <c r="H2739" i="20"/>
  <c r="S2739" i="20" s="1"/>
  <c r="H2740" i="20"/>
  <c r="S2740" i="20" s="1"/>
  <c r="H2741" i="20"/>
  <c r="S2741" i="20" s="1"/>
  <c r="H2742" i="20"/>
  <c r="S2742" i="20" s="1"/>
  <c r="H2743" i="20"/>
  <c r="S2743" i="20" s="1"/>
  <c r="H2744" i="20"/>
  <c r="S2744" i="20" s="1"/>
  <c r="H2745" i="20"/>
  <c r="S2745" i="20" s="1"/>
  <c r="H2746" i="20"/>
  <c r="S2746" i="20" s="1"/>
  <c r="H2747" i="20"/>
  <c r="S2747" i="20" s="1"/>
  <c r="H2748" i="20"/>
  <c r="S2748" i="20" s="1"/>
  <c r="H2749" i="20"/>
  <c r="S2749" i="20" s="1"/>
  <c r="H2750" i="20"/>
  <c r="S2750" i="20" s="1"/>
  <c r="H2751" i="20"/>
  <c r="S2751" i="20" s="1"/>
  <c r="H2752" i="20"/>
  <c r="S2752" i="20" s="1"/>
  <c r="H2753" i="20"/>
  <c r="S2753" i="20" s="1"/>
  <c r="H2754" i="20"/>
  <c r="S2754" i="20" s="1"/>
  <c r="H2755" i="20"/>
  <c r="S2755" i="20" s="1"/>
  <c r="H2756" i="20"/>
  <c r="S2756" i="20" s="1"/>
  <c r="H2757" i="20"/>
  <c r="S2757" i="20" s="1"/>
  <c r="H2758" i="20"/>
  <c r="S2758" i="20" s="1"/>
  <c r="H2759" i="20"/>
  <c r="S2759" i="20" s="1"/>
  <c r="H2760" i="20"/>
  <c r="S2760" i="20" s="1"/>
  <c r="H2761" i="20"/>
  <c r="S2761" i="20" s="1"/>
  <c r="H2762" i="20"/>
  <c r="S2762" i="20" s="1"/>
  <c r="H2763" i="20"/>
  <c r="S2763" i="20" s="1"/>
  <c r="H2764" i="20"/>
  <c r="S2764" i="20" s="1"/>
  <c r="H2765" i="20"/>
  <c r="S2765" i="20" s="1"/>
  <c r="H2766" i="20"/>
  <c r="S2766" i="20" s="1"/>
  <c r="H2767" i="20"/>
  <c r="S2767" i="20" s="1"/>
  <c r="H2768" i="20"/>
  <c r="S2768" i="20" s="1"/>
  <c r="H2769" i="20"/>
  <c r="S2769" i="20" s="1"/>
  <c r="H2770" i="20"/>
  <c r="S2770" i="20" s="1"/>
  <c r="H2771" i="20"/>
  <c r="S2771" i="20" s="1"/>
  <c r="H2772" i="20"/>
  <c r="S2772" i="20" s="1"/>
  <c r="H2773" i="20"/>
  <c r="S2773" i="20" s="1"/>
  <c r="H2774" i="20"/>
  <c r="S2774" i="20" s="1"/>
  <c r="H2775" i="20"/>
  <c r="S2775" i="20" s="1"/>
  <c r="H2776" i="20"/>
  <c r="S2776" i="20" s="1"/>
  <c r="H2777" i="20"/>
  <c r="S2777" i="20" s="1"/>
  <c r="H2778" i="20"/>
  <c r="S2778" i="20" s="1"/>
  <c r="H2779" i="20"/>
  <c r="S2779" i="20" s="1"/>
  <c r="H2780" i="20"/>
  <c r="S2780" i="20" s="1"/>
  <c r="H2781" i="20"/>
  <c r="S2781" i="20" s="1"/>
  <c r="H2782" i="20"/>
  <c r="S2782" i="20" s="1"/>
  <c r="H2783" i="20"/>
  <c r="S2783" i="20" s="1"/>
  <c r="H2784" i="20"/>
  <c r="S2784" i="20" s="1"/>
  <c r="H2785" i="20"/>
  <c r="S2785" i="20" s="1"/>
  <c r="H2786" i="20"/>
  <c r="S2786" i="20" s="1"/>
  <c r="H2787" i="20"/>
  <c r="S2787" i="20" s="1"/>
  <c r="H2788" i="20"/>
  <c r="S2788" i="20" s="1"/>
  <c r="H2789" i="20"/>
  <c r="S2789" i="20" s="1"/>
  <c r="H2790" i="20"/>
  <c r="S2790" i="20" s="1"/>
  <c r="H2791" i="20"/>
  <c r="S2791" i="20" s="1"/>
  <c r="H2792" i="20"/>
  <c r="S2792" i="20" s="1"/>
  <c r="H2793" i="20"/>
  <c r="S2793" i="20" s="1"/>
  <c r="H2794" i="20"/>
  <c r="S2794" i="20" s="1"/>
  <c r="H2795" i="20"/>
  <c r="S2795" i="20" s="1"/>
  <c r="H2796" i="20"/>
  <c r="S2796" i="20" s="1"/>
  <c r="H2797" i="20"/>
  <c r="S2797" i="20" s="1"/>
  <c r="H2798" i="20"/>
  <c r="S2798" i="20" s="1"/>
  <c r="H2799" i="20"/>
  <c r="S2799" i="20" s="1"/>
  <c r="H2800" i="20"/>
  <c r="S2800" i="20" s="1"/>
  <c r="H2801" i="20"/>
  <c r="S2801" i="20" s="1"/>
  <c r="H2802" i="20"/>
  <c r="S2802" i="20" s="1"/>
  <c r="H2803" i="20"/>
  <c r="S2803" i="20" s="1"/>
  <c r="H2804" i="20"/>
  <c r="S2804" i="20" s="1"/>
  <c r="H2805" i="20"/>
  <c r="S2805" i="20" s="1"/>
  <c r="H2806" i="20"/>
  <c r="S2806" i="20" s="1"/>
  <c r="H2807" i="20"/>
  <c r="S2807" i="20" s="1"/>
  <c r="H2808" i="20"/>
  <c r="S2808" i="20" s="1"/>
  <c r="H2809" i="20"/>
  <c r="S2809" i="20" s="1"/>
  <c r="H2810" i="20"/>
  <c r="S2810" i="20" s="1"/>
  <c r="H2811" i="20"/>
  <c r="S2811" i="20" s="1"/>
  <c r="H2812" i="20"/>
  <c r="S2812" i="20" s="1"/>
  <c r="H2813" i="20"/>
  <c r="S2813" i="20" s="1"/>
  <c r="H2814" i="20"/>
  <c r="S2814" i="20" s="1"/>
  <c r="H2815" i="20"/>
  <c r="S2815" i="20" s="1"/>
  <c r="H2816" i="20"/>
  <c r="S2816" i="20" s="1"/>
  <c r="H2817" i="20"/>
  <c r="S2817" i="20" s="1"/>
  <c r="H2818" i="20"/>
  <c r="S2818" i="20" s="1"/>
  <c r="H2819" i="20"/>
  <c r="S2819" i="20" s="1"/>
  <c r="H2820" i="20"/>
  <c r="S2820" i="20" s="1"/>
  <c r="H2821" i="20"/>
  <c r="S2821" i="20" s="1"/>
  <c r="H2822" i="20"/>
  <c r="S2822" i="20" s="1"/>
  <c r="H2823" i="20"/>
  <c r="S2823" i="20" s="1"/>
  <c r="H2824" i="20"/>
  <c r="S2824" i="20" s="1"/>
  <c r="H2825" i="20"/>
  <c r="S2825" i="20" s="1"/>
  <c r="H2826" i="20"/>
  <c r="S2826" i="20" s="1"/>
  <c r="H2827" i="20"/>
  <c r="S2827" i="20" s="1"/>
  <c r="H2828" i="20"/>
  <c r="S2828" i="20" s="1"/>
  <c r="H2829" i="20"/>
  <c r="S2829" i="20" s="1"/>
  <c r="H2830" i="20"/>
  <c r="S2830" i="20" s="1"/>
  <c r="H2831" i="20"/>
  <c r="S2831" i="20" s="1"/>
  <c r="H2832" i="20"/>
  <c r="S2832" i="20" s="1"/>
  <c r="H2833" i="20"/>
  <c r="S2833" i="20" s="1"/>
  <c r="H2834" i="20"/>
  <c r="S2834" i="20" s="1"/>
  <c r="H2835" i="20"/>
  <c r="S2835" i="20" s="1"/>
  <c r="H2836" i="20"/>
  <c r="S2836" i="20" s="1"/>
  <c r="H2837" i="20"/>
  <c r="S2837" i="20" s="1"/>
  <c r="H2838" i="20"/>
  <c r="S2838" i="20" s="1"/>
  <c r="H2839" i="20"/>
  <c r="S2839" i="20" s="1"/>
  <c r="H2840" i="20"/>
  <c r="S2840" i="20" s="1"/>
  <c r="H2841" i="20"/>
  <c r="S2841" i="20" s="1"/>
  <c r="H2842" i="20"/>
  <c r="S2842" i="20" s="1"/>
  <c r="H2843" i="20"/>
  <c r="S2843" i="20" s="1"/>
  <c r="H2844" i="20"/>
  <c r="S2844" i="20" s="1"/>
  <c r="H2845" i="20"/>
  <c r="S2845" i="20" s="1"/>
  <c r="H2846" i="20"/>
  <c r="S2846" i="20" s="1"/>
  <c r="H2847" i="20"/>
  <c r="S2847" i="20" s="1"/>
  <c r="H2848" i="20"/>
  <c r="S2848" i="20" s="1"/>
  <c r="H2849" i="20"/>
  <c r="S2849" i="20" s="1"/>
  <c r="H2850" i="20"/>
  <c r="S2850" i="20" s="1"/>
  <c r="H2851" i="20"/>
  <c r="S2851" i="20" s="1"/>
  <c r="H2852" i="20"/>
  <c r="S2852" i="20" s="1"/>
  <c r="H2853" i="20"/>
  <c r="S2853" i="20" s="1"/>
  <c r="H2854" i="20"/>
  <c r="S2854" i="20" s="1"/>
  <c r="H2855" i="20"/>
  <c r="S2855" i="20" s="1"/>
  <c r="H2856" i="20"/>
  <c r="S2856" i="20" s="1"/>
  <c r="H2857" i="20"/>
  <c r="S2857" i="20" s="1"/>
  <c r="H2858" i="20"/>
  <c r="S2858" i="20" s="1"/>
  <c r="H2859" i="20"/>
  <c r="S2859" i="20" s="1"/>
  <c r="H2860" i="20"/>
  <c r="S2860" i="20" s="1"/>
  <c r="H2861" i="20"/>
  <c r="S2861" i="20" s="1"/>
  <c r="H2862" i="20"/>
  <c r="S2862" i="20" s="1"/>
  <c r="H2863" i="20"/>
  <c r="S2863" i="20" s="1"/>
  <c r="H2864" i="20"/>
  <c r="S2864" i="20" s="1"/>
  <c r="H2865" i="20"/>
  <c r="S2865" i="20" s="1"/>
  <c r="H2866" i="20"/>
  <c r="S2866" i="20" s="1"/>
  <c r="H2867" i="20"/>
  <c r="S2867" i="20" s="1"/>
  <c r="H2868" i="20"/>
  <c r="S2868" i="20" s="1"/>
  <c r="H2869" i="20"/>
  <c r="S2869" i="20" s="1"/>
  <c r="H2870" i="20"/>
  <c r="S2870" i="20" s="1"/>
  <c r="H2871" i="20"/>
  <c r="S2871" i="20" s="1"/>
  <c r="H2872" i="20"/>
  <c r="S2872" i="20" s="1"/>
  <c r="H2873" i="20"/>
  <c r="S2873" i="20" s="1"/>
  <c r="H2874" i="20"/>
  <c r="S2874" i="20" s="1"/>
  <c r="H2875" i="20"/>
  <c r="S2875" i="20" s="1"/>
  <c r="H2876" i="20"/>
  <c r="S2876" i="20" s="1"/>
  <c r="H2877" i="20"/>
  <c r="S2877" i="20" s="1"/>
  <c r="H2878" i="20"/>
  <c r="S2878" i="20" s="1"/>
  <c r="H2879" i="20"/>
  <c r="S2879" i="20" s="1"/>
  <c r="H2880" i="20"/>
  <c r="S2880" i="20" s="1"/>
  <c r="H2881" i="20"/>
  <c r="S2881" i="20" s="1"/>
  <c r="H2882" i="20"/>
  <c r="S2882" i="20" s="1"/>
  <c r="H2883" i="20"/>
  <c r="S2883" i="20" s="1"/>
  <c r="H2884" i="20"/>
  <c r="S2884" i="20" s="1"/>
  <c r="H2885" i="20"/>
  <c r="S2885" i="20" s="1"/>
  <c r="H2886" i="20"/>
  <c r="S2886" i="20" s="1"/>
  <c r="H2887" i="20"/>
  <c r="S2887" i="20" s="1"/>
  <c r="H2888" i="20"/>
  <c r="S2888" i="20" s="1"/>
  <c r="H2889" i="20"/>
  <c r="S2889" i="20" s="1"/>
  <c r="H2890" i="20"/>
  <c r="S2890" i="20" s="1"/>
  <c r="H2891" i="20"/>
  <c r="S2891" i="20" s="1"/>
  <c r="H2892" i="20"/>
  <c r="S2892" i="20" s="1"/>
  <c r="H2893" i="20"/>
  <c r="S2893" i="20" s="1"/>
  <c r="H2894" i="20"/>
  <c r="S2894" i="20" s="1"/>
  <c r="H2895" i="20"/>
  <c r="S2895" i="20" s="1"/>
  <c r="H2896" i="20"/>
  <c r="S2896" i="20" s="1"/>
  <c r="H2897" i="20"/>
  <c r="S2897" i="20" s="1"/>
  <c r="H2898" i="20"/>
  <c r="S2898" i="20" s="1"/>
  <c r="H2899" i="20"/>
  <c r="S2899" i="20" s="1"/>
  <c r="H2900" i="20"/>
  <c r="S2900" i="20" s="1"/>
  <c r="H2901" i="20"/>
  <c r="S2901" i="20" s="1"/>
  <c r="H2902" i="20"/>
  <c r="S2902" i="20" s="1"/>
  <c r="H2903" i="20"/>
  <c r="S2903" i="20" s="1"/>
  <c r="H2904" i="20"/>
  <c r="S2904" i="20" s="1"/>
  <c r="H2905" i="20"/>
  <c r="S2905" i="20" s="1"/>
  <c r="H2906" i="20"/>
  <c r="S2906" i="20" s="1"/>
  <c r="H2907" i="20"/>
  <c r="S2907" i="20" s="1"/>
  <c r="H2908" i="20"/>
  <c r="S2908" i="20" s="1"/>
  <c r="H2909" i="20"/>
  <c r="S2909" i="20" s="1"/>
  <c r="H2910" i="20"/>
  <c r="S2910" i="20" s="1"/>
  <c r="H2911" i="20"/>
  <c r="S2911" i="20" s="1"/>
  <c r="H2912" i="20"/>
  <c r="S2912" i="20" s="1"/>
  <c r="H2913" i="20"/>
  <c r="S2913" i="20" s="1"/>
  <c r="H2914" i="20"/>
  <c r="S2914" i="20" s="1"/>
  <c r="H2915" i="20"/>
  <c r="S2915" i="20" s="1"/>
  <c r="H2916" i="20"/>
  <c r="S2916" i="20" s="1"/>
  <c r="H2917" i="20"/>
  <c r="S2917" i="20" s="1"/>
  <c r="H2918" i="20"/>
  <c r="S2918" i="20" s="1"/>
  <c r="H2919" i="20"/>
  <c r="S2919" i="20" s="1"/>
  <c r="H2920" i="20"/>
  <c r="S2920" i="20" s="1"/>
  <c r="H2921" i="20"/>
  <c r="S2921" i="20" s="1"/>
  <c r="H2922" i="20"/>
  <c r="S2922" i="20" s="1"/>
  <c r="H2923" i="20"/>
  <c r="S2923" i="20" s="1"/>
  <c r="H2924" i="20"/>
  <c r="S2924" i="20" s="1"/>
  <c r="H2925" i="20"/>
  <c r="S2925" i="20" s="1"/>
  <c r="H2926" i="20"/>
  <c r="S2926" i="20" s="1"/>
  <c r="H2927" i="20"/>
  <c r="S2927" i="20" s="1"/>
  <c r="H2928" i="20"/>
  <c r="S2928" i="20" s="1"/>
  <c r="H2929" i="20"/>
  <c r="S2929" i="20" s="1"/>
  <c r="H2930" i="20"/>
  <c r="S2930" i="20" s="1"/>
  <c r="H2931" i="20"/>
  <c r="S2931" i="20" s="1"/>
  <c r="H2932" i="20"/>
  <c r="S2932" i="20" s="1"/>
  <c r="H2933" i="20"/>
  <c r="S2933" i="20" s="1"/>
  <c r="H2934" i="20"/>
  <c r="S2934" i="20" s="1"/>
  <c r="H2935" i="20"/>
  <c r="S2935" i="20" s="1"/>
  <c r="H2936" i="20"/>
  <c r="S2936" i="20" s="1"/>
  <c r="H2937" i="20"/>
  <c r="S2937" i="20" s="1"/>
  <c r="H2938" i="20"/>
  <c r="S2938" i="20" s="1"/>
  <c r="H2939" i="20"/>
  <c r="S2939" i="20" s="1"/>
  <c r="H2940" i="20"/>
  <c r="S2940" i="20" s="1"/>
  <c r="H2941" i="20"/>
  <c r="S2941" i="20" s="1"/>
  <c r="H2942" i="20"/>
  <c r="S2942" i="20" s="1"/>
  <c r="H2943" i="20"/>
  <c r="S2943" i="20" s="1"/>
  <c r="H2944" i="20"/>
  <c r="S2944" i="20" s="1"/>
  <c r="H2945" i="20"/>
  <c r="S2945" i="20" s="1"/>
  <c r="H2946" i="20"/>
  <c r="S2946" i="20" s="1"/>
  <c r="H2947" i="20"/>
  <c r="S2947" i="20" s="1"/>
  <c r="H2948" i="20"/>
  <c r="S2948" i="20" s="1"/>
  <c r="H2949" i="20"/>
  <c r="S2949" i="20" s="1"/>
  <c r="H2950" i="20"/>
  <c r="S2950" i="20" s="1"/>
  <c r="H2951" i="20"/>
  <c r="S2951" i="20" s="1"/>
  <c r="H2952" i="20"/>
  <c r="S2952" i="20" s="1"/>
  <c r="H2953" i="20"/>
  <c r="S2953" i="20" s="1"/>
  <c r="H2954" i="20"/>
  <c r="S2954" i="20" s="1"/>
  <c r="H2955" i="20"/>
  <c r="S2955" i="20" s="1"/>
  <c r="H2956" i="20"/>
  <c r="S2956" i="20" s="1"/>
  <c r="H2957" i="20"/>
  <c r="S2957" i="20" s="1"/>
  <c r="H2958" i="20"/>
  <c r="S2958" i="20" s="1"/>
  <c r="H2959" i="20"/>
  <c r="S2959" i="20" s="1"/>
  <c r="H2960" i="20"/>
  <c r="S2960" i="20" s="1"/>
  <c r="H2961" i="20"/>
  <c r="S2961" i="20" s="1"/>
  <c r="H2962" i="20"/>
  <c r="S2962" i="20" s="1"/>
  <c r="H2963" i="20"/>
  <c r="S2963" i="20" s="1"/>
  <c r="H2964" i="20"/>
  <c r="S2964" i="20" s="1"/>
  <c r="H2965" i="20"/>
  <c r="S2965" i="20" s="1"/>
  <c r="H2966" i="20"/>
  <c r="S2966" i="20" s="1"/>
  <c r="H2967" i="20"/>
  <c r="S2967" i="20" s="1"/>
  <c r="H2968" i="20"/>
  <c r="S2968" i="20" s="1"/>
  <c r="H2969" i="20"/>
  <c r="S2969" i="20" s="1"/>
  <c r="H2970" i="20"/>
  <c r="S2970" i="20" s="1"/>
  <c r="H2971" i="20"/>
  <c r="S2971" i="20" s="1"/>
  <c r="H2972" i="20"/>
  <c r="S2972" i="20" s="1"/>
  <c r="H2973" i="20"/>
  <c r="S2973" i="20" s="1"/>
  <c r="H2974" i="20"/>
  <c r="S2974" i="20" s="1"/>
  <c r="H2975" i="20"/>
  <c r="S2975" i="20" s="1"/>
  <c r="H2976" i="20"/>
  <c r="S2976" i="20" s="1"/>
  <c r="H2977" i="20"/>
  <c r="S2977" i="20" s="1"/>
  <c r="H2978" i="20"/>
  <c r="S2978" i="20" s="1"/>
  <c r="H2979" i="20"/>
  <c r="S2979" i="20" s="1"/>
  <c r="H2980" i="20"/>
  <c r="S2980" i="20" s="1"/>
  <c r="H2981" i="20"/>
  <c r="S2981" i="20" s="1"/>
  <c r="H2982" i="20"/>
  <c r="S2982" i="20" s="1"/>
  <c r="H2983" i="20"/>
  <c r="S2983" i="20" s="1"/>
  <c r="H2984" i="20"/>
  <c r="S2984" i="20" s="1"/>
  <c r="H2985" i="20"/>
  <c r="S2985" i="20" s="1"/>
  <c r="H2986" i="20"/>
  <c r="S2986" i="20" s="1"/>
  <c r="H2987" i="20"/>
  <c r="S2987" i="20" s="1"/>
  <c r="H2988" i="20"/>
  <c r="S2988" i="20" s="1"/>
  <c r="H2989" i="20"/>
  <c r="S2989" i="20" s="1"/>
  <c r="H2990" i="20"/>
  <c r="S2990" i="20" s="1"/>
  <c r="H2991" i="20"/>
  <c r="S2991" i="20" s="1"/>
  <c r="H2992" i="20"/>
  <c r="S2992" i="20" s="1"/>
  <c r="H2993" i="20"/>
  <c r="S2993" i="20" s="1"/>
  <c r="H2994" i="20"/>
  <c r="S2994" i="20" s="1"/>
  <c r="H2995" i="20"/>
  <c r="S2995" i="20" s="1"/>
  <c r="H2996" i="20"/>
  <c r="S2996" i="20" s="1"/>
  <c r="H2997" i="20"/>
  <c r="S2997" i="20" s="1"/>
  <c r="H2998" i="20"/>
  <c r="S2998" i="20" s="1"/>
  <c r="H2999" i="20"/>
  <c r="S2999" i="20" s="1"/>
  <c r="H3000" i="20"/>
  <c r="S3000" i="20" s="1"/>
  <c r="H3001" i="20"/>
  <c r="S3001" i="20" s="1"/>
  <c r="H3002" i="20"/>
  <c r="S3002" i="20" s="1"/>
  <c r="H3003" i="20"/>
  <c r="S3003" i="20" s="1"/>
  <c r="H3004" i="20"/>
  <c r="S3004" i="20" s="1"/>
  <c r="H3005" i="20"/>
  <c r="S3005" i="20" s="1"/>
  <c r="H3006" i="20"/>
  <c r="S3006" i="20" s="1"/>
  <c r="H3007" i="20"/>
  <c r="S3007" i="20" s="1"/>
  <c r="H3008" i="20"/>
  <c r="S3008" i="20" s="1"/>
  <c r="H3009" i="20"/>
  <c r="S3009" i="20" s="1"/>
  <c r="H3010" i="20"/>
  <c r="S3010" i="20" s="1"/>
  <c r="H3011" i="20"/>
  <c r="S3011" i="20" s="1"/>
  <c r="H3012" i="20"/>
  <c r="S3012" i="20" s="1"/>
  <c r="H3013" i="20"/>
  <c r="S3013" i="20" s="1"/>
  <c r="H3014" i="20"/>
  <c r="S3014" i="20" s="1"/>
  <c r="H3015" i="20"/>
  <c r="S3015" i="20" s="1"/>
  <c r="H3016" i="20"/>
  <c r="S3016" i="20" s="1"/>
  <c r="H3017" i="20"/>
  <c r="S3017" i="20" s="1"/>
  <c r="H3018" i="20"/>
  <c r="S3018" i="20" s="1"/>
  <c r="H3019" i="20"/>
  <c r="S3019" i="20" s="1"/>
  <c r="H3020" i="20"/>
  <c r="S3020" i="20" s="1"/>
  <c r="H3021" i="20"/>
  <c r="S3021" i="20" s="1"/>
  <c r="H3022" i="20"/>
  <c r="S3022" i="20" s="1"/>
  <c r="H3023" i="20"/>
  <c r="S3023" i="20" s="1"/>
  <c r="H3024" i="20"/>
  <c r="S3024" i="20" s="1"/>
  <c r="H3025" i="20"/>
  <c r="S3025" i="20" s="1"/>
  <c r="H3026" i="20"/>
  <c r="S3026" i="20" s="1"/>
  <c r="H3027" i="20"/>
  <c r="S3027" i="20" s="1"/>
  <c r="H3028" i="20"/>
  <c r="S3028" i="20" s="1"/>
  <c r="H3029" i="20"/>
  <c r="S3029" i="20" s="1"/>
  <c r="H3030" i="20"/>
  <c r="S3030" i="20" s="1"/>
  <c r="H3031" i="20"/>
  <c r="S3031" i="20" s="1"/>
  <c r="H3032" i="20"/>
  <c r="S3032" i="20" s="1"/>
  <c r="H3033" i="20"/>
  <c r="S3033" i="20" s="1"/>
  <c r="H3034" i="20"/>
  <c r="S3034" i="20" s="1"/>
  <c r="H3035" i="20"/>
  <c r="S3035" i="20" s="1"/>
  <c r="H3036" i="20"/>
  <c r="S3036" i="20" s="1"/>
  <c r="H3037" i="20"/>
  <c r="S3037" i="20" s="1"/>
  <c r="H3038" i="20"/>
  <c r="S3038" i="20" s="1"/>
  <c r="H3039" i="20"/>
  <c r="S3039" i="20" s="1"/>
  <c r="H3040" i="20"/>
  <c r="S3040" i="20" s="1"/>
  <c r="H3041" i="20"/>
  <c r="S3041" i="20" s="1"/>
  <c r="H3042" i="20"/>
  <c r="S3042" i="20" s="1"/>
  <c r="H3043" i="20"/>
  <c r="S3043" i="20" s="1"/>
  <c r="H3044" i="20"/>
  <c r="S3044" i="20" s="1"/>
  <c r="H3045" i="20"/>
  <c r="S3045" i="20" s="1"/>
  <c r="H3046" i="20"/>
  <c r="S3046" i="20" s="1"/>
  <c r="H3047" i="20"/>
  <c r="S3047" i="20" s="1"/>
  <c r="H3048" i="20"/>
  <c r="S3048" i="20" s="1"/>
  <c r="H3049" i="20"/>
  <c r="S3049" i="20" s="1"/>
  <c r="H3050" i="20"/>
  <c r="S3050" i="20" s="1"/>
  <c r="H3051" i="20"/>
  <c r="S3051" i="20" s="1"/>
  <c r="H3052" i="20"/>
  <c r="S3052" i="20" s="1"/>
  <c r="H3053" i="20"/>
  <c r="S3053" i="20" s="1"/>
  <c r="H3054" i="20"/>
  <c r="S3054" i="20" s="1"/>
  <c r="H3055" i="20"/>
  <c r="S3055" i="20" s="1"/>
  <c r="H3056" i="20"/>
  <c r="S3056" i="20" s="1"/>
  <c r="H3057" i="20"/>
  <c r="S3057" i="20" s="1"/>
  <c r="H3058" i="20"/>
  <c r="S3058" i="20" s="1"/>
  <c r="H3059" i="20"/>
  <c r="S3059" i="20" s="1"/>
  <c r="H3060" i="20"/>
  <c r="S3060" i="20" s="1"/>
  <c r="H3061" i="20"/>
  <c r="S3061" i="20" s="1"/>
  <c r="H3062" i="20"/>
  <c r="S3062" i="20" s="1"/>
  <c r="H3063" i="20"/>
  <c r="S3063" i="20" s="1"/>
  <c r="H3064" i="20"/>
  <c r="H3065" i="20"/>
  <c r="S3065" i="20" s="1"/>
  <c r="H3066" i="20"/>
  <c r="H3067" i="20"/>
  <c r="S3067" i="20" s="1"/>
  <c r="H3068" i="20"/>
  <c r="S3068" i="20" s="1"/>
  <c r="H3069" i="20"/>
  <c r="S3069" i="20" s="1"/>
  <c r="H3070" i="20"/>
  <c r="S3070" i="20" s="1"/>
  <c r="H3071" i="20"/>
  <c r="S3071" i="20" s="1"/>
  <c r="H3072" i="20"/>
  <c r="S3072" i="20" s="1"/>
  <c r="H3073" i="20"/>
  <c r="S3073" i="20" s="1"/>
  <c r="H3074" i="20"/>
  <c r="S3074" i="20" s="1"/>
  <c r="H3075" i="20"/>
  <c r="S3075" i="20" s="1"/>
  <c r="H3076" i="20"/>
  <c r="S3076" i="20" s="1"/>
  <c r="H3077" i="20"/>
  <c r="S3077" i="20" s="1"/>
  <c r="H3078" i="20"/>
  <c r="S3078" i="20" s="1"/>
  <c r="H3079" i="20"/>
  <c r="S3079" i="20" s="1"/>
  <c r="H3080" i="20"/>
  <c r="S3080" i="20" s="1"/>
  <c r="H3081" i="20"/>
  <c r="S3081" i="20" s="1"/>
  <c r="H3082" i="20"/>
  <c r="S3082" i="20" s="1"/>
  <c r="H3083" i="20"/>
  <c r="S3083" i="20" s="1"/>
  <c r="H3084" i="20"/>
  <c r="S3084" i="20" s="1"/>
  <c r="H3085" i="20"/>
  <c r="S3085" i="20" s="1"/>
  <c r="H3086" i="20"/>
  <c r="S3086" i="20" s="1"/>
  <c r="H3087" i="20"/>
  <c r="S3087" i="20" s="1"/>
  <c r="H3088" i="20"/>
  <c r="S3088" i="20" s="1"/>
  <c r="H3089" i="20"/>
  <c r="S3089" i="20" s="1"/>
  <c r="H3090" i="20"/>
  <c r="S3090" i="20" s="1"/>
  <c r="H3091" i="20"/>
  <c r="S3091" i="20" s="1"/>
  <c r="H3092" i="20"/>
  <c r="S3092" i="20" s="1"/>
  <c r="H3093" i="20"/>
  <c r="S3093" i="20" s="1"/>
  <c r="H3094" i="20"/>
  <c r="S3094" i="20" s="1"/>
  <c r="H3095" i="20"/>
  <c r="S3095" i="20" s="1"/>
  <c r="H3096" i="20"/>
  <c r="S3096" i="20" s="1"/>
  <c r="H3097" i="20"/>
  <c r="S3097" i="20" s="1"/>
  <c r="H3098" i="20"/>
  <c r="S3098" i="20" s="1"/>
  <c r="H3099" i="20"/>
  <c r="S3099" i="20" s="1"/>
  <c r="H3100" i="20"/>
  <c r="S3100" i="20" s="1"/>
  <c r="H3101" i="20"/>
  <c r="S3101" i="20" s="1"/>
  <c r="H3102" i="20"/>
  <c r="S3102" i="20" s="1"/>
  <c r="H3103" i="20"/>
  <c r="S3103" i="20" s="1"/>
  <c r="H3104" i="20"/>
  <c r="S3104" i="20" s="1"/>
  <c r="H3105" i="20"/>
  <c r="S3105" i="20" s="1"/>
  <c r="H3106" i="20"/>
  <c r="S3106" i="20" s="1"/>
  <c r="H3107" i="20"/>
  <c r="S3107" i="20" s="1"/>
  <c r="H3108" i="20"/>
  <c r="S3108" i="20" s="1"/>
  <c r="H3109" i="20"/>
  <c r="S3109" i="20" s="1"/>
  <c r="H3110" i="20"/>
  <c r="S3110" i="20" s="1"/>
  <c r="H3111" i="20"/>
  <c r="S3111" i="20" s="1"/>
  <c r="H3112" i="20"/>
  <c r="S3112" i="20" s="1"/>
  <c r="H3113" i="20"/>
  <c r="S3113" i="20" s="1"/>
  <c r="H3114" i="20"/>
  <c r="S3114" i="20" s="1"/>
  <c r="H3115" i="20"/>
  <c r="S3115" i="20" s="1"/>
  <c r="H3116" i="20"/>
  <c r="S3116" i="20" s="1"/>
  <c r="H3117" i="20"/>
  <c r="S3117" i="20" s="1"/>
  <c r="H3118" i="20"/>
  <c r="S3118" i="20" s="1"/>
  <c r="H3119" i="20"/>
  <c r="S3119" i="20" s="1"/>
  <c r="H3120" i="20"/>
  <c r="S3120" i="20" s="1"/>
  <c r="H3121" i="20"/>
  <c r="S3121" i="20" s="1"/>
  <c r="H3122" i="20"/>
  <c r="S3122" i="20" s="1"/>
  <c r="H3123" i="20"/>
  <c r="S3123" i="20" s="1"/>
  <c r="H3124" i="20"/>
  <c r="S3124" i="20" s="1"/>
  <c r="H3125" i="20"/>
  <c r="S3125" i="20" s="1"/>
  <c r="H3126" i="20"/>
  <c r="S3126" i="20" s="1"/>
  <c r="H3127" i="20"/>
  <c r="S3127" i="20" s="1"/>
  <c r="H3128" i="20"/>
  <c r="S3128" i="20" s="1"/>
  <c r="H3129" i="20"/>
  <c r="S3129" i="20" s="1"/>
  <c r="H3130" i="20"/>
  <c r="S3130" i="20" s="1"/>
  <c r="H3131" i="20"/>
  <c r="S3131" i="20" s="1"/>
  <c r="H3132" i="20"/>
  <c r="S3132" i="20" s="1"/>
  <c r="H3133" i="20"/>
  <c r="S3133" i="20" s="1"/>
  <c r="H3134" i="20"/>
  <c r="S3134" i="20" s="1"/>
  <c r="H3135" i="20"/>
  <c r="S3135" i="20" s="1"/>
  <c r="H3136" i="20"/>
  <c r="S3136" i="20" s="1"/>
  <c r="H3137" i="20"/>
  <c r="S3137" i="20" s="1"/>
  <c r="H3138" i="20"/>
  <c r="S3138" i="20" s="1"/>
  <c r="H3139" i="20"/>
  <c r="S3139" i="20" s="1"/>
  <c r="H3140" i="20"/>
  <c r="S3140" i="20" s="1"/>
  <c r="H3141" i="20"/>
  <c r="S3141" i="20" s="1"/>
  <c r="H3142" i="20"/>
  <c r="S3142" i="20" s="1"/>
  <c r="H3143" i="20"/>
  <c r="S3143" i="20" s="1"/>
  <c r="H3144" i="20"/>
  <c r="S3144" i="20" s="1"/>
  <c r="H3145" i="20"/>
  <c r="S3145" i="20" s="1"/>
  <c r="H3146" i="20"/>
  <c r="S3146" i="20" s="1"/>
  <c r="H3147" i="20"/>
  <c r="S3147" i="20" s="1"/>
  <c r="H3148" i="20"/>
  <c r="S3148" i="20" s="1"/>
  <c r="H3149" i="20"/>
  <c r="S3149" i="20" s="1"/>
  <c r="H3150" i="20"/>
  <c r="S3150" i="20" s="1"/>
  <c r="H3151" i="20"/>
  <c r="S3151" i="20" s="1"/>
  <c r="H3152" i="20"/>
  <c r="S3152" i="20" s="1"/>
  <c r="H3153" i="20"/>
  <c r="S3153" i="20" s="1"/>
  <c r="H3154" i="20"/>
  <c r="S3154" i="20" s="1"/>
  <c r="H3155" i="20"/>
  <c r="S3155" i="20" s="1"/>
  <c r="H3156" i="20"/>
  <c r="S3156" i="20" s="1"/>
  <c r="H3157" i="20"/>
  <c r="S3157" i="20" s="1"/>
  <c r="H3158" i="20"/>
  <c r="S3158" i="20" s="1"/>
  <c r="H3159" i="20"/>
  <c r="S3159" i="20" s="1"/>
  <c r="H3160" i="20"/>
  <c r="S3160" i="20" s="1"/>
  <c r="H3161" i="20"/>
  <c r="S3161" i="20" s="1"/>
  <c r="H3162" i="20"/>
  <c r="S3162" i="20" s="1"/>
  <c r="H3163" i="20"/>
  <c r="S3163" i="20" s="1"/>
  <c r="H3164" i="20"/>
  <c r="S3164" i="20" s="1"/>
  <c r="H3165" i="20"/>
  <c r="S3165" i="20" s="1"/>
  <c r="H3166" i="20"/>
  <c r="S3166" i="20" s="1"/>
  <c r="H3167" i="20"/>
  <c r="S3167" i="20" s="1"/>
  <c r="H3168" i="20"/>
  <c r="S3168" i="20" s="1"/>
  <c r="H3169" i="20"/>
  <c r="S3169" i="20" s="1"/>
  <c r="H3170" i="20"/>
  <c r="S3170" i="20" s="1"/>
  <c r="H3171" i="20"/>
  <c r="S3171" i="20" s="1"/>
  <c r="H3172" i="20"/>
  <c r="S3172" i="20" s="1"/>
  <c r="H3173" i="20"/>
  <c r="S3173" i="20" s="1"/>
  <c r="H3174" i="20"/>
  <c r="S3174" i="20" s="1"/>
  <c r="H3175" i="20"/>
  <c r="S3175" i="20" s="1"/>
  <c r="H3176" i="20"/>
  <c r="S3176" i="20" s="1"/>
  <c r="H3177" i="20"/>
  <c r="S3177" i="20" s="1"/>
  <c r="H3178" i="20"/>
  <c r="S3178" i="20" s="1"/>
  <c r="H3179" i="20"/>
  <c r="S3179" i="20" s="1"/>
  <c r="H3180" i="20"/>
  <c r="S3180" i="20" s="1"/>
  <c r="H3181" i="20"/>
  <c r="S3181" i="20" s="1"/>
  <c r="H3182" i="20"/>
  <c r="S3182" i="20" s="1"/>
  <c r="H3183" i="20"/>
  <c r="S3183" i="20" s="1"/>
  <c r="H3184" i="20"/>
  <c r="S3184" i="20" s="1"/>
  <c r="H3185" i="20"/>
  <c r="S3185" i="20" s="1"/>
  <c r="H3186" i="20"/>
  <c r="S3186" i="20" s="1"/>
  <c r="H3187" i="20"/>
  <c r="S3187" i="20" s="1"/>
  <c r="H3188" i="20"/>
  <c r="S3188" i="20" s="1"/>
  <c r="H3189" i="20"/>
  <c r="S3189" i="20" s="1"/>
  <c r="H3190" i="20"/>
  <c r="S3190" i="20" s="1"/>
  <c r="H3191" i="20"/>
  <c r="S3191" i="20" s="1"/>
  <c r="H3192" i="20"/>
  <c r="S3192" i="20" s="1"/>
  <c r="H3193" i="20"/>
  <c r="S3193" i="20" s="1"/>
  <c r="H3194" i="20"/>
  <c r="S3194" i="20" s="1"/>
  <c r="H3195" i="20"/>
  <c r="S3195" i="20" s="1"/>
  <c r="H3196" i="20"/>
  <c r="S3196" i="20" s="1"/>
  <c r="H3197" i="20"/>
  <c r="S3197" i="20" s="1"/>
  <c r="H3198" i="20"/>
  <c r="S3198" i="20" s="1"/>
  <c r="H3199" i="20"/>
  <c r="S3199" i="20" s="1"/>
  <c r="H3200" i="20"/>
  <c r="S3200" i="20" s="1"/>
  <c r="H3201" i="20"/>
  <c r="S3201" i="20" s="1"/>
  <c r="H3202" i="20"/>
  <c r="S3202" i="20" s="1"/>
  <c r="H3203" i="20"/>
  <c r="S3203" i="20" s="1"/>
  <c r="H3204" i="20"/>
  <c r="S3204" i="20" s="1"/>
  <c r="H3205" i="20"/>
  <c r="S3205" i="20" s="1"/>
  <c r="H3206" i="20"/>
  <c r="S3206" i="20" s="1"/>
  <c r="H3207" i="20"/>
  <c r="S3207" i="20" s="1"/>
  <c r="H3208" i="20"/>
  <c r="S3208" i="20" s="1"/>
  <c r="H3209" i="20"/>
  <c r="S3209" i="20" s="1"/>
  <c r="H3210" i="20"/>
  <c r="S3210" i="20" s="1"/>
  <c r="H3211" i="20"/>
  <c r="S3211" i="20" s="1"/>
  <c r="H3212" i="20"/>
  <c r="S3212" i="20" s="1"/>
  <c r="H3213" i="20"/>
  <c r="S3213" i="20" s="1"/>
  <c r="H3214" i="20"/>
  <c r="S3214" i="20" s="1"/>
  <c r="H3215" i="20"/>
  <c r="S3215" i="20" s="1"/>
  <c r="H3216" i="20"/>
  <c r="S3216" i="20" s="1"/>
  <c r="H3217" i="20"/>
  <c r="S3217" i="20" s="1"/>
  <c r="H3218" i="20"/>
  <c r="S3218" i="20" s="1"/>
  <c r="H3219" i="20"/>
  <c r="S3219" i="20" s="1"/>
  <c r="H3220" i="20"/>
  <c r="S3220" i="20" s="1"/>
  <c r="H3221" i="20"/>
  <c r="S3221" i="20" s="1"/>
  <c r="H3222" i="20"/>
  <c r="S3222" i="20" s="1"/>
  <c r="H3223" i="20"/>
  <c r="S3223" i="20" s="1"/>
  <c r="H3224" i="20"/>
  <c r="S3224" i="20" s="1"/>
  <c r="H3225" i="20"/>
  <c r="S3225" i="20" s="1"/>
  <c r="H3226" i="20"/>
  <c r="S3226" i="20" s="1"/>
  <c r="H3227" i="20"/>
  <c r="S3227" i="20" s="1"/>
  <c r="H3228" i="20"/>
  <c r="S3228" i="20" s="1"/>
  <c r="H3229" i="20"/>
  <c r="S3229" i="20" s="1"/>
  <c r="H3230" i="20"/>
  <c r="S3230" i="20" s="1"/>
  <c r="H3231" i="20"/>
  <c r="S3231" i="20" s="1"/>
  <c r="H3232" i="20"/>
  <c r="S3232" i="20" s="1"/>
  <c r="H3233" i="20"/>
  <c r="S3233" i="20" s="1"/>
  <c r="H3234" i="20"/>
  <c r="S3234" i="20" s="1"/>
  <c r="H3235" i="20"/>
  <c r="S3235" i="20" s="1"/>
  <c r="H3236" i="20"/>
  <c r="S3236" i="20" s="1"/>
  <c r="H3237" i="20"/>
  <c r="S3237" i="20" s="1"/>
  <c r="H3238" i="20"/>
  <c r="S3238" i="20" s="1"/>
  <c r="H3239" i="20"/>
  <c r="S3239" i="20" s="1"/>
  <c r="H3240" i="20"/>
  <c r="S3240" i="20" s="1"/>
  <c r="H3241" i="20"/>
  <c r="S3241" i="20" s="1"/>
  <c r="H3242" i="20"/>
  <c r="S3242" i="20" s="1"/>
  <c r="H3243" i="20"/>
  <c r="S3243" i="20" s="1"/>
  <c r="H3244" i="20"/>
  <c r="S3244" i="20" s="1"/>
  <c r="H3245" i="20"/>
  <c r="S3245" i="20" s="1"/>
  <c r="H3246" i="20"/>
  <c r="S3246" i="20" s="1"/>
  <c r="H3247" i="20"/>
  <c r="S3247" i="20" s="1"/>
  <c r="H3248" i="20"/>
  <c r="S3248" i="20" s="1"/>
  <c r="H3249" i="20"/>
  <c r="S3249" i="20" s="1"/>
  <c r="H3250" i="20"/>
  <c r="S3250" i="20" s="1"/>
  <c r="H3251" i="20"/>
  <c r="S3251" i="20" s="1"/>
  <c r="H3252" i="20"/>
  <c r="S3252" i="20" s="1"/>
  <c r="H3253" i="20"/>
  <c r="S3253" i="20" s="1"/>
  <c r="H3254" i="20"/>
  <c r="S3254" i="20" s="1"/>
  <c r="H3255" i="20"/>
  <c r="S3255" i="20" s="1"/>
  <c r="H3256" i="20"/>
  <c r="S3256" i="20" s="1"/>
  <c r="H3257" i="20"/>
  <c r="S3257" i="20" s="1"/>
  <c r="H3258" i="20"/>
  <c r="S3258" i="20" s="1"/>
  <c r="H3259" i="20"/>
  <c r="S3259" i="20" s="1"/>
  <c r="H3260" i="20"/>
  <c r="S3260" i="20" s="1"/>
  <c r="H3261" i="20"/>
  <c r="S3261" i="20" s="1"/>
  <c r="H3262" i="20"/>
  <c r="S3262" i="20" s="1"/>
  <c r="H3263" i="20"/>
  <c r="S3263" i="20" s="1"/>
  <c r="H3264" i="20"/>
  <c r="S3264" i="20" s="1"/>
  <c r="H3265" i="20"/>
  <c r="S3265" i="20" s="1"/>
  <c r="H3266" i="20"/>
  <c r="S3266" i="20" s="1"/>
  <c r="H3267" i="20"/>
  <c r="S3267" i="20" s="1"/>
  <c r="H3268" i="20"/>
  <c r="S3268" i="20" s="1"/>
  <c r="H3269" i="20"/>
  <c r="S3269" i="20" s="1"/>
  <c r="H3270" i="20"/>
  <c r="S3270" i="20" s="1"/>
  <c r="H3271" i="20"/>
  <c r="S3271" i="20" s="1"/>
  <c r="H3272" i="20"/>
  <c r="S3272" i="20" s="1"/>
  <c r="H3273" i="20"/>
  <c r="S3273" i="20" s="1"/>
  <c r="H3274" i="20"/>
  <c r="S3274" i="20" s="1"/>
  <c r="H3275" i="20"/>
  <c r="S3275" i="20" s="1"/>
  <c r="H3276" i="20"/>
  <c r="S3276" i="20" s="1"/>
  <c r="H3277" i="20"/>
  <c r="S3277" i="20" s="1"/>
  <c r="H3278" i="20"/>
  <c r="S3278" i="20" s="1"/>
  <c r="H3279" i="20"/>
  <c r="S3279" i="20" s="1"/>
  <c r="H3280" i="20"/>
  <c r="S3280" i="20" s="1"/>
  <c r="H3281" i="20"/>
  <c r="S3281" i="20" s="1"/>
  <c r="H3282" i="20"/>
  <c r="S3282" i="20" s="1"/>
  <c r="H3283" i="20"/>
  <c r="S3283" i="20" s="1"/>
  <c r="H3284" i="20"/>
  <c r="S3284" i="20" s="1"/>
  <c r="H3285" i="20"/>
  <c r="S3285" i="20" s="1"/>
  <c r="H3286" i="20"/>
  <c r="S3286" i="20" s="1"/>
  <c r="H3287" i="20"/>
  <c r="S3287" i="20" s="1"/>
  <c r="H3288" i="20"/>
  <c r="S3288" i="20" s="1"/>
  <c r="H3289" i="20"/>
  <c r="S3289" i="20" s="1"/>
  <c r="H3290" i="20"/>
  <c r="S3290" i="20" s="1"/>
  <c r="H3291" i="20"/>
  <c r="S3291" i="20" s="1"/>
  <c r="H3292" i="20"/>
  <c r="S3292" i="20" s="1"/>
  <c r="H3293" i="20"/>
  <c r="S3293" i="20" s="1"/>
  <c r="H3294" i="20"/>
  <c r="S3294" i="20" s="1"/>
  <c r="H3295" i="20"/>
  <c r="S3295" i="20" s="1"/>
  <c r="H3296" i="20"/>
  <c r="S3296" i="20" s="1"/>
  <c r="H3297" i="20"/>
  <c r="S3297" i="20" s="1"/>
  <c r="H3298" i="20"/>
  <c r="S3298" i="20" s="1"/>
  <c r="H3299" i="20"/>
  <c r="S3299" i="20" s="1"/>
  <c r="H3300" i="20"/>
  <c r="S3300" i="20" s="1"/>
  <c r="H3301" i="20"/>
  <c r="S3301" i="20" s="1"/>
  <c r="H3302" i="20"/>
  <c r="S3302" i="20" s="1"/>
  <c r="H3303" i="20"/>
  <c r="S3303" i="20" s="1"/>
  <c r="H3304" i="20"/>
  <c r="S3304" i="20" s="1"/>
  <c r="H3305" i="20"/>
  <c r="S3305" i="20" s="1"/>
  <c r="H3306" i="20"/>
  <c r="S3306" i="20" s="1"/>
  <c r="H3307" i="20"/>
  <c r="S3307" i="20" s="1"/>
  <c r="H3308" i="20"/>
  <c r="S3308" i="20" s="1"/>
  <c r="H3309" i="20"/>
  <c r="S3309" i="20" s="1"/>
  <c r="H3310" i="20"/>
  <c r="S3310" i="20" s="1"/>
  <c r="H3311" i="20"/>
  <c r="S3311" i="20" s="1"/>
  <c r="H3312" i="20"/>
  <c r="S3312" i="20" s="1"/>
  <c r="H3313" i="20"/>
  <c r="S3313" i="20" s="1"/>
  <c r="H3314" i="20"/>
  <c r="S3314" i="20" s="1"/>
  <c r="H3315" i="20"/>
  <c r="S3315" i="20" s="1"/>
  <c r="H3316" i="20"/>
  <c r="S3316" i="20" s="1"/>
  <c r="H3317" i="20"/>
  <c r="S3317" i="20" s="1"/>
  <c r="H3318" i="20"/>
  <c r="S3318" i="20" s="1"/>
  <c r="H3319" i="20"/>
  <c r="S3319" i="20" s="1"/>
  <c r="H3320" i="20"/>
  <c r="S3320" i="20" s="1"/>
  <c r="H3321" i="20"/>
  <c r="S3321" i="20" s="1"/>
  <c r="H3322" i="20"/>
  <c r="S3322" i="20" s="1"/>
  <c r="H3323" i="20"/>
  <c r="S3323" i="20" s="1"/>
  <c r="H3324" i="20"/>
  <c r="S3324" i="20" s="1"/>
  <c r="H3325" i="20"/>
  <c r="S3325" i="20" s="1"/>
  <c r="H3326" i="20"/>
  <c r="S3326" i="20" s="1"/>
  <c r="H3327" i="20"/>
  <c r="S3327" i="20" s="1"/>
  <c r="H3328" i="20"/>
  <c r="S3328" i="20" s="1"/>
  <c r="H3329" i="20"/>
  <c r="S3329" i="20" s="1"/>
  <c r="H3330" i="20"/>
  <c r="S3330" i="20" s="1"/>
  <c r="H3331" i="20"/>
  <c r="S3331" i="20" s="1"/>
  <c r="H3332" i="20"/>
  <c r="S3332" i="20" s="1"/>
  <c r="H3333" i="20"/>
  <c r="S3333" i="20" s="1"/>
  <c r="H3334" i="20"/>
  <c r="S3334" i="20" s="1"/>
  <c r="H3335" i="20"/>
  <c r="S3335" i="20" s="1"/>
  <c r="H3336" i="20"/>
  <c r="S3336" i="20" s="1"/>
  <c r="H3337" i="20"/>
  <c r="S3337" i="20" s="1"/>
  <c r="H3338" i="20"/>
  <c r="S3338" i="20" s="1"/>
  <c r="H3339" i="20"/>
  <c r="S3339" i="20" s="1"/>
  <c r="H3340" i="20"/>
  <c r="S3340" i="20" s="1"/>
  <c r="H3341" i="20"/>
  <c r="S3341" i="20" s="1"/>
  <c r="H3342" i="20"/>
  <c r="S3342" i="20" s="1"/>
  <c r="H3343" i="20"/>
  <c r="S3343" i="20" s="1"/>
  <c r="H3344" i="20"/>
  <c r="S3344" i="20" s="1"/>
  <c r="H3345" i="20"/>
  <c r="S3345" i="20" s="1"/>
  <c r="H3346" i="20"/>
  <c r="S3346" i="20" s="1"/>
  <c r="H3347" i="20"/>
  <c r="S3347" i="20" s="1"/>
  <c r="H3348" i="20"/>
  <c r="S3348" i="20" s="1"/>
  <c r="H3349" i="20"/>
  <c r="S3349" i="20" s="1"/>
  <c r="H3350" i="20"/>
  <c r="S3350" i="20" s="1"/>
  <c r="H3351" i="20"/>
  <c r="S3351" i="20" s="1"/>
  <c r="H3352" i="20"/>
  <c r="S3352" i="20" s="1"/>
  <c r="H3353" i="20"/>
  <c r="S3353" i="20" s="1"/>
  <c r="H3354" i="20"/>
  <c r="S3354" i="20" s="1"/>
  <c r="H3355" i="20"/>
  <c r="S3355" i="20" s="1"/>
  <c r="H3356" i="20"/>
  <c r="S3356" i="20" s="1"/>
  <c r="H3357" i="20"/>
  <c r="S3357" i="20" s="1"/>
  <c r="H3358" i="20"/>
  <c r="S3358" i="20" s="1"/>
  <c r="H3359" i="20"/>
  <c r="S3359" i="20" s="1"/>
  <c r="H3360" i="20"/>
  <c r="S3360" i="20" s="1"/>
  <c r="H3361" i="20"/>
  <c r="S3361" i="20" s="1"/>
  <c r="H3362" i="20"/>
  <c r="S3362" i="20" s="1"/>
  <c r="H3363" i="20"/>
  <c r="S3363" i="20" s="1"/>
  <c r="H3364" i="20"/>
  <c r="S3364" i="20" s="1"/>
  <c r="H3365" i="20"/>
  <c r="S3365" i="20" s="1"/>
  <c r="H3366" i="20"/>
  <c r="S3366" i="20" s="1"/>
  <c r="H3367" i="20"/>
  <c r="S3367" i="20" s="1"/>
  <c r="H3368" i="20"/>
  <c r="S3368" i="20" s="1"/>
  <c r="H3369" i="20"/>
  <c r="S3369" i="20" s="1"/>
  <c r="H3370" i="20"/>
  <c r="S3370" i="20" s="1"/>
  <c r="H3371" i="20"/>
  <c r="S3371" i="20" s="1"/>
  <c r="H3372" i="20"/>
  <c r="S3372" i="20" s="1"/>
  <c r="H3373" i="20"/>
  <c r="S3373" i="20" s="1"/>
  <c r="H3374" i="20"/>
  <c r="S3374" i="20" s="1"/>
  <c r="H3375" i="20"/>
  <c r="S3375" i="20" s="1"/>
  <c r="H3376" i="20"/>
  <c r="S3376" i="20" s="1"/>
  <c r="H3377" i="20"/>
  <c r="S3377" i="20" s="1"/>
  <c r="H3378" i="20"/>
  <c r="S3378" i="20" s="1"/>
  <c r="H3379" i="20"/>
  <c r="S3379" i="20" s="1"/>
  <c r="H3380" i="20"/>
  <c r="S3380" i="20" s="1"/>
  <c r="H3381" i="20"/>
  <c r="S3381" i="20" s="1"/>
  <c r="H3382" i="20"/>
  <c r="S3382" i="20" s="1"/>
  <c r="H3383" i="20"/>
  <c r="S3383" i="20" s="1"/>
  <c r="H3384" i="20"/>
  <c r="S3384" i="20" s="1"/>
  <c r="H3385" i="20"/>
  <c r="S3385" i="20" s="1"/>
  <c r="H3386" i="20"/>
  <c r="S3386" i="20" s="1"/>
  <c r="H3387" i="20"/>
  <c r="S3387" i="20" s="1"/>
  <c r="H3388" i="20"/>
  <c r="S3388" i="20" s="1"/>
  <c r="H3389" i="20"/>
  <c r="S3389" i="20" s="1"/>
  <c r="H3390" i="20"/>
  <c r="S3390" i="20" s="1"/>
  <c r="H3391" i="20"/>
  <c r="S3391" i="20" s="1"/>
  <c r="H3392" i="20"/>
  <c r="S3392" i="20" s="1"/>
  <c r="H3393" i="20"/>
  <c r="S3393" i="20" s="1"/>
  <c r="H3394" i="20"/>
  <c r="S3394" i="20" s="1"/>
  <c r="H3395" i="20"/>
  <c r="S3395" i="20" s="1"/>
  <c r="H3396" i="20"/>
  <c r="S3396" i="20" s="1"/>
  <c r="H3397" i="20"/>
  <c r="S3397" i="20" s="1"/>
  <c r="H3398" i="20"/>
  <c r="S3398" i="20" s="1"/>
  <c r="H3399" i="20"/>
  <c r="S3399" i="20" s="1"/>
  <c r="H3400" i="20"/>
  <c r="S3400" i="20" s="1"/>
  <c r="H3401" i="20"/>
  <c r="S3401" i="20" s="1"/>
  <c r="H3402" i="20"/>
  <c r="S3402" i="20" s="1"/>
  <c r="H3403" i="20"/>
  <c r="S3403" i="20" s="1"/>
  <c r="H3404" i="20"/>
  <c r="S3404" i="20" s="1"/>
  <c r="H3405" i="20"/>
  <c r="S3405" i="20" s="1"/>
  <c r="H3406" i="20"/>
  <c r="S3406" i="20" s="1"/>
  <c r="H3407" i="20"/>
  <c r="S3407" i="20" s="1"/>
  <c r="H3408" i="20"/>
  <c r="S3408" i="20" s="1"/>
  <c r="H3409" i="20"/>
  <c r="S3409" i="20" s="1"/>
  <c r="H3410" i="20"/>
  <c r="S3410" i="20" s="1"/>
  <c r="H3411" i="20"/>
  <c r="S3411" i="20" s="1"/>
  <c r="H3412" i="20"/>
  <c r="S3412" i="20" s="1"/>
  <c r="H3413" i="20"/>
  <c r="S3413" i="20" s="1"/>
  <c r="H3414" i="20"/>
  <c r="S3414" i="20" s="1"/>
  <c r="H3415" i="20"/>
  <c r="S3415" i="20" s="1"/>
  <c r="H3416" i="20"/>
  <c r="S3416" i="20" s="1"/>
  <c r="H3417" i="20"/>
  <c r="S3417" i="20" s="1"/>
  <c r="H3418" i="20"/>
  <c r="S3418" i="20" s="1"/>
  <c r="H3419" i="20"/>
  <c r="S3419" i="20" s="1"/>
  <c r="H3420" i="20"/>
  <c r="S3420" i="20" s="1"/>
  <c r="H3421" i="20"/>
  <c r="S3421" i="20" s="1"/>
  <c r="H3422" i="20"/>
  <c r="S3422" i="20" s="1"/>
  <c r="H3423" i="20"/>
  <c r="S3423" i="20" s="1"/>
  <c r="H3424" i="20"/>
  <c r="S3424" i="20" s="1"/>
  <c r="H3425" i="20"/>
  <c r="S3425" i="20" s="1"/>
  <c r="H3426" i="20"/>
  <c r="S3426" i="20" s="1"/>
  <c r="H3427" i="20"/>
  <c r="S3427" i="20" s="1"/>
  <c r="H3428" i="20"/>
  <c r="S3428" i="20" s="1"/>
  <c r="H3429" i="20"/>
  <c r="S3429" i="20" s="1"/>
  <c r="H3430" i="20"/>
  <c r="S3430" i="20" s="1"/>
  <c r="H3431" i="20"/>
  <c r="S3431" i="20" s="1"/>
  <c r="H3432" i="20"/>
  <c r="S3432" i="20" s="1"/>
  <c r="H3433" i="20"/>
  <c r="S3433" i="20" s="1"/>
  <c r="H3434" i="20"/>
  <c r="S3434" i="20" s="1"/>
  <c r="H3435" i="20"/>
  <c r="S3435" i="20" s="1"/>
  <c r="H3436" i="20"/>
  <c r="S3436" i="20" s="1"/>
  <c r="H3437" i="20"/>
  <c r="S3437" i="20" s="1"/>
  <c r="H3438" i="20"/>
  <c r="S3438" i="20" s="1"/>
  <c r="H3439" i="20"/>
  <c r="S3439" i="20" s="1"/>
  <c r="H3440" i="20"/>
  <c r="S3440" i="20" s="1"/>
  <c r="H3441" i="20"/>
  <c r="S3441" i="20" s="1"/>
  <c r="H3442" i="20"/>
  <c r="S3442" i="20" s="1"/>
  <c r="H3443" i="20"/>
  <c r="S3443" i="20" s="1"/>
  <c r="H3444" i="20"/>
  <c r="S3444" i="20" s="1"/>
  <c r="H3445" i="20"/>
  <c r="S3445" i="20" s="1"/>
  <c r="H3446" i="20"/>
  <c r="S3446" i="20" s="1"/>
  <c r="H3447" i="20"/>
  <c r="S3447" i="20" s="1"/>
  <c r="H3448" i="20"/>
  <c r="S3448" i="20" s="1"/>
  <c r="H3449" i="20"/>
  <c r="S3449" i="20" s="1"/>
  <c r="H3450" i="20"/>
  <c r="S3450" i="20" s="1"/>
  <c r="H3451" i="20"/>
  <c r="S3451" i="20" s="1"/>
  <c r="H3452" i="20"/>
  <c r="S3452" i="20" s="1"/>
  <c r="H3453" i="20"/>
  <c r="S3453" i="20" s="1"/>
  <c r="H3454" i="20"/>
  <c r="S3454" i="20" s="1"/>
  <c r="H3455" i="20"/>
  <c r="S3455" i="20" s="1"/>
  <c r="H3456" i="20"/>
  <c r="S3456" i="20" s="1"/>
  <c r="H3457" i="20"/>
  <c r="S3457" i="20" s="1"/>
  <c r="H3458" i="20"/>
  <c r="S3458" i="20" s="1"/>
  <c r="H3459" i="20"/>
  <c r="S3459" i="20" s="1"/>
  <c r="H3460" i="20"/>
  <c r="S3460" i="20" s="1"/>
  <c r="H3461" i="20"/>
  <c r="S3461" i="20" s="1"/>
  <c r="H3462" i="20"/>
  <c r="S3462" i="20" s="1"/>
  <c r="H3463" i="20"/>
  <c r="S3463" i="20" s="1"/>
  <c r="H3464" i="20"/>
  <c r="S3464" i="20" s="1"/>
  <c r="H3465" i="20"/>
  <c r="S3465" i="20" s="1"/>
  <c r="H3466" i="20"/>
  <c r="S3466" i="20" s="1"/>
  <c r="H3467" i="20"/>
  <c r="S3467" i="20" s="1"/>
  <c r="H3468" i="20"/>
  <c r="S3468" i="20" s="1"/>
  <c r="H3469" i="20"/>
  <c r="S3469" i="20" s="1"/>
  <c r="H3470" i="20"/>
  <c r="S3470" i="20" s="1"/>
  <c r="H3471" i="20"/>
  <c r="S3471" i="20" s="1"/>
  <c r="H3472" i="20"/>
  <c r="S3472" i="20" s="1"/>
  <c r="H3473" i="20"/>
  <c r="S3473" i="20" s="1"/>
  <c r="H3474" i="20"/>
  <c r="S3474" i="20" s="1"/>
  <c r="H3475" i="20"/>
  <c r="S3475" i="20" s="1"/>
  <c r="H3476" i="20"/>
  <c r="S3476" i="20" s="1"/>
  <c r="H3477" i="20"/>
  <c r="S3477" i="20" s="1"/>
  <c r="H3478" i="20"/>
  <c r="S3478" i="20" s="1"/>
  <c r="H3479" i="20"/>
  <c r="S3479" i="20" s="1"/>
  <c r="H3480" i="20"/>
  <c r="S3480" i="20" s="1"/>
  <c r="H3481" i="20"/>
  <c r="S3481" i="20" s="1"/>
  <c r="H3482" i="20"/>
  <c r="S3482" i="20" s="1"/>
  <c r="H3483" i="20"/>
  <c r="S3483" i="20" s="1"/>
  <c r="H3484" i="20"/>
  <c r="S3484" i="20" s="1"/>
  <c r="H3485" i="20"/>
  <c r="S3485" i="20" s="1"/>
  <c r="H3486" i="20"/>
  <c r="S3486" i="20" s="1"/>
  <c r="H3487" i="20"/>
  <c r="S3487" i="20" s="1"/>
  <c r="H3488" i="20"/>
  <c r="S3488" i="20" s="1"/>
  <c r="H3489" i="20"/>
  <c r="S3489" i="20" s="1"/>
  <c r="H3490" i="20"/>
  <c r="S3490" i="20" s="1"/>
  <c r="H3491" i="20"/>
  <c r="S3491" i="20" s="1"/>
  <c r="H3492" i="20"/>
  <c r="S3492" i="20" s="1"/>
  <c r="H3493" i="20"/>
  <c r="S3493" i="20" s="1"/>
  <c r="H3494" i="20"/>
  <c r="S3494" i="20" s="1"/>
  <c r="H3495" i="20"/>
  <c r="S3495" i="20" s="1"/>
  <c r="H3496" i="20"/>
  <c r="S3496" i="20" s="1"/>
  <c r="H3497" i="20"/>
  <c r="S3497" i="20" s="1"/>
  <c r="H3498" i="20"/>
  <c r="S3498" i="20" s="1"/>
  <c r="H3499" i="20"/>
  <c r="S3499" i="20" s="1"/>
  <c r="H3500" i="20"/>
  <c r="S3500" i="20" s="1"/>
  <c r="H3501" i="20"/>
  <c r="S3501" i="20" s="1"/>
  <c r="H3502" i="20"/>
  <c r="S3502" i="20" s="1"/>
  <c r="H3503" i="20"/>
  <c r="S3503" i="20" s="1"/>
  <c r="H3504" i="20"/>
  <c r="S3504" i="20" s="1"/>
  <c r="H3505" i="20"/>
  <c r="S3505" i="20" s="1"/>
  <c r="H3506" i="20"/>
  <c r="S3506" i="20" s="1"/>
  <c r="H3507" i="20"/>
  <c r="S3507" i="20" s="1"/>
  <c r="H3508" i="20"/>
  <c r="S3508" i="20" s="1"/>
  <c r="H3509" i="20"/>
  <c r="S3509" i="20" s="1"/>
  <c r="H3510" i="20"/>
  <c r="S3510" i="20" s="1"/>
  <c r="H3511" i="20"/>
  <c r="S3511" i="20" s="1"/>
  <c r="H3512" i="20"/>
  <c r="S3512" i="20" s="1"/>
  <c r="H3513" i="20"/>
  <c r="S3513" i="20" s="1"/>
  <c r="H3514" i="20"/>
  <c r="S3514" i="20" s="1"/>
  <c r="H3515" i="20"/>
  <c r="S3515" i="20" s="1"/>
  <c r="H3516" i="20"/>
  <c r="S3516" i="20" s="1"/>
  <c r="H3517" i="20"/>
  <c r="S3517" i="20" s="1"/>
  <c r="H3518" i="20"/>
  <c r="S3518" i="20" s="1"/>
  <c r="H3519" i="20"/>
  <c r="S3519" i="20" s="1"/>
  <c r="H3520" i="20"/>
  <c r="S3520" i="20" s="1"/>
  <c r="H3521" i="20"/>
  <c r="S3521" i="20" s="1"/>
  <c r="H3522" i="20"/>
  <c r="S3522" i="20" s="1"/>
  <c r="H3523" i="20"/>
  <c r="S3523" i="20" s="1"/>
  <c r="H3524" i="20"/>
  <c r="S3524" i="20" s="1"/>
  <c r="H3525" i="20"/>
  <c r="S3525" i="20" s="1"/>
  <c r="H3526" i="20"/>
  <c r="S3526" i="20" s="1"/>
  <c r="H3527" i="20"/>
  <c r="S3527" i="20" s="1"/>
  <c r="H3528" i="20"/>
  <c r="S3528" i="20" s="1"/>
  <c r="H3529" i="20"/>
  <c r="S3529" i="20" s="1"/>
  <c r="H3530" i="20"/>
  <c r="S3530" i="20" s="1"/>
  <c r="H3531" i="20"/>
  <c r="S3531" i="20" s="1"/>
  <c r="H3532" i="20"/>
  <c r="S3532" i="20" s="1"/>
  <c r="H3533" i="20"/>
  <c r="S3533" i="20" s="1"/>
  <c r="H3534" i="20"/>
  <c r="S3534" i="20" s="1"/>
  <c r="H3535" i="20"/>
  <c r="S3535" i="20" s="1"/>
  <c r="H3536" i="20"/>
  <c r="S3536" i="20" s="1"/>
  <c r="H3537" i="20"/>
  <c r="S3537" i="20" s="1"/>
  <c r="H3538" i="20"/>
  <c r="S3538" i="20" s="1"/>
  <c r="H3539" i="20"/>
  <c r="S3539" i="20" s="1"/>
  <c r="H3540" i="20"/>
  <c r="S3540" i="20" s="1"/>
  <c r="H3541" i="20"/>
  <c r="S3541" i="20" s="1"/>
  <c r="H3542" i="20"/>
  <c r="S3542" i="20" s="1"/>
  <c r="H3543" i="20"/>
  <c r="S3543" i="20" s="1"/>
  <c r="H3544" i="20"/>
  <c r="S3544" i="20" s="1"/>
  <c r="H3545" i="20"/>
  <c r="S3545" i="20" s="1"/>
  <c r="H3546" i="20"/>
  <c r="S3546" i="20" s="1"/>
  <c r="H3547" i="20"/>
  <c r="S3547" i="20" s="1"/>
  <c r="H3548" i="20"/>
  <c r="S3548" i="20" s="1"/>
  <c r="H3549" i="20"/>
  <c r="S3549" i="20" s="1"/>
  <c r="H3550" i="20"/>
  <c r="S3550" i="20" s="1"/>
  <c r="H3551" i="20"/>
  <c r="S3551" i="20" s="1"/>
  <c r="H3552" i="20"/>
  <c r="S3552" i="20" s="1"/>
  <c r="H3553" i="20"/>
  <c r="S3553" i="20" s="1"/>
  <c r="H3554" i="20"/>
  <c r="S3554" i="20" s="1"/>
  <c r="H3555" i="20"/>
  <c r="S3555" i="20" s="1"/>
  <c r="H3556" i="20"/>
  <c r="S3556" i="20" s="1"/>
  <c r="H3557" i="20"/>
  <c r="S3557" i="20" s="1"/>
  <c r="H3558" i="20"/>
  <c r="S3558" i="20" s="1"/>
  <c r="H3559" i="20"/>
  <c r="S3559" i="20" s="1"/>
  <c r="H3560" i="20"/>
  <c r="S3560" i="20" s="1"/>
  <c r="H3561" i="20"/>
  <c r="S3561" i="20" s="1"/>
  <c r="H3562" i="20"/>
  <c r="S3562" i="20" s="1"/>
  <c r="H3563" i="20"/>
  <c r="S3563" i="20" s="1"/>
  <c r="H3564" i="20"/>
  <c r="S3564" i="20" s="1"/>
  <c r="H3565" i="20"/>
  <c r="S3565" i="20" s="1"/>
  <c r="H3566" i="20"/>
  <c r="S3566" i="20" s="1"/>
  <c r="H3567" i="20"/>
  <c r="S3567" i="20" s="1"/>
  <c r="H3568" i="20"/>
  <c r="S3568" i="20" s="1"/>
  <c r="H3569" i="20"/>
  <c r="S3569" i="20" s="1"/>
  <c r="H3570" i="20"/>
  <c r="S3570" i="20" s="1"/>
  <c r="H3571" i="20"/>
  <c r="S3571" i="20" s="1"/>
  <c r="H3572" i="20"/>
  <c r="S3572" i="20" s="1"/>
  <c r="H3573" i="20"/>
  <c r="S3573" i="20" s="1"/>
  <c r="H3574" i="20"/>
  <c r="S3574" i="20" s="1"/>
  <c r="H3575" i="20"/>
  <c r="S3575" i="20" s="1"/>
  <c r="H3576" i="20"/>
  <c r="S3576" i="20" s="1"/>
  <c r="H3577" i="20"/>
  <c r="S3577" i="20" s="1"/>
  <c r="H3578" i="20"/>
  <c r="S3578" i="20" s="1"/>
  <c r="H3579" i="20"/>
  <c r="S3579" i="20" s="1"/>
  <c r="H3580" i="20"/>
  <c r="S3580" i="20" s="1"/>
  <c r="H3581" i="20"/>
  <c r="S3581" i="20" s="1"/>
  <c r="H3582" i="20"/>
  <c r="S3582" i="20" s="1"/>
  <c r="H3583" i="20"/>
  <c r="S3583" i="20" s="1"/>
  <c r="H3584" i="20"/>
  <c r="S3584" i="20" s="1"/>
  <c r="H3585" i="20"/>
  <c r="S3585" i="20" s="1"/>
  <c r="H3586" i="20"/>
  <c r="S3586" i="20" s="1"/>
  <c r="H3587" i="20"/>
  <c r="S3587" i="20" s="1"/>
  <c r="H3588" i="20"/>
  <c r="S3588" i="20" s="1"/>
  <c r="H3589" i="20"/>
  <c r="S3589" i="20" s="1"/>
  <c r="H3590" i="20"/>
  <c r="S3590" i="20" s="1"/>
  <c r="H3591" i="20"/>
  <c r="S3591" i="20" s="1"/>
  <c r="H3592" i="20"/>
  <c r="S3592" i="20" s="1"/>
  <c r="H3593" i="20"/>
  <c r="S3593" i="20" s="1"/>
  <c r="H3594" i="20"/>
  <c r="S3594" i="20" s="1"/>
  <c r="H3595" i="20"/>
  <c r="S3595" i="20" s="1"/>
  <c r="H3596" i="20"/>
  <c r="S3596" i="20" s="1"/>
  <c r="H3597" i="20"/>
  <c r="S3597" i="20" s="1"/>
  <c r="H3598" i="20"/>
  <c r="S3598" i="20" s="1"/>
  <c r="H3599" i="20"/>
  <c r="S3599" i="20" s="1"/>
  <c r="H3600" i="20"/>
  <c r="S3600" i="20" s="1"/>
  <c r="H3601" i="20"/>
  <c r="S3601" i="20" s="1"/>
  <c r="H3602" i="20"/>
  <c r="S3602" i="20" s="1"/>
  <c r="H3603" i="20"/>
  <c r="S3603" i="20" s="1"/>
  <c r="H3604" i="20"/>
  <c r="S3604" i="20" s="1"/>
  <c r="H3605" i="20"/>
  <c r="S3605" i="20" s="1"/>
  <c r="H3606" i="20"/>
  <c r="S3606" i="20" s="1"/>
  <c r="H3607" i="20"/>
  <c r="S3607" i="20" s="1"/>
  <c r="H3608" i="20"/>
  <c r="S3608" i="20" s="1"/>
  <c r="H3609" i="20"/>
  <c r="S3609" i="20" s="1"/>
  <c r="H3610" i="20"/>
  <c r="S3610" i="20" s="1"/>
  <c r="H3611" i="20"/>
  <c r="S3611" i="20" s="1"/>
  <c r="H3612" i="20"/>
  <c r="S3612" i="20" s="1"/>
  <c r="H3613" i="20"/>
  <c r="S3613" i="20" s="1"/>
  <c r="H3614" i="20"/>
  <c r="S3614" i="20" s="1"/>
  <c r="H3615" i="20"/>
  <c r="S3615" i="20" s="1"/>
  <c r="H3616" i="20"/>
  <c r="S3616" i="20" s="1"/>
  <c r="H3617" i="20"/>
  <c r="S3617" i="20" s="1"/>
  <c r="H3618" i="20"/>
  <c r="S3618" i="20" s="1"/>
  <c r="H3619" i="20"/>
  <c r="S3619" i="20" s="1"/>
  <c r="H3620" i="20"/>
  <c r="S3620" i="20" s="1"/>
  <c r="H3621" i="20"/>
  <c r="S3621" i="20" s="1"/>
  <c r="H3622" i="20"/>
  <c r="S3622" i="20" s="1"/>
  <c r="H3623" i="20"/>
  <c r="S3623" i="20" s="1"/>
  <c r="H3624" i="20"/>
  <c r="S3624" i="20" s="1"/>
  <c r="H3625" i="20"/>
  <c r="S3625" i="20" s="1"/>
  <c r="H3626" i="20"/>
  <c r="S3626" i="20" s="1"/>
  <c r="H3627" i="20"/>
  <c r="S3627" i="20" s="1"/>
  <c r="H3628" i="20"/>
  <c r="S3628" i="20" s="1"/>
  <c r="H3629" i="20"/>
  <c r="S3629" i="20" s="1"/>
  <c r="H3630" i="20"/>
  <c r="S3630" i="20" s="1"/>
  <c r="H3631" i="20"/>
  <c r="S3631" i="20" s="1"/>
  <c r="H3632" i="20"/>
  <c r="S3632" i="20" s="1"/>
  <c r="H3633" i="20"/>
  <c r="S3633" i="20" s="1"/>
  <c r="H3634" i="20"/>
  <c r="S3634" i="20" s="1"/>
  <c r="H3635" i="20"/>
  <c r="S3635" i="20" s="1"/>
  <c r="H3636" i="20"/>
  <c r="S3636" i="20" s="1"/>
  <c r="H3637" i="20"/>
  <c r="S3637" i="20" s="1"/>
  <c r="H3638" i="20"/>
  <c r="S3638" i="20" s="1"/>
  <c r="H3639" i="20"/>
  <c r="S3639" i="20" s="1"/>
  <c r="H3640" i="20"/>
  <c r="S3640" i="20" s="1"/>
  <c r="H3641" i="20"/>
  <c r="S3641" i="20" s="1"/>
  <c r="H3642" i="20"/>
  <c r="S3642" i="20" s="1"/>
  <c r="H3643" i="20"/>
  <c r="S3643" i="20" s="1"/>
  <c r="H3644" i="20"/>
  <c r="S3644" i="20" s="1"/>
  <c r="H3645" i="20"/>
  <c r="S3645" i="20" s="1"/>
  <c r="H3646" i="20"/>
  <c r="S3646" i="20" s="1"/>
  <c r="H3647" i="20"/>
  <c r="S3647" i="20" s="1"/>
  <c r="H3648" i="20"/>
  <c r="S3648" i="20" s="1"/>
  <c r="H3649" i="20"/>
  <c r="S3649" i="20" s="1"/>
  <c r="H3650" i="20"/>
  <c r="S3650" i="20" s="1"/>
  <c r="H3651" i="20"/>
  <c r="S3651" i="20" s="1"/>
  <c r="H3652" i="20"/>
  <c r="S3652" i="20" s="1"/>
  <c r="H3653" i="20"/>
  <c r="S3653" i="20" s="1"/>
  <c r="H3654" i="20"/>
  <c r="S3654" i="20" s="1"/>
  <c r="H3655" i="20"/>
  <c r="S3655" i="20" s="1"/>
  <c r="H3656" i="20"/>
  <c r="S3656" i="20" s="1"/>
  <c r="H3657" i="20"/>
  <c r="S3657" i="20" s="1"/>
  <c r="H3658" i="20"/>
  <c r="S3658" i="20" s="1"/>
  <c r="H3659" i="20"/>
  <c r="S3659" i="20" s="1"/>
  <c r="H3660" i="20"/>
  <c r="S3660" i="20" s="1"/>
  <c r="H3661" i="20"/>
  <c r="S3661" i="20" s="1"/>
  <c r="H3662" i="20"/>
  <c r="S3662" i="20" s="1"/>
  <c r="H3663" i="20"/>
  <c r="S3663" i="20" s="1"/>
  <c r="H3664" i="20"/>
  <c r="S3664" i="20" s="1"/>
  <c r="H3665" i="20"/>
  <c r="S3665" i="20" s="1"/>
  <c r="H3666" i="20"/>
  <c r="S3666" i="20" s="1"/>
  <c r="H3667" i="20"/>
  <c r="S3667" i="20" s="1"/>
  <c r="H3668" i="20"/>
  <c r="S3668" i="20" s="1"/>
  <c r="H3669" i="20"/>
  <c r="S3669" i="20" s="1"/>
  <c r="H3670" i="20"/>
  <c r="S3670" i="20" s="1"/>
  <c r="H3671" i="20"/>
  <c r="S3671" i="20" s="1"/>
  <c r="H3672" i="20"/>
  <c r="S3672" i="20" s="1"/>
  <c r="H3673" i="20"/>
  <c r="S3673" i="20" s="1"/>
  <c r="H3674" i="20"/>
  <c r="S3674" i="20" s="1"/>
  <c r="H3675" i="20"/>
  <c r="S3675" i="20" s="1"/>
  <c r="H3676" i="20"/>
  <c r="S3676" i="20" s="1"/>
  <c r="H3677" i="20"/>
  <c r="S3677" i="20" s="1"/>
  <c r="H3678" i="20"/>
  <c r="S3678" i="20" s="1"/>
  <c r="H3679" i="20"/>
  <c r="S3679" i="20" s="1"/>
  <c r="H3680" i="20"/>
  <c r="S3680" i="20" s="1"/>
  <c r="H3681" i="20"/>
  <c r="S3681" i="20" s="1"/>
  <c r="H3682" i="20"/>
  <c r="S3682" i="20" s="1"/>
  <c r="H3683" i="20"/>
  <c r="S3683" i="20" s="1"/>
  <c r="H3684" i="20"/>
  <c r="S3684" i="20" s="1"/>
  <c r="H3685" i="20"/>
  <c r="S3685" i="20" s="1"/>
  <c r="H3686" i="20"/>
  <c r="S3686" i="20" s="1"/>
  <c r="H3687" i="20"/>
  <c r="S3687" i="20" s="1"/>
  <c r="H3688" i="20"/>
  <c r="S3688" i="20" s="1"/>
  <c r="H3689" i="20"/>
  <c r="S3689" i="20" s="1"/>
  <c r="H3690" i="20"/>
  <c r="S3690" i="20" s="1"/>
  <c r="H3691" i="20"/>
  <c r="S3691" i="20" s="1"/>
  <c r="H3692" i="20"/>
  <c r="S3692" i="20" s="1"/>
  <c r="H3693" i="20"/>
  <c r="S3693" i="20" s="1"/>
  <c r="H3694" i="20"/>
  <c r="S3694" i="20" s="1"/>
  <c r="H3695" i="20"/>
  <c r="S3695" i="20" s="1"/>
  <c r="H3696" i="20"/>
  <c r="S3696" i="20" s="1"/>
  <c r="H3697" i="20"/>
  <c r="S3697" i="20" s="1"/>
  <c r="H3698" i="20"/>
  <c r="S3698" i="20" s="1"/>
  <c r="H3699" i="20"/>
  <c r="S3699" i="20" s="1"/>
  <c r="H3700" i="20"/>
  <c r="S3700" i="20" s="1"/>
  <c r="H3701" i="20"/>
  <c r="S3701" i="20" s="1"/>
  <c r="H3702" i="20"/>
  <c r="S3702" i="20" s="1"/>
  <c r="H3703" i="20"/>
  <c r="S3703" i="20" s="1"/>
  <c r="H3704" i="20"/>
  <c r="S3704" i="20" s="1"/>
  <c r="H3705" i="20"/>
  <c r="S3705" i="20" s="1"/>
  <c r="H3706" i="20"/>
  <c r="S3706" i="20" s="1"/>
  <c r="H3707" i="20"/>
  <c r="S3707" i="20" s="1"/>
  <c r="H3708" i="20"/>
  <c r="S3708" i="20" s="1"/>
  <c r="H3709" i="20"/>
  <c r="S3709" i="20" s="1"/>
  <c r="H3710" i="20"/>
  <c r="S3710" i="20" s="1"/>
  <c r="H3711" i="20"/>
  <c r="S3711" i="20" s="1"/>
  <c r="H3712" i="20"/>
  <c r="S3712" i="20" s="1"/>
  <c r="H3713" i="20"/>
  <c r="S3713" i="20" s="1"/>
  <c r="H3714" i="20"/>
  <c r="S3714" i="20" s="1"/>
  <c r="H3715" i="20"/>
  <c r="S3715" i="20" s="1"/>
  <c r="H3716" i="20"/>
  <c r="S3716" i="20" s="1"/>
  <c r="H3717" i="20"/>
  <c r="S3717" i="20" s="1"/>
  <c r="H3718" i="20"/>
  <c r="S3718" i="20" s="1"/>
  <c r="H3719" i="20"/>
  <c r="S3719" i="20" s="1"/>
  <c r="H3720" i="20"/>
  <c r="S3720" i="20" s="1"/>
  <c r="H3721" i="20"/>
  <c r="S3721" i="20" s="1"/>
  <c r="H3722" i="20"/>
  <c r="S3722" i="20" s="1"/>
  <c r="H3723" i="20"/>
  <c r="S3723" i="20" s="1"/>
  <c r="H3724" i="20"/>
  <c r="S3724" i="20" s="1"/>
  <c r="H3725" i="20"/>
  <c r="S3725" i="20" s="1"/>
  <c r="H3726" i="20"/>
  <c r="S3726" i="20" s="1"/>
  <c r="H3727" i="20"/>
  <c r="S3727" i="20" s="1"/>
  <c r="H3728" i="20"/>
  <c r="S3728" i="20" s="1"/>
  <c r="H3729" i="20"/>
  <c r="S3729" i="20" s="1"/>
  <c r="H3730" i="20"/>
  <c r="S3730" i="20" s="1"/>
  <c r="H3731" i="20"/>
  <c r="S3731" i="20" s="1"/>
  <c r="H3732" i="20"/>
  <c r="S3732" i="20" s="1"/>
  <c r="H3733" i="20"/>
  <c r="S3733" i="20" s="1"/>
  <c r="H3734" i="20"/>
  <c r="S3734" i="20" s="1"/>
  <c r="H3735" i="20"/>
  <c r="S3735" i="20" s="1"/>
  <c r="H3736" i="20"/>
  <c r="S3736" i="20" s="1"/>
  <c r="H3737" i="20"/>
  <c r="S3737" i="20" s="1"/>
  <c r="H3738" i="20"/>
  <c r="S3738" i="20" s="1"/>
  <c r="H3739" i="20"/>
  <c r="S3739" i="20" s="1"/>
  <c r="H3740" i="20"/>
  <c r="S3740" i="20" s="1"/>
  <c r="H3741" i="20"/>
  <c r="S3741" i="20" s="1"/>
  <c r="H3742" i="20"/>
  <c r="S3742" i="20" s="1"/>
  <c r="H3743" i="20"/>
  <c r="S3743" i="20" s="1"/>
  <c r="H3744" i="20"/>
  <c r="S3744" i="20" s="1"/>
  <c r="H3745" i="20"/>
  <c r="S3745" i="20" s="1"/>
  <c r="H3746" i="20"/>
  <c r="S3746" i="20" s="1"/>
  <c r="H3747" i="20"/>
  <c r="S3747" i="20" s="1"/>
  <c r="H3748" i="20"/>
  <c r="S3748" i="20" s="1"/>
  <c r="H3749" i="20"/>
  <c r="S3749" i="20" s="1"/>
  <c r="H3750" i="20"/>
  <c r="S3750" i="20" s="1"/>
  <c r="H3751" i="20"/>
  <c r="S3751" i="20" s="1"/>
  <c r="H3752" i="20"/>
  <c r="S3752" i="20" s="1"/>
  <c r="H3753" i="20"/>
  <c r="S3753" i="20" s="1"/>
  <c r="H3754" i="20"/>
  <c r="S3754" i="20" s="1"/>
  <c r="H3755" i="20"/>
  <c r="S3755" i="20" s="1"/>
  <c r="H3756" i="20"/>
  <c r="S3756" i="20" s="1"/>
  <c r="H3757" i="20"/>
  <c r="S3757" i="20" s="1"/>
  <c r="H3758" i="20"/>
  <c r="S3758" i="20" s="1"/>
  <c r="H3759" i="20"/>
  <c r="S3759" i="20" s="1"/>
  <c r="H3760" i="20"/>
  <c r="S3760" i="20" s="1"/>
  <c r="H3761" i="20"/>
  <c r="S3761" i="20" s="1"/>
  <c r="H3762" i="20"/>
  <c r="S3762" i="20" s="1"/>
  <c r="H3763" i="20"/>
  <c r="S3763" i="20" s="1"/>
  <c r="H3764" i="20"/>
  <c r="S3764" i="20" s="1"/>
  <c r="H3765" i="20"/>
  <c r="S3765" i="20" s="1"/>
  <c r="H3766" i="20"/>
  <c r="S3766" i="20" s="1"/>
  <c r="H3767" i="20"/>
  <c r="S3767" i="20" s="1"/>
  <c r="H3768" i="20"/>
  <c r="S3768" i="20" s="1"/>
  <c r="H3769" i="20"/>
  <c r="S3769" i="20" s="1"/>
  <c r="H3770" i="20"/>
  <c r="S3770" i="20" s="1"/>
  <c r="H3771" i="20"/>
  <c r="S3771" i="20" s="1"/>
  <c r="H3772" i="20"/>
  <c r="S3772" i="20" s="1"/>
  <c r="H3773" i="20"/>
  <c r="S3773" i="20" s="1"/>
  <c r="H3774" i="20"/>
  <c r="S3774" i="20" s="1"/>
  <c r="H3775" i="20"/>
  <c r="S3775" i="20" s="1"/>
  <c r="H3776" i="20"/>
  <c r="S3776" i="20" s="1"/>
  <c r="H3777" i="20"/>
  <c r="S3777" i="20" s="1"/>
  <c r="H3778" i="20"/>
  <c r="S3778" i="20" s="1"/>
  <c r="H3779" i="20"/>
  <c r="S3779" i="20" s="1"/>
  <c r="H3780" i="20"/>
  <c r="S3780" i="20" s="1"/>
  <c r="H3781" i="20"/>
  <c r="S3781" i="20" s="1"/>
  <c r="H3782" i="20"/>
  <c r="S3782" i="20" s="1"/>
  <c r="H3783" i="20"/>
  <c r="S3783" i="20" s="1"/>
  <c r="H3784" i="20"/>
  <c r="S3784" i="20" s="1"/>
  <c r="H3785" i="20"/>
  <c r="S3785" i="20" s="1"/>
  <c r="H3786" i="20"/>
  <c r="S3786" i="20" s="1"/>
  <c r="H3787" i="20"/>
  <c r="S3787" i="20" s="1"/>
  <c r="H3788" i="20"/>
  <c r="S3788" i="20" s="1"/>
  <c r="H3789" i="20"/>
  <c r="S3789" i="20" s="1"/>
  <c r="H3790" i="20"/>
  <c r="S3790" i="20" s="1"/>
  <c r="H3791" i="20"/>
  <c r="S3791" i="20" s="1"/>
  <c r="H3792" i="20"/>
  <c r="S3792" i="20" s="1"/>
  <c r="H3793" i="20"/>
  <c r="S3793" i="20" s="1"/>
  <c r="H3794" i="20"/>
  <c r="S3794" i="20" s="1"/>
  <c r="H3795" i="20"/>
  <c r="S3795" i="20" s="1"/>
  <c r="H3796" i="20"/>
  <c r="S3796" i="20" s="1"/>
  <c r="H3797" i="20"/>
  <c r="S3797" i="20" s="1"/>
  <c r="H3798" i="20"/>
  <c r="S3798" i="20" s="1"/>
  <c r="H3799" i="20"/>
  <c r="S3799" i="20" s="1"/>
  <c r="H3800" i="20"/>
  <c r="S3800" i="20" s="1"/>
  <c r="H3801" i="20"/>
  <c r="S3801" i="20" s="1"/>
  <c r="H3802" i="20"/>
  <c r="S3802" i="20" s="1"/>
  <c r="H3803" i="20"/>
  <c r="S3803" i="20" s="1"/>
  <c r="H3804" i="20"/>
  <c r="S3804" i="20" s="1"/>
  <c r="H3805" i="20"/>
  <c r="S3805" i="20" s="1"/>
  <c r="H3806" i="20"/>
  <c r="S3806" i="20" s="1"/>
  <c r="H3807" i="20"/>
  <c r="S3807" i="20" s="1"/>
  <c r="H3808" i="20"/>
  <c r="S3808" i="20" s="1"/>
  <c r="H3809" i="20"/>
  <c r="S3809" i="20" s="1"/>
  <c r="H3810" i="20"/>
  <c r="S3810" i="20" s="1"/>
  <c r="H3811" i="20"/>
  <c r="S3811" i="20" s="1"/>
  <c r="H3812" i="20"/>
  <c r="S3812" i="20" s="1"/>
  <c r="H3813" i="20"/>
  <c r="S3813" i="20" s="1"/>
  <c r="H3814" i="20"/>
  <c r="S3814" i="20" s="1"/>
  <c r="H3815" i="20"/>
  <c r="S3815" i="20" s="1"/>
  <c r="H3816" i="20"/>
  <c r="S3816" i="20" s="1"/>
  <c r="H3817" i="20"/>
  <c r="S3817" i="20" s="1"/>
  <c r="H3818" i="20"/>
  <c r="S3818" i="20" s="1"/>
  <c r="H3819" i="20"/>
  <c r="S3819" i="20" s="1"/>
  <c r="H3820" i="20"/>
  <c r="S3820" i="20" s="1"/>
  <c r="H3821" i="20"/>
  <c r="S3821" i="20" s="1"/>
  <c r="H3822" i="20"/>
  <c r="S3822" i="20" s="1"/>
  <c r="H3823" i="20"/>
  <c r="S3823" i="20" s="1"/>
  <c r="H3824" i="20"/>
  <c r="S3824" i="20" s="1"/>
  <c r="H3825" i="20"/>
  <c r="S3825" i="20" s="1"/>
  <c r="H3826" i="20"/>
  <c r="S3826" i="20" s="1"/>
  <c r="H3827" i="20"/>
  <c r="S3827" i="20" s="1"/>
  <c r="H3828" i="20"/>
  <c r="S3828" i="20" s="1"/>
  <c r="H3829" i="20"/>
  <c r="S3829" i="20" s="1"/>
  <c r="H3830" i="20"/>
  <c r="S3830" i="20" s="1"/>
  <c r="H3831" i="20"/>
  <c r="S3831" i="20" s="1"/>
  <c r="H3832" i="20"/>
  <c r="S3832" i="20" s="1"/>
  <c r="H3833" i="20"/>
  <c r="S3833" i="20" s="1"/>
  <c r="H3834" i="20"/>
  <c r="S3834" i="20" s="1"/>
  <c r="H3835" i="20"/>
  <c r="S3835" i="20" s="1"/>
  <c r="H3836" i="20"/>
  <c r="S3836" i="20" s="1"/>
  <c r="H3837" i="20"/>
  <c r="S3837" i="20" s="1"/>
  <c r="H3838" i="20"/>
  <c r="S3838" i="20" s="1"/>
  <c r="H3839" i="20"/>
  <c r="S3839" i="20" s="1"/>
  <c r="H3840" i="20"/>
  <c r="S3840" i="20" s="1"/>
  <c r="H3841" i="20"/>
  <c r="S3841" i="20" s="1"/>
  <c r="H3842" i="20"/>
  <c r="S3842" i="20" s="1"/>
  <c r="H3843" i="20"/>
  <c r="S3843" i="20" s="1"/>
  <c r="H3844" i="20"/>
  <c r="S3844" i="20" s="1"/>
  <c r="H3845" i="20"/>
  <c r="S3845" i="20" s="1"/>
  <c r="H3846" i="20"/>
  <c r="S3846" i="20" s="1"/>
  <c r="H3847" i="20"/>
  <c r="S3847" i="20" s="1"/>
  <c r="H3848" i="20"/>
  <c r="S3848" i="20" s="1"/>
  <c r="H3849" i="20"/>
  <c r="S3849" i="20" s="1"/>
  <c r="H3850" i="20"/>
  <c r="S3850" i="20" s="1"/>
  <c r="H3851" i="20"/>
  <c r="S3851" i="20" s="1"/>
  <c r="H3852" i="20"/>
  <c r="S3852" i="20" s="1"/>
  <c r="H3853" i="20"/>
  <c r="S3853" i="20" s="1"/>
  <c r="H3854" i="20"/>
  <c r="S3854" i="20" s="1"/>
  <c r="H3855" i="20"/>
  <c r="S3855" i="20" s="1"/>
  <c r="H3856" i="20"/>
  <c r="S3856" i="20" s="1"/>
  <c r="H3857" i="20"/>
  <c r="S3857" i="20" s="1"/>
  <c r="H3858" i="20"/>
  <c r="S3858" i="20" s="1"/>
  <c r="H3859" i="20"/>
  <c r="S3859" i="20" s="1"/>
  <c r="H3860" i="20"/>
  <c r="S3860" i="20" s="1"/>
  <c r="H3861" i="20"/>
  <c r="S3861" i="20" s="1"/>
  <c r="H3862" i="20"/>
  <c r="S3862" i="20" s="1"/>
  <c r="H3863" i="20"/>
  <c r="S3863" i="20" s="1"/>
  <c r="H3864" i="20"/>
  <c r="S3864" i="20" s="1"/>
  <c r="H3865" i="20"/>
  <c r="S3865" i="20" s="1"/>
  <c r="H3866" i="20"/>
  <c r="S3866" i="20" s="1"/>
  <c r="H3867" i="20"/>
  <c r="S3867" i="20" s="1"/>
  <c r="H3868" i="20"/>
  <c r="S3868" i="20" s="1"/>
  <c r="H3869" i="20"/>
  <c r="S3869" i="20" s="1"/>
  <c r="H3870" i="20"/>
  <c r="S3870" i="20" s="1"/>
  <c r="H3871" i="20"/>
  <c r="S3871" i="20" s="1"/>
  <c r="H3872" i="20"/>
  <c r="S3872" i="20" s="1"/>
  <c r="H3873" i="20"/>
  <c r="S3873" i="20" s="1"/>
  <c r="H3874" i="20"/>
  <c r="S3874" i="20" s="1"/>
  <c r="H3875" i="20"/>
  <c r="S3875" i="20" s="1"/>
  <c r="H3876" i="20"/>
  <c r="S3876" i="20" s="1"/>
  <c r="H3877" i="20"/>
  <c r="S3877" i="20" s="1"/>
  <c r="H3878" i="20"/>
  <c r="S3878" i="20" s="1"/>
  <c r="H3879" i="20"/>
  <c r="S3879" i="20" s="1"/>
  <c r="H3880" i="20"/>
  <c r="S3880" i="20" s="1"/>
  <c r="H3881" i="20"/>
  <c r="S3881" i="20" s="1"/>
  <c r="H3882" i="20"/>
  <c r="S3882" i="20" s="1"/>
  <c r="H3883" i="20"/>
  <c r="S3883" i="20" s="1"/>
  <c r="H3884" i="20"/>
  <c r="S3884" i="20" s="1"/>
  <c r="H3885" i="20"/>
  <c r="S3885" i="20" s="1"/>
  <c r="H3886" i="20"/>
  <c r="S3886" i="20" s="1"/>
  <c r="H3887" i="20"/>
  <c r="S3887" i="20" s="1"/>
  <c r="H3888" i="20"/>
  <c r="S3888" i="20" s="1"/>
  <c r="H3889" i="20"/>
  <c r="S3889" i="20" s="1"/>
  <c r="H3890" i="20"/>
  <c r="S3890" i="20" s="1"/>
  <c r="H3891" i="20"/>
  <c r="S3891" i="20" s="1"/>
  <c r="H3892" i="20"/>
  <c r="S3892" i="20" s="1"/>
  <c r="H3893" i="20"/>
  <c r="S3893" i="20" s="1"/>
  <c r="H3894" i="20"/>
  <c r="S3894" i="20" s="1"/>
  <c r="H3895" i="20"/>
  <c r="S3895" i="20" s="1"/>
  <c r="H3896" i="20"/>
  <c r="S3896" i="20" s="1"/>
  <c r="H3897" i="20"/>
  <c r="S3897" i="20" s="1"/>
  <c r="H3898" i="20"/>
  <c r="S3898" i="20" s="1"/>
  <c r="H3899" i="20"/>
  <c r="S3899" i="20" s="1"/>
  <c r="H3900" i="20"/>
  <c r="S3900" i="20" s="1"/>
  <c r="H3901" i="20"/>
  <c r="S3901" i="20" s="1"/>
  <c r="H3902" i="20"/>
  <c r="S3902" i="20" s="1"/>
  <c r="H3903" i="20"/>
  <c r="S3903" i="20" s="1"/>
  <c r="H3904" i="20"/>
  <c r="S3904" i="20" s="1"/>
  <c r="H3905" i="20"/>
  <c r="S3905" i="20" s="1"/>
  <c r="H3906" i="20"/>
  <c r="S3906" i="20" s="1"/>
  <c r="H3907" i="20"/>
  <c r="S3907" i="20" s="1"/>
  <c r="H3908" i="20"/>
  <c r="S3908" i="20" s="1"/>
  <c r="H3909" i="20"/>
  <c r="S3909" i="20" s="1"/>
  <c r="H3910" i="20"/>
  <c r="S3910" i="20" s="1"/>
  <c r="H3911" i="20"/>
  <c r="S3911" i="20" s="1"/>
  <c r="H3912" i="20"/>
  <c r="S3912" i="20" s="1"/>
  <c r="H3913" i="20"/>
  <c r="S3913" i="20" s="1"/>
  <c r="H3914" i="20"/>
  <c r="S3914" i="20" s="1"/>
  <c r="H3915" i="20"/>
  <c r="S3915" i="20" s="1"/>
  <c r="H3916" i="20"/>
  <c r="S3916" i="20" s="1"/>
  <c r="H3917" i="20"/>
  <c r="S3917" i="20" s="1"/>
  <c r="H3918" i="20"/>
  <c r="S3918" i="20" s="1"/>
  <c r="H3919" i="20"/>
  <c r="S3919" i="20" s="1"/>
  <c r="H3920" i="20"/>
  <c r="S3920" i="20" s="1"/>
  <c r="H3921" i="20"/>
  <c r="S3921" i="20" s="1"/>
  <c r="H3922" i="20"/>
  <c r="S3922" i="20" s="1"/>
  <c r="H3923" i="20"/>
  <c r="S3923" i="20" s="1"/>
  <c r="H3924" i="20"/>
  <c r="S3924" i="20" s="1"/>
  <c r="H3925" i="20"/>
  <c r="S3925" i="20" s="1"/>
  <c r="H3926" i="20"/>
  <c r="S3926" i="20" s="1"/>
  <c r="H3927" i="20"/>
  <c r="S3927" i="20" s="1"/>
  <c r="H3928" i="20"/>
  <c r="S3928" i="20" s="1"/>
  <c r="H3929" i="20"/>
  <c r="S3929" i="20" s="1"/>
  <c r="H3930" i="20"/>
  <c r="S3930" i="20" s="1"/>
  <c r="H3931" i="20"/>
  <c r="S3931" i="20" s="1"/>
  <c r="H3932" i="20"/>
  <c r="S3932" i="20" s="1"/>
  <c r="H3933" i="20"/>
  <c r="S3933" i="20" s="1"/>
  <c r="H3934" i="20"/>
  <c r="S3934" i="20" s="1"/>
  <c r="H3935" i="20"/>
  <c r="S3935" i="20" s="1"/>
  <c r="H3936" i="20"/>
  <c r="S3936" i="20" s="1"/>
  <c r="H3937" i="20"/>
  <c r="S3937" i="20" s="1"/>
  <c r="H3938" i="20"/>
  <c r="S3938" i="20" s="1"/>
  <c r="H3939" i="20"/>
  <c r="S3939" i="20" s="1"/>
  <c r="H3940" i="20"/>
  <c r="S3940" i="20" s="1"/>
  <c r="H3941" i="20"/>
  <c r="S3941" i="20" s="1"/>
  <c r="H3942" i="20"/>
  <c r="S3942" i="20" s="1"/>
  <c r="H3943" i="20"/>
  <c r="S3943" i="20" s="1"/>
  <c r="H3944" i="20"/>
  <c r="S3944" i="20" s="1"/>
  <c r="H3945" i="20"/>
  <c r="S3945" i="20" s="1"/>
  <c r="H3946" i="20"/>
  <c r="S3946" i="20" s="1"/>
  <c r="H3947" i="20"/>
  <c r="S3947" i="20" s="1"/>
  <c r="H3948" i="20"/>
  <c r="S3948" i="20" s="1"/>
  <c r="H3949" i="20"/>
  <c r="S3949" i="20" s="1"/>
  <c r="H3950" i="20"/>
  <c r="S3950" i="20" s="1"/>
  <c r="H3951" i="20"/>
  <c r="S3951" i="20" s="1"/>
  <c r="H3952" i="20"/>
  <c r="S3952" i="20" s="1"/>
  <c r="H3953" i="20"/>
  <c r="S3953" i="20" s="1"/>
  <c r="H3954" i="20"/>
  <c r="S3954" i="20" s="1"/>
  <c r="H3955" i="20"/>
  <c r="S3955" i="20" s="1"/>
  <c r="H3956" i="20"/>
  <c r="S3956" i="20" s="1"/>
  <c r="H3957" i="20"/>
  <c r="S3957" i="20" s="1"/>
  <c r="H3958" i="20"/>
  <c r="S3958" i="20" s="1"/>
  <c r="H3959" i="20"/>
  <c r="S3959" i="20" s="1"/>
  <c r="H3960" i="20"/>
  <c r="S3960" i="20" s="1"/>
  <c r="H3961" i="20"/>
  <c r="S3961" i="20" s="1"/>
  <c r="H3962" i="20"/>
  <c r="S3962" i="20" s="1"/>
  <c r="H3963" i="20"/>
  <c r="S3963" i="20" s="1"/>
  <c r="H3964" i="20"/>
  <c r="S3964" i="20" s="1"/>
  <c r="H3965" i="20"/>
  <c r="S3965" i="20" s="1"/>
  <c r="H3966" i="20"/>
  <c r="S3966" i="20" s="1"/>
  <c r="H3967" i="20"/>
  <c r="S3967" i="20" s="1"/>
  <c r="H3968" i="20"/>
  <c r="S3968" i="20" s="1"/>
  <c r="H3969" i="20"/>
  <c r="S3969" i="20" s="1"/>
  <c r="H3970" i="20"/>
  <c r="S3970" i="20" s="1"/>
  <c r="H3971" i="20"/>
  <c r="S3971" i="20" s="1"/>
  <c r="H3972" i="20"/>
  <c r="S3972" i="20" s="1"/>
  <c r="H3973" i="20"/>
  <c r="S3973" i="20" s="1"/>
  <c r="H3974" i="20"/>
  <c r="S3974" i="20" s="1"/>
  <c r="H3975" i="20"/>
  <c r="S3975" i="20" s="1"/>
  <c r="H3976" i="20"/>
  <c r="S3976" i="20" s="1"/>
  <c r="H3977" i="20"/>
  <c r="S3977" i="20" s="1"/>
  <c r="H3978" i="20"/>
  <c r="S3978" i="20" s="1"/>
  <c r="H3979" i="20"/>
  <c r="S3979" i="20" s="1"/>
  <c r="H3980" i="20"/>
  <c r="S3980" i="20" s="1"/>
  <c r="H3981" i="20"/>
  <c r="S3981" i="20" s="1"/>
  <c r="H3982" i="20"/>
  <c r="S3982" i="20" s="1"/>
  <c r="H3983" i="20"/>
  <c r="S3983" i="20" s="1"/>
  <c r="H3984" i="20"/>
  <c r="S3984" i="20" s="1"/>
  <c r="H3985" i="20"/>
  <c r="S3985" i="20" s="1"/>
  <c r="H3986" i="20"/>
  <c r="S3986" i="20" s="1"/>
  <c r="H3987" i="20"/>
  <c r="S3987" i="20" s="1"/>
  <c r="H3988" i="20"/>
  <c r="S3988" i="20" s="1"/>
  <c r="H3989" i="20"/>
  <c r="S3989" i="20" s="1"/>
  <c r="H3990" i="20"/>
  <c r="S3990" i="20" s="1"/>
  <c r="H3991" i="20"/>
  <c r="S3991" i="20" s="1"/>
  <c r="H3992" i="20"/>
  <c r="S3992" i="20" s="1"/>
  <c r="H3993" i="20"/>
  <c r="S3993" i="20" s="1"/>
  <c r="H3994" i="20"/>
  <c r="S3994" i="20" s="1"/>
  <c r="H3995" i="20"/>
  <c r="S3995" i="20" s="1"/>
  <c r="H3996" i="20"/>
  <c r="S3996" i="20" s="1"/>
  <c r="H3997" i="20"/>
  <c r="S3997" i="20" s="1"/>
  <c r="H3998" i="20"/>
  <c r="S3998" i="20" s="1"/>
  <c r="H3999" i="20"/>
  <c r="S3999" i="20" s="1"/>
  <c r="H4000" i="20"/>
  <c r="S4000" i="20" s="1"/>
  <c r="H4001" i="20"/>
  <c r="S4001" i="20" s="1"/>
  <c r="H4002" i="20"/>
  <c r="S4002" i="20" s="1"/>
  <c r="H4003" i="20"/>
  <c r="S4003" i="20" s="1"/>
  <c r="H4004" i="20"/>
  <c r="S4004" i="20" s="1"/>
  <c r="H4005" i="20"/>
  <c r="S4005" i="20" s="1"/>
  <c r="H4006" i="20"/>
  <c r="S4006" i="20" s="1"/>
  <c r="H4007" i="20"/>
  <c r="S4007" i="20" s="1"/>
  <c r="H4008" i="20"/>
  <c r="S4008" i="20" s="1"/>
  <c r="H4009" i="20"/>
  <c r="S4009" i="20" s="1"/>
  <c r="H4010" i="20"/>
  <c r="S4010" i="20" s="1"/>
  <c r="H4011" i="20"/>
  <c r="S4011" i="20" s="1"/>
  <c r="H4012" i="20"/>
  <c r="S4012" i="20" s="1"/>
  <c r="H4013" i="20"/>
  <c r="S4013" i="20" s="1"/>
  <c r="H4014" i="20"/>
  <c r="S4014" i="20" s="1"/>
  <c r="H4015" i="20"/>
  <c r="S4015" i="20" s="1"/>
  <c r="H4016" i="20"/>
  <c r="S4016" i="20" s="1"/>
  <c r="H4017" i="20"/>
  <c r="S4017" i="20" s="1"/>
  <c r="H4018" i="20"/>
  <c r="S4018" i="20" s="1"/>
  <c r="H4019" i="20"/>
  <c r="S4019" i="20" s="1"/>
  <c r="H4020" i="20"/>
  <c r="S4020" i="20" s="1"/>
  <c r="H4021" i="20"/>
  <c r="S4021" i="20" s="1"/>
  <c r="H4022" i="20"/>
  <c r="S4022" i="20" s="1"/>
  <c r="H4023" i="20"/>
  <c r="S4023" i="20" s="1"/>
  <c r="H4024" i="20"/>
  <c r="S4024" i="20" s="1"/>
  <c r="H4025" i="20"/>
  <c r="S4025" i="20" s="1"/>
  <c r="H4026" i="20"/>
  <c r="S4026" i="20" s="1"/>
  <c r="H4027" i="20"/>
  <c r="S4027" i="20" s="1"/>
  <c r="H4028" i="20"/>
  <c r="S4028" i="20" s="1"/>
  <c r="H4029" i="20"/>
  <c r="S4029" i="20" s="1"/>
  <c r="H4030" i="20"/>
  <c r="S4030" i="20" s="1"/>
  <c r="H4031" i="20"/>
  <c r="S4031" i="20" s="1"/>
  <c r="H4032" i="20"/>
  <c r="S4032" i="20" s="1"/>
  <c r="H4033" i="20"/>
  <c r="S4033" i="20" s="1"/>
  <c r="H4034" i="20"/>
  <c r="S4034" i="20" s="1"/>
  <c r="H4035" i="20"/>
  <c r="S4035" i="20" s="1"/>
  <c r="H4036" i="20"/>
  <c r="S4036" i="20" s="1"/>
  <c r="H4037" i="20"/>
  <c r="S4037" i="20" s="1"/>
  <c r="H4038" i="20"/>
  <c r="S4038" i="20" s="1"/>
  <c r="H4039" i="20"/>
  <c r="S4039" i="20" s="1"/>
  <c r="H4040" i="20"/>
  <c r="S4040" i="20" s="1"/>
  <c r="H4041" i="20"/>
  <c r="S4041" i="20" s="1"/>
  <c r="H4042" i="20"/>
  <c r="S4042" i="20" s="1"/>
  <c r="H4043" i="20"/>
  <c r="S4043" i="20" s="1"/>
  <c r="H4044" i="20"/>
  <c r="S4044" i="20" s="1"/>
  <c r="H4045" i="20"/>
  <c r="S4045" i="20" s="1"/>
  <c r="H4046" i="20"/>
  <c r="S4046" i="20" s="1"/>
  <c r="H4047" i="20"/>
  <c r="S4047" i="20" s="1"/>
  <c r="H4048" i="20"/>
  <c r="S4048" i="20" s="1"/>
  <c r="H4049" i="20"/>
  <c r="S4049" i="20" s="1"/>
  <c r="H4050" i="20"/>
  <c r="S4050" i="20" s="1"/>
  <c r="H4051" i="20"/>
  <c r="S4051" i="20" s="1"/>
  <c r="H4052" i="20"/>
  <c r="S4052" i="20" s="1"/>
  <c r="H4053" i="20"/>
  <c r="S4053" i="20" s="1"/>
  <c r="H4054" i="20"/>
  <c r="S4054" i="20" s="1"/>
  <c r="H4055" i="20"/>
  <c r="S4055" i="20" s="1"/>
  <c r="H4056" i="20"/>
  <c r="S4056" i="20" s="1"/>
  <c r="H4057" i="20"/>
  <c r="S4057" i="20" s="1"/>
  <c r="H4058" i="20"/>
  <c r="S4058" i="20" s="1"/>
  <c r="H4059" i="20"/>
  <c r="S4059" i="20" s="1"/>
  <c r="H4060" i="20"/>
  <c r="S4060" i="20" s="1"/>
  <c r="H4061" i="20"/>
  <c r="S4061" i="20" s="1"/>
  <c r="H4062" i="20"/>
  <c r="S4062" i="20" s="1"/>
  <c r="H4063" i="20"/>
  <c r="S4063" i="20" s="1"/>
  <c r="H4064" i="20"/>
  <c r="S4064" i="20" s="1"/>
  <c r="H4065" i="20"/>
  <c r="S4065" i="20" s="1"/>
  <c r="H4066" i="20"/>
  <c r="S4066" i="20" s="1"/>
  <c r="H4067" i="20"/>
  <c r="S4067" i="20" s="1"/>
  <c r="H4068" i="20"/>
  <c r="S4068" i="20" s="1"/>
  <c r="H4069" i="20"/>
  <c r="S4069" i="20" s="1"/>
  <c r="H4070" i="20"/>
  <c r="S4070" i="20" s="1"/>
  <c r="H4071" i="20"/>
  <c r="S4071" i="20" s="1"/>
  <c r="H4072" i="20"/>
  <c r="S4072" i="20" s="1"/>
  <c r="H4073" i="20"/>
  <c r="S4073" i="20" s="1"/>
  <c r="H4074" i="20"/>
  <c r="S4074" i="20" s="1"/>
  <c r="H4075" i="20"/>
  <c r="S4075" i="20" s="1"/>
  <c r="H4076" i="20"/>
  <c r="S4076" i="20" s="1"/>
  <c r="H4077" i="20"/>
  <c r="S4077" i="20" s="1"/>
  <c r="H4078" i="20"/>
  <c r="S4078" i="20" s="1"/>
  <c r="H4079" i="20"/>
  <c r="S4079" i="20" s="1"/>
  <c r="H4080" i="20"/>
  <c r="S4080" i="20" s="1"/>
  <c r="H4081" i="20"/>
  <c r="S4081" i="20" s="1"/>
  <c r="H4082" i="20"/>
  <c r="S4082" i="20" s="1"/>
  <c r="H4083" i="20"/>
  <c r="S4083" i="20" s="1"/>
  <c r="H4084" i="20"/>
  <c r="S4084" i="20" s="1"/>
  <c r="H4085" i="20"/>
  <c r="S4085" i="20" s="1"/>
  <c r="H4086" i="20"/>
  <c r="S4086" i="20" s="1"/>
  <c r="H4087" i="20"/>
  <c r="S4087" i="20" s="1"/>
  <c r="H4088" i="20"/>
  <c r="S4088" i="20" s="1"/>
  <c r="H4089" i="20"/>
  <c r="S4089" i="20" s="1"/>
  <c r="H4090" i="20"/>
  <c r="S4090" i="20" s="1"/>
  <c r="H4091" i="20"/>
  <c r="S4091" i="20" s="1"/>
  <c r="H4092" i="20"/>
  <c r="S4092" i="20" s="1"/>
  <c r="H4093" i="20"/>
  <c r="S4093" i="20" s="1"/>
  <c r="H4094" i="20"/>
  <c r="S4094" i="20" s="1"/>
  <c r="H4095" i="20"/>
  <c r="S4095" i="20" s="1"/>
  <c r="H4096" i="20"/>
  <c r="S4096" i="20" s="1"/>
  <c r="H4097" i="20"/>
  <c r="S4097" i="20" s="1"/>
  <c r="H4098" i="20"/>
  <c r="S4098" i="20" s="1"/>
  <c r="H4099" i="20"/>
  <c r="S4099" i="20" s="1"/>
  <c r="H4100" i="20"/>
  <c r="S4100" i="20" s="1"/>
  <c r="H4101" i="20"/>
  <c r="S4101" i="20" s="1"/>
  <c r="H4102" i="20"/>
  <c r="S4102" i="20" s="1"/>
  <c r="H4103" i="20"/>
  <c r="S4103" i="20" s="1"/>
  <c r="H4104" i="20"/>
  <c r="S4104" i="20" s="1"/>
  <c r="H4105" i="20"/>
  <c r="S4105" i="20" s="1"/>
  <c r="H4106" i="20"/>
  <c r="S4106" i="20" s="1"/>
  <c r="H4107" i="20"/>
  <c r="S4107" i="20" s="1"/>
  <c r="H4108" i="20"/>
  <c r="S4108" i="20" s="1"/>
  <c r="H4109" i="20"/>
  <c r="S4109" i="20" s="1"/>
  <c r="H4110" i="20"/>
  <c r="S4110" i="20" s="1"/>
  <c r="H4111" i="20"/>
  <c r="S4111" i="20" s="1"/>
  <c r="H4112" i="20"/>
  <c r="S4112" i="20" s="1"/>
  <c r="H4113" i="20"/>
  <c r="S4113" i="20" s="1"/>
  <c r="H4114" i="20"/>
  <c r="S4114" i="20" s="1"/>
  <c r="H4115" i="20"/>
  <c r="S4115" i="20" s="1"/>
  <c r="H4116" i="20"/>
  <c r="S4116" i="20" s="1"/>
  <c r="H4117" i="20"/>
  <c r="S4117" i="20" s="1"/>
  <c r="H4118" i="20"/>
  <c r="S4118" i="20" s="1"/>
  <c r="H4119" i="20"/>
  <c r="S4119" i="20" s="1"/>
  <c r="H4120" i="20"/>
  <c r="S4120" i="20" s="1"/>
  <c r="H4121" i="20"/>
  <c r="S4121" i="20" s="1"/>
  <c r="H4122" i="20"/>
  <c r="S4122" i="20" s="1"/>
  <c r="H4123" i="20"/>
  <c r="S4123" i="20" s="1"/>
  <c r="H4124" i="20"/>
  <c r="S4124" i="20" s="1"/>
  <c r="H4125" i="20"/>
  <c r="S4125" i="20" s="1"/>
  <c r="H4126" i="20"/>
  <c r="S4126" i="20" s="1"/>
  <c r="H4127" i="20"/>
  <c r="S4127" i="20" s="1"/>
  <c r="H4128" i="20"/>
  <c r="S4128" i="20" s="1"/>
  <c r="H4129" i="20"/>
  <c r="S4129" i="20" s="1"/>
  <c r="H4130" i="20"/>
  <c r="S4130" i="20" s="1"/>
  <c r="H4131" i="20"/>
  <c r="S4131" i="20" s="1"/>
  <c r="H4132" i="20"/>
  <c r="S4132" i="20" s="1"/>
  <c r="H4133" i="20"/>
  <c r="S4133" i="20" s="1"/>
  <c r="H4134" i="20"/>
  <c r="S4134" i="20" s="1"/>
  <c r="H4135" i="20"/>
  <c r="S4135" i="20" s="1"/>
  <c r="H4136" i="20"/>
  <c r="S4136" i="20" s="1"/>
  <c r="H4137" i="20"/>
  <c r="S4137" i="20" s="1"/>
  <c r="H4138" i="20"/>
  <c r="S4138" i="20" s="1"/>
  <c r="H4139" i="20"/>
  <c r="S4139" i="20" s="1"/>
  <c r="H4140" i="20"/>
  <c r="S4140" i="20" s="1"/>
  <c r="H4141" i="20"/>
  <c r="S4141" i="20" s="1"/>
  <c r="H4142" i="20"/>
  <c r="S4142" i="20" s="1"/>
  <c r="H4143" i="20"/>
  <c r="S4143" i="20" s="1"/>
  <c r="H4144" i="20"/>
  <c r="S4144" i="20" s="1"/>
  <c r="H4145" i="20"/>
  <c r="S4145" i="20" s="1"/>
  <c r="H4146" i="20"/>
  <c r="S4146" i="20" s="1"/>
  <c r="H4147" i="20"/>
  <c r="S4147" i="20" s="1"/>
  <c r="H4148" i="20"/>
  <c r="S4148" i="20" s="1"/>
  <c r="H4149" i="20"/>
  <c r="S4149" i="20" s="1"/>
  <c r="H4150" i="20"/>
  <c r="S4150" i="20" s="1"/>
  <c r="H4151" i="20"/>
  <c r="S4151" i="20" s="1"/>
  <c r="H4152" i="20"/>
  <c r="S4152" i="20" s="1"/>
  <c r="H4153" i="20"/>
  <c r="S4153" i="20" s="1"/>
  <c r="H4154" i="20"/>
  <c r="S4154" i="20" s="1"/>
  <c r="H4155" i="20"/>
  <c r="S4155" i="20" s="1"/>
  <c r="H4156" i="20"/>
  <c r="S4156" i="20" s="1"/>
  <c r="H4157" i="20"/>
  <c r="S4157" i="20" s="1"/>
  <c r="H4158" i="20"/>
  <c r="S4158" i="20" s="1"/>
  <c r="H4159" i="20"/>
  <c r="S4159" i="20" s="1"/>
  <c r="H4160" i="20"/>
  <c r="S4160" i="20" s="1"/>
  <c r="H4161" i="20"/>
  <c r="S4161" i="20" s="1"/>
  <c r="H4162" i="20"/>
  <c r="S4162" i="20" s="1"/>
  <c r="H4163" i="20"/>
  <c r="S4163" i="20" s="1"/>
  <c r="H4164" i="20"/>
  <c r="S4164" i="20" s="1"/>
  <c r="H4165" i="20"/>
  <c r="S4165" i="20" s="1"/>
  <c r="H4166" i="20"/>
  <c r="S4166" i="20" s="1"/>
  <c r="H4167" i="20"/>
  <c r="S4167" i="20" s="1"/>
  <c r="H4168" i="20"/>
  <c r="S4168" i="20" s="1"/>
  <c r="H4169" i="20"/>
  <c r="S4169" i="20" s="1"/>
  <c r="H4170" i="20"/>
  <c r="S4170" i="20" s="1"/>
  <c r="H4171" i="20"/>
  <c r="S4171" i="20" s="1"/>
  <c r="H4172" i="20"/>
  <c r="S4172" i="20" s="1"/>
  <c r="H4173" i="20"/>
  <c r="S4173" i="20" s="1"/>
  <c r="H4174" i="20"/>
  <c r="S4174" i="20" s="1"/>
  <c r="H4175" i="20"/>
  <c r="S4175" i="20" s="1"/>
  <c r="H4176" i="20"/>
  <c r="S4176" i="20" s="1"/>
  <c r="H4177" i="20"/>
  <c r="S4177" i="20" s="1"/>
  <c r="H4178" i="20"/>
  <c r="S4178" i="20" s="1"/>
  <c r="H4179" i="20"/>
  <c r="S4179" i="20" s="1"/>
  <c r="H4180" i="20"/>
  <c r="S4180" i="20" s="1"/>
  <c r="H4181" i="20"/>
  <c r="S4181" i="20" s="1"/>
  <c r="H4182" i="20"/>
  <c r="S4182" i="20" s="1"/>
  <c r="H4183" i="20"/>
  <c r="S4183" i="20" s="1"/>
  <c r="H4184" i="20"/>
  <c r="S4184" i="20" s="1"/>
  <c r="H4185" i="20"/>
  <c r="S4185" i="20" s="1"/>
  <c r="H4186" i="20"/>
  <c r="S4186" i="20" s="1"/>
  <c r="H4187" i="20"/>
  <c r="S4187" i="20" s="1"/>
  <c r="H4188" i="20"/>
  <c r="S4188" i="20" s="1"/>
  <c r="H4189" i="20"/>
  <c r="S4189" i="20" s="1"/>
  <c r="H4190" i="20"/>
  <c r="S4190" i="20" s="1"/>
  <c r="H4191" i="20"/>
  <c r="S4191" i="20" s="1"/>
  <c r="H4192" i="20"/>
  <c r="S4192" i="20" s="1"/>
  <c r="H4193" i="20"/>
  <c r="S4193" i="20" s="1"/>
  <c r="H4194" i="20"/>
  <c r="S4194" i="20" s="1"/>
  <c r="H4195" i="20"/>
  <c r="S4195" i="20" s="1"/>
  <c r="H4196" i="20"/>
  <c r="S4196" i="20" s="1"/>
  <c r="H4197" i="20"/>
  <c r="S4197" i="20" s="1"/>
  <c r="H4198" i="20"/>
  <c r="S4198" i="20" s="1"/>
  <c r="H4199" i="20"/>
  <c r="S4199" i="20" s="1"/>
  <c r="H4200" i="20"/>
  <c r="S4200" i="20" s="1"/>
  <c r="H4201" i="20"/>
  <c r="S4201" i="20" s="1"/>
  <c r="H4202" i="20"/>
  <c r="S4202" i="20" s="1"/>
  <c r="H4203" i="20"/>
  <c r="S4203" i="20" s="1"/>
  <c r="H4204" i="20"/>
  <c r="S4204" i="20" s="1"/>
  <c r="H4205" i="20"/>
  <c r="S4205" i="20" s="1"/>
  <c r="H4206" i="20"/>
  <c r="S4206" i="20" s="1"/>
  <c r="H4207" i="20"/>
  <c r="S4207" i="20" s="1"/>
  <c r="H4208" i="20"/>
  <c r="S4208" i="20" s="1"/>
  <c r="H4209" i="20"/>
  <c r="S4209" i="20" s="1"/>
  <c r="H4210" i="20"/>
  <c r="S4210" i="20" s="1"/>
  <c r="H4211" i="20"/>
  <c r="S4211" i="20" s="1"/>
  <c r="H4212" i="20"/>
  <c r="S4212" i="20" s="1"/>
  <c r="H4213" i="20"/>
  <c r="S4213" i="20" s="1"/>
  <c r="H4214" i="20"/>
  <c r="S4214" i="20" s="1"/>
  <c r="H4215" i="20"/>
  <c r="S4215" i="20" s="1"/>
  <c r="H4216" i="20"/>
  <c r="S4216" i="20" s="1"/>
  <c r="H4217" i="20"/>
  <c r="S4217" i="20" s="1"/>
  <c r="H4218" i="20"/>
  <c r="S4218" i="20" s="1"/>
  <c r="H4219" i="20"/>
  <c r="S4219" i="20" s="1"/>
  <c r="H4220" i="20"/>
  <c r="S4220" i="20" s="1"/>
  <c r="H4221" i="20"/>
  <c r="S4221" i="20" s="1"/>
  <c r="H4222" i="20"/>
  <c r="S4222" i="20" s="1"/>
  <c r="H4223" i="20"/>
  <c r="S4223" i="20" s="1"/>
  <c r="H4224" i="20"/>
  <c r="S4224" i="20" s="1"/>
  <c r="H4225" i="20"/>
  <c r="S4225" i="20" s="1"/>
  <c r="H4226" i="20"/>
  <c r="S4226" i="20" s="1"/>
  <c r="H4227" i="20"/>
  <c r="S4227" i="20" s="1"/>
  <c r="H4228" i="20"/>
  <c r="S4228" i="20" s="1"/>
  <c r="H4229" i="20"/>
  <c r="S4229" i="20" s="1"/>
  <c r="H4230" i="20"/>
  <c r="S4230" i="20" s="1"/>
  <c r="H4231" i="20"/>
  <c r="S4231" i="20" s="1"/>
  <c r="H4232" i="20"/>
  <c r="S4232" i="20" s="1"/>
  <c r="H4233" i="20"/>
  <c r="S4233" i="20" s="1"/>
  <c r="H4234" i="20"/>
  <c r="S4234" i="20" s="1"/>
  <c r="H4235" i="20"/>
  <c r="S4235" i="20" s="1"/>
  <c r="H4236" i="20"/>
  <c r="S4236" i="20" s="1"/>
  <c r="H4237" i="20"/>
  <c r="S4237" i="20" s="1"/>
  <c r="H4238" i="20"/>
  <c r="S4238" i="20" s="1"/>
  <c r="H4239" i="20"/>
  <c r="S4239" i="20" s="1"/>
  <c r="H4240" i="20"/>
  <c r="S4240" i="20" s="1"/>
  <c r="H4241" i="20"/>
  <c r="S4241" i="20" s="1"/>
  <c r="H4242" i="20"/>
  <c r="S4242" i="20" s="1"/>
  <c r="H4243" i="20"/>
  <c r="S4243" i="20" s="1"/>
  <c r="H4244" i="20"/>
  <c r="S4244" i="20" s="1"/>
  <c r="H4245" i="20"/>
  <c r="S4245" i="20" s="1"/>
  <c r="H4246" i="20"/>
  <c r="S4246" i="20" s="1"/>
  <c r="H4247" i="20"/>
  <c r="S4247" i="20" s="1"/>
  <c r="H4248" i="20"/>
  <c r="S4248" i="20" s="1"/>
  <c r="H4249" i="20"/>
  <c r="S4249" i="20" s="1"/>
  <c r="H4250" i="20"/>
  <c r="S4250" i="20" s="1"/>
  <c r="H4251" i="20"/>
  <c r="S4251" i="20" s="1"/>
  <c r="H4252" i="20"/>
  <c r="S4252" i="20" s="1"/>
  <c r="H4253" i="20"/>
  <c r="S4253" i="20" s="1"/>
  <c r="H4254" i="20"/>
  <c r="S4254" i="20" s="1"/>
  <c r="H4255" i="20"/>
  <c r="S4255" i="20" s="1"/>
  <c r="H4256" i="20"/>
  <c r="S4256" i="20" s="1"/>
  <c r="H4257" i="20"/>
  <c r="S4257" i="20" s="1"/>
  <c r="H4258" i="20"/>
  <c r="S4258" i="20" s="1"/>
  <c r="H4259" i="20"/>
  <c r="S4259" i="20" s="1"/>
  <c r="H4260" i="20"/>
  <c r="S4260" i="20" s="1"/>
  <c r="H4261" i="20"/>
  <c r="S4261" i="20" s="1"/>
  <c r="H4262" i="20"/>
  <c r="S4262" i="20" s="1"/>
  <c r="H4263" i="20"/>
  <c r="S4263" i="20" s="1"/>
  <c r="H4264" i="20"/>
  <c r="S4264" i="20" s="1"/>
  <c r="H4265" i="20"/>
  <c r="S4265" i="20" s="1"/>
  <c r="H4266" i="20"/>
  <c r="S4266" i="20" s="1"/>
  <c r="H4267" i="20"/>
  <c r="S4267" i="20" s="1"/>
  <c r="H4268" i="20"/>
  <c r="S4268" i="20" s="1"/>
  <c r="H4269" i="20"/>
  <c r="S4269" i="20" s="1"/>
  <c r="H4270" i="20"/>
  <c r="S4270" i="20" s="1"/>
  <c r="H4271" i="20"/>
  <c r="S4271" i="20" s="1"/>
  <c r="H4272" i="20"/>
  <c r="S4272" i="20" s="1"/>
  <c r="H4273" i="20"/>
  <c r="S4273" i="20" s="1"/>
  <c r="H4274" i="20"/>
  <c r="S4274" i="20" s="1"/>
  <c r="H4275" i="20"/>
  <c r="S4275" i="20" s="1"/>
  <c r="H4276" i="20"/>
  <c r="S4276" i="20" s="1"/>
  <c r="H4277" i="20"/>
  <c r="S4277" i="20" s="1"/>
  <c r="H4278" i="20"/>
  <c r="S4278" i="20" s="1"/>
  <c r="H4279" i="20"/>
  <c r="S4279" i="20" s="1"/>
  <c r="H4280" i="20"/>
  <c r="S4280" i="20" s="1"/>
  <c r="H4281" i="20"/>
  <c r="S4281" i="20" s="1"/>
  <c r="H4282" i="20"/>
  <c r="S4282" i="20" s="1"/>
  <c r="H4283" i="20"/>
  <c r="S4283" i="20" s="1"/>
  <c r="H4284" i="20"/>
  <c r="S4284" i="20" s="1"/>
  <c r="H4285" i="20"/>
  <c r="S4285" i="20" s="1"/>
  <c r="H4286" i="20"/>
  <c r="S4286" i="20" s="1"/>
  <c r="H4287" i="20"/>
  <c r="S4287" i="20" s="1"/>
  <c r="H4288" i="20"/>
  <c r="S4288" i="20" s="1"/>
  <c r="H4289" i="20"/>
  <c r="S4289" i="20" s="1"/>
  <c r="H4290" i="20"/>
  <c r="S4290" i="20" s="1"/>
  <c r="H4291" i="20"/>
  <c r="S4291" i="20" s="1"/>
  <c r="H4292" i="20"/>
  <c r="S4292" i="20" s="1"/>
  <c r="H4293" i="20"/>
  <c r="S4293" i="20" s="1"/>
  <c r="H4294" i="20"/>
  <c r="S4294" i="20" s="1"/>
  <c r="H4295" i="20"/>
  <c r="S4295" i="20" s="1"/>
  <c r="H4296" i="20"/>
  <c r="S4296" i="20" s="1"/>
  <c r="H4297" i="20"/>
  <c r="S4297" i="20" s="1"/>
  <c r="H4298" i="20"/>
  <c r="S4298" i="20" s="1"/>
  <c r="H4299" i="20"/>
  <c r="S4299" i="20" s="1"/>
  <c r="H4300" i="20"/>
  <c r="S4300" i="20" s="1"/>
  <c r="H4301" i="20"/>
  <c r="S4301" i="20" s="1"/>
  <c r="H4302" i="20"/>
  <c r="S4302" i="20" s="1"/>
  <c r="H4303" i="20"/>
  <c r="S4303" i="20" s="1"/>
  <c r="H4304" i="20"/>
  <c r="S4304" i="20" s="1"/>
  <c r="H4305" i="20"/>
  <c r="S4305" i="20" s="1"/>
  <c r="H4306" i="20"/>
  <c r="S4306" i="20" s="1"/>
  <c r="H4307" i="20"/>
  <c r="S4307" i="20" s="1"/>
  <c r="H4308" i="20"/>
  <c r="S4308" i="20" s="1"/>
  <c r="H4309" i="20"/>
  <c r="S4309" i="20" s="1"/>
  <c r="H4310" i="20"/>
  <c r="S4310" i="20" s="1"/>
  <c r="H4311" i="20"/>
  <c r="S4311" i="20" s="1"/>
  <c r="H4312" i="20"/>
  <c r="S4312" i="20" s="1"/>
  <c r="H4313" i="20"/>
  <c r="S4313" i="20" s="1"/>
  <c r="H4314" i="20"/>
  <c r="S4314" i="20" s="1"/>
  <c r="H4315" i="20"/>
  <c r="S4315" i="20" s="1"/>
  <c r="H4316" i="20"/>
  <c r="S4316" i="20" s="1"/>
  <c r="H4317" i="20"/>
  <c r="S4317" i="20" s="1"/>
  <c r="H4318" i="20"/>
  <c r="S4318" i="20" s="1"/>
  <c r="H4319" i="20"/>
  <c r="S4319" i="20" s="1"/>
  <c r="H4320" i="20"/>
  <c r="S4320" i="20" s="1"/>
  <c r="H4321" i="20"/>
  <c r="S4321" i="20" s="1"/>
  <c r="H4322" i="20"/>
  <c r="S4322" i="20" s="1"/>
  <c r="H4323" i="20"/>
  <c r="S4323" i="20" s="1"/>
  <c r="H4324" i="20"/>
  <c r="S4324" i="20" s="1"/>
  <c r="H4325" i="20"/>
  <c r="S4325" i="20" s="1"/>
  <c r="H4326" i="20"/>
  <c r="S4326" i="20" s="1"/>
  <c r="H4327" i="20"/>
  <c r="S4327" i="20" s="1"/>
  <c r="H4328" i="20"/>
  <c r="S4328" i="20" s="1"/>
  <c r="H4329" i="20"/>
  <c r="S4329" i="20" s="1"/>
  <c r="H4330" i="20"/>
  <c r="S4330" i="20" s="1"/>
  <c r="H4331" i="20"/>
  <c r="S4331" i="20" s="1"/>
  <c r="H4332" i="20"/>
  <c r="S4332" i="20" s="1"/>
  <c r="H4333" i="20"/>
  <c r="S4333" i="20" s="1"/>
  <c r="H4334" i="20"/>
  <c r="S4334" i="20" s="1"/>
  <c r="H4335" i="20"/>
  <c r="S4335" i="20" s="1"/>
  <c r="H4336" i="20"/>
  <c r="S4336" i="20" s="1"/>
  <c r="H4337" i="20"/>
  <c r="S4337" i="20" s="1"/>
  <c r="H4338" i="20"/>
  <c r="S4338" i="20" s="1"/>
  <c r="H4339" i="20"/>
  <c r="S4339" i="20" s="1"/>
  <c r="H4340" i="20"/>
  <c r="S4340" i="20" s="1"/>
  <c r="H4341" i="20"/>
  <c r="S4341" i="20" s="1"/>
  <c r="H4342" i="20"/>
  <c r="S4342" i="20" s="1"/>
  <c r="H4343" i="20"/>
  <c r="S4343" i="20" s="1"/>
  <c r="H4344" i="20"/>
  <c r="S4344" i="20" s="1"/>
  <c r="H4345" i="20"/>
  <c r="S4345" i="20" s="1"/>
  <c r="H4346" i="20"/>
  <c r="S4346" i="20" s="1"/>
  <c r="H4347" i="20"/>
  <c r="S4347" i="20" s="1"/>
  <c r="H4348" i="20"/>
  <c r="S4348" i="20" s="1"/>
  <c r="H4349" i="20"/>
  <c r="S4349" i="20" s="1"/>
  <c r="H4350" i="20"/>
  <c r="S4350" i="20" s="1"/>
  <c r="H4351" i="20"/>
  <c r="S4351" i="20" s="1"/>
  <c r="H4352" i="20"/>
  <c r="S4352" i="20" s="1"/>
  <c r="H4353" i="20"/>
  <c r="S4353" i="20" s="1"/>
  <c r="H4354" i="20"/>
  <c r="S4354" i="20" s="1"/>
  <c r="H4355" i="20"/>
  <c r="S4355" i="20" s="1"/>
  <c r="H4356" i="20"/>
  <c r="S4356" i="20" s="1"/>
  <c r="H4357" i="20"/>
  <c r="S4357" i="20" s="1"/>
  <c r="H4358" i="20"/>
  <c r="S4358" i="20" s="1"/>
  <c r="H4359" i="20"/>
  <c r="S4359" i="20" s="1"/>
  <c r="H4360" i="20"/>
  <c r="S4360" i="20" s="1"/>
  <c r="H4361" i="20"/>
  <c r="S4361" i="20" s="1"/>
  <c r="H4362" i="20"/>
  <c r="S4362" i="20" s="1"/>
  <c r="H4363" i="20"/>
  <c r="S4363" i="20" s="1"/>
  <c r="H4364" i="20"/>
  <c r="S4364" i="20" s="1"/>
  <c r="H4365" i="20"/>
  <c r="S4365" i="20" s="1"/>
  <c r="H4366" i="20"/>
  <c r="S4366" i="20" s="1"/>
  <c r="H4367" i="20"/>
  <c r="S4367" i="20" s="1"/>
  <c r="H4368" i="20"/>
  <c r="S4368" i="20" s="1"/>
  <c r="H4369" i="20"/>
  <c r="S4369" i="20" s="1"/>
  <c r="H4370" i="20"/>
  <c r="S4370" i="20" s="1"/>
  <c r="H4371" i="20"/>
  <c r="S4371" i="20" s="1"/>
  <c r="H4372" i="20"/>
  <c r="S4372" i="20" s="1"/>
  <c r="H4373" i="20"/>
  <c r="S4373" i="20" s="1"/>
  <c r="H4374" i="20"/>
  <c r="S4374" i="20" s="1"/>
  <c r="H4375" i="20"/>
  <c r="S4375" i="20" s="1"/>
  <c r="H4376" i="20"/>
  <c r="S4376" i="20" s="1"/>
  <c r="H4377" i="20"/>
  <c r="S4377" i="20" s="1"/>
  <c r="H4378" i="20"/>
  <c r="S4378" i="20" s="1"/>
  <c r="H4379" i="20"/>
  <c r="S4379" i="20" s="1"/>
  <c r="H4380" i="20"/>
  <c r="S4380" i="20" s="1"/>
  <c r="H4381" i="20"/>
  <c r="S4381" i="20" s="1"/>
  <c r="H4382" i="20"/>
  <c r="S4382" i="20" s="1"/>
  <c r="H4383" i="20"/>
  <c r="S4383" i="20" s="1"/>
  <c r="H4384" i="20"/>
  <c r="S4384" i="20" s="1"/>
  <c r="H4385" i="20"/>
  <c r="S4385" i="20" s="1"/>
  <c r="H4386" i="20"/>
  <c r="S4386" i="20" s="1"/>
  <c r="H4387" i="20"/>
  <c r="S4387" i="20" s="1"/>
  <c r="H4388" i="20"/>
  <c r="S4388" i="20" s="1"/>
  <c r="H4389" i="20"/>
  <c r="S4389" i="20" s="1"/>
  <c r="H4390" i="20"/>
  <c r="S4390" i="20" s="1"/>
  <c r="H4391" i="20"/>
  <c r="S4391" i="20" s="1"/>
  <c r="H4392" i="20"/>
  <c r="S4392" i="20" s="1"/>
  <c r="H4393" i="20"/>
  <c r="S4393" i="20" s="1"/>
  <c r="H4394" i="20"/>
  <c r="S4394" i="20" s="1"/>
  <c r="H4395" i="20"/>
  <c r="S4395" i="20" s="1"/>
  <c r="H4396" i="20"/>
  <c r="S4396" i="20" s="1"/>
  <c r="H4397" i="20"/>
  <c r="S4397" i="20" s="1"/>
  <c r="H4398" i="20"/>
  <c r="S4398" i="20" s="1"/>
  <c r="H4399" i="20"/>
  <c r="S4399" i="20" s="1"/>
  <c r="H4400" i="20"/>
  <c r="S4400" i="20" s="1"/>
  <c r="H4401" i="20"/>
  <c r="S4401" i="20" s="1"/>
  <c r="H4402" i="20"/>
  <c r="S4402" i="20" s="1"/>
  <c r="H4403" i="20"/>
  <c r="S4403" i="20" s="1"/>
  <c r="H4404" i="20"/>
  <c r="S4404" i="20" s="1"/>
  <c r="H4405" i="20"/>
  <c r="S4405" i="20" s="1"/>
  <c r="H4406" i="20"/>
  <c r="S4406" i="20" s="1"/>
  <c r="H4407" i="20"/>
  <c r="S4407" i="20" s="1"/>
  <c r="H4408" i="20"/>
  <c r="S4408" i="20" s="1"/>
  <c r="H4409" i="20"/>
  <c r="S4409" i="20" s="1"/>
  <c r="H4410" i="20"/>
  <c r="S4410" i="20" s="1"/>
  <c r="H4411" i="20"/>
  <c r="S4411" i="20" s="1"/>
  <c r="H4412" i="20"/>
  <c r="S4412" i="20" s="1"/>
  <c r="H4413" i="20"/>
  <c r="S4413" i="20" s="1"/>
  <c r="H4414" i="20"/>
  <c r="S4414" i="20" s="1"/>
  <c r="H4415" i="20"/>
  <c r="S4415" i="20" s="1"/>
  <c r="H4416" i="20"/>
  <c r="S4416" i="20" s="1"/>
  <c r="H4417" i="20"/>
  <c r="S4417" i="20" s="1"/>
  <c r="H4418" i="20"/>
  <c r="S4418" i="20" s="1"/>
  <c r="H4419" i="20"/>
  <c r="S4419" i="20" s="1"/>
  <c r="H4420" i="20"/>
  <c r="S4420" i="20" s="1"/>
  <c r="H4421" i="20"/>
  <c r="S4421" i="20" s="1"/>
  <c r="H4422" i="20"/>
  <c r="S4422" i="20" s="1"/>
  <c r="H4423" i="20"/>
  <c r="S4423" i="20" s="1"/>
  <c r="H4424" i="20"/>
  <c r="S4424" i="20" s="1"/>
  <c r="H4425" i="20"/>
  <c r="S4425" i="20" s="1"/>
  <c r="H4426" i="20"/>
  <c r="S4426" i="20" s="1"/>
  <c r="H4427" i="20"/>
  <c r="S4427" i="20" s="1"/>
  <c r="H4428" i="20"/>
  <c r="S4428" i="20" s="1"/>
  <c r="H4429" i="20"/>
  <c r="S4429" i="20" s="1"/>
  <c r="H4430" i="20"/>
  <c r="S4430" i="20" s="1"/>
  <c r="H4431" i="20"/>
  <c r="S4431" i="20" s="1"/>
  <c r="H4432" i="20"/>
  <c r="S4432" i="20" s="1"/>
  <c r="H4433" i="20"/>
  <c r="S4433" i="20" s="1"/>
  <c r="H4434" i="20"/>
  <c r="S4434" i="20" s="1"/>
  <c r="H4435" i="20"/>
  <c r="S4435" i="20" s="1"/>
  <c r="H4436" i="20"/>
  <c r="S4436" i="20" s="1"/>
  <c r="H4437" i="20"/>
  <c r="S4437" i="20" s="1"/>
  <c r="H4438" i="20"/>
  <c r="S4438" i="20" s="1"/>
  <c r="H4439" i="20"/>
  <c r="S4439" i="20" s="1"/>
  <c r="H4440" i="20"/>
  <c r="S4440" i="20" s="1"/>
  <c r="H4441" i="20"/>
  <c r="S4441" i="20" s="1"/>
  <c r="H4442" i="20"/>
  <c r="S4442" i="20" s="1"/>
  <c r="H4443" i="20"/>
  <c r="S4443" i="20" s="1"/>
  <c r="H4444" i="20"/>
  <c r="S4444" i="20" s="1"/>
  <c r="H4445" i="20"/>
  <c r="S4445" i="20" s="1"/>
  <c r="H4446" i="20"/>
  <c r="S4446" i="20" s="1"/>
  <c r="H4447" i="20"/>
  <c r="S4447" i="20" s="1"/>
  <c r="H4448" i="20"/>
  <c r="S4448" i="20" s="1"/>
  <c r="H4449" i="20"/>
  <c r="S4449" i="20" s="1"/>
  <c r="H4450" i="20"/>
  <c r="S4450" i="20" s="1"/>
  <c r="H4451" i="20"/>
  <c r="S4451" i="20" s="1"/>
  <c r="H4452" i="20"/>
  <c r="S4452" i="20" s="1"/>
  <c r="H4453" i="20"/>
  <c r="S4453" i="20" s="1"/>
  <c r="H4454" i="20"/>
  <c r="S4454" i="20" s="1"/>
  <c r="H4455" i="20"/>
  <c r="S4455" i="20" s="1"/>
  <c r="H4456" i="20"/>
  <c r="S4456" i="20" s="1"/>
  <c r="H4457" i="20"/>
  <c r="S4457" i="20" s="1"/>
  <c r="H4458" i="20"/>
  <c r="S4458" i="20" s="1"/>
  <c r="H4459" i="20"/>
  <c r="S4459" i="20" s="1"/>
  <c r="H4460" i="20"/>
  <c r="S4460" i="20" s="1"/>
  <c r="H4461" i="20"/>
  <c r="S4461" i="20" s="1"/>
  <c r="H4462" i="20"/>
  <c r="S4462" i="20" s="1"/>
  <c r="H4463" i="20"/>
  <c r="S4463" i="20" s="1"/>
  <c r="H4464" i="20"/>
  <c r="S4464" i="20" s="1"/>
  <c r="H4465" i="20"/>
  <c r="S4465" i="20" s="1"/>
  <c r="H4466" i="20"/>
  <c r="S4466" i="20" s="1"/>
  <c r="H4467" i="20"/>
  <c r="S4467" i="20" s="1"/>
  <c r="H4468" i="20"/>
  <c r="S4468" i="20" s="1"/>
  <c r="H4469" i="20"/>
  <c r="S4469" i="20" s="1"/>
  <c r="H4470" i="20"/>
  <c r="S4470" i="20" s="1"/>
  <c r="H4471" i="20"/>
  <c r="S4471" i="20" s="1"/>
  <c r="H4472" i="20"/>
  <c r="S4472" i="20" s="1"/>
  <c r="H4473" i="20"/>
  <c r="S4473" i="20" s="1"/>
  <c r="H4474" i="20"/>
  <c r="S4474" i="20" s="1"/>
  <c r="H4475" i="20"/>
  <c r="S4475" i="20" s="1"/>
  <c r="H4476" i="20"/>
  <c r="S4476" i="20" s="1"/>
  <c r="H4477" i="20"/>
  <c r="S4477" i="20" s="1"/>
  <c r="H4478" i="20"/>
  <c r="S4478" i="20" s="1"/>
  <c r="H4479" i="20"/>
  <c r="S4479" i="20" s="1"/>
  <c r="H4480" i="20"/>
  <c r="S4480" i="20" s="1"/>
  <c r="H4481" i="20"/>
  <c r="S4481" i="20" s="1"/>
  <c r="H4482" i="20"/>
  <c r="S4482" i="20" s="1"/>
  <c r="H4483" i="20"/>
  <c r="S4483" i="20" s="1"/>
  <c r="H4484" i="20"/>
  <c r="S4484" i="20" s="1"/>
  <c r="H4485" i="20"/>
  <c r="S4485" i="20" s="1"/>
  <c r="H4486" i="20"/>
  <c r="S4486" i="20" s="1"/>
  <c r="H4487" i="20"/>
  <c r="S4487" i="20" s="1"/>
  <c r="H4488" i="20"/>
  <c r="S4488" i="20" s="1"/>
  <c r="H4489" i="20"/>
  <c r="S4489" i="20" s="1"/>
  <c r="H4490" i="20"/>
  <c r="S4490" i="20" s="1"/>
  <c r="H4491" i="20"/>
  <c r="S4491" i="20" s="1"/>
  <c r="H4492" i="20"/>
  <c r="S4492" i="20" s="1"/>
  <c r="H4493" i="20"/>
  <c r="S4493" i="20" s="1"/>
  <c r="H4494" i="20"/>
  <c r="S4494" i="20" s="1"/>
  <c r="H4495" i="20"/>
  <c r="S4495" i="20" s="1"/>
  <c r="H4496" i="20"/>
  <c r="S4496" i="20" s="1"/>
  <c r="H4497" i="20"/>
  <c r="S4497" i="20" s="1"/>
  <c r="H4498" i="20"/>
  <c r="S4498" i="20" s="1"/>
  <c r="H4499" i="20"/>
  <c r="S4499" i="20" s="1"/>
  <c r="H4500" i="20"/>
  <c r="S4500" i="20" s="1"/>
  <c r="H4501" i="20"/>
  <c r="S4501" i="20" s="1"/>
  <c r="H4502" i="20"/>
  <c r="S4502" i="20" s="1"/>
  <c r="H4503" i="20"/>
  <c r="S4503" i="20" s="1"/>
  <c r="H4504" i="20"/>
  <c r="S4504" i="20" s="1"/>
  <c r="H4505" i="20"/>
  <c r="S4505" i="20" s="1"/>
  <c r="H4506" i="20"/>
  <c r="S4506" i="20" s="1"/>
  <c r="H4507" i="20"/>
  <c r="S4507" i="20" s="1"/>
  <c r="H4508" i="20"/>
  <c r="S4508" i="20" s="1"/>
  <c r="H4509" i="20"/>
  <c r="S4509" i="20" s="1"/>
  <c r="H4510" i="20"/>
  <c r="S4510" i="20" s="1"/>
  <c r="H4511" i="20"/>
  <c r="S4511" i="20" s="1"/>
  <c r="H4512" i="20"/>
  <c r="S4512" i="20" s="1"/>
  <c r="H4513" i="20"/>
  <c r="S4513" i="20" s="1"/>
  <c r="H4514" i="20"/>
  <c r="S4514" i="20" s="1"/>
  <c r="H4515" i="20"/>
  <c r="S4515" i="20" s="1"/>
  <c r="H4516" i="20"/>
  <c r="S4516" i="20" s="1"/>
  <c r="H4517" i="20"/>
  <c r="S4517" i="20" s="1"/>
  <c r="H4518" i="20"/>
  <c r="S4518" i="20" s="1"/>
  <c r="H4519" i="20"/>
  <c r="S4519" i="20" s="1"/>
  <c r="H4520" i="20"/>
  <c r="S4520" i="20" s="1"/>
  <c r="H4521" i="20"/>
  <c r="S4521" i="20" s="1"/>
  <c r="H4522" i="20"/>
  <c r="S4522" i="20" s="1"/>
  <c r="H4523" i="20"/>
  <c r="S4523" i="20" s="1"/>
  <c r="H4524" i="20"/>
  <c r="S4524" i="20" s="1"/>
  <c r="H4525" i="20"/>
  <c r="S4525" i="20" s="1"/>
  <c r="H4526" i="20"/>
  <c r="S4526" i="20" s="1"/>
  <c r="H4527" i="20"/>
  <c r="S4527" i="20" s="1"/>
  <c r="H4528" i="20"/>
  <c r="S4528" i="20" s="1"/>
  <c r="H4529" i="20"/>
  <c r="S4529" i="20" s="1"/>
  <c r="H4530" i="20"/>
  <c r="S4530" i="20" s="1"/>
  <c r="H4531" i="20"/>
  <c r="S4531" i="20" s="1"/>
  <c r="H4532" i="20"/>
  <c r="S4532" i="20" s="1"/>
  <c r="H4533" i="20"/>
  <c r="S4533" i="20" s="1"/>
  <c r="H4534" i="20"/>
  <c r="S4534" i="20" s="1"/>
  <c r="H4535" i="20"/>
  <c r="S4535" i="20" s="1"/>
  <c r="H4536" i="20"/>
  <c r="S4536" i="20" s="1"/>
  <c r="H4537" i="20"/>
  <c r="S4537" i="20" s="1"/>
  <c r="H4538" i="20"/>
  <c r="S4538" i="20" s="1"/>
  <c r="H4539" i="20"/>
  <c r="S4539" i="20" s="1"/>
  <c r="H4540" i="20"/>
  <c r="S4540" i="20" s="1"/>
  <c r="H4541" i="20"/>
  <c r="S4541" i="20" s="1"/>
  <c r="H4542" i="20"/>
  <c r="S4542" i="20" s="1"/>
  <c r="H4543" i="20"/>
  <c r="S4543" i="20" s="1"/>
  <c r="H4544" i="20"/>
  <c r="S4544" i="20" s="1"/>
  <c r="H4545" i="20"/>
  <c r="S4545" i="20" s="1"/>
  <c r="H4546" i="20"/>
  <c r="S4546" i="20" s="1"/>
  <c r="H4547" i="20"/>
  <c r="S4547" i="20" s="1"/>
  <c r="H4548" i="20"/>
  <c r="S4548" i="20" s="1"/>
  <c r="H4549" i="20"/>
  <c r="S4549" i="20" s="1"/>
  <c r="H4550" i="20"/>
  <c r="S4550" i="20" s="1"/>
  <c r="H4551" i="20"/>
  <c r="S4551" i="20" s="1"/>
  <c r="H4552" i="20"/>
  <c r="S4552" i="20" s="1"/>
  <c r="H4553" i="20"/>
  <c r="S4553" i="20" s="1"/>
  <c r="H4554" i="20"/>
  <c r="S4554" i="20" s="1"/>
  <c r="H4555" i="20"/>
  <c r="S4555" i="20" s="1"/>
  <c r="H4556" i="20"/>
  <c r="S4556" i="20" s="1"/>
  <c r="H4557" i="20"/>
  <c r="S4557" i="20" s="1"/>
  <c r="H4558" i="20"/>
  <c r="S4558" i="20" s="1"/>
  <c r="H4559" i="20"/>
  <c r="S4559" i="20" s="1"/>
  <c r="H4560" i="20"/>
  <c r="S4560" i="20" s="1"/>
  <c r="H4561" i="20"/>
  <c r="S4561" i="20" s="1"/>
  <c r="H4562" i="20"/>
  <c r="S4562" i="20" s="1"/>
  <c r="H4563" i="20"/>
  <c r="S4563" i="20" s="1"/>
  <c r="H4564" i="20"/>
  <c r="S4564" i="20" s="1"/>
  <c r="H4565" i="20"/>
  <c r="S4565" i="20" s="1"/>
  <c r="H4566" i="20"/>
  <c r="S4566" i="20" s="1"/>
  <c r="H4567" i="20"/>
  <c r="S4567" i="20" s="1"/>
  <c r="H4568" i="20"/>
  <c r="S4568" i="20" s="1"/>
  <c r="H4569" i="20"/>
  <c r="S4569" i="20" s="1"/>
  <c r="H4570" i="20"/>
  <c r="S4570" i="20" s="1"/>
  <c r="H4571" i="20"/>
  <c r="S4571" i="20" s="1"/>
  <c r="H4572" i="20"/>
  <c r="S4572" i="20" s="1"/>
  <c r="H4573" i="20"/>
  <c r="S4573" i="20" s="1"/>
  <c r="H4574" i="20"/>
  <c r="S4574" i="20" s="1"/>
  <c r="H4575" i="20"/>
  <c r="S4575" i="20" s="1"/>
  <c r="H4576" i="20"/>
  <c r="S4576" i="20" s="1"/>
  <c r="H4577" i="20"/>
  <c r="S4577" i="20" s="1"/>
  <c r="H4578" i="20"/>
  <c r="S4578" i="20" s="1"/>
  <c r="H4579" i="20"/>
  <c r="S4579" i="20" s="1"/>
  <c r="H4580" i="20"/>
  <c r="S4580" i="20" s="1"/>
  <c r="H4581" i="20"/>
  <c r="S4581" i="20" s="1"/>
  <c r="H4582" i="20"/>
  <c r="S4582" i="20" s="1"/>
  <c r="H4583" i="20"/>
  <c r="S4583" i="20" s="1"/>
  <c r="H4584" i="20"/>
  <c r="S4584" i="20" s="1"/>
  <c r="H4585" i="20"/>
  <c r="S4585" i="20" s="1"/>
  <c r="H4586" i="20"/>
  <c r="S4586" i="20" s="1"/>
  <c r="H4587" i="20"/>
  <c r="S4587" i="20" s="1"/>
  <c r="H4588" i="20"/>
  <c r="S4588" i="20" s="1"/>
  <c r="H4589" i="20"/>
  <c r="S4589" i="20" s="1"/>
  <c r="H4590" i="20"/>
  <c r="S4590" i="20" s="1"/>
  <c r="H4591" i="20"/>
  <c r="S4591" i="20" s="1"/>
  <c r="H4592" i="20"/>
  <c r="S4592" i="20" s="1"/>
  <c r="H4593" i="20"/>
  <c r="S4593" i="20" s="1"/>
  <c r="H4594" i="20"/>
  <c r="S4594" i="20" s="1"/>
  <c r="H4595" i="20"/>
  <c r="S4595" i="20" s="1"/>
  <c r="H4596" i="20"/>
  <c r="S4596" i="20" s="1"/>
  <c r="H4597" i="20"/>
  <c r="S4597" i="20" s="1"/>
  <c r="H4598" i="20"/>
  <c r="S4598" i="20" s="1"/>
  <c r="H4599" i="20"/>
  <c r="S4599" i="20" s="1"/>
  <c r="H4600" i="20"/>
  <c r="S4600" i="20" s="1"/>
  <c r="H4601" i="20"/>
  <c r="S4601" i="20" s="1"/>
  <c r="H4602" i="20"/>
  <c r="S4602" i="20" s="1"/>
  <c r="H4603" i="20"/>
  <c r="S4603" i="20" s="1"/>
  <c r="H4604" i="20"/>
  <c r="S4604" i="20" s="1"/>
  <c r="H4605" i="20"/>
  <c r="S4605" i="20" s="1"/>
  <c r="H4606" i="20"/>
  <c r="S4606" i="20" s="1"/>
  <c r="H4607" i="20"/>
  <c r="S4607" i="20" s="1"/>
  <c r="H4608" i="20"/>
  <c r="S4608" i="20" s="1"/>
  <c r="H4609" i="20"/>
  <c r="S4609" i="20" s="1"/>
  <c r="H4610" i="20"/>
  <c r="S4610" i="20" s="1"/>
  <c r="H4611" i="20"/>
  <c r="S4611" i="20" s="1"/>
  <c r="H4612" i="20"/>
  <c r="S4612" i="20" s="1"/>
  <c r="H4613" i="20"/>
  <c r="S4613" i="20" s="1"/>
  <c r="H4614" i="20"/>
  <c r="S4614" i="20" s="1"/>
  <c r="H4615" i="20"/>
  <c r="S4615" i="20" s="1"/>
  <c r="H4616" i="20"/>
  <c r="S4616" i="20" s="1"/>
  <c r="H4617" i="20"/>
  <c r="S4617" i="20" s="1"/>
  <c r="H4618" i="20"/>
  <c r="S4618" i="20" s="1"/>
  <c r="H4619" i="20"/>
  <c r="S4619" i="20" s="1"/>
  <c r="H4620" i="20"/>
  <c r="S4620" i="20" s="1"/>
  <c r="H4621" i="20"/>
  <c r="S4621" i="20" s="1"/>
  <c r="H4622" i="20"/>
  <c r="S4622" i="20" s="1"/>
  <c r="H4623" i="20"/>
  <c r="S4623" i="20" s="1"/>
  <c r="H4624" i="20"/>
  <c r="S4624" i="20" s="1"/>
  <c r="H4625" i="20"/>
  <c r="S4625" i="20" s="1"/>
  <c r="H4626" i="20"/>
  <c r="S4626" i="20" s="1"/>
  <c r="H4627" i="20"/>
  <c r="S4627" i="20" s="1"/>
  <c r="H4628" i="20"/>
  <c r="S4628" i="20" s="1"/>
  <c r="H4629" i="20"/>
  <c r="S4629" i="20" s="1"/>
  <c r="H4630" i="20"/>
  <c r="S4630" i="20" s="1"/>
  <c r="H4631" i="20"/>
  <c r="S4631" i="20" s="1"/>
  <c r="H4632" i="20"/>
  <c r="S4632" i="20" s="1"/>
  <c r="H4633" i="20"/>
  <c r="S4633" i="20" s="1"/>
  <c r="H4634" i="20"/>
  <c r="S4634" i="20" s="1"/>
  <c r="H4635" i="20"/>
  <c r="S4635" i="20" s="1"/>
  <c r="H4636" i="20"/>
  <c r="S4636" i="20" s="1"/>
  <c r="H4637" i="20"/>
  <c r="S4637" i="20" s="1"/>
  <c r="H4638" i="20"/>
  <c r="S4638" i="20" s="1"/>
  <c r="H4639" i="20"/>
  <c r="S4639" i="20" s="1"/>
  <c r="H4640" i="20"/>
  <c r="S4640" i="20" s="1"/>
  <c r="H4641" i="20"/>
  <c r="S4641" i="20" s="1"/>
  <c r="H4642" i="20"/>
  <c r="S4642" i="20" s="1"/>
  <c r="H4643" i="20"/>
  <c r="S4643" i="20" s="1"/>
  <c r="H4644" i="20"/>
  <c r="S4644" i="20" s="1"/>
  <c r="H4645" i="20"/>
  <c r="S4645" i="20" s="1"/>
  <c r="H4646" i="20"/>
  <c r="S4646" i="20" s="1"/>
  <c r="H4647" i="20"/>
  <c r="S4647" i="20" s="1"/>
  <c r="H4648" i="20"/>
  <c r="S4648" i="20" s="1"/>
  <c r="H4649" i="20"/>
  <c r="S4649" i="20" s="1"/>
  <c r="H4650" i="20"/>
  <c r="S4650" i="20" s="1"/>
  <c r="H4651" i="20"/>
  <c r="S4651" i="20" s="1"/>
  <c r="H4652" i="20"/>
  <c r="S4652" i="20" s="1"/>
  <c r="H4653" i="20"/>
  <c r="S4653" i="20" s="1"/>
  <c r="H4654" i="20"/>
  <c r="S4654" i="20" s="1"/>
  <c r="H4655" i="20"/>
  <c r="S4655" i="20" s="1"/>
  <c r="H4656" i="20"/>
  <c r="S4656" i="20" s="1"/>
  <c r="H4657" i="20"/>
  <c r="S4657" i="20" s="1"/>
  <c r="H4658" i="20"/>
  <c r="S4658" i="20" s="1"/>
  <c r="H4659" i="20"/>
  <c r="S4659" i="20" s="1"/>
  <c r="H4660" i="20"/>
  <c r="S4660" i="20" s="1"/>
  <c r="H4661" i="20"/>
  <c r="S4661" i="20" s="1"/>
  <c r="H4662" i="20"/>
  <c r="S4662" i="20" s="1"/>
  <c r="H4663" i="20"/>
  <c r="S4663" i="20" s="1"/>
  <c r="H4664" i="20"/>
  <c r="S4664" i="20" s="1"/>
  <c r="H4665" i="20"/>
  <c r="S4665" i="20" s="1"/>
  <c r="H4666" i="20"/>
  <c r="S4666" i="20" s="1"/>
  <c r="H4667" i="20"/>
  <c r="S4667" i="20" s="1"/>
  <c r="H4668" i="20"/>
  <c r="S4668" i="20" s="1"/>
  <c r="H4669" i="20"/>
  <c r="S4669" i="20" s="1"/>
  <c r="H4670" i="20"/>
  <c r="S4670" i="20" s="1"/>
  <c r="H4671" i="20"/>
  <c r="S4671" i="20" s="1"/>
  <c r="H4672" i="20"/>
  <c r="S4672" i="20" s="1"/>
  <c r="H4673" i="20"/>
  <c r="S4673" i="20" s="1"/>
  <c r="H4674" i="20"/>
  <c r="S4674" i="20" s="1"/>
  <c r="H4675" i="20"/>
  <c r="S4675" i="20" s="1"/>
  <c r="H4676" i="20"/>
  <c r="S4676" i="20" s="1"/>
  <c r="H4677" i="20"/>
  <c r="S4677" i="20" s="1"/>
  <c r="H4678" i="20"/>
  <c r="S4678" i="20" s="1"/>
  <c r="H4679" i="20"/>
  <c r="S4679" i="20" s="1"/>
  <c r="H4680" i="20"/>
  <c r="S4680" i="20" s="1"/>
  <c r="H4681" i="20"/>
  <c r="S4681" i="20" s="1"/>
  <c r="H4682" i="20"/>
  <c r="S4682" i="20" s="1"/>
  <c r="H4683" i="20"/>
  <c r="S4683" i="20" s="1"/>
  <c r="H4684" i="20"/>
  <c r="S4684" i="20" s="1"/>
  <c r="H4685" i="20"/>
  <c r="S4685" i="20" s="1"/>
  <c r="H4686" i="20"/>
  <c r="S4686" i="20" s="1"/>
  <c r="H4687" i="20"/>
  <c r="S4687" i="20" s="1"/>
  <c r="H4688" i="20"/>
  <c r="S4688" i="20" s="1"/>
  <c r="H4689" i="20"/>
  <c r="S4689" i="20" s="1"/>
  <c r="H4690" i="20"/>
  <c r="S4690" i="20" s="1"/>
  <c r="H4691" i="20"/>
  <c r="S4691" i="20" s="1"/>
  <c r="H4692" i="20"/>
  <c r="S4692" i="20" s="1"/>
  <c r="H4693" i="20"/>
  <c r="S4693" i="20" s="1"/>
  <c r="H4694" i="20"/>
  <c r="S4694" i="20" s="1"/>
  <c r="H4695" i="20"/>
  <c r="S4695" i="20" s="1"/>
  <c r="H4696" i="20"/>
  <c r="S4696" i="20" s="1"/>
  <c r="H4697" i="20"/>
  <c r="S4697" i="20" s="1"/>
  <c r="H4698" i="20"/>
  <c r="S4698" i="20" s="1"/>
  <c r="H4699" i="20"/>
  <c r="S4699" i="20" s="1"/>
  <c r="H4700" i="20"/>
  <c r="S4700" i="20" s="1"/>
  <c r="H4701" i="20"/>
  <c r="S4701" i="20" s="1"/>
  <c r="H4702" i="20"/>
  <c r="S4702" i="20" s="1"/>
  <c r="H4703" i="20"/>
  <c r="S4703" i="20" s="1"/>
  <c r="H4704" i="20"/>
  <c r="S4704" i="20" s="1"/>
  <c r="H4705" i="20"/>
  <c r="S4705" i="20" s="1"/>
  <c r="H4706" i="20"/>
  <c r="S4706" i="20" s="1"/>
  <c r="H4707" i="20"/>
  <c r="S4707" i="20" s="1"/>
  <c r="H4708" i="20"/>
  <c r="S4708" i="20" s="1"/>
  <c r="H4709" i="20"/>
  <c r="S4709" i="20" s="1"/>
  <c r="H4710" i="20"/>
  <c r="S4710" i="20" s="1"/>
  <c r="H4711" i="20"/>
  <c r="S4711" i="20" s="1"/>
  <c r="H4712" i="20"/>
  <c r="S4712" i="20" s="1"/>
  <c r="H4713" i="20"/>
  <c r="S4713" i="20" s="1"/>
  <c r="H4714" i="20"/>
  <c r="S4714" i="20" s="1"/>
  <c r="H4715" i="20"/>
  <c r="S4715" i="20" s="1"/>
  <c r="H4716" i="20"/>
  <c r="S4716" i="20" s="1"/>
  <c r="H4717" i="20"/>
  <c r="S4717" i="20" s="1"/>
  <c r="H4718" i="20"/>
  <c r="S4718" i="20" s="1"/>
  <c r="H4719" i="20"/>
  <c r="S4719" i="20" s="1"/>
  <c r="H4720" i="20"/>
  <c r="S4720" i="20" s="1"/>
  <c r="H4721" i="20"/>
  <c r="S4721" i="20" s="1"/>
  <c r="H4722" i="20"/>
  <c r="S4722" i="20" s="1"/>
  <c r="H4723" i="20"/>
  <c r="S4723" i="20" s="1"/>
  <c r="H4724" i="20"/>
  <c r="S4724" i="20" s="1"/>
  <c r="H4725" i="20"/>
  <c r="S4725" i="20" s="1"/>
  <c r="H4726" i="20"/>
  <c r="S4726" i="20" s="1"/>
  <c r="H4727" i="20"/>
  <c r="S4727" i="20" s="1"/>
  <c r="H4728" i="20"/>
  <c r="S4728" i="20" s="1"/>
  <c r="H4729" i="20"/>
  <c r="S4729" i="20" s="1"/>
  <c r="H4730" i="20"/>
  <c r="S4730" i="20" s="1"/>
  <c r="H4731" i="20"/>
  <c r="S4731" i="20" s="1"/>
  <c r="H4732" i="20"/>
  <c r="S4732" i="20" s="1"/>
  <c r="H4733" i="20"/>
  <c r="S4733" i="20" s="1"/>
  <c r="H4734" i="20"/>
  <c r="S4734" i="20" s="1"/>
  <c r="H4735" i="20"/>
  <c r="S4735" i="20" s="1"/>
  <c r="H4736" i="20"/>
  <c r="S4736" i="20" s="1"/>
  <c r="H4737" i="20"/>
  <c r="S4737" i="20" s="1"/>
  <c r="H4738" i="20"/>
  <c r="S4738" i="20" s="1"/>
  <c r="H4739" i="20"/>
  <c r="S4739" i="20" s="1"/>
  <c r="H4740" i="20"/>
  <c r="S4740" i="20" s="1"/>
  <c r="H4741" i="20"/>
  <c r="S4741" i="20" s="1"/>
  <c r="H4742" i="20"/>
  <c r="S4742" i="20" s="1"/>
  <c r="H4743" i="20"/>
  <c r="S4743" i="20" s="1"/>
  <c r="H4744" i="20"/>
  <c r="S4744" i="20" s="1"/>
  <c r="H4745" i="20"/>
  <c r="S4745" i="20" s="1"/>
  <c r="H4746" i="20"/>
  <c r="S4746" i="20" s="1"/>
  <c r="H4747" i="20"/>
  <c r="S4747" i="20" s="1"/>
  <c r="H4748" i="20"/>
  <c r="S4748" i="20" s="1"/>
  <c r="H4749" i="20"/>
  <c r="S4749" i="20" s="1"/>
  <c r="H4750" i="20"/>
  <c r="S4750" i="20" s="1"/>
  <c r="H4751" i="20"/>
  <c r="S4751" i="20" s="1"/>
  <c r="H4752" i="20"/>
  <c r="S4752" i="20" s="1"/>
  <c r="H4753" i="20"/>
  <c r="S4753" i="20" s="1"/>
  <c r="H4754" i="20"/>
  <c r="S4754" i="20" s="1"/>
  <c r="H4755" i="20"/>
  <c r="S4755" i="20" s="1"/>
  <c r="H4756" i="20"/>
  <c r="S4756" i="20" s="1"/>
  <c r="H4757" i="20"/>
  <c r="S4757" i="20" s="1"/>
  <c r="H4758" i="20"/>
  <c r="S4758" i="20" s="1"/>
  <c r="H4759" i="20"/>
  <c r="S4759" i="20" s="1"/>
  <c r="H4760" i="20"/>
  <c r="S4760" i="20" s="1"/>
  <c r="H4761" i="20"/>
  <c r="S4761" i="20" s="1"/>
  <c r="H4762" i="20"/>
  <c r="S4762" i="20" s="1"/>
  <c r="H4763" i="20"/>
  <c r="S4763" i="20" s="1"/>
  <c r="H4764" i="20"/>
  <c r="S4764" i="20" s="1"/>
  <c r="H4765" i="20"/>
  <c r="S4765" i="20" s="1"/>
  <c r="H4766" i="20"/>
  <c r="S4766" i="20" s="1"/>
  <c r="H4767" i="20"/>
  <c r="S4767" i="20" s="1"/>
  <c r="H4768" i="20"/>
  <c r="S4768" i="20" s="1"/>
  <c r="H4769" i="20"/>
  <c r="S4769" i="20" s="1"/>
  <c r="H4770" i="20"/>
  <c r="S4770" i="20" s="1"/>
  <c r="H4771" i="20"/>
  <c r="S4771" i="20" s="1"/>
  <c r="H4772" i="20"/>
  <c r="S4772" i="20" s="1"/>
  <c r="H4773" i="20"/>
  <c r="S4773" i="20" s="1"/>
  <c r="H4774" i="20"/>
  <c r="S4774" i="20" s="1"/>
  <c r="H4775" i="20"/>
  <c r="S4775" i="20" s="1"/>
  <c r="H4776" i="20"/>
  <c r="S4776" i="20" s="1"/>
  <c r="H4777" i="20"/>
  <c r="S4777" i="20" s="1"/>
  <c r="H4778" i="20"/>
  <c r="S4778" i="20" s="1"/>
  <c r="H4779" i="20"/>
  <c r="S4779" i="20" s="1"/>
  <c r="H4780" i="20"/>
  <c r="S4780" i="20" s="1"/>
  <c r="H4781" i="20"/>
  <c r="S4781" i="20" s="1"/>
  <c r="H4782" i="20"/>
  <c r="S4782" i="20" s="1"/>
  <c r="H4783" i="20"/>
  <c r="S4783" i="20" s="1"/>
  <c r="H4784" i="20"/>
  <c r="S4784" i="20" s="1"/>
  <c r="H4785" i="20"/>
  <c r="S4785" i="20" s="1"/>
  <c r="H4786" i="20"/>
  <c r="S4786" i="20" s="1"/>
  <c r="H4787" i="20"/>
  <c r="S4787" i="20" s="1"/>
  <c r="H4788" i="20"/>
  <c r="S4788" i="20" s="1"/>
  <c r="H4789" i="20"/>
  <c r="S4789" i="20" s="1"/>
  <c r="H4790" i="20"/>
  <c r="S4790" i="20" s="1"/>
  <c r="H4791" i="20"/>
  <c r="S4791" i="20" s="1"/>
  <c r="H4792" i="20"/>
  <c r="S4792" i="20" s="1"/>
  <c r="H4793" i="20"/>
  <c r="S4793" i="20" s="1"/>
  <c r="H4794" i="20"/>
  <c r="S4794" i="20" s="1"/>
  <c r="H4795" i="20"/>
  <c r="S4795" i="20" s="1"/>
  <c r="H4796" i="20"/>
  <c r="S4796" i="20" s="1"/>
  <c r="H4797" i="20"/>
  <c r="S4797" i="20" s="1"/>
  <c r="H4798" i="20"/>
  <c r="S4798" i="20" s="1"/>
  <c r="H4799" i="20"/>
  <c r="S4799" i="20" s="1"/>
  <c r="H4800" i="20"/>
  <c r="S4800" i="20" s="1"/>
  <c r="H4801" i="20"/>
  <c r="S4801" i="20" s="1"/>
  <c r="H4802" i="20"/>
  <c r="S4802" i="20" s="1"/>
  <c r="H4803" i="20"/>
  <c r="S4803" i="20" s="1"/>
  <c r="H4804" i="20"/>
  <c r="S4804" i="20" s="1"/>
  <c r="H4805" i="20"/>
  <c r="S4805" i="20" s="1"/>
  <c r="H4806" i="20"/>
  <c r="S4806" i="20" s="1"/>
  <c r="H4807" i="20"/>
  <c r="S4807" i="20" s="1"/>
  <c r="H4808" i="20"/>
  <c r="S4808" i="20" s="1"/>
  <c r="H4809" i="20"/>
  <c r="S4809" i="20" s="1"/>
  <c r="H4810" i="20"/>
  <c r="S4810" i="20" s="1"/>
  <c r="H4811" i="20"/>
  <c r="S4811" i="20" s="1"/>
  <c r="H4812" i="20"/>
  <c r="S4812" i="20" s="1"/>
  <c r="H4813" i="20"/>
  <c r="S4813" i="20" s="1"/>
  <c r="H4814" i="20"/>
  <c r="S4814" i="20" s="1"/>
  <c r="H4815" i="20"/>
  <c r="S4815" i="20" s="1"/>
  <c r="H4816" i="20"/>
  <c r="S4816" i="20" s="1"/>
  <c r="H4817" i="20"/>
  <c r="S4817" i="20" s="1"/>
  <c r="H4818" i="20"/>
  <c r="S4818" i="20" s="1"/>
  <c r="H4819" i="20"/>
  <c r="S4819" i="20" s="1"/>
  <c r="H4820" i="20"/>
  <c r="S4820" i="20" s="1"/>
  <c r="H4821" i="20"/>
  <c r="S4821" i="20" s="1"/>
  <c r="H4822" i="20"/>
  <c r="S4822" i="20" s="1"/>
  <c r="H4823" i="20"/>
  <c r="S4823" i="20" s="1"/>
  <c r="H4824" i="20"/>
  <c r="S4824" i="20" s="1"/>
  <c r="H4825" i="20"/>
  <c r="S4825" i="20" s="1"/>
  <c r="H4826" i="20"/>
  <c r="S4826" i="20" s="1"/>
  <c r="H4827" i="20"/>
  <c r="S4827" i="20" s="1"/>
  <c r="H4828" i="20"/>
  <c r="S4828" i="20" s="1"/>
  <c r="H4829" i="20"/>
  <c r="S4829" i="20" s="1"/>
  <c r="H4830" i="20"/>
  <c r="S4830" i="20" s="1"/>
  <c r="H4831" i="20"/>
  <c r="S4831" i="20" s="1"/>
  <c r="H4832" i="20"/>
  <c r="S4832" i="20" s="1"/>
  <c r="H4833" i="20"/>
  <c r="S4833" i="20" s="1"/>
  <c r="H4834" i="20"/>
  <c r="S4834" i="20" s="1"/>
  <c r="H4835" i="20"/>
  <c r="S4835" i="20" s="1"/>
  <c r="H4836" i="20"/>
  <c r="S4836" i="20" s="1"/>
  <c r="H4837" i="20"/>
  <c r="S4837" i="20" s="1"/>
  <c r="H4838" i="20"/>
  <c r="S4838" i="20" s="1"/>
  <c r="H4839" i="20"/>
  <c r="S4839" i="20" s="1"/>
  <c r="H4840" i="20"/>
  <c r="S4840" i="20" s="1"/>
  <c r="H4841" i="20"/>
  <c r="S4841" i="20" s="1"/>
  <c r="H4842" i="20"/>
  <c r="S4842" i="20" s="1"/>
  <c r="H4843" i="20"/>
  <c r="S4843" i="20" s="1"/>
  <c r="H4844" i="20"/>
  <c r="S4844" i="20" s="1"/>
  <c r="H4845" i="20"/>
  <c r="S4845" i="20" s="1"/>
  <c r="H4846" i="20"/>
  <c r="S4846" i="20" s="1"/>
  <c r="H4847" i="20"/>
  <c r="S4847" i="20" s="1"/>
  <c r="H4848" i="20"/>
  <c r="S4848" i="20" s="1"/>
  <c r="H4849" i="20"/>
  <c r="S4849" i="20" s="1"/>
  <c r="H4850" i="20"/>
  <c r="S4850" i="20" s="1"/>
  <c r="H4851" i="20"/>
  <c r="S4851" i="20" s="1"/>
  <c r="H4852" i="20"/>
  <c r="S4852" i="20" s="1"/>
  <c r="H4853" i="20"/>
  <c r="S4853" i="20" s="1"/>
  <c r="H4854" i="20"/>
  <c r="S4854" i="20" s="1"/>
  <c r="H4855" i="20"/>
  <c r="S4855" i="20" s="1"/>
  <c r="H4856" i="20"/>
  <c r="S4856" i="20" s="1"/>
  <c r="H4857" i="20"/>
  <c r="S4857" i="20" s="1"/>
  <c r="H4858" i="20"/>
  <c r="S4858" i="20" s="1"/>
  <c r="H4859" i="20"/>
  <c r="S4859" i="20" s="1"/>
  <c r="H4860" i="20"/>
  <c r="S4860" i="20" s="1"/>
  <c r="H4861" i="20"/>
  <c r="S4861" i="20" s="1"/>
  <c r="H4862" i="20"/>
  <c r="S4862" i="20" s="1"/>
  <c r="H4863" i="20"/>
  <c r="S4863" i="20" s="1"/>
  <c r="H4864" i="20"/>
  <c r="S4864" i="20" s="1"/>
  <c r="H4865" i="20"/>
  <c r="S4865" i="20" s="1"/>
  <c r="H4866" i="20"/>
  <c r="S4866" i="20" s="1"/>
  <c r="H4867" i="20"/>
  <c r="S4867" i="20" s="1"/>
  <c r="H4868" i="20"/>
  <c r="S4868" i="20" s="1"/>
  <c r="H4869" i="20"/>
  <c r="S4869" i="20" s="1"/>
  <c r="H4870" i="20"/>
  <c r="S4870" i="20" s="1"/>
  <c r="H4871" i="20"/>
  <c r="S4871" i="20" s="1"/>
  <c r="H4872" i="20"/>
  <c r="S4872" i="20" s="1"/>
  <c r="H4873" i="20"/>
  <c r="S4873" i="20" s="1"/>
  <c r="H4874" i="20"/>
  <c r="S4874" i="20" s="1"/>
  <c r="H4875" i="20"/>
  <c r="S4875" i="20" s="1"/>
  <c r="H4876" i="20"/>
  <c r="S4876" i="20" s="1"/>
  <c r="H4877" i="20"/>
  <c r="S4877" i="20" s="1"/>
  <c r="H4878" i="20"/>
  <c r="S4878" i="20" s="1"/>
  <c r="H4879" i="20"/>
  <c r="S4879" i="20" s="1"/>
  <c r="H4880" i="20"/>
  <c r="S4880" i="20" s="1"/>
  <c r="H4881" i="20"/>
  <c r="S4881" i="20" s="1"/>
  <c r="H4882" i="20"/>
  <c r="S4882" i="20" s="1"/>
  <c r="H4883" i="20"/>
  <c r="S4883" i="20" s="1"/>
  <c r="H4884" i="20"/>
  <c r="S4884" i="20" s="1"/>
  <c r="H4885" i="20"/>
  <c r="S4885" i="20" s="1"/>
  <c r="H4886" i="20"/>
  <c r="S4886" i="20" s="1"/>
  <c r="H4887" i="20"/>
  <c r="S4887" i="20" s="1"/>
  <c r="H4888" i="20"/>
  <c r="S4888" i="20" s="1"/>
  <c r="H4889" i="20"/>
  <c r="S4889" i="20" s="1"/>
  <c r="H4890" i="20"/>
  <c r="S4890" i="20" s="1"/>
  <c r="H4891" i="20"/>
  <c r="S4891" i="20" s="1"/>
  <c r="H4892" i="20"/>
  <c r="S4892" i="20" s="1"/>
  <c r="H4893" i="20"/>
  <c r="S4893" i="20" s="1"/>
  <c r="H4894" i="20"/>
  <c r="S4894" i="20" s="1"/>
  <c r="H4895" i="20"/>
  <c r="S4895" i="20" s="1"/>
  <c r="H4896" i="20"/>
  <c r="S4896" i="20" s="1"/>
  <c r="H4897" i="20"/>
  <c r="S4897" i="20" s="1"/>
  <c r="H4898" i="20"/>
  <c r="S4898" i="20" s="1"/>
  <c r="H4899" i="20"/>
  <c r="S4899" i="20" s="1"/>
  <c r="H4900" i="20"/>
  <c r="S4900" i="20" s="1"/>
  <c r="H4901" i="20"/>
  <c r="S4901" i="20" s="1"/>
  <c r="H4902" i="20"/>
  <c r="S4902" i="20" s="1"/>
  <c r="H4903" i="20"/>
  <c r="S4903" i="20" s="1"/>
  <c r="H4904" i="20"/>
  <c r="S4904" i="20" s="1"/>
  <c r="H4905" i="20"/>
  <c r="S4905" i="20" s="1"/>
  <c r="H4906" i="20"/>
  <c r="S4906" i="20" s="1"/>
  <c r="H4907" i="20"/>
  <c r="S4907" i="20" s="1"/>
  <c r="H4908" i="20"/>
  <c r="S4908" i="20" s="1"/>
  <c r="H4909" i="20"/>
  <c r="S4909" i="20" s="1"/>
  <c r="H4910" i="20"/>
  <c r="S4910" i="20" s="1"/>
  <c r="H4911" i="20"/>
  <c r="S4911" i="20" s="1"/>
  <c r="H4912" i="20"/>
  <c r="S4912" i="20" s="1"/>
  <c r="H4913" i="20"/>
  <c r="S4913" i="20" s="1"/>
  <c r="H4914" i="20"/>
  <c r="S4914" i="20" s="1"/>
  <c r="H4915" i="20"/>
  <c r="S4915" i="20" s="1"/>
  <c r="H4916" i="20"/>
  <c r="S4916" i="20" s="1"/>
  <c r="H4917" i="20"/>
  <c r="S4917" i="20" s="1"/>
  <c r="H4918" i="20"/>
  <c r="S4918" i="20" s="1"/>
  <c r="H4919" i="20"/>
  <c r="S4919" i="20" s="1"/>
  <c r="H4920" i="20"/>
  <c r="S4920" i="20" s="1"/>
  <c r="H4921" i="20"/>
  <c r="S4921" i="20" s="1"/>
  <c r="H4922" i="20"/>
  <c r="S4922" i="20" s="1"/>
  <c r="H4923" i="20"/>
  <c r="S4923" i="20" s="1"/>
  <c r="H4924" i="20"/>
  <c r="S4924" i="20" s="1"/>
  <c r="H4925" i="20"/>
  <c r="S4925" i="20" s="1"/>
  <c r="H4926" i="20"/>
  <c r="S4926" i="20" s="1"/>
  <c r="H4927" i="20"/>
  <c r="S4927" i="20" s="1"/>
  <c r="H4928" i="20"/>
  <c r="S4928" i="20" s="1"/>
  <c r="H4929" i="20"/>
  <c r="S4929" i="20" s="1"/>
  <c r="H4930" i="20"/>
  <c r="S4930" i="20" s="1"/>
  <c r="H4931" i="20"/>
  <c r="S4931" i="20" s="1"/>
  <c r="H4932" i="20"/>
  <c r="S4932" i="20" s="1"/>
  <c r="H4933" i="20"/>
  <c r="S4933" i="20" s="1"/>
  <c r="H4934" i="20"/>
  <c r="S4934" i="20" s="1"/>
  <c r="H4935" i="20"/>
  <c r="S4935" i="20" s="1"/>
  <c r="H4936" i="20"/>
  <c r="S4936" i="20" s="1"/>
  <c r="H4937" i="20"/>
  <c r="S4937" i="20" s="1"/>
  <c r="H4938" i="20"/>
  <c r="S4938" i="20" s="1"/>
  <c r="H4939" i="20"/>
  <c r="S4939" i="20" s="1"/>
  <c r="H4940" i="20"/>
  <c r="S4940" i="20" s="1"/>
  <c r="H4941" i="20"/>
  <c r="S4941" i="20" s="1"/>
  <c r="H4942" i="20"/>
  <c r="S4942" i="20" s="1"/>
  <c r="H4943" i="20"/>
  <c r="S4943" i="20" s="1"/>
  <c r="H4944" i="20"/>
  <c r="S4944" i="20" s="1"/>
  <c r="H4945" i="20"/>
  <c r="S4945" i="20" s="1"/>
  <c r="H4946" i="20"/>
  <c r="S4946" i="20" s="1"/>
  <c r="H4947" i="20"/>
  <c r="S4947" i="20" s="1"/>
  <c r="H4948" i="20"/>
  <c r="S4948" i="20" s="1"/>
  <c r="H4949" i="20"/>
  <c r="S4949" i="20" s="1"/>
  <c r="H4950" i="20"/>
  <c r="S4950" i="20" s="1"/>
  <c r="H4951" i="20"/>
  <c r="S4951" i="20" s="1"/>
  <c r="H4952" i="20"/>
  <c r="S4952" i="20" s="1"/>
  <c r="H4953" i="20"/>
  <c r="S4953" i="20" s="1"/>
  <c r="H4954" i="20"/>
  <c r="S4954" i="20" s="1"/>
  <c r="H4955" i="20"/>
  <c r="S4955" i="20" s="1"/>
  <c r="H4956" i="20"/>
  <c r="S4956" i="20" s="1"/>
  <c r="H4957" i="20"/>
  <c r="S4957" i="20" s="1"/>
  <c r="H4958" i="20"/>
  <c r="S4958" i="20" s="1"/>
  <c r="H4959" i="20"/>
  <c r="S4959" i="20" s="1"/>
  <c r="H4960" i="20"/>
  <c r="S4960" i="20" s="1"/>
  <c r="H4961" i="20"/>
  <c r="S4961" i="20" s="1"/>
  <c r="H4962" i="20"/>
  <c r="S4962" i="20" s="1"/>
  <c r="H4963" i="20"/>
  <c r="S4963" i="20" s="1"/>
  <c r="H4964" i="20"/>
  <c r="S4964" i="20" s="1"/>
  <c r="H4965" i="20"/>
  <c r="S4965" i="20" s="1"/>
  <c r="H4966" i="20"/>
  <c r="S4966" i="20" s="1"/>
  <c r="H4967" i="20"/>
  <c r="S4967" i="20" s="1"/>
  <c r="H4968" i="20"/>
  <c r="S4968" i="20" s="1"/>
  <c r="H4969" i="20"/>
  <c r="S4969" i="20" s="1"/>
  <c r="H4970" i="20"/>
  <c r="S4970" i="20" s="1"/>
  <c r="H4971" i="20"/>
  <c r="S4971" i="20" s="1"/>
  <c r="H4972" i="20"/>
  <c r="S4972" i="20" s="1"/>
  <c r="H4973" i="20"/>
  <c r="S4973" i="20" s="1"/>
  <c r="H4974" i="20"/>
  <c r="S4974" i="20" s="1"/>
  <c r="H4975" i="20"/>
  <c r="S4975" i="20" s="1"/>
  <c r="H4976" i="20"/>
  <c r="S4976" i="20" s="1"/>
  <c r="H4977" i="20"/>
  <c r="S4977" i="20" s="1"/>
  <c r="H4978" i="20"/>
  <c r="S4978" i="20" s="1"/>
  <c r="H4979" i="20"/>
  <c r="S4979" i="20" s="1"/>
  <c r="H4980" i="20"/>
  <c r="S4980" i="20" s="1"/>
  <c r="H4981" i="20"/>
  <c r="S4981" i="20" s="1"/>
  <c r="H4982" i="20"/>
  <c r="S4982" i="20" s="1"/>
  <c r="H4983" i="20"/>
  <c r="S4983" i="20" s="1"/>
  <c r="H4984" i="20"/>
  <c r="S4984" i="20" s="1"/>
  <c r="H4985" i="20"/>
  <c r="S4985" i="20" s="1"/>
  <c r="H4986" i="20"/>
  <c r="S4986" i="20" s="1"/>
  <c r="H4987" i="20"/>
  <c r="S4987" i="20" s="1"/>
  <c r="H4988" i="20"/>
  <c r="S4988" i="20" s="1"/>
  <c r="H4989" i="20"/>
  <c r="S4989" i="20" s="1"/>
  <c r="H4990" i="20"/>
  <c r="S4990" i="20" s="1"/>
  <c r="H4991" i="20"/>
  <c r="S4991" i="20" s="1"/>
  <c r="H4992" i="20"/>
  <c r="S4992" i="20" s="1"/>
  <c r="H4993" i="20"/>
  <c r="S4993" i="20" s="1"/>
  <c r="H4994" i="20"/>
  <c r="S4994" i="20" s="1"/>
  <c r="H4995" i="20"/>
  <c r="S4995" i="20" s="1"/>
  <c r="H4996" i="20"/>
  <c r="S4996" i="20" s="1"/>
  <c r="H4997" i="20"/>
  <c r="S4997" i="20" s="1"/>
  <c r="H4998" i="20"/>
  <c r="S4998" i="20" s="1"/>
  <c r="H4999" i="20"/>
  <c r="S4999" i="20" s="1"/>
  <c r="H5000" i="20"/>
  <c r="S5000" i="20" s="1"/>
  <c r="H5001" i="20"/>
  <c r="S5001" i="20" s="1"/>
  <c r="H5002" i="20"/>
  <c r="S5002" i="20" s="1"/>
  <c r="H5003" i="20"/>
  <c r="S5003" i="20" s="1"/>
  <c r="H5004" i="20"/>
  <c r="S5004" i="20" s="1"/>
  <c r="H5005" i="20"/>
  <c r="S5005" i="20" s="1"/>
  <c r="H5006" i="20"/>
  <c r="S5006" i="20" s="1"/>
  <c r="H5007" i="20"/>
  <c r="S5007" i="20" s="1"/>
  <c r="H5008" i="20"/>
  <c r="S5008" i="20" s="1"/>
  <c r="H5009" i="20"/>
  <c r="S5009" i="20" s="1"/>
  <c r="H5010" i="20"/>
  <c r="S5010" i="20" s="1"/>
  <c r="H5011" i="20"/>
  <c r="S5011" i="20" s="1"/>
  <c r="H5012" i="20"/>
  <c r="S5012" i="20" s="1"/>
  <c r="H5013" i="20"/>
  <c r="S5013" i="20" s="1"/>
  <c r="H5014" i="20"/>
  <c r="S5014" i="20" s="1"/>
  <c r="H5015" i="20"/>
  <c r="S5015" i="20" s="1"/>
  <c r="H5016" i="20"/>
  <c r="S5016" i="20" s="1"/>
  <c r="H5017" i="20"/>
  <c r="S5017" i="20" s="1"/>
  <c r="H5018" i="20"/>
  <c r="S5018" i="20" s="1"/>
  <c r="H5019" i="20"/>
  <c r="S5019" i="20" s="1"/>
  <c r="H5020" i="20"/>
  <c r="S5020" i="20" s="1"/>
  <c r="H5021" i="20"/>
  <c r="S5021" i="20" s="1"/>
  <c r="H5022" i="20"/>
  <c r="S5022" i="20" s="1"/>
  <c r="H5023" i="20"/>
  <c r="S5023" i="20" s="1"/>
  <c r="H5024" i="20"/>
  <c r="S5024" i="20" s="1"/>
  <c r="H5025" i="20"/>
  <c r="S5025" i="20" s="1"/>
  <c r="H5026" i="20"/>
  <c r="S5026" i="20" s="1"/>
  <c r="H5027" i="20"/>
  <c r="S5027" i="20" s="1"/>
  <c r="H5028" i="20"/>
  <c r="S5028" i="20" s="1"/>
  <c r="H5029" i="20"/>
  <c r="S5029" i="20" s="1"/>
  <c r="H5030" i="20"/>
  <c r="S5030" i="20" s="1"/>
  <c r="H5031" i="20"/>
  <c r="S5031" i="20" s="1"/>
  <c r="H5032" i="20"/>
  <c r="S5032" i="20" s="1"/>
  <c r="H5033" i="20"/>
  <c r="S5033" i="20" s="1"/>
  <c r="H5034" i="20"/>
  <c r="S5034" i="20" s="1"/>
  <c r="H5035" i="20"/>
  <c r="S5035" i="20" s="1"/>
  <c r="H5036" i="20"/>
  <c r="S5036" i="20" s="1"/>
  <c r="H5037" i="20"/>
  <c r="S5037" i="20" s="1"/>
  <c r="H5038" i="20"/>
  <c r="S5038" i="20" s="1"/>
  <c r="H5039" i="20"/>
  <c r="S5039" i="20" s="1"/>
  <c r="H5040" i="20"/>
  <c r="S5040" i="20" s="1"/>
  <c r="H5041" i="20"/>
  <c r="S5041" i="20" s="1"/>
  <c r="H5042" i="20"/>
  <c r="S5042" i="20" s="1"/>
  <c r="H5043" i="20"/>
  <c r="S5043" i="20" s="1"/>
  <c r="H5044" i="20"/>
  <c r="S5044" i="20" s="1"/>
  <c r="H5045" i="20"/>
  <c r="S5045" i="20" s="1"/>
  <c r="H5046" i="20"/>
  <c r="S5046" i="20" s="1"/>
  <c r="H5047" i="20"/>
  <c r="S5047" i="20" s="1"/>
  <c r="H5048" i="20"/>
  <c r="S5048" i="20" s="1"/>
  <c r="H5049" i="20"/>
  <c r="S5049" i="20" s="1"/>
  <c r="H5050" i="20"/>
  <c r="S5050" i="20" s="1"/>
  <c r="H5051" i="20"/>
  <c r="S5051" i="20" s="1"/>
  <c r="H5052" i="20"/>
  <c r="S5052" i="20" s="1"/>
  <c r="H5053" i="20"/>
  <c r="S5053" i="20" s="1"/>
  <c r="H5054" i="20"/>
  <c r="S5054" i="20" s="1"/>
  <c r="H5055" i="20"/>
  <c r="S5055" i="20" s="1"/>
  <c r="H5056" i="20"/>
  <c r="S5056" i="20" s="1"/>
  <c r="H5057" i="20"/>
  <c r="S5057" i="20" s="1"/>
  <c r="H5058" i="20"/>
  <c r="S5058" i="20" s="1"/>
  <c r="H5059" i="20"/>
  <c r="S5059" i="20" s="1"/>
  <c r="H5060" i="20"/>
  <c r="S5060" i="20" s="1"/>
  <c r="H5061" i="20"/>
  <c r="S5061" i="20" s="1"/>
  <c r="H5062" i="20"/>
  <c r="S5062" i="20" s="1"/>
  <c r="H5063" i="20"/>
  <c r="S5063" i="20" s="1"/>
  <c r="H5064" i="20"/>
  <c r="S5064" i="20" s="1"/>
  <c r="H5065" i="20"/>
  <c r="S5065" i="20" s="1"/>
  <c r="H5066" i="20"/>
  <c r="S5066" i="20" s="1"/>
  <c r="H5067" i="20"/>
  <c r="S5067" i="20" s="1"/>
  <c r="H5068" i="20"/>
  <c r="S5068" i="20" s="1"/>
  <c r="H5069" i="20"/>
  <c r="S5069" i="20" s="1"/>
  <c r="H5070" i="20"/>
  <c r="S5070" i="20" s="1"/>
  <c r="H5071" i="20"/>
  <c r="S5071" i="20" s="1"/>
  <c r="H5072" i="20"/>
  <c r="S5072" i="20" s="1"/>
  <c r="H5073" i="20"/>
  <c r="S5073" i="20" s="1"/>
  <c r="H5074" i="20"/>
  <c r="S5074" i="20" s="1"/>
  <c r="H5075" i="20"/>
  <c r="S5075" i="20" s="1"/>
  <c r="H5076" i="20"/>
  <c r="S5076" i="20" s="1"/>
  <c r="H5077" i="20"/>
  <c r="S5077" i="20" s="1"/>
  <c r="H5078" i="20"/>
  <c r="S5078" i="20" s="1"/>
  <c r="H5079" i="20"/>
  <c r="S5079" i="20" s="1"/>
  <c r="H5080" i="20"/>
  <c r="S5080" i="20" s="1"/>
  <c r="H5081" i="20"/>
  <c r="S5081" i="20" s="1"/>
  <c r="H5082" i="20"/>
  <c r="S5082" i="20" s="1"/>
  <c r="H5083" i="20"/>
  <c r="S5083" i="20" s="1"/>
  <c r="H5084" i="20"/>
  <c r="S5084" i="20" s="1"/>
  <c r="H5085" i="20"/>
  <c r="S5085" i="20" s="1"/>
  <c r="H5086" i="20"/>
  <c r="S5086" i="20" s="1"/>
  <c r="H5087" i="20"/>
  <c r="S5087" i="20" s="1"/>
  <c r="H5088" i="20"/>
  <c r="S5088" i="20" s="1"/>
  <c r="H5089" i="20"/>
  <c r="S5089" i="20" s="1"/>
  <c r="H5090" i="20"/>
  <c r="S5090" i="20" s="1"/>
  <c r="H5091" i="20"/>
  <c r="S5091" i="20" s="1"/>
  <c r="H5092" i="20"/>
  <c r="S5092" i="20" s="1"/>
  <c r="H5093" i="20"/>
  <c r="S5093" i="20" s="1"/>
  <c r="H5094" i="20"/>
  <c r="S5094" i="20" s="1"/>
  <c r="H5095" i="20"/>
  <c r="S5095" i="20" s="1"/>
  <c r="H5096" i="20"/>
  <c r="S5096" i="20" s="1"/>
  <c r="H5097" i="20"/>
  <c r="S5097" i="20" s="1"/>
  <c r="H5098" i="20"/>
  <c r="S5098" i="20" s="1"/>
  <c r="H5099" i="20"/>
  <c r="S5099" i="20" s="1"/>
  <c r="H5100" i="20"/>
  <c r="S5100" i="20" s="1"/>
  <c r="H5101" i="20"/>
  <c r="S5101" i="20" s="1"/>
  <c r="H5102" i="20"/>
  <c r="S5102" i="20" s="1"/>
  <c r="H5103" i="20"/>
  <c r="S5103" i="20" s="1"/>
  <c r="H5104" i="20"/>
  <c r="S5104" i="20" s="1"/>
  <c r="H5105" i="20"/>
  <c r="S5105" i="20" s="1"/>
  <c r="H5106" i="20"/>
  <c r="S5106" i="20" s="1"/>
  <c r="H5107" i="20"/>
  <c r="S5107" i="20" s="1"/>
  <c r="H5108" i="20"/>
  <c r="S5108" i="20" s="1"/>
  <c r="H5109" i="20"/>
  <c r="S5109" i="20" s="1"/>
  <c r="H5110" i="20"/>
  <c r="S5110" i="20" s="1"/>
  <c r="H5111" i="20"/>
  <c r="S5111" i="20" s="1"/>
  <c r="H5112" i="20"/>
  <c r="S5112" i="20" s="1"/>
  <c r="H5113" i="20"/>
  <c r="S5113" i="20" s="1"/>
  <c r="H5114" i="20"/>
  <c r="S5114" i="20" s="1"/>
  <c r="H5115" i="20"/>
  <c r="S5115" i="20" s="1"/>
  <c r="H5116" i="20"/>
  <c r="S5116" i="20" s="1"/>
  <c r="H5117" i="20"/>
  <c r="S5117" i="20" s="1"/>
  <c r="H5118" i="20"/>
  <c r="S5118" i="20" s="1"/>
  <c r="H5119" i="20"/>
  <c r="S5119" i="20" s="1"/>
  <c r="H5120" i="20"/>
  <c r="S5120" i="20" s="1"/>
  <c r="H5121" i="20"/>
  <c r="S5121" i="20" s="1"/>
  <c r="H5122" i="20"/>
  <c r="S5122" i="20" s="1"/>
  <c r="H5123" i="20"/>
  <c r="S5123" i="20" s="1"/>
  <c r="H5124" i="20"/>
  <c r="S5124" i="20" s="1"/>
  <c r="H5125" i="20"/>
  <c r="S5125" i="20" s="1"/>
  <c r="H5126" i="20"/>
  <c r="S5126" i="20" s="1"/>
  <c r="H5127" i="20"/>
  <c r="S5127" i="20" s="1"/>
  <c r="H5128" i="20"/>
  <c r="S5128" i="20" s="1"/>
  <c r="H5129" i="20"/>
  <c r="S5129" i="20" s="1"/>
  <c r="H5130" i="20"/>
  <c r="S5130" i="20" s="1"/>
  <c r="H5131" i="20"/>
  <c r="S5131" i="20" s="1"/>
  <c r="H5132" i="20"/>
  <c r="S5132" i="20" s="1"/>
  <c r="H5133" i="20"/>
  <c r="S5133" i="20" s="1"/>
  <c r="H5134" i="20"/>
  <c r="S5134" i="20" s="1"/>
  <c r="H5135" i="20"/>
  <c r="S5135" i="20" s="1"/>
  <c r="H5136" i="20"/>
  <c r="S5136" i="20" s="1"/>
  <c r="H5137" i="20"/>
  <c r="S5137" i="20" s="1"/>
  <c r="H5138" i="20"/>
  <c r="S5138" i="20" s="1"/>
  <c r="H5139" i="20"/>
  <c r="S5139" i="20" s="1"/>
  <c r="H5140" i="20"/>
  <c r="S5140" i="20" s="1"/>
  <c r="H5141" i="20"/>
  <c r="S5141" i="20" s="1"/>
  <c r="H5142" i="20"/>
  <c r="S5142" i="20" s="1"/>
  <c r="H5143" i="20"/>
  <c r="S5143" i="20" s="1"/>
  <c r="H5144" i="20"/>
  <c r="S5144" i="20" s="1"/>
  <c r="H5145" i="20"/>
  <c r="S5145" i="20" s="1"/>
  <c r="H5146" i="20"/>
  <c r="S5146" i="20" s="1"/>
  <c r="H5147" i="20"/>
  <c r="S5147" i="20" s="1"/>
  <c r="H5148" i="20"/>
  <c r="S5148" i="20" s="1"/>
  <c r="H5149" i="20"/>
  <c r="S5149" i="20" s="1"/>
  <c r="H5150" i="20"/>
  <c r="S5150" i="20" s="1"/>
  <c r="H5151" i="20"/>
  <c r="S5151" i="20" s="1"/>
  <c r="H5152" i="20"/>
  <c r="S5152" i="20" s="1"/>
  <c r="H5153" i="20"/>
  <c r="S5153" i="20" s="1"/>
  <c r="H5154" i="20"/>
  <c r="S5154" i="20" s="1"/>
  <c r="H5155" i="20"/>
  <c r="S5155" i="20" s="1"/>
  <c r="H5156" i="20"/>
  <c r="S5156" i="20" s="1"/>
  <c r="H5157" i="20"/>
  <c r="S5157" i="20" s="1"/>
  <c r="H5158" i="20"/>
  <c r="S5158" i="20" s="1"/>
  <c r="H5159" i="20"/>
  <c r="S5159" i="20" s="1"/>
  <c r="H5160" i="20"/>
  <c r="S5160" i="20" s="1"/>
  <c r="H5161" i="20"/>
  <c r="S5161" i="20" s="1"/>
  <c r="H5162" i="20"/>
  <c r="S5162" i="20" s="1"/>
  <c r="H5163" i="20"/>
  <c r="S5163" i="20" s="1"/>
  <c r="H5164" i="20"/>
  <c r="S5164" i="20" s="1"/>
  <c r="H5165" i="20"/>
  <c r="S5165" i="20" s="1"/>
  <c r="H5166" i="20"/>
  <c r="S5166" i="20" s="1"/>
  <c r="H5167" i="20"/>
  <c r="S5167" i="20" s="1"/>
  <c r="H5168" i="20"/>
  <c r="S5168" i="20" s="1"/>
  <c r="H5169" i="20"/>
  <c r="S5169" i="20" s="1"/>
  <c r="H5170" i="20"/>
  <c r="S5170" i="20" s="1"/>
  <c r="H5171" i="20"/>
  <c r="S5171" i="20" s="1"/>
  <c r="H5172" i="20"/>
  <c r="S5172" i="20" s="1"/>
  <c r="H5173" i="20"/>
  <c r="S5173" i="20" s="1"/>
  <c r="H5174" i="20"/>
  <c r="S5174" i="20" s="1"/>
  <c r="H5175" i="20"/>
  <c r="S5175" i="20" s="1"/>
  <c r="H5176" i="20"/>
  <c r="S5176" i="20" s="1"/>
  <c r="H5177" i="20"/>
  <c r="S5177" i="20" s="1"/>
  <c r="H5178" i="20"/>
  <c r="S5178" i="20" s="1"/>
  <c r="H5179" i="20"/>
  <c r="S5179" i="20" s="1"/>
  <c r="H5180" i="20"/>
  <c r="S5180" i="20" s="1"/>
  <c r="H5181" i="20"/>
  <c r="S5181" i="20" s="1"/>
  <c r="H5182" i="20"/>
  <c r="S5182" i="20" s="1"/>
  <c r="H5183" i="20"/>
  <c r="S5183" i="20" s="1"/>
  <c r="H5184" i="20"/>
  <c r="S5184" i="20" s="1"/>
  <c r="H5185" i="20"/>
  <c r="S5185" i="20" s="1"/>
  <c r="H5186" i="20"/>
  <c r="S5186" i="20" s="1"/>
  <c r="H5187" i="20"/>
  <c r="S5187" i="20" s="1"/>
  <c r="H5188" i="20"/>
  <c r="S5188" i="20" s="1"/>
  <c r="H5189" i="20"/>
  <c r="S5189" i="20" s="1"/>
  <c r="H5190" i="20"/>
  <c r="S5190" i="20" s="1"/>
  <c r="H5191" i="20"/>
  <c r="S5191" i="20" s="1"/>
  <c r="H5192" i="20"/>
  <c r="S5192" i="20" s="1"/>
  <c r="H5193" i="20"/>
  <c r="S5193" i="20" s="1"/>
  <c r="H5194" i="20"/>
  <c r="S5194" i="20" s="1"/>
  <c r="H5195" i="20"/>
  <c r="S5195" i="20" s="1"/>
  <c r="H5196" i="20"/>
  <c r="S5196" i="20" s="1"/>
  <c r="H5197" i="20"/>
  <c r="S5197" i="20" s="1"/>
  <c r="H5198" i="20"/>
  <c r="S5198" i="20" s="1"/>
  <c r="H5199" i="20"/>
  <c r="S5199" i="20" s="1"/>
  <c r="H5200" i="20"/>
  <c r="S5200" i="20" s="1"/>
  <c r="H5201" i="20"/>
  <c r="S5201" i="20" s="1"/>
  <c r="H5202" i="20"/>
  <c r="S5202" i="20" s="1"/>
  <c r="H5203" i="20"/>
  <c r="S5203" i="20" s="1"/>
  <c r="H5204" i="20"/>
  <c r="S5204" i="20" s="1"/>
  <c r="H5205" i="20"/>
  <c r="S5205" i="20" s="1"/>
  <c r="H5206" i="20"/>
  <c r="S5206" i="20" s="1"/>
  <c r="H5207" i="20"/>
  <c r="S5207" i="20" s="1"/>
  <c r="H5208" i="20"/>
  <c r="S5208" i="20" s="1"/>
  <c r="H5209" i="20"/>
  <c r="S5209" i="20" s="1"/>
  <c r="H5210" i="20"/>
  <c r="S5210" i="20" s="1"/>
  <c r="H5211" i="20"/>
  <c r="S5211" i="20" s="1"/>
  <c r="H5212" i="20"/>
  <c r="S5212" i="20" s="1"/>
  <c r="H5213" i="20"/>
  <c r="S5213" i="20" s="1"/>
  <c r="H5214" i="20"/>
  <c r="S5214" i="20" s="1"/>
  <c r="H5215" i="20"/>
  <c r="S5215" i="20" s="1"/>
  <c r="H5216" i="20"/>
  <c r="S5216" i="20" s="1"/>
  <c r="H5217" i="20"/>
  <c r="S5217" i="20" s="1"/>
  <c r="H5218" i="20"/>
  <c r="S5218" i="20" s="1"/>
  <c r="H5219" i="20"/>
  <c r="S5219" i="20" s="1"/>
  <c r="H5220" i="20"/>
  <c r="S5220" i="20" s="1"/>
  <c r="H5221" i="20"/>
  <c r="S5221" i="20" s="1"/>
  <c r="H5222" i="20"/>
  <c r="S5222" i="20" s="1"/>
  <c r="H5223" i="20"/>
  <c r="S5223" i="20" s="1"/>
  <c r="H5224" i="20"/>
  <c r="S5224" i="20" s="1"/>
  <c r="H5225" i="20"/>
  <c r="S5225" i="20" s="1"/>
  <c r="H5226" i="20"/>
  <c r="S5226" i="20" s="1"/>
  <c r="H5227" i="20"/>
  <c r="S5227" i="20" s="1"/>
  <c r="H5228" i="20"/>
  <c r="S5228" i="20" s="1"/>
  <c r="H5229" i="20"/>
  <c r="S5229" i="20" s="1"/>
  <c r="H5230" i="20"/>
  <c r="S5230" i="20" s="1"/>
  <c r="H5231" i="20"/>
  <c r="S5231" i="20" s="1"/>
  <c r="H5232" i="20"/>
  <c r="S5232" i="20" s="1"/>
  <c r="H5233" i="20"/>
  <c r="S5233" i="20" s="1"/>
  <c r="H5234" i="20"/>
  <c r="S5234" i="20" s="1"/>
  <c r="H5235" i="20"/>
  <c r="S5235" i="20" s="1"/>
  <c r="H5236" i="20"/>
  <c r="S5236" i="20" s="1"/>
  <c r="H5237" i="20"/>
  <c r="S5237" i="20" s="1"/>
  <c r="H5238" i="20"/>
  <c r="S5238" i="20" s="1"/>
  <c r="H5239" i="20"/>
  <c r="S5239" i="20" s="1"/>
  <c r="H5240" i="20"/>
  <c r="S5240" i="20" s="1"/>
  <c r="H5241" i="20"/>
  <c r="S5241" i="20" s="1"/>
  <c r="H5242" i="20"/>
  <c r="S5242" i="20" s="1"/>
  <c r="H5243" i="20"/>
  <c r="S5243" i="20" s="1"/>
  <c r="H5244" i="20"/>
  <c r="S5244" i="20" s="1"/>
  <c r="H5245" i="20"/>
  <c r="S5245" i="20" s="1"/>
  <c r="H5246" i="20"/>
  <c r="S5246" i="20" s="1"/>
  <c r="H5247" i="20"/>
  <c r="S5247" i="20" s="1"/>
  <c r="H5248" i="20"/>
  <c r="S5248" i="20" s="1"/>
  <c r="H5249" i="20"/>
  <c r="S5249" i="20" s="1"/>
  <c r="H5250" i="20"/>
  <c r="S5250" i="20" s="1"/>
  <c r="H5251" i="20"/>
  <c r="S5251" i="20" s="1"/>
  <c r="H5252" i="20"/>
  <c r="S5252" i="20" s="1"/>
  <c r="H5253" i="20"/>
  <c r="S5253" i="20" s="1"/>
  <c r="H5254" i="20"/>
  <c r="S5254" i="20" s="1"/>
  <c r="H5255" i="20"/>
  <c r="S5255" i="20" s="1"/>
  <c r="H5256" i="20"/>
  <c r="S5256" i="20" s="1"/>
  <c r="H5257" i="20"/>
  <c r="S5257" i="20" s="1"/>
  <c r="H5258" i="20"/>
  <c r="S5258" i="20" s="1"/>
  <c r="H5259" i="20"/>
  <c r="S5259" i="20" s="1"/>
  <c r="H5260" i="20"/>
  <c r="S5260" i="20" s="1"/>
  <c r="H5261" i="20"/>
  <c r="S5261" i="20" s="1"/>
  <c r="H5262" i="20"/>
  <c r="S5262" i="20" s="1"/>
  <c r="H5263" i="20"/>
  <c r="S5263" i="20" s="1"/>
  <c r="H5264" i="20"/>
  <c r="S5264" i="20" s="1"/>
  <c r="H5265" i="20"/>
  <c r="S5265" i="20" s="1"/>
  <c r="H5266" i="20"/>
  <c r="S5266" i="20" s="1"/>
  <c r="H5267" i="20"/>
  <c r="S5267" i="20" s="1"/>
  <c r="H5268" i="20"/>
  <c r="S5268" i="20" s="1"/>
  <c r="H5269" i="20"/>
  <c r="S5269" i="20" s="1"/>
  <c r="H5270" i="20"/>
  <c r="S5270" i="20" s="1"/>
  <c r="H5271" i="20"/>
  <c r="S5271" i="20" s="1"/>
  <c r="H5272" i="20"/>
  <c r="S5272" i="20" s="1"/>
  <c r="H5273" i="20"/>
  <c r="S5273" i="20" s="1"/>
  <c r="H5274" i="20"/>
  <c r="S5274" i="20" s="1"/>
  <c r="H5275" i="20"/>
  <c r="S5275" i="20" s="1"/>
  <c r="H5276" i="20"/>
  <c r="S5276" i="20" s="1"/>
  <c r="H5277" i="20"/>
  <c r="S5277" i="20" s="1"/>
  <c r="H5278" i="20"/>
  <c r="S5278" i="20" s="1"/>
  <c r="H5279" i="20"/>
  <c r="S5279" i="20" s="1"/>
  <c r="H5280" i="20"/>
  <c r="S5280" i="20" s="1"/>
  <c r="H5281" i="20"/>
  <c r="S5281" i="20" s="1"/>
  <c r="H5282" i="20"/>
  <c r="S5282" i="20" s="1"/>
  <c r="H5283" i="20"/>
  <c r="S5283" i="20" s="1"/>
  <c r="H5284" i="20"/>
  <c r="S5284" i="20" s="1"/>
  <c r="H5285" i="20"/>
  <c r="S5285" i="20" s="1"/>
  <c r="H5286" i="20"/>
  <c r="S5286" i="20" s="1"/>
  <c r="H5287" i="20"/>
  <c r="S5287" i="20" s="1"/>
  <c r="H5288" i="20"/>
  <c r="S5288" i="20" s="1"/>
  <c r="H5289" i="20"/>
  <c r="S5289" i="20" s="1"/>
  <c r="H5290" i="20"/>
  <c r="S5290" i="20" s="1"/>
  <c r="H5291" i="20"/>
  <c r="S5291" i="20" s="1"/>
  <c r="H5292" i="20"/>
  <c r="S5292" i="20" s="1"/>
  <c r="H5293" i="20"/>
  <c r="S5293" i="20" s="1"/>
  <c r="H5294" i="20"/>
  <c r="S5294" i="20" s="1"/>
  <c r="H5295" i="20"/>
  <c r="S5295" i="20" s="1"/>
  <c r="H5296" i="20"/>
  <c r="S5296" i="20" s="1"/>
  <c r="H5297" i="20"/>
  <c r="S5297" i="20" s="1"/>
  <c r="H5298" i="20"/>
  <c r="S5298" i="20" s="1"/>
  <c r="H5299" i="20"/>
  <c r="S5299" i="20" s="1"/>
  <c r="H5300" i="20"/>
  <c r="S5300" i="20" s="1"/>
  <c r="H5301" i="20"/>
  <c r="S5301" i="20" s="1"/>
  <c r="H5302" i="20"/>
  <c r="S5302" i="20" s="1"/>
  <c r="H5303" i="20"/>
  <c r="S5303" i="20" s="1"/>
  <c r="H5304" i="20"/>
  <c r="S5304" i="20" s="1"/>
  <c r="H5305" i="20"/>
  <c r="S5305" i="20" s="1"/>
  <c r="H5306" i="20"/>
  <c r="S5306" i="20" s="1"/>
  <c r="H5307" i="20"/>
  <c r="S5307" i="20" s="1"/>
  <c r="H5308" i="20"/>
  <c r="S5308" i="20" s="1"/>
  <c r="H5309" i="20"/>
  <c r="S5309" i="20" s="1"/>
  <c r="H5310" i="20"/>
  <c r="S5310" i="20" s="1"/>
  <c r="H5311" i="20"/>
  <c r="S5311" i="20" s="1"/>
  <c r="H5312" i="20"/>
  <c r="S5312" i="20" s="1"/>
  <c r="H5313" i="20"/>
  <c r="S5313" i="20" s="1"/>
  <c r="H5314" i="20"/>
  <c r="S5314" i="20" s="1"/>
  <c r="H5315" i="20"/>
  <c r="S5315" i="20" s="1"/>
  <c r="H5316" i="20"/>
  <c r="S5316" i="20" s="1"/>
  <c r="H5317" i="20"/>
  <c r="S5317" i="20" s="1"/>
  <c r="H5318" i="20"/>
  <c r="S5318" i="20" s="1"/>
  <c r="H5319" i="20"/>
  <c r="S5319" i="20" s="1"/>
  <c r="H5320" i="20"/>
  <c r="S5320" i="20" s="1"/>
  <c r="H5321" i="20"/>
  <c r="S5321" i="20" s="1"/>
  <c r="H5322" i="20"/>
  <c r="S5322" i="20" s="1"/>
  <c r="H5323" i="20"/>
  <c r="S5323" i="20" s="1"/>
  <c r="H5324" i="20"/>
  <c r="S5324" i="20" s="1"/>
  <c r="H5325" i="20"/>
  <c r="S5325" i="20" s="1"/>
  <c r="H5326" i="20"/>
  <c r="S5326" i="20" s="1"/>
  <c r="H5327" i="20"/>
  <c r="S5327" i="20" s="1"/>
  <c r="H5328" i="20"/>
  <c r="S5328" i="20" s="1"/>
  <c r="H5329" i="20"/>
  <c r="S5329" i="20" s="1"/>
  <c r="H5330" i="20"/>
  <c r="S5330" i="20" s="1"/>
  <c r="H5331" i="20"/>
  <c r="S5331" i="20" s="1"/>
  <c r="H5332" i="20"/>
  <c r="S5332" i="20" s="1"/>
  <c r="H5333" i="20"/>
  <c r="S5333" i="20" s="1"/>
  <c r="H5334" i="20"/>
  <c r="S5334" i="20" s="1"/>
  <c r="H5335" i="20"/>
  <c r="S5335" i="20" s="1"/>
  <c r="H5336" i="20"/>
  <c r="S5336" i="20" s="1"/>
  <c r="H5337" i="20"/>
  <c r="S5337" i="20" s="1"/>
  <c r="H5338" i="20"/>
  <c r="S5338" i="20" s="1"/>
  <c r="H5339" i="20"/>
  <c r="S5339" i="20" s="1"/>
  <c r="H5340" i="20"/>
  <c r="S5340" i="20" s="1"/>
  <c r="H5341" i="20"/>
  <c r="S5341" i="20" s="1"/>
  <c r="H5342" i="20"/>
  <c r="S5342" i="20" s="1"/>
  <c r="H5343" i="20"/>
  <c r="S5343" i="20" s="1"/>
  <c r="H5344" i="20"/>
  <c r="S5344" i="20" s="1"/>
  <c r="H5345" i="20"/>
  <c r="S5345" i="20" s="1"/>
  <c r="H5346" i="20"/>
  <c r="S5346" i="20" s="1"/>
  <c r="H5347" i="20"/>
  <c r="S5347" i="20" s="1"/>
  <c r="H5348" i="20"/>
  <c r="S5348" i="20" s="1"/>
  <c r="H5349" i="20"/>
  <c r="S5349" i="20" s="1"/>
  <c r="H5350" i="20"/>
  <c r="S5350" i="20" s="1"/>
  <c r="H5351" i="20"/>
  <c r="S5351" i="20" s="1"/>
  <c r="H5352" i="20"/>
  <c r="S5352" i="20" s="1"/>
  <c r="H5353" i="20"/>
  <c r="S5353" i="20" s="1"/>
  <c r="H5354" i="20"/>
  <c r="S5354" i="20" s="1"/>
  <c r="H5355" i="20"/>
  <c r="S5355" i="20" s="1"/>
  <c r="H5356" i="20"/>
  <c r="S5356" i="20" s="1"/>
  <c r="H5357" i="20"/>
  <c r="S5357" i="20" s="1"/>
  <c r="H5358" i="20"/>
  <c r="S5358" i="20" s="1"/>
  <c r="H5359" i="20"/>
  <c r="S5359" i="20" s="1"/>
  <c r="H5360" i="20"/>
  <c r="S5360" i="20" s="1"/>
  <c r="H5361" i="20"/>
  <c r="S5361" i="20" s="1"/>
  <c r="H5362" i="20"/>
  <c r="S5362" i="20" s="1"/>
  <c r="H5363" i="20"/>
  <c r="S5363" i="20" s="1"/>
  <c r="H5364" i="20"/>
  <c r="S5364" i="20" s="1"/>
  <c r="H5365" i="20"/>
  <c r="S5365" i="20" s="1"/>
  <c r="H5366" i="20"/>
  <c r="S5366" i="20" s="1"/>
  <c r="H5367" i="20"/>
  <c r="S5367" i="20" s="1"/>
  <c r="H5368" i="20"/>
  <c r="S5368" i="20" s="1"/>
  <c r="H5369" i="20"/>
  <c r="S5369" i="20" s="1"/>
  <c r="H5370" i="20"/>
  <c r="S5370" i="20" s="1"/>
  <c r="H5371" i="20"/>
  <c r="S5371" i="20" s="1"/>
  <c r="H5372" i="20"/>
  <c r="S5372" i="20" s="1"/>
  <c r="H5373" i="20"/>
  <c r="S5373" i="20" s="1"/>
  <c r="H5374" i="20"/>
  <c r="S5374" i="20" s="1"/>
  <c r="H5375" i="20"/>
  <c r="S5375" i="20" s="1"/>
  <c r="H5376" i="20"/>
  <c r="S5376" i="20" s="1"/>
  <c r="H5377" i="20"/>
  <c r="S5377" i="20" s="1"/>
  <c r="H5378" i="20"/>
  <c r="S5378" i="20" s="1"/>
  <c r="H5379" i="20"/>
  <c r="S5379" i="20" s="1"/>
  <c r="H5380" i="20"/>
  <c r="S5380" i="20" s="1"/>
  <c r="H5381" i="20"/>
  <c r="S5381" i="20" s="1"/>
  <c r="H5382" i="20"/>
  <c r="S5382" i="20" s="1"/>
  <c r="H5383" i="20"/>
  <c r="S5383" i="20" s="1"/>
  <c r="H5384" i="20"/>
  <c r="S5384" i="20" s="1"/>
  <c r="H5385" i="20"/>
  <c r="S5385" i="20" s="1"/>
  <c r="H5386" i="20"/>
  <c r="S5386" i="20" s="1"/>
  <c r="H5387" i="20"/>
  <c r="S5387" i="20" s="1"/>
  <c r="H5388" i="20"/>
  <c r="S5388" i="20" s="1"/>
  <c r="H5389" i="20"/>
  <c r="S5389" i="20" s="1"/>
  <c r="H5390" i="20"/>
  <c r="S5390" i="20" s="1"/>
  <c r="H5391" i="20"/>
  <c r="S5391" i="20" s="1"/>
  <c r="H5392" i="20"/>
  <c r="S5392" i="20" s="1"/>
  <c r="H5393" i="20"/>
  <c r="S5393" i="20" s="1"/>
  <c r="H5394" i="20"/>
  <c r="S5394" i="20" s="1"/>
  <c r="H5395" i="20"/>
  <c r="S5395" i="20" s="1"/>
  <c r="H5396" i="20"/>
  <c r="S5396" i="20" s="1"/>
  <c r="H5397" i="20"/>
  <c r="S5397" i="20" s="1"/>
  <c r="H5398" i="20"/>
  <c r="S5398" i="20" s="1"/>
  <c r="H5399" i="20"/>
  <c r="S5399" i="20" s="1"/>
  <c r="H5400" i="20"/>
  <c r="S5400" i="20" s="1"/>
  <c r="H5401" i="20"/>
  <c r="S5401" i="20" s="1"/>
  <c r="H5402" i="20"/>
  <c r="S5402" i="20" s="1"/>
  <c r="H5403" i="20"/>
  <c r="S5403" i="20" s="1"/>
  <c r="H5404" i="20"/>
  <c r="S5404" i="20" s="1"/>
  <c r="H5405" i="20"/>
  <c r="S5405" i="20" s="1"/>
  <c r="H5406" i="20"/>
  <c r="S5406" i="20" s="1"/>
  <c r="H5407" i="20"/>
  <c r="S5407" i="20" s="1"/>
  <c r="H5408" i="20"/>
  <c r="S5408" i="20" s="1"/>
  <c r="H5409" i="20"/>
  <c r="S5409" i="20" s="1"/>
  <c r="H5410" i="20"/>
  <c r="S5410" i="20" s="1"/>
  <c r="H5411" i="20"/>
  <c r="S5411" i="20" s="1"/>
  <c r="H5412" i="20"/>
  <c r="S5412" i="20" s="1"/>
  <c r="H5413" i="20"/>
  <c r="S5413" i="20" s="1"/>
  <c r="H5414" i="20"/>
  <c r="S5414" i="20" s="1"/>
  <c r="H5415" i="20"/>
  <c r="S5415" i="20" s="1"/>
  <c r="H5416" i="20"/>
  <c r="S5416" i="20" s="1"/>
  <c r="H5417" i="20"/>
  <c r="S5417" i="20" s="1"/>
  <c r="H5418" i="20"/>
  <c r="S5418" i="20" s="1"/>
  <c r="H5419" i="20"/>
  <c r="S5419" i="20" s="1"/>
  <c r="H5420" i="20"/>
  <c r="S5420" i="20" s="1"/>
  <c r="H5421" i="20"/>
  <c r="S5421" i="20" s="1"/>
  <c r="H5422" i="20"/>
  <c r="S5422" i="20" s="1"/>
  <c r="H5423" i="20"/>
  <c r="S5423" i="20" s="1"/>
  <c r="H5424" i="20"/>
  <c r="S5424" i="20" s="1"/>
  <c r="H5425" i="20"/>
  <c r="S5425" i="20" s="1"/>
  <c r="H5426" i="20"/>
  <c r="S5426" i="20" s="1"/>
  <c r="H5427" i="20"/>
  <c r="S5427" i="20" s="1"/>
  <c r="H5428" i="20"/>
  <c r="S5428" i="20" s="1"/>
  <c r="H5429" i="20"/>
  <c r="S5429" i="20" s="1"/>
  <c r="H5430" i="20"/>
  <c r="S5430" i="20" s="1"/>
  <c r="H5431" i="20"/>
  <c r="S5431" i="20" s="1"/>
  <c r="H5432" i="20"/>
  <c r="S5432" i="20" s="1"/>
  <c r="H5433" i="20"/>
  <c r="S5433" i="20" s="1"/>
  <c r="H5434" i="20"/>
  <c r="S5434" i="20" s="1"/>
  <c r="H5435" i="20"/>
  <c r="S5435" i="20" s="1"/>
  <c r="H5436" i="20"/>
  <c r="S5436" i="20" s="1"/>
  <c r="H5437" i="20"/>
  <c r="S5437" i="20" s="1"/>
  <c r="H5438" i="20"/>
  <c r="S5438" i="20" s="1"/>
  <c r="H5439" i="20"/>
  <c r="S5439" i="20" s="1"/>
  <c r="H5440" i="20"/>
  <c r="S5440" i="20" s="1"/>
  <c r="H5441" i="20"/>
  <c r="S5441" i="20" s="1"/>
  <c r="H5442" i="20"/>
  <c r="S5442" i="20" s="1"/>
  <c r="H5443" i="20"/>
  <c r="S5443" i="20" s="1"/>
  <c r="H5444" i="20"/>
  <c r="S5444" i="20" s="1"/>
  <c r="H5445" i="20"/>
  <c r="S5445" i="20" s="1"/>
  <c r="H5446" i="20"/>
  <c r="S5446" i="20" s="1"/>
  <c r="H5447" i="20"/>
  <c r="S5447" i="20" s="1"/>
  <c r="H5448" i="20"/>
  <c r="S5448" i="20" s="1"/>
  <c r="H5449" i="20"/>
  <c r="S5449" i="20" s="1"/>
  <c r="H5450" i="20"/>
  <c r="S5450" i="20" s="1"/>
  <c r="H5451" i="20"/>
  <c r="S5451" i="20" s="1"/>
  <c r="H5452" i="20"/>
  <c r="S5452" i="20" s="1"/>
  <c r="H5453" i="20"/>
  <c r="S5453" i="20" s="1"/>
  <c r="H5454" i="20"/>
  <c r="S5454" i="20" s="1"/>
  <c r="H5455" i="20"/>
  <c r="S5455" i="20" s="1"/>
  <c r="H5456" i="20"/>
  <c r="S5456" i="20" s="1"/>
  <c r="H5457" i="20"/>
  <c r="S5457" i="20" s="1"/>
  <c r="H5458" i="20"/>
  <c r="S5458" i="20" s="1"/>
  <c r="H5459" i="20"/>
  <c r="S5459" i="20" s="1"/>
  <c r="H5460" i="20"/>
  <c r="S5460" i="20" s="1"/>
  <c r="H5461" i="20"/>
  <c r="S5461" i="20" s="1"/>
  <c r="H5462" i="20"/>
  <c r="S5462" i="20" s="1"/>
  <c r="H5463" i="20"/>
  <c r="S5463" i="20" s="1"/>
  <c r="H5464" i="20"/>
  <c r="S5464" i="20" s="1"/>
  <c r="H5465" i="20"/>
  <c r="S5465" i="20" s="1"/>
  <c r="H5466" i="20"/>
  <c r="S5466" i="20" s="1"/>
  <c r="H5467" i="20"/>
  <c r="S5467" i="20" s="1"/>
  <c r="H5468" i="20"/>
  <c r="S5468" i="20" s="1"/>
  <c r="H5469" i="20"/>
  <c r="S5469" i="20" s="1"/>
  <c r="H5470" i="20"/>
  <c r="S5470" i="20" s="1"/>
  <c r="H5471" i="20"/>
  <c r="S5471" i="20" s="1"/>
  <c r="H5472" i="20"/>
  <c r="S5472" i="20" s="1"/>
  <c r="H5473" i="20"/>
  <c r="S5473" i="20" s="1"/>
  <c r="H5474" i="20"/>
  <c r="S5474" i="20" s="1"/>
  <c r="H5475" i="20"/>
  <c r="S5475" i="20" s="1"/>
  <c r="H5476" i="20"/>
  <c r="S5476" i="20" s="1"/>
  <c r="H5477" i="20"/>
  <c r="S5477" i="20" s="1"/>
  <c r="H5478" i="20"/>
  <c r="S5478" i="20" s="1"/>
  <c r="H5479" i="20"/>
  <c r="S5479" i="20" s="1"/>
  <c r="H5480" i="20"/>
  <c r="S5480" i="20" s="1"/>
  <c r="H5481" i="20"/>
  <c r="S5481" i="20" s="1"/>
  <c r="H5482" i="20"/>
  <c r="S5482" i="20" s="1"/>
  <c r="H5483" i="20"/>
  <c r="S5483" i="20" s="1"/>
  <c r="H5484" i="20"/>
  <c r="S5484" i="20" s="1"/>
  <c r="H5485" i="20"/>
  <c r="S5485" i="20" s="1"/>
  <c r="H5486" i="20"/>
  <c r="S5486" i="20" s="1"/>
  <c r="H5487" i="20"/>
  <c r="S5487" i="20" s="1"/>
  <c r="H5488" i="20"/>
  <c r="S5488" i="20" s="1"/>
  <c r="H5489" i="20"/>
  <c r="S5489" i="20" s="1"/>
  <c r="H5490" i="20"/>
  <c r="S5490" i="20" s="1"/>
  <c r="H5491" i="20"/>
  <c r="S5491" i="20" s="1"/>
  <c r="H5492" i="20"/>
  <c r="S5492" i="20" s="1"/>
  <c r="H5493" i="20"/>
  <c r="S5493" i="20" s="1"/>
  <c r="H5494" i="20"/>
  <c r="S5494" i="20" s="1"/>
  <c r="H5495" i="20"/>
  <c r="S5495" i="20" s="1"/>
  <c r="H5496" i="20"/>
  <c r="S5496" i="20" s="1"/>
  <c r="H5497" i="20"/>
  <c r="S5497" i="20" s="1"/>
  <c r="H5498" i="20"/>
  <c r="S5498" i="20" s="1"/>
  <c r="H5499" i="20"/>
  <c r="S5499" i="20" s="1"/>
  <c r="H5500" i="20"/>
  <c r="S5500" i="20" s="1"/>
  <c r="H5501" i="20"/>
  <c r="S5501" i="20" s="1"/>
  <c r="H5502" i="20"/>
  <c r="S5502" i="20" s="1"/>
  <c r="H5503" i="20"/>
  <c r="S5503" i="20" s="1"/>
  <c r="H5504" i="20"/>
  <c r="S5504" i="20" s="1"/>
  <c r="H5505" i="20"/>
  <c r="S5505" i="20" s="1"/>
  <c r="H5506" i="20"/>
  <c r="S5506" i="20" s="1"/>
  <c r="H5507" i="20"/>
  <c r="S5507" i="20" s="1"/>
  <c r="H5508" i="20"/>
  <c r="S5508" i="20" s="1"/>
  <c r="H5509" i="20"/>
  <c r="S5509" i="20" s="1"/>
  <c r="H5510" i="20"/>
  <c r="S5510" i="20" s="1"/>
  <c r="H5511" i="20"/>
  <c r="S5511" i="20" s="1"/>
  <c r="H5512" i="20"/>
  <c r="S5512" i="20" s="1"/>
  <c r="H5513" i="20"/>
  <c r="S5513" i="20" s="1"/>
  <c r="H5514" i="20"/>
  <c r="S5514" i="20" s="1"/>
  <c r="H5515" i="20"/>
  <c r="S5515" i="20" s="1"/>
  <c r="H5516" i="20"/>
  <c r="S5516" i="20" s="1"/>
  <c r="H5517" i="20"/>
  <c r="S5517" i="20" s="1"/>
  <c r="H5518" i="20"/>
  <c r="S5518" i="20" s="1"/>
  <c r="H5519" i="20"/>
  <c r="S5519" i="20" s="1"/>
  <c r="H5520" i="20"/>
  <c r="S5520" i="20" s="1"/>
  <c r="H5521" i="20"/>
  <c r="S5521" i="20" s="1"/>
  <c r="H5522" i="20"/>
  <c r="S5522" i="20" s="1"/>
  <c r="H5523" i="20"/>
  <c r="S5523" i="20" s="1"/>
  <c r="H5524" i="20"/>
  <c r="S5524" i="20" s="1"/>
  <c r="H5525" i="20"/>
  <c r="S5525" i="20" s="1"/>
  <c r="H5526" i="20"/>
  <c r="S5526" i="20" s="1"/>
  <c r="H5527" i="20"/>
  <c r="S5527" i="20" s="1"/>
  <c r="H5528" i="20"/>
  <c r="S5528" i="20" s="1"/>
  <c r="H5529" i="20"/>
  <c r="S5529" i="20" s="1"/>
  <c r="H5530" i="20"/>
  <c r="S5530" i="20" s="1"/>
  <c r="H5531" i="20"/>
  <c r="S5531" i="20" s="1"/>
  <c r="H5532" i="20"/>
  <c r="S5532" i="20" s="1"/>
  <c r="H5533" i="20"/>
  <c r="S5533" i="20" s="1"/>
  <c r="H5534" i="20"/>
  <c r="S5534" i="20" s="1"/>
  <c r="H5535" i="20"/>
  <c r="S5535" i="20" s="1"/>
  <c r="H5536" i="20"/>
  <c r="S5536" i="20" s="1"/>
  <c r="H5537" i="20"/>
  <c r="S5537" i="20" s="1"/>
  <c r="H5538" i="20"/>
  <c r="S5538" i="20" s="1"/>
  <c r="H5539" i="20"/>
  <c r="S5539" i="20" s="1"/>
  <c r="H5540" i="20"/>
  <c r="S5540" i="20" s="1"/>
  <c r="H5541" i="20"/>
  <c r="S5541" i="20" s="1"/>
  <c r="H5542" i="20"/>
  <c r="S5542" i="20" s="1"/>
  <c r="H5543" i="20"/>
  <c r="S5543" i="20" s="1"/>
  <c r="H5544" i="20"/>
  <c r="S5544" i="20" s="1"/>
  <c r="H5545" i="20"/>
  <c r="S5545" i="20" s="1"/>
  <c r="H5546" i="20"/>
  <c r="S5546" i="20" s="1"/>
  <c r="H5547" i="20"/>
  <c r="S5547" i="20" s="1"/>
  <c r="H5548" i="20"/>
  <c r="S5548" i="20" s="1"/>
  <c r="H5549" i="20"/>
  <c r="S5549" i="20" s="1"/>
  <c r="H5550" i="20"/>
  <c r="S5550" i="20" s="1"/>
  <c r="H5551" i="20"/>
  <c r="S5551" i="20" s="1"/>
  <c r="H5552" i="20"/>
  <c r="S5552" i="20" s="1"/>
  <c r="H5553" i="20"/>
  <c r="S5553" i="20" s="1"/>
  <c r="H5554" i="20"/>
  <c r="S5554" i="20" s="1"/>
  <c r="H5555" i="20"/>
  <c r="S5555" i="20" s="1"/>
  <c r="H5556" i="20"/>
  <c r="S5556" i="20" s="1"/>
  <c r="H5557" i="20"/>
  <c r="S5557" i="20" s="1"/>
  <c r="H5558" i="20"/>
  <c r="S5558" i="20" s="1"/>
  <c r="H5559" i="20"/>
  <c r="S5559" i="20" s="1"/>
  <c r="H5560" i="20"/>
  <c r="S5560" i="20" s="1"/>
  <c r="H5561" i="20"/>
  <c r="S5561" i="20" s="1"/>
  <c r="H5562" i="20"/>
  <c r="S5562" i="20" s="1"/>
  <c r="H5563" i="20"/>
  <c r="S5563" i="20" s="1"/>
  <c r="H5564" i="20"/>
  <c r="S5564" i="20" s="1"/>
  <c r="H5565" i="20"/>
  <c r="S5565" i="20" s="1"/>
  <c r="H5566" i="20"/>
  <c r="S5566" i="20" s="1"/>
  <c r="H5567" i="20"/>
  <c r="S5567" i="20" s="1"/>
  <c r="H5568" i="20"/>
  <c r="S5568" i="20" s="1"/>
  <c r="H5569" i="20"/>
  <c r="S5569" i="20" s="1"/>
  <c r="H5570" i="20"/>
  <c r="S5570" i="20" s="1"/>
  <c r="H5571" i="20"/>
  <c r="S5571" i="20" s="1"/>
  <c r="H5572" i="20"/>
  <c r="S5572" i="20" s="1"/>
  <c r="H5573" i="20"/>
  <c r="S5573" i="20" s="1"/>
  <c r="H5574" i="20"/>
  <c r="S5574" i="20" s="1"/>
  <c r="H5575" i="20"/>
  <c r="S5575" i="20" s="1"/>
  <c r="H5576" i="20"/>
  <c r="S5576" i="20" s="1"/>
  <c r="H5577" i="20"/>
  <c r="S5577" i="20" s="1"/>
  <c r="H5578" i="20"/>
  <c r="S5578" i="20" s="1"/>
  <c r="H5579" i="20"/>
  <c r="S5579" i="20" s="1"/>
  <c r="H5580" i="20"/>
  <c r="S5580" i="20" s="1"/>
  <c r="H5581" i="20"/>
  <c r="S5581" i="20" s="1"/>
  <c r="H5582" i="20"/>
  <c r="S5582" i="20" s="1"/>
  <c r="H5583" i="20"/>
  <c r="S5583" i="20" s="1"/>
  <c r="H5584" i="20"/>
  <c r="S5584" i="20" s="1"/>
  <c r="H5585" i="20"/>
  <c r="S5585" i="20" s="1"/>
  <c r="H5586" i="20"/>
  <c r="S5586" i="20" s="1"/>
  <c r="H5587" i="20"/>
  <c r="S5587" i="20" s="1"/>
  <c r="H5588" i="20"/>
  <c r="S5588" i="20" s="1"/>
  <c r="H5589" i="20"/>
  <c r="S5589" i="20" s="1"/>
  <c r="H5590" i="20"/>
  <c r="S5590" i="20" s="1"/>
  <c r="H5591" i="20"/>
  <c r="S5591" i="20" s="1"/>
  <c r="H5592" i="20"/>
  <c r="S5592" i="20" s="1"/>
  <c r="H5593" i="20"/>
  <c r="S5593" i="20" s="1"/>
  <c r="H5594" i="20"/>
  <c r="S5594" i="20" s="1"/>
  <c r="H5595" i="20"/>
  <c r="S5595" i="20" s="1"/>
  <c r="H5596" i="20"/>
  <c r="S5596" i="20" s="1"/>
  <c r="H5597" i="20"/>
  <c r="S5597" i="20" s="1"/>
  <c r="H5598" i="20"/>
  <c r="S5598" i="20" s="1"/>
  <c r="H5599" i="20"/>
  <c r="S5599" i="20" s="1"/>
  <c r="H5600" i="20"/>
  <c r="S5600" i="20" s="1"/>
  <c r="H5601" i="20"/>
  <c r="S5601" i="20" s="1"/>
  <c r="H5602" i="20"/>
  <c r="S5602" i="20" s="1"/>
  <c r="H5603" i="20"/>
  <c r="S5603" i="20" s="1"/>
  <c r="H5604" i="20"/>
  <c r="S5604" i="20" s="1"/>
  <c r="H5605" i="20"/>
  <c r="S5605" i="20" s="1"/>
  <c r="H5606" i="20"/>
  <c r="S5606" i="20" s="1"/>
  <c r="H5607" i="20"/>
  <c r="S5607" i="20" s="1"/>
  <c r="H5608" i="20"/>
  <c r="S5608" i="20" s="1"/>
  <c r="H5609" i="20"/>
  <c r="S5609" i="20" s="1"/>
  <c r="H5610" i="20"/>
  <c r="S5610" i="20" s="1"/>
  <c r="H5611" i="20"/>
  <c r="S5611" i="20" s="1"/>
  <c r="H5612" i="20"/>
  <c r="S5612" i="20" s="1"/>
  <c r="H5613" i="20"/>
  <c r="S5613" i="20" s="1"/>
  <c r="H5614" i="20"/>
  <c r="S5614" i="20" s="1"/>
  <c r="H5615" i="20"/>
  <c r="S5615" i="20" s="1"/>
  <c r="H5616" i="20"/>
  <c r="S5616" i="20" s="1"/>
  <c r="H5617" i="20"/>
  <c r="S5617" i="20" s="1"/>
  <c r="H5618" i="20"/>
  <c r="S5618" i="20" s="1"/>
  <c r="H5619" i="20"/>
  <c r="S5619" i="20" s="1"/>
  <c r="H5620" i="20"/>
  <c r="S5620" i="20" s="1"/>
  <c r="H5621" i="20"/>
  <c r="S5621" i="20" s="1"/>
  <c r="H5622" i="20"/>
  <c r="S5622" i="20" s="1"/>
  <c r="H5623" i="20"/>
  <c r="S5623" i="20" s="1"/>
  <c r="H5624" i="20"/>
  <c r="S5624" i="20" s="1"/>
  <c r="H5625" i="20"/>
  <c r="S5625" i="20" s="1"/>
  <c r="H5626" i="20"/>
  <c r="S5626" i="20" s="1"/>
  <c r="H5627" i="20"/>
  <c r="S5627" i="20" s="1"/>
  <c r="H5628" i="20"/>
  <c r="S5628" i="20" s="1"/>
  <c r="H5629" i="20"/>
  <c r="S5629" i="20" s="1"/>
  <c r="H5630" i="20"/>
  <c r="S5630" i="20" s="1"/>
  <c r="H5631" i="20"/>
  <c r="S5631" i="20" s="1"/>
  <c r="H5632" i="20"/>
  <c r="S5632" i="20" s="1"/>
  <c r="H5633" i="20"/>
  <c r="S5633" i="20" s="1"/>
  <c r="H5634" i="20"/>
  <c r="S5634" i="20" s="1"/>
  <c r="H5635" i="20"/>
  <c r="S5635" i="20" s="1"/>
  <c r="H5636" i="20"/>
  <c r="S5636" i="20" s="1"/>
  <c r="H5637" i="20"/>
  <c r="S5637" i="20" s="1"/>
  <c r="H5638" i="20"/>
  <c r="S5638" i="20" s="1"/>
  <c r="H5639" i="20"/>
  <c r="S5639" i="20" s="1"/>
  <c r="H5640" i="20"/>
  <c r="S5640" i="20" s="1"/>
  <c r="H5641" i="20"/>
  <c r="S5641" i="20" s="1"/>
  <c r="H5642" i="20"/>
  <c r="S5642" i="20" s="1"/>
  <c r="H5643" i="20"/>
  <c r="S5643" i="20" s="1"/>
  <c r="H5644" i="20"/>
  <c r="S5644" i="20" s="1"/>
  <c r="H5645" i="20"/>
  <c r="S5645" i="20" s="1"/>
  <c r="H5646" i="20"/>
  <c r="S5646" i="20" s="1"/>
  <c r="H5647" i="20"/>
  <c r="S5647" i="20" s="1"/>
  <c r="H5648" i="20"/>
  <c r="S5648" i="20" s="1"/>
  <c r="H5649" i="20"/>
  <c r="S5649" i="20" s="1"/>
  <c r="H5650" i="20"/>
  <c r="S5650" i="20" s="1"/>
  <c r="H5651" i="20"/>
  <c r="S5651" i="20" s="1"/>
  <c r="H5652" i="20"/>
  <c r="S5652" i="20" s="1"/>
  <c r="H5653" i="20"/>
  <c r="S5653" i="20" s="1"/>
  <c r="H5654" i="20"/>
  <c r="S5654" i="20" s="1"/>
  <c r="H5655" i="20"/>
  <c r="S5655" i="20" s="1"/>
  <c r="H5656" i="20"/>
  <c r="S5656" i="20" s="1"/>
  <c r="H5657" i="20"/>
  <c r="S5657" i="20" s="1"/>
  <c r="H5658" i="20"/>
  <c r="S5658" i="20" s="1"/>
  <c r="H5659" i="20"/>
  <c r="S5659" i="20" s="1"/>
  <c r="H5660" i="20"/>
  <c r="S5660" i="20" s="1"/>
  <c r="H5661" i="20"/>
  <c r="S5661" i="20" s="1"/>
  <c r="H5662" i="20"/>
  <c r="S5662" i="20" s="1"/>
  <c r="H5663" i="20"/>
  <c r="S5663" i="20" s="1"/>
  <c r="H5664" i="20"/>
  <c r="S5664" i="20" s="1"/>
  <c r="H5665" i="20"/>
  <c r="S5665" i="20" s="1"/>
  <c r="H5666" i="20"/>
  <c r="S5666" i="20" s="1"/>
  <c r="H5667" i="20"/>
  <c r="S5667" i="20" s="1"/>
  <c r="H5668" i="20"/>
  <c r="S5668" i="20" s="1"/>
  <c r="H5669" i="20"/>
  <c r="S5669" i="20" s="1"/>
  <c r="H5670" i="20"/>
  <c r="S5670" i="20" s="1"/>
  <c r="H5671" i="20"/>
  <c r="S5671" i="20" s="1"/>
  <c r="H5672" i="20"/>
  <c r="S5672" i="20" s="1"/>
  <c r="H5673" i="20"/>
  <c r="S5673" i="20" s="1"/>
  <c r="H5674" i="20"/>
  <c r="S5674" i="20" s="1"/>
  <c r="H5675" i="20"/>
  <c r="S5675" i="20" s="1"/>
  <c r="H5676" i="20"/>
  <c r="S5676" i="20" s="1"/>
  <c r="H5677" i="20"/>
  <c r="S5677" i="20" s="1"/>
  <c r="H5678" i="20"/>
  <c r="S5678" i="20" s="1"/>
  <c r="H5679" i="20"/>
  <c r="S5679" i="20" s="1"/>
  <c r="H5680" i="20"/>
  <c r="S5680" i="20" s="1"/>
  <c r="H5681" i="20"/>
  <c r="S5681" i="20" s="1"/>
  <c r="H5682" i="20"/>
  <c r="S5682" i="20" s="1"/>
  <c r="H5683" i="20"/>
  <c r="S5683" i="20" s="1"/>
  <c r="H5684" i="20"/>
  <c r="S5684" i="20" s="1"/>
  <c r="H5685" i="20"/>
  <c r="S5685" i="20" s="1"/>
  <c r="H5686" i="20"/>
  <c r="S5686" i="20" s="1"/>
  <c r="H5687" i="20"/>
  <c r="S5687" i="20" s="1"/>
  <c r="H5688" i="20"/>
  <c r="S5688" i="20" s="1"/>
  <c r="H5689" i="20"/>
  <c r="S5689" i="20" s="1"/>
  <c r="H5690" i="20"/>
  <c r="S5690" i="20" s="1"/>
  <c r="H5691" i="20"/>
  <c r="S5691" i="20" s="1"/>
  <c r="H5692" i="20"/>
  <c r="S5692" i="20" s="1"/>
  <c r="H5693" i="20"/>
  <c r="S5693" i="20" s="1"/>
  <c r="H5694" i="20"/>
  <c r="S5694" i="20" s="1"/>
  <c r="H5695" i="20"/>
  <c r="S5695" i="20" s="1"/>
  <c r="H5696" i="20"/>
  <c r="S5696" i="20" s="1"/>
  <c r="H5697" i="20"/>
  <c r="S5697" i="20" s="1"/>
  <c r="H5698" i="20"/>
  <c r="S5698" i="20" s="1"/>
  <c r="H5699" i="20"/>
  <c r="S5699" i="20" s="1"/>
  <c r="H5700" i="20"/>
  <c r="S5700" i="20" s="1"/>
  <c r="H5701" i="20"/>
  <c r="S5701" i="20" s="1"/>
  <c r="H5702" i="20"/>
  <c r="S5702" i="20" s="1"/>
  <c r="H5703" i="20"/>
  <c r="S5703" i="20" s="1"/>
  <c r="H5704" i="20"/>
  <c r="S5704" i="20" s="1"/>
  <c r="H5705" i="20"/>
  <c r="S5705" i="20" s="1"/>
  <c r="H5706" i="20"/>
  <c r="S5706" i="20" s="1"/>
  <c r="H5707" i="20"/>
  <c r="S5707" i="20" s="1"/>
  <c r="H5708" i="20"/>
  <c r="S5708" i="20" s="1"/>
  <c r="H5709" i="20"/>
  <c r="S5709" i="20" s="1"/>
  <c r="H5710" i="20"/>
  <c r="S5710" i="20" s="1"/>
  <c r="H5711" i="20"/>
  <c r="S5711" i="20" s="1"/>
  <c r="H5712" i="20"/>
  <c r="S5712" i="20" s="1"/>
  <c r="H5713" i="20"/>
  <c r="S5713" i="20" s="1"/>
  <c r="H5714" i="20"/>
  <c r="S5714" i="20" s="1"/>
  <c r="H5715" i="20"/>
  <c r="S5715" i="20" s="1"/>
  <c r="H5716" i="20"/>
  <c r="S5716" i="20" s="1"/>
  <c r="H5717" i="20"/>
  <c r="S5717" i="20" s="1"/>
  <c r="H5718" i="20"/>
  <c r="S5718" i="20" s="1"/>
  <c r="H5719" i="20"/>
  <c r="S5719" i="20" s="1"/>
  <c r="H5720" i="20"/>
  <c r="S5720" i="20" s="1"/>
  <c r="H5721" i="20"/>
  <c r="S5721" i="20" s="1"/>
  <c r="H5722" i="20"/>
  <c r="S5722" i="20" s="1"/>
  <c r="H5723" i="20"/>
  <c r="S5723" i="20" s="1"/>
  <c r="H5724" i="20"/>
  <c r="S5724" i="20" s="1"/>
  <c r="H5725" i="20"/>
  <c r="S5725" i="20" s="1"/>
  <c r="H5726" i="20"/>
  <c r="S5726" i="20" s="1"/>
  <c r="H5727" i="20"/>
  <c r="S5727" i="20" s="1"/>
  <c r="H5728" i="20"/>
  <c r="S5728" i="20" s="1"/>
  <c r="H5729" i="20"/>
  <c r="S5729" i="20" s="1"/>
  <c r="H5730" i="20"/>
  <c r="S5730" i="20" s="1"/>
  <c r="H5731" i="20"/>
  <c r="S5731" i="20" s="1"/>
  <c r="H5732" i="20"/>
  <c r="S5732" i="20" s="1"/>
  <c r="H5733" i="20"/>
  <c r="S5733" i="20" s="1"/>
  <c r="H5734" i="20"/>
  <c r="S5734" i="20" s="1"/>
  <c r="H5735" i="20"/>
  <c r="S5735" i="20" s="1"/>
  <c r="H5736" i="20"/>
  <c r="S5736" i="20" s="1"/>
  <c r="H5737" i="20"/>
  <c r="S5737" i="20" s="1"/>
  <c r="H5738" i="20"/>
  <c r="S5738" i="20" s="1"/>
  <c r="H5739" i="20"/>
  <c r="S5739" i="20" s="1"/>
  <c r="H5740" i="20"/>
  <c r="S5740" i="20" s="1"/>
  <c r="H5741" i="20"/>
  <c r="S5741" i="20" s="1"/>
  <c r="H5742" i="20"/>
  <c r="S5742" i="20" s="1"/>
  <c r="H5743" i="20"/>
  <c r="S5743" i="20" s="1"/>
  <c r="H5744" i="20"/>
  <c r="S5744" i="20" s="1"/>
  <c r="H5745" i="20"/>
  <c r="S5745" i="20" s="1"/>
  <c r="H5746" i="20"/>
  <c r="S5746" i="20" s="1"/>
  <c r="H5747" i="20"/>
  <c r="S5747" i="20" s="1"/>
  <c r="H5748" i="20"/>
  <c r="S5748" i="20" s="1"/>
  <c r="H5749" i="20"/>
  <c r="S5749" i="20" s="1"/>
  <c r="H5750" i="20"/>
  <c r="S5750" i="20" s="1"/>
  <c r="H5751" i="20"/>
  <c r="S5751" i="20" s="1"/>
  <c r="H5752" i="20"/>
  <c r="S5752" i="20" s="1"/>
  <c r="H5753" i="20"/>
  <c r="S5753" i="20" s="1"/>
  <c r="H5754" i="20"/>
  <c r="S5754" i="20" s="1"/>
  <c r="H5755" i="20"/>
  <c r="S5755" i="20" s="1"/>
  <c r="H5756" i="20"/>
  <c r="S5756" i="20" s="1"/>
  <c r="H5757" i="20"/>
  <c r="S5757" i="20" s="1"/>
  <c r="H5758" i="20"/>
  <c r="S5758" i="20" s="1"/>
  <c r="H5759" i="20"/>
  <c r="S5759" i="20" s="1"/>
  <c r="H5760" i="20"/>
  <c r="S5760" i="20" s="1"/>
  <c r="H5761" i="20"/>
  <c r="S5761" i="20" s="1"/>
  <c r="H5762" i="20"/>
  <c r="S5762" i="20" s="1"/>
  <c r="H5763" i="20"/>
  <c r="S5763" i="20" s="1"/>
  <c r="H5764" i="20"/>
  <c r="S5764" i="20" s="1"/>
  <c r="H5765" i="20"/>
  <c r="S5765" i="20" s="1"/>
  <c r="H5766" i="20"/>
  <c r="S5766" i="20" s="1"/>
  <c r="H5767" i="20"/>
  <c r="S5767" i="20" s="1"/>
  <c r="H5768" i="20"/>
  <c r="S5768" i="20" s="1"/>
  <c r="H5769" i="20"/>
  <c r="S5769" i="20" s="1"/>
  <c r="H5770" i="20"/>
  <c r="S5770" i="20" s="1"/>
  <c r="H5771" i="20"/>
  <c r="S5771" i="20" s="1"/>
  <c r="H5772" i="20"/>
  <c r="S5772" i="20" s="1"/>
  <c r="H5773" i="20"/>
  <c r="S5773" i="20" s="1"/>
  <c r="H5774" i="20"/>
  <c r="S5774" i="20" s="1"/>
  <c r="H5775" i="20"/>
  <c r="S5775" i="20" s="1"/>
  <c r="H5776" i="20"/>
  <c r="S5776" i="20" s="1"/>
  <c r="H5777" i="20"/>
  <c r="S5777" i="20" s="1"/>
  <c r="H5778" i="20"/>
  <c r="S5778" i="20" s="1"/>
  <c r="H5779" i="20"/>
  <c r="S5779" i="20" s="1"/>
  <c r="H5780" i="20"/>
  <c r="S5780" i="20" s="1"/>
  <c r="H5781" i="20"/>
  <c r="S5781" i="20" s="1"/>
  <c r="H5782" i="20"/>
  <c r="S5782" i="20" s="1"/>
  <c r="H5783" i="20"/>
  <c r="S5783" i="20" s="1"/>
  <c r="H5784" i="20"/>
  <c r="S5784" i="20" s="1"/>
  <c r="H5785" i="20"/>
  <c r="S5785" i="20" s="1"/>
  <c r="H5786" i="20"/>
  <c r="S5786" i="20" s="1"/>
  <c r="H5787" i="20"/>
  <c r="S5787" i="20" s="1"/>
  <c r="H5788" i="20"/>
  <c r="S5788" i="20" s="1"/>
  <c r="H5789" i="20"/>
  <c r="S5789" i="20" s="1"/>
  <c r="H5790" i="20"/>
  <c r="S5790" i="20" s="1"/>
  <c r="H5791" i="20"/>
  <c r="S5791" i="20" s="1"/>
  <c r="H5792" i="20"/>
  <c r="S5792" i="20" s="1"/>
  <c r="H5793" i="20"/>
  <c r="S5793" i="20" s="1"/>
  <c r="H5794" i="20"/>
  <c r="S5794" i="20" s="1"/>
  <c r="H5795" i="20"/>
  <c r="S5795" i="20" s="1"/>
  <c r="H5796" i="20"/>
  <c r="S5796" i="20" s="1"/>
  <c r="H5797" i="20"/>
  <c r="S5797" i="20" s="1"/>
  <c r="H5798" i="20"/>
  <c r="S5798" i="20" s="1"/>
  <c r="H5799" i="20"/>
  <c r="S5799" i="20" s="1"/>
  <c r="H5800" i="20"/>
  <c r="S5800" i="20" s="1"/>
  <c r="H5801" i="20"/>
  <c r="S5801" i="20" s="1"/>
  <c r="H5802" i="20"/>
  <c r="S5802" i="20" s="1"/>
  <c r="H5803" i="20"/>
  <c r="S5803" i="20" s="1"/>
  <c r="H5804" i="20"/>
  <c r="S5804" i="20" s="1"/>
  <c r="H5805" i="20"/>
  <c r="S5805" i="20" s="1"/>
  <c r="H5806" i="20"/>
  <c r="S5806" i="20" s="1"/>
  <c r="H5807" i="20"/>
  <c r="S5807" i="20" s="1"/>
  <c r="H5808" i="20"/>
  <c r="S5808" i="20" s="1"/>
  <c r="H5809" i="20"/>
  <c r="S5809" i="20" s="1"/>
  <c r="H5810" i="20"/>
  <c r="S5810" i="20" s="1"/>
  <c r="H5811" i="20"/>
  <c r="S5811" i="20" s="1"/>
  <c r="H5812" i="20"/>
  <c r="S5812" i="20" s="1"/>
  <c r="H5813" i="20"/>
  <c r="S5813" i="20" s="1"/>
  <c r="H5814" i="20"/>
  <c r="S5814" i="20" s="1"/>
  <c r="H5815" i="20"/>
  <c r="S5815" i="20" s="1"/>
  <c r="H5816" i="20"/>
  <c r="S5816" i="20" s="1"/>
  <c r="H5817" i="20"/>
  <c r="S5817" i="20" s="1"/>
  <c r="H5818" i="20"/>
  <c r="S5818" i="20" s="1"/>
  <c r="H5819" i="20"/>
  <c r="S5819" i="20" s="1"/>
  <c r="H5820" i="20"/>
  <c r="S5820" i="20" s="1"/>
  <c r="H5821" i="20"/>
  <c r="S5821" i="20" s="1"/>
  <c r="H5822" i="20"/>
  <c r="S5822" i="20" s="1"/>
  <c r="H5823" i="20"/>
  <c r="S5823" i="20" s="1"/>
  <c r="H5824" i="20"/>
  <c r="S5824" i="20" s="1"/>
  <c r="H5825" i="20"/>
  <c r="S5825" i="20" s="1"/>
  <c r="H5826" i="20"/>
  <c r="S5826" i="20" s="1"/>
  <c r="H5827" i="20"/>
  <c r="S5827" i="20" s="1"/>
  <c r="H5828" i="20"/>
  <c r="S5828" i="20" s="1"/>
  <c r="H5829" i="20"/>
  <c r="S5829" i="20" s="1"/>
  <c r="H5830" i="20"/>
  <c r="S5830" i="20" s="1"/>
  <c r="H5831" i="20"/>
  <c r="S5831" i="20" s="1"/>
  <c r="H5832" i="20"/>
  <c r="S5832" i="20" s="1"/>
  <c r="H5833" i="20"/>
  <c r="S5833" i="20" s="1"/>
  <c r="H5834" i="20"/>
  <c r="S5834" i="20" s="1"/>
  <c r="H5835" i="20"/>
  <c r="S5835" i="20" s="1"/>
  <c r="H5836" i="20"/>
  <c r="S5836" i="20" s="1"/>
  <c r="H5837" i="20"/>
  <c r="S5837" i="20" s="1"/>
  <c r="H5838" i="20"/>
  <c r="S5838" i="20" s="1"/>
  <c r="H5839" i="20"/>
  <c r="S5839" i="20" s="1"/>
  <c r="H5840" i="20"/>
  <c r="S5840" i="20" s="1"/>
  <c r="H5841" i="20"/>
  <c r="S5841" i="20" s="1"/>
  <c r="H5842" i="20"/>
  <c r="S5842" i="20" s="1"/>
  <c r="H5843" i="20"/>
  <c r="S5843" i="20" s="1"/>
  <c r="H5844" i="20"/>
  <c r="S5844" i="20" s="1"/>
  <c r="H5845" i="20"/>
  <c r="S5845" i="20" s="1"/>
  <c r="H5846" i="20"/>
  <c r="S5846" i="20" s="1"/>
  <c r="H5847" i="20"/>
  <c r="S5847" i="20" s="1"/>
  <c r="H5848" i="20"/>
  <c r="S5848" i="20" s="1"/>
  <c r="H5849" i="20"/>
  <c r="S5849" i="20" s="1"/>
  <c r="H5850" i="20"/>
  <c r="S5850" i="20" s="1"/>
  <c r="H5851" i="20"/>
  <c r="S5851" i="20" s="1"/>
  <c r="H5852" i="20"/>
  <c r="S5852" i="20" s="1"/>
  <c r="H5853" i="20"/>
  <c r="S5853" i="20" s="1"/>
  <c r="H5854" i="20"/>
  <c r="S5854" i="20" s="1"/>
  <c r="H5855" i="20"/>
  <c r="S5855" i="20" s="1"/>
  <c r="H5856" i="20"/>
  <c r="S5856" i="20" s="1"/>
  <c r="H5857" i="20"/>
  <c r="S5857" i="20" s="1"/>
  <c r="H5858" i="20"/>
  <c r="S5858" i="20" s="1"/>
  <c r="H5859" i="20"/>
  <c r="S5859" i="20" s="1"/>
  <c r="H5860" i="20"/>
  <c r="S5860" i="20" s="1"/>
  <c r="H5861" i="20"/>
  <c r="S5861" i="20" s="1"/>
  <c r="H5862" i="20"/>
  <c r="S5862" i="20" s="1"/>
  <c r="H5863" i="20"/>
  <c r="S5863" i="20" s="1"/>
  <c r="H5864" i="20"/>
  <c r="S5864" i="20" s="1"/>
  <c r="H5865" i="20"/>
  <c r="S5865" i="20" s="1"/>
  <c r="H5866" i="20"/>
  <c r="S5866" i="20" s="1"/>
  <c r="H5867" i="20"/>
  <c r="S5867" i="20" s="1"/>
  <c r="H5868" i="20"/>
  <c r="S5868" i="20" s="1"/>
  <c r="H5869" i="20"/>
  <c r="S5869" i="20" s="1"/>
  <c r="H5870" i="20"/>
  <c r="S5870" i="20" s="1"/>
  <c r="H5871" i="20"/>
  <c r="S5871" i="20" s="1"/>
  <c r="H5872" i="20"/>
  <c r="S5872" i="20" s="1"/>
  <c r="H5873" i="20"/>
  <c r="S5873" i="20" s="1"/>
  <c r="H5874" i="20"/>
  <c r="S5874" i="20" s="1"/>
  <c r="H5875" i="20"/>
  <c r="S5875" i="20" s="1"/>
  <c r="H5876" i="20"/>
  <c r="S5876" i="20" s="1"/>
  <c r="H5877" i="20"/>
  <c r="S5877" i="20" s="1"/>
  <c r="H5878" i="20"/>
  <c r="S5878" i="20" s="1"/>
  <c r="H5879" i="20"/>
  <c r="S5879" i="20" s="1"/>
  <c r="H5880" i="20"/>
  <c r="S5880" i="20" s="1"/>
  <c r="H5881" i="20"/>
  <c r="S5881" i="20" s="1"/>
  <c r="H5882" i="20"/>
  <c r="S5882" i="20" s="1"/>
  <c r="H5883" i="20"/>
  <c r="S5883" i="20" s="1"/>
  <c r="H5884" i="20"/>
  <c r="S5884" i="20" s="1"/>
  <c r="H5885" i="20"/>
  <c r="S5885" i="20" s="1"/>
  <c r="H5886" i="20"/>
  <c r="S5886" i="20" s="1"/>
  <c r="H5887" i="20"/>
  <c r="S5887" i="20" s="1"/>
  <c r="H5888" i="20"/>
  <c r="S5888" i="20" s="1"/>
  <c r="H5889" i="20"/>
  <c r="S5889" i="20" s="1"/>
  <c r="H5890" i="20"/>
  <c r="S5890" i="20" s="1"/>
  <c r="H5891" i="20"/>
  <c r="S5891" i="20" s="1"/>
  <c r="H5892" i="20"/>
  <c r="S5892" i="20" s="1"/>
  <c r="H5893" i="20"/>
  <c r="S5893" i="20" s="1"/>
  <c r="H5894" i="20"/>
  <c r="S5894" i="20" s="1"/>
  <c r="H5895" i="20"/>
  <c r="S5895" i="20" s="1"/>
  <c r="H5896" i="20"/>
  <c r="S5896" i="20" s="1"/>
  <c r="H5897" i="20"/>
  <c r="S5897" i="20" s="1"/>
  <c r="H5898" i="20"/>
  <c r="S5898" i="20" s="1"/>
  <c r="H5899" i="20"/>
  <c r="S5899" i="20" s="1"/>
  <c r="H5900" i="20"/>
  <c r="S5900" i="20" s="1"/>
  <c r="H5901" i="20"/>
  <c r="S5901" i="20" s="1"/>
  <c r="H5902" i="20"/>
  <c r="S5902" i="20" s="1"/>
  <c r="H5903" i="20"/>
  <c r="S5903" i="20" s="1"/>
  <c r="H5904" i="20"/>
  <c r="S5904" i="20" s="1"/>
  <c r="H5905" i="20"/>
  <c r="S5905" i="20" s="1"/>
  <c r="H5906" i="20"/>
  <c r="S5906" i="20" s="1"/>
  <c r="H5907" i="20"/>
  <c r="S5907" i="20" s="1"/>
  <c r="H5908" i="20"/>
  <c r="S5908" i="20" s="1"/>
  <c r="H5909" i="20"/>
  <c r="S5909" i="20" s="1"/>
  <c r="H5910" i="20"/>
  <c r="S5910" i="20" s="1"/>
  <c r="H5911" i="20"/>
  <c r="S5911" i="20" s="1"/>
  <c r="H5912" i="20"/>
  <c r="S5912" i="20" s="1"/>
  <c r="H5913" i="20"/>
  <c r="S5913" i="20" s="1"/>
  <c r="H5914" i="20"/>
  <c r="S5914" i="20" s="1"/>
  <c r="H5915" i="20"/>
  <c r="S5915" i="20" s="1"/>
  <c r="H5916" i="20"/>
  <c r="S5916" i="20" s="1"/>
  <c r="H5917" i="20"/>
  <c r="S5917" i="20" s="1"/>
  <c r="H5918" i="20"/>
  <c r="S5918" i="20" s="1"/>
  <c r="H5919" i="20"/>
  <c r="S5919" i="20" s="1"/>
  <c r="H5920" i="20"/>
  <c r="S5920" i="20" s="1"/>
  <c r="H5921" i="20"/>
  <c r="S5921" i="20" s="1"/>
  <c r="H5922" i="20"/>
  <c r="S5922" i="20" s="1"/>
  <c r="H5923" i="20"/>
  <c r="S5923" i="20" s="1"/>
  <c r="H5924" i="20"/>
  <c r="S5924" i="20" s="1"/>
  <c r="H5925" i="20"/>
  <c r="S5925" i="20" s="1"/>
  <c r="H5926" i="20"/>
  <c r="S5926" i="20" s="1"/>
  <c r="H5927" i="20"/>
  <c r="S5927" i="20" s="1"/>
  <c r="H5928" i="20"/>
  <c r="S5928" i="20" s="1"/>
  <c r="H5929" i="20"/>
  <c r="S5929" i="20" s="1"/>
  <c r="H5930" i="20"/>
  <c r="S5930" i="20" s="1"/>
  <c r="H5931" i="20"/>
  <c r="S5931" i="20" s="1"/>
  <c r="H5932" i="20"/>
  <c r="S5932" i="20" s="1"/>
  <c r="H5933" i="20"/>
  <c r="S5933" i="20" s="1"/>
  <c r="H5934" i="20"/>
  <c r="S5934" i="20" s="1"/>
  <c r="H5935" i="20"/>
  <c r="S5935" i="20" s="1"/>
  <c r="H5936" i="20"/>
  <c r="S5936" i="20" s="1"/>
  <c r="H5937" i="20"/>
  <c r="S5937" i="20" s="1"/>
  <c r="H5938" i="20"/>
  <c r="S5938" i="20" s="1"/>
  <c r="H5939" i="20"/>
  <c r="S5939" i="20" s="1"/>
  <c r="H5940" i="20"/>
  <c r="S5940" i="20" s="1"/>
  <c r="H5941" i="20"/>
  <c r="S5941" i="20" s="1"/>
  <c r="H5942" i="20"/>
  <c r="S5942" i="20" s="1"/>
  <c r="H5943" i="20"/>
  <c r="S5943" i="20" s="1"/>
  <c r="H5944" i="20"/>
  <c r="S5944" i="20" s="1"/>
  <c r="H5945" i="20"/>
  <c r="S5945" i="20" s="1"/>
  <c r="H5946" i="20"/>
  <c r="S5946" i="20" s="1"/>
  <c r="H5947" i="20"/>
  <c r="S5947" i="20" s="1"/>
  <c r="H5948" i="20"/>
  <c r="S5948" i="20" s="1"/>
  <c r="H5949" i="20"/>
  <c r="S5949" i="20" s="1"/>
  <c r="H5950" i="20"/>
  <c r="S5950" i="20" s="1"/>
  <c r="H5951" i="20"/>
  <c r="S5951" i="20" s="1"/>
  <c r="H5952" i="20"/>
  <c r="S5952" i="20" s="1"/>
  <c r="H5953" i="20"/>
  <c r="S5953" i="20" s="1"/>
  <c r="H5954" i="20"/>
  <c r="S5954" i="20" s="1"/>
  <c r="H5955" i="20"/>
  <c r="S5955" i="20" s="1"/>
  <c r="H5956" i="20"/>
  <c r="S5956" i="20" s="1"/>
  <c r="H5957" i="20"/>
  <c r="S5957" i="20" s="1"/>
  <c r="H5958" i="20"/>
  <c r="S5958" i="20" s="1"/>
  <c r="H5959" i="20"/>
  <c r="S5959" i="20" s="1"/>
  <c r="H5960" i="20"/>
  <c r="S5960" i="20" s="1"/>
  <c r="H5961" i="20"/>
  <c r="S5961" i="20" s="1"/>
  <c r="H5962" i="20"/>
  <c r="S5962" i="20" s="1"/>
  <c r="H5963" i="20"/>
  <c r="S5963" i="20" s="1"/>
  <c r="H5964" i="20"/>
  <c r="S5964" i="20" s="1"/>
  <c r="H5965" i="20"/>
  <c r="S5965" i="20" s="1"/>
  <c r="H5966" i="20"/>
  <c r="S5966" i="20" s="1"/>
  <c r="H5967" i="20"/>
  <c r="S5967" i="20" s="1"/>
  <c r="H5968" i="20"/>
  <c r="S5968" i="20" s="1"/>
  <c r="H5969" i="20"/>
  <c r="S5969" i="20" s="1"/>
  <c r="H5970" i="20"/>
  <c r="S5970" i="20" s="1"/>
  <c r="H5971" i="20"/>
  <c r="S5971" i="20" s="1"/>
  <c r="H5972" i="20"/>
  <c r="S5972" i="20" s="1"/>
  <c r="H5973" i="20"/>
  <c r="S5973" i="20" s="1"/>
  <c r="H5974" i="20"/>
  <c r="S5974" i="20" s="1"/>
  <c r="H5975" i="20"/>
  <c r="S5975" i="20" s="1"/>
  <c r="H5976" i="20"/>
  <c r="S5976" i="20" s="1"/>
  <c r="H5977" i="20"/>
  <c r="S5977" i="20" s="1"/>
  <c r="H5978" i="20"/>
  <c r="S5978" i="20" s="1"/>
  <c r="H5979" i="20"/>
  <c r="S5979" i="20" s="1"/>
  <c r="H5980" i="20"/>
  <c r="S5980" i="20" s="1"/>
  <c r="H5981" i="20"/>
  <c r="S5981" i="20" s="1"/>
  <c r="H5982" i="20"/>
  <c r="S5982" i="20" s="1"/>
  <c r="H5983" i="20"/>
  <c r="S5983" i="20" s="1"/>
  <c r="H5984" i="20"/>
  <c r="S5984" i="20" s="1"/>
  <c r="H5985" i="20"/>
  <c r="S5985" i="20" s="1"/>
  <c r="H5986" i="20"/>
  <c r="S5986" i="20" s="1"/>
  <c r="H5987" i="20"/>
  <c r="S5987" i="20" s="1"/>
  <c r="H5988" i="20"/>
  <c r="S5988" i="20" s="1"/>
  <c r="H5989" i="20"/>
  <c r="S5989" i="20" s="1"/>
  <c r="H5990" i="20"/>
  <c r="S5990" i="20" s="1"/>
  <c r="H5991" i="20"/>
  <c r="S5991" i="20" s="1"/>
  <c r="H5992" i="20"/>
  <c r="S5992" i="20" s="1"/>
  <c r="H5993" i="20"/>
  <c r="S5993" i="20" s="1"/>
  <c r="H5994" i="20"/>
  <c r="S5994" i="20" s="1"/>
  <c r="H5995" i="20"/>
  <c r="S5995" i="20" s="1"/>
  <c r="H5996" i="20"/>
  <c r="S5996" i="20" s="1"/>
  <c r="H5997" i="20"/>
  <c r="S5997" i="20" s="1"/>
  <c r="H5998" i="20"/>
  <c r="S5998" i="20" s="1"/>
  <c r="H5999" i="20"/>
  <c r="S5999" i="20" s="1"/>
  <c r="H6000" i="20"/>
  <c r="S6000" i="20" s="1"/>
  <c r="H6001" i="20"/>
  <c r="S6001" i="20" s="1"/>
  <c r="H6002" i="20"/>
  <c r="S6002" i="20" s="1"/>
  <c r="H6003" i="20"/>
  <c r="S6003" i="20" s="1"/>
  <c r="H6004" i="20"/>
  <c r="S6004" i="20" s="1"/>
  <c r="H6005" i="20"/>
  <c r="S6005" i="20" s="1"/>
  <c r="H6006" i="20"/>
  <c r="S6006" i="20" s="1"/>
  <c r="H6007" i="20"/>
  <c r="S6007" i="20" s="1"/>
  <c r="H6008" i="20"/>
  <c r="S6008" i="20" s="1"/>
  <c r="H6009" i="20"/>
  <c r="S6009" i="20" s="1"/>
  <c r="H6010" i="20"/>
  <c r="S6010" i="20" s="1"/>
  <c r="H6011" i="20"/>
  <c r="S6011" i="20" s="1"/>
  <c r="H6012" i="20"/>
  <c r="S6012" i="20" s="1"/>
  <c r="H6013" i="20"/>
  <c r="S6013" i="20" s="1"/>
  <c r="H6014" i="20"/>
  <c r="S6014" i="20" s="1"/>
  <c r="H6015" i="20"/>
  <c r="S6015" i="20" s="1"/>
  <c r="H6016" i="20"/>
  <c r="S6016" i="20" s="1"/>
  <c r="H6017" i="20"/>
  <c r="S6017" i="20" s="1"/>
  <c r="H6018" i="20"/>
  <c r="S6018" i="20" s="1"/>
  <c r="H6019" i="20"/>
  <c r="S6019" i="20" s="1"/>
  <c r="H6020" i="20"/>
  <c r="S6020" i="20" s="1"/>
  <c r="H6021" i="20"/>
  <c r="S6021" i="20" s="1"/>
  <c r="H6022" i="20"/>
  <c r="S6022" i="20" s="1"/>
  <c r="H6023" i="20"/>
  <c r="S6023" i="20" s="1"/>
  <c r="H6024" i="20"/>
  <c r="S6024" i="20" s="1"/>
  <c r="H6025" i="20"/>
  <c r="S6025" i="20" s="1"/>
  <c r="H6026" i="20"/>
  <c r="S6026" i="20" s="1"/>
  <c r="H6027" i="20"/>
  <c r="S6027" i="20" s="1"/>
  <c r="H6028" i="20"/>
  <c r="S6028" i="20" s="1"/>
  <c r="H6029" i="20"/>
  <c r="S6029" i="20" s="1"/>
  <c r="H6030" i="20"/>
  <c r="S6030" i="20" s="1"/>
  <c r="H6031" i="20"/>
  <c r="S6031" i="20" s="1"/>
  <c r="H6032" i="20"/>
  <c r="S6032" i="20" s="1"/>
  <c r="H6033" i="20"/>
  <c r="S6033" i="20" s="1"/>
  <c r="H6034" i="20"/>
  <c r="S6034" i="20" s="1"/>
  <c r="H6035" i="20"/>
  <c r="S6035" i="20" s="1"/>
  <c r="H6036" i="20"/>
  <c r="S6036" i="20" s="1"/>
  <c r="H6037" i="20"/>
  <c r="S6037" i="20" s="1"/>
  <c r="H6038" i="20"/>
  <c r="S6038" i="20" s="1"/>
  <c r="H6039" i="20"/>
  <c r="S6039" i="20" s="1"/>
  <c r="H6040" i="20"/>
  <c r="S6040" i="20" s="1"/>
  <c r="H6041" i="20"/>
  <c r="S6041" i="20" s="1"/>
  <c r="H6042" i="20"/>
  <c r="S6042" i="20" s="1"/>
  <c r="H6043" i="20"/>
  <c r="S6043" i="20" s="1"/>
  <c r="H6044" i="20"/>
  <c r="S6044" i="20" s="1"/>
  <c r="H6045" i="20"/>
  <c r="S6045" i="20" s="1"/>
  <c r="H6046" i="20"/>
  <c r="S6046" i="20" s="1"/>
  <c r="H6047" i="20"/>
  <c r="S6047" i="20" s="1"/>
  <c r="H6048" i="20"/>
  <c r="S6048" i="20" s="1"/>
  <c r="H6049" i="20"/>
  <c r="S6049" i="20" s="1"/>
  <c r="H6050" i="20"/>
  <c r="S6050" i="20" s="1"/>
  <c r="H6051" i="20"/>
  <c r="S6051" i="20" s="1"/>
  <c r="H6052" i="20"/>
  <c r="S6052" i="20" s="1"/>
  <c r="H6053" i="20"/>
  <c r="S6053" i="20" s="1"/>
  <c r="H6054" i="20"/>
  <c r="S6054" i="20" s="1"/>
  <c r="H6055" i="20"/>
  <c r="S6055" i="20" s="1"/>
  <c r="H6056" i="20"/>
  <c r="S6056" i="20" s="1"/>
  <c r="H6057" i="20"/>
  <c r="S6057" i="20" s="1"/>
  <c r="H6058" i="20"/>
  <c r="S6058" i="20" s="1"/>
  <c r="H6059" i="20"/>
  <c r="S6059" i="20" s="1"/>
  <c r="H6060" i="20"/>
  <c r="S6060" i="20" s="1"/>
  <c r="H6061" i="20"/>
  <c r="S6061" i="20" s="1"/>
  <c r="H6062" i="20"/>
  <c r="S6062" i="20" s="1"/>
  <c r="H6063" i="20"/>
  <c r="S6063" i="20" s="1"/>
  <c r="H6064" i="20"/>
  <c r="S6064" i="20" s="1"/>
  <c r="H6065" i="20"/>
  <c r="S6065" i="20" s="1"/>
  <c r="H6066" i="20"/>
  <c r="S6066" i="20" s="1"/>
  <c r="H6067" i="20"/>
  <c r="S6067" i="20" s="1"/>
  <c r="H6068" i="20"/>
  <c r="S6068" i="20" s="1"/>
  <c r="H6069" i="20"/>
  <c r="S6069" i="20" s="1"/>
  <c r="H6070" i="20"/>
  <c r="S6070" i="20" s="1"/>
  <c r="H6071" i="20"/>
  <c r="S6071" i="20" s="1"/>
  <c r="H6072" i="20"/>
  <c r="S6072" i="20" s="1"/>
  <c r="H6073" i="20"/>
  <c r="S6073" i="20" s="1"/>
  <c r="H6074" i="20"/>
  <c r="S6074" i="20" s="1"/>
  <c r="H6075" i="20"/>
  <c r="S6075" i="20" s="1"/>
  <c r="H6076" i="20"/>
  <c r="S6076" i="20" s="1"/>
  <c r="H6077" i="20"/>
  <c r="S6077" i="20" s="1"/>
  <c r="H6078" i="20"/>
  <c r="S6078" i="20" s="1"/>
  <c r="H6079" i="20"/>
  <c r="S6079" i="20" s="1"/>
  <c r="H6080" i="20"/>
  <c r="S6080" i="20" s="1"/>
  <c r="F4067" i="20"/>
  <c r="F4068" i="20"/>
  <c r="F4069" i="20"/>
  <c r="F4070" i="20"/>
  <c r="Q4070" i="20" s="1"/>
  <c r="F4071" i="20"/>
  <c r="Q4071" i="20" s="1"/>
  <c r="F4072" i="20"/>
  <c r="F4073" i="20"/>
  <c r="F4074" i="20"/>
  <c r="F4075" i="20"/>
  <c r="F4076" i="20"/>
  <c r="F4077" i="20"/>
  <c r="F4078" i="20"/>
  <c r="F4079" i="20"/>
  <c r="F4080" i="20"/>
  <c r="F4081" i="20"/>
  <c r="F4082" i="20"/>
  <c r="F4083" i="20"/>
  <c r="F4084" i="20"/>
  <c r="F4085" i="20"/>
  <c r="F4086" i="20"/>
  <c r="Q4086" i="20" s="1"/>
  <c r="F4087" i="20"/>
  <c r="Q4087" i="20" s="1"/>
  <c r="F4088" i="20"/>
  <c r="F4089" i="20"/>
  <c r="F4090" i="20"/>
  <c r="F4091" i="20"/>
  <c r="F4092" i="20"/>
  <c r="F4093" i="20"/>
  <c r="F4094" i="20"/>
  <c r="F4095" i="20"/>
  <c r="F4096" i="20"/>
  <c r="F4097" i="20"/>
  <c r="F4098" i="20"/>
  <c r="F4099" i="20"/>
  <c r="F4100" i="20"/>
  <c r="F4101" i="20"/>
  <c r="F4102" i="20"/>
  <c r="Q4102" i="20" s="1"/>
  <c r="F4103" i="20"/>
  <c r="Q4103" i="20" s="1"/>
  <c r="F4104" i="20"/>
  <c r="F4105" i="20"/>
  <c r="F4106" i="20"/>
  <c r="F4107" i="20"/>
  <c r="F4108" i="20"/>
  <c r="Q4108" i="20" s="1"/>
  <c r="F4109" i="20"/>
  <c r="F4110" i="20"/>
  <c r="F4111" i="20"/>
  <c r="F4112" i="20"/>
  <c r="F4113" i="20"/>
  <c r="F4114" i="20"/>
  <c r="F4115" i="20"/>
  <c r="F4116" i="20"/>
  <c r="F4117" i="20"/>
  <c r="F4118" i="20"/>
  <c r="Q4118" i="20" s="1"/>
  <c r="F4119" i="20"/>
  <c r="Q4119" i="20" s="1"/>
  <c r="F4120" i="20"/>
  <c r="F4121" i="20"/>
  <c r="F4122" i="20"/>
  <c r="F4123" i="20"/>
  <c r="F4124" i="20"/>
  <c r="F4125" i="20"/>
  <c r="F4126" i="20"/>
  <c r="F4127" i="20"/>
  <c r="F4128" i="20"/>
  <c r="F4129" i="20"/>
  <c r="F4130" i="20"/>
  <c r="F4131" i="20"/>
  <c r="F4132" i="20"/>
  <c r="F4133" i="20"/>
  <c r="F4134" i="20"/>
  <c r="Q4134" i="20" s="1"/>
  <c r="F4135" i="20"/>
  <c r="Q4135" i="20" s="1"/>
  <c r="F4136" i="20"/>
  <c r="F4137" i="20"/>
  <c r="F4138" i="20"/>
  <c r="F4139" i="20"/>
  <c r="F4140" i="20"/>
  <c r="F4141" i="20"/>
  <c r="F4142" i="20"/>
  <c r="F4143" i="20"/>
  <c r="F4144" i="20"/>
  <c r="F4145" i="20"/>
  <c r="F4146" i="20"/>
  <c r="F4147" i="20"/>
  <c r="F4148" i="20"/>
  <c r="F4149" i="20"/>
  <c r="F4150" i="20"/>
  <c r="Q4150" i="20" s="1"/>
  <c r="F4151" i="20"/>
  <c r="Q4151" i="20" s="1"/>
  <c r="F4152" i="20"/>
  <c r="F4153" i="20"/>
  <c r="F4154" i="20"/>
  <c r="F4155" i="20"/>
  <c r="F4156" i="20"/>
  <c r="Q4156" i="20" s="1"/>
  <c r="F4157" i="20"/>
  <c r="F4158" i="20"/>
  <c r="F4159" i="20"/>
  <c r="F4160" i="20"/>
  <c r="F4161" i="20"/>
  <c r="F4162" i="20"/>
  <c r="F4163" i="20"/>
  <c r="F4164" i="20"/>
  <c r="F4165" i="20"/>
  <c r="F4166" i="20"/>
  <c r="Q4166" i="20" s="1"/>
  <c r="F4167" i="20"/>
  <c r="Q4167" i="20" s="1"/>
  <c r="F4168" i="20"/>
  <c r="F4169" i="20"/>
  <c r="F4170" i="20"/>
  <c r="F4171" i="20"/>
  <c r="F4172" i="20"/>
  <c r="F4173" i="20"/>
  <c r="F4174" i="20"/>
  <c r="F4175" i="20"/>
  <c r="F4176" i="20"/>
  <c r="F4177" i="20"/>
  <c r="F4178" i="20"/>
  <c r="F4179" i="20"/>
  <c r="F4180" i="20"/>
  <c r="F4181" i="20"/>
  <c r="F4182" i="20"/>
  <c r="Q4182" i="20" s="1"/>
  <c r="F4183" i="20"/>
  <c r="Q4183" i="20" s="1"/>
  <c r="F4184" i="20"/>
  <c r="F4185" i="20"/>
  <c r="F4186" i="20"/>
  <c r="F4187" i="20"/>
  <c r="F4188" i="20"/>
  <c r="F4189" i="20"/>
  <c r="F4190" i="20"/>
  <c r="F4191" i="20"/>
  <c r="F4192" i="20"/>
  <c r="F4193" i="20"/>
  <c r="F4194" i="20"/>
  <c r="F4195" i="20"/>
  <c r="F4196" i="20"/>
  <c r="F4197" i="20"/>
  <c r="F4198" i="20"/>
  <c r="Q4198" i="20" s="1"/>
  <c r="F4199" i="20"/>
  <c r="Q4199" i="20" s="1"/>
  <c r="F4200" i="20"/>
  <c r="F4201" i="20"/>
  <c r="F4202" i="20"/>
  <c r="F4203" i="20"/>
  <c r="F4204" i="20"/>
  <c r="F4205" i="20"/>
  <c r="F4206" i="20"/>
  <c r="F4207" i="20"/>
  <c r="F4208" i="20"/>
  <c r="F4209" i="20"/>
  <c r="F4210" i="20"/>
  <c r="F4211" i="20"/>
  <c r="F4212" i="20"/>
  <c r="F4213" i="20"/>
  <c r="F4214" i="20"/>
  <c r="Q4214" i="20" s="1"/>
  <c r="F4215" i="20"/>
  <c r="Q4215" i="20" s="1"/>
  <c r="F4216" i="20"/>
  <c r="F4217" i="20"/>
  <c r="F4218" i="20"/>
  <c r="F4219" i="20"/>
  <c r="F4220" i="20"/>
  <c r="F4221" i="20"/>
  <c r="F4222" i="20"/>
  <c r="F4223" i="20"/>
  <c r="F4224" i="20"/>
  <c r="F4225" i="20"/>
  <c r="F4226" i="20"/>
  <c r="F4227" i="20"/>
  <c r="F4228" i="20"/>
  <c r="F4229" i="20"/>
  <c r="F4230" i="20"/>
  <c r="Q4230" i="20" s="1"/>
  <c r="F4231" i="20"/>
  <c r="Q4231" i="20" s="1"/>
  <c r="F4232" i="20"/>
  <c r="F4233" i="20"/>
  <c r="F4234" i="20"/>
  <c r="F4235" i="20"/>
  <c r="F4236" i="20"/>
  <c r="Q4236" i="20" s="1"/>
  <c r="F4237" i="20"/>
  <c r="F4238" i="20"/>
  <c r="F4239" i="20"/>
  <c r="F4240" i="20"/>
  <c r="F4241" i="20"/>
  <c r="F4242" i="20"/>
  <c r="F4243" i="20"/>
  <c r="F4244" i="20"/>
  <c r="F4245" i="20"/>
  <c r="F4246" i="20"/>
  <c r="Q4246" i="20" s="1"/>
  <c r="F4247" i="20"/>
  <c r="Q4247" i="20" s="1"/>
  <c r="F4248" i="20"/>
  <c r="F4249" i="20"/>
  <c r="F4250" i="20"/>
  <c r="F4251" i="20"/>
  <c r="F4252" i="20"/>
  <c r="F4253" i="20"/>
  <c r="F4254" i="20"/>
  <c r="F4255" i="20"/>
  <c r="F4256" i="20"/>
  <c r="F4257" i="20"/>
  <c r="F4258" i="20"/>
  <c r="F4259" i="20"/>
  <c r="F4260" i="20"/>
  <c r="F4261" i="20"/>
  <c r="F4262" i="20"/>
  <c r="Q4262" i="20" s="1"/>
  <c r="F4263" i="20"/>
  <c r="Q4263" i="20" s="1"/>
  <c r="F4264" i="20"/>
  <c r="F4265" i="20"/>
  <c r="F4266" i="20"/>
  <c r="F4267" i="20"/>
  <c r="F4268" i="20"/>
  <c r="F4269" i="20"/>
  <c r="F4270" i="20"/>
  <c r="F4271" i="20"/>
  <c r="F4272" i="20"/>
  <c r="F4273" i="20"/>
  <c r="F4274" i="20"/>
  <c r="F4275" i="20"/>
  <c r="F4276" i="20"/>
  <c r="F4277" i="20"/>
  <c r="F4278" i="20"/>
  <c r="Q4278" i="20" s="1"/>
  <c r="F4279" i="20"/>
  <c r="Q4279" i="20" s="1"/>
  <c r="F4280" i="20"/>
  <c r="F4281" i="20"/>
  <c r="F4282" i="20"/>
  <c r="F4283" i="20"/>
  <c r="F4284" i="20"/>
  <c r="Q4284" i="20" s="1"/>
  <c r="F4285" i="20"/>
  <c r="F4286" i="20"/>
  <c r="F4287" i="20"/>
  <c r="F4288" i="20"/>
  <c r="F4289" i="20"/>
  <c r="F4290" i="20"/>
  <c r="F4291" i="20"/>
  <c r="F4292" i="20"/>
  <c r="F4293" i="20"/>
  <c r="F4294" i="20"/>
  <c r="Q4294" i="20" s="1"/>
  <c r="F4295" i="20"/>
  <c r="Q4295" i="20" s="1"/>
  <c r="F4296" i="20"/>
  <c r="F4297" i="20"/>
  <c r="F4298" i="20"/>
  <c r="F4299" i="20"/>
  <c r="F4300" i="20"/>
  <c r="F4301" i="20"/>
  <c r="F4302" i="20"/>
  <c r="F4303" i="20"/>
  <c r="F4304" i="20"/>
  <c r="F4305" i="20"/>
  <c r="F4306" i="20"/>
  <c r="F4307" i="20"/>
  <c r="F4308" i="20"/>
  <c r="F4309" i="20"/>
  <c r="F4310" i="20"/>
  <c r="Q4310" i="20" s="1"/>
  <c r="F4311" i="20"/>
  <c r="Q4311" i="20" s="1"/>
  <c r="F4312" i="20"/>
  <c r="F4313" i="20"/>
  <c r="F4314" i="20"/>
  <c r="F4315" i="20"/>
  <c r="F4316" i="20"/>
  <c r="F4317" i="20"/>
  <c r="F4318" i="20"/>
  <c r="F4319" i="20"/>
  <c r="F4320" i="20"/>
  <c r="F4321" i="20"/>
  <c r="F4322" i="20"/>
  <c r="F4323" i="20"/>
  <c r="F4324" i="20"/>
  <c r="F4325" i="20"/>
  <c r="F4326" i="20"/>
  <c r="Q4326" i="20" s="1"/>
  <c r="F4327" i="20"/>
  <c r="Q4327" i="20" s="1"/>
  <c r="F4328" i="20"/>
  <c r="F4329" i="20"/>
  <c r="F4330" i="20"/>
  <c r="F4331" i="20"/>
  <c r="F4332" i="20"/>
  <c r="F4333" i="20"/>
  <c r="F4334" i="20"/>
  <c r="F4335" i="20"/>
  <c r="F4336" i="20"/>
  <c r="F4337" i="20"/>
  <c r="F4338" i="20"/>
  <c r="F4339" i="20"/>
  <c r="F4340" i="20"/>
  <c r="F4341" i="20"/>
  <c r="F4342" i="20"/>
  <c r="Q4342" i="20" s="1"/>
  <c r="F4343" i="20"/>
  <c r="Q4343" i="20" s="1"/>
  <c r="F4344" i="20"/>
  <c r="F4345" i="20"/>
  <c r="F4346" i="20"/>
  <c r="F4347" i="20"/>
  <c r="F4348" i="20"/>
  <c r="F4349" i="20"/>
  <c r="F4350" i="20"/>
  <c r="F4351" i="20"/>
  <c r="F4352" i="20"/>
  <c r="F4353" i="20"/>
  <c r="F4354" i="20"/>
  <c r="F4355" i="20"/>
  <c r="F4356" i="20"/>
  <c r="F4357" i="20"/>
  <c r="F4358" i="20"/>
  <c r="Q4358" i="20" s="1"/>
  <c r="F4359" i="20"/>
  <c r="Q4359" i="20" s="1"/>
  <c r="F4360" i="20"/>
  <c r="F4361" i="20"/>
  <c r="F4362" i="20"/>
  <c r="F4363" i="20"/>
  <c r="F4364" i="20"/>
  <c r="Q4364" i="20" s="1"/>
  <c r="F4365" i="20"/>
  <c r="F4366" i="20"/>
  <c r="F4367" i="20"/>
  <c r="F4368" i="20"/>
  <c r="F4369" i="20"/>
  <c r="F4370" i="20"/>
  <c r="F4371" i="20"/>
  <c r="F4372" i="20"/>
  <c r="F4373" i="20"/>
  <c r="F4374" i="20"/>
  <c r="Q4374" i="20" s="1"/>
  <c r="F4375" i="20"/>
  <c r="Q4375" i="20" s="1"/>
  <c r="F4376" i="20"/>
  <c r="F4377" i="20"/>
  <c r="F4378" i="20"/>
  <c r="F4379" i="20"/>
  <c r="F4380" i="20"/>
  <c r="F4381" i="20"/>
  <c r="F4382" i="20"/>
  <c r="F4383" i="20"/>
  <c r="F4384" i="20"/>
  <c r="F4385" i="20"/>
  <c r="F4386" i="20"/>
  <c r="F4387" i="20"/>
  <c r="F4388" i="20"/>
  <c r="F4389" i="20"/>
  <c r="F4390" i="20"/>
  <c r="Q4390" i="20" s="1"/>
  <c r="F4391" i="20"/>
  <c r="Q4391" i="20" s="1"/>
  <c r="F4392" i="20"/>
  <c r="F4393" i="20"/>
  <c r="F4394" i="20"/>
  <c r="F4395" i="20"/>
  <c r="F4396" i="20"/>
  <c r="F4397" i="20"/>
  <c r="F4398" i="20"/>
  <c r="F4399" i="20"/>
  <c r="F4400" i="20"/>
  <c r="F4401" i="20"/>
  <c r="F4402" i="20"/>
  <c r="F4403" i="20"/>
  <c r="F4404" i="20"/>
  <c r="F4405" i="20"/>
  <c r="F4406" i="20"/>
  <c r="Q4406" i="20" s="1"/>
  <c r="F4407" i="20"/>
  <c r="Q4407" i="20" s="1"/>
  <c r="F4408" i="20"/>
  <c r="F4409" i="20"/>
  <c r="F4410" i="20"/>
  <c r="F4411" i="20"/>
  <c r="F4412" i="20"/>
  <c r="F4413" i="20"/>
  <c r="F4414" i="20"/>
  <c r="F4415" i="20"/>
  <c r="F4416" i="20"/>
  <c r="F4417" i="20"/>
  <c r="F4418" i="20"/>
  <c r="F4419" i="20"/>
  <c r="F4420" i="20"/>
  <c r="F4421" i="20"/>
  <c r="F4422" i="20"/>
  <c r="F4423" i="20"/>
  <c r="F4424" i="20"/>
  <c r="F4425" i="20"/>
  <c r="F4426" i="20"/>
  <c r="F4427" i="20"/>
  <c r="F4428" i="20"/>
  <c r="F4429" i="20"/>
  <c r="F4430" i="20"/>
  <c r="F4431" i="20"/>
  <c r="F4432" i="20"/>
  <c r="F4433" i="20"/>
  <c r="F4434" i="20"/>
  <c r="F4435" i="20"/>
  <c r="F4436" i="20"/>
  <c r="F4437" i="20"/>
  <c r="F4438" i="20"/>
  <c r="F4439" i="20"/>
  <c r="F4440" i="20"/>
  <c r="F4441" i="20"/>
  <c r="F4442" i="20"/>
  <c r="F4443" i="20"/>
  <c r="F4444" i="20"/>
  <c r="F4445" i="20"/>
  <c r="F4446" i="20"/>
  <c r="F4447" i="20"/>
  <c r="F4448" i="20"/>
  <c r="F4449" i="20"/>
  <c r="F4450" i="20"/>
  <c r="F4451" i="20"/>
  <c r="F4452" i="20"/>
  <c r="F4453" i="20"/>
  <c r="F4454" i="20"/>
  <c r="F4455" i="20"/>
  <c r="F4456" i="20"/>
  <c r="F4457" i="20"/>
  <c r="F4458" i="20"/>
  <c r="F4459" i="20"/>
  <c r="F4460" i="20"/>
  <c r="F4461" i="20"/>
  <c r="F4462" i="20"/>
  <c r="F4463" i="20"/>
  <c r="F4464" i="20"/>
  <c r="F4465" i="20"/>
  <c r="F4466" i="20"/>
  <c r="F4467" i="20"/>
  <c r="F4468" i="20"/>
  <c r="F4469" i="20"/>
  <c r="F4470" i="20"/>
  <c r="F4471" i="20"/>
  <c r="F4472" i="20"/>
  <c r="F4473" i="20"/>
  <c r="F4474" i="20"/>
  <c r="F4475" i="20"/>
  <c r="F4476" i="20"/>
  <c r="F4477" i="20"/>
  <c r="F4478" i="20"/>
  <c r="F4479" i="20"/>
  <c r="F4480" i="20"/>
  <c r="F4481" i="20"/>
  <c r="F4482" i="20"/>
  <c r="F4483" i="20"/>
  <c r="F4484" i="20"/>
  <c r="F4485" i="20"/>
  <c r="F4486" i="20"/>
  <c r="F4487" i="20"/>
  <c r="F4488" i="20"/>
  <c r="F4489" i="20"/>
  <c r="F4490" i="20"/>
  <c r="F4491" i="20"/>
  <c r="F4492" i="20"/>
  <c r="F4493" i="20"/>
  <c r="F4494" i="20"/>
  <c r="F4495" i="20"/>
  <c r="F4496" i="20"/>
  <c r="F4497" i="20"/>
  <c r="F4498" i="20"/>
  <c r="F4499" i="20"/>
  <c r="F4500" i="20"/>
  <c r="F4501" i="20"/>
  <c r="F4502" i="20"/>
  <c r="F4503" i="20"/>
  <c r="F4504" i="20"/>
  <c r="F4505" i="20"/>
  <c r="F4506" i="20"/>
  <c r="F4507" i="20"/>
  <c r="F4508" i="20"/>
  <c r="F4509" i="20"/>
  <c r="F4510" i="20"/>
  <c r="F4511" i="20"/>
  <c r="F4512" i="20"/>
  <c r="F4513" i="20"/>
  <c r="F4514" i="20"/>
  <c r="F4515" i="20"/>
  <c r="F4516" i="20"/>
  <c r="F4517" i="20"/>
  <c r="F4518" i="20"/>
  <c r="F4519" i="20"/>
  <c r="Q4519" i="20" s="1"/>
  <c r="F4520" i="20"/>
  <c r="F4521" i="20"/>
  <c r="F4522" i="20"/>
  <c r="F4523" i="20"/>
  <c r="F4524" i="20"/>
  <c r="F4525" i="20"/>
  <c r="F4526" i="20"/>
  <c r="F4527" i="20"/>
  <c r="F4528" i="20"/>
  <c r="F4529" i="20"/>
  <c r="F4530" i="20"/>
  <c r="F4531" i="20"/>
  <c r="F4532" i="20"/>
  <c r="F4533" i="20"/>
  <c r="F4534" i="20"/>
  <c r="F4535" i="20"/>
  <c r="F4536" i="20"/>
  <c r="F4537" i="20"/>
  <c r="F4538" i="20"/>
  <c r="F4539" i="20"/>
  <c r="F4540" i="20"/>
  <c r="F4541" i="20"/>
  <c r="F4542" i="20"/>
  <c r="F4543" i="20"/>
  <c r="F4544" i="20"/>
  <c r="F4545" i="20"/>
  <c r="F4546" i="20"/>
  <c r="F4547" i="20"/>
  <c r="F4548" i="20"/>
  <c r="F4549" i="20"/>
  <c r="F4550" i="20"/>
  <c r="F4551" i="20"/>
  <c r="F4552" i="20"/>
  <c r="F4553" i="20"/>
  <c r="F4554" i="20"/>
  <c r="F4555" i="20"/>
  <c r="F4556" i="20"/>
  <c r="F4557" i="20"/>
  <c r="F4558" i="20"/>
  <c r="F4559" i="20"/>
  <c r="F4560" i="20"/>
  <c r="F4561" i="20"/>
  <c r="F4562" i="20"/>
  <c r="F4563" i="20"/>
  <c r="F4564" i="20"/>
  <c r="F4565" i="20"/>
  <c r="F4566" i="20"/>
  <c r="F4567" i="20"/>
  <c r="F4568" i="20"/>
  <c r="F4569" i="20"/>
  <c r="F4570" i="20"/>
  <c r="F4571" i="20"/>
  <c r="F4572" i="20"/>
  <c r="F4573" i="20"/>
  <c r="F4574" i="20"/>
  <c r="F4575" i="20"/>
  <c r="F4576" i="20"/>
  <c r="F4577" i="20"/>
  <c r="Q4577" i="20" s="1"/>
  <c r="F4578" i="20"/>
  <c r="F4579" i="20"/>
  <c r="F4580" i="20"/>
  <c r="F4581" i="20"/>
  <c r="F4582" i="20"/>
  <c r="Q4582" i="20" s="1"/>
  <c r="F4583" i="20"/>
  <c r="F4584" i="20"/>
  <c r="F4585" i="20"/>
  <c r="F4586" i="20"/>
  <c r="F4587" i="20"/>
  <c r="F4588" i="20"/>
  <c r="F4589" i="20"/>
  <c r="F4590" i="20"/>
  <c r="F4591" i="20"/>
  <c r="F4592" i="20"/>
  <c r="F4593" i="20"/>
  <c r="F4594" i="20"/>
  <c r="F4595" i="20"/>
  <c r="F4596" i="20"/>
  <c r="F4597" i="20"/>
  <c r="F4598" i="20"/>
  <c r="F4599" i="20"/>
  <c r="F4600" i="20"/>
  <c r="F4601" i="20"/>
  <c r="F4602" i="20"/>
  <c r="F4603" i="20"/>
  <c r="F4604" i="20"/>
  <c r="F4605" i="20"/>
  <c r="F4606" i="20"/>
  <c r="F4607" i="20"/>
  <c r="F4608" i="20"/>
  <c r="F4609" i="20"/>
  <c r="F4610" i="20"/>
  <c r="F4611" i="20"/>
  <c r="F4612" i="20"/>
  <c r="F4613" i="20"/>
  <c r="F4614" i="20"/>
  <c r="F4615" i="20"/>
  <c r="F4616" i="20"/>
  <c r="F4617" i="20"/>
  <c r="F4618" i="20"/>
  <c r="F4619" i="20"/>
  <c r="F4620" i="20"/>
  <c r="F4621" i="20"/>
  <c r="F4622" i="20"/>
  <c r="F4623" i="20"/>
  <c r="F4624" i="20"/>
  <c r="F4625" i="20"/>
  <c r="F4626" i="20"/>
  <c r="F4627" i="20"/>
  <c r="F4628" i="20"/>
  <c r="F4629" i="20"/>
  <c r="F4630" i="20"/>
  <c r="F4631" i="20"/>
  <c r="F4632" i="20"/>
  <c r="F4633" i="20"/>
  <c r="F4634" i="20"/>
  <c r="F4635" i="20"/>
  <c r="F4636" i="20"/>
  <c r="F4637" i="20"/>
  <c r="F4638" i="20"/>
  <c r="F4639" i="20"/>
  <c r="F4640" i="20"/>
  <c r="F4641" i="20"/>
  <c r="F4642" i="20"/>
  <c r="F4643" i="20"/>
  <c r="F4644" i="20"/>
  <c r="F4645" i="20"/>
  <c r="F4646" i="20"/>
  <c r="F4647" i="20"/>
  <c r="F4648" i="20"/>
  <c r="F4649" i="20"/>
  <c r="F4650" i="20"/>
  <c r="F4651" i="20"/>
  <c r="F4652" i="20"/>
  <c r="F4653" i="20"/>
  <c r="F4654" i="20"/>
  <c r="F4655" i="20"/>
  <c r="F4656" i="20"/>
  <c r="F4657" i="20"/>
  <c r="F4658" i="20"/>
  <c r="F4659" i="20"/>
  <c r="F4660" i="20"/>
  <c r="F4661" i="20"/>
  <c r="F4662" i="20"/>
  <c r="F4663" i="20"/>
  <c r="F4664" i="20"/>
  <c r="F4665" i="20"/>
  <c r="F4666" i="20"/>
  <c r="F4667" i="20"/>
  <c r="F4668" i="20"/>
  <c r="F4669" i="20"/>
  <c r="F4670" i="20"/>
  <c r="F4671" i="20"/>
  <c r="F4672" i="20"/>
  <c r="F4673" i="20"/>
  <c r="F4674" i="20"/>
  <c r="F4675" i="20"/>
  <c r="F4676" i="20"/>
  <c r="F4677" i="20"/>
  <c r="F4678" i="20"/>
  <c r="F4679" i="20"/>
  <c r="F4680" i="20"/>
  <c r="F4681" i="20"/>
  <c r="F4682" i="20"/>
  <c r="F4683" i="20"/>
  <c r="F4684" i="20"/>
  <c r="F4685" i="20"/>
  <c r="F4686" i="20"/>
  <c r="F4687" i="20"/>
  <c r="F4688" i="20"/>
  <c r="F4689" i="20"/>
  <c r="F4690" i="20"/>
  <c r="F4691" i="20"/>
  <c r="F4692" i="20"/>
  <c r="F4693" i="20"/>
  <c r="F4694" i="20"/>
  <c r="F4695" i="20"/>
  <c r="F4696" i="20"/>
  <c r="F4697" i="20"/>
  <c r="F4698" i="20"/>
  <c r="F4699" i="20"/>
  <c r="F4700" i="20"/>
  <c r="F4701" i="20"/>
  <c r="F4702" i="20"/>
  <c r="F4703" i="20"/>
  <c r="F4704" i="20"/>
  <c r="F4705" i="20"/>
  <c r="F4706" i="20"/>
  <c r="F4707" i="20"/>
  <c r="F4708" i="20"/>
  <c r="F4709" i="20"/>
  <c r="F4710" i="20"/>
  <c r="Q4710" i="20" s="1"/>
  <c r="F4711" i="20"/>
  <c r="Q4711" i="20" s="1"/>
  <c r="F4712" i="20"/>
  <c r="F4713" i="20"/>
  <c r="F4714" i="20"/>
  <c r="F4715" i="20"/>
  <c r="F4716" i="20"/>
  <c r="F4717" i="20"/>
  <c r="F4718" i="20"/>
  <c r="F4719" i="20"/>
  <c r="F4720" i="20"/>
  <c r="F4721" i="20"/>
  <c r="F4722" i="20"/>
  <c r="F4723" i="20"/>
  <c r="F4724" i="20"/>
  <c r="F4725" i="20"/>
  <c r="F4726" i="20"/>
  <c r="F4727" i="20"/>
  <c r="F4728" i="20"/>
  <c r="F4729" i="20"/>
  <c r="F4730" i="20"/>
  <c r="F4731" i="20"/>
  <c r="F4732" i="20"/>
  <c r="F4733" i="20"/>
  <c r="F4734" i="20"/>
  <c r="F4735" i="20"/>
  <c r="F4736" i="20"/>
  <c r="F4737" i="20"/>
  <c r="F4738" i="20"/>
  <c r="F4739" i="20"/>
  <c r="F4740" i="20"/>
  <c r="F4741" i="20"/>
  <c r="F4742" i="20"/>
  <c r="F4743" i="20"/>
  <c r="F4744" i="20"/>
  <c r="F4745" i="20"/>
  <c r="F4746" i="20"/>
  <c r="F4747" i="20"/>
  <c r="F4748" i="20"/>
  <c r="F4749" i="20"/>
  <c r="F4750" i="20"/>
  <c r="F4751" i="20"/>
  <c r="F4752" i="20"/>
  <c r="F4753" i="20"/>
  <c r="F4754" i="20"/>
  <c r="F4755" i="20"/>
  <c r="F4756" i="20"/>
  <c r="F4757" i="20"/>
  <c r="F4758" i="20"/>
  <c r="F4759" i="20"/>
  <c r="F4760" i="20"/>
  <c r="F4761" i="20"/>
  <c r="F4762" i="20"/>
  <c r="F4763" i="20"/>
  <c r="F4764" i="20"/>
  <c r="F4765" i="20"/>
  <c r="F4766" i="20"/>
  <c r="F4767" i="20"/>
  <c r="F4768" i="20"/>
  <c r="F4769" i="20"/>
  <c r="Q4769" i="20" s="1"/>
  <c r="F4770" i="20"/>
  <c r="F4771" i="20"/>
  <c r="F4772" i="20"/>
  <c r="F4773" i="20"/>
  <c r="F4774" i="20"/>
  <c r="F4775" i="20"/>
  <c r="F4776" i="20"/>
  <c r="F4777" i="20"/>
  <c r="F4778" i="20"/>
  <c r="F4779" i="20"/>
  <c r="F4780" i="20"/>
  <c r="F4781" i="20"/>
  <c r="F4782" i="20"/>
  <c r="F4783" i="20"/>
  <c r="F4784" i="20"/>
  <c r="F4785" i="20"/>
  <c r="F4786" i="20"/>
  <c r="F4787" i="20"/>
  <c r="F4788" i="20"/>
  <c r="F4789" i="20"/>
  <c r="F4790" i="20"/>
  <c r="F4791" i="20"/>
  <c r="F4792" i="20"/>
  <c r="F4793" i="20"/>
  <c r="F4794" i="20"/>
  <c r="F4795" i="20"/>
  <c r="F4796" i="20"/>
  <c r="F4797" i="20"/>
  <c r="F4798" i="20"/>
  <c r="F4799" i="20"/>
  <c r="F4800" i="20"/>
  <c r="F4801" i="20"/>
  <c r="F4802" i="20"/>
  <c r="F4803" i="20"/>
  <c r="F4804" i="20"/>
  <c r="F4805" i="20"/>
  <c r="F4806" i="20"/>
  <c r="F4807" i="20"/>
  <c r="F4808" i="20"/>
  <c r="F4809" i="20"/>
  <c r="F4810" i="20"/>
  <c r="F4811" i="20"/>
  <c r="F4812" i="20"/>
  <c r="F4813" i="20"/>
  <c r="F4814" i="20"/>
  <c r="F4815" i="20"/>
  <c r="F4816" i="20"/>
  <c r="F4817" i="20"/>
  <c r="F4818" i="20"/>
  <c r="F4819" i="20"/>
  <c r="F4820" i="20"/>
  <c r="F4821" i="20"/>
  <c r="F4822" i="20"/>
  <c r="F4823" i="20"/>
  <c r="F4824" i="20"/>
  <c r="F4825" i="20"/>
  <c r="F4826" i="20"/>
  <c r="F4827" i="20"/>
  <c r="F4828" i="20"/>
  <c r="F4829" i="20"/>
  <c r="F4830" i="20"/>
  <c r="F4831" i="20"/>
  <c r="F4832" i="20"/>
  <c r="F4833" i="20"/>
  <c r="F4834" i="20"/>
  <c r="F4835" i="20"/>
  <c r="F4836" i="20"/>
  <c r="F4837" i="20"/>
  <c r="F4838" i="20"/>
  <c r="F4839" i="20"/>
  <c r="F4840" i="20"/>
  <c r="F4841" i="20"/>
  <c r="F4842" i="20"/>
  <c r="F4843" i="20"/>
  <c r="F4844" i="20"/>
  <c r="F4845" i="20"/>
  <c r="F4846" i="20"/>
  <c r="F4847" i="20"/>
  <c r="F4848" i="20"/>
  <c r="F4849" i="20"/>
  <c r="F4850" i="20"/>
  <c r="F4851" i="20"/>
  <c r="F4852" i="20"/>
  <c r="F4853" i="20"/>
  <c r="F4854" i="20"/>
  <c r="F4855" i="20"/>
  <c r="F4856" i="20"/>
  <c r="F4857" i="20"/>
  <c r="F4858" i="20"/>
  <c r="F4859" i="20"/>
  <c r="F4860" i="20"/>
  <c r="F4861" i="20"/>
  <c r="F4862" i="20"/>
  <c r="F4863" i="20"/>
  <c r="F4864" i="20"/>
  <c r="F4865" i="20"/>
  <c r="F4866" i="20"/>
  <c r="F4867" i="20"/>
  <c r="F4868" i="20"/>
  <c r="F4869" i="20"/>
  <c r="F4870" i="20"/>
  <c r="F4871" i="20"/>
  <c r="F4872" i="20"/>
  <c r="F4873" i="20"/>
  <c r="F4874" i="20"/>
  <c r="F4875" i="20"/>
  <c r="F4876" i="20"/>
  <c r="F4877" i="20"/>
  <c r="F4878" i="20"/>
  <c r="F4879" i="20"/>
  <c r="F4880" i="20"/>
  <c r="F4881" i="20"/>
  <c r="F4882" i="20"/>
  <c r="F4883" i="20"/>
  <c r="F4884" i="20"/>
  <c r="F4885" i="20"/>
  <c r="F4886" i="20"/>
  <c r="F4887" i="20"/>
  <c r="F4888" i="20"/>
  <c r="F4889" i="20"/>
  <c r="F4890" i="20"/>
  <c r="F4891" i="20"/>
  <c r="F4892" i="20"/>
  <c r="F4893" i="20"/>
  <c r="F4894" i="20"/>
  <c r="F4895" i="20"/>
  <c r="F4896" i="20"/>
  <c r="F4897" i="20"/>
  <c r="Q4897" i="20" s="1"/>
  <c r="F4898" i="20"/>
  <c r="F4899" i="20"/>
  <c r="F4900" i="20"/>
  <c r="F4901" i="20"/>
  <c r="F4902" i="20"/>
  <c r="Q4902" i="20" s="1"/>
  <c r="F4903" i="20"/>
  <c r="Q4903" i="20" s="1"/>
  <c r="F4904" i="20"/>
  <c r="F4905" i="20"/>
  <c r="F4906" i="20"/>
  <c r="F4907" i="20"/>
  <c r="F4908" i="20"/>
  <c r="F4909" i="20"/>
  <c r="F4910" i="20"/>
  <c r="F4911" i="20"/>
  <c r="F4912" i="20"/>
  <c r="F4913" i="20"/>
  <c r="F4914" i="20"/>
  <c r="F4915" i="20"/>
  <c r="F4916" i="20"/>
  <c r="F4917" i="20"/>
  <c r="F4918" i="20"/>
  <c r="F4919" i="20"/>
  <c r="F4920" i="20"/>
  <c r="F4921" i="20"/>
  <c r="F4922" i="20"/>
  <c r="F4923" i="20"/>
  <c r="F4924" i="20"/>
  <c r="F4925" i="20"/>
  <c r="F4926" i="20"/>
  <c r="F4927" i="20"/>
  <c r="F4928" i="20"/>
  <c r="F4929" i="20"/>
  <c r="F4930" i="20"/>
  <c r="F4931" i="20"/>
  <c r="F4932" i="20"/>
  <c r="F4933" i="20"/>
  <c r="F4934" i="20"/>
  <c r="F4935" i="20"/>
  <c r="F4936" i="20"/>
  <c r="F4937" i="20"/>
  <c r="F4938" i="20"/>
  <c r="F4939" i="20"/>
  <c r="F4940" i="20"/>
  <c r="F4941" i="20"/>
  <c r="F4942" i="20"/>
  <c r="F4943" i="20"/>
  <c r="F4944" i="20"/>
  <c r="F4945" i="20"/>
  <c r="F4946" i="20"/>
  <c r="F4947" i="20"/>
  <c r="F4948" i="20"/>
  <c r="F4949" i="20"/>
  <c r="F4950" i="20"/>
  <c r="F4951" i="20"/>
  <c r="F4952" i="20"/>
  <c r="F4953" i="20"/>
  <c r="F4954" i="20"/>
  <c r="F4955" i="20"/>
  <c r="F4956" i="20"/>
  <c r="F4957" i="20"/>
  <c r="F4958" i="20"/>
  <c r="F4959" i="20"/>
  <c r="F4960" i="20"/>
  <c r="F4961" i="20"/>
  <c r="F4962" i="20"/>
  <c r="F4963" i="20"/>
  <c r="F4964" i="20"/>
  <c r="F4965" i="20"/>
  <c r="F4966" i="20"/>
  <c r="F4967" i="20"/>
  <c r="F4968" i="20"/>
  <c r="F4969" i="20"/>
  <c r="F4970" i="20"/>
  <c r="F4971" i="20"/>
  <c r="F4972" i="20"/>
  <c r="F4973" i="20"/>
  <c r="F4974" i="20"/>
  <c r="F4975" i="20"/>
  <c r="F4976" i="20"/>
  <c r="F4977" i="20"/>
  <c r="F4978" i="20"/>
  <c r="F4979" i="20"/>
  <c r="F4980" i="20"/>
  <c r="F4981" i="20"/>
  <c r="F4982" i="20"/>
  <c r="F4983" i="20"/>
  <c r="F4984" i="20"/>
  <c r="F4985" i="20"/>
  <c r="F4986" i="20"/>
  <c r="F4987" i="20"/>
  <c r="F4988" i="20"/>
  <c r="F4989" i="20"/>
  <c r="F4990" i="20"/>
  <c r="F4991" i="20"/>
  <c r="F4992" i="20"/>
  <c r="F4993" i="20"/>
  <c r="F4994" i="20"/>
  <c r="F4995" i="20"/>
  <c r="F4996" i="20"/>
  <c r="F4997" i="20"/>
  <c r="F4998" i="20"/>
  <c r="F4999" i="20"/>
  <c r="F5000" i="20"/>
  <c r="F5001" i="20"/>
  <c r="F5002" i="20"/>
  <c r="F5003" i="20"/>
  <c r="F5004" i="20"/>
  <c r="F5005" i="20"/>
  <c r="F5006" i="20"/>
  <c r="F5007" i="20"/>
  <c r="F5008" i="20"/>
  <c r="F5009" i="20"/>
  <c r="F5010" i="20"/>
  <c r="F5011" i="20"/>
  <c r="F5012" i="20"/>
  <c r="F5013" i="20"/>
  <c r="F5014" i="20"/>
  <c r="F5015" i="20"/>
  <c r="F5016" i="20"/>
  <c r="F5017" i="20"/>
  <c r="F5018" i="20"/>
  <c r="F5019" i="20"/>
  <c r="F5020" i="20"/>
  <c r="F5021" i="20"/>
  <c r="F5022" i="20"/>
  <c r="F5023" i="20"/>
  <c r="F5024" i="20"/>
  <c r="F5025" i="20"/>
  <c r="F5026" i="20"/>
  <c r="F5027" i="20"/>
  <c r="F5028" i="20"/>
  <c r="F5029" i="20"/>
  <c r="F5030" i="20"/>
  <c r="F5031" i="20"/>
  <c r="Q5031" i="20" s="1"/>
  <c r="F5032" i="20"/>
  <c r="F5033" i="20"/>
  <c r="F5034" i="20"/>
  <c r="F5035" i="20"/>
  <c r="F5036" i="20"/>
  <c r="F5037" i="20"/>
  <c r="F5038" i="20"/>
  <c r="F5039" i="20"/>
  <c r="F5040" i="20"/>
  <c r="F5041" i="20"/>
  <c r="F5042" i="20"/>
  <c r="F5043" i="20"/>
  <c r="F5044" i="20"/>
  <c r="F5045" i="20"/>
  <c r="F5046" i="20"/>
  <c r="F5047" i="20"/>
  <c r="F5048" i="20"/>
  <c r="F5049" i="20"/>
  <c r="F5050" i="20"/>
  <c r="F5051" i="20"/>
  <c r="F5052" i="20"/>
  <c r="F5053" i="20"/>
  <c r="F5054" i="20"/>
  <c r="F5055" i="20"/>
  <c r="F5056" i="20"/>
  <c r="F5057" i="20"/>
  <c r="F5058" i="20"/>
  <c r="F5059" i="20"/>
  <c r="F5060" i="20"/>
  <c r="F5061" i="20"/>
  <c r="F5062" i="20"/>
  <c r="F5063" i="20"/>
  <c r="F5064" i="20"/>
  <c r="F5065" i="20"/>
  <c r="F5066" i="20"/>
  <c r="F5067" i="20"/>
  <c r="F5068" i="20"/>
  <c r="F5069" i="20"/>
  <c r="F5070" i="20"/>
  <c r="F5071" i="20"/>
  <c r="F5072" i="20"/>
  <c r="F5073" i="20"/>
  <c r="F5074" i="20"/>
  <c r="F5075" i="20"/>
  <c r="F5076" i="20"/>
  <c r="F5077" i="20"/>
  <c r="F5078" i="20"/>
  <c r="F5079" i="20"/>
  <c r="F5080" i="20"/>
  <c r="F5081" i="20"/>
  <c r="F5082" i="20"/>
  <c r="F5083" i="20"/>
  <c r="F5084" i="20"/>
  <c r="F5085" i="20"/>
  <c r="F5086" i="20"/>
  <c r="F5087" i="20"/>
  <c r="Q5087" i="20" s="1"/>
  <c r="F5088" i="20"/>
  <c r="F5089" i="20"/>
  <c r="Q5089" i="20" s="1"/>
  <c r="F5090" i="20"/>
  <c r="F5091" i="20"/>
  <c r="F5092" i="20"/>
  <c r="F5093" i="20"/>
  <c r="F5094" i="20"/>
  <c r="F5095" i="20"/>
  <c r="F5096" i="20"/>
  <c r="F5097" i="20"/>
  <c r="F5098" i="20"/>
  <c r="F5099" i="20"/>
  <c r="F5100" i="20"/>
  <c r="F5101" i="20"/>
  <c r="F5102" i="20"/>
  <c r="F5103" i="20"/>
  <c r="F5104" i="20"/>
  <c r="F5105" i="20"/>
  <c r="F5106" i="20"/>
  <c r="F5107" i="20"/>
  <c r="F5108" i="20"/>
  <c r="F5109" i="20"/>
  <c r="F5110" i="20"/>
  <c r="F5111" i="20"/>
  <c r="F5112" i="20"/>
  <c r="F5113" i="20"/>
  <c r="F5114" i="20"/>
  <c r="F5115" i="20"/>
  <c r="F5116" i="20"/>
  <c r="F5117" i="20"/>
  <c r="F5118" i="20"/>
  <c r="F5119" i="20"/>
  <c r="F5120" i="20"/>
  <c r="F5121" i="20"/>
  <c r="F5122" i="20"/>
  <c r="F5123" i="20"/>
  <c r="F5124" i="20"/>
  <c r="F5125" i="20"/>
  <c r="F5126" i="20"/>
  <c r="F5127" i="20"/>
  <c r="F5128" i="20"/>
  <c r="F5129" i="20"/>
  <c r="F5130" i="20"/>
  <c r="F5131" i="20"/>
  <c r="F5132" i="20"/>
  <c r="F5133" i="20"/>
  <c r="F5134" i="20"/>
  <c r="F5135" i="20"/>
  <c r="F5136" i="20"/>
  <c r="F5137" i="20"/>
  <c r="F5138" i="20"/>
  <c r="F5139" i="20"/>
  <c r="F5140" i="20"/>
  <c r="F5141" i="20"/>
  <c r="F5142" i="20"/>
  <c r="F5143" i="20"/>
  <c r="F5144" i="20"/>
  <c r="F5145" i="20"/>
  <c r="F5146" i="20"/>
  <c r="F5147" i="20"/>
  <c r="F5148" i="20"/>
  <c r="F5149" i="20"/>
  <c r="F5150" i="20"/>
  <c r="F5151" i="20"/>
  <c r="F5152" i="20"/>
  <c r="F5153" i="20"/>
  <c r="F5154" i="20"/>
  <c r="F5155" i="20"/>
  <c r="F5156" i="20"/>
  <c r="F5157" i="20"/>
  <c r="F5158" i="20"/>
  <c r="F5159" i="20"/>
  <c r="F5160" i="20"/>
  <c r="F5161" i="20"/>
  <c r="F5162" i="20"/>
  <c r="F5163" i="20"/>
  <c r="F5164" i="20"/>
  <c r="F5165" i="20"/>
  <c r="F5166" i="20"/>
  <c r="F5167" i="20"/>
  <c r="F5168" i="20"/>
  <c r="F5169" i="20"/>
  <c r="F5170" i="20"/>
  <c r="F5171" i="20"/>
  <c r="F5172" i="20"/>
  <c r="F5173" i="20"/>
  <c r="F5174" i="20"/>
  <c r="F5175" i="20"/>
  <c r="F5176" i="20"/>
  <c r="F5177" i="20"/>
  <c r="F5178" i="20"/>
  <c r="F5179" i="20"/>
  <c r="F5180" i="20"/>
  <c r="F5181" i="20"/>
  <c r="F5182" i="20"/>
  <c r="F5183" i="20"/>
  <c r="F5184" i="20"/>
  <c r="F5185" i="20"/>
  <c r="F5186" i="20"/>
  <c r="F5187" i="20"/>
  <c r="F5188" i="20"/>
  <c r="F5189" i="20"/>
  <c r="F5190" i="20"/>
  <c r="F5191" i="20"/>
  <c r="F5192" i="20"/>
  <c r="Q5192" i="20" s="1"/>
  <c r="F5193" i="20"/>
  <c r="Q5193" i="20" s="1"/>
  <c r="F5194" i="20"/>
  <c r="F5195" i="20"/>
  <c r="F5196" i="20"/>
  <c r="F5197" i="20"/>
  <c r="F5198" i="20"/>
  <c r="F5199" i="20"/>
  <c r="F5200" i="20"/>
  <c r="F5201" i="20"/>
  <c r="F5202" i="20"/>
  <c r="F5203" i="20"/>
  <c r="F5204" i="20"/>
  <c r="F5205" i="20"/>
  <c r="F5206" i="20"/>
  <c r="F5207" i="20"/>
  <c r="F5208" i="20"/>
  <c r="F5209" i="20"/>
  <c r="F5210" i="20"/>
  <c r="F5211" i="20"/>
  <c r="F5212" i="20"/>
  <c r="F5213" i="20"/>
  <c r="F5214" i="20"/>
  <c r="F5215" i="20"/>
  <c r="F5216" i="20"/>
  <c r="F5217" i="20"/>
  <c r="F5218" i="20"/>
  <c r="F5219" i="20"/>
  <c r="F5220" i="20"/>
  <c r="F5221" i="20"/>
  <c r="F5222" i="20"/>
  <c r="F5223" i="20"/>
  <c r="F5224" i="20"/>
  <c r="F5225" i="20"/>
  <c r="F5226" i="20"/>
  <c r="F5227" i="20"/>
  <c r="F5228" i="20"/>
  <c r="F5229" i="20"/>
  <c r="F5230" i="20"/>
  <c r="F5231" i="20"/>
  <c r="F5232" i="20"/>
  <c r="F5233" i="20"/>
  <c r="F5234" i="20"/>
  <c r="F5235" i="20"/>
  <c r="F5236" i="20"/>
  <c r="F5237" i="20"/>
  <c r="F5238" i="20"/>
  <c r="F5239" i="20"/>
  <c r="F5240" i="20"/>
  <c r="Q5240" i="20" s="1"/>
  <c r="F5241" i="20"/>
  <c r="F5242" i="20"/>
  <c r="F5243" i="20"/>
  <c r="F5244" i="20"/>
  <c r="F5245" i="20"/>
  <c r="F5246" i="20"/>
  <c r="F5247" i="20"/>
  <c r="F5248" i="20"/>
  <c r="F5249" i="20"/>
  <c r="F5250" i="20"/>
  <c r="F5251" i="20"/>
  <c r="F5252" i="20"/>
  <c r="F5253" i="20"/>
  <c r="F5254" i="20"/>
  <c r="F5255" i="20"/>
  <c r="F5256" i="20"/>
  <c r="F5257" i="20"/>
  <c r="F5258" i="20"/>
  <c r="F5259" i="20"/>
  <c r="F5260" i="20"/>
  <c r="F5261" i="20"/>
  <c r="F5262" i="20"/>
  <c r="F5263" i="20"/>
  <c r="F5264" i="20"/>
  <c r="F5265" i="20"/>
  <c r="F5266" i="20"/>
  <c r="F5267" i="20"/>
  <c r="F5268" i="20"/>
  <c r="F5269" i="20"/>
  <c r="F5270" i="20"/>
  <c r="F5271" i="20"/>
  <c r="F5272" i="20"/>
  <c r="F5273" i="20"/>
  <c r="F5274" i="20"/>
  <c r="F5275" i="20"/>
  <c r="F5276" i="20"/>
  <c r="F5277" i="20"/>
  <c r="F5278" i="20"/>
  <c r="F5279" i="20"/>
  <c r="F5280" i="20"/>
  <c r="F5281" i="20"/>
  <c r="F5282" i="20"/>
  <c r="F5283" i="20"/>
  <c r="F5284" i="20"/>
  <c r="F5285" i="20"/>
  <c r="F5286" i="20"/>
  <c r="F5287" i="20"/>
  <c r="F5288" i="20"/>
  <c r="F5289" i="20"/>
  <c r="F5290" i="20"/>
  <c r="F5291" i="20"/>
  <c r="F5292" i="20"/>
  <c r="F5293" i="20"/>
  <c r="F5294" i="20"/>
  <c r="F5295" i="20"/>
  <c r="F5296" i="20"/>
  <c r="F5297" i="20"/>
  <c r="F5298" i="20"/>
  <c r="F5299" i="20"/>
  <c r="F5300" i="20"/>
  <c r="F5301" i="20"/>
  <c r="F5302" i="20"/>
  <c r="F5303" i="20"/>
  <c r="F5304" i="20"/>
  <c r="F5305" i="20"/>
  <c r="F5306" i="20"/>
  <c r="F5307" i="20"/>
  <c r="F5308" i="20"/>
  <c r="F5309" i="20"/>
  <c r="F5310" i="20"/>
  <c r="F5311" i="20"/>
  <c r="F5312" i="20"/>
  <c r="F5313" i="20"/>
  <c r="F5314" i="20"/>
  <c r="F5315" i="20"/>
  <c r="F5316" i="20"/>
  <c r="F5317" i="20"/>
  <c r="F5318" i="20"/>
  <c r="F5319" i="20"/>
  <c r="F5320" i="20"/>
  <c r="F5321" i="20"/>
  <c r="F5322" i="20"/>
  <c r="F5323" i="20"/>
  <c r="F5324" i="20"/>
  <c r="F5325" i="20"/>
  <c r="F5326" i="20"/>
  <c r="F5327" i="20"/>
  <c r="F5328" i="20"/>
  <c r="F5329" i="20"/>
  <c r="F5330" i="20"/>
  <c r="F5331" i="20"/>
  <c r="F5332" i="20"/>
  <c r="F5333" i="20"/>
  <c r="F5334" i="20"/>
  <c r="F5335" i="20"/>
  <c r="F5336" i="20"/>
  <c r="F5337" i="20"/>
  <c r="F5338" i="20"/>
  <c r="F5339" i="20"/>
  <c r="F5340" i="20"/>
  <c r="F5341" i="20"/>
  <c r="F5342" i="20"/>
  <c r="F5343" i="20"/>
  <c r="Q5343" i="20" s="1"/>
  <c r="F5344" i="20"/>
  <c r="F5345" i="20"/>
  <c r="Q5345" i="20" s="1"/>
  <c r="F5346" i="20"/>
  <c r="F5347" i="20"/>
  <c r="F5348" i="20"/>
  <c r="F5349" i="20"/>
  <c r="F5350" i="20"/>
  <c r="F5351" i="20"/>
  <c r="F5352" i="20"/>
  <c r="F5353" i="20"/>
  <c r="F5354" i="20"/>
  <c r="F5355" i="20"/>
  <c r="F5356" i="20"/>
  <c r="F5357" i="20"/>
  <c r="F5358" i="20"/>
  <c r="F5359" i="20"/>
  <c r="F5360" i="20"/>
  <c r="F5361" i="20"/>
  <c r="F5362" i="20"/>
  <c r="F5363" i="20"/>
  <c r="F5364" i="20"/>
  <c r="F5365" i="20"/>
  <c r="F5366" i="20"/>
  <c r="F5367" i="20"/>
  <c r="F5368" i="20"/>
  <c r="F5369" i="20"/>
  <c r="F5370" i="20"/>
  <c r="F5371" i="20"/>
  <c r="F5372" i="20"/>
  <c r="F5373" i="20"/>
  <c r="F5374" i="20"/>
  <c r="F5375" i="20"/>
  <c r="F5376" i="20"/>
  <c r="F5377" i="20"/>
  <c r="F5378" i="20"/>
  <c r="F5379" i="20"/>
  <c r="F5380" i="20"/>
  <c r="F5381" i="20"/>
  <c r="F5382" i="20"/>
  <c r="F5383" i="20"/>
  <c r="F5384" i="20"/>
  <c r="F5385" i="20"/>
  <c r="F5386" i="20"/>
  <c r="F5387" i="20"/>
  <c r="F5388" i="20"/>
  <c r="F5389" i="20"/>
  <c r="F5390" i="20"/>
  <c r="F5391" i="20"/>
  <c r="F5392" i="20"/>
  <c r="F5393" i="20"/>
  <c r="F5394" i="20"/>
  <c r="F5395" i="20"/>
  <c r="F5396" i="20"/>
  <c r="F5397" i="20"/>
  <c r="F5398" i="20"/>
  <c r="F5399" i="20"/>
  <c r="F5400" i="20"/>
  <c r="F5401" i="20"/>
  <c r="F5402" i="20"/>
  <c r="F5403" i="20"/>
  <c r="F5404" i="20"/>
  <c r="F5405" i="20"/>
  <c r="F5406" i="20"/>
  <c r="F5407" i="20"/>
  <c r="F5408" i="20"/>
  <c r="F5409" i="20"/>
  <c r="F5410" i="20"/>
  <c r="F5411" i="20"/>
  <c r="F5412" i="20"/>
  <c r="F5413" i="20"/>
  <c r="F5414" i="20"/>
  <c r="F5415" i="20"/>
  <c r="F5416" i="20"/>
  <c r="F5417" i="20"/>
  <c r="F5418" i="20"/>
  <c r="F5419" i="20"/>
  <c r="F5420" i="20"/>
  <c r="F5421" i="20"/>
  <c r="F5422" i="20"/>
  <c r="F5423" i="20"/>
  <c r="F5424" i="20"/>
  <c r="F5425" i="20"/>
  <c r="F5426" i="20"/>
  <c r="F5427" i="20"/>
  <c r="F5428" i="20"/>
  <c r="F5429" i="20"/>
  <c r="F5430" i="20"/>
  <c r="F5431" i="20"/>
  <c r="F5432" i="20"/>
  <c r="F5433" i="20"/>
  <c r="F5434" i="20"/>
  <c r="F5435" i="20"/>
  <c r="F5436" i="20"/>
  <c r="F5437" i="20"/>
  <c r="F5438" i="20"/>
  <c r="F5439" i="20"/>
  <c r="F5440" i="20"/>
  <c r="F5441" i="20"/>
  <c r="F5442" i="20"/>
  <c r="F5443" i="20"/>
  <c r="F5444" i="20"/>
  <c r="F5445" i="20"/>
  <c r="F5446" i="20"/>
  <c r="F5447" i="20"/>
  <c r="Q5447" i="20" s="1"/>
  <c r="F5448" i="20"/>
  <c r="F5449" i="20"/>
  <c r="F5450" i="20"/>
  <c r="F5451" i="20"/>
  <c r="F5452" i="20"/>
  <c r="F5453" i="20"/>
  <c r="F5454" i="20"/>
  <c r="F5455" i="20"/>
  <c r="F5456" i="20"/>
  <c r="F5457" i="20"/>
  <c r="F5458" i="20"/>
  <c r="F5459" i="20"/>
  <c r="F5460" i="20"/>
  <c r="F5461" i="20"/>
  <c r="F5462" i="20"/>
  <c r="F5463" i="20"/>
  <c r="F5464" i="20"/>
  <c r="F5465" i="20"/>
  <c r="F5466" i="20"/>
  <c r="F5467" i="20"/>
  <c r="F5468" i="20"/>
  <c r="F5469" i="20"/>
  <c r="F5470" i="20"/>
  <c r="F5471" i="20"/>
  <c r="F5472" i="20"/>
  <c r="F5473" i="20"/>
  <c r="F5474" i="20"/>
  <c r="F5475" i="20"/>
  <c r="F5476" i="20"/>
  <c r="F5477" i="20"/>
  <c r="F5478" i="20"/>
  <c r="F5479" i="20"/>
  <c r="F5480" i="20"/>
  <c r="F5481" i="20"/>
  <c r="F5482" i="20"/>
  <c r="F5483" i="20"/>
  <c r="F5484" i="20"/>
  <c r="F5485" i="20"/>
  <c r="F5486" i="20"/>
  <c r="Q5486" i="20" s="1"/>
  <c r="F5487" i="20"/>
  <c r="F5488" i="20"/>
  <c r="Q5488" i="20" s="1"/>
  <c r="F5489" i="20"/>
  <c r="F5490" i="20"/>
  <c r="F5491" i="20"/>
  <c r="F5492" i="20"/>
  <c r="F5493" i="20"/>
  <c r="F5494" i="20"/>
  <c r="F5495" i="20"/>
  <c r="F5496" i="20"/>
  <c r="F5497" i="20"/>
  <c r="F5498" i="20"/>
  <c r="F5499" i="20"/>
  <c r="F5500" i="20"/>
  <c r="F5501" i="20"/>
  <c r="F5502" i="20"/>
  <c r="F5503" i="20"/>
  <c r="F5504" i="20"/>
  <c r="F5505" i="20"/>
  <c r="F5506" i="20"/>
  <c r="F5507" i="20"/>
  <c r="F5508" i="20"/>
  <c r="F5509" i="20"/>
  <c r="F5510" i="20"/>
  <c r="F5511" i="20"/>
  <c r="F5512" i="20"/>
  <c r="F5513" i="20"/>
  <c r="F5514" i="20"/>
  <c r="F5515" i="20"/>
  <c r="F5516" i="20"/>
  <c r="F5517" i="20"/>
  <c r="F5518" i="20"/>
  <c r="F5519" i="20"/>
  <c r="F5520" i="20"/>
  <c r="F5521" i="20"/>
  <c r="F5522" i="20"/>
  <c r="F5523" i="20"/>
  <c r="F5524" i="20"/>
  <c r="F5525" i="20"/>
  <c r="F5526" i="20"/>
  <c r="F5527" i="20"/>
  <c r="F5528" i="20"/>
  <c r="F5529" i="20"/>
  <c r="F5530" i="20"/>
  <c r="F5531" i="20"/>
  <c r="F5532" i="20"/>
  <c r="F5533" i="20"/>
  <c r="F5534" i="20"/>
  <c r="F5535" i="20"/>
  <c r="F5536" i="20"/>
  <c r="F5537" i="20"/>
  <c r="F5538" i="20"/>
  <c r="F5539" i="20"/>
  <c r="F5540" i="20"/>
  <c r="F5541" i="20"/>
  <c r="F5542" i="20"/>
  <c r="F5543" i="20"/>
  <c r="F5544" i="20"/>
  <c r="F5545" i="20"/>
  <c r="F5546" i="20"/>
  <c r="F5547" i="20"/>
  <c r="F5548" i="20"/>
  <c r="F5549" i="20"/>
  <c r="F5550" i="20"/>
  <c r="F5551" i="20"/>
  <c r="F5552" i="20"/>
  <c r="F5553" i="20"/>
  <c r="F5554" i="20"/>
  <c r="F5555" i="20"/>
  <c r="F5556" i="20"/>
  <c r="F5557" i="20"/>
  <c r="Q5557" i="20" s="1"/>
  <c r="F5558" i="20"/>
  <c r="F5559" i="20"/>
  <c r="F5560" i="20"/>
  <c r="F5561" i="20"/>
  <c r="F5562" i="20"/>
  <c r="F5563" i="20"/>
  <c r="F5564" i="20"/>
  <c r="F5565" i="20"/>
  <c r="F5566" i="20"/>
  <c r="F5567" i="20"/>
  <c r="F5568" i="20"/>
  <c r="F5569" i="20"/>
  <c r="F5570" i="20"/>
  <c r="F5571" i="20"/>
  <c r="F5572" i="20"/>
  <c r="F5573" i="20"/>
  <c r="F5574" i="20"/>
  <c r="F5575" i="20"/>
  <c r="F5576" i="20"/>
  <c r="F5577" i="20"/>
  <c r="F5578" i="20"/>
  <c r="F5579" i="20"/>
  <c r="F5580" i="20"/>
  <c r="F5581" i="20"/>
  <c r="F5582" i="20"/>
  <c r="F5583" i="20"/>
  <c r="F5584" i="20"/>
  <c r="F5585" i="20"/>
  <c r="F5586" i="20"/>
  <c r="Q5586" i="20" s="1"/>
  <c r="F5587" i="20"/>
  <c r="F5588" i="20"/>
  <c r="F5589" i="20"/>
  <c r="F5590" i="20"/>
  <c r="F5591" i="20"/>
  <c r="F5592" i="20"/>
  <c r="F5593" i="20"/>
  <c r="F5594" i="20"/>
  <c r="F5595" i="20"/>
  <c r="F5596" i="20"/>
  <c r="F5597" i="20"/>
  <c r="F5598" i="20"/>
  <c r="F5599" i="20"/>
  <c r="F5600" i="20"/>
  <c r="F5601" i="20"/>
  <c r="F5602" i="20"/>
  <c r="F5603" i="20"/>
  <c r="F5604" i="20"/>
  <c r="F5605" i="20"/>
  <c r="F5606" i="20"/>
  <c r="F5607" i="20"/>
  <c r="F5608" i="20"/>
  <c r="F5609" i="20"/>
  <c r="F5610" i="20"/>
  <c r="F5611" i="20"/>
  <c r="F5612" i="20"/>
  <c r="F5613" i="20"/>
  <c r="F5614" i="20"/>
  <c r="F5615" i="20"/>
  <c r="F5616" i="20"/>
  <c r="F5617" i="20"/>
  <c r="F5618" i="20"/>
  <c r="F5619" i="20"/>
  <c r="F5620" i="20"/>
  <c r="F5621" i="20"/>
  <c r="F5622" i="20"/>
  <c r="F5623" i="20"/>
  <c r="F5624" i="20"/>
  <c r="F5625" i="20"/>
  <c r="F5626" i="20"/>
  <c r="F5627" i="20"/>
  <c r="F5628" i="20"/>
  <c r="F5629" i="20"/>
  <c r="F5630" i="20"/>
  <c r="F5631" i="20"/>
  <c r="F5632" i="20"/>
  <c r="F5633" i="20"/>
  <c r="F5634" i="20"/>
  <c r="F5635" i="20"/>
  <c r="F5636" i="20"/>
  <c r="F5637" i="20"/>
  <c r="F5638" i="20"/>
  <c r="F5639" i="20"/>
  <c r="F5640" i="20"/>
  <c r="F5641" i="20"/>
  <c r="F5642" i="20"/>
  <c r="F5643" i="20"/>
  <c r="F5644" i="20"/>
  <c r="F5645" i="20"/>
  <c r="F5646" i="20"/>
  <c r="F5647" i="20"/>
  <c r="F5648" i="20"/>
  <c r="F5649" i="20"/>
  <c r="F5650" i="20"/>
  <c r="Q5650" i="20" s="1"/>
  <c r="F5651" i="20"/>
  <c r="F5652" i="20"/>
  <c r="F5653" i="20"/>
  <c r="F5654" i="20"/>
  <c r="F5655" i="20"/>
  <c r="F5656" i="20"/>
  <c r="F5657" i="20"/>
  <c r="F5658" i="20"/>
  <c r="F5659" i="20"/>
  <c r="F5660" i="20"/>
  <c r="F5661" i="20"/>
  <c r="F5662" i="20"/>
  <c r="F5663" i="20"/>
  <c r="F5664" i="20"/>
  <c r="F5665" i="20"/>
  <c r="F5666" i="20"/>
  <c r="F5667" i="20"/>
  <c r="F5668" i="20"/>
  <c r="F5669" i="20"/>
  <c r="F5670" i="20"/>
  <c r="F5671" i="20"/>
  <c r="F5672" i="20"/>
  <c r="F5673" i="20"/>
  <c r="F5674" i="20"/>
  <c r="F5675" i="20"/>
  <c r="F5676" i="20"/>
  <c r="F5677" i="20"/>
  <c r="F5678" i="20"/>
  <c r="F5679" i="20"/>
  <c r="F5680" i="20"/>
  <c r="F5681" i="20"/>
  <c r="F5682" i="20"/>
  <c r="F5683" i="20"/>
  <c r="F5684" i="20"/>
  <c r="F5685" i="20"/>
  <c r="F5686" i="20"/>
  <c r="F5687" i="20"/>
  <c r="F5688" i="20"/>
  <c r="F5689" i="20"/>
  <c r="F5690" i="20"/>
  <c r="F5691" i="20"/>
  <c r="F5692" i="20"/>
  <c r="F5693" i="20"/>
  <c r="F5694" i="20"/>
  <c r="F5695" i="20"/>
  <c r="F5696" i="20"/>
  <c r="F5697" i="20"/>
  <c r="F5698" i="20"/>
  <c r="F5699" i="20"/>
  <c r="F5700" i="20"/>
  <c r="F5701" i="20"/>
  <c r="F5702" i="20"/>
  <c r="F5703" i="20"/>
  <c r="F5704" i="20"/>
  <c r="F5705" i="20"/>
  <c r="F5706" i="20"/>
  <c r="F5707" i="20"/>
  <c r="F5708" i="20"/>
  <c r="F5709" i="20"/>
  <c r="F5710" i="20"/>
  <c r="F5711" i="20"/>
  <c r="F5712" i="20"/>
  <c r="F5713" i="20"/>
  <c r="F5714" i="20"/>
  <c r="F5715" i="20"/>
  <c r="F5716" i="20"/>
  <c r="F5717" i="20"/>
  <c r="F5718" i="20"/>
  <c r="F5719" i="20"/>
  <c r="F5720" i="20"/>
  <c r="F5721" i="20"/>
  <c r="F5722" i="20"/>
  <c r="F5723" i="20"/>
  <c r="F5724" i="20"/>
  <c r="F5725" i="20"/>
  <c r="F5726" i="20"/>
  <c r="F5727" i="20"/>
  <c r="F5728" i="20"/>
  <c r="F5729" i="20"/>
  <c r="F5730" i="20"/>
  <c r="F5731" i="20"/>
  <c r="F5732" i="20"/>
  <c r="F5733" i="20"/>
  <c r="F5734" i="20"/>
  <c r="F5735" i="20"/>
  <c r="F5736" i="20"/>
  <c r="F5737" i="20"/>
  <c r="F5738" i="20"/>
  <c r="F5739" i="20"/>
  <c r="F5740" i="20"/>
  <c r="F5741" i="20"/>
  <c r="F5742" i="20"/>
  <c r="F5743" i="20"/>
  <c r="F5744" i="20"/>
  <c r="F5745" i="20"/>
  <c r="F5746" i="20"/>
  <c r="Q5746" i="20" s="1"/>
  <c r="F5747" i="20"/>
  <c r="F5748" i="20"/>
  <c r="F5749" i="20"/>
  <c r="F5750" i="20"/>
  <c r="F5751" i="20"/>
  <c r="F5752" i="20"/>
  <c r="F5753" i="20"/>
  <c r="F5754" i="20"/>
  <c r="F5755" i="20"/>
  <c r="F5756" i="20"/>
  <c r="F5757" i="20"/>
  <c r="F5758" i="20"/>
  <c r="F5759" i="20"/>
  <c r="F5760" i="20"/>
  <c r="F5761" i="20"/>
  <c r="F5762" i="20"/>
  <c r="F5763" i="20"/>
  <c r="F5764" i="20"/>
  <c r="F5765" i="20"/>
  <c r="F5766" i="20"/>
  <c r="F5767" i="20"/>
  <c r="F5768" i="20"/>
  <c r="F5769" i="20"/>
  <c r="F5770" i="20"/>
  <c r="F5771" i="20"/>
  <c r="F5772" i="20"/>
  <c r="F5773" i="20"/>
  <c r="F5774" i="20"/>
  <c r="F5775" i="20"/>
  <c r="F5776" i="20"/>
  <c r="F5777" i="20"/>
  <c r="F5778" i="20"/>
  <c r="F5779" i="20"/>
  <c r="F5780" i="20"/>
  <c r="F5781" i="20"/>
  <c r="F5782" i="20"/>
  <c r="F5783" i="20"/>
  <c r="F5784" i="20"/>
  <c r="F5785" i="20"/>
  <c r="F5786" i="20"/>
  <c r="F5787" i="20"/>
  <c r="F5788" i="20"/>
  <c r="F5789" i="20"/>
  <c r="F5790" i="20"/>
  <c r="F5791" i="20"/>
  <c r="F5792" i="20"/>
  <c r="F5793" i="20"/>
  <c r="F5794" i="20"/>
  <c r="F5795" i="20"/>
  <c r="F5796" i="20"/>
  <c r="F5797" i="20"/>
  <c r="F5798" i="20"/>
  <c r="F5799" i="20"/>
  <c r="F5800" i="20"/>
  <c r="F5801" i="20"/>
  <c r="F5802" i="20"/>
  <c r="F5803" i="20"/>
  <c r="F5804" i="20"/>
  <c r="F5805" i="20"/>
  <c r="F5806" i="20"/>
  <c r="F5807" i="20"/>
  <c r="F5808" i="20"/>
  <c r="F5809" i="20"/>
  <c r="F5810" i="20"/>
  <c r="F5811" i="20"/>
  <c r="F5812" i="20"/>
  <c r="Q5812" i="20" s="1"/>
  <c r="F5813" i="20"/>
  <c r="Q5813" i="20" s="1"/>
  <c r="F5814" i="20"/>
  <c r="F5815" i="20"/>
  <c r="F5816" i="20"/>
  <c r="F5817" i="20"/>
  <c r="F5818" i="20"/>
  <c r="F5819" i="20"/>
  <c r="F5820" i="20"/>
  <c r="F5821" i="20"/>
  <c r="F5822" i="20"/>
  <c r="F5823" i="20"/>
  <c r="F5824" i="20"/>
  <c r="F5825" i="20"/>
  <c r="F5826" i="20"/>
  <c r="F5827" i="20"/>
  <c r="F5828" i="20"/>
  <c r="F5829" i="20"/>
  <c r="F5830" i="20"/>
  <c r="F5831" i="20"/>
  <c r="F5832" i="20"/>
  <c r="F5833" i="20"/>
  <c r="F5834" i="20"/>
  <c r="F5835" i="20"/>
  <c r="F5836" i="20"/>
  <c r="F5837" i="20"/>
  <c r="F5838" i="20"/>
  <c r="F5839" i="20"/>
  <c r="F5840" i="20"/>
  <c r="F5841" i="20"/>
  <c r="F5842" i="20"/>
  <c r="Q5842" i="20" s="1"/>
  <c r="F5843" i="20"/>
  <c r="F5844" i="20"/>
  <c r="F5845" i="20"/>
  <c r="F5846" i="20"/>
  <c r="F5847" i="20"/>
  <c r="F5848" i="20"/>
  <c r="F5849" i="20"/>
  <c r="F5850" i="20"/>
  <c r="F5851" i="20"/>
  <c r="F5852" i="20"/>
  <c r="F5853" i="20"/>
  <c r="F5854" i="20"/>
  <c r="F5855" i="20"/>
  <c r="F5856" i="20"/>
  <c r="F5857" i="20"/>
  <c r="F5858" i="20"/>
  <c r="F5859" i="20"/>
  <c r="F5860" i="20"/>
  <c r="F5861" i="20"/>
  <c r="F5862" i="20"/>
  <c r="F5863" i="20"/>
  <c r="F5864" i="20"/>
  <c r="F5865" i="20"/>
  <c r="F5866" i="20"/>
  <c r="F5867" i="20"/>
  <c r="F5868" i="20"/>
  <c r="F5869" i="20"/>
  <c r="F5870" i="20"/>
  <c r="F5871" i="20"/>
  <c r="F5872" i="20"/>
  <c r="F5873" i="20"/>
  <c r="F5874" i="20"/>
  <c r="F5875" i="20"/>
  <c r="F5876" i="20"/>
  <c r="F5877" i="20"/>
  <c r="F5878" i="20"/>
  <c r="F5879" i="20"/>
  <c r="F5880" i="20"/>
  <c r="F5881" i="20"/>
  <c r="F5882" i="20"/>
  <c r="F5883" i="20"/>
  <c r="F5884" i="20"/>
  <c r="F5885" i="20"/>
  <c r="F5886" i="20"/>
  <c r="F5887" i="20"/>
  <c r="F5888" i="20"/>
  <c r="F5889" i="20"/>
  <c r="F5890" i="20"/>
  <c r="F5891" i="20"/>
  <c r="F5892" i="20"/>
  <c r="F5893" i="20"/>
  <c r="F5894" i="20"/>
  <c r="F5895" i="20"/>
  <c r="F5896" i="20"/>
  <c r="F5897" i="20"/>
  <c r="F5898" i="20"/>
  <c r="F5899" i="20"/>
  <c r="F5900" i="20"/>
  <c r="F5901" i="20"/>
  <c r="F5902" i="20"/>
  <c r="F5903" i="20"/>
  <c r="F5904" i="20"/>
  <c r="F5905" i="20"/>
  <c r="F5906" i="20"/>
  <c r="Q5906" i="20" s="1"/>
  <c r="F5907" i="20"/>
  <c r="F5908" i="20"/>
  <c r="F5909" i="20"/>
  <c r="F5910" i="20"/>
  <c r="F5911" i="20"/>
  <c r="F5912" i="20"/>
  <c r="F5913" i="20"/>
  <c r="F5914" i="20"/>
  <c r="F5915" i="20"/>
  <c r="F5916" i="20"/>
  <c r="F5917" i="20"/>
  <c r="F5918" i="20"/>
  <c r="F5919" i="20"/>
  <c r="F5920" i="20"/>
  <c r="F5921" i="20"/>
  <c r="F5922" i="20"/>
  <c r="F5923" i="20"/>
  <c r="F5924" i="20"/>
  <c r="F5925" i="20"/>
  <c r="F5926" i="20"/>
  <c r="F5927" i="20"/>
  <c r="F5928" i="20"/>
  <c r="F5929" i="20"/>
  <c r="F5930" i="20"/>
  <c r="F5931" i="20"/>
  <c r="F5932" i="20"/>
  <c r="F5933" i="20"/>
  <c r="F5934" i="20"/>
  <c r="F5935" i="20"/>
  <c r="F5936" i="20"/>
  <c r="F5937" i="20"/>
  <c r="F5938" i="20"/>
  <c r="F5939" i="20"/>
  <c r="F5940" i="20"/>
  <c r="F5941" i="20"/>
  <c r="F5942" i="20"/>
  <c r="F5943" i="20"/>
  <c r="F5944" i="20"/>
  <c r="F5945" i="20"/>
  <c r="F5946" i="20"/>
  <c r="F5947" i="20"/>
  <c r="F5948" i="20"/>
  <c r="F5949" i="20"/>
  <c r="F5950" i="20"/>
  <c r="F5951" i="20"/>
  <c r="F5952" i="20"/>
  <c r="F5953" i="20"/>
  <c r="F5954" i="20"/>
  <c r="F5955" i="20"/>
  <c r="F5956" i="20"/>
  <c r="F5957" i="20"/>
  <c r="F5958" i="20"/>
  <c r="F5959" i="20"/>
  <c r="F5960" i="20"/>
  <c r="F5961" i="20"/>
  <c r="F5962" i="20"/>
  <c r="F5963" i="20"/>
  <c r="F5964" i="20"/>
  <c r="F5965" i="20"/>
  <c r="F5966" i="20"/>
  <c r="F5967" i="20"/>
  <c r="F5968" i="20"/>
  <c r="F5969" i="20"/>
  <c r="F5970" i="20"/>
  <c r="F5971" i="20"/>
  <c r="F5972" i="20"/>
  <c r="F5973" i="20"/>
  <c r="F5974" i="20"/>
  <c r="F5975" i="20"/>
  <c r="F5976" i="20"/>
  <c r="F5977" i="20"/>
  <c r="F5978" i="20"/>
  <c r="F5979" i="20"/>
  <c r="F5980" i="20"/>
  <c r="F5981" i="20"/>
  <c r="F5982" i="20"/>
  <c r="F5983" i="20"/>
  <c r="F5984" i="20"/>
  <c r="F5985" i="20"/>
  <c r="F5986" i="20"/>
  <c r="F5987" i="20"/>
  <c r="F5988" i="20"/>
  <c r="F5989" i="20"/>
  <c r="F5990" i="20"/>
  <c r="F5991" i="20"/>
  <c r="F5992" i="20"/>
  <c r="F5993" i="20"/>
  <c r="F5994" i="20"/>
  <c r="F5995" i="20"/>
  <c r="F5996" i="20"/>
  <c r="F5997" i="20"/>
  <c r="F5998" i="20"/>
  <c r="F5999" i="20"/>
  <c r="F6000" i="20"/>
  <c r="F6001" i="20"/>
  <c r="F6002" i="20"/>
  <c r="Q6002" i="20" s="1"/>
  <c r="F6003" i="20"/>
  <c r="F6004" i="20"/>
  <c r="Q6004" i="20" s="1"/>
  <c r="F6005" i="20"/>
  <c r="F6006" i="20"/>
  <c r="F6007" i="20"/>
  <c r="F6008" i="20"/>
  <c r="F6009" i="20"/>
  <c r="F6010" i="20"/>
  <c r="F6011" i="20"/>
  <c r="F6012" i="20"/>
  <c r="F6013" i="20"/>
  <c r="F6014" i="20"/>
  <c r="F6015" i="20"/>
  <c r="F6016" i="20"/>
  <c r="F6017" i="20"/>
  <c r="F6018" i="20"/>
  <c r="F6019" i="20"/>
  <c r="F6020" i="20"/>
  <c r="F6021" i="20"/>
  <c r="F6022" i="20"/>
  <c r="F6023" i="20"/>
  <c r="F6024" i="20"/>
  <c r="F6025" i="20"/>
  <c r="F6026" i="20"/>
  <c r="F6027" i="20"/>
  <c r="F6028" i="20"/>
  <c r="F6029" i="20"/>
  <c r="F6030" i="20"/>
  <c r="F6031" i="20"/>
  <c r="F6032" i="20"/>
  <c r="F6033" i="20"/>
  <c r="F6034" i="20"/>
  <c r="F6035" i="20"/>
  <c r="F6036" i="20"/>
  <c r="F6037" i="20"/>
  <c r="F6038" i="20"/>
  <c r="F6039" i="20"/>
  <c r="F6040" i="20"/>
  <c r="F6041" i="20"/>
  <c r="F6042" i="20"/>
  <c r="F6043" i="20"/>
  <c r="F6044" i="20"/>
  <c r="F6045" i="20"/>
  <c r="F6046" i="20"/>
  <c r="F6047" i="20"/>
  <c r="F6048" i="20"/>
  <c r="F6049" i="20"/>
  <c r="F6050" i="20"/>
  <c r="F6051" i="20"/>
  <c r="F6052" i="20"/>
  <c r="F6053" i="20"/>
  <c r="F6054" i="20"/>
  <c r="F6055" i="20"/>
  <c r="F6056" i="20"/>
  <c r="F6057" i="20"/>
  <c r="F6058" i="20"/>
  <c r="F6059" i="20"/>
  <c r="F6060" i="20"/>
  <c r="F6061" i="20"/>
  <c r="F6062" i="20"/>
  <c r="F6063" i="20"/>
  <c r="F6064" i="20"/>
  <c r="F6065" i="20"/>
  <c r="F6066" i="20"/>
  <c r="F6067" i="20"/>
  <c r="F6068" i="20"/>
  <c r="F6069" i="20"/>
  <c r="F6070" i="20"/>
  <c r="F6071" i="20"/>
  <c r="F6072" i="20"/>
  <c r="F6073" i="20"/>
  <c r="F6074" i="20"/>
  <c r="F6075" i="20"/>
  <c r="F6076" i="20"/>
  <c r="F6077" i="20"/>
  <c r="F6078" i="20"/>
  <c r="F6079" i="20"/>
  <c r="F6080" i="20"/>
  <c r="F3401" i="20"/>
  <c r="F3402" i="20"/>
  <c r="F3403" i="20"/>
  <c r="F3404" i="20"/>
  <c r="F3405" i="20"/>
  <c r="F3406" i="20"/>
  <c r="F3407" i="20"/>
  <c r="F3408" i="20"/>
  <c r="F3409" i="20"/>
  <c r="F3410" i="20"/>
  <c r="F3411" i="20"/>
  <c r="F3412" i="20"/>
  <c r="F3413" i="20"/>
  <c r="F3414" i="20"/>
  <c r="Q3414" i="20" s="1"/>
  <c r="F3415" i="20"/>
  <c r="Q3415" i="20" s="1"/>
  <c r="F3416" i="20"/>
  <c r="F3417" i="20"/>
  <c r="F3418" i="20"/>
  <c r="F3419" i="20"/>
  <c r="F3420" i="20"/>
  <c r="F3421" i="20"/>
  <c r="F3422" i="20"/>
  <c r="F3423" i="20"/>
  <c r="F3424" i="20"/>
  <c r="F3425" i="20"/>
  <c r="F3426" i="20"/>
  <c r="F3427" i="20"/>
  <c r="F3428" i="20"/>
  <c r="F3429" i="20"/>
  <c r="F3430" i="20"/>
  <c r="Q3430" i="20" s="1"/>
  <c r="F3431" i="20"/>
  <c r="Q3431" i="20" s="1"/>
  <c r="F3432" i="20"/>
  <c r="F3433" i="20"/>
  <c r="F3434" i="20"/>
  <c r="F3435" i="20"/>
  <c r="F3436" i="20"/>
  <c r="F3437" i="20"/>
  <c r="F3438" i="20"/>
  <c r="F3439" i="20"/>
  <c r="F3440" i="20"/>
  <c r="F3441" i="20"/>
  <c r="F3442" i="20"/>
  <c r="F3443" i="20"/>
  <c r="F3444" i="20"/>
  <c r="F3445" i="20"/>
  <c r="F3446" i="20"/>
  <c r="Q3446" i="20" s="1"/>
  <c r="F3447" i="20"/>
  <c r="Q3447" i="20" s="1"/>
  <c r="F3448" i="20"/>
  <c r="F3449" i="20"/>
  <c r="F3450" i="20"/>
  <c r="F3451" i="20"/>
  <c r="F3452" i="20"/>
  <c r="F3453" i="20"/>
  <c r="F3454" i="20"/>
  <c r="F3455" i="20"/>
  <c r="F3456" i="20"/>
  <c r="F3457" i="20"/>
  <c r="F3458" i="20"/>
  <c r="F3459" i="20"/>
  <c r="F3460" i="20"/>
  <c r="F3461" i="20"/>
  <c r="F3462" i="20"/>
  <c r="Q3462" i="20" s="1"/>
  <c r="F3463" i="20"/>
  <c r="Q3463" i="20" s="1"/>
  <c r="F3464" i="20"/>
  <c r="F3465" i="20"/>
  <c r="F3466" i="20"/>
  <c r="F3467" i="20"/>
  <c r="F3468" i="20"/>
  <c r="Q3468" i="20" s="1"/>
  <c r="F3469" i="20"/>
  <c r="F3470" i="20"/>
  <c r="F3471" i="20"/>
  <c r="F3472" i="20"/>
  <c r="F3473" i="20"/>
  <c r="F3474" i="20"/>
  <c r="F3475" i="20"/>
  <c r="F3476" i="20"/>
  <c r="F3477" i="20"/>
  <c r="F3478" i="20"/>
  <c r="Q3478" i="20" s="1"/>
  <c r="F3479" i="20"/>
  <c r="Q3479" i="20" s="1"/>
  <c r="F3480" i="20"/>
  <c r="F3481" i="20"/>
  <c r="F3482" i="20"/>
  <c r="F3483" i="20"/>
  <c r="F3484" i="20"/>
  <c r="F3485" i="20"/>
  <c r="F3486" i="20"/>
  <c r="F3487" i="20"/>
  <c r="F3488" i="20"/>
  <c r="F3489" i="20"/>
  <c r="F3490" i="20"/>
  <c r="F3491" i="20"/>
  <c r="F3492" i="20"/>
  <c r="F3493" i="20"/>
  <c r="F3494" i="20"/>
  <c r="Q3494" i="20" s="1"/>
  <c r="F3495" i="20"/>
  <c r="Q3495" i="20" s="1"/>
  <c r="F3496" i="20"/>
  <c r="F3497" i="20"/>
  <c r="F3498" i="20"/>
  <c r="F3499" i="20"/>
  <c r="F3500" i="20"/>
  <c r="F3501" i="20"/>
  <c r="F3502" i="20"/>
  <c r="F3503" i="20"/>
  <c r="F3504" i="20"/>
  <c r="F3505" i="20"/>
  <c r="F3506" i="20"/>
  <c r="F3507" i="20"/>
  <c r="F3508" i="20"/>
  <c r="F3509" i="20"/>
  <c r="F3510" i="20"/>
  <c r="Q3510" i="20" s="1"/>
  <c r="F3511" i="20"/>
  <c r="Q3511" i="20" s="1"/>
  <c r="F3512" i="20"/>
  <c r="F3513" i="20"/>
  <c r="F3514" i="20"/>
  <c r="F3515" i="20"/>
  <c r="F3516" i="20"/>
  <c r="Q3516" i="20" s="1"/>
  <c r="F3517" i="20"/>
  <c r="F3518" i="20"/>
  <c r="F3519" i="20"/>
  <c r="F3520" i="20"/>
  <c r="F3521" i="20"/>
  <c r="F3522" i="20"/>
  <c r="F3523" i="20"/>
  <c r="F3524" i="20"/>
  <c r="F3525" i="20"/>
  <c r="F3526" i="20"/>
  <c r="Q3526" i="20" s="1"/>
  <c r="F3527" i="20"/>
  <c r="Q3527" i="20" s="1"/>
  <c r="F3528" i="20"/>
  <c r="F3529" i="20"/>
  <c r="F3530" i="20"/>
  <c r="F3531" i="20"/>
  <c r="F3532" i="20"/>
  <c r="F3533" i="20"/>
  <c r="F3534" i="20"/>
  <c r="F3535" i="20"/>
  <c r="F3536" i="20"/>
  <c r="F3537" i="20"/>
  <c r="F3538" i="20"/>
  <c r="F3539" i="20"/>
  <c r="F3540" i="20"/>
  <c r="F3541" i="20"/>
  <c r="F3542" i="20"/>
  <c r="Q3542" i="20" s="1"/>
  <c r="F3543" i="20"/>
  <c r="Q3543" i="20" s="1"/>
  <c r="F3544" i="20"/>
  <c r="F3545" i="20"/>
  <c r="F3546" i="20"/>
  <c r="F3547" i="20"/>
  <c r="F3548" i="20"/>
  <c r="F3549" i="20"/>
  <c r="F3550" i="20"/>
  <c r="F3551" i="20"/>
  <c r="F3552" i="20"/>
  <c r="F3553" i="20"/>
  <c r="F3554" i="20"/>
  <c r="F3555" i="20"/>
  <c r="F3556" i="20"/>
  <c r="F3557" i="20"/>
  <c r="F3558" i="20"/>
  <c r="Q3558" i="20" s="1"/>
  <c r="F3559" i="20"/>
  <c r="Q3559" i="20" s="1"/>
  <c r="F3560" i="20"/>
  <c r="F3561" i="20"/>
  <c r="F3562" i="20"/>
  <c r="F3563" i="20"/>
  <c r="F3564" i="20"/>
  <c r="F3565" i="20"/>
  <c r="F3566" i="20"/>
  <c r="F3567" i="20"/>
  <c r="F3568" i="20"/>
  <c r="F3569" i="20"/>
  <c r="F3570" i="20"/>
  <c r="F3571" i="20"/>
  <c r="F3572" i="20"/>
  <c r="F3573" i="20"/>
  <c r="F3574" i="20"/>
  <c r="Q3574" i="20" s="1"/>
  <c r="F3575" i="20"/>
  <c r="Q3575" i="20" s="1"/>
  <c r="F3576" i="20"/>
  <c r="F3577" i="20"/>
  <c r="F3578" i="20"/>
  <c r="F3579" i="20"/>
  <c r="F3580" i="20"/>
  <c r="F3581" i="20"/>
  <c r="F3582" i="20"/>
  <c r="F3583" i="20"/>
  <c r="F3584" i="20"/>
  <c r="F3585" i="20"/>
  <c r="F3586" i="20"/>
  <c r="F3587" i="20"/>
  <c r="F3588" i="20"/>
  <c r="F3589" i="20"/>
  <c r="F3590" i="20"/>
  <c r="Q3590" i="20" s="1"/>
  <c r="F3591" i="20"/>
  <c r="Q3591" i="20" s="1"/>
  <c r="F3592" i="20"/>
  <c r="F3593" i="20"/>
  <c r="F3594" i="20"/>
  <c r="F3595" i="20"/>
  <c r="F3596" i="20"/>
  <c r="Q3596" i="20" s="1"/>
  <c r="F3597" i="20"/>
  <c r="F3598" i="20"/>
  <c r="F3599" i="20"/>
  <c r="F3600" i="20"/>
  <c r="F3601" i="20"/>
  <c r="F3602" i="20"/>
  <c r="F3603" i="20"/>
  <c r="F3604" i="20"/>
  <c r="F3605" i="20"/>
  <c r="F3606" i="20"/>
  <c r="Q3606" i="20" s="1"/>
  <c r="F3607" i="20"/>
  <c r="Q3607" i="20" s="1"/>
  <c r="F3608" i="20"/>
  <c r="F3609" i="20"/>
  <c r="F3610" i="20"/>
  <c r="F3611" i="20"/>
  <c r="F3612" i="20"/>
  <c r="F3613" i="20"/>
  <c r="F3614" i="20"/>
  <c r="F3615" i="20"/>
  <c r="F3616" i="20"/>
  <c r="F3617" i="20"/>
  <c r="F3618" i="20"/>
  <c r="F3619" i="20"/>
  <c r="F3620" i="20"/>
  <c r="F3621" i="20"/>
  <c r="F3622" i="20"/>
  <c r="Q3622" i="20" s="1"/>
  <c r="F3623" i="20"/>
  <c r="Q3623" i="20" s="1"/>
  <c r="F3624" i="20"/>
  <c r="F3625" i="20"/>
  <c r="F3626" i="20"/>
  <c r="F3627" i="20"/>
  <c r="F3628" i="20"/>
  <c r="F3629" i="20"/>
  <c r="F3630" i="20"/>
  <c r="F3631" i="20"/>
  <c r="F3632" i="20"/>
  <c r="F3633" i="20"/>
  <c r="F3634" i="20"/>
  <c r="F3635" i="20"/>
  <c r="F3636" i="20"/>
  <c r="F3637" i="20"/>
  <c r="F3638" i="20"/>
  <c r="Q3638" i="20" s="1"/>
  <c r="F3639" i="20"/>
  <c r="Q3639" i="20" s="1"/>
  <c r="F3640" i="20"/>
  <c r="F3641" i="20"/>
  <c r="F3642" i="20"/>
  <c r="F3643" i="20"/>
  <c r="F3644" i="20"/>
  <c r="Q3644" i="20" s="1"/>
  <c r="F3645" i="20"/>
  <c r="F3646" i="20"/>
  <c r="F3647" i="20"/>
  <c r="F3648" i="20"/>
  <c r="F3649" i="20"/>
  <c r="F3650" i="20"/>
  <c r="F3651" i="20"/>
  <c r="F3652" i="20"/>
  <c r="F3653" i="20"/>
  <c r="F3654" i="20"/>
  <c r="Q3654" i="20" s="1"/>
  <c r="F3655" i="20"/>
  <c r="Q3655" i="20" s="1"/>
  <c r="F3656" i="20"/>
  <c r="F3657" i="20"/>
  <c r="F3658" i="20"/>
  <c r="F3659" i="20"/>
  <c r="F3660" i="20"/>
  <c r="F3661" i="20"/>
  <c r="F3662" i="20"/>
  <c r="F3663" i="20"/>
  <c r="F3664" i="20"/>
  <c r="F3665" i="20"/>
  <c r="F3666" i="20"/>
  <c r="F3667" i="20"/>
  <c r="F3668" i="20"/>
  <c r="F3669" i="20"/>
  <c r="F3670" i="20"/>
  <c r="Q3670" i="20" s="1"/>
  <c r="F3671" i="20"/>
  <c r="Q3671" i="20" s="1"/>
  <c r="F3672" i="20"/>
  <c r="F3673" i="20"/>
  <c r="F3674" i="20"/>
  <c r="F3675" i="20"/>
  <c r="F3676" i="20"/>
  <c r="F3677" i="20"/>
  <c r="F3678" i="20"/>
  <c r="F3679" i="20"/>
  <c r="F3680" i="20"/>
  <c r="F3681" i="20"/>
  <c r="F3682" i="20"/>
  <c r="F3683" i="20"/>
  <c r="F3684" i="20"/>
  <c r="F3685" i="20"/>
  <c r="F3686" i="20"/>
  <c r="Q3686" i="20" s="1"/>
  <c r="F3687" i="20"/>
  <c r="Q3687" i="20" s="1"/>
  <c r="F3688" i="20"/>
  <c r="F3689" i="20"/>
  <c r="F3690" i="20"/>
  <c r="F3691" i="20"/>
  <c r="F3692" i="20"/>
  <c r="F3693" i="20"/>
  <c r="F3694" i="20"/>
  <c r="F3695" i="20"/>
  <c r="F3696" i="20"/>
  <c r="F3697" i="20"/>
  <c r="F3698" i="20"/>
  <c r="F3699" i="20"/>
  <c r="F3700" i="20"/>
  <c r="F3701" i="20"/>
  <c r="F3702" i="20"/>
  <c r="Q3702" i="20" s="1"/>
  <c r="F3703" i="20"/>
  <c r="Q3703" i="20" s="1"/>
  <c r="F3704" i="20"/>
  <c r="F3705" i="20"/>
  <c r="F3706" i="20"/>
  <c r="F3707" i="20"/>
  <c r="F3708" i="20"/>
  <c r="F3709" i="20"/>
  <c r="F3710" i="20"/>
  <c r="F3711" i="20"/>
  <c r="F3712" i="20"/>
  <c r="F3713" i="20"/>
  <c r="F3714" i="20"/>
  <c r="F3715" i="20"/>
  <c r="F3716" i="20"/>
  <c r="F3717" i="20"/>
  <c r="F3718" i="20"/>
  <c r="Q3718" i="20" s="1"/>
  <c r="F3719" i="20"/>
  <c r="Q3719" i="20" s="1"/>
  <c r="F3720" i="20"/>
  <c r="F3721" i="20"/>
  <c r="F3722" i="20"/>
  <c r="F3723" i="20"/>
  <c r="F3724" i="20"/>
  <c r="Q3724" i="20" s="1"/>
  <c r="F3725" i="20"/>
  <c r="F3726" i="20"/>
  <c r="F3727" i="20"/>
  <c r="F3728" i="20"/>
  <c r="F3729" i="20"/>
  <c r="F3730" i="20"/>
  <c r="F3731" i="20"/>
  <c r="F3732" i="20"/>
  <c r="F3733" i="20"/>
  <c r="F3734" i="20"/>
  <c r="Q3734" i="20" s="1"/>
  <c r="F3735" i="20"/>
  <c r="Q3735" i="20" s="1"/>
  <c r="F3736" i="20"/>
  <c r="F3737" i="20"/>
  <c r="F3738" i="20"/>
  <c r="F3739" i="20"/>
  <c r="F3740" i="20"/>
  <c r="F3741" i="20"/>
  <c r="F3742" i="20"/>
  <c r="F3743" i="20"/>
  <c r="F3744" i="20"/>
  <c r="F3745" i="20"/>
  <c r="F3746" i="20"/>
  <c r="F3747" i="20"/>
  <c r="F3748" i="20"/>
  <c r="F3749" i="20"/>
  <c r="F3750" i="20"/>
  <c r="Q3750" i="20" s="1"/>
  <c r="F3751" i="20"/>
  <c r="Q3751" i="20" s="1"/>
  <c r="F3752" i="20"/>
  <c r="F3753" i="20"/>
  <c r="F3754" i="20"/>
  <c r="F3755" i="20"/>
  <c r="F3756" i="20"/>
  <c r="F3757" i="20"/>
  <c r="F3758" i="20"/>
  <c r="F3759" i="20"/>
  <c r="F3760" i="20"/>
  <c r="F3761" i="20"/>
  <c r="F3762" i="20"/>
  <c r="F3763" i="20"/>
  <c r="F3764" i="20"/>
  <c r="F3765" i="20"/>
  <c r="F3766" i="20"/>
  <c r="Q3766" i="20" s="1"/>
  <c r="F3767" i="20"/>
  <c r="Q3767" i="20" s="1"/>
  <c r="F3768" i="20"/>
  <c r="F3769" i="20"/>
  <c r="F3770" i="20"/>
  <c r="F3771" i="20"/>
  <c r="F3772" i="20"/>
  <c r="Q3772" i="20" s="1"/>
  <c r="F3773" i="20"/>
  <c r="F3774" i="20"/>
  <c r="F3775" i="20"/>
  <c r="F3776" i="20"/>
  <c r="F3777" i="20"/>
  <c r="F3778" i="20"/>
  <c r="F3779" i="20"/>
  <c r="F3780" i="20"/>
  <c r="F3781" i="20"/>
  <c r="F3782" i="20"/>
  <c r="Q3782" i="20" s="1"/>
  <c r="F3783" i="20"/>
  <c r="Q3783" i="20" s="1"/>
  <c r="F3784" i="20"/>
  <c r="F3785" i="20"/>
  <c r="F3786" i="20"/>
  <c r="F3787" i="20"/>
  <c r="F3788" i="20"/>
  <c r="F3789" i="20"/>
  <c r="F3790" i="20"/>
  <c r="F3791" i="20"/>
  <c r="F3792" i="20"/>
  <c r="F3793" i="20"/>
  <c r="F3794" i="20"/>
  <c r="F3795" i="20"/>
  <c r="F3796" i="20"/>
  <c r="F3797" i="20"/>
  <c r="F3798" i="20"/>
  <c r="Q3798" i="20" s="1"/>
  <c r="F3799" i="20"/>
  <c r="Q3799" i="20" s="1"/>
  <c r="F3800" i="20"/>
  <c r="F3801" i="20"/>
  <c r="F3802" i="20"/>
  <c r="F3803" i="20"/>
  <c r="F3804" i="20"/>
  <c r="F3805" i="20"/>
  <c r="F3806" i="20"/>
  <c r="F3807" i="20"/>
  <c r="F3808" i="20"/>
  <c r="F3809" i="20"/>
  <c r="F3810" i="20"/>
  <c r="F3811" i="20"/>
  <c r="F3812" i="20"/>
  <c r="F3813" i="20"/>
  <c r="F3814" i="20"/>
  <c r="Q3814" i="20" s="1"/>
  <c r="F3815" i="20"/>
  <c r="Q3815" i="20" s="1"/>
  <c r="F3816" i="20"/>
  <c r="F3817" i="20"/>
  <c r="F3818" i="20"/>
  <c r="F3819" i="20"/>
  <c r="F3820" i="20"/>
  <c r="F3821" i="20"/>
  <c r="F3822" i="20"/>
  <c r="F3823" i="20"/>
  <c r="F3824" i="20"/>
  <c r="F3825" i="20"/>
  <c r="F3826" i="20"/>
  <c r="F3827" i="20"/>
  <c r="F3828" i="20"/>
  <c r="F3829" i="20"/>
  <c r="F3830" i="20"/>
  <c r="Q3830" i="20" s="1"/>
  <c r="F3831" i="20"/>
  <c r="Q3831" i="20" s="1"/>
  <c r="F3832" i="20"/>
  <c r="F3833" i="20"/>
  <c r="F3834" i="20"/>
  <c r="F3835" i="20"/>
  <c r="F3836" i="20"/>
  <c r="F3837" i="20"/>
  <c r="F3838" i="20"/>
  <c r="F3839" i="20"/>
  <c r="F3840" i="20"/>
  <c r="F3841" i="20"/>
  <c r="F3842" i="20"/>
  <c r="F3843" i="20"/>
  <c r="F3844" i="20"/>
  <c r="F3845" i="20"/>
  <c r="F3846" i="20"/>
  <c r="Q3846" i="20" s="1"/>
  <c r="F3847" i="20"/>
  <c r="Q3847" i="20" s="1"/>
  <c r="F3848" i="20"/>
  <c r="F3849" i="20"/>
  <c r="F3850" i="20"/>
  <c r="F3851" i="20"/>
  <c r="F3852" i="20"/>
  <c r="Q3852" i="20" s="1"/>
  <c r="F3853" i="20"/>
  <c r="F3854" i="20"/>
  <c r="F3855" i="20"/>
  <c r="F3856" i="20"/>
  <c r="F3857" i="20"/>
  <c r="F3858" i="20"/>
  <c r="F3859" i="20"/>
  <c r="F3860" i="20"/>
  <c r="F3861" i="20"/>
  <c r="F3862" i="20"/>
  <c r="Q3862" i="20" s="1"/>
  <c r="F3863" i="20"/>
  <c r="Q3863" i="20" s="1"/>
  <c r="F3864" i="20"/>
  <c r="F3865" i="20"/>
  <c r="F3866" i="20"/>
  <c r="F3867" i="20"/>
  <c r="F3868" i="20"/>
  <c r="F3869" i="20"/>
  <c r="F3870" i="20"/>
  <c r="F3871" i="20"/>
  <c r="F3872" i="20"/>
  <c r="F3873" i="20"/>
  <c r="F3874" i="20"/>
  <c r="F3875" i="20"/>
  <c r="F3876" i="20"/>
  <c r="F3877" i="20"/>
  <c r="F3878" i="20"/>
  <c r="Q3878" i="20" s="1"/>
  <c r="F3879" i="20"/>
  <c r="Q3879" i="20" s="1"/>
  <c r="F3880" i="20"/>
  <c r="F3881" i="20"/>
  <c r="F3882" i="20"/>
  <c r="F3883" i="20"/>
  <c r="F3884" i="20"/>
  <c r="F3885" i="20"/>
  <c r="F3886" i="20"/>
  <c r="F3887" i="20"/>
  <c r="F3888" i="20"/>
  <c r="F3889" i="20"/>
  <c r="F3890" i="20"/>
  <c r="F3891" i="20"/>
  <c r="F3892" i="20"/>
  <c r="F3893" i="20"/>
  <c r="F3894" i="20"/>
  <c r="Q3894" i="20" s="1"/>
  <c r="F3895" i="20"/>
  <c r="Q3895" i="20" s="1"/>
  <c r="F3896" i="20"/>
  <c r="F3897" i="20"/>
  <c r="F3898" i="20"/>
  <c r="F3899" i="20"/>
  <c r="F3900" i="20"/>
  <c r="Q3900" i="20" s="1"/>
  <c r="F3901" i="20"/>
  <c r="F3902" i="20"/>
  <c r="F3903" i="20"/>
  <c r="F3904" i="20"/>
  <c r="F3905" i="20"/>
  <c r="F3906" i="20"/>
  <c r="F3907" i="20"/>
  <c r="F3908" i="20"/>
  <c r="F3909" i="20"/>
  <c r="F3910" i="20"/>
  <c r="Q3910" i="20" s="1"/>
  <c r="F3911" i="20"/>
  <c r="Q3911" i="20" s="1"/>
  <c r="F3912" i="20"/>
  <c r="F3913" i="20"/>
  <c r="F3914" i="20"/>
  <c r="F3915" i="20"/>
  <c r="F3916" i="20"/>
  <c r="F3917" i="20"/>
  <c r="F3918" i="20"/>
  <c r="F3919" i="20"/>
  <c r="F3920" i="20"/>
  <c r="F3921" i="20"/>
  <c r="F3922" i="20"/>
  <c r="F3923" i="20"/>
  <c r="F3924" i="20"/>
  <c r="F3925" i="20"/>
  <c r="F3926" i="20"/>
  <c r="Q3926" i="20" s="1"/>
  <c r="F3927" i="20"/>
  <c r="Q3927" i="20" s="1"/>
  <c r="F3928" i="20"/>
  <c r="F3929" i="20"/>
  <c r="F3930" i="20"/>
  <c r="F3931" i="20"/>
  <c r="F3932" i="20"/>
  <c r="F3933" i="20"/>
  <c r="F3934" i="20"/>
  <c r="F3935" i="20"/>
  <c r="F3936" i="20"/>
  <c r="F3937" i="20"/>
  <c r="F3938" i="20"/>
  <c r="F3939" i="20"/>
  <c r="F3940" i="20"/>
  <c r="F3941" i="20"/>
  <c r="F3942" i="20"/>
  <c r="Q3942" i="20" s="1"/>
  <c r="F3943" i="20"/>
  <c r="Q3943" i="20" s="1"/>
  <c r="F3944" i="20"/>
  <c r="F3945" i="20"/>
  <c r="F3946" i="20"/>
  <c r="F3947" i="20"/>
  <c r="F3948" i="20"/>
  <c r="F3949" i="20"/>
  <c r="F3950" i="20"/>
  <c r="F3951" i="20"/>
  <c r="F3952" i="20"/>
  <c r="F3953" i="20"/>
  <c r="F3954" i="20"/>
  <c r="F3955" i="20"/>
  <c r="F3956" i="20"/>
  <c r="F3957" i="20"/>
  <c r="F3958" i="20"/>
  <c r="Q3958" i="20" s="1"/>
  <c r="F3959" i="20"/>
  <c r="Q3959" i="20" s="1"/>
  <c r="F3960" i="20"/>
  <c r="F3961" i="20"/>
  <c r="F3962" i="20"/>
  <c r="F3963" i="20"/>
  <c r="F3964" i="20"/>
  <c r="F3965" i="20"/>
  <c r="F3966" i="20"/>
  <c r="F3967" i="20"/>
  <c r="F3968" i="20"/>
  <c r="F3969" i="20"/>
  <c r="F3970" i="20"/>
  <c r="F3971" i="20"/>
  <c r="F3972" i="20"/>
  <c r="F3973" i="20"/>
  <c r="F3974" i="20"/>
  <c r="Q3974" i="20" s="1"/>
  <c r="F3975" i="20"/>
  <c r="Q3975" i="20" s="1"/>
  <c r="F3976" i="20"/>
  <c r="F3977" i="20"/>
  <c r="F3978" i="20"/>
  <c r="F3979" i="20"/>
  <c r="F3980" i="20"/>
  <c r="Q3980" i="20" s="1"/>
  <c r="F3981" i="20"/>
  <c r="F3982" i="20"/>
  <c r="F3983" i="20"/>
  <c r="F3984" i="20"/>
  <c r="F3985" i="20"/>
  <c r="F3986" i="20"/>
  <c r="F3987" i="20"/>
  <c r="F3988" i="20"/>
  <c r="F3989" i="20"/>
  <c r="F3990" i="20"/>
  <c r="Q3990" i="20" s="1"/>
  <c r="F3991" i="20"/>
  <c r="Q3991" i="20" s="1"/>
  <c r="F3992" i="20"/>
  <c r="F3993" i="20"/>
  <c r="F3994" i="20"/>
  <c r="F3995" i="20"/>
  <c r="F3996" i="20"/>
  <c r="F3997" i="20"/>
  <c r="F3998" i="20"/>
  <c r="F3999" i="20"/>
  <c r="F4000" i="20"/>
  <c r="F4001" i="20"/>
  <c r="F4002" i="20"/>
  <c r="F4003" i="20"/>
  <c r="F4004" i="20"/>
  <c r="F4005" i="20"/>
  <c r="F4006" i="20"/>
  <c r="Q4006" i="20" s="1"/>
  <c r="F4007" i="20"/>
  <c r="Q4007" i="20" s="1"/>
  <c r="F4008" i="20"/>
  <c r="F4009" i="20"/>
  <c r="F4010" i="20"/>
  <c r="F4011" i="20"/>
  <c r="F4012" i="20"/>
  <c r="F4013" i="20"/>
  <c r="F4014" i="20"/>
  <c r="F4015" i="20"/>
  <c r="F4016" i="20"/>
  <c r="F4017" i="20"/>
  <c r="F4018" i="20"/>
  <c r="F4019" i="20"/>
  <c r="F4020" i="20"/>
  <c r="F4021" i="20"/>
  <c r="F4022" i="20"/>
  <c r="Q4022" i="20" s="1"/>
  <c r="F4023" i="20"/>
  <c r="Q4023" i="20" s="1"/>
  <c r="F4024" i="20"/>
  <c r="F4025" i="20"/>
  <c r="F4026" i="20"/>
  <c r="F4027" i="20"/>
  <c r="F4028" i="20"/>
  <c r="Q4028" i="20" s="1"/>
  <c r="F4029" i="20"/>
  <c r="F4030" i="20"/>
  <c r="F4031" i="20"/>
  <c r="F4032" i="20"/>
  <c r="F4033" i="20"/>
  <c r="F4034" i="20"/>
  <c r="F4035" i="20"/>
  <c r="F4036" i="20"/>
  <c r="F4037" i="20"/>
  <c r="F4038" i="20"/>
  <c r="Q4038" i="20" s="1"/>
  <c r="F4039" i="20"/>
  <c r="Q4039" i="20" s="1"/>
  <c r="F4040" i="20"/>
  <c r="F4041" i="20"/>
  <c r="F4042" i="20"/>
  <c r="F4043" i="20"/>
  <c r="F4044" i="20"/>
  <c r="F4045" i="20"/>
  <c r="F4046" i="20"/>
  <c r="F4047" i="20"/>
  <c r="F4048" i="20"/>
  <c r="F4049" i="20"/>
  <c r="F4050" i="20"/>
  <c r="F4051" i="20"/>
  <c r="F4052" i="20"/>
  <c r="F4053" i="20"/>
  <c r="F4054" i="20"/>
  <c r="Q4054" i="20" s="1"/>
  <c r="F4055" i="20"/>
  <c r="Q4055" i="20" s="1"/>
  <c r="F4056" i="20"/>
  <c r="F4057" i="20"/>
  <c r="F4058" i="20"/>
  <c r="F4059" i="20"/>
  <c r="F4060" i="20"/>
  <c r="F4061" i="20"/>
  <c r="F4062" i="20"/>
  <c r="F4063" i="20"/>
  <c r="F4064" i="20"/>
  <c r="F4065" i="20"/>
  <c r="F4066" i="20"/>
  <c r="F11" i="20"/>
  <c r="Q11" i="20" s="1"/>
  <c r="F12" i="20"/>
  <c r="F13" i="20"/>
  <c r="F14" i="20"/>
  <c r="F15" i="20"/>
  <c r="F16" i="20"/>
  <c r="F17" i="20"/>
  <c r="Q17" i="20" s="1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Q30" i="20" s="1"/>
  <c r="F31" i="20"/>
  <c r="Q31" i="20" s="1"/>
  <c r="F32" i="20"/>
  <c r="Q32" i="20" s="1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Q46" i="20" s="1"/>
  <c r="F47" i="20"/>
  <c r="Q47" i="20" s="1"/>
  <c r="F48" i="20"/>
  <c r="Q48" i="20" s="1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Q62" i="20" s="1"/>
  <c r="F63" i="20"/>
  <c r="Q63" i="20" s="1"/>
  <c r="F64" i="20"/>
  <c r="Q64" i="20" s="1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Q78" i="20" s="1"/>
  <c r="F79" i="20"/>
  <c r="Q79" i="20" s="1"/>
  <c r="F80" i="20"/>
  <c r="Q80" i="20" s="1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Q94" i="20" s="1"/>
  <c r="F95" i="20"/>
  <c r="Q95" i="20" s="1"/>
  <c r="F96" i="20"/>
  <c r="Q96" i="20" s="1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Q110" i="20" s="1"/>
  <c r="F111" i="20"/>
  <c r="Q111" i="20" s="1"/>
  <c r="F112" i="20"/>
  <c r="Q112" i="20" s="1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Q126" i="20" s="1"/>
  <c r="F127" i="20"/>
  <c r="Q127" i="20" s="1"/>
  <c r="F128" i="20"/>
  <c r="Q128" i="20" s="1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Q142" i="20" s="1"/>
  <c r="F143" i="20"/>
  <c r="Q143" i="20" s="1"/>
  <c r="F144" i="20"/>
  <c r="Q144" i="20" s="1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Q158" i="20" s="1"/>
  <c r="F159" i="20"/>
  <c r="Q159" i="20" s="1"/>
  <c r="F160" i="20"/>
  <c r="Q160" i="20" s="1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Q174" i="20" s="1"/>
  <c r="F175" i="20"/>
  <c r="Q175" i="20" s="1"/>
  <c r="F176" i="20"/>
  <c r="Q176" i="20" s="1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Q190" i="20" s="1"/>
  <c r="F191" i="20"/>
  <c r="Q191" i="20" s="1"/>
  <c r="F192" i="20"/>
  <c r="Q192" i="20" s="1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Q206" i="20" s="1"/>
  <c r="F207" i="20"/>
  <c r="Q207" i="20" s="1"/>
  <c r="F208" i="20"/>
  <c r="Q208" i="20" s="1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Q222" i="20" s="1"/>
  <c r="F223" i="20"/>
  <c r="Q223" i="20" s="1"/>
  <c r="F224" i="20"/>
  <c r="Q224" i="20" s="1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Q238" i="20" s="1"/>
  <c r="F239" i="20"/>
  <c r="Q239" i="20" s="1"/>
  <c r="F240" i="20"/>
  <c r="Q240" i="20" s="1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Q254" i="20" s="1"/>
  <c r="F255" i="20"/>
  <c r="Q255" i="20" s="1"/>
  <c r="F256" i="20"/>
  <c r="Q256" i="20" s="1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Q270" i="20" s="1"/>
  <c r="F271" i="20"/>
  <c r="Q271" i="20" s="1"/>
  <c r="F272" i="20"/>
  <c r="Q272" i="20" s="1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Q286" i="20" s="1"/>
  <c r="F287" i="20"/>
  <c r="Q287" i="20" s="1"/>
  <c r="F288" i="20"/>
  <c r="Q288" i="20" s="1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Q302" i="20" s="1"/>
  <c r="F303" i="20"/>
  <c r="Q303" i="20" s="1"/>
  <c r="F304" i="20"/>
  <c r="Q304" i="20" s="1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Q318" i="20" s="1"/>
  <c r="F319" i="20"/>
  <c r="Q319" i="20" s="1"/>
  <c r="F320" i="20"/>
  <c r="Q320" i="20" s="1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Q334" i="20" s="1"/>
  <c r="F335" i="20"/>
  <c r="Q335" i="20" s="1"/>
  <c r="F336" i="20"/>
  <c r="Q336" i="20" s="1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Q350" i="20" s="1"/>
  <c r="F351" i="20"/>
  <c r="Q351" i="20" s="1"/>
  <c r="F352" i="20"/>
  <c r="Q352" i="20" s="1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Q366" i="20" s="1"/>
  <c r="F367" i="20"/>
  <c r="Q367" i="20" s="1"/>
  <c r="F368" i="20"/>
  <c r="Q368" i="20" s="1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Q382" i="20" s="1"/>
  <c r="F383" i="20"/>
  <c r="Q383" i="20" s="1"/>
  <c r="F384" i="20"/>
  <c r="Q384" i="20" s="1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Q398" i="20" s="1"/>
  <c r="F399" i="20"/>
  <c r="Q399" i="20" s="1"/>
  <c r="F400" i="20"/>
  <c r="Q400" i="20" s="1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Q414" i="20" s="1"/>
  <c r="F415" i="20"/>
  <c r="Q415" i="20" s="1"/>
  <c r="F416" i="20"/>
  <c r="Q416" i="20" s="1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Q430" i="20" s="1"/>
  <c r="F431" i="20"/>
  <c r="Q431" i="20" s="1"/>
  <c r="F432" i="20"/>
  <c r="Q432" i="20" s="1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Q446" i="20" s="1"/>
  <c r="F447" i="20"/>
  <c r="Q447" i="20" s="1"/>
  <c r="F448" i="20"/>
  <c r="Q448" i="20" s="1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Q462" i="20" s="1"/>
  <c r="F463" i="20"/>
  <c r="Q463" i="20" s="1"/>
  <c r="F464" i="20"/>
  <c r="Q464" i="20" s="1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F478" i="20"/>
  <c r="Q478" i="20" s="1"/>
  <c r="F479" i="20"/>
  <c r="Q479" i="20" s="1"/>
  <c r="F480" i="20"/>
  <c r="Q480" i="20" s="1"/>
  <c r="F481" i="20"/>
  <c r="F482" i="20"/>
  <c r="F483" i="20"/>
  <c r="F484" i="20"/>
  <c r="F485" i="20"/>
  <c r="F486" i="20"/>
  <c r="F487" i="20"/>
  <c r="F488" i="20"/>
  <c r="F489" i="20"/>
  <c r="F490" i="20"/>
  <c r="F491" i="20"/>
  <c r="F492" i="20"/>
  <c r="F493" i="20"/>
  <c r="F494" i="20"/>
  <c r="Q494" i="20" s="1"/>
  <c r="F495" i="20"/>
  <c r="Q495" i="20" s="1"/>
  <c r="F496" i="20"/>
  <c r="Q496" i="20" s="1"/>
  <c r="F497" i="20"/>
  <c r="F498" i="20"/>
  <c r="F499" i="20"/>
  <c r="F500" i="20"/>
  <c r="F501" i="20"/>
  <c r="F502" i="20"/>
  <c r="F503" i="20"/>
  <c r="F504" i="20"/>
  <c r="F505" i="20"/>
  <c r="F506" i="20"/>
  <c r="F507" i="20"/>
  <c r="F508" i="20"/>
  <c r="F509" i="20"/>
  <c r="F510" i="20"/>
  <c r="Q510" i="20" s="1"/>
  <c r="F511" i="20"/>
  <c r="Q511" i="20" s="1"/>
  <c r="F512" i="20"/>
  <c r="Q512" i="20" s="1"/>
  <c r="F513" i="20"/>
  <c r="F514" i="20"/>
  <c r="F515" i="20"/>
  <c r="F516" i="20"/>
  <c r="F517" i="20"/>
  <c r="F518" i="20"/>
  <c r="F519" i="20"/>
  <c r="F520" i="20"/>
  <c r="F521" i="20"/>
  <c r="F522" i="20"/>
  <c r="F523" i="20"/>
  <c r="F524" i="20"/>
  <c r="F525" i="20"/>
  <c r="F526" i="20"/>
  <c r="Q526" i="20" s="1"/>
  <c r="F527" i="20"/>
  <c r="Q527" i="20" s="1"/>
  <c r="F528" i="20"/>
  <c r="Q528" i="20" s="1"/>
  <c r="F529" i="20"/>
  <c r="F530" i="20"/>
  <c r="F531" i="20"/>
  <c r="F532" i="20"/>
  <c r="F533" i="20"/>
  <c r="F534" i="20"/>
  <c r="F535" i="20"/>
  <c r="F536" i="20"/>
  <c r="F537" i="20"/>
  <c r="F538" i="20"/>
  <c r="F539" i="20"/>
  <c r="F540" i="20"/>
  <c r="F541" i="20"/>
  <c r="F542" i="20"/>
  <c r="Q542" i="20" s="1"/>
  <c r="F543" i="20"/>
  <c r="Q543" i="20" s="1"/>
  <c r="F544" i="20"/>
  <c r="Q544" i="20" s="1"/>
  <c r="F545" i="20"/>
  <c r="F546" i="20"/>
  <c r="F547" i="20"/>
  <c r="F548" i="20"/>
  <c r="F549" i="20"/>
  <c r="F550" i="20"/>
  <c r="F551" i="20"/>
  <c r="F552" i="20"/>
  <c r="F553" i="20"/>
  <c r="F554" i="20"/>
  <c r="F555" i="20"/>
  <c r="F556" i="20"/>
  <c r="F557" i="20"/>
  <c r="F558" i="20"/>
  <c r="Q558" i="20" s="1"/>
  <c r="F559" i="20"/>
  <c r="Q559" i="20" s="1"/>
  <c r="F560" i="20"/>
  <c r="Q560" i="20" s="1"/>
  <c r="F561" i="20"/>
  <c r="F562" i="20"/>
  <c r="F563" i="20"/>
  <c r="F564" i="20"/>
  <c r="F565" i="20"/>
  <c r="F566" i="20"/>
  <c r="F567" i="20"/>
  <c r="F568" i="20"/>
  <c r="F569" i="20"/>
  <c r="F570" i="20"/>
  <c r="F571" i="20"/>
  <c r="F572" i="20"/>
  <c r="F573" i="20"/>
  <c r="F574" i="20"/>
  <c r="Q574" i="20" s="1"/>
  <c r="F575" i="20"/>
  <c r="Q575" i="20" s="1"/>
  <c r="F576" i="20"/>
  <c r="Q576" i="20" s="1"/>
  <c r="F577" i="20"/>
  <c r="F578" i="20"/>
  <c r="F579" i="20"/>
  <c r="F580" i="20"/>
  <c r="F581" i="20"/>
  <c r="F582" i="20"/>
  <c r="F583" i="20"/>
  <c r="F584" i="20"/>
  <c r="F585" i="20"/>
  <c r="F586" i="20"/>
  <c r="F587" i="20"/>
  <c r="F588" i="20"/>
  <c r="F589" i="20"/>
  <c r="F590" i="20"/>
  <c r="F591" i="20"/>
  <c r="Q591" i="20" s="1"/>
  <c r="F592" i="20"/>
  <c r="F593" i="20"/>
  <c r="F594" i="20"/>
  <c r="F595" i="20"/>
  <c r="F596" i="20"/>
  <c r="F597" i="20"/>
  <c r="F598" i="20"/>
  <c r="F599" i="20"/>
  <c r="F600" i="20"/>
  <c r="F601" i="20"/>
  <c r="Q601" i="20" s="1"/>
  <c r="F602" i="20"/>
  <c r="Q602" i="20" s="1"/>
  <c r="F603" i="20"/>
  <c r="F604" i="20"/>
  <c r="F605" i="20"/>
  <c r="F606" i="20"/>
  <c r="F607" i="20"/>
  <c r="Q607" i="20" s="1"/>
  <c r="F608" i="20"/>
  <c r="F609" i="20"/>
  <c r="F610" i="20"/>
  <c r="F611" i="20"/>
  <c r="F612" i="20"/>
  <c r="F613" i="20"/>
  <c r="F614" i="20"/>
  <c r="F615" i="20"/>
  <c r="F616" i="20"/>
  <c r="F617" i="20"/>
  <c r="Q617" i="20" s="1"/>
  <c r="F618" i="20"/>
  <c r="Q618" i="20" s="1"/>
  <c r="F619" i="20"/>
  <c r="F620" i="20"/>
  <c r="F621" i="20"/>
  <c r="F622" i="20"/>
  <c r="F623" i="20"/>
  <c r="Q623" i="20" s="1"/>
  <c r="F624" i="20"/>
  <c r="F625" i="20"/>
  <c r="F626" i="20"/>
  <c r="F627" i="20"/>
  <c r="F628" i="20"/>
  <c r="F629" i="20"/>
  <c r="F630" i="20"/>
  <c r="F631" i="20"/>
  <c r="F632" i="20"/>
  <c r="F633" i="20"/>
  <c r="Q633" i="20" s="1"/>
  <c r="F634" i="20"/>
  <c r="Q634" i="20" s="1"/>
  <c r="F635" i="20"/>
  <c r="F636" i="20"/>
  <c r="F637" i="20"/>
  <c r="F638" i="20"/>
  <c r="F639" i="20"/>
  <c r="Q639" i="20" s="1"/>
  <c r="F640" i="20"/>
  <c r="F641" i="20"/>
  <c r="F642" i="20"/>
  <c r="F643" i="20"/>
  <c r="F644" i="20"/>
  <c r="F645" i="20"/>
  <c r="F646" i="20"/>
  <c r="F647" i="20"/>
  <c r="F648" i="20"/>
  <c r="F649" i="20"/>
  <c r="Q649" i="20" s="1"/>
  <c r="F650" i="20"/>
  <c r="Q650" i="20" s="1"/>
  <c r="F651" i="20"/>
  <c r="F652" i="20"/>
  <c r="F653" i="20"/>
  <c r="F654" i="20"/>
  <c r="F655" i="20"/>
  <c r="Q655" i="20" s="1"/>
  <c r="F656" i="20"/>
  <c r="F657" i="20"/>
  <c r="F658" i="20"/>
  <c r="F659" i="20"/>
  <c r="F660" i="20"/>
  <c r="F661" i="20"/>
  <c r="F662" i="20"/>
  <c r="F663" i="20"/>
  <c r="F664" i="20"/>
  <c r="F665" i="20"/>
  <c r="Q665" i="20" s="1"/>
  <c r="F666" i="20"/>
  <c r="Q666" i="20" s="1"/>
  <c r="F667" i="20"/>
  <c r="F668" i="20"/>
  <c r="F669" i="20"/>
  <c r="F670" i="20"/>
  <c r="F671" i="20"/>
  <c r="Q671" i="20" s="1"/>
  <c r="F672" i="20"/>
  <c r="F673" i="20"/>
  <c r="F674" i="20"/>
  <c r="F675" i="20"/>
  <c r="F676" i="20"/>
  <c r="F677" i="20"/>
  <c r="F678" i="20"/>
  <c r="F679" i="20"/>
  <c r="F680" i="20"/>
  <c r="F681" i="20"/>
  <c r="Q681" i="20" s="1"/>
  <c r="F682" i="20"/>
  <c r="Q682" i="20" s="1"/>
  <c r="F683" i="20"/>
  <c r="F684" i="20"/>
  <c r="F685" i="20"/>
  <c r="F686" i="20"/>
  <c r="F687" i="20"/>
  <c r="Q687" i="20" s="1"/>
  <c r="F688" i="20"/>
  <c r="F689" i="20"/>
  <c r="F690" i="20"/>
  <c r="F691" i="20"/>
  <c r="F692" i="20"/>
  <c r="F693" i="20"/>
  <c r="F694" i="20"/>
  <c r="F695" i="20"/>
  <c r="F696" i="20"/>
  <c r="F697" i="20"/>
  <c r="Q697" i="20" s="1"/>
  <c r="F698" i="20"/>
  <c r="Q698" i="20" s="1"/>
  <c r="F699" i="20"/>
  <c r="F700" i="20"/>
  <c r="F701" i="20"/>
  <c r="F702" i="20"/>
  <c r="F703" i="20"/>
  <c r="Q703" i="20" s="1"/>
  <c r="F704" i="20"/>
  <c r="F705" i="20"/>
  <c r="F706" i="20"/>
  <c r="F707" i="20"/>
  <c r="F708" i="20"/>
  <c r="F709" i="20"/>
  <c r="F710" i="20"/>
  <c r="F711" i="20"/>
  <c r="F712" i="20"/>
  <c r="F713" i="20"/>
  <c r="Q713" i="20" s="1"/>
  <c r="F714" i="20"/>
  <c r="Q714" i="20" s="1"/>
  <c r="F715" i="20"/>
  <c r="F716" i="20"/>
  <c r="F717" i="20"/>
  <c r="F718" i="20"/>
  <c r="F719" i="20"/>
  <c r="Q719" i="20" s="1"/>
  <c r="F720" i="20"/>
  <c r="F721" i="20"/>
  <c r="F722" i="20"/>
  <c r="F723" i="20"/>
  <c r="F724" i="20"/>
  <c r="F725" i="20"/>
  <c r="F726" i="20"/>
  <c r="F727" i="20"/>
  <c r="F728" i="20"/>
  <c r="F729" i="20"/>
  <c r="Q729" i="20" s="1"/>
  <c r="F730" i="20"/>
  <c r="Q730" i="20" s="1"/>
  <c r="F731" i="20"/>
  <c r="F732" i="20"/>
  <c r="F733" i="20"/>
  <c r="F734" i="20"/>
  <c r="F735" i="20"/>
  <c r="Q735" i="20" s="1"/>
  <c r="F736" i="20"/>
  <c r="F737" i="20"/>
  <c r="F738" i="20"/>
  <c r="F739" i="20"/>
  <c r="F740" i="20"/>
  <c r="F741" i="20"/>
  <c r="F742" i="20"/>
  <c r="F743" i="20"/>
  <c r="F744" i="20"/>
  <c r="F745" i="20"/>
  <c r="Q745" i="20" s="1"/>
  <c r="F746" i="20"/>
  <c r="Q746" i="20" s="1"/>
  <c r="F747" i="20"/>
  <c r="F748" i="20"/>
  <c r="F749" i="20"/>
  <c r="F750" i="20"/>
  <c r="F751" i="20"/>
  <c r="Q751" i="20" s="1"/>
  <c r="F752" i="20"/>
  <c r="F753" i="20"/>
  <c r="F754" i="20"/>
  <c r="F755" i="20"/>
  <c r="F756" i="20"/>
  <c r="F757" i="20"/>
  <c r="F758" i="20"/>
  <c r="F759" i="20"/>
  <c r="F760" i="20"/>
  <c r="Q760" i="20" s="1"/>
  <c r="F761" i="20"/>
  <c r="Q761" i="20" s="1"/>
  <c r="F762" i="20"/>
  <c r="Q762" i="20" s="1"/>
  <c r="F763" i="20"/>
  <c r="F764" i="20"/>
  <c r="F765" i="20"/>
  <c r="F766" i="20"/>
  <c r="F767" i="20"/>
  <c r="Q767" i="20" s="1"/>
  <c r="F768" i="20"/>
  <c r="F769" i="20"/>
  <c r="F770" i="20"/>
  <c r="F771" i="20"/>
  <c r="F772" i="20"/>
  <c r="F773" i="20"/>
  <c r="F774" i="20"/>
  <c r="F775" i="20"/>
  <c r="F776" i="20"/>
  <c r="Q776" i="20" s="1"/>
  <c r="F777" i="20"/>
  <c r="Q777" i="20" s="1"/>
  <c r="F778" i="20"/>
  <c r="Q778" i="20" s="1"/>
  <c r="F779" i="20"/>
  <c r="F780" i="20"/>
  <c r="F781" i="20"/>
  <c r="F782" i="20"/>
  <c r="F783" i="20"/>
  <c r="Q783" i="20" s="1"/>
  <c r="F784" i="20"/>
  <c r="F785" i="20"/>
  <c r="F786" i="20"/>
  <c r="F787" i="20"/>
  <c r="F788" i="20"/>
  <c r="F789" i="20"/>
  <c r="F790" i="20"/>
  <c r="F791" i="20"/>
  <c r="F792" i="20"/>
  <c r="Q792" i="20" s="1"/>
  <c r="F793" i="20"/>
  <c r="Q793" i="20" s="1"/>
  <c r="F794" i="20"/>
  <c r="Q794" i="20" s="1"/>
  <c r="F795" i="20"/>
  <c r="F796" i="20"/>
  <c r="F797" i="20"/>
  <c r="F798" i="20"/>
  <c r="F799" i="20"/>
  <c r="Q799" i="20" s="1"/>
  <c r="F800" i="20"/>
  <c r="F801" i="20"/>
  <c r="F802" i="20"/>
  <c r="F803" i="20"/>
  <c r="F804" i="20"/>
  <c r="F805" i="20"/>
  <c r="F806" i="20"/>
  <c r="F807" i="20"/>
  <c r="F808" i="20"/>
  <c r="Q808" i="20" s="1"/>
  <c r="F809" i="20"/>
  <c r="Q809" i="20" s="1"/>
  <c r="F810" i="20"/>
  <c r="Q810" i="20" s="1"/>
  <c r="F811" i="20"/>
  <c r="F812" i="20"/>
  <c r="F813" i="20"/>
  <c r="F814" i="20"/>
  <c r="F815" i="20"/>
  <c r="Q815" i="20" s="1"/>
  <c r="F816" i="20"/>
  <c r="F817" i="20"/>
  <c r="F818" i="20"/>
  <c r="F819" i="20"/>
  <c r="F820" i="20"/>
  <c r="F821" i="20"/>
  <c r="F822" i="20"/>
  <c r="F823" i="20"/>
  <c r="F824" i="20"/>
  <c r="Q824" i="20" s="1"/>
  <c r="F825" i="20"/>
  <c r="Q825" i="20" s="1"/>
  <c r="F826" i="20"/>
  <c r="Q826" i="20" s="1"/>
  <c r="F827" i="20"/>
  <c r="F828" i="20"/>
  <c r="F829" i="20"/>
  <c r="F830" i="20"/>
  <c r="F831" i="20"/>
  <c r="Q831" i="20" s="1"/>
  <c r="F832" i="20"/>
  <c r="F833" i="20"/>
  <c r="F834" i="20"/>
  <c r="F835" i="20"/>
  <c r="F836" i="20"/>
  <c r="F837" i="20"/>
  <c r="F838" i="20"/>
  <c r="F839" i="20"/>
  <c r="F840" i="20"/>
  <c r="Q840" i="20" s="1"/>
  <c r="F841" i="20"/>
  <c r="Q841" i="20" s="1"/>
  <c r="F842" i="20"/>
  <c r="Q842" i="20" s="1"/>
  <c r="F843" i="20"/>
  <c r="F844" i="20"/>
  <c r="F845" i="20"/>
  <c r="F846" i="20"/>
  <c r="F847" i="20"/>
  <c r="Q847" i="20" s="1"/>
  <c r="F848" i="20"/>
  <c r="F849" i="20"/>
  <c r="F850" i="20"/>
  <c r="F851" i="20"/>
  <c r="F852" i="20"/>
  <c r="F853" i="20"/>
  <c r="F854" i="20"/>
  <c r="F855" i="20"/>
  <c r="F856" i="20"/>
  <c r="Q856" i="20" s="1"/>
  <c r="F857" i="20"/>
  <c r="Q857" i="20" s="1"/>
  <c r="F858" i="20"/>
  <c r="Q858" i="20" s="1"/>
  <c r="F859" i="20"/>
  <c r="F860" i="20"/>
  <c r="F861" i="20"/>
  <c r="F862" i="20"/>
  <c r="F863" i="20"/>
  <c r="Q863" i="20" s="1"/>
  <c r="F864" i="20"/>
  <c r="F865" i="20"/>
  <c r="F866" i="20"/>
  <c r="F867" i="20"/>
  <c r="F868" i="20"/>
  <c r="F869" i="20"/>
  <c r="F870" i="20"/>
  <c r="F871" i="20"/>
  <c r="F872" i="20"/>
  <c r="Q872" i="20" s="1"/>
  <c r="F873" i="20"/>
  <c r="Q873" i="20" s="1"/>
  <c r="F874" i="20"/>
  <c r="Q874" i="20" s="1"/>
  <c r="F875" i="20"/>
  <c r="F876" i="20"/>
  <c r="F877" i="20"/>
  <c r="F878" i="20"/>
  <c r="F879" i="20"/>
  <c r="Q879" i="20" s="1"/>
  <c r="F880" i="20"/>
  <c r="F881" i="20"/>
  <c r="F882" i="20"/>
  <c r="F883" i="20"/>
  <c r="F884" i="20"/>
  <c r="F885" i="20"/>
  <c r="F886" i="20"/>
  <c r="F887" i="20"/>
  <c r="F888" i="20"/>
  <c r="Q888" i="20" s="1"/>
  <c r="F889" i="20"/>
  <c r="Q889" i="20" s="1"/>
  <c r="F890" i="20"/>
  <c r="Q890" i="20" s="1"/>
  <c r="F891" i="20"/>
  <c r="F892" i="20"/>
  <c r="F893" i="20"/>
  <c r="F894" i="20"/>
  <c r="F895" i="20"/>
  <c r="Q895" i="20" s="1"/>
  <c r="F896" i="20"/>
  <c r="F897" i="20"/>
  <c r="F898" i="20"/>
  <c r="F899" i="20"/>
  <c r="F900" i="20"/>
  <c r="F901" i="20"/>
  <c r="F902" i="20"/>
  <c r="F903" i="20"/>
  <c r="F904" i="20"/>
  <c r="Q904" i="20" s="1"/>
  <c r="F905" i="20"/>
  <c r="Q905" i="20" s="1"/>
  <c r="F906" i="20"/>
  <c r="Q906" i="20" s="1"/>
  <c r="F907" i="20"/>
  <c r="F908" i="20"/>
  <c r="F909" i="20"/>
  <c r="F910" i="20"/>
  <c r="F911" i="20"/>
  <c r="Q911" i="20" s="1"/>
  <c r="F912" i="20"/>
  <c r="F913" i="20"/>
  <c r="F914" i="20"/>
  <c r="F915" i="20"/>
  <c r="F916" i="20"/>
  <c r="F917" i="20"/>
  <c r="F918" i="20"/>
  <c r="F919" i="20"/>
  <c r="F920" i="20"/>
  <c r="Q920" i="20" s="1"/>
  <c r="F921" i="20"/>
  <c r="Q921" i="20" s="1"/>
  <c r="F922" i="20"/>
  <c r="Q922" i="20" s="1"/>
  <c r="F923" i="20"/>
  <c r="F924" i="20"/>
  <c r="F925" i="20"/>
  <c r="F926" i="20"/>
  <c r="F927" i="20"/>
  <c r="Q927" i="20" s="1"/>
  <c r="F928" i="20"/>
  <c r="F929" i="20"/>
  <c r="F930" i="20"/>
  <c r="F931" i="20"/>
  <c r="F932" i="20"/>
  <c r="F933" i="20"/>
  <c r="F934" i="20"/>
  <c r="F935" i="20"/>
  <c r="F936" i="20"/>
  <c r="Q936" i="20" s="1"/>
  <c r="F937" i="20"/>
  <c r="Q937" i="20" s="1"/>
  <c r="F938" i="20"/>
  <c r="Q938" i="20" s="1"/>
  <c r="F939" i="20"/>
  <c r="F940" i="20"/>
  <c r="F941" i="20"/>
  <c r="F942" i="20"/>
  <c r="F943" i="20"/>
  <c r="Q943" i="20" s="1"/>
  <c r="F944" i="20"/>
  <c r="F945" i="20"/>
  <c r="F946" i="20"/>
  <c r="F947" i="20"/>
  <c r="F948" i="20"/>
  <c r="F949" i="20"/>
  <c r="F950" i="20"/>
  <c r="F951" i="20"/>
  <c r="F952" i="20"/>
  <c r="Q952" i="20" s="1"/>
  <c r="F953" i="20"/>
  <c r="Q953" i="20" s="1"/>
  <c r="F954" i="20"/>
  <c r="Q954" i="20" s="1"/>
  <c r="F955" i="20"/>
  <c r="F956" i="20"/>
  <c r="F957" i="20"/>
  <c r="F958" i="20"/>
  <c r="F959" i="20"/>
  <c r="Q959" i="20" s="1"/>
  <c r="F960" i="20"/>
  <c r="F961" i="20"/>
  <c r="F962" i="20"/>
  <c r="F963" i="20"/>
  <c r="F964" i="20"/>
  <c r="F965" i="20"/>
  <c r="F966" i="20"/>
  <c r="F967" i="20"/>
  <c r="F968" i="20"/>
  <c r="Q968" i="20" s="1"/>
  <c r="F969" i="20"/>
  <c r="Q969" i="20" s="1"/>
  <c r="F970" i="20"/>
  <c r="Q970" i="20" s="1"/>
  <c r="F971" i="20"/>
  <c r="F972" i="20"/>
  <c r="F973" i="20"/>
  <c r="F974" i="20"/>
  <c r="F975" i="20"/>
  <c r="Q975" i="20" s="1"/>
  <c r="F976" i="20"/>
  <c r="F977" i="20"/>
  <c r="F978" i="20"/>
  <c r="F979" i="20"/>
  <c r="F980" i="20"/>
  <c r="F981" i="20"/>
  <c r="F982" i="20"/>
  <c r="F983" i="20"/>
  <c r="F984" i="20"/>
  <c r="Q984" i="20" s="1"/>
  <c r="F985" i="20"/>
  <c r="Q985" i="20" s="1"/>
  <c r="F986" i="20"/>
  <c r="Q986" i="20" s="1"/>
  <c r="F987" i="20"/>
  <c r="F988" i="20"/>
  <c r="F989" i="20"/>
  <c r="F990" i="20"/>
  <c r="F991" i="20"/>
  <c r="Q991" i="20" s="1"/>
  <c r="F992" i="20"/>
  <c r="F993" i="20"/>
  <c r="F994" i="20"/>
  <c r="F995" i="20"/>
  <c r="F996" i="20"/>
  <c r="F997" i="20"/>
  <c r="F998" i="20"/>
  <c r="F999" i="20"/>
  <c r="F1000" i="20"/>
  <c r="Q1000" i="20" s="1"/>
  <c r="F1001" i="20"/>
  <c r="Q1001" i="20" s="1"/>
  <c r="F1002" i="20"/>
  <c r="Q1002" i="20" s="1"/>
  <c r="F1003" i="20"/>
  <c r="F1004" i="20"/>
  <c r="F1005" i="20"/>
  <c r="F1006" i="20"/>
  <c r="F1007" i="20"/>
  <c r="Q1007" i="20" s="1"/>
  <c r="F1008" i="20"/>
  <c r="F1009" i="20"/>
  <c r="F1010" i="20"/>
  <c r="F1011" i="20"/>
  <c r="F1012" i="20"/>
  <c r="F1013" i="20"/>
  <c r="F1014" i="20"/>
  <c r="F1015" i="20"/>
  <c r="F1016" i="20"/>
  <c r="Q1016" i="20" s="1"/>
  <c r="F1017" i="20"/>
  <c r="Q1017" i="20" s="1"/>
  <c r="F1018" i="20"/>
  <c r="Q1018" i="20" s="1"/>
  <c r="F1019" i="20"/>
  <c r="F1020" i="20"/>
  <c r="F1021" i="20"/>
  <c r="F1022" i="20"/>
  <c r="F1023" i="20"/>
  <c r="Q1023" i="20" s="1"/>
  <c r="F1024" i="20"/>
  <c r="F1025" i="20"/>
  <c r="F1026" i="20"/>
  <c r="F1027" i="20"/>
  <c r="F1028" i="20"/>
  <c r="F1029" i="20"/>
  <c r="F1030" i="20"/>
  <c r="F1031" i="20"/>
  <c r="F1032" i="20"/>
  <c r="Q1032" i="20" s="1"/>
  <c r="F1033" i="20"/>
  <c r="Q1033" i="20" s="1"/>
  <c r="F1034" i="20"/>
  <c r="Q1034" i="20" s="1"/>
  <c r="F1035" i="20"/>
  <c r="F1036" i="20"/>
  <c r="F1037" i="20"/>
  <c r="F1038" i="20"/>
  <c r="F1039" i="20"/>
  <c r="Q1039" i="20" s="1"/>
  <c r="F1040" i="20"/>
  <c r="F1041" i="20"/>
  <c r="F1042" i="20"/>
  <c r="F1043" i="20"/>
  <c r="F1044" i="20"/>
  <c r="F1045" i="20"/>
  <c r="F1046" i="20"/>
  <c r="F1047" i="20"/>
  <c r="F1048" i="20"/>
  <c r="Q1048" i="20" s="1"/>
  <c r="F1049" i="20"/>
  <c r="Q1049" i="20" s="1"/>
  <c r="F1050" i="20"/>
  <c r="Q1050" i="20" s="1"/>
  <c r="F1051" i="20"/>
  <c r="F1052" i="20"/>
  <c r="F1053" i="20"/>
  <c r="F1054" i="20"/>
  <c r="F1055" i="20"/>
  <c r="Q1055" i="20" s="1"/>
  <c r="F1056" i="20"/>
  <c r="F1057" i="20"/>
  <c r="F1058" i="20"/>
  <c r="F1059" i="20"/>
  <c r="F1060" i="20"/>
  <c r="F1061" i="20"/>
  <c r="F1062" i="20"/>
  <c r="F1063" i="20"/>
  <c r="F1064" i="20"/>
  <c r="Q1064" i="20" s="1"/>
  <c r="F1065" i="20"/>
  <c r="Q1065" i="20" s="1"/>
  <c r="F1066" i="20"/>
  <c r="Q1066" i="20" s="1"/>
  <c r="F1067" i="20"/>
  <c r="F1068" i="20"/>
  <c r="F1069" i="20"/>
  <c r="F1070" i="20"/>
  <c r="F1071" i="20"/>
  <c r="Q1071" i="20" s="1"/>
  <c r="F1072" i="20"/>
  <c r="F1073" i="20"/>
  <c r="F1074" i="20"/>
  <c r="F1075" i="20"/>
  <c r="F1076" i="20"/>
  <c r="F1077" i="20"/>
  <c r="F1078" i="20"/>
  <c r="F1079" i="20"/>
  <c r="F1080" i="20"/>
  <c r="Q1080" i="20" s="1"/>
  <c r="F1081" i="20"/>
  <c r="Q1081" i="20" s="1"/>
  <c r="F1082" i="20"/>
  <c r="Q1082" i="20" s="1"/>
  <c r="F1083" i="20"/>
  <c r="F1084" i="20"/>
  <c r="F1085" i="20"/>
  <c r="F1086" i="20"/>
  <c r="F1087" i="20"/>
  <c r="Q1087" i="20" s="1"/>
  <c r="F1088" i="20"/>
  <c r="F1089" i="20"/>
  <c r="F1090" i="20"/>
  <c r="F1091" i="20"/>
  <c r="F1092" i="20"/>
  <c r="F1093" i="20"/>
  <c r="F1094" i="20"/>
  <c r="F1095" i="20"/>
  <c r="F1096" i="20"/>
  <c r="Q1096" i="20" s="1"/>
  <c r="F1097" i="20"/>
  <c r="Q1097" i="20" s="1"/>
  <c r="F1098" i="20"/>
  <c r="Q1098" i="20" s="1"/>
  <c r="F1099" i="20"/>
  <c r="F1100" i="20"/>
  <c r="F1101" i="20"/>
  <c r="F1102" i="20"/>
  <c r="F1103" i="20"/>
  <c r="Q1103" i="20" s="1"/>
  <c r="F1104" i="20"/>
  <c r="F1105" i="20"/>
  <c r="F1106" i="20"/>
  <c r="F1107" i="20"/>
  <c r="F1108" i="20"/>
  <c r="F1109" i="20"/>
  <c r="F1110" i="20"/>
  <c r="F1111" i="20"/>
  <c r="F1112" i="20"/>
  <c r="Q1112" i="20" s="1"/>
  <c r="F1113" i="20"/>
  <c r="Q1113" i="20" s="1"/>
  <c r="F1114" i="20"/>
  <c r="Q1114" i="20" s="1"/>
  <c r="F1115" i="20"/>
  <c r="F1116" i="20"/>
  <c r="F1117" i="20"/>
  <c r="F1118" i="20"/>
  <c r="F1119" i="20"/>
  <c r="Q1119" i="20" s="1"/>
  <c r="F1120" i="20"/>
  <c r="F1121" i="20"/>
  <c r="F1122" i="20"/>
  <c r="F1123" i="20"/>
  <c r="F1124" i="20"/>
  <c r="F1125" i="20"/>
  <c r="F1126" i="20"/>
  <c r="F1127" i="20"/>
  <c r="F1128" i="20"/>
  <c r="Q1128" i="20" s="1"/>
  <c r="F1129" i="20"/>
  <c r="Q1129" i="20" s="1"/>
  <c r="F1130" i="20"/>
  <c r="Q1130" i="20" s="1"/>
  <c r="F1131" i="20"/>
  <c r="F1132" i="20"/>
  <c r="F1133" i="20"/>
  <c r="F1134" i="20"/>
  <c r="F1135" i="20"/>
  <c r="Q1135" i="20" s="1"/>
  <c r="F1136" i="20"/>
  <c r="F1137" i="20"/>
  <c r="F1138" i="20"/>
  <c r="F1139" i="20"/>
  <c r="F1140" i="20"/>
  <c r="F1141" i="20"/>
  <c r="F1142" i="20"/>
  <c r="F1143" i="20"/>
  <c r="F1144" i="20"/>
  <c r="Q1144" i="20" s="1"/>
  <c r="F1145" i="20"/>
  <c r="Q1145" i="20" s="1"/>
  <c r="F1146" i="20"/>
  <c r="Q1146" i="20" s="1"/>
  <c r="F1147" i="20"/>
  <c r="F1148" i="20"/>
  <c r="F1149" i="20"/>
  <c r="F1150" i="20"/>
  <c r="F1151" i="20"/>
  <c r="Q1151" i="20" s="1"/>
  <c r="F1152" i="20"/>
  <c r="F1153" i="20"/>
  <c r="F1154" i="20"/>
  <c r="F1155" i="20"/>
  <c r="F1156" i="20"/>
  <c r="F1157" i="20"/>
  <c r="F1158" i="20"/>
  <c r="F1159" i="20"/>
  <c r="F1160" i="20"/>
  <c r="Q1160" i="20" s="1"/>
  <c r="F1161" i="20"/>
  <c r="Q1161" i="20" s="1"/>
  <c r="F1162" i="20"/>
  <c r="Q1162" i="20" s="1"/>
  <c r="F1163" i="20"/>
  <c r="F1164" i="20"/>
  <c r="F1165" i="20"/>
  <c r="F1166" i="20"/>
  <c r="F1167" i="20"/>
  <c r="Q1167" i="20" s="1"/>
  <c r="F1168" i="20"/>
  <c r="F1169" i="20"/>
  <c r="F1170" i="20"/>
  <c r="F1171" i="20"/>
  <c r="F1172" i="20"/>
  <c r="F1173" i="20"/>
  <c r="F1174" i="20"/>
  <c r="F1175" i="20"/>
  <c r="F1176" i="20"/>
  <c r="Q1176" i="20" s="1"/>
  <c r="F1177" i="20"/>
  <c r="Q1177" i="20" s="1"/>
  <c r="F1178" i="20"/>
  <c r="Q1178" i="20" s="1"/>
  <c r="F1179" i="20"/>
  <c r="F1180" i="20"/>
  <c r="F1181" i="20"/>
  <c r="F1182" i="20"/>
  <c r="F1183" i="20"/>
  <c r="Q1183" i="20" s="1"/>
  <c r="F1184" i="20"/>
  <c r="F1185" i="20"/>
  <c r="F1186" i="20"/>
  <c r="F1187" i="20"/>
  <c r="F1188" i="20"/>
  <c r="F1189" i="20"/>
  <c r="F1190" i="20"/>
  <c r="F1191" i="20"/>
  <c r="F1192" i="20"/>
  <c r="Q1192" i="20" s="1"/>
  <c r="F1193" i="20"/>
  <c r="Q1193" i="20" s="1"/>
  <c r="F1194" i="20"/>
  <c r="Q1194" i="20" s="1"/>
  <c r="F1195" i="20"/>
  <c r="F1196" i="20"/>
  <c r="F1197" i="20"/>
  <c r="F1198" i="20"/>
  <c r="F1199" i="20"/>
  <c r="Q1199" i="20" s="1"/>
  <c r="F1200" i="20"/>
  <c r="F1201" i="20"/>
  <c r="F1202" i="20"/>
  <c r="F1203" i="20"/>
  <c r="F1204" i="20"/>
  <c r="F1205" i="20"/>
  <c r="F1206" i="20"/>
  <c r="F1207" i="20"/>
  <c r="F1208" i="20"/>
  <c r="Q1208" i="20" s="1"/>
  <c r="F1209" i="20"/>
  <c r="Q1209" i="20" s="1"/>
  <c r="F1210" i="20"/>
  <c r="Q1210" i="20" s="1"/>
  <c r="F1211" i="20"/>
  <c r="F1212" i="20"/>
  <c r="F1213" i="20"/>
  <c r="F1214" i="20"/>
  <c r="F1215" i="20"/>
  <c r="Q1215" i="20" s="1"/>
  <c r="F1216" i="20"/>
  <c r="F1217" i="20"/>
  <c r="F1218" i="20"/>
  <c r="F1219" i="20"/>
  <c r="F1220" i="20"/>
  <c r="F1221" i="20"/>
  <c r="F1222" i="20"/>
  <c r="F1223" i="20"/>
  <c r="F1224" i="20"/>
  <c r="Q1224" i="20" s="1"/>
  <c r="F1225" i="20"/>
  <c r="Q1225" i="20" s="1"/>
  <c r="F1226" i="20"/>
  <c r="Q1226" i="20" s="1"/>
  <c r="F1227" i="20"/>
  <c r="F1228" i="20"/>
  <c r="F1229" i="20"/>
  <c r="F1230" i="20"/>
  <c r="F1231" i="20"/>
  <c r="Q1231" i="20" s="1"/>
  <c r="F1232" i="20"/>
  <c r="F1233" i="20"/>
  <c r="F1234" i="20"/>
  <c r="F1235" i="20"/>
  <c r="F1236" i="20"/>
  <c r="F1237" i="20"/>
  <c r="F1238" i="20"/>
  <c r="F1239" i="20"/>
  <c r="F1240" i="20"/>
  <c r="Q1240" i="20" s="1"/>
  <c r="F1241" i="20"/>
  <c r="Q1241" i="20" s="1"/>
  <c r="F1242" i="20"/>
  <c r="Q1242" i="20" s="1"/>
  <c r="F1243" i="20"/>
  <c r="F1244" i="20"/>
  <c r="F1245" i="20"/>
  <c r="F1246" i="20"/>
  <c r="F1247" i="20"/>
  <c r="Q1247" i="20" s="1"/>
  <c r="F1248" i="20"/>
  <c r="F1249" i="20"/>
  <c r="F1250" i="20"/>
  <c r="F1251" i="20"/>
  <c r="F1252" i="20"/>
  <c r="F1253" i="20"/>
  <c r="F1254" i="20"/>
  <c r="F1255" i="20"/>
  <c r="F1256" i="20"/>
  <c r="Q1256" i="20" s="1"/>
  <c r="F1257" i="20"/>
  <c r="Q1257" i="20" s="1"/>
  <c r="F1258" i="20"/>
  <c r="Q1258" i="20" s="1"/>
  <c r="F1259" i="20"/>
  <c r="F1260" i="20"/>
  <c r="F1261" i="20"/>
  <c r="F1262" i="20"/>
  <c r="F1263" i="20"/>
  <c r="Q1263" i="20" s="1"/>
  <c r="F1264" i="20"/>
  <c r="F1265" i="20"/>
  <c r="F1266" i="20"/>
  <c r="F1267" i="20"/>
  <c r="F1268" i="20"/>
  <c r="F1269" i="20"/>
  <c r="F1270" i="20"/>
  <c r="F1271" i="20"/>
  <c r="F1272" i="20"/>
  <c r="Q1272" i="20" s="1"/>
  <c r="F1273" i="20"/>
  <c r="Q1273" i="20" s="1"/>
  <c r="F1274" i="20"/>
  <c r="Q1274" i="20" s="1"/>
  <c r="F1275" i="20"/>
  <c r="F1276" i="20"/>
  <c r="F1277" i="20"/>
  <c r="F1278" i="20"/>
  <c r="F1279" i="20"/>
  <c r="Q1279" i="20" s="1"/>
  <c r="F1280" i="20"/>
  <c r="F1281" i="20"/>
  <c r="F1282" i="20"/>
  <c r="F1283" i="20"/>
  <c r="F1284" i="20"/>
  <c r="F1285" i="20"/>
  <c r="F1286" i="20"/>
  <c r="F1287" i="20"/>
  <c r="F1288" i="20"/>
  <c r="Q1288" i="20" s="1"/>
  <c r="F1289" i="20"/>
  <c r="Q1289" i="20" s="1"/>
  <c r="F1290" i="20"/>
  <c r="Q1290" i="20" s="1"/>
  <c r="F1291" i="20"/>
  <c r="F1292" i="20"/>
  <c r="F1293" i="20"/>
  <c r="F1294" i="20"/>
  <c r="F1295" i="20"/>
  <c r="Q1295" i="20" s="1"/>
  <c r="F1296" i="20"/>
  <c r="F1297" i="20"/>
  <c r="F1298" i="20"/>
  <c r="F1299" i="20"/>
  <c r="F1300" i="20"/>
  <c r="F1301" i="20"/>
  <c r="F1302" i="20"/>
  <c r="F1303" i="20"/>
  <c r="F1304" i="20"/>
  <c r="Q1304" i="20" s="1"/>
  <c r="F1305" i="20"/>
  <c r="Q1305" i="20" s="1"/>
  <c r="F1306" i="20"/>
  <c r="Q1306" i="20" s="1"/>
  <c r="F1307" i="20"/>
  <c r="F1308" i="20"/>
  <c r="F1309" i="20"/>
  <c r="F1310" i="20"/>
  <c r="F1311" i="20"/>
  <c r="Q1311" i="20" s="1"/>
  <c r="F1312" i="20"/>
  <c r="F1313" i="20"/>
  <c r="F1314" i="20"/>
  <c r="F1315" i="20"/>
  <c r="F1316" i="20"/>
  <c r="F1317" i="20"/>
  <c r="F1318" i="20"/>
  <c r="F1319" i="20"/>
  <c r="F1320" i="20"/>
  <c r="Q1320" i="20" s="1"/>
  <c r="F1321" i="20"/>
  <c r="Q1321" i="20" s="1"/>
  <c r="F1322" i="20"/>
  <c r="Q1322" i="20" s="1"/>
  <c r="F1323" i="20"/>
  <c r="F1324" i="20"/>
  <c r="F1325" i="20"/>
  <c r="F1326" i="20"/>
  <c r="F1327" i="20"/>
  <c r="Q1327" i="20" s="1"/>
  <c r="F1328" i="20"/>
  <c r="F1329" i="20"/>
  <c r="F1330" i="20"/>
  <c r="F1331" i="20"/>
  <c r="F1332" i="20"/>
  <c r="F1333" i="20"/>
  <c r="F1334" i="20"/>
  <c r="F1335" i="20"/>
  <c r="F1336" i="20"/>
  <c r="Q1336" i="20" s="1"/>
  <c r="F1337" i="20"/>
  <c r="Q1337" i="20" s="1"/>
  <c r="F1338" i="20"/>
  <c r="Q1338" i="20" s="1"/>
  <c r="F1339" i="20"/>
  <c r="F1340" i="20"/>
  <c r="F1341" i="20"/>
  <c r="F1342" i="20"/>
  <c r="F1343" i="20"/>
  <c r="Q1343" i="20" s="1"/>
  <c r="F1344" i="20"/>
  <c r="F1345" i="20"/>
  <c r="F1346" i="20"/>
  <c r="F1347" i="20"/>
  <c r="F1348" i="20"/>
  <c r="F1349" i="20"/>
  <c r="F1350" i="20"/>
  <c r="F1351" i="20"/>
  <c r="F1352" i="20"/>
  <c r="Q1352" i="20" s="1"/>
  <c r="F1353" i="20"/>
  <c r="Q1353" i="20" s="1"/>
  <c r="F1354" i="20"/>
  <c r="Q1354" i="20" s="1"/>
  <c r="F1355" i="20"/>
  <c r="F1356" i="20"/>
  <c r="F1357" i="20"/>
  <c r="F1358" i="20"/>
  <c r="F1359" i="20"/>
  <c r="Q1359" i="20" s="1"/>
  <c r="F1360" i="20"/>
  <c r="F1361" i="20"/>
  <c r="F1362" i="20"/>
  <c r="F1363" i="20"/>
  <c r="F1364" i="20"/>
  <c r="F1365" i="20"/>
  <c r="F1366" i="20"/>
  <c r="F1367" i="20"/>
  <c r="F1368" i="20"/>
  <c r="Q1368" i="20" s="1"/>
  <c r="F1369" i="20"/>
  <c r="Q1369" i="20" s="1"/>
  <c r="F1370" i="20"/>
  <c r="Q1370" i="20" s="1"/>
  <c r="F1371" i="20"/>
  <c r="F1372" i="20"/>
  <c r="F1373" i="20"/>
  <c r="F1374" i="20"/>
  <c r="F1375" i="20"/>
  <c r="Q1375" i="20" s="1"/>
  <c r="F1376" i="20"/>
  <c r="F1377" i="20"/>
  <c r="F1378" i="20"/>
  <c r="F1379" i="20"/>
  <c r="F1380" i="20"/>
  <c r="F1381" i="20"/>
  <c r="F1382" i="20"/>
  <c r="F1383" i="20"/>
  <c r="F1384" i="20"/>
  <c r="Q1384" i="20" s="1"/>
  <c r="F1385" i="20"/>
  <c r="Q1385" i="20" s="1"/>
  <c r="F1386" i="20"/>
  <c r="Q1386" i="20" s="1"/>
  <c r="F1387" i="20"/>
  <c r="F1388" i="20"/>
  <c r="F1389" i="20"/>
  <c r="F1390" i="20"/>
  <c r="F1391" i="20"/>
  <c r="Q1391" i="20" s="1"/>
  <c r="F1392" i="20"/>
  <c r="F1393" i="20"/>
  <c r="F1394" i="20"/>
  <c r="F1395" i="20"/>
  <c r="F1396" i="20"/>
  <c r="F1397" i="20"/>
  <c r="F1398" i="20"/>
  <c r="F1399" i="20"/>
  <c r="F1400" i="20"/>
  <c r="Q1400" i="20" s="1"/>
  <c r="F1401" i="20"/>
  <c r="Q1401" i="20" s="1"/>
  <c r="F1402" i="20"/>
  <c r="Q1402" i="20" s="1"/>
  <c r="F1403" i="20"/>
  <c r="F1404" i="20"/>
  <c r="F1405" i="20"/>
  <c r="F1406" i="20"/>
  <c r="F1407" i="20"/>
  <c r="Q1407" i="20" s="1"/>
  <c r="F1408" i="20"/>
  <c r="F1409" i="20"/>
  <c r="F1410" i="20"/>
  <c r="F1411" i="20"/>
  <c r="F1412" i="20"/>
  <c r="F1413" i="20"/>
  <c r="F1414" i="20"/>
  <c r="F1415" i="20"/>
  <c r="F1416" i="20"/>
  <c r="Q1416" i="20" s="1"/>
  <c r="F1417" i="20"/>
  <c r="Q1417" i="20" s="1"/>
  <c r="F1418" i="20"/>
  <c r="Q1418" i="20" s="1"/>
  <c r="F1419" i="20"/>
  <c r="F1420" i="20"/>
  <c r="F1421" i="20"/>
  <c r="F1422" i="20"/>
  <c r="F1423" i="20"/>
  <c r="Q1423" i="20" s="1"/>
  <c r="F1424" i="20"/>
  <c r="F1425" i="20"/>
  <c r="F1426" i="20"/>
  <c r="F1427" i="20"/>
  <c r="F1428" i="20"/>
  <c r="F1429" i="20"/>
  <c r="F1430" i="20"/>
  <c r="F1431" i="20"/>
  <c r="F1432" i="20"/>
  <c r="Q1432" i="20" s="1"/>
  <c r="F1433" i="20"/>
  <c r="Q1433" i="20" s="1"/>
  <c r="F1434" i="20"/>
  <c r="Q1434" i="20" s="1"/>
  <c r="F1435" i="20"/>
  <c r="F1436" i="20"/>
  <c r="F1437" i="20"/>
  <c r="F1438" i="20"/>
  <c r="F1439" i="20"/>
  <c r="Q1439" i="20" s="1"/>
  <c r="F1440" i="20"/>
  <c r="F1441" i="20"/>
  <c r="F1442" i="20"/>
  <c r="F1443" i="20"/>
  <c r="F1444" i="20"/>
  <c r="F1445" i="20"/>
  <c r="F1446" i="20"/>
  <c r="F1447" i="20"/>
  <c r="F1448" i="20"/>
  <c r="Q1448" i="20" s="1"/>
  <c r="F1449" i="20"/>
  <c r="Q1449" i="20" s="1"/>
  <c r="F1450" i="20"/>
  <c r="Q1450" i="20" s="1"/>
  <c r="F1451" i="20"/>
  <c r="F1452" i="20"/>
  <c r="F1453" i="20"/>
  <c r="F1454" i="20"/>
  <c r="F1455" i="20"/>
  <c r="Q1455" i="20" s="1"/>
  <c r="F1456" i="20"/>
  <c r="F1457" i="20"/>
  <c r="F1458" i="20"/>
  <c r="F1459" i="20"/>
  <c r="F1460" i="20"/>
  <c r="F1461" i="20"/>
  <c r="F1462" i="20"/>
  <c r="F1463" i="20"/>
  <c r="F1464" i="20"/>
  <c r="Q1464" i="20" s="1"/>
  <c r="F1465" i="20"/>
  <c r="Q1465" i="20" s="1"/>
  <c r="F1466" i="20"/>
  <c r="Q1466" i="20" s="1"/>
  <c r="F1467" i="20"/>
  <c r="F1468" i="20"/>
  <c r="F1469" i="20"/>
  <c r="F1470" i="20"/>
  <c r="F1471" i="20"/>
  <c r="Q1471" i="20" s="1"/>
  <c r="F1472" i="20"/>
  <c r="F1473" i="20"/>
  <c r="F1474" i="20"/>
  <c r="F1475" i="20"/>
  <c r="F1476" i="20"/>
  <c r="F1477" i="20"/>
  <c r="F1478" i="20"/>
  <c r="F1479" i="20"/>
  <c r="F1480" i="20"/>
  <c r="Q1480" i="20" s="1"/>
  <c r="F1481" i="20"/>
  <c r="Q1481" i="20" s="1"/>
  <c r="F1482" i="20"/>
  <c r="Q1482" i="20" s="1"/>
  <c r="F1483" i="20"/>
  <c r="F1484" i="20"/>
  <c r="F1485" i="20"/>
  <c r="F1486" i="20"/>
  <c r="F1487" i="20"/>
  <c r="Q1487" i="20" s="1"/>
  <c r="F1488" i="20"/>
  <c r="F1489" i="20"/>
  <c r="F1490" i="20"/>
  <c r="F1491" i="20"/>
  <c r="F1492" i="20"/>
  <c r="F1493" i="20"/>
  <c r="F1494" i="20"/>
  <c r="F1495" i="20"/>
  <c r="F1496" i="20"/>
  <c r="Q1496" i="20" s="1"/>
  <c r="F1497" i="20"/>
  <c r="Q1497" i="20" s="1"/>
  <c r="F1498" i="20"/>
  <c r="Q1498" i="20" s="1"/>
  <c r="F1499" i="20"/>
  <c r="F1500" i="20"/>
  <c r="F1501" i="20"/>
  <c r="F1502" i="20"/>
  <c r="F1503" i="20"/>
  <c r="Q1503" i="20" s="1"/>
  <c r="F1504" i="20"/>
  <c r="F1505" i="20"/>
  <c r="F1506" i="20"/>
  <c r="F1507" i="20"/>
  <c r="F1508" i="20"/>
  <c r="F1509" i="20"/>
  <c r="Q1509" i="20" s="1"/>
  <c r="F1510" i="20"/>
  <c r="Q1510" i="20" s="1"/>
  <c r="F1511" i="20"/>
  <c r="F1512" i="20"/>
  <c r="F1513" i="20"/>
  <c r="F1514" i="20"/>
  <c r="F1515" i="20"/>
  <c r="F1516" i="20"/>
  <c r="F1517" i="20"/>
  <c r="F1518" i="20"/>
  <c r="F1519" i="20"/>
  <c r="F1520" i="20"/>
  <c r="F1521" i="20"/>
  <c r="F1522" i="20"/>
  <c r="F1523" i="20"/>
  <c r="F1524" i="20"/>
  <c r="F1525" i="20"/>
  <c r="F1526" i="20"/>
  <c r="F1527" i="20"/>
  <c r="F1528" i="20"/>
  <c r="F1529" i="20"/>
  <c r="F1530" i="20"/>
  <c r="F1531" i="20"/>
  <c r="F1532" i="20"/>
  <c r="F1533" i="20"/>
  <c r="F1534" i="20"/>
  <c r="F1535" i="20"/>
  <c r="F1536" i="20"/>
  <c r="F1537" i="20"/>
  <c r="F1538" i="20"/>
  <c r="F1539" i="20"/>
  <c r="F1540" i="20"/>
  <c r="F1541" i="20"/>
  <c r="F1542" i="20"/>
  <c r="F1543" i="20"/>
  <c r="F1544" i="20"/>
  <c r="F1545" i="20"/>
  <c r="F1546" i="20"/>
  <c r="F1547" i="20"/>
  <c r="F1548" i="20"/>
  <c r="F1549" i="20"/>
  <c r="F1550" i="20"/>
  <c r="F1551" i="20"/>
  <c r="F1552" i="20"/>
  <c r="F1553" i="20"/>
  <c r="F1554" i="20"/>
  <c r="F1555" i="20"/>
  <c r="F1556" i="20"/>
  <c r="F1557" i="20"/>
  <c r="F1558" i="20"/>
  <c r="F1559" i="20"/>
  <c r="F1560" i="20"/>
  <c r="F1561" i="20"/>
  <c r="F1562" i="20"/>
  <c r="F1563" i="20"/>
  <c r="F1564" i="20"/>
  <c r="F1565" i="20"/>
  <c r="F1566" i="20"/>
  <c r="F1567" i="20"/>
  <c r="F1568" i="20"/>
  <c r="F1569" i="20"/>
  <c r="F1570" i="20"/>
  <c r="F1571" i="20"/>
  <c r="F1572" i="20"/>
  <c r="F1573" i="20"/>
  <c r="F1574" i="20"/>
  <c r="F1575" i="20"/>
  <c r="F1576" i="20"/>
  <c r="F1577" i="20"/>
  <c r="F1578" i="20"/>
  <c r="F1579" i="20"/>
  <c r="F1580" i="20"/>
  <c r="F1581" i="20"/>
  <c r="F1582" i="20"/>
  <c r="F1583" i="20"/>
  <c r="F1584" i="20"/>
  <c r="F1585" i="20"/>
  <c r="F1586" i="20"/>
  <c r="F1587" i="20"/>
  <c r="F1588" i="20"/>
  <c r="F1589" i="20"/>
  <c r="F1590" i="20"/>
  <c r="F1591" i="20"/>
  <c r="F1592" i="20"/>
  <c r="F1593" i="20"/>
  <c r="F1594" i="20"/>
  <c r="F1595" i="20"/>
  <c r="F1596" i="20"/>
  <c r="F1597" i="20"/>
  <c r="F1598" i="20"/>
  <c r="F1599" i="20"/>
  <c r="F1600" i="20"/>
  <c r="F1601" i="20"/>
  <c r="F1602" i="20"/>
  <c r="F1603" i="20"/>
  <c r="F1604" i="20"/>
  <c r="F1605" i="20"/>
  <c r="F1606" i="20"/>
  <c r="Q1606" i="20" s="1"/>
  <c r="F1607" i="20"/>
  <c r="F1608" i="20"/>
  <c r="F1609" i="20"/>
  <c r="F1610" i="20"/>
  <c r="F1611" i="20"/>
  <c r="F1612" i="20"/>
  <c r="F1613" i="20"/>
  <c r="F1614" i="20"/>
  <c r="F1615" i="20"/>
  <c r="F1616" i="20"/>
  <c r="F1617" i="20"/>
  <c r="F1618" i="20"/>
  <c r="F1619" i="20"/>
  <c r="F1620" i="20"/>
  <c r="F1621" i="20"/>
  <c r="F1622" i="20"/>
  <c r="F1623" i="20"/>
  <c r="F1624" i="20"/>
  <c r="F1625" i="20"/>
  <c r="F1626" i="20"/>
  <c r="F1627" i="20"/>
  <c r="F1628" i="20"/>
  <c r="F1629" i="20"/>
  <c r="F1630" i="20"/>
  <c r="F1631" i="20"/>
  <c r="F1632" i="20"/>
  <c r="F1633" i="20"/>
  <c r="F1634" i="20"/>
  <c r="F1635" i="20"/>
  <c r="F1636" i="20"/>
  <c r="F1637" i="20"/>
  <c r="F1638" i="20"/>
  <c r="F1639" i="20"/>
  <c r="F1640" i="20"/>
  <c r="F1641" i="20"/>
  <c r="F1642" i="20"/>
  <c r="F1643" i="20"/>
  <c r="F1644" i="20"/>
  <c r="F1645" i="20"/>
  <c r="F1646" i="20"/>
  <c r="F1647" i="20"/>
  <c r="F1648" i="20"/>
  <c r="F1649" i="20"/>
  <c r="F1650" i="20"/>
  <c r="F1651" i="20"/>
  <c r="F1652" i="20"/>
  <c r="F1653" i="20"/>
  <c r="F1654" i="20"/>
  <c r="F1655" i="20"/>
  <c r="F1656" i="20"/>
  <c r="F1657" i="20"/>
  <c r="F1658" i="20"/>
  <c r="F1659" i="20"/>
  <c r="F1660" i="20"/>
  <c r="F1661" i="20"/>
  <c r="F1662" i="20"/>
  <c r="F1663" i="20"/>
  <c r="F1664" i="20"/>
  <c r="F1665" i="20"/>
  <c r="F1666" i="20"/>
  <c r="F1667" i="20"/>
  <c r="F1668" i="20"/>
  <c r="F1669" i="20"/>
  <c r="F1670" i="20"/>
  <c r="Q1670" i="20" s="1"/>
  <c r="F1671" i="20"/>
  <c r="F1672" i="20"/>
  <c r="F1673" i="20"/>
  <c r="F1674" i="20"/>
  <c r="F1675" i="20"/>
  <c r="F1676" i="20"/>
  <c r="F1677" i="20"/>
  <c r="F1678" i="20"/>
  <c r="F1679" i="20"/>
  <c r="F1680" i="20"/>
  <c r="F1681" i="20"/>
  <c r="F1682" i="20"/>
  <c r="F1683" i="20"/>
  <c r="F1684" i="20"/>
  <c r="F1685" i="20"/>
  <c r="F1686" i="20"/>
  <c r="F1687" i="20"/>
  <c r="F1688" i="20"/>
  <c r="F1689" i="20"/>
  <c r="F1690" i="20"/>
  <c r="F1691" i="20"/>
  <c r="F1692" i="20"/>
  <c r="F1693" i="20"/>
  <c r="F1694" i="20"/>
  <c r="F1695" i="20"/>
  <c r="Q1695" i="20" s="1"/>
  <c r="F1696" i="20"/>
  <c r="F1697" i="20"/>
  <c r="Q1697" i="20" s="1"/>
  <c r="F1698" i="20"/>
  <c r="F1699" i="20"/>
  <c r="F1700" i="20"/>
  <c r="F1701" i="20"/>
  <c r="F1702" i="20"/>
  <c r="F1703" i="20"/>
  <c r="F1704" i="20"/>
  <c r="F1705" i="20"/>
  <c r="F1706" i="20"/>
  <c r="F1707" i="20"/>
  <c r="F1708" i="20"/>
  <c r="F1709" i="20"/>
  <c r="F1710" i="20"/>
  <c r="F1711" i="20"/>
  <c r="F1712" i="20"/>
  <c r="F1713" i="20"/>
  <c r="F1714" i="20"/>
  <c r="F1715" i="20"/>
  <c r="F1716" i="20"/>
  <c r="F1717" i="20"/>
  <c r="F1718" i="20"/>
  <c r="F1719" i="20"/>
  <c r="F1720" i="20"/>
  <c r="F1721" i="20"/>
  <c r="F1722" i="20"/>
  <c r="F1723" i="20"/>
  <c r="F1724" i="20"/>
  <c r="F1725" i="20"/>
  <c r="F1726" i="20"/>
  <c r="F1727" i="20"/>
  <c r="F1728" i="20"/>
  <c r="F1729" i="20"/>
  <c r="Q1729" i="20" s="1"/>
  <c r="F1730" i="20"/>
  <c r="Q1730" i="20" s="1"/>
  <c r="F1731" i="20"/>
  <c r="F1732" i="20"/>
  <c r="F1733" i="20"/>
  <c r="F1734" i="20"/>
  <c r="F1735" i="20"/>
  <c r="F1736" i="20"/>
  <c r="F1737" i="20"/>
  <c r="F1738" i="20"/>
  <c r="F1739" i="20"/>
  <c r="F1740" i="20"/>
  <c r="F1741" i="20"/>
  <c r="F1742" i="20"/>
  <c r="F1743" i="20"/>
  <c r="Q1743" i="20" s="1"/>
  <c r="F1744" i="20"/>
  <c r="F1745" i="20"/>
  <c r="F1746" i="20"/>
  <c r="F1747" i="20"/>
  <c r="F1748" i="20"/>
  <c r="F1749" i="20"/>
  <c r="F1750" i="20"/>
  <c r="F1751" i="20"/>
  <c r="F1752" i="20"/>
  <c r="F1753" i="20"/>
  <c r="F1754" i="20"/>
  <c r="F1755" i="20"/>
  <c r="F1756" i="20"/>
  <c r="F1757" i="20"/>
  <c r="F1758" i="20"/>
  <c r="F1759" i="20"/>
  <c r="F1760" i="20"/>
  <c r="F1761" i="20"/>
  <c r="F1762" i="20"/>
  <c r="F1763" i="20"/>
  <c r="F1764" i="20"/>
  <c r="F1765" i="20"/>
  <c r="F1766" i="20"/>
  <c r="F1767" i="20"/>
  <c r="F1768" i="20"/>
  <c r="F1769" i="20"/>
  <c r="F1770" i="20"/>
  <c r="F1771" i="20"/>
  <c r="F1772" i="20"/>
  <c r="F1773" i="20"/>
  <c r="F1774" i="20"/>
  <c r="F1775" i="20"/>
  <c r="Q1775" i="20" s="1"/>
  <c r="F1776" i="20"/>
  <c r="F1777" i="20"/>
  <c r="Q1777" i="20" s="1"/>
  <c r="F1778" i="20"/>
  <c r="Q1778" i="20" s="1"/>
  <c r="F1779" i="20"/>
  <c r="F1780" i="20"/>
  <c r="F1781" i="20"/>
  <c r="F1782" i="20"/>
  <c r="F1783" i="20"/>
  <c r="F1784" i="20"/>
  <c r="F1785" i="20"/>
  <c r="F1786" i="20"/>
  <c r="F1787" i="20"/>
  <c r="F1788" i="20"/>
  <c r="F1789" i="20"/>
  <c r="F1790" i="20"/>
  <c r="F1791" i="20"/>
  <c r="F1792" i="20"/>
  <c r="F1793" i="20"/>
  <c r="F1794" i="20"/>
  <c r="F1795" i="20"/>
  <c r="F1796" i="20"/>
  <c r="F1797" i="20"/>
  <c r="F1798" i="20"/>
  <c r="F1799" i="20"/>
  <c r="F1800" i="20"/>
  <c r="F1801" i="20"/>
  <c r="F1802" i="20"/>
  <c r="F1803" i="20"/>
  <c r="F1804" i="20"/>
  <c r="F1805" i="20"/>
  <c r="F1806" i="20"/>
  <c r="F1807" i="20"/>
  <c r="F1808" i="20"/>
  <c r="F1809" i="20"/>
  <c r="F1810" i="20"/>
  <c r="Q1810" i="20" s="1"/>
  <c r="F1811" i="20"/>
  <c r="F1812" i="20"/>
  <c r="F1813" i="20"/>
  <c r="F1814" i="20"/>
  <c r="F1815" i="20"/>
  <c r="F1816" i="20"/>
  <c r="F1817" i="20"/>
  <c r="F1818" i="20"/>
  <c r="F1819" i="20"/>
  <c r="F1820" i="20"/>
  <c r="F1821" i="20"/>
  <c r="F1822" i="20"/>
  <c r="F1823" i="20"/>
  <c r="Q1823" i="20" s="1"/>
  <c r="F1824" i="20"/>
  <c r="F1825" i="20"/>
  <c r="Q1825" i="20" s="1"/>
  <c r="F1826" i="20"/>
  <c r="F1827" i="20"/>
  <c r="F1828" i="20"/>
  <c r="F1829" i="20"/>
  <c r="F1830" i="20"/>
  <c r="F1831" i="20"/>
  <c r="F1832" i="20"/>
  <c r="F1833" i="20"/>
  <c r="F1834" i="20"/>
  <c r="F1835" i="20"/>
  <c r="F1836" i="20"/>
  <c r="F1837" i="20"/>
  <c r="F1838" i="20"/>
  <c r="F1839" i="20"/>
  <c r="F1840" i="20"/>
  <c r="F1841" i="20"/>
  <c r="F1842" i="20"/>
  <c r="F1843" i="20"/>
  <c r="F1844" i="20"/>
  <c r="F1845" i="20"/>
  <c r="F1846" i="20"/>
  <c r="F1847" i="20"/>
  <c r="F1848" i="20"/>
  <c r="F1849" i="20"/>
  <c r="F1850" i="20"/>
  <c r="F1851" i="20"/>
  <c r="F1852" i="20"/>
  <c r="F1853" i="20"/>
  <c r="F1854" i="20"/>
  <c r="F1855" i="20"/>
  <c r="F1856" i="20"/>
  <c r="F1857" i="20"/>
  <c r="Q1857" i="20" s="1"/>
  <c r="F1858" i="20"/>
  <c r="Q1858" i="20" s="1"/>
  <c r="F1859" i="20"/>
  <c r="F1860" i="20"/>
  <c r="F1861" i="20"/>
  <c r="F1862" i="20"/>
  <c r="F1863" i="20"/>
  <c r="F1864" i="20"/>
  <c r="F1865" i="20"/>
  <c r="F1866" i="20"/>
  <c r="F1867" i="20"/>
  <c r="F1868" i="20"/>
  <c r="F1869" i="20"/>
  <c r="F1870" i="20"/>
  <c r="F1871" i="20"/>
  <c r="Q1871" i="20" s="1"/>
  <c r="F1872" i="20"/>
  <c r="F1873" i="20"/>
  <c r="F1874" i="20"/>
  <c r="F1875" i="20"/>
  <c r="F1876" i="20"/>
  <c r="F1877" i="20"/>
  <c r="F1878" i="20"/>
  <c r="F1879" i="20"/>
  <c r="F1880" i="20"/>
  <c r="F1881" i="20"/>
  <c r="F1882" i="20"/>
  <c r="F1883" i="20"/>
  <c r="F1884" i="20"/>
  <c r="F1885" i="20"/>
  <c r="F1886" i="20"/>
  <c r="F1887" i="20"/>
  <c r="F1888" i="20"/>
  <c r="F1889" i="20"/>
  <c r="F1890" i="20"/>
  <c r="F1891" i="20"/>
  <c r="F1892" i="20"/>
  <c r="F1893" i="20"/>
  <c r="F1894" i="20"/>
  <c r="F1895" i="20"/>
  <c r="F1896" i="20"/>
  <c r="F1897" i="20"/>
  <c r="F1898" i="20"/>
  <c r="F1899" i="20"/>
  <c r="F1900" i="20"/>
  <c r="F1901" i="20"/>
  <c r="F1902" i="20"/>
  <c r="F1903" i="20"/>
  <c r="Q1903" i="20" s="1"/>
  <c r="F1904" i="20"/>
  <c r="F1905" i="20"/>
  <c r="Q1905" i="20" s="1"/>
  <c r="F1906" i="20"/>
  <c r="Q1906" i="20" s="1"/>
  <c r="F1907" i="20"/>
  <c r="F1908" i="20"/>
  <c r="F1909" i="20"/>
  <c r="F1910" i="20"/>
  <c r="F1911" i="20"/>
  <c r="F1912" i="20"/>
  <c r="F1913" i="20"/>
  <c r="F1914" i="20"/>
  <c r="F1915" i="20"/>
  <c r="F1916" i="20"/>
  <c r="F1917" i="20"/>
  <c r="F1918" i="20"/>
  <c r="F1919" i="20"/>
  <c r="F1920" i="20"/>
  <c r="F1921" i="20"/>
  <c r="F1922" i="20"/>
  <c r="F1923" i="20"/>
  <c r="F1924" i="20"/>
  <c r="F1925" i="20"/>
  <c r="F1926" i="20"/>
  <c r="F1927" i="20"/>
  <c r="F1928" i="20"/>
  <c r="F1929" i="20"/>
  <c r="F1930" i="20"/>
  <c r="F1931" i="20"/>
  <c r="F1932" i="20"/>
  <c r="F1933" i="20"/>
  <c r="F1934" i="20"/>
  <c r="F1935" i="20"/>
  <c r="F1936" i="20"/>
  <c r="F1937" i="20"/>
  <c r="F1938" i="20"/>
  <c r="Q1938" i="20" s="1"/>
  <c r="F1939" i="20"/>
  <c r="F1940" i="20"/>
  <c r="F1941" i="20"/>
  <c r="F1942" i="20"/>
  <c r="F1943" i="20"/>
  <c r="F1944" i="20"/>
  <c r="F1945" i="20"/>
  <c r="F1946" i="20"/>
  <c r="F1947" i="20"/>
  <c r="F1948" i="20"/>
  <c r="F1949" i="20"/>
  <c r="F1950" i="20"/>
  <c r="F1951" i="20"/>
  <c r="Q1951" i="20" s="1"/>
  <c r="F1952" i="20"/>
  <c r="F1953" i="20"/>
  <c r="Q1953" i="20" s="1"/>
  <c r="F1954" i="20"/>
  <c r="F1955" i="20"/>
  <c r="F1956" i="20"/>
  <c r="F1957" i="20"/>
  <c r="F1958" i="20"/>
  <c r="F1959" i="20"/>
  <c r="F1960" i="20"/>
  <c r="F1961" i="20"/>
  <c r="F1962" i="20"/>
  <c r="F1963" i="20"/>
  <c r="F1964" i="20"/>
  <c r="F1965" i="20"/>
  <c r="F1966" i="20"/>
  <c r="F1967" i="20"/>
  <c r="F1968" i="20"/>
  <c r="F1969" i="20"/>
  <c r="F1970" i="20"/>
  <c r="F1971" i="20"/>
  <c r="F1972" i="20"/>
  <c r="F1973" i="20"/>
  <c r="F1974" i="20"/>
  <c r="F1975" i="20"/>
  <c r="F1976" i="20"/>
  <c r="F1977" i="20"/>
  <c r="F1978" i="20"/>
  <c r="F1979" i="20"/>
  <c r="F1980" i="20"/>
  <c r="F1981" i="20"/>
  <c r="F1982" i="20"/>
  <c r="F1983" i="20"/>
  <c r="F1984" i="20"/>
  <c r="F1985" i="20"/>
  <c r="Q1985" i="20" s="1"/>
  <c r="F1986" i="20"/>
  <c r="Q1986" i="20" s="1"/>
  <c r="F1987" i="20"/>
  <c r="F1988" i="20"/>
  <c r="F1989" i="20"/>
  <c r="F1990" i="20"/>
  <c r="F1991" i="20"/>
  <c r="F1992" i="20"/>
  <c r="F1993" i="20"/>
  <c r="F1994" i="20"/>
  <c r="F1995" i="20"/>
  <c r="F1996" i="20"/>
  <c r="F1997" i="20"/>
  <c r="F1998" i="20"/>
  <c r="F1999" i="20"/>
  <c r="Q1999" i="20" s="1"/>
  <c r="F2000" i="20"/>
  <c r="F2001" i="20"/>
  <c r="F2002" i="20"/>
  <c r="F2003" i="20"/>
  <c r="F2004" i="20"/>
  <c r="F2005" i="20"/>
  <c r="F2006" i="20"/>
  <c r="F2007" i="20"/>
  <c r="F2008" i="20"/>
  <c r="F2009" i="20"/>
  <c r="F2010" i="20"/>
  <c r="F2011" i="20"/>
  <c r="F2012" i="20"/>
  <c r="F2013" i="20"/>
  <c r="F2014" i="20"/>
  <c r="F2015" i="20"/>
  <c r="F2016" i="20"/>
  <c r="F2017" i="20"/>
  <c r="F2018" i="20"/>
  <c r="F2019" i="20"/>
  <c r="F2020" i="20"/>
  <c r="F2021" i="20"/>
  <c r="F2022" i="20"/>
  <c r="F2023" i="20"/>
  <c r="F2024" i="20"/>
  <c r="F2025" i="20"/>
  <c r="F2026" i="20"/>
  <c r="F2027" i="20"/>
  <c r="F2028" i="20"/>
  <c r="F2029" i="20"/>
  <c r="F2030" i="20"/>
  <c r="F2031" i="20"/>
  <c r="Q2031" i="20" s="1"/>
  <c r="F2032" i="20"/>
  <c r="F2033" i="20"/>
  <c r="Q2033" i="20" s="1"/>
  <c r="F2034" i="20"/>
  <c r="Q2034" i="20" s="1"/>
  <c r="F2035" i="20"/>
  <c r="F2036" i="20"/>
  <c r="F2037" i="20"/>
  <c r="F2038" i="20"/>
  <c r="F2039" i="20"/>
  <c r="F2040" i="20"/>
  <c r="F2041" i="20"/>
  <c r="F2042" i="20"/>
  <c r="F2043" i="20"/>
  <c r="F2044" i="20"/>
  <c r="F2045" i="20"/>
  <c r="F2046" i="20"/>
  <c r="F2047" i="20"/>
  <c r="F2048" i="20"/>
  <c r="F2049" i="20"/>
  <c r="F2050" i="20"/>
  <c r="F2051" i="20"/>
  <c r="F2052" i="20"/>
  <c r="F2053" i="20"/>
  <c r="F2054" i="20"/>
  <c r="F2055" i="20"/>
  <c r="F2056" i="20"/>
  <c r="F2057" i="20"/>
  <c r="F2058" i="20"/>
  <c r="F2059" i="20"/>
  <c r="F2060" i="20"/>
  <c r="F2061" i="20"/>
  <c r="F2062" i="20"/>
  <c r="F2063" i="20"/>
  <c r="F2064" i="20"/>
  <c r="F2065" i="20"/>
  <c r="F2066" i="20"/>
  <c r="Q2066" i="20" s="1"/>
  <c r="F2067" i="20"/>
  <c r="F2068" i="20"/>
  <c r="F2069" i="20"/>
  <c r="F2070" i="20"/>
  <c r="F2071" i="20"/>
  <c r="F2072" i="20"/>
  <c r="F2073" i="20"/>
  <c r="F2074" i="20"/>
  <c r="F2075" i="20"/>
  <c r="F2076" i="20"/>
  <c r="F2077" i="20"/>
  <c r="F2078" i="20"/>
  <c r="F2079" i="20"/>
  <c r="Q2079" i="20" s="1"/>
  <c r="F2080" i="20"/>
  <c r="F2081" i="20"/>
  <c r="Q2081" i="20" s="1"/>
  <c r="F2082" i="20"/>
  <c r="F2083" i="20"/>
  <c r="F2084" i="20"/>
  <c r="F2085" i="20"/>
  <c r="F2086" i="20"/>
  <c r="F2087" i="20"/>
  <c r="F2088" i="20"/>
  <c r="F2089" i="20"/>
  <c r="F2090" i="20"/>
  <c r="F2091" i="20"/>
  <c r="F2092" i="20"/>
  <c r="F2093" i="20"/>
  <c r="F2094" i="20"/>
  <c r="F2095" i="20"/>
  <c r="F2096" i="20"/>
  <c r="F2097" i="20"/>
  <c r="F2098" i="20"/>
  <c r="F2099" i="20"/>
  <c r="F2100" i="20"/>
  <c r="F2101" i="20"/>
  <c r="F2102" i="20"/>
  <c r="F2103" i="20"/>
  <c r="F2104" i="20"/>
  <c r="F2105" i="20"/>
  <c r="F2106" i="20"/>
  <c r="F2107" i="20"/>
  <c r="F2108" i="20"/>
  <c r="F2109" i="20"/>
  <c r="F2110" i="20"/>
  <c r="F2111" i="20"/>
  <c r="F2112" i="20"/>
  <c r="F2113" i="20"/>
  <c r="Q2113" i="20" s="1"/>
  <c r="F2114" i="20"/>
  <c r="Q2114" i="20" s="1"/>
  <c r="F2115" i="20"/>
  <c r="F2116" i="20"/>
  <c r="F2117" i="20"/>
  <c r="F2118" i="20"/>
  <c r="F2119" i="20"/>
  <c r="F2120" i="20"/>
  <c r="F2121" i="20"/>
  <c r="F2122" i="20"/>
  <c r="F2123" i="20"/>
  <c r="F2124" i="20"/>
  <c r="F2125" i="20"/>
  <c r="F2126" i="20"/>
  <c r="F2127" i="20"/>
  <c r="Q2127" i="20" s="1"/>
  <c r="F2128" i="20"/>
  <c r="F2129" i="20"/>
  <c r="F2130" i="20"/>
  <c r="F2131" i="20"/>
  <c r="F2132" i="20"/>
  <c r="F2133" i="20"/>
  <c r="F2134" i="20"/>
  <c r="F2135" i="20"/>
  <c r="F2136" i="20"/>
  <c r="F2137" i="20"/>
  <c r="F2138" i="20"/>
  <c r="F2139" i="20"/>
  <c r="F2140" i="20"/>
  <c r="F2141" i="20"/>
  <c r="F2142" i="20"/>
  <c r="F2143" i="20"/>
  <c r="F2144" i="20"/>
  <c r="F2145" i="20"/>
  <c r="F2146" i="20"/>
  <c r="F2147" i="20"/>
  <c r="F2148" i="20"/>
  <c r="F2149" i="20"/>
  <c r="F2150" i="20"/>
  <c r="F2151" i="20"/>
  <c r="F2152" i="20"/>
  <c r="F2153" i="20"/>
  <c r="F2154" i="20"/>
  <c r="F2155" i="20"/>
  <c r="F2156" i="20"/>
  <c r="F2157" i="20"/>
  <c r="F2158" i="20"/>
  <c r="F2159" i="20"/>
  <c r="Q2159" i="20" s="1"/>
  <c r="F2160" i="20"/>
  <c r="F2161" i="20"/>
  <c r="Q2161" i="20" s="1"/>
  <c r="F2162" i="20"/>
  <c r="Q2162" i="20" s="1"/>
  <c r="F2163" i="20"/>
  <c r="F2164" i="20"/>
  <c r="F2165" i="20"/>
  <c r="F2166" i="20"/>
  <c r="F2167" i="20"/>
  <c r="F2168" i="20"/>
  <c r="F2169" i="20"/>
  <c r="F2170" i="20"/>
  <c r="F2171" i="20"/>
  <c r="F2172" i="20"/>
  <c r="F2173" i="20"/>
  <c r="F2174" i="20"/>
  <c r="F2175" i="20"/>
  <c r="F2176" i="20"/>
  <c r="F2177" i="20"/>
  <c r="F2178" i="20"/>
  <c r="F2179" i="20"/>
  <c r="F2180" i="20"/>
  <c r="F2181" i="20"/>
  <c r="F2182" i="20"/>
  <c r="F2183" i="20"/>
  <c r="F2184" i="20"/>
  <c r="F2185" i="20"/>
  <c r="F2186" i="20"/>
  <c r="F2187" i="20"/>
  <c r="F2188" i="20"/>
  <c r="F2189" i="20"/>
  <c r="F2190" i="20"/>
  <c r="F2191" i="20"/>
  <c r="F2192" i="20"/>
  <c r="F2193" i="20"/>
  <c r="F2194" i="20"/>
  <c r="Q2194" i="20" s="1"/>
  <c r="F2195" i="20"/>
  <c r="F2196" i="20"/>
  <c r="F2197" i="20"/>
  <c r="F2198" i="20"/>
  <c r="F2199" i="20"/>
  <c r="F2200" i="20"/>
  <c r="F2201" i="20"/>
  <c r="F2202" i="20"/>
  <c r="F2203" i="20"/>
  <c r="F2204" i="20"/>
  <c r="F2205" i="20"/>
  <c r="F2206" i="20"/>
  <c r="F2207" i="20"/>
  <c r="Q2207" i="20" s="1"/>
  <c r="F2208" i="20"/>
  <c r="F2209" i="20"/>
  <c r="Q2209" i="20" s="1"/>
  <c r="F2210" i="20"/>
  <c r="F2211" i="20"/>
  <c r="F2212" i="20"/>
  <c r="F2213" i="20"/>
  <c r="F2214" i="20"/>
  <c r="F2215" i="20"/>
  <c r="F2216" i="20"/>
  <c r="F2217" i="20"/>
  <c r="F2218" i="20"/>
  <c r="F2219" i="20"/>
  <c r="F2220" i="20"/>
  <c r="F2221" i="20"/>
  <c r="F2222" i="20"/>
  <c r="F2223" i="20"/>
  <c r="F2224" i="20"/>
  <c r="F2225" i="20"/>
  <c r="F2226" i="20"/>
  <c r="F2227" i="20"/>
  <c r="F2228" i="20"/>
  <c r="F2229" i="20"/>
  <c r="F2230" i="20"/>
  <c r="F2231" i="20"/>
  <c r="F2232" i="20"/>
  <c r="F2233" i="20"/>
  <c r="F2234" i="20"/>
  <c r="F2235" i="20"/>
  <c r="F2236" i="20"/>
  <c r="F2237" i="20"/>
  <c r="F2238" i="20"/>
  <c r="F2239" i="20"/>
  <c r="F2240" i="20"/>
  <c r="F2241" i="20"/>
  <c r="Q2241" i="20" s="1"/>
  <c r="F2242" i="20"/>
  <c r="Q2242" i="20" s="1"/>
  <c r="F2243" i="20"/>
  <c r="F2244" i="20"/>
  <c r="F2245" i="20"/>
  <c r="F2246" i="20"/>
  <c r="F2247" i="20"/>
  <c r="F2248" i="20"/>
  <c r="F2249" i="20"/>
  <c r="F2250" i="20"/>
  <c r="F2251" i="20"/>
  <c r="F2252" i="20"/>
  <c r="F2253" i="20"/>
  <c r="F2254" i="20"/>
  <c r="F2255" i="20"/>
  <c r="Q2255" i="20" s="1"/>
  <c r="F2256" i="20"/>
  <c r="F2257" i="20"/>
  <c r="F2258" i="20"/>
  <c r="F2259" i="20"/>
  <c r="F2260" i="20"/>
  <c r="F2261" i="20"/>
  <c r="F2262" i="20"/>
  <c r="F2263" i="20"/>
  <c r="F2264" i="20"/>
  <c r="F2265" i="20"/>
  <c r="F2266" i="20"/>
  <c r="F2267" i="20"/>
  <c r="F2268" i="20"/>
  <c r="F2269" i="20"/>
  <c r="F2270" i="20"/>
  <c r="F2271" i="20"/>
  <c r="F2272" i="20"/>
  <c r="F2273" i="20"/>
  <c r="F2274" i="20"/>
  <c r="F2275" i="20"/>
  <c r="F2276" i="20"/>
  <c r="F2277" i="20"/>
  <c r="F2278" i="20"/>
  <c r="F2279" i="20"/>
  <c r="F2280" i="20"/>
  <c r="F2281" i="20"/>
  <c r="F2282" i="20"/>
  <c r="F2283" i="20"/>
  <c r="F2284" i="20"/>
  <c r="F2285" i="20"/>
  <c r="F2286" i="20"/>
  <c r="F2287" i="20"/>
  <c r="Q2287" i="20" s="1"/>
  <c r="F2288" i="20"/>
  <c r="F2289" i="20"/>
  <c r="Q2289" i="20" s="1"/>
  <c r="F2290" i="20"/>
  <c r="Q2290" i="20" s="1"/>
  <c r="F2291" i="20"/>
  <c r="F2292" i="20"/>
  <c r="F2293" i="20"/>
  <c r="F2294" i="20"/>
  <c r="F2295" i="20"/>
  <c r="F2296" i="20"/>
  <c r="F2297" i="20"/>
  <c r="F2298" i="20"/>
  <c r="F2299" i="20"/>
  <c r="F2300" i="20"/>
  <c r="F2301" i="20"/>
  <c r="F2302" i="20"/>
  <c r="F2303" i="20"/>
  <c r="F2304" i="20"/>
  <c r="F2305" i="20"/>
  <c r="F2306" i="20"/>
  <c r="F2307" i="20"/>
  <c r="F2308" i="20"/>
  <c r="F2309" i="20"/>
  <c r="F2310" i="20"/>
  <c r="F2311" i="20"/>
  <c r="F2312" i="20"/>
  <c r="F2313" i="20"/>
  <c r="F2314" i="20"/>
  <c r="F2315" i="20"/>
  <c r="F2316" i="20"/>
  <c r="F2317" i="20"/>
  <c r="F2318" i="20"/>
  <c r="F2319" i="20"/>
  <c r="F2320" i="20"/>
  <c r="F2321" i="20"/>
  <c r="F2322" i="20"/>
  <c r="Q2322" i="20" s="1"/>
  <c r="F2323" i="20"/>
  <c r="F2324" i="20"/>
  <c r="F2325" i="20"/>
  <c r="F2326" i="20"/>
  <c r="F2327" i="20"/>
  <c r="F2328" i="20"/>
  <c r="F2329" i="20"/>
  <c r="F2330" i="20"/>
  <c r="F2331" i="20"/>
  <c r="F2332" i="20"/>
  <c r="F2333" i="20"/>
  <c r="F2334" i="20"/>
  <c r="F2335" i="20"/>
  <c r="F2336" i="20"/>
  <c r="F2337" i="20"/>
  <c r="F2338" i="20"/>
  <c r="F2339" i="20"/>
  <c r="F2340" i="20"/>
  <c r="F2341" i="20"/>
  <c r="F2342" i="20"/>
  <c r="F2343" i="20"/>
  <c r="F2344" i="20"/>
  <c r="F2345" i="20"/>
  <c r="F2346" i="20"/>
  <c r="F2347" i="20"/>
  <c r="F2348" i="20"/>
  <c r="F2349" i="20"/>
  <c r="F2350" i="20"/>
  <c r="F2351" i="20"/>
  <c r="Q2351" i="20" s="1"/>
  <c r="F2352" i="20"/>
  <c r="F2353" i="20"/>
  <c r="Q2353" i="20" s="1"/>
  <c r="F2354" i="20"/>
  <c r="F2355" i="20"/>
  <c r="F2356" i="20"/>
  <c r="F2357" i="20"/>
  <c r="F2358" i="20"/>
  <c r="Q2358" i="20" s="1"/>
  <c r="F2359" i="20"/>
  <c r="F2360" i="20"/>
  <c r="F2361" i="20"/>
  <c r="F2362" i="20"/>
  <c r="F2363" i="20"/>
  <c r="F2364" i="20"/>
  <c r="F2365" i="20"/>
  <c r="F2366" i="20"/>
  <c r="F2367" i="20"/>
  <c r="F2368" i="20"/>
  <c r="F2369" i="20"/>
  <c r="F2370" i="20"/>
  <c r="Q2370" i="20" s="1"/>
  <c r="F2371" i="20"/>
  <c r="F2372" i="20"/>
  <c r="F2373" i="20"/>
  <c r="F2374" i="20"/>
  <c r="F2375" i="20"/>
  <c r="F2376" i="20"/>
  <c r="Q2376" i="20" s="1"/>
  <c r="F2377" i="20"/>
  <c r="F2378" i="20"/>
  <c r="F2379" i="20"/>
  <c r="F2380" i="20"/>
  <c r="F2381" i="20"/>
  <c r="F2382" i="20"/>
  <c r="F2383" i="20"/>
  <c r="F2384" i="20"/>
  <c r="F2385" i="20"/>
  <c r="F2386" i="20"/>
  <c r="Q2386" i="20" s="1"/>
  <c r="F2387" i="20"/>
  <c r="F2388" i="20"/>
  <c r="F2389" i="20"/>
  <c r="F2390" i="20"/>
  <c r="F2391" i="20"/>
  <c r="F2392" i="20"/>
  <c r="Q2392" i="20" s="1"/>
  <c r="F2393" i="20"/>
  <c r="F2394" i="20"/>
  <c r="F2395" i="20"/>
  <c r="F2396" i="20"/>
  <c r="F2397" i="20"/>
  <c r="F2398" i="20"/>
  <c r="F2399" i="20"/>
  <c r="F2400" i="20"/>
  <c r="F2401" i="20"/>
  <c r="F2402" i="20"/>
  <c r="Q2402" i="20" s="1"/>
  <c r="F2403" i="20"/>
  <c r="Q2403" i="20" s="1"/>
  <c r="F2404" i="20"/>
  <c r="F2405" i="20"/>
  <c r="F2406" i="20"/>
  <c r="F2407" i="20"/>
  <c r="F2408" i="20"/>
  <c r="Q2408" i="20" s="1"/>
  <c r="F2409" i="20"/>
  <c r="F2410" i="20"/>
  <c r="F2411" i="20"/>
  <c r="F2412" i="20"/>
  <c r="F2413" i="20"/>
  <c r="F2414" i="20"/>
  <c r="F2415" i="20"/>
  <c r="F2416" i="20"/>
  <c r="F2417" i="20"/>
  <c r="F2418" i="20"/>
  <c r="Q2418" i="20" s="1"/>
  <c r="F2419" i="20"/>
  <c r="F2420" i="20"/>
  <c r="F2421" i="20"/>
  <c r="F2422" i="20"/>
  <c r="F2423" i="20"/>
  <c r="F2424" i="20"/>
  <c r="Q2424" i="20" s="1"/>
  <c r="F2425" i="20"/>
  <c r="F2426" i="20"/>
  <c r="F2427" i="20"/>
  <c r="F2428" i="20"/>
  <c r="F2429" i="20"/>
  <c r="F2430" i="20"/>
  <c r="F2431" i="20"/>
  <c r="F2432" i="20"/>
  <c r="F2433" i="20"/>
  <c r="F2434" i="20"/>
  <c r="Q2434" i="20" s="1"/>
  <c r="F2435" i="20"/>
  <c r="F2436" i="20"/>
  <c r="F2437" i="20"/>
  <c r="F2438" i="20"/>
  <c r="F2439" i="20"/>
  <c r="F2440" i="20"/>
  <c r="Q2440" i="20" s="1"/>
  <c r="F2441" i="20"/>
  <c r="F2442" i="20"/>
  <c r="F2443" i="20"/>
  <c r="F2444" i="20"/>
  <c r="F2445" i="20"/>
  <c r="F2446" i="20"/>
  <c r="F2447" i="20"/>
  <c r="F2448" i="20"/>
  <c r="F2449" i="20"/>
  <c r="F2450" i="20"/>
  <c r="Q2450" i="20" s="1"/>
  <c r="F2451" i="20"/>
  <c r="F2452" i="20"/>
  <c r="F2453" i="20"/>
  <c r="F2454" i="20"/>
  <c r="F2455" i="20"/>
  <c r="F2456" i="20"/>
  <c r="Q2456" i="20" s="1"/>
  <c r="F2457" i="20"/>
  <c r="F2458" i="20"/>
  <c r="F2459" i="20"/>
  <c r="F2460" i="20"/>
  <c r="F2461" i="20"/>
  <c r="F2462" i="20"/>
  <c r="F2463" i="20"/>
  <c r="F2464" i="20"/>
  <c r="F2465" i="20"/>
  <c r="F2466" i="20"/>
  <c r="Q2466" i="20" s="1"/>
  <c r="F2467" i="20"/>
  <c r="F2468" i="20"/>
  <c r="F2469" i="20"/>
  <c r="F2470" i="20"/>
  <c r="F2471" i="20"/>
  <c r="F2472" i="20"/>
  <c r="Q2472" i="20" s="1"/>
  <c r="F2473" i="20"/>
  <c r="F2474" i="20"/>
  <c r="F2475" i="20"/>
  <c r="F2476" i="20"/>
  <c r="F2477" i="20"/>
  <c r="F2478" i="20"/>
  <c r="F2479" i="20"/>
  <c r="F2480" i="20"/>
  <c r="F2481" i="20"/>
  <c r="F2482" i="20"/>
  <c r="Q2482" i="20" s="1"/>
  <c r="F2483" i="20"/>
  <c r="Q2483" i="20" s="1"/>
  <c r="F2484" i="20"/>
  <c r="F2485" i="20"/>
  <c r="F2486" i="20"/>
  <c r="F2487" i="20"/>
  <c r="F2488" i="20"/>
  <c r="Q2488" i="20" s="1"/>
  <c r="F2489" i="20"/>
  <c r="F2490" i="20"/>
  <c r="F2491" i="20"/>
  <c r="F2492" i="20"/>
  <c r="F2493" i="20"/>
  <c r="F2494" i="20"/>
  <c r="F2495" i="20"/>
  <c r="F2496" i="20"/>
  <c r="F2497" i="20"/>
  <c r="F2498" i="20"/>
  <c r="Q2498" i="20" s="1"/>
  <c r="F2499" i="20"/>
  <c r="F2500" i="20"/>
  <c r="F2501" i="20"/>
  <c r="F2502" i="20"/>
  <c r="F2503" i="20"/>
  <c r="F2504" i="20"/>
  <c r="Q2504" i="20" s="1"/>
  <c r="F2505" i="20"/>
  <c r="F2506" i="20"/>
  <c r="F2507" i="20"/>
  <c r="F2508" i="20"/>
  <c r="F2509" i="20"/>
  <c r="F2510" i="20"/>
  <c r="F2511" i="20"/>
  <c r="F2512" i="20"/>
  <c r="F2513" i="20"/>
  <c r="F2514" i="20"/>
  <c r="Q2514" i="20" s="1"/>
  <c r="F2515" i="20"/>
  <c r="F2516" i="20"/>
  <c r="F2517" i="20"/>
  <c r="F2518" i="20"/>
  <c r="F2519" i="20"/>
  <c r="F2520" i="20"/>
  <c r="Q2520" i="20" s="1"/>
  <c r="F2521" i="20"/>
  <c r="F2522" i="20"/>
  <c r="F2523" i="20"/>
  <c r="F2524" i="20"/>
  <c r="F2525" i="20"/>
  <c r="F2526" i="20"/>
  <c r="F2527" i="20"/>
  <c r="F2528" i="20"/>
  <c r="F2529" i="20"/>
  <c r="F2530" i="20"/>
  <c r="Q2530" i="20" s="1"/>
  <c r="F2531" i="20"/>
  <c r="Q2531" i="20" s="1"/>
  <c r="F2532" i="20"/>
  <c r="F2533" i="20"/>
  <c r="F2534" i="20"/>
  <c r="F2535" i="20"/>
  <c r="F2536" i="20"/>
  <c r="Q2536" i="20" s="1"/>
  <c r="F2537" i="20"/>
  <c r="F2538" i="20"/>
  <c r="F2539" i="20"/>
  <c r="F2540" i="20"/>
  <c r="F2541" i="20"/>
  <c r="F2542" i="20"/>
  <c r="F2543" i="20"/>
  <c r="F2544" i="20"/>
  <c r="F2545" i="20"/>
  <c r="F2546" i="20"/>
  <c r="Q2546" i="20" s="1"/>
  <c r="F2547" i="20"/>
  <c r="F2548" i="20"/>
  <c r="F2549" i="20"/>
  <c r="F2550" i="20"/>
  <c r="F2551" i="20"/>
  <c r="F2552" i="20"/>
  <c r="Q2552" i="20" s="1"/>
  <c r="F2553" i="20"/>
  <c r="F2554" i="20"/>
  <c r="F2555" i="20"/>
  <c r="F2556" i="20"/>
  <c r="F2557" i="20"/>
  <c r="F2558" i="20"/>
  <c r="F2559" i="20"/>
  <c r="F2560" i="20"/>
  <c r="F2561" i="20"/>
  <c r="F2562" i="20"/>
  <c r="Q2562" i="20" s="1"/>
  <c r="F2563" i="20"/>
  <c r="F2564" i="20"/>
  <c r="F2565" i="20"/>
  <c r="F2566" i="20"/>
  <c r="F2567" i="20"/>
  <c r="F2568" i="20"/>
  <c r="Q2568" i="20" s="1"/>
  <c r="F2569" i="20"/>
  <c r="F2570" i="20"/>
  <c r="F2571" i="20"/>
  <c r="F2572" i="20"/>
  <c r="F2573" i="20"/>
  <c r="F2574" i="20"/>
  <c r="F2575" i="20"/>
  <c r="F2576" i="20"/>
  <c r="F2577" i="20"/>
  <c r="F2578" i="20"/>
  <c r="Q2578" i="20" s="1"/>
  <c r="F2579" i="20"/>
  <c r="F2580" i="20"/>
  <c r="F2581" i="20"/>
  <c r="F2582" i="20"/>
  <c r="F2583" i="20"/>
  <c r="F2584" i="20"/>
  <c r="Q2584" i="20" s="1"/>
  <c r="F2585" i="20"/>
  <c r="F2586" i="20"/>
  <c r="F2587" i="20"/>
  <c r="F2588" i="20"/>
  <c r="F2589" i="20"/>
  <c r="F2590" i="20"/>
  <c r="F2591" i="20"/>
  <c r="F2592" i="20"/>
  <c r="F2593" i="20"/>
  <c r="F2594" i="20"/>
  <c r="Q2594" i="20" s="1"/>
  <c r="F2595" i="20"/>
  <c r="F2596" i="20"/>
  <c r="F2597" i="20"/>
  <c r="F2598" i="20"/>
  <c r="F2599" i="20"/>
  <c r="F2600" i="20"/>
  <c r="Q2600" i="20" s="1"/>
  <c r="F2601" i="20"/>
  <c r="F2602" i="20"/>
  <c r="F2603" i="20"/>
  <c r="F2604" i="20"/>
  <c r="F2605" i="20"/>
  <c r="F2606" i="20"/>
  <c r="F2607" i="20"/>
  <c r="F2608" i="20"/>
  <c r="F2609" i="20"/>
  <c r="F2610" i="20"/>
  <c r="Q2610" i="20" s="1"/>
  <c r="F2611" i="20"/>
  <c r="Q2611" i="20" s="1"/>
  <c r="F2612" i="20"/>
  <c r="F2613" i="20"/>
  <c r="F2614" i="20"/>
  <c r="F2615" i="20"/>
  <c r="F2616" i="20"/>
  <c r="Q2616" i="20" s="1"/>
  <c r="F2617" i="20"/>
  <c r="F2618" i="20"/>
  <c r="F2619" i="20"/>
  <c r="F2620" i="20"/>
  <c r="F2621" i="20"/>
  <c r="F2622" i="20"/>
  <c r="F2623" i="20"/>
  <c r="F2624" i="20"/>
  <c r="F2625" i="20"/>
  <c r="F2626" i="20"/>
  <c r="Q2626" i="20" s="1"/>
  <c r="F2627" i="20"/>
  <c r="F2628" i="20"/>
  <c r="F2629" i="20"/>
  <c r="F2630" i="20"/>
  <c r="F2631" i="20"/>
  <c r="F2632" i="20"/>
  <c r="Q2632" i="20" s="1"/>
  <c r="F2633" i="20"/>
  <c r="F2634" i="20"/>
  <c r="F2635" i="20"/>
  <c r="F2636" i="20"/>
  <c r="F2637" i="20"/>
  <c r="F2638" i="20"/>
  <c r="F2639" i="20"/>
  <c r="F2640" i="20"/>
  <c r="F2641" i="20"/>
  <c r="F2642" i="20"/>
  <c r="Q2642" i="20" s="1"/>
  <c r="F2643" i="20"/>
  <c r="F2644" i="20"/>
  <c r="F2645" i="20"/>
  <c r="F2646" i="20"/>
  <c r="F2647" i="20"/>
  <c r="F2648" i="20"/>
  <c r="Q2648" i="20" s="1"/>
  <c r="F2649" i="20"/>
  <c r="F2650" i="20"/>
  <c r="F2651" i="20"/>
  <c r="F2652" i="20"/>
  <c r="F2653" i="20"/>
  <c r="F2654" i="20"/>
  <c r="F2655" i="20"/>
  <c r="F2656" i="20"/>
  <c r="F2657" i="20"/>
  <c r="F2658" i="20"/>
  <c r="Q2658" i="20" s="1"/>
  <c r="F2659" i="20"/>
  <c r="Q2659" i="20" s="1"/>
  <c r="F2660" i="20"/>
  <c r="F2661" i="20"/>
  <c r="F2662" i="20"/>
  <c r="F2663" i="20"/>
  <c r="F2664" i="20"/>
  <c r="Q2664" i="20" s="1"/>
  <c r="F2665" i="20"/>
  <c r="F2666" i="20"/>
  <c r="F2667" i="20"/>
  <c r="F2668" i="20"/>
  <c r="F2669" i="20"/>
  <c r="F2670" i="20"/>
  <c r="F2671" i="20"/>
  <c r="F2672" i="20"/>
  <c r="F2673" i="20"/>
  <c r="F2674" i="20"/>
  <c r="Q2674" i="20" s="1"/>
  <c r="F2675" i="20"/>
  <c r="F2676" i="20"/>
  <c r="F2677" i="20"/>
  <c r="F2678" i="20"/>
  <c r="F2679" i="20"/>
  <c r="F2680" i="20"/>
  <c r="Q2680" i="20" s="1"/>
  <c r="F2681" i="20"/>
  <c r="F2682" i="20"/>
  <c r="F2683" i="20"/>
  <c r="F2684" i="20"/>
  <c r="F2685" i="20"/>
  <c r="F2686" i="20"/>
  <c r="F2687" i="20"/>
  <c r="F2688" i="20"/>
  <c r="F2689" i="20"/>
  <c r="F2690" i="20"/>
  <c r="Q2690" i="20" s="1"/>
  <c r="F2691" i="20"/>
  <c r="F2692" i="20"/>
  <c r="F2693" i="20"/>
  <c r="F2694" i="20"/>
  <c r="F2695" i="20"/>
  <c r="F2696" i="20"/>
  <c r="Q2696" i="20" s="1"/>
  <c r="F2697" i="20"/>
  <c r="F2698" i="20"/>
  <c r="F2699" i="20"/>
  <c r="F2700" i="20"/>
  <c r="F2701" i="20"/>
  <c r="F2702" i="20"/>
  <c r="F2703" i="20"/>
  <c r="F2704" i="20"/>
  <c r="F2705" i="20"/>
  <c r="F2706" i="20"/>
  <c r="Q2706" i="20" s="1"/>
  <c r="F2707" i="20"/>
  <c r="F2708" i="20"/>
  <c r="F2709" i="20"/>
  <c r="F2710" i="20"/>
  <c r="F2711" i="20"/>
  <c r="F2712" i="20"/>
  <c r="Q2712" i="20" s="1"/>
  <c r="F2713" i="20"/>
  <c r="F2714" i="20"/>
  <c r="F2715" i="20"/>
  <c r="F2716" i="20"/>
  <c r="F2717" i="20"/>
  <c r="F2718" i="20"/>
  <c r="F2719" i="20"/>
  <c r="F2720" i="20"/>
  <c r="F2721" i="20"/>
  <c r="F2722" i="20"/>
  <c r="Q2722" i="20" s="1"/>
  <c r="F2723" i="20"/>
  <c r="F2724" i="20"/>
  <c r="F2725" i="20"/>
  <c r="F2726" i="20"/>
  <c r="F2727" i="20"/>
  <c r="F2728" i="20"/>
  <c r="Q2728" i="20" s="1"/>
  <c r="F2729" i="20"/>
  <c r="F2730" i="20"/>
  <c r="F2731" i="20"/>
  <c r="F2732" i="20"/>
  <c r="F2733" i="20"/>
  <c r="F2734" i="20"/>
  <c r="F2735" i="20"/>
  <c r="F2736" i="20"/>
  <c r="F2737" i="20"/>
  <c r="F2738" i="20"/>
  <c r="Q2738" i="20" s="1"/>
  <c r="F2739" i="20"/>
  <c r="Q2739" i="20" s="1"/>
  <c r="F2740" i="20"/>
  <c r="F2741" i="20"/>
  <c r="F2742" i="20"/>
  <c r="F2743" i="20"/>
  <c r="F2744" i="20"/>
  <c r="Q2744" i="20" s="1"/>
  <c r="F2745" i="20"/>
  <c r="F2746" i="20"/>
  <c r="F2747" i="20"/>
  <c r="F2748" i="20"/>
  <c r="F2749" i="20"/>
  <c r="F2750" i="20"/>
  <c r="F2751" i="20"/>
  <c r="F2752" i="20"/>
  <c r="F2753" i="20"/>
  <c r="F2754" i="20"/>
  <c r="Q2754" i="20" s="1"/>
  <c r="F2755" i="20"/>
  <c r="F2756" i="20"/>
  <c r="F2757" i="20"/>
  <c r="F2758" i="20"/>
  <c r="F2759" i="20"/>
  <c r="F2760" i="20"/>
  <c r="Q2760" i="20" s="1"/>
  <c r="F2761" i="20"/>
  <c r="F2762" i="20"/>
  <c r="F2763" i="20"/>
  <c r="F2764" i="20"/>
  <c r="F2765" i="20"/>
  <c r="F2766" i="20"/>
  <c r="F2767" i="20"/>
  <c r="F2768" i="20"/>
  <c r="F2769" i="20"/>
  <c r="F2770" i="20"/>
  <c r="Q2770" i="20" s="1"/>
  <c r="F2771" i="20"/>
  <c r="F2772" i="20"/>
  <c r="F2773" i="20"/>
  <c r="F2774" i="20"/>
  <c r="F2775" i="20"/>
  <c r="F2776" i="20"/>
  <c r="Q2776" i="20" s="1"/>
  <c r="F2777" i="20"/>
  <c r="F2778" i="20"/>
  <c r="F2779" i="20"/>
  <c r="F2780" i="20"/>
  <c r="F2781" i="20"/>
  <c r="F2782" i="20"/>
  <c r="F2783" i="20"/>
  <c r="F2784" i="20"/>
  <c r="F2785" i="20"/>
  <c r="F2786" i="20"/>
  <c r="Q2786" i="20" s="1"/>
  <c r="F2787" i="20"/>
  <c r="Q2787" i="20" s="1"/>
  <c r="F2788" i="20"/>
  <c r="F2789" i="20"/>
  <c r="F2790" i="20"/>
  <c r="F2791" i="20"/>
  <c r="F2792" i="20"/>
  <c r="Q2792" i="20" s="1"/>
  <c r="F2793" i="20"/>
  <c r="F2794" i="20"/>
  <c r="F2795" i="20"/>
  <c r="F2796" i="20"/>
  <c r="F2797" i="20"/>
  <c r="F2798" i="20"/>
  <c r="F2799" i="20"/>
  <c r="F2800" i="20"/>
  <c r="F2801" i="20"/>
  <c r="F2802" i="20"/>
  <c r="Q2802" i="20" s="1"/>
  <c r="F2803" i="20"/>
  <c r="F2804" i="20"/>
  <c r="F2805" i="20"/>
  <c r="F2806" i="20"/>
  <c r="F2807" i="20"/>
  <c r="F2808" i="20"/>
  <c r="Q2808" i="20" s="1"/>
  <c r="F2809" i="20"/>
  <c r="F2810" i="20"/>
  <c r="F2811" i="20"/>
  <c r="F2812" i="20"/>
  <c r="F2813" i="20"/>
  <c r="F2814" i="20"/>
  <c r="F2815" i="20"/>
  <c r="F2816" i="20"/>
  <c r="F2817" i="20"/>
  <c r="F2818" i="20"/>
  <c r="Q2818" i="20" s="1"/>
  <c r="F2819" i="20"/>
  <c r="F2820" i="20"/>
  <c r="F2821" i="20"/>
  <c r="F2822" i="20"/>
  <c r="F2823" i="20"/>
  <c r="F2824" i="20"/>
  <c r="Q2824" i="20" s="1"/>
  <c r="F2825" i="20"/>
  <c r="F2826" i="20"/>
  <c r="F2827" i="20"/>
  <c r="F2828" i="20"/>
  <c r="F2829" i="20"/>
  <c r="F2830" i="20"/>
  <c r="F2831" i="20"/>
  <c r="F2832" i="20"/>
  <c r="F2833" i="20"/>
  <c r="F2834" i="20"/>
  <c r="Q2834" i="20" s="1"/>
  <c r="F2835" i="20"/>
  <c r="F2836" i="20"/>
  <c r="F2837" i="20"/>
  <c r="F2838" i="20"/>
  <c r="F2839" i="20"/>
  <c r="F2840" i="20"/>
  <c r="Q2840" i="20" s="1"/>
  <c r="F2841" i="20"/>
  <c r="F2842" i="20"/>
  <c r="F2843" i="20"/>
  <c r="F2844" i="20"/>
  <c r="F2845" i="20"/>
  <c r="F2846" i="20"/>
  <c r="F2847" i="20"/>
  <c r="F2848" i="20"/>
  <c r="F2849" i="20"/>
  <c r="F2850" i="20"/>
  <c r="Q2850" i="20" s="1"/>
  <c r="F2851" i="20"/>
  <c r="F2852" i="20"/>
  <c r="F2853" i="20"/>
  <c r="F2854" i="20"/>
  <c r="F2855" i="20"/>
  <c r="F2856" i="20"/>
  <c r="Q2856" i="20" s="1"/>
  <c r="F2857" i="20"/>
  <c r="F2858" i="20"/>
  <c r="F2859" i="20"/>
  <c r="F2860" i="20"/>
  <c r="F2861" i="20"/>
  <c r="F2862" i="20"/>
  <c r="F2863" i="20"/>
  <c r="F2864" i="20"/>
  <c r="F2865" i="20"/>
  <c r="F2866" i="20"/>
  <c r="Q2866" i="20" s="1"/>
  <c r="F2867" i="20"/>
  <c r="Q2867" i="20" s="1"/>
  <c r="F2868" i="20"/>
  <c r="F2869" i="20"/>
  <c r="F2870" i="20"/>
  <c r="F2871" i="20"/>
  <c r="F2872" i="20"/>
  <c r="Q2872" i="20" s="1"/>
  <c r="F2873" i="20"/>
  <c r="F2874" i="20"/>
  <c r="F2875" i="20"/>
  <c r="F2876" i="20"/>
  <c r="F2877" i="20"/>
  <c r="F2878" i="20"/>
  <c r="F2879" i="20"/>
  <c r="F2880" i="20"/>
  <c r="F2881" i="20"/>
  <c r="F2882" i="20"/>
  <c r="Q2882" i="20" s="1"/>
  <c r="F2883" i="20"/>
  <c r="F2884" i="20"/>
  <c r="F2885" i="20"/>
  <c r="F2886" i="20"/>
  <c r="F2887" i="20"/>
  <c r="F2888" i="20"/>
  <c r="Q2888" i="20" s="1"/>
  <c r="F2889" i="20"/>
  <c r="F2890" i="20"/>
  <c r="F2891" i="20"/>
  <c r="F2892" i="20"/>
  <c r="F2893" i="20"/>
  <c r="F2894" i="20"/>
  <c r="F2895" i="20"/>
  <c r="F2896" i="20"/>
  <c r="F2897" i="20"/>
  <c r="F2898" i="20"/>
  <c r="Q2898" i="20" s="1"/>
  <c r="F2899" i="20"/>
  <c r="F2900" i="20"/>
  <c r="F2901" i="20"/>
  <c r="F2902" i="20"/>
  <c r="F2903" i="20"/>
  <c r="F2904" i="20"/>
  <c r="Q2904" i="20" s="1"/>
  <c r="F2905" i="20"/>
  <c r="F2906" i="20"/>
  <c r="F2907" i="20"/>
  <c r="F2908" i="20"/>
  <c r="F2909" i="20"/>
  <c r="F2910" i="20"/>
  <c r="F2911" i="20"/>
  <c r="F2912" i="20"/>
  <c r="F2913" i="20"/>
  <c r="F2914" i="20"/>
  <c r="Q2914" i="20" s="1"/>
  <c r="F2915" i="20"/>
  <c r="Q2915" i="20" s="1"/>
  <c r="F2916" i="20"/>
  <c r="F2917" i="20"/>
  <c r="F2918" i="20"/>
  <c r="F2919" i="20"/>
  <c r="F2920" i="20"/>
  <c r="Q2920" i="20" s="1"/>
  <c r="F2921" i="20"/>
  <c r="F2922" i="20"/>
  <c r="F2923" i="20"/>
  <c r="F2924" i="20"/>
  <c r="F2925" i="20"/>
  <c r="F2926" i="20"/>
  <c r="F2927" i="20"/>
  <c r="F2928" i="20"/>
  <c r="F2929" i="20"/>
  <c r="F2930" i="20"/>
  <c r="Q2930" i="20" s="1"/>
  <c r="F2931" i="20"/>
  <c r="F2932" i="20"/>
  <c r="F2933" i="20"/>
  <c r="F2934" i="20"/>
  <c r="F2935" i="20"/>
  <c r="F2936" i="20"/>
  <c r="Q2936" i="20" s="1"/>
  <c r="F2937" i="20"/>
  <c r="F2938" i="20"/>
  <c r="F2939" i="20"/>
  <c r="F2940" i="20"/>
  <c r="F2941" i="20"/>
  <c r="F2942" i="20"/>
  <c r="F2943" i="20"/>
  <c r="F2944" i="20"/>
  <c r="F2945" i="20"/>
  <c r="F2946" i="20"/>
  <c r="Q2946" i="20" s="1"/>
  <c r="F2947" i="20"/>
  <c r="F2948" i="20"/>
  <c r="F2949" i="20"/>
  <c r="F2950" i="20"/>
  <c r="F2951" i="20"/>
  <c r="F2952" i="20"/>
  <c r="Q2952" i="20" s="1"/>
  <c r="F2953" i="20"/>
  <c r="F2954" i="20"/>
  <c r="F2955" i="20"/>
  <c r="F2956" i="20"/>
  <c r="F2957" i="20"/>
  <c r="F2958" i="20"/>
  <c r="F2959" i="20"/>
  <c r="F2960" i="20"/>
  <c r="F2961" i="20"/>
  <c r="F2962" i="20"/>
  <c r="Q2962" i="20" s="1"/>
  <c r="F2963" i="20"/>
  <c r="F2964" i="20"/>
  <c r="F2965" i="20"/>
  <c r="F2966" i="20"/>
  <c r="F2967" i="20"/>
  <c r="F2968" i="20"/>
  <c r="Q2968" i="20" s="1"/>
  <c r="F2969" i="20"/>
  <c r="F2970" i="20"/>
  <c r="F2971" i="20"/>
  <c r="F2972" i="20"/>
  <c r="F2973" i="20"/>
  <c r="F2974" i="20"/>
  <c r="F2975" i="20"/>
  <c r="F2976" i="20"/>
  <c r="F2977" i="20"/>
  <c r="F2978" i="20"/>
  <c r="Q2978" i="20" s="1"/>
  <c r="F2979" i="20"/>
  <c r="F2980" i="20"/>
  <c r="F2981" i="20"/>
  <c r="F2982" i="20"/>
  <c r="F2983" i="20"/>
  <c r="F2984" i="20"/>
  <c r="Q2984" i="20" s="1"/>
  <c r="F2985" i="20"/>
  <c r="F2986" i="20"/>
  <c r="F2987" i="20"/>
  <c r="F2988" i="20"/>
  <c r="F2989" i="20"/>
  <c r="F2990" i="20"/>
  <c r="F2991" i="20"/>
  <c r="F2992" i="20"/>
  <c r="F2993" i="20"/>
  <c r="F2994" i="20"/>
  <c r="Q2994" i="20" s="1"/>
  <c r="F2995" i="20"/>
  <c r="Q2995" i="20" s="1"/>
  <c r="F2996" i="20"/>
  <c r="F2997" i="20"/>
  <c r="F2998" i="20"/>
  <c r="F2999" i="20"/>
  <c r="F3000" i="20"/>
  <c r="Q3000" i="20" s="1"/>
  <c r="F3001" i="20"/>
  <c r="F3002" i="20"/>
  <c r="F3003" i="20"/>
  <c r="F3004" i="20"/>
  <c r="F3005" i="20"/>
  <c r="F3006" i="20"/>
  <c r="F3007" i="20"/>
  <c r="F3008" i="20"/>
  <c r="F3009" i="20"/>
  <c r="F3010" i="20"/>
  <c r="Q3010" i="20" s="1"/>
  <c r="F3011" i="20"/>
  <c r="F3012" i="20"/>
  <c r="F3013" i="20"/>
  <c r="F3014" i="20"/>
  <c r="F3015" i="20"/>
  <c r="F3016" i="20"/>
  <c r="Q3016" i="20" s="1"/>
  <c r="F3017" i="20"/>
  <c r="F3018" i="20"/>
  <c r="F3019" i="20"/>
  <c r="F3020" i="20"/>
  <c r="F3021" i="20"/>
  <c r="F3022" i="20"/>
  <c r="F3023" i="20"/>
  <c r="F3024" i="20"/>
  <c r="F3025" i="20"/>
  <c r="F3026" i="20"/>
  <c r="Q3026" i="20" s="1"/>
  <c r="F3027" i="20"/>
  <c r="F3028" i="20"/>
  <c r="F3029" i="20"/>
  <c r="F3030" i="20"/>
  <c r="F3031" i="20"/>
  <c r="F3032" i="20"/>
  <c r="Q3032" i="20" s="1"/>
  <c r="F3033" i="20"/>
  <c r="F3034" i="20"/>
  <c r="F3035" i="20"/>
  <c r="F3036" i="20"/>
  <c r="F3037" i="20"/>
  <c r="F3038" i="20"/>
  <c r="F3039" i="20"/>
  <c r="F3040" i="20"/>
  <c r="F3041" i="20"/>
  <c r="F3042" i="20"/>
  <c r="Q3042" i="20" s="1"/>
  <c r="F3043" i="20"/>
  <c r="Q3043" i="20" s="1"/>
  <c r="F3044" i="20"/>
  <c r="F3045" i="20"/>
  <c r="F3046" i="20"/>
  <c r="F3047" i="20"/>
  <c r="F3048" i="20"/>
  <c r="Q3048" i="20" s="1"/>
  <c r="F3049" i="20"/>
  <c r="F3050" i="20"/>
  <c r="F3051" i="20"/>
  <c r="F3052" i="20"/>
  <c r="F3053" i="20"/>
  <c r="F3054" i="20"/>
  <c r="F3055" i="20"/>
  <c r="F3056" i="20"/>
  <c r="F3057" i="20"/>
  <c r="Q3057" i="20" s="1"/>
  <c r="F3058" i="20"/>
  <c r="F3059" i="20"/>
  <c r="F3060" i="20"/>
  <c r="F3061" i="20"/>
  <c r="F3062" i="20"/>
  <c r="F3063" i="20"/>
  <c r="F3064" i="20"/>
  <c r="Q3064" i="20" s="1"/>
  <c r="F3065" i="20"/>
  <c r="F3066" i="20"/>
  <c r="Q3066" i="20" s="1"/>
  <c r="F3067" i="20"/>
  <c r="F3068" i="20"/>
  <c r="F3069" i="20"/>
  <c r="F3070" i="20"/>
  <c r="F3071" i="20"/>
  <c r="F3072" i="20"/>
  <c r="F3073" i="20"/>
  <c r="F3074" i="20"/>
  <c r="F3075" i="20"/>
  <c r="F3076" i="20"/>
  <c r="F3077" i="20"/>
  <c r="F3078" i="20"/>
  <c r="Q3078" i="20" s="1"/>
  <c r="F3079" i="20"/>
  <c r="F3080" i="20"/>
  <c r="F3081" i="20"/>
  <c r="F3082" i="20"/>
  <c r="F3083" i="20"/>
  <c r="Q3083" i="20" s="1"/>
  <c r="F3084" i="20"/>
  <c r="F3085" i="20"/>
  <c r="F3086" i="20"/>
  <c r="F3087" i="20"/>
  <c r="F3088" i="20"/>
  <c r="F3089" i="20"/>
  <c r="F3090" i="20"/>
  <c r="F3091" i="20"/>
  <c r="F3092" i="20"/>
  <c r="F3093" i="20"/>
  <c r="Q3093" i="20" s="1"/>
  <c r="F3094" i="20"/>
  <c r="Q3094" i="20" s="1"/>
  <c r="F3095" i="20"/>
  <c r="F3096" i="20"/>
  <c r="F3097" i="20"/>
  <c r="F3098" i="20"/>
  <c r="F3099" i="20"/>
  <c r="F3100" i="20"/>
  <c r="Q3100" i="20" s="1"/>
  <c r="F3101" i="20"/>
  <c r="F3102" i="20"/>
  <c r="F3103" i="20"/>
  <c r="F3104" i="20"/>
  <c r="F3105" i="20"/>
  <c r="F3106" i="20"/>
  <c r="F3107" i="20"/>
  <c r="F3108" i="20"/>
  <c r="F3109" i="20"/>
  <c r="F3110" i="20"/>
  <c r="Q3110" i="20" s="1"/>
  <c r="F3111" i="20"/>
  <c r="Q3111" i="20" s="1"/>
  <c r="F3112" i="20"/>
  <c r="F3113" i="20"/>
  <c r="F3114" i="20"/>
  <c r="F3115" i="20"/>
  <c r="F3116" i="20"/>
  <c r="F3117" i="20"/>
  <c r="F3118" i="20"/>
  <c r="F3119" i="20"/>
  <c r="F3120" i="20"/>
  <c r="F3121" i="20"/>
  <c r="F3122" i="20"/>
  <c r="F3123" i="20"/>
  <c r="F3124" i="20"/>
  <c r="F3125" i="20"/>
  <c r="F3126" i="20"/>
  <c r="Q3126" i="20" s="1"/>
  <c r="F3127" i="20"/>
  <c r="Q3127" i="20" s="1"/>
  <c r="F3128" i="20"/>
  <c r="F3129" i="20"/>
  <c r="F3130" i="20"/>
  <c r="F3131" i="20"/>
  <c r="F3132" i="20"/>
  <c r="Q3132" i="20" s="1"/>
  <c r="F3133" i="20"/>
  <c r="F3134" i="20"/>
  <c r="F3135" i="20"/>
  <c r="F3136" i="20"/>
  <c r="F3137" i="20"/>
  <c r="F3138" i="20"/>
  <c r="F3139" i="20"/>
  <c r="F3140" i="20"/>
  <c r="F3141" i="20"/>
  <c r="F3142" i="20"/>
  <c r="Q3142" i="20" s="1"/>
  <c r="F3143" i="20"/>
  <c r="Q3143" i="20" s="1"/>
  <c r="F3144" i="20"/>
  <c r="F3145" i="20"/>
  <c r="F3146" i="20"/>
  <c r="F3147" i="20"/>
  <c r="F3148" i="20"/>
  <c r="F3149" i="20"/>
  <c r="F3150" i="20"/>
  <c r="F3151" i="20"/>
  <c r="F3152" i="20"/>
  <c r="F3153" i="20"/>
  <c r="F3154" i="20"/>
  <c r="F3155" i="20"/>
  <c r="F3156" i="20"/>
  <c r="F3157" i="20"/>
  <c r="F3158" i="20"/>
  <c r="Q3158" i="20" s="1"/>
  <c r="F3159" i="20"/>
  <c r="Q3159" i="20" s="1"/>
  <c r="F3160" i="20"/>
  <c r="F3161" i="20"/>
  <c r="F3162" i="20"/>
  <c r="F3163" i="20"/>
  <c r="F3164" i="20"/>
  <c r="F3165" i="20"/>
  <c r="F3166" i="20"/>
  <c r="F3167" i="20"/>
  <c r="F3168" i="20"/>
  <c r="F3169" i="20"/>
  <c r="F3170" i="20"/>
  <c r="F3171" i="20"/>
  <c r="F3172" i="20"/>
  <c r="F3173" i="20"/>
  <c r="F3174" i="20"/>
  <c r="Q3174" i="20" s="1"/>
  <c r="F3175" i="20"/>
  <c r="Q3175" i="20" s="1"/>
  <c r="F3176" i="20"/>
  <c r="F3177" i="20"/>
  <c r="F3178" i="20"/>
  <c r="F3179" i="20"/>
  <c r="F3180" i="20"/>
  <c r="F3181" i="20"/>
  <c r="F3182" i="20"/>
  <c r="F3183" i="20"/>
  <c r="F3184" i="20"/>
  <c r="F3185" i="20"/>
  <c r="F3186" i="20"/>
  <c r="F3187" i="20"/>
  <c r="F3188" i="20"/>
  <c r="F3189" i="20"/>
  <c r="F3190" i="20"/>
  <c r="Q3190" i="20" s="1"/>
  <c r="F3191" i="20"/>
  <c r="Q3191" i="20" s="1"/>
  <c r="F3192" i="20"/>
  <c r="F3193" i="20"/>
  <c r="F3194" i="20"/>
  <c r="F3195" i="20"/>
  <c r="F3196" i="20"/>
  <c r="F3197" i="20"/>
  <c r="F3198" i="20"/>
  <c r="F3199" i="20"/>
  <c r="F3200" i="20"/>
  <c r="F3201" i="20"/>
  <c r="F3202" i="20"/>
  <c r="F3203" i="20"/>
  <c r="F3204" i="20"/>
  <c r="F3205" i="20"/>
  <c r="F3206" i="20"/>
  <c r="Q3206" i="20" s="1"/>
  <c r="F3207" i="20"/>
  <c r="Q3207" i="20" s="1"/>
  <c r="F3208" i="20"/>
  <c r="F3209" i="20"/>
  <c r="F3210" i="20"/>
  <c r="F3211" i="20"/>
  <c r="F3212" i="20"/>
  <c r="Q3212" i="20" s="1"/>
  <c r="F3213" i="20"/>
  <c r="F3214" i="20"/>
  <c r="F3215" i="20"/>
  <c r="F3216" i="20"/>
  <c r="F3217" i="20"/>
  <c r="F3218" i="20"/>
  <c r="F3219" i="20"/>
  <c r="F3220" i="20"/>
  <c r="F3221" i="20"/>
  <c r="F3222" i="20"/>
  <c r="Q3222" i="20" s="1"/>
  <c r="F3223" i="20"/>
  <c r="Q3223" i="20" s="1"/>
  <c r="F3224" i="20"/>
  <c r="F3225" i="20"/>
  <c r="F3226" i="20"/>
  <c r="F3227" i="20"/>
  <c r="F3228" i="20"/>
  <c r="F3229" i="20"/>
  <c r="F3230" i="20"/>
  <c r="F3231" i="20"/>
  <c r="F3232" i="20"/>
  <c r="F3233" i="20"/>
  <c r="F3234" i="20"/>
  <c r="F3235" i="20"/>
  <c r="F3236" i="20"/>
  <c r="F3237" i="20"/>
  <c r="F3238" i="20"/>
  <c r="Q3238" i="20" s="1"/>
  <c r="F3239" i="20"/>
  <c r="Q3239" i="20" s="1"/>
  <c r="F3240" i="20"/>
  <c r="F3241" i="20"/>
  <c r="F3242" i="20"/>
  <c r="F3243" i="20"/>
  <c r="F3244" i="20"/>
  <c r="F3245" i="20"/>
  <c r="F3246" i="20"/>
  <c r="F3247" i="20"/>
  <c r="F3248" i="20"/>
  <c r="F3249" i="20"/>
  <c r="F3250" i="20"/>
  <c r="F3251" i="20"/>
  <c r="F3252" i="20"/>
  <c r="F3253" i="20"/>
  <c r="F3254" i="20"/>
  <c r="Q3254" i="20" s="1"/>
  <c r="F3255" i="20"/>
  <c r="Q3255" i="20" s="1"/>
  <c r="F3256" i="20"/>
  <c r="F3257" i="20"/>
  <c r="F3258" i="20"/>
  <c r="F3259" i="20"/>
  <c r="F3260" i="20"/>
  <c r="Q3260" i="20" s="1"/>
  <c r="F3261" i="20"/>
  <c r="F3262" i="20"/>
  <c r="F3263" i="20"/>
  <c r="F3264" i="20"/>
  <c r="F3265" i="20"/>
  <c r="F3266" i="20"/>
  <c r="F3267" i="20"/>
  <c r="F3268" i="20"/>
  <c r="F3269" i="20"/>
  <c r="F3270" i="20"/>
  <c r="Q3270" i="20" s="1"/>
  <c r="F3271" i="20"/>
  <c r="Q3271" i="20" s="1"/>
  <c r="F3272" i="20"/>
  <c r="F3273" i="20"/>
  <c r="F3274" i="20"/>
  <c r="F3275" i="20"/>
  <c r="F3276" i="20"/>
  <c r="F3277" i="20"/>
  <c r="F3278" i="20"/>
  <c r="F3279" i="20"/>
  <c r="F3280" i="20"/>
  <c r="F3281" i="20"/>
  <c r="F3282" i="20"/>
  <c r="F3283" i="20"/>
  <c r="F3284" i="20"/>
  <c r="F3285" i="20"/>
  <c r="F3286" i="20"/>
  <c r="Q3286" i="20" s="1"/>
  <c r="F3287" i="20"/>
  <c r="Q3287" i="20" s="1"/>
  <c r="F3288" i="20"/>
  <c r="F3289" i="20"/>
  <c r="F3290" i="20"/>
  <c r="F3291" i="20"/>
  <c r="F3292" i="20"/>
  <c r="F3293" i="20"/>
  <c r="F3294" i="20"/>
  <c r="F3295" i="20"/>
  <c r="F3296" i="20"/>
  <c r="F3297" i="20"/>
  <c r="F3298" i="20"/>
  <c r="F3299" i="20"/>
  <c r="F3300" i="20"/>
  <c r="F3301" i="20"/>
  <c r="F3302" i="20"/>
  <c r="Q3302" i="20" s="1"/>
  <c r="F3303" i="20"/>
  <c r="Q3303" i="20" s="1"/>
  <c r="F3304" i="20"/>
  <c r="F3305" i="20"/>
  <c r="F3306" i="20"/>
  <c r="F3307" i="20"/>
  <c r="F3308" i="20"/>
  <c r="F3309" i="20"/>
  <c r="F3310" i="20"/>
  <c r="F3311" i="20"/>
  <c r="F3312" i="20"/>
  <c r="F3313" i="20"/>
  <c r="F3314" i="20"/>
  <c r="F3315" i="20"/>
  <c r="F3316" i="20"/>
  <c r="F3317" i="20"/>
  <c r="F3318" i="20"/>
  <c r="Q3318" i="20" s="1"/>
  <c r="F3319" i="20"/>
  <c r="Q3319" i="20" s="1"/>
  <c r="F3320" i="20"/>
  <c r="F3321" i="20"/>
  <c r="F3322" i="20"/>
  <c r="F3323" i="20"/>
  <c r="F3324" i="20"/>
  <c r="F3325" i="20"/>
  <c r="F3326" i="20"/>
  <c r="F3327" i="20"/>
  <c r="F3328" i="20"/>
  <c r="F3329" i="20"/>
  <c r="F3330" i="20"/>
  <c r="F3331" i="20"/>
  <c r="F3332" i="20"/>
  <c r="F3333" i="20"/>
  <c r="F3334" i="20"/>
  <c r="Q3334" i="20" s="1"/>
  <c r="F3335" i="20"/>
  <c r="Q3335" i="20" s="1"/>
  <c r="F3336" i="20"/>
  <c r="F3337" i="20"/>
  <c r="F3338" i="20"/>
  <c r="F3339" i="20"/>
  <c r="F3340" i="20"/>
  <c r="Q3340" i="20" s="1"/>
  <c r="F3341" i="20"/>
  <c r="F3342" i="20"/>
  <c r="F3343" i="20"/>
  <c r="F3344" i="20"/>
  <c r="F3345" i="20"/>
  <c r="F3346" i="20"/>
  <c r="F3347" i="20"/>
  <c r="F3348" i="20"/>
  <c r="F3349" i="20"/>
  <c r="F3350" i="20"/>
  <c r="Q3350" i="20" s="1"/>
  <c r="F3351" i="20"/>
  <c r="Q3351" i="20" s="1"/>
  <c r="F3352" i="20"/>
  <c r="F3353" i="20"/>
  <c r="F3354" i="20"/>
  <c r="F3355" i="20"/>
  <c r="F3356" i="20"/>
  <c r="F3357" i="20"/>
  <c r="F3358" i="20"/>
  <c r="F3359" i="20"/>
  <c r="F3360" i="20"/>
  <c r="F3361" i="20"/>
  <c r="F3362" i="20"/>
  <c r="F3363" i="20"/>
  <c r="F3364" i="20"/>
  <c r="F3365" i="20"/>
  <c r="F3366" i="20"/>
  <c r="Q3366" i="20" s="1"/>
  <c r="F3367" i="20"/>
  <c r="Q3367" i="20" s="1"/>
  <c r="F3368" i="20"/>
  <c r="F3369" i="20"/>
  <c r="F3370" i="20"/>
  <c r="F3371" i="20"/>
  <c r="F3372" i="20"/>
  <c r="F3373" i="20"/>
  <c r="F3374" i="20"/>
  <c r="F3375" i="20"/>
  <c r="F3376" i="20"/>
  <c r="F3377" i="20"/>
  <c r="F3378" i="20"/>
  <c r="F3379" i="20"/>
  <c r="F3380" i="20"/>
  <c r="F3381" i="20"/>
  <c r="F3382" i="20"/>
  <c r="Q3382" i="20" s="1"/>
  <c r="F3383" i="20"/>
  <c r="Q3383" i="20" s="1"/>
  <c r="F3384" i="20"/>
  <c r="F3385" i="20"/>
  <c r="F3386" i="20"/>
  <c r="F3387" i="20"/>
  <c r="F3388" i="20"/>
  <c r="Q3388" i="20" s="1"/>
  <c r="F3389" i="20"/>
  <c r="F3390" i="20"/>
  <c r="F3391" i="20"/>
  <c r="F3392" i="20"/>
  <c r="F3393" i="20"/>
  <c r="F3394" i="20"/>
  <c r="F3395" i="20"/>
  <c r="F3396" i="20"/>
  <c r="F3397" i="20"/>
  <c r="F3398" i="20"/>
  <c r="Q3398" i="20" s="1"/>
  <c r="F3399" i="20"/>
  <c r="Q3399" i="20" s="1"/>
  <c r="F3400" i="20"/>
  <c r="F2" i="20"/>
  <c r="F3" i="20"/>
  <c r="Q3" i="20" s="1"/>
  <c r="F4" i="20"/>
  <c r="F5" i="20"/>
  <c r="F6" i="20"/>
  <c r="F7" i="20"/>
  <c r="F8" i="20"/>
  <c r="F9" i="20"/>
  <c r="F10" i="20"/>
  <c r="Q10" i="20" s="1"/>
  <c r="M1327" i="20" l="1"/>
  <c r="M1071" i="20"/>
  <c r="M815" i="20"/>
  <c r="M4407" i="20"/>
  <c r="M3980" i="20"/>
  <c r="M3847" i="20"/>
  <c r="M3687" i="20"/>
  <c r="M3383" i="20"/>
  <c r="M3093" i="20"/>
  <c r="M2287" i="20"/>
  <c r="M495" i="20"/>
  <c r="M367" i="20"/>
  <c r="M239" i="20"/>
  <c r="M111" i="20"/>
  <c r="M1487" i="20"/>
  <c r="M1400" i="20"/>
  <c r="M1305" i="20"/>
  <c r="M1231" i="20"/>
  <c r="M1144" i="20"/>
  <c r="M1049" i="20"/>
  <c r="M975" i="20"/>
  <c r="M888" i="20"/>
  <c r="M793" i="20"/>
  <c r="M713" i="20"/>
  <c r="M4406" i="20"/>
  <c r="M4246" i="20"/>
  <c r="M4108" i="20"/>
  <c r="M3975" i="20"/>
  <c r="M3815" i="20"/>
  <c r="M3686" i="20"/>
  <c r="M3511" i="20"/>
  <c r="M3382" i="20"/>
  <c r="M3222" i="20"/>
  <c r="M3078" i="20"/>
  <c r="M2872" i="20"/>
  <c r="M2658" i="20"/>
  <c r="M2450" i="20"/>
  <c r="M2255" i="20"/>
  <c r="M1906" i="20"/>
  <c r="M5557" i="20"/>
  <c r="M1391" i="20"/>
  <c r="M879" i="20"/>
  <c r="M4103" i="20"/>
  <c r="M3943" i="20"/>
  <c r="M3639" i="20"/>
  <c r="M3350" i="20"/>
  <c r="M3042" i="20"/>
  <c r="M11" i="20"/>
  <c r="M463" i="20"/>
  <c r="M335" i="20"/>
  <c r="M207" i="20"/>
  <c r="M79" i="20"/>
  <c r="M1464" i="20"/>
  <c r="M1369" i="20"/>
  <c r="M1295" i="20"/>
  <c r="M1208" i="20"/>
  <c r="M1113" i="20"/>
  <c r="M1039" i="20"/>
  <c r="M952" i="20"/>
  <c r="M857" i="20"/>
  <c r="M783" i="20"/>
  <c r="M671" i="20"/>
  <c r="M4364" i="20"/>
  <c r="M4231" i="20"/>
  <c r="M4071" i="20"/>
  <c r="M3767" i="20"/>
  <c r="M3340" i="20"/>
  <c r="M3207" i="20"/>
  <c r="M3032" i="20"/>
  <c r="M2824" i="20"/>
  <c r="M2616" i="20"/>
  <c r="M2402" i="20"/>
  <c r="M2159" i="20"/>
  <c r="M1823" i="20"/>
  <c r="M5240" i="20"/>
  <c r="M10" i="20"/>
  <c r="M462" i="20"/>
  <c r="M334" i="20"/>
  <c r="M206" i="20"/>
  <c r="M78" i="20"/>
  <c r="M1455" i="20"/>
  <c r="M1368" i="20"/>
  <c r="M1273" i="20"/>
  <c r="M1199" i="20"/>
  <c r="M1112" i="20"/>
  <c r="M1017" i="20"/>
  <c r="M943" i="20"/>
  <c r="M856" i="20"/>
  <c r="M761" i="20"/>
  <c r="M634" i="20"/>
  <c r="M4359" i="20"/>
  <c r="M4199" i="20"/>
  <c r="M4070" i="20"/>
  <c r="M3895" i="20"/>
  <c r="M3766" i="20"/>
  <c r="M3606" i="20"/>
  <c r="M3468" i="20"/>
  <c r="M3335" i="20"/>
  <c r="M3175" i="20"/>
  <c r="M3000" i="20"/>
  <c r="M2786" i="20"/>
  <c r="M2578" i="20"/>
  <c r="M2392" i="20"/>
  <c r="M2127" i="20"/>
  <c r="M1810" i="20"/>
  <c r="M5193" i="20"/>
  <c r="M4236" i="20"/>
  <c r="M559" i="20"/>
  <c r="M303" i="20"/>
  <c r="M47" i="20"/>
  <c r="M1359" i="20"/>
  <c r="M1177" i="20"/>
  <c r="M1016" i="20"/>
  <c r="M847" i="20"/>
  <c r="M633" i="20"/>
  <c r="M4327" i="20"/>
  <c r="M4023" i="20"/>
  <c r="M3596" i="20"/>
  <c r="M3463" i="20"/>
  <c r="M3303" i="20"/>
  <c r="M2962" i="20"/>
  <c r="M558" i="20"/>
  <c r="M430" i="20"/>
  <c r="M302" i="20"/>
  <c r="M174" i="20"/>
  <c r="M46" i="20"/>
  <c r="M1432" i="20"/>
  <c r="M1337" i="20"/>
  <c r="M1263" i="20"/>
  <c r="M1176" i="20"/>
  <c r="M1081" i="20"/>
  <c r="M1007" i="20"/>
  <c r="M920" i="20"/>
  <c r="M825" i="20"/>
  <c r="M751" i="20"/>
  <c r="M623" i="20"/>
  <c r="M4326" i="20"/>
  <c r="M4151" i="20"/>
  <c r="M4022" i="20"/>
  <c r="M3862" i="20"/>
  <c r="M3724" i="20"/>
  <c r="M3591" i="20"/>
  <c r="M3431" i="20"/>
  <c r="M3302" i="20"/>
  <c r="M3127" i="20"/>
  <c r="M2952" i="20"/>
  <c r="M2744" i="20"/>
  <c r="M2530" i="20"/>
  <c r="M2353" i="20"/>
  <c r="M2033" i="20"/>
  <c r="M1695" i="20"/>
  <c r="M4897" i="20"/>
  <c r="M1135" i="20"/>
  <c r="M3212" i="20"/>
  <c r="M2834" i="20"/>
  <c r="M5343" i="20"/>
  <c r="M431" i="20"/>
  <c r="M175" i="20"/>
  <c r="M1433" i="20"/>
  <c r="M1272" i="20"/>
  <c r="M1103" i="20"/>
  <c r="M921" i="20"/>
  <c r="M760" i="20"/>
  <c r="M2776" i="20"/>
  <c r="M2568" i="20"/>
  <c r="M2034" i="20"/>
  <c r="M1697" i="20"/>
  <c r="M527" i="20"/>
  <c r="M399" i="20"/>
  <c r="M271" i="20"/>
  <c r="M143" i="20"/>
  <c r="M1497" i="20"/>
  <c r="M1423" i="20"/>
  <c r="M1336" i="20"/>
  <c r="M1241" i="20"/>
  <c r="M1167" i="20"/>
  <c r="M1080" i="20"/>
  <c r="M985" i="20"/>
  <c r="M911" i="20"/>
  <c r="M824" i="20"/>
  <c r="M719" i="20"/>
  <c r="M591" i="20"/>
  <c r="M4279" i="20"/>
  <c r="M4150" i="20"/>
  <c r="M3990" i="20"/>
  <c r="M3852" i="20"/>
  <c r="M3719" i="20"/>
  <c r="M3559" i="20"/>
  <c r="M3430" i="20"/>
  <c r="M3255" i="20"/>
  <c r="M3126" i="20"/>
  <c r="M2914" i="20"/>
  <c r="M2706" i="20"/>
  <c r="M2520" i="20"/>
  <c r="M2351" i="20"/>
  <c r="M2031" i="20"/>
  <c r="M1670" i="20"/>
  <c r="M4769" i="20"/>
  <c r="M3043" i="20"/>
  <c r="M2483" i="20"/>
  <c r="Q3395" i="20"/>
  <c r="M3395" i="20"/>
  <c r="Q3379" i="20"/>
  <c r="M3379" i="20"/>
  <c r="Q3363" i="20"/>
  <c r="M3363" i="20"/>
  <c r="Q3347" i="20"/>
  <c r="M3347" i="20"/>
  <c r="Q3331" i="20"/>
  <c r="M3331" i="20"/>
  <c r="Q3315" i="20"/>
  <c r="M3315" i="20"/>
  <c r="Q3299" i="20"/>
  <c r="M3299" i="20"/>
  <c r="Q3283" i="20"/>
  <c r="M3283" i="20"/>
  <c r="Q3267" i="20"/>
  <c r="M3267" i="20"/>
  <c r="Q3251" i="20"/>
  <c r="M3251" i="20"/>
  <c r="Q3235" i="20"/>
  <c r="M3235" i="20"/>
  <c r="Q3219" i="20"/>
  <c r="M3219" i="20"/>
  <c r="Q3203" i="20"/>
  <c r="M3203" i="20"/>
  <c r="Q3187" i="20"/>
  <c r="M3187" i="20"/>
  <c r="Q3171" i="20"/>
  <c r="M3171" i="20"/>
  <c r="Q3155" i="20"/>
  <c r="M3155" i="20"/>
  <c r="Q3139" i="20"/>
  <c r="M3139" i="20"/>
  <c r="Q3123" i="20"/>
  <c r="M3123" i="20"/>
  <c r="Q3107" i="20"/>
  <c r="M3107" i="20"/>
  <c r="Q3067" i="20"/>
  <c r="M3067" i="20"/>
  <c r="Q3027" i="20"/>
  <c r="M3027" i="20"/>
  <c r="Q3011" i="20"/>
  <c r="M3011" i="20"/>
  <c r="Q3003" i="20"/>
  <c r="M3003" i="20"/>
  <c r="Q2987" i="20"/>
  <c r="M2987" i="20"/>
  <c r="Q2971" i="20"/>
  <c r="M2971" i="20"/>
  <c r="Q2955" i="20"/>
  <c r="M2955" i="20"/>
  <c r="Q2939" i="20"/>
  <c r="M2939" i="20"/>
  <c r="Q2923" i="20"/>
  <c r="M2923" i="20"/>
  <c r="Q2907" i="20"/>
  <c r="M2907" i="20"/>
  <c r="Q2883" i="20"/>
  <c r="M2883" i="20"/>
  <c r="Q2875" i="20"/>
  <c r="M2875" i="20"/>
  <c r="Q2859" i="20"/>
  <c r="M2859" i="20"/>
  <c r="Q2843" i="20"/>
  <c r="M2843" i="20"/>
  <c r="Q2827" i="20"/>
  <c r="M2827" i="20"/>
  <c r="Q2811" i="20"/>
  <c r="M2811" i="20"/>
  <c r="Q2771" i="20"/>
  <c r="M2771" i="20"/>
  <c r="Q2755" i="20"/>
  <c r="M2755" i="20"/>
  <c r="Q2747" i="20"/>
  <c r="M2747" i="20"/>
  <c r="Q2731" i="20"/>
  <c r="M2731" i="20"/>
  <c r="Q2715" i="20"/>
  <c r="M2715" i="20"/>
  <c r="Q2699" i="20"/>
  <c r="M2699" i="20"/>
  <c r="Q2683" i="20"/>
  <c r="M2683" i="20"/>
  <c r="Q2643" i="20"/>
  <c r="M2643" i="20"/>
  <c r="Q2627" i="20"/>
  <c r="M2627" i="20"/>
  <c r="Q2619" i="20"/>
  <c r="M2619" i="20"/>
  <c r="Q2603" i="20"/>
  <c r="M2603" i="20"/>
  <c r="Q2587" i="20"/>
  <c r="M2587" i="20"/>
  <c r="Q2571" i="20"/>
  <c r="M2571" i="20"/>
  <c r="Q2555" i="20"/>
  <c r="M2555" i="20"/>
  <c r="Q2515" i="20"/>
  <c r="M2515" i="20"/>
  <c r="Q2499" i="20"/>
  <c r="M2499" i="20"/>
  <c r="Q2491" i="20"/>
  <c r="M2491" i="20"/>
  <c r="Q2475" i="20"/>
  <c r="M2475" i="20"/>
  <c r="Q2459" i="20"/>
  <c r="M2459" i="20"/>
  <c r="Q2443" i="20"/>
  <c r="M2443" i="20"/>
  <c r="Q2387" i="20"/>
  <c r="M2387" i="20"/>
  <c r="Q2371" i="20"/>
  <c r="M2371" i="20"/>
  <c r="Q2355" i="20"/>
  <c r="M2355" i="20"/>
  <c r="Q2339" i="20"/>
  <c r="M2339" i="20"/>
  <c r="Q2323" i="20"/>
  <c r="M2323" i="20"/>
  <c r="Q2307" i="20"/>
  <c r="M2307" i="20"/>
  <c r="Q2291" i="20"/>
  <c r="M2291" i="20"/>
  <c r="Q2275" i="20"/>
  <c r="M2275" i="20"/>
  <c r="Q2259" i="20"/>
  <c r="M2259" i="20"/>
  <c r="Q2243" i="20"/>
  <c r="M2243" i="20"/>
  <c r="Q2227" i="20"/>
  <c r="M2227" i="20"/>
  <c r="Q2211" i="20"/>
  <c r="M2211" i="20"/>
  <c r="Q2195" i="20"/>
  <c r="M2195" i="20"/>
  <c r="Q2179" i="20"/>
  <c r="M2179" i="20"/>
  <c r="Q2163" i="20"/>
  <c r="M2163" i="20"/>
  <c r="Q2155" i="20"/>
  <c r="M2155" i="20"/>
  <c r="Q2139" i="20"/>
  <c r="M2139" i="20"/>
  <c r="Q2123" i="20"/>
  <c r="M2123" i="20"/>
  <c r="Q2107" i="20"/>
  <c r="M2107" i="20"/>
  <c r="Q2091" i="20"/>
  <c r="M2091" i="20"/>
  <c r="Q2075" i="20"/>
  <c r="M2075" i="20"/>
  <c r="Q2059" i="20"/>
  <c r="M2059" i="20"/>
  <c r="Q2043" i="20"/>
  <c r="M2043" i="20"/>
  <c r="Q2027" i="20"/>
  <c r="M2027" i="20"/>
  <c r="Q2011" i="20"/>
  <c r="M2011" i="20"/>
  <c r="Q1995" i="20"/>
  <c r="M1995" i="20"/>
  <c r="Q1979" i="20"/>
  <c r="M1979" i="20"/>
  <c r="Q1963" i="20"/>
  <c r="M1963" i="20"/>
  <c r="Q1947" i="20"/>
  <c r="M1947" i="20"/>
  <c r="Q1931" i="20"/>
  <c r="M1931" i="20"/>
  <c r="Q1915" i="20"/>
  <c r="M1915" i="20"/>
  <c r="Q1899" i="20"/>
  <c r="M1899" i="20"/>
  <c r="Q1883" i="20"/>
  <c r="M1883" i="20"/>
  <c r="Q1867" i="20"/>
  <c r="M1867" i="20"/>
  <c r="Q1851" i="20"/>
  <c r="M1851" i="20"/>
  <c r="Q1835" i="20"/>
  <c r="M1835" i="20"/>
  <c r="Q1819" i="20"/>
  <c r="M1819" i="20"/>
  <c r="Q1803" i="20"/>
  <c r="M1803" i="20"/>
  <c r="Q1787" i="20"/>
  <c r="M1787" i="20"/>
  <c r="Q1771" i="20"/>
  <c r="M1771" i="20"/>
  <c r="Q1755" i="20"/>
  <c r="M1755" i="20"/>
  <c r="Q1739" i="20"/>
  <c r="M1739" i="20"/>
  <c r="Q1723" i="20"/>
  <c r="M1723" i="20"/>
  <c r="Q1707" i="20"/>
  <c r="M1707" i="20"/>
  <c r="Q1691" i="20"/>
  <c r="M1691" i="20"/>
  <c r="Q1675" i="20"/>
  <c r="M1675" i="20"/>
  <c r="Q1651" i="20"/>
  <c r="M1651" i="20"/>
  <c r="Q1635" i="20"/>
  <c r="M1635" i="20"/>
  <c r="Q1619" i="20"/>
  <c r="M1619" i="20"/>
  <c r="Q1603" i="20"/>
  <c r="M1603" i="20"/>
  <c r="Q1587" i="20"/>
  <c r="M1587" i="20"/>
  <c r="Q1571" i="20"/>
  <c r="M1571" i="20"/>
  <c r="Q1555" i="20"/>
  <c r="M1555" i="20"/>
  <c r="Q1539" i="20"/>
  <c r="M1539" i="20"/>
  <c r="Q1523" i="20"/>
  <c r="M1523" i="20"/>
  <c r="Q1507" i="20"/>
  <c r="M1507" i="20"/>
  <c r="Q1491" i="20"/>
  <c r="M1491" i="20"/>
  <c r="Q1475" i="20"/>
  <c r="M1475" i="20"/>
  <c r="Q1459" i="20"/>
  <c r="M1459" i="20"/>
  <c r="Q1443" i="20"/>
  <c r="M1443" i="20"/>
  <c r="Q1427" i="20"/>
  <c r="M1427" i="20"/>
  <c r="Q1411" i="20"/>
  <c r="M1411" i="20"/>
  <c r="Q1395" i="20"/>
  <c r="M1395" i="20"/>
  <c r="Q1379" i="20"/>
  <c r="M1379" i="20"/>
  <c r="Q1363" i="20"/>
  <c r="M1363" i="20"/>
  <c r="Q1347" i="20"/>
  <c r="M1347" i="20"/>
  <c r="Q1331" i="20"/>
  <c r="M1331" i="20"/>
  <c r="Q1307" i="20"/>
  <c r="M1307" i="20"/>
  <c r="Q1283" i="20"/>
  <c r="M1283" i="20"/>
  <c r="M2915" i="20"/>
  <c r="M2611" i="20"/>
  <c r="M1509" i="20"/>
  <c r="Q4" i="20"/>
  <c r="M4" i="20"/>
  <c r="Q3387" i="20"/>
  <c r="M3387" i="20"/>
  <c r="Q3371" i="20"/>
  <c r="M3371" i="20"/>
  <c r="Q3355" i="20"/>
  <c r="M3355" i="20"/>
  <c r="Q3339" i="20"/>
  <c r="M3339" i="20"/>
  <c r="Q3323" i="20"/>
  <c r="M3323" i="20"/>
  <c r="Q3307" i="20"/>
  <c r="M3307" i="20"/>
  <c r="Q3291" i="20"/>
  <c r="M3291" i="20"/>
  <c r="Q3275" i="20"/>
  <c r="M3275" i="20"/>
  <c r="Q3259" i="20"/>
  <c r="M3259" i="20"/>
  <c r="Q3243" i="20"/>
  <c r="M3243" i="20"/>
  <c r="Q3227" i="20"/>
  <c r="M3227" i="20"/>
  <c r="Q3211" i="20"/>
  <c r="M3211" i="20"/>
  <c r="Q3195" i="20"/>
  <c r="M3195" i="20"/>
  <c r="Q3179" i="20"/>
  <c r="M3179" i="20"/>
  <c r="Q3163" i="20"/>
  <c r="M3163" i="20"/>
  <c r="Q3147" i="20"/>
  <c r="M3147" i="20"/>
  <c r="Q3131" i="20"/>
  <c r="M3131" i="20"/>
  <c r="Q3115" i="20"/>
  <c r="M3115" i="20"/>
  <c r="Q3099" i="20"/>
  <c r="M3099" i="20"/>
  <c r="Q3091" i="20"/>
  <c r="M3091" i="20"/>
  <c r="Q3075" i="20"/>
  <c r="M3075" i="20"/>
  <c r="Q3059" i="20"/>
  <c r="M3059" i="20"/>
  <c r="Q3051" i="20"/>
  <c r="M3051" i="20"/>
  <c r="Q3035" i="20"/>
  <c r="M3035" i="20"/>
  <c r="Q3019" i="20"/>
  <c r="M3019" i="20"/>
  <c r="Q2979" i="20"/>
  <c r="M2979" i="20"/>
  <c r="Q2963" i="20"/>
  <c r="M2963" i="20"/>
  <c r="Q2947" i="20"/>
  <c r="M2947" i="20"/>
  <c r="Q2891" i="20"/>
  <c r="M2891" i="20"/>
  <c r="Q2851" i="20"/>
  <c r="M2851" i="20"/>
  <c r="Q2835" i="20"/>
  <c r="M2835" i="20"/>
  <c r="Q2819" i="20"/>
  <c r="M2819" i="20"/>
  <c r="Q2803" i="20"/>
  <c r="M2803" i="20"/>
  <c r="Q2795" i="20"/>
  <c r="M2795" i="20"/>
  <c r="Q2779" i="20"/>
  <c r="M2779" i="20"/>
  <c r="Q2763" i="20"/>
  <c r="M2763" i="20"/>
  <c r="Q2723" i="20"/>
  <c r="M2723" i="20"/>
  <c r="Q2707" i="20"/>
  <c r="M2707" i="20"/>
  <c r="Q2691" i="20"/>
  <c r="M2691" i="20"/>
  <c r="Q2675" i="20"/>
  <c r="M2675" i="20"/>
  <c r="Q2667" i="20"/>
  <c r="M2667" i="20"/>
  <c r="Q2651" i="20"/>
  <c r="M2651" i="20"/>
  <c r="Q2635" i="20"/>
  <c r="M2635" i="20"/>
  <c r="Q2595" i="20"/>
  <c r="M2595" i="20"/>
  <c r="Q2579" i="20"/>
  <c r="M2579" i="20"/>
  <c r="Q2563" i="20"/>
  <c r="M2563" i="20"/>
  <c r="Q2547" i="20"/>
  <c r="M2547" i="20"/>
  <c r="Q2539" i="20"/>
  <c r="M2539" i="20"/>
  <c r="Q2523" i="20"/>
  <c r="M2523" i="20"/>
  <c r="Q2507" i="20"/>
  <c r="M2507" i="20"/>
  <c r="Q2467" i="20"/>
  <c r="M2467" i="20"/>
  <c r="Q2451" i="20"/>
  <c r="M2451" i="20"/>
  <c r="Q2435" i="20"/>
  <c r="M2435" i="20"/>
  <c r="Q2427" i="20"/>
  <c r="M2427" i="20"/>
  <c r="Q2419" i="20"/>
  <c r="M2419" i="20"/>
  <c r="Q2411" i="20"/>
  <c r="M2411" i="20"/>
  <c r="Q2395" i="20"/>
  <c r="M2395" i="20"/>
  <c r="Q2379" i="20"/>
  <c r="M2379" i="20"/>
  <c r="Q2363" i="20"/>
  <c r="M2363" i="20"/>
  <c r="Q2347" i="20"/>
  <c r="M2347" i="20"/>
  <c r="Q2331" i="20"/>
  <c r="M2331" i="20"/>
  <c r="Q2315" i="20"/>
  <c r="M2315" i="20"/>
  <c r="Q2299" i="20"/>
  <c r="M2299" i="20"/>
  <c r="Q2283" i="20"/>
  <c r="M2283" i="20"/>
  <c r="Q2267" i="20"/>
  <c r="M2267" i="20"/>
  <c r="Q2251" i="20"/>
  <c r="M2251" i="20"/>
  <c r="Q2235" i="20"/>
  <c r="M2235" i="20"/>
  <c r="Q2219" i="20"/>
  <c r="M2219" i="20"/>
  <c r="Q2203" i="20"/>
  <c r="M2203" i="20"/>
  <c r="Q2187" i="20"/>
  <c r="M2187" i="20"/>
  <c r="Q2171" i="20"/>
  <c r="M2171" i="20"/>
  <c r="Q2147" i="20"/>
  <c r="M2147" i="20"/>
  <c r="Q2131" i="20"/>
  <c r="M2131" i="20"/>
  <c r="Q2115" i="20"/>
  <c r="M2115" i="20"/>
  <c r="Q2099" i="20"/>
  <c r="M2099" i="20"/>
  <c r="Q2083" i="20"/>
  <c r="M2083" i="20"/>
  <c r="Q2067" i="20"/>
  <c r="M2067" i="20"/>
  <c r="Q2051" i="20"/>
  <c r="M2051" i="20"/>
  <c r="Q2035" i="20"/>
  <c r="M2035" i="20"/>
  <c r="Q2019" i="20"/>
  <c r="M2019" i="20"/>
  <c r="Q2003" i="20"/>
  <c r="M2003" i="20"/>
  <c r="Q1987" i="20"/>
  <c r="M1987" i="20"/>
  <c r="Q1971" i="20"/>
  <c r="M1971" i="20"/>
  <c r="Q1955" i="20"/>
  <c r="M1955" i="20"/>
  <c r="Q1939" i="20"/>
  <c r="M1939" i="20"/>
  <c r="Q1923" i="20"/>
  <c r="M1923" i="20"/>
  <c r="Q1907" i="20"/>
  <c r="M1907" i="20"/>
  <c r="Q1891" i="20"/>
  <c r="M1891" i="20"/>
  <c r="Q1875" i="20"/>
  <c r="M1875" i="20"/>
  <c r="Q1859" i="20"/>
  <c r="M1859" i="20"/>
  <c r="Q1843" i="20"/>
  <c r="M1843" i="20"/>
  <c r="Q1827" i="20"/>
  <c r="M1827" i="20"/>
  <c r="Q1811" i="20"/>
  <c r="M1811" i="20"/>
  <c r="Q1795" i="20"/>
  <c r="M1795" i="20"/>
  <c r="Q1779" i="20"/>
  <c r="M1779" i="20"/>
  <c r="Q1763" i="20"/>
  <c r="M1763" i="20"/>
  <c r="Q1747" i="20"/>
  <c r="M1747" i="20"/>
  <c r="Q1731" i="20"/>
  <c r="M1731" i="20"/>
  <c r="Q1715" i="20"/>
  <c r="M1715" i="20"/>
  <c r="Q1699" i="20"/>
  <c r="M1699" i="20"/>
  <c r="Q1683" i="20"/>
  <c r="M1683" i="20"/>
  <c r="Q1667" i="20"/>
  <c r="M1667" i="20"/>
  <c r="Q1659" i="20"/>
  <c r="M1659" i="20"/>
  <c r="Q1643" i="20"/>
  <c r="M1643" i="20"/>
  <c r="Q1627" i="20"/>
  <c r="M1627" i="20"/>
  <c r="Q1611" i="20"/>
  <c r="M1611" i="20"/>
  <c r="Q1595" i="20"/>
  <c r="M1595" i="20"/>
  <c r="Q1579" i="20"/>
  <c r="M1579" i="20"/>
  <c r="Q1563" i="20"/>
  <c r="M1563" i="20"/>
  <c r="Q1547" i="20"/>
  <c r="M1547" i="20"/>
  <c r="Q1531" i="20"/>
  <c r="M1531" i="20"/>
  <c r="Q1515" i="20"/>
  <c r="M1515" i="20"/>
  <c r="Q1499" i="20"/>
  <c r="M1499" i="20"/>
  <c r="Q1483" i="20"/>
  <c r="M1483" i="20"/>
  <c r="Q1467" i="20"/>
  <c r="M1467" i="20"/>
  <c r="Q1451" i="20"/>
  <c r="M1451" i="20"/>
  <c r="Q1435" i="20"/>
  <c r="M1435" i="20"/>
  <c r="Q1419" i="20"/>
  <c r="M1419" i="20"/>
  <c r="Q1403" i="20"/>
  <c r="M1403" i="20"/>
  <c r="Q1387" i="20"/>
  <c r="M1387" i="20"/>
  <c r="Q1371" i="20"/>
  <c r="M1371" i="20"/>
  <c r="Q1355" i="20"/>
  <c r="M1355" i="20"/>
  <c r="Q1339" i="20"/>
  <c r="M1339" i="20"/>
  <c r="Q1323" i="20"/>
  <c r="M1323" i="20"/>
  <c r="Q1315" i="20"/>
  <c r="M1315" i="20"/>
  <c r="Q1259" i="20"/>
  <c r="M1259" i="20"/>
  <c r="M2659" i="20"/>
  <c r="M3083" i="20"/>
  <c r="M2787" i="20"/>
  <c r="M4284" i="20"/>
  <c r="M4156" i="20"/>
  <c r="M4028" i="20"/>
  <c r="M3900" i="20"/>
  <c r="M3772" i="20"/>
  <c r="M3644" i="20"/>
  <c r="M3516" i="20"/>
  <c r="M3388" i="20"/>
  <c r="M3260" i="20"/>
  <c r="M3132" i="20"/>
  <c r="M2739" i="20"/>
  <c r="M6004" i="20"/>
  <c r="Q2931" i="20"/>
  <c r="M2931" i="20"/>
  <c r="Q6" i="20"/>
  <c r="M6" i="20"/>
  <c r="Q3357" i="20"/>
  <c r="M3357" i="20"/>
  <c r="Q3309" i="20"/>
  <c r="M3309" i="20"/>
  <c r="Q3261" i="20"/>
  <c r="M3261" i="20"/>
  <c r="Q3221" i="20"/>
  <c r="M3221" i="20"/>
  <c r="Q3181" i="20"/>
  <c r="M3181" i="20"/>
  <c r="Q3149" i="20"/>
  <c r="M3149" i="20"/>
  <c r="Q3117" i="20"/>
  <c r="M3117" i="20"/>
  <c r="Q3085" i="20"/>
  <c r="M3085" i="20"/>
  <c r="Q3045" i="20"/>
  <c r="M3045" i="20"/>
  <c r="Q3005" i="20"/>
  <c r="M3005" i="20"/>
  <c r="Q2965" i="20"/>
  <c r="M2965" i="20"/>
  <c r="Q2925" i="20"/>
  <c r="M2925" i="20"/>
  <c r="Q2885" i="20"/>
  <c r="M2885" i="20"/>
  <c r="Q2845" i="20"/>
  <c r="M2845" i="20"/>
  <c r="Q2805" i="20"/>
  <c r="M2805" i="20"/>
  <c r="Q2765" i="20"/>
  <c r="M2765" i="20"/>
  <c r="Q2725" i="20"/>
  <c r="M2725" i="20"/>
  <c r="Q2685" i="20"/>
  <c r="M2685" i="20"/>
  <c r="Q2645" i="20"/>
  <c r="M2645" i="20"/>
  <c r="Q2613" i="20"/>
  <c r="M2613" i="20"/>
  <c r="Q2581" i="20"/>
  <c r="M2581" i="20"/>
  <c r="Q2549" i="20"/>
  <c r="M2549" i="20"/>
  <c r="Q2517" i="20"/>
  <c r="M2517" i="20"/>
  <c r="Q2493" i="20"/>
  <c r="M2493" i="20"/>
  <c r="Q2469" i="20"/>
  <c r="M2469" i="20"/>
  <c r="Q2453" i="20"/>
  <c r="M2453" i="20"/>
  <c r="Q2437" i="20"/>
  <c r="M2437" i="20"/>
  <c r="Q2421" i="20"/>
  <c r="M2421" i="20"/>
  <c r="Q2413" i="20"/>
  <c r="M2413" i="20"/>
  <c r="Q2397" i="20"/>
  <c r="M2397" i="20"/>
  <c r="Q2389" i="20"/>
  <c r="M2389" i="20"/>
  <c r="Q2381" i="20"/>
  <c r="M2381" i="20"/>
  <c r="Q2373" i="20"/>
  <c r="M2373" i="20"/>
  <c r="Q2365" i="20"/>
  <c r="M2365" i="20"/>
  <c r="Q2357" i="20"/>
  <c r="M2357" i="20"/>
  <c r="Q2349" i="20"/>
  <c r="M2349" i="20"/>
  <c r="Q2333" i="20"/>
  <c r="M2333" i="20"/>
  <c r="Q2325" i="20"/>
  <c r="M2325" i="20"/>
  <c r="Q2317" i="20"/>
  <c r="M2317" i="20"/>
  <c r="Q2309" i="20"/>
  <c r="M2309" i="20"/>
  <c r="Q2301" i="20"/>
  <c r="M2301" i="20"/>
  <c r="Q2293" i="20"/>
  <c r="M2293" i="20"/>
  <c r="Q2285" i="20"/>
  <c r="M2285" i="20"/>
  <c r="Q2277" i="20"/>
  <c r="M2277" i="20"/>
  <c r="Q2269" i="20"/>
  <c r="M2269" i="20"/>
  <c r="Q2261" i="20"/>
  <c r="M2261" i="20"/>
  <c r="Q2253" i="20"/>
  <c r="M2253" i="20"/>
  <c r="Q2245" i="20"/>
  <c r="M2245" i="20"/>
  <c r="Q2237" i="20"/>
  <c r="M2237" i="20"/>
  <c r="Q2229" i="20"/>
  <c r="M2229" i="20"/>
  <c r="Q2221" i="20"/>
  <c r="M2221" i="20"/>
  <c r="Q2213" i="20"/>
  <c r="M2213" i="20"/>
  <c r="Q2205" i="20"/>
  <c r="M2205" i="20"/>
  <c r="Q2197" i="20"/>
  <c r="M2197" i="20"/>
  <c r="Q2189" i="20"/>
  <c r="M2189" i="20"/>
  <c r="Q2181" i="20"/>
  <c r="M2181" i="20"/>
  <c r="Q2173" i="20"/>
  <c r="M2173" i="20"/>
  <c r="Q2165" i="20"/>
  <c r="M2165" i="20"/>
  <c r="Q2157" i="20"/>
  <c r="M2157" i="20"/>
  <c r="Q2149" i="20"/>
  <c r="M2149" i="20"/>
  <c r="Q2141" i="20"/>
  <c r="M2141" i="20"/>
  <c r="Q2133" i="20"/>
  <c r="M2133" i="20"/>
  <c r="Q2125" i="20"/>
  <c r="M2125" i="20"/>
  <c r="Q2117" i="20"/>
  <c r="M2117" i="20"/>
  <c r="Q2109" i="20"/>
  <c r="M2109" i="20"/>
  <c r="Q2101" i="20"/>
  <c r="M2101" i="20"/>
  <c r="Q2093" i="20"/>
  <c r="M2093" i="20"/>
  <c r="Q2085" i="20"/>
  <c r="M2085" i="20"/>
  <c r="Q2077" i="20"/>
  <c r="M2077" i="20"/>
  <c r="Q2069" i="20"/>
  <c r="M2069" i="20"/>
  <c r="Q2061" i="20"/>
  <c r="M2061" i="20"/>
  <c r="Q2053" i="20"/>
  <c r="M2053" i="20"/>
  <c r="Q2045" i="20"/>
  <c r="M2045" i="20"/>
  <c r="Q2037" i="20"/>
  <c r="M2037" i="20"/>
  <c r="Q2029" i="20"/>
  <c r="M2029" i="20"/>
  <c r="Q2021" i="20"/>
  <c r="M2021" i="20"/>
  <c r="Q2013" i="20"/>
  <c r="M2013" i="20"/>
  <c r="Q2005" i="20"/>
  <c r="M2005" i="20"/>
  <c r="Q1997" i="20"/>
  <c r="M1997" i="20"/>
  <c r="Q1989" i="20"/>
  <c r="M1989" i="20"/>
  <c r="Q1981" i="20"/>
  <c r="M1981" i="20"/>
  <c r="Q1965" i="20"/>
  <c r="M1965" i="20"/>
  <c r="Q1957" i="20"/>
  <c r="M1957" i="20"/>
  <c r="Q1949" i="20"/>
  <c r="M1949" i="20"/>
  <c r="Q1941" i="20"/>
  <c r="M1941" i="20"/>
  <c r="Q1933" i="20"/>
  <c r="M1933" i="20"/>
  <c r="Q1925" i="20"/>
  <c r="M1925" i="20"/>
  <c r="Q1917" i="20"/>
  <c r="M1917" i="20"/>
  <c r="Q1909" i="20"/>
  <c r="M1909" i="20"/>
  <c r="Q1901" i="20"/>
  <c r="M1901" i="20"/>
  <c r="Q1893" i="20"/>
  <c r="M1893" i="20"/>
  <c r="Q1885" i="20"/>
  <c r="M1885" i="20"/>
  <c r="Q1877" i="20"/>
  <c r="M1877" i="20"/>
  <c r="Q1869" i="20"/>
  <c r="M1869" i="20"/>
  <c r="Q1861" i="20"/>
  <c r="M1861" i="20"/>
  <c r="Q1853" i="20"/>
  <c r="M1853" i="20"/>
  <c r="Q1845" i="20"/>
  <c r="M1845" i="20"/>
  <c r="Q1837" i="20"/>
  <c r="M1837" i="20"/>
  <c r="Q1829" i="20"/>
  <c r="M1829" i="20"/>
  <c r="Q1821" i="20"/>
  <c r="M1821" i="20"/>
  <c r="Q1813" i="20"/>
  <c r="M1813" i="20"/>
  <c r="Q1805" i="20"/>
  <c r="M1805" i="20"/>
  <c r="Q1797" i="20"/>
  <c r="M1797" i="20"/>
  <c r="Q1789" i="20"/>
  <c r="M1789" i="20"/>
  <c r="Q1781" i="20"/>
  <c r="M1781" i="20"/>
  <c r="Q1773" i="20"/>
  <c r="M1773" i="20"/>
  <c r="Q1765" i="20"/>
  <c r="M1765" i="20"/>
  <c r="Q1757" i="20"/>
  <c r="M1757" i="20"/>
  <c r="Q1749" i="20"/>
  <c r="M1749" i="20"/>
  <c r="Q1741" i="20"/>
  <c r="M1741" i="20"/>
  <c r="Q1733" i="20"/>
  <c r="M1733" i="20"/>
  <c r="Q1725" i="20"/>
  <c r="M1725" i="20"/>
  <c r="Q1717" i="20"/>
  <c r="M1717" i="20"/>
  <c r="Q1709" i="20"/>
  <c r="M1709" i="20"/>
  <c r="Q1701" i="20"/>
  <c r="M1701" i="20"/>
  <c r="Q1693" i="20"/>
  <c r="M1693" i="20"/>
  <c r="Q1685" i="20"/>
  <c r="M1685" i="20"/>
  <c r="Q1677" i="20"/>
  <c r="M1677" i="20"/>
  <c r="Q1669" i="20"/>
  <c r="M1669" i="20"/>
  <c r="Q1661" i="20"/>
  <c r="M1661" i="20"/>
  <c r="Q1653" i="20"/>
  <c r="M1653" i="20"/>
  <c r="Q1645" i="20"/>
  <c r="M1645" i="20"/>
  <c r="Q1637" i="20"/>
  <c r="M1637" i="20"/>
  <c r="Q1629" i="20"/>
  <c r="M1629" i="20"/>
  <c r="Q1621" i="20"/>
  <c r="M1621" i="20"/>
  <c r="Q1613" i="20"/>
  <c r="M1613" i="20"/>
  <c r="Q1605" i="20"/>
  <c r="M1605" i="20"/>
  <c r="Q1597" i="20"/>
  <c r="M1597" i="20"/>
  <c r="Q1589" i="20"/>
  <c r="M1589" i="20"/>
  <c r="Q1581" i="20"/>
  <c r="M1581" i="20"/>
  <c r="Q1573" i="20"/>
  <c r="M1573" i="20"/>
  <c r="Q1565" i="20"/>
  <c r="M1565" i="20"/>
  <c r="Q1557" i="20"/>
  <c r="M1557" i="20"/>
  <c r="Q1549" i="20"/>
  <c r="M1549" i="20"/>
  <c r="Q1541" i="20"/>
  <c r="M1541" i="20"/>
  <c r="Q1533" i="20"/>
  <c r="M1533" i="20"/>
  <c r="Q1525" i="20"/>
  <c r="M1525" i="20"/>
  <c r="Q1517" i="20"/>
  <c r="M1517" i="20"/>
  <c r="Q1501" i="20"/>
  <c r="M1501" i="20"/>
  <c r="Q1493" i="20"/>
  <c r="M1493" i="20"/>
  <c r="Q1485" i="20"/>
  <c r="M1485" i="20"/>
  <c r="Q1477" i="20"/>
  <c r="M1477" i="20"/>
  <c r="Q1469" i="20"/>
  <c r="M1469" i="20"/>
  <c r="Q1461" i="20"/>
  <c r="M1461" i="20"/>
  <c r="Q1453" i="20"/>
  <c r="M1453" i="20"/>
  <c r="Q1445" i="20"/>
  <c r="M1445" i="20"/>
  <c r="Q1437" i="20"/>
  <c r="M1437" i="20"/>
  <c r="Q1429" i="20"/>
  <c r="M1429" i="20"/>
  <c r="Q1421" i="20"/>
  <c r="M1421" i="20"/>
  <c r="Q1413" i="20"/>
  <c r="M1413" i="20"/>
  <c r="Q1405" i="20"/>
  <c r="M1405" i="20"/>
  <c r="Q1397" i="20"/>
  <c r="M1397" i="20"/>
  <c r="Q1389" i="20"/>
  <c r="M1389" i="20"/>
  <c r="Q1381" i="20"/>
  <c r="M1381" i="20"/>
  <c r="Q1373" i="20"/>
  <c r="M1373" i="20"/>
  <c r="Q1365" i="20"/>
  <c r="M1365" i="20"/>
  <c r="Q1357" i="20"/>
  <c r="M1357" i="20"/>
  <c r="Q1349" i="20"/>
  <c r="M1349" i="20"/>
  <c r="Q1341" i="20"/>
  <c r="M1341" i="20"/>
  <c r="Q1333" i="20"/>
  <c r="M1333" i="20"/>
  <c r="Q1325" i="20"/>
  <c r="M1325" i="20"/>
  <c r="Q1317" i="20"/>
  <c r="M1317" i="20"/>
  <c r="Q1309" i="20"/>
  <c r="M1309" i="20"/>
  <c r="Q1301" i="20"/>
  <c r="M1301" i="20"/>
  <c r="Q1293" i="20"/>
  <c r="M1293" i="20"/>
  <c r="Q1285" i="20"/>
  <c r="M1285" i="20"/>
  <c r="Q1277" i="20"/>
  <c r="M1277" i="20"/>
  <c r="Q1269" i="20"/>
  <c r="M1269" i="20"/>
  <c r="Q1261" i="20"/>
  <c r="M1261" i="20"/>
  <c r="Q1253" i="20"/>
  <c r="M1253" i="20"/>
  <c r="Q1245" i="20"/>
  <c r="M1245" i="20"/>
  <c r="Q1237" i="20"/>
  <c r="M1237" i="20"/>
  <c r="Q1229" i="20"/>
  <c r="M1229" i="20"/>
  <c r="Q1221" i="20"/>
  <c r="M1221" i="20"/>
  <c r="Q1213" i="20"/>
  <c r="M1213" i="20"/>
  <c r="Q1205" i="20"/>
  <c r="M1205" i="20"/>
  <c r="Q1197" i="20"/>
  <c r="M1197" i="20"/>
  <c r="Q1189" i="20"/>
  <c r="M1189" i="20"/>
  <c r="Q1181" i="20"/>
  <c r="M1181" i="20"/>
  <c r="Q1173" i="20"/>
  <c r="M1173" i="20"/>
  <c r="Q1165" i="20"/>
  <c r="M1165" i="20"/>
  <c r="Q1157" i="20"/>
  <c r="M1157" i="20"/>
  <c r="Q1149" i="20"/>
  <c r="M1149" i="20"/>
  <c r="Q1141" i="20"/>
  <c r="M1141" i="20"/>
  <c r="Q1133" i="20"/>
  <c r="M1133" i="20"/>
  <c r="Q1125" i="20"/>
  <c r="M1125" i="20"/>
  <c r="Q1117" i="20"/>
  <c r="M1117" i="20"/>
  <c r="Q1109" i="20"/>
  <c r="M1109" i="20"/>
  <c r="Q1101" i="20"/>
  <c r="M1101" i="20"/>
  <c r="Q1093" i="20"/>
  <c r="M1093" i="20"/>
  <c r="Q1085" i="20"/>
  <c r="M1085" i="20"/>
  <c r="Q1077" i="20"/>
  <c r="M1077" i="20"/>
  <c r="Q1069" i="20"/>
  <c r="M1069" i="20"/>
  <c r="Q1061" i="20"/>
  <c r="M1061" i="20"/>
  <c r="Q1053" i="20"/>
  <c r="M1053" i="20"/>
  <c r="Q1045" i="20"/>
  <c r="M1045" i="20"/>
  <c r="Q1037" i="20"/>
  <c r="M1037" i="20"/>
  <c r="Q1029" i="20"/>
  <c r="M1029" i="20"/>
  <c r="Q1021" i="20"/>
  <c r="M1021" i="20"/>
  <c r="Q1013" i="20"/>
  <c r="M1013" i="20"/>
  <c r="Q1005" i="20"/>
  <c r="M1005" i="20"/>
  <c r="Q997" i="20"/>
  <c r="M997" i="20"/>
  <c r="Q989" i="20"/>
  <c r="M989" i="20"/>
  <c r="Q981" i="20"/>
  <c r="M981" i="20"/>
  <c r="Q973" i="20"/>
  <c r="M973" i="20"/>
  <c r="Q965" i="20"/>
  <c r="M965" i="20"/>
  <c r="Q957" i="20"/>
  <c r="M957" i="20"/>
  <c r="Q949" i="20"/>
  <c r="M949" i="20"/>
  <c r="Q941" i="20"/>
  <c r="M941" i="20"/>
  <c r="Q933" i="20"/>
  <c r="M933" i="20"/>
  <c r="Q925" i="20"/>
  <c r="M925" i="20"/>
  <c r="Q917" i="20"/>
  <c r="M917" i="20"/>
  <c r="Q909" i="20"/>
  <c r="M909" i="20"/>
  <c r="Q901" i="20"/>
  <c r="M901" i="20"/>
  <c r="Q893" i="20"/>
  <c r="M893" i="20"/>
  <c r="Q885" i="20"/>
  <c r="M885" i="20"/>
  <c r="Q877" i="20"/>
  <c r="M877" i="20"/>
  <c r="Q869" i="20"/>
  <c r="M869" i="20"/>
  <c r="Q861" i="20"/>
  <c r="M861" i="20"/>
  <c r="Q853" i="20"/>
  <c r="M853" i="20"/>
  <c r="Q845" i="20"/>
  <c r="M845" i="20"/>
  <c r="Q837" i="20"/>
  <c r="M837" i="20"/>
  <c r="Q829" i="20"/>
  <c r="M829" i="20"/>
  <c r="Q821" i="20"/>
  <c r="M821" i="20"/>
  <c r="Q813" i="20"/>
  <c r="M813" i="20"/>
  <c r="Q805" i="20"/>
  <c r="M805" i="20"/>
  <c r="Q797" i="20"/>
  <c r="M797" i="20"/>
  <c r="Q789" i="20"/>
  <c r="M789" i="20"/>
  <c r="Q781" i="20"/>
  <c r="M781" i="20"/>
  <c r="Q773" i="20"/>
  <c r="M773" i="20"/>
  <c r="Q765" i="20"/>
  <c r="M765" i="20"/>
  <c r="Q757" i="20"/>
  <c r="M757" i="20"/>
  <c r="Q749" i="20"/>
  <c r="M749" i="20"/>
  <c r="Q741" i="20"/>
  <c r="M741" i="20"/>
  <c r="Q733" i="20"/>
  <c r="M733" i="20"/>
  <c r="Q725" i="20"/>
  <c r="M725" i="20"/>
  <c r="Q717" i="20"/>
  <c r="M717" i="20"/>
  <c r="Q709" i="20"/>
  <c r="M709" i="20"/>
  <c r="Q701" i="20"/>
  <c r="M701" i="20"/>
  <c r="Q693" i="20"/>
  <c r="M693" i="20"/>
  <c r="Q685" i="20"/>
  <c r="M685" i="20"/>
  <c r="Q677" i="20"/>
  <c r="M677" i="20"/>
  <c r="Q669" i="20"/>
  <c r="M669" i="20"/>
  <c r="Q661" i="20"/>
  <c r="M661" i="20"/>
  <c r="Q653" i="20"/>
  <c r="M653" i="20"/>
  <c r="Q645" i="20"/>
  <c r="M645" i="20"/>
  <c r="Q637" i="20"/>
  <c r="M637" i="20"/>
  <c r="Q629" i="20"/>
  <c r="M629" i="20"/>
  <c r="Q621" i="20"/>
  <c r="M621" i="20"/>
  <c r="Q613" i="20"/>
  <c r="M613" i="20"/>
  <c r="Q605" i="20"/>
  <c r="M605" i="20"/>
  <c r="Q597" i="20"/>
  <c r="M597" i="20"/>
  <c r="Q589" i="20"/>
  <c r="M589" i="20"/>
  <c r="Q581" i="20"/>
  <c r="M581" i="20"/>
  <c r="Q573" i="20"/>
  <c r="M573" i="20"/>
  <c r="Q565" i="20"/>
  <c r="M565" i="20"/>
  <c r="Q557" i="20"/>
  <c r="M557" i="20"/>
  <c r="Q549" i="20"/>
  <c r="M549" i="20"/>
  <c r="Q541" i="20"/>
  <c r="M541" i="20"/>
  <c r="Q533" i="20"/>
  <c r="M533" i="20"/>
  <c r="Q525" i="20"/>
  <c r="M525" i="20"/>
  <c r="Q517" i="20"/>
  <c r="M517" i="20"/>
  <c r="Q509" i="20"/>
  <c r="M509" i="20"/>
  <c r="Q501" i="20"/>
  <c r="M501" i="20"/>
  <c r="Q493" i="20"/>
  <c r="M493" i="20"/>
  <c r="Q485" i="20"/>
  <c r="M485" i="20"/>
  <c r="Q477" i="20"/>
  <c r="M477" i="20"/>
  <c r="Q469" i="20"/>
  <c r="M469" i="20"/>
  <c r="Q461" i="20"/>
  <c r="M461" i="20"/>
  <c r="Q453" i="20"/>
  <c r="M453" i="20"/>
  <c r="Q445" i="20"/>
  <c r="M445" i="20"/>
  <c r="Q437" i="20"/>
  <c r="M437" i="20"/>
  <c r="Q429" i="20"/>
  <c r="M429" i="20"/>
  <c r="Q421" i="20"/>
  <c r="M421" i="20"/>
  <c r="Q413" i="20"/>
  <c r="M413" i="20"/>
  <c r="Q405" i="20"/>
  <c r="M405" i="20"/>
  <c r="Q397" i="20"/>
  <c r="M397" i="20"/>
  <c r="Q389" i="20"/>
  <c r="M389" i="20"/>
  <c r="Q381" i="20"/>
  <c r="M381" i="20"/>
  <c r="Q373" i="20"/>
  <c r="M373" i="20"/>
  <c r="Q365" i="20"/>
  <c r="M365" i="20"/>
  <c r="Q357" i="20"/>
  <c r="M357" i="20"/>
  <c r="Q349" i="20"/>
  <c r="M349" i="20"/>
  <c r="Q341" i="20"/>
  <c r="M341" i="20"/>
  <c r="Q333" i="20"/>
  <c r="M333" i="20"/>
  <c r="Q325" i="20"/>
  <c r="M325" i="20"/>
  <c r="Q317" i="20"/>
  <c r="M317" i="20"/>
  <c r="Q309" i="20"/>
  <c r="M309" i="20"/>
  <c r="Q301" i="20"/>
  <c r="M301" i="20"/>
  <c r="Q293" i="20"/>
  <c r="M293" i="20"/>
  <c r="Q285" i="20"/>
  <c r="M285" i="20"/>
  <c r="Q277" i="20"/>
  <c r="M277" i="20"/>
  <c r="Q269" i="20"/>
  <c r="M269" i="20"/>
  <c r="Q261" i="20"/>
  <c r="M261" i="20"/>
  <c r="Q253" i="20"/>
  <c r="M253" i="20"/>
  <c r="Q245" i="20"/>
  <c r="M245" i="20"/>
  <c r="Q237" i="20"/>
  <c r="M237" i="20"/>
  <c r="Q229" i="20"/>
  <c r="M229" i="20"/>
  <c r="Q221" i="20"/>
  <c r="M221" i="20"/>
  <c r="Q213" i="20"/>
  <c r="M213" i="20"/>
  <c r="Q205" i="20"/>
  <c r="M205" i="20"/>
  <c r="Q197" i="20"/>
  <c r="M197" i="20"/>
  <c r="Q189" i="20"/>
  <c r="M189" i="20"/>
  <c r="Q181" i="20"/>
  <c r="M181" i="20"/>
  <c r="Q173" i="20"/>
  <c r="M173" i="20"/>
  <c r="Q165" i="20"/>
  <c r="M165" i="20"/>
  <c r="Q157" i="20"/>
  <c r="M157" i="20"/>
  <c r="Q149" i="20"/>
  <c r="M149" i="20"/>
  <c r="Q141" i="20"/>
  <c r="M141" i="20"/>
  <c r="Q133" i="20"/>
  <c r="M133" i="20"/>
  <c r="Q125" i="20"/>
  <c r="M125" i="20"/>
  <c r="Q117" i="20"/>
  <c r="M117" i="20"/>
  <c r="Q109" i="20"/>
  <c r="M109" i="20"/>
  <c r="Q101" i="20"/>
  <c r="M101" i="20"/>
  <c r="Q93" i="20"/>
  <c r="M93" i="20"/>
  <c r="Q85" i="20"/>
  <c r="M85" i="20"/>
  <c r="Q77" i="20"/>
  <c r="M77" i="20"/>
  <c r="Q69" i="20"/>
  <c r="M69" i="20"/>
  <c r="Q61" i="20"/>
  <c r="M61" i="20"/>
  <c r="Q53" i="20"/>
  <c r="M53" i="20"/>
  <c r="Q45" i="20"/>
  <c r="M45" i="20"/>
  <c r="Q37" i="20"/>
  <c r="M37" i="20"/>
  <c r="Q29" i="20"/>
  <c r="M29" i="20"/>
  <c r="Q21" i="20"/>
  <c r="M21" i="20"/>
  <c r="Q13" i="20"/>
  <c r="M13" i="20"/>
  <c r="Q4061" i="20"/>
  <c r="M4061" i="20"/>
  <c r="Q4053" i="20"/>
  <c r="M4053" i="20"/>
  <c r="Q4045" i="20"/>
  <c r="M4045" i="20"/>
  <c r="Q4037" i="20"/>
  <c r="M4037" i="20"/>
  <c r="Q4029" i="20"/>
  <c r="M4029" i="20"/>
  <c r="Q4021" i="20"/>
  <c r="M4021" i="20"/>
  <c r="Q4013" i="20"/>
  <c r="M4013" i="20"/>
  <c r="Q4005" i="20"/>
  <c r="M4005" i="20"/>
  <c r="Q3997" i="20"/>
  <c r="M3997" i="20"/>
  <c r="Q3989" i="20"/>
  <c r="M3989" i="20"/>
  <c r="Q3981" i="20"/>
  <c r="M3981" i="20"/>
  <c r="Q3973" i="20"/>
  <c r="M3973" i="20"/>
  <c r="Q3965" i="20"/>
  <c r="M3965" i="20"/>
  <c r="Q3957" i="20"/>
  <c r="M3957" i="20"/>
  <c r="Q3949" i="20"/>
  <c r="M3949" i="20"/>
  <c r="Q3941" i="20"/>
  <c r="M3941" i="20"/>
  <c r="Q3933" i="20"/>
  <c r="M3933" i="20"/>
  <c r="Q3925" i="20"/>
  <c r="M3925" i="20"/>
  <c r="Q3917" i="20"/>
  <c r="M3917" i="20"/>
  <c r="Q3909" i="20"/>
  <c r="M3909" i="20"/>
  <c r="Q3901" i="20"/>
  <c r="M3901" i="20"/>
  <c r="Q3893" i="20"/>
  <c r="M3893" i="20"/>
  <c r="Q3885" i="20"/>
  <c r="M3885" i="20"/>
  <c r="Q3877" i="20"/>
  <c r="M3877" i="20"/>
  <c r="Q3869" i="20"/>
  <c r="M3869" i="20"/>
  <c r="Q3861" i="20"/>
  <c r="M3861" i="20"/>
  <c r="Q3853" i="20"/>
  <c r="M3853" i="20"/>
  <c r="Q3845" i="20"/>
  <c r="M3845" i="20"/>
  <c r="Q3837" i="20"/>
  <c r="M3837" i="20"/>
  <c r="Q3829" i="20"/>
  <c r="M3829" i="20"/>
  <c r="Q3821" i="20"/>
  <c r="M3821" i="20"/>
  <c r="Q3813" i="20"/>
  <c r="M3813" i="20"/>
  <c r="Q3805" i="20"/>
  <c r="M3805" i="20"/>
  <c r="Q3797" i="20"/>
  <c r="M3797" i="20"/>
  <c r="Q3789" i="20"/>
  <c r="M3789" i="20"/>
  <c r="Q3781" i="20"/>
  <c r="M3781" i="20"/>
  <c r="Q3773" i="20"/>
  <c r="M3773" i="20"/>
  <c r="Q3765" i="20"/>
  <c r="M3765" i="20"/>
  <c r="Q3757" i="20"/>
  <c r="M3757" i="20"/>
  <c r="Q3749" i="20"/>
  <c r="M3749" i="20"/>
  <c r="Q3741" i="20"/>
  <c r="M3741" i="20"/>
  <c r="Q3733" i="20"/>
  <c r="M3733" i="20"/>
  <c r="Q3725" i="20"/>
  <c r="M3725" i="20"/>
  <c r="Q3717" i="20"/>
  <c r="M3717" i="20"/>
  <c r="Q3709" i="20"/>
  <c r="M3709" i="20"/>
  <c r="Q3701" i="20"/>
  <c r="M3701" i="20"/>
  <c r="Q3693" i="20"/>
  <c r="M3693" i="20"/>
  <c r="Q3685" i="20"/>
  <c r="M3685" i="20"/>
  <c r="Q3677" i="20"/>
  <c r="M3677" i="20"/>
  <c r="Q3669" i="20"/>
  <c r="M3669" i="20"/>
  <c r="Q3661" i="20"/>
  <c r="M3661" i="20"/>
  <c r="Q3653" i="20"/>
  <c r="M3653" i="20"/>
  <c r="Q3645" i="20"/>
  <c r="M3645" i="20"/>
  <c r="Q3637" i="20"/>
  <c r="M3637" i="20"/>
  <c r="Q3629" i="20"/>
  <c r="M3629" i="20"/>
  <c r="Q3621" i="20"/>
  <c r="M3621" i="20"/>
  <c r="Q3613" i="20"/>
  <c r="M3613" i="20"/>
  <c r="Q3605" i="20"/>
  <c r="M3605" i="20"/>
  <c r="Q3597" i="20"/>
  <c r="M3597" i="20"/>
  <c r="Q3589" i="20"/>
  <c r="M3589" i="20"/>
  <c r="Q3581" i="20"/>
  <c r="M3581" i="20"/>
  <c r="Q3573" i="20"/>
  <c r="M3573" i="20"/>
  <c r="Q3565" i="20"/>
  <c r="M3565" i="20"/>
  <c r="Q3557" i="20"/>
  <c r="M3557" i="20"/>
  <c r="Q3549" i="20"/>
  <c r="M3549" i="20"/>
  <c r="Q3541" i="20"/>
  <c r="M3541" i="20"/>
  <c r="Q3533" i="20"/>
  <c r="M3533" i="20"/>
  <c r="Q3525" i="20"/>
  <c r="M3525" i="20"/>
  <c r="Q3517" i="20"/>
  <c r="M3517" i="20"/>
  <c r="Q3509" i="20"/>
  <c r="M3509" i="20"/>
  <c r="Q3501" i="20"/>
  <c r="M3501" i="20"/>
  <c r="Q3493" i="20"/>
  <c r="M3493" i="20"/>
  <c r="Q3485" i="20"/>
  <c r="M3485" i="20"/>
  <c r="Q3477" i="20"/>
  <c r="M3477" i="20"/>
  <c r="Q3469" i="20"/>
  <c r="M3469" i="20"/>
  <c r="Q3461" i="20"/>
  <c r="M3461" i="20"/>
  <c r="Q3453" i="20"/>
  <c r="M3453" i="20"/>
  <c r="Q3445" i="20"/>
  <c r="M3445" i="20"/>
  <c r="Q3437" i="20"/>
  <c r="M3437" i="20"/>
  <c r="Q3429" i="20"/>
  <c r="M3429" i="20"/>
  <c r="Q3421" i="20"/>
  <c r="M3421" i="20"/>
  <c r="Q3413" i="20"/>
  <c r="M3413" i="20"/>
  <c r="Q3405" i="20"/>
  <c r="M3405" i="20"/>
  <c r="Q6077" i="20"/>
  <c r="M6077" i="20"/>
  <c r="Q6069" i="20"/>
  <c r="M6069" i="20"/>
  <c r="Q6061" i="20"/>
  <c r="M6061" i="20"/>
  <c r="Q6053" i="20"/>
  <c r="M6053" i="20"/>
  <c r="Q6045" i="20"/>
  <c r="M6045" i="20"/>
  <c r="Q6037" i="20"/>
  <c r="M6037" i="20"/>
  <c r="Q6029" i="20"/>
  <c r="M6029" i="20"/>
  <c r="Q6021" i="20"/>
  <c r="M6021" i="20"/>
  <c r="Q6013" i="20"/>
  <c r="M6013" i="20"/>
  <c r="Q6005" i="20"/>
  <c r="M6005" i="20"/>
  <c r="Q5997" i="20"/>
  <c r="M5997" i="20"/>
  <c r="Q5989" i="20"/>
  <c r="M5989" i="20"/>
  <c r="Q5981" i="20"/>
  <c r="M5981" i="20"/>
  <c r="Q5973" i="20"/>
  <c r="M5973" i="20"/>
  <c r="Q5965" i="20"/>
  <c r="M5965" i="20"/>
  <c r="Q5957" i="20"/>
  <c r="M5957" i="20"/>
  <c r="Q5949" i="20"/>
  <c r="M5949" i="20"/>
  <c r="Q5941" i="20"/>
  <c r="M5941" i="20"/>
  <c r="Q5933" i="20"/>
  <c r="M5933" i="20"/>
  <c r="Q5925" i="20"/>
  <c r="M5925" i="20"/>
  <c r="Q5917" i="20"/>
  <c r="M5917" i="20"/>
  <c r="Q5909" i="20"/>
  <c r="M5909" i="20"/>
  <c r="Q5901" i="20"/>
  <c r="M5901" i="20"/>
  <c r="Q5893" i="20"/>
  <c r="M5893" i="20"/>
  <c r="Q5885" i="20"/>
  <c r="M5885" i="20"/>
  <c r="Q5877" i="20"/>
  <c r="M5877" i="20"/>
  <c r="Q5869" i="20"/>
  <c r="M5869" i="20"/>
  <c r="Q5861" i="20"/>
  <c r="M5861" i="20"/>
  <c r="Q5853" i="20"/>
  <c r="M5853" i="20"/>
  <c r="Q5845" i="20"/>
  <c r="M5845" i="20"/>
  <c r="Q5837" i="20"/>
  <c r="M5837" i="20"/>
  <c r="Q5829" i="20"/>
  <c r="M5829" i="20"/>
  <c r="Q5821" i="20"/>
  <c r="M5821" i="20"/>
  <c r="Q5805" i="20"/>
  <c r="M5805" i="20"/>
  <c r="Q5797" i="20"/>
  <c r="M5797" i="20"/>
  <c r="Q5789" i="20"/>
  <c r="M5789" i="20"/>
  <c r="Q5781" i="20"/>
  <c r="M5781" i="20"/>
  <c r="Q5773" i="20"/>
  <c r="M5773" i="20"/>
  <c r="Q5765" i="20"/>
  <c r="M5765" i="20"/>
  <c r="Q5757" i="20"/>
  <c r="M5757" i="20"/>
  <c r="Q5749" i="20"/>
  <c r="M5749" i="20"/>
  <c r="Q5741" i="20"/>
  <c r="M5741" i="20"/>
  <c r="Q5733" i="20"/>
  <c r="M5733" i="20"/>
  <c r="Q5725" i="20"/>
  <c r="M5725" i="20"/>
  <c r="Q5717" i="20"/>
  <c r="M5717" i="20"/>
  <c r="Q5709" i="20"/>
  <c r="M5709" i="20"/>
  <c r="Q5701" i="20"/>
  <c r="M5701" i="20"/>
  <c r="Q5693" i="20"/>
  <c r="M5693" i="20"/>
  <c r="Q5685" i="20"/>
  <c r="M5685" i="20"/>
  <c r="Q5677" i="20"/>
  <c r="M5677" i="20"/>
  <c r="Q5669" i="20"/>
  <c r="M5669" i="20"/>
  <c r="Q5661" i="20"/>
  <c r="M5661" i="20"/>
  <c r="Q5653" i="20"/>
  <c r="M5653" i="20"/>
  <c r="Q5645" i="20"/>
  <c r="M5645" i="20"/>
  <c r="Q5637" i="20"/>
  <c r="M5637" i="20"/>
  <c r="Q5629" i="20"/>
  <c r="M5629" i="20"/>
  <c r="Q5621" i="20"/>
  <c r="M5621" i="20"/>
  <c r="Q5613" i="20"/>
  <c r="M5613" i="20"/>
  <c r="Q5605" i="20"/>
  <c r="M5605" i="20"/>
  <c r="Q5597" i="20"/>
  <c r="M5597" i="20"/>
  <c r="Q5589" i="20"/>
  <c r="M5589" i="20"/>
  <c r="Q5581" i="20"/>
  <c r="M5581" i="20"/>
  <c r="Q5573" i="20"/>
  <c r="M5573" i="20"/>
  <c r="Q5565" i="20"/>
  <c r="M5565" i="20"/>
  <c r="Q5549" i="20"/>
  <c r="M5549" i="20"/>
  <c r="Q5541" i="20"/>
  <c r="M5541" i="20"/>
  <c r="Q5533" i="20"/>
  <c r="M5533" i="20"/>
  <c r="Q5525" i="20"/>
  <c r="M5525" i="20"/>
  <c r="Q5517" i="20"/>
  <c r="M5517" i="20"/>
  <c r="Q5509" i="20"/>
  <c r="M5509" i="20"/>
  <c r="Q5501" i="20"/>
  <c r="M5501" i="20"/>
  <c r="Q5493" i="20"/>
  <c r="M5493" i="20"/>
  <c r="Q5485" i="20"/>
  <c r="M5485" i="20"/>
  <c r="Q5477" i="20"/>
  <c r="M5477" i="20"/>
  <c r="Q5469" i="20"/>
  <c r="M5469" i="20"/>
  <c r="Q5461" i="20"/>
  <c r="M5461" i="20"/>
  <c r="Q5453" i="20"/>
  <c r="M5453" i="20"/>
  <c r="Q5445" i="20"/>
  <c r="M5445" i="20"/>
  <c r="Q5437" i="20"/>
  <c r="M5437" i="20"/>
  <c r="Q5429" i="20"/>
  <c r="M5429" i="20"/>
  <c r="Q5421" i="20"/>
  <c r="M5421" i="20"/>
  <c r="Q5413" i="20"/>
  <c r="M5413" i="20"/>
  <c r="Q5405" i="20"/>
  <c r="M5405" i="20"/>
  <c r="Q5397" i="20"/>
  <c r="M5397" i="20"/>
  <c r="Q5389" i="20"/>
  <c r="M5389" i="20"/>
  <c r="Q5381" i="20"/>
  <c r="M5381" i="20"/>
  <c r="Q5373" i="20"/>
  <c r="M5373" i="20"/>
  <c r="Q5365" i="20"/>
  <c r="M5365" i="20"/>
  <c r="Q5357" i="20"/>
  <c r="M5357" i="20"/>
  <c r="Q5349" i="20"/>
  <c r="M5349" i="20"/>
  <c r="Q5341" i="20"/>
  <c r="M5341" i="20"/>
  <c r="Q5333" i="20"/>
  <c r="M5333" i="20"/>
  <c r="Q5325" i="20"/>
  <c r="M5325" i="20"/>
  <c r="Q5317" i="20"/>
  <c r="M5317" i="20"/>
  <c r="Q5309" i="20"/>
  <c r="M5309" i="20"/>
  <c r="Q5301" i="20"/>
  <c r="M5301" i="20"/>
  <c r="Q5293" i="20"/>
  <c r="M5293" i="20"/>
  <c r="Q5285" i="20"/>
  <c r="M5285" i="20"/>
  <c r="Q5277" i="20"/>
  <c r="M5277" i="20"/>
  <c r="Q5269" i="20"/>
  <c r="M5269" i="20"/>
  <c r="Q5261" i="20"/>
  <c r="M5261" i="20"/>
  <c r="Q5253" i="20"/>
  <c r="M5253" i="20"/>
  <c r="Q5245" i="20"/>
  <c r="M5245" i="20"/>
  <c r="Q5237" i="20"/>
  <c r="M5237" i="20"/>
  <c r="Q5229" i="20"/>
  <c r="M5229" i="20"/>
  <c r="Q5221" i="20"/>
  <c r="M5221" i="20"/>
  <c r="Q5213" i="20"/>
  <c r="M5213" i="20"/>
  <c r="Q5205" i="20"/>
  <c r="M5205" i="20"/>
  <c r="Q5197" i="20"/>
  <c r="M5197" i="20"/>
  <c r="Q5189" i="20"/>
  <c r="M5189" i="20"/>
  <c r="Q5181" i="20"/>
  <c r="M5181" i="20"/>
  <c r="Q5173" i="20"/>
  <c r="M5173" i="20"/>
  <c r="Q5165" i="20"/>
  <c r="M5165" i="20"/>
  <c r="Q5157" i="20"/>
  <c r="M5157" i="20"/>
  <c r="Q5149" i="20"/>
  <c r="M5149" i="20"/>
  <c r="Q5141" i="20"/>
  <c r="M5141" i="20"/>
  <c r="Q5133" i="20"/>
  <c r="M5133" i="20"/>
  <c r="Q5125" i="20"/>
  <c r="M5125" i="20"/>
  <c r="Q5117" i="20"/>
  <c r="M5117" i="20"/>
  <c r="Q5109" i="20"/>
  <c r="M5109" i="20"/>
  <c r="Q5101" i="20"/>
  <c r="M5101" i="20"/>
  <c r="Q5093" i="20"/>
  <c r="M5093" i="20"/>
  <c r="Q5085" i="20"/>
  <c r="M5085" i="20"/>
  <c r="Q5077" i="20"/>
  <c r="M5077" i="20"/>
  <c r="Q5069" i="20"/>
  <c r="M5069" i="20"/>
  <c r="Q5061" i="20"/>
  <c r="M5061" i="20"/>
  <c r="Q5053" i="20"/>
  <c r="M5053" i="20"/>
  <c r="Q5045" i="20"/>
  <c r="M5045" i="20"/>
  <c r="Q5037" i="20"/>
  <c r="M5037" i="20"/>
  <c r="Q5029" i="20"/>
  <c r="M5029" i="20"/>
  <c r="Q5021" i="20"/>
  <c r="M5021" i="20"/>
  <c r="Q5013" i="20"/>
  <c r="M5013" i="20"/>
  <c r="Q5005" i="20"/>
  <c r="M5005" i="20"/>
  <c r="Q4997" i="20"/>
  <c r="M4997" i="20"/>
  <c r="Q4989" i="20"/>
  <c r="M4989" i="20"/>
  <c r="Q4981" i="20"/>
  <c r="M4981" i="20"/>
  <c r="Q4973" i="20"/>
  <c r="M4973" i="20"/>
  <c r="Q4965" i="20"/>
  <c r="M4965" i="20"/>
  <c r="Q4957" i="20"/>
  <c r="M4957" i="20"/>
  <c r="Q4949" i="20"/>
  <c r="M4949" i="20"/>
  <c r="Q4941" i="20"/>
  <c r="M4941" i="20"/>
  <c r="Q4933" i="20"/>
  <c r="M4933" i="20"/>
  <c r="Q4925" i="20"/>
  <c r="M4925" i="20"/>
  <c r="Q4917" i="20"/>
  <c r="M4917" i="20"/>
  <c r="Q4909" i="20"/>
  <c r="M4909" i="20"/>
  <c r="Q4901" i="20"/>
  <c r="M4901" i="20"/>
  <c r="Q4893" i="20"/>
  <c r="M4893" i="20"/>
  <c r="Q4885" i="20"/>
  <c r="M4885" i="20"/>
  <c r="Q4877" i="20"/>
  <c r="M4877" i="20"/>
  <c r="Q4869" i="20"/>
  <c r="M4869" i="20"/>
  <c r="Q4861" i="20"/>
  <c r="M4861" i="20"/>
  <c r="Q4853" i="20"/>
  <c r="M4853" i="20"/>
  <c r="Q4845" i="20"/>
  <c r="M4845" i="20"/>
  <c r="Q4837" i="20"/>
  <c r="M4837" i="20"/>
  <c r="Q4829" i="20"/>
  <c r="M4829" i="20"/>
  <c r="Q4821" i="20"/>
  <c r="M4821" i="20"/>
  <c r="Q4813" i="20"/>
  <c r="M4813" i="20"/>
  <c r="Q4805" i="20"/>
  <c r="M4805" i="20"/>
  <c r="Q4797" i="20"/>
  <c r="M4797" i="20"/>
  <c r="Q4789" i="20"/>
  <c r="M4789" i="20"/>
  <c r="Q4781" i="20"/>
  <c r="M4781" i="20"/>
  <c r="Q4773" i="20"/>
  <c r="M4773" i="20"/>
  <c r="Q4765" i="20"/>
  <c r="M4765" i="20"/>
  <c r="Q4757" i="20"/>
  <c r="M4757" i="20"/>
  <c r="Q4749" i="20"/>
  <c r="M4749" i="20"/>
  <c r="Q4741" i="20"/>
  <c r="M4741" i="20"/>
  <c r="Q4733" i="20"/>
  <c r="M4733" i="20"/>
  <c r="Q4725" i="20"/>
  <c r="M4725" i="20"/>
  <c r="Q4717" i="20"/>
  <c r="M4717" i="20"/>
  <c r="Q4709" i="20"/>
  <c r="M4709" i="20"/>
  <c r="Q4701" i="20"/>
  <c r="M4701" i="20"/>
  <c r="Q4693" i="20"/>
  <c r="M4693" i="20"/>
  <c r="Q4685" i="20"/>
  <c r="M4685" i="20"/>
  <c r="Q4677" i="20"/>
  <c r="M4677" i="20"/>
  <c r="Q4669" i="20"/>
  <c r="M4669" i="20"/>
  <c r="Q4661" i="20"/>
  <c r="M4661" i="20"/>
  <c r="Q4653" i="20"/>
  <c r="M4653" i="20"/>
  <c r="Q4645" i="20"/>
  <c r="M4645" i="20"/>
  <c r="Q4637" i="20"/>
  <c r="M4637" i="20"/>
  <c r="Q4629" i="20"/>
  <c r="M4629" i="20"/>
  <c r="Q4621" i="20"/>
  <c r="M4621" i="20"/>
  <c r="Q4613" i="20"/>
  <c r="M4613" i="20"/>
  <c r="Q4605" i="20"/>
  <c r="M4605" i="20"/>
  <c r="Q4597" i="20"/>
  <c r="M4597" i="20"/>
  <c r="Q4589" i="20"/>
  <c r="M4589" i="20"/>
  <c r="Q4581" i="20"/>
  <c r="M4581" i="20"/>
  <c r="Q4573" i="20"/>
  <c r="M4573" i="20"/>
  <c r="Q4565" i="20"/>
  <c r="M4565" i="20"/>
  <c r="Q4557" i="20"/>
  <c r="M4557" i="20"/>
  <c r="Q4549" i="20"/>
  <c r="M4549" i="20"/>
  <c r="Q4541" i="20"/>
  <c r="M4541" i="20"/>
  <c r="Q4533" i="20"/>
  <c r="M4533" i="20"/>
  <c r="Q4525" i="20"/>
  <c r="M4525" i="20"/>
  <c r="Q4517" i="20"/>
  <c r="M4517" i="20"/>
  <c r="Q4509" i="20"/>
  <c r="M4509" i="20"/>
  <c r="Q4501" i="20"/>
  <c r="M4501" i="20"/>
  <c r="Q4493" i="20"/>
  <c r="M4493" i="20"/>
  <c r="Q4485" i="20"/>
  <c r="M4485" i="20"/>
  <c r="Q4477" i="20"/>
  <c r="M4477" i="20"/>
  <c r="Q4469" i="20"/>
  <c r="M4469" i="20"/>
  <c r="Q4461" i="20"/>
  <c r="M4461" i="20"/>
  <c r="Q4453" i="20"/>
  <c r="M4453" i="20"/>
  <c r="Q4445" i="20"/>
  <c r="M4445" i="20"/>
  <c r="Q4437" i="20"/>
  <c r="M4437" i="20"/>
  <c r="Q4429" i="20"/>
  <c r="M4429" i="20"/>
  <c r="Q4421" i="20"/>
  <c r="M4421" i="20"/>
  <c r="Q4413" i="20"/>
  <c r="M4413" i="20"/>
  <c r="Q4405" i="20"/>
  <c r="M4405" i="20"/>
  <c r="Q4397" i="20"/>
  <c r="M4397" i="20"/>
  <c r="Q4389" i="20"/>
  <c r="M4389" i="20"/>
  <c r="Q4381" i="20"/>
  <c r="M4381" i="20"/>
  <c r="Q4373" i="20"/>
  <c r="M4373" i="20"/>
  <c r="Q4365" i="20"/>
  <c r="M4365" i="20"/>
  <c r="Q4357" i="20"/>
  <c r="M4357" i="20"/>
  <c r="Q4349" i="20"/>
  <c r="M4349" i="20"/>
  <c r="Q4341" i="20"/>
  <c r="M4341" i="20"/>
  <c r="Q4333" i="20"/>
  <c r="M4333" i="20"/>
  <c r="Q4325" i="20"/>
  <c r="M4325" i="20"/>
  <c r="Q4317" i="20"/>
  <c r="M4317" i="20"/>
  <c r="Q4309" i="20"/>
  <c r="M4309" i="20"/>
  <c r="Q4301" i="20"/>
  <c r="M4301" i="20"/>
  <c r="Q4293" i="20"/>
  <c r="M4293" i="20"/>
  <c r="Q4285" i="20"/>
  <c r="M4285" i="20"/>
  <c r="Q4277" i="20"/>
  <c r="M4277" i="20"/>
  <c r="Q4269" i="20"/>
  <c r="M4269" i="20"/>
  <c r="Q4261" i="20"/>
  <c r="M4261" i="20"/>
  <c r="Q4253" i="20"/>
  <c r="M4253" i="20"/>
  <c r="Q4245" i="20"/>
  <c r="M4245" i="20"/>
  <c r="Q4237" i="20"/>
  <c r="M4237" i="20"/>
  <c r="Q4229" i="20"/>
  <c r="M4229" i="20"/>
  <c r="Q4221" i="20"/>
  <c r="M4221" i="20"/>
  <c r="Q4213" i="20"/>
  <c r="M4213" i="20"/>
  <c r="Q4205" i="20"/>
  <c r="M4205" i="20"/>
  <c r="Q4197" i="20"/>
  <c r="M4197" i="20"/>
  <c r="Q4189" i="20"/>
  <c r="M4189" i="20"/>
  <c r="Q4181" i="20"/>
  <c r="M4181" i="20"/>
  <c r="Q4173" i="20"/>
  <c r="M4173" i="20"/>
  <c r="Q4165" i="20"/>
  <c r="M4165" i="20"/>
  <c r="Q4157" i="20"/>
  <c r="M4157" i="20"/>
  <c r="Q4149" i="20"/>
  <c r="M4149" i="20"/>
  <c r="Q4141" i="20"/>
  <c r="M4141" i="20"/>
  <c r="Q4133" i="20"/>
  <c r="M4133" i="20"/>
  <c r="Q4125" i="20"/>
  <c r="M4125" i="20"/>
  <c r="Q4117" i="20"/>
  <c r="M4117" i="20"/>
  <c r="Q4109" i="20"/>
  <c r="M4109" i="20"/>
  <c r="Q4101" i="20"/>
  <c r="M4101" i="20"/>
  <c r="Q4093" i="20"/>
  <c r="M4093" i="20"/>
  <c r="Q4085" i="20"/>
  <c r="M4085" i="20"/>
  <c r="Q4077" i="20"/>
  <c r="M4077" i="20"/>
  <c r="Q4069" i="20"/>
  <c r="M4069" i="20"/>
  <c r="M2867" i="20"/>
  <c r="M2403" i="20"/>
  <c r="M5813" i="20"/>
  <c r="Q2899" i="20"/>
  <c r="M2899" i="20"/>
  <c r="Q3397" i="20"/>
  <c r="M3397" i="20"/>
  <c r="Q3389" i="20"/>
  <c r="M3389" i="20"/>
  <c r="Q3381" i="20"/>
  <c r="M3381" i="20"/>
  <c r="Q3373" i="20"/>
  <c r="M3373" i="20"/>
  <c r="Q3365" i="20"/>
  <c r="M3365" i="20"/>
  <c r="Q3349" i="20"/>
  <c r="M3349" i="20"/>
  <c r="Q3341" i="20"/>
  <c r="M3341" i="20"/>
  <c r="Q3333" i="20"/>
  <c r="M3333" i="20"/>
  <c r="Q3325" i="20"/>
  <c r="M3325" i="20"/>
  <c r="Q3317" i="20"/>
  <c r="M3317" i="20"/>
  <c r="Q3301" i="20"/>
  <c r="M3301" i="20"/>
  <c r="Q3293" i="20"/>
  <c r="M3293" i="20"/>
  <c r="Q3285" i="20"/>
  <c r="M3285" i="20"/>
  <c r="Q3277" i="20"/>
  <c r="M3277" i="20"/>
  <c r="Q3269" i="20"/>
  <c r="M3269" i="20"/>
  <c r="Q3253" i="20"/>
  <c r="M3253" i="20"/>
  <c r="Q3245" i="20"/>
  <c r="M3245" i="20"/>
  <c r="Q3237" i="20"/>
  <c r="M3237" i="20"/>
  <c r="Q3229" i="20"/>
  <c r="M3229" i="20"/>
  <c r="Q3213" i="20"/>
  <c r="M3213" i="20"/>
  <c r="Q3205" i="20"/>
  <c r="M3205" i="20"/>
  <c r="Q3197" i="20"/>
  <c r="M3197" i="20"/>
  <c r="Q3189" i="20"/>
  <c r="M3189" i="20"/>
  <c r="Q3173" i="20"/>
  <c r="M3173" i="20"/>
  <c r="Q3165" i="20"/>
  <c r="M3165" i="20"/>
  <c r="Q3157" i="20"/>
  <c r="M3157" i="20"/>
  <c r="Q3141" i="20"/>
  <c r="M3141" i="20"/>
  <c r="Q3133" i="20"/>
  <c r="M3133" i="20"/>
  <c r="Q3125" i="20"/>
  <c r="M3125" i="20"/>
  <c r="Q3109" i="20"/>
  <c r="M3109" i="20"/>
  <c r="Q3101" i="20"/>
  <c r="M3101" i="20"/>
  <c r="Q3077" i="20"/>
  <c r="M3077" i="20"/>
  <c r="Q3069" i="20"/>
  <c r="M3069" i="20"/>
  <c r="Q3061" i="20"/>
  <c r="M3061" i="20"/>
  <c r="Q3053" i="20"/>
  <c r="M3053" i="20"/>
  <c r="Q3037" i="20"/>
  <c r="M3037" i="20"/>
  <c r="Q3029" i="20"/>
  <c r="M3029" i="20"/>
  <c r="Q3021" i="20"/>
  <c r="M3021" i="20"/>
  <c r="Q3013" i="20"/>
  <c r="M3013" i="20"/>
  <c r="Q2997" i="20"/>
  <c r="M2997" i="20"/>
  <c r="Q2989" i="20"/>
  <c r="M2989" i="20"/>
  <c r="Q2981" i="20"/>
  <c r="M2981" i="20"/>
  <c r="Q2973" i="20"/>
  <c r="M2973" i="20"/>
  <c r="Q2957" i="20"/>
  <c r="M2957" i="20"/>
  <c r="Q2949" i="20"/>
  <c r="M2949" i="20"/>
  <c r="Q2941" i="20"/>
  <c r="M2941" i="20"/>
  <c r="Q2933" i="20"/>
  <c r="M2933" i="20"/>
  <c r="Q2917" i="20"/>
  <c r="M2917" i="20"/>
  <c r="Q2909" i="20"/>
  <c r="M2909" i="20"/>
  <c r="Q2901" i="20"/>
  <c r="M2901" i="20"/>
  <c r="Q2893" i="20"/>
  <c r="M2893" i="20"/>
  <c r="Q2877" i="20"/>
  <c r="M2877" i="20"/>
  <c r="Q2869" i="20"/>
  <c r="M2869" i="20"/>
  <c r="Q2861" i="20"/>
  <c r="M2861" i="20"/>
  <c r="Q2853" i="20"/>
  <c r="M2853" i="20"/>
  <c r="Q2837" i="20"/>
  <c r="M2837" i="20"/>
  <c r="Q2829" i="20"/>
  <c r="M2829" i="20"/>
  <c r="Q2821" i="20"/>
  <c r="M2821" i="20"/>
  <c r="Q2813" i="20"/>
  <c r="M2813" i="20"/>
  <c r="Q2797" i="20"/>
  <c r="M2797" i="20"/>
  <c r="Q2789" i="20"/>
  <c r="M2789" i="20"/>
  <c r="Q2781" i="20"/>
  <c r="M2781" i="20"/>
  <c r="Q2773" i="20"/>
  <c r="M2773" i="20"/>
  <c r="Q2757" i="20"/>
  <c r="M2757" i="20"/>
  <c r="Q2749" i="20"/>
  <c r="M2749" i="20"/>
  <c r="Q2741" i="20"/>
  <c r="M2741" i="20"/>
  <c r="Q2733" i="20"/>
  <c r="M2733" i="20"/>
  <c r="Q2717" i="20"/>
  <c r="M2717" i="20"/>
  <c r="Q2709" i="20"/>
  <c r="M2709" i="20"/>
  <c r="Q2701" i="20"/>
  <c r="M2701" i="20"/>
  <c r="Q2693" i="20"/>
  <c r="M2693" i="20"/>
  <c r="Q2677" i="20"/>
  <c r="M2677" i="20"/>
  <c r="Q2669" i="20"/>
  <c r="M2669" i="20"/>
  <c r="Q2661" i="20"/>
  <c r="M2661" i="20"/>
  <c r="Q2653" i="20"/>
  <c r="M2653" i="20"/>
  <c r="Q2637" i="20"/>
  <c r="M2637" i="20"/>
  <c r="Q2629" i="20"/>
  <c r="M2629" i="20"/>
  <c r="Q2621" i="20"/>
  <c r="M2621" i="20"/>
  <c r="Q2605" i="20"/>
  <c r="M2605" i="20"/>
  <c r="Q2597" i="20"/>
  <c r="M2597" i="20"/>
  <c r="Q2589" i="20"/>
  <c r="M2589" i="20"/>
  <c r="Q2573" i="20"/>
  <c r="M2573" i="20"/>
  <c r="Q2565" i="20"/>
  <c r="M2565" i="20"/>
  <c r="Q2557" i="20"/>
  <c r="M2557" i="20"/>
  <c r="Q2541" i="20"/>
  <c r="M2541" i="20"/>
  <c r="Q2533" i="20"/>
  <c r="M2533" i="20"/>
  <c r="Q2525" i="20"/>
  <c r="M2525" i="20"/>
  <c r="Q2509" i="20"/>
  <c r="M2509" i="20"/>
  <c r="Q2501" i="20"/>
  <c r="M2501" i="20"/>
  <c r="Q2485" i="20"/>
  <c r="M2485" i="20"/>
  <c r="Q2477" i="20"/>
  <c r="M2477" i="20"/>
  <c r="Q2461" i="20"/>
  <c r="M2461" i="20"/>
  <c r="Q2445" i="20"/>
  <c r="M2445" i="20"/>
  <c r="Q2429" i="20"/>
  <c r="M2429" i="20"/>
  <c r="Q2405" i="20"/>
  <c r="M2405" i="20"/>
  <c r="Q2341" i="20"/>
  <c r="M2341" i="20"/>
  <c r="Q1973" i="20"/>
  <c r="M1973" i="20"/>
  <c r="Q5" i="20"/>
  <c r="M5" i="20"/>
  <c r="Q3396" i="20"/>
  <c r="M3396" i="20"/>
  <c r="Q3380" i="20"/>
  <c r="M3380" i="20"/>
  <c r="Q3372" i="20"/>
  <c r="M3372" i="20"/>
  <c r="Q3364" i="20"/>
  <c r="M3364" i="20"/>
  <c r="Q3356" i="20"/>
  <c r="M3356" i="20"/>
  <c r="Q3348" i="20"/>
  <c r="M3348" i="20"/>
  <c r="Q3332" i="20"/>
  <c r="M3332" i="20"/>
  <c r="Q3324" i="20"/>
  <c r="M3324" i="20"/>
  <c r="Q3316" i="20"/>
  <c r="M3316" i="20"/>
  <c r="Q3308" i="20"/>
  <c r="M3308" i="20"/>
  <c r="Q3300" i="20"/>
  <c r="M3300" i="20"/>
  <c r="Q3292" i="20"/>
  <c r="M3292" i="20"/>
  <c r="Q3284" i="20"/>
  <c r="M3284" i="20"/>
  <c r="Q3276" i="20"/>
  <c r="M3276" i="20"/>
  <c r="Q3268" i="20"/>
  <c r="M3268" i="20"/>
  <c r="Q3252" i="20"/>
  <c r="M3252" i="20"/>
  <c r="Q3244" i="20"/>
  <c r="M3244" i="20"/>
  <c r="Q3236" i="20"/>
  <c r="M3236" i="20"/>
  <c r="Q3228" i="20"/>
  <c r="M3228" i="20"/>
  <c r="Q3220" i="20"/>
  <c r="M3220" i="20"/>
  <c r="Q3204" i="20"/>
  <c r="M3204" i="20"/>
  <c r="Q3196" i="20"/>
  <c r="M3196" i="20"/>
  <c r="Q3188" i="20"/>
  <c r="M3188" i="20"/>
  <c r="Q3180" i="20"/>
  <c r="M3180" i="20"/>
  <c r="Q3172" i="20"/>
  <c r="M3172" i="20"/>
  <c r="Q3164" i="20"/>
  <c r="M3164" i="20"/>
  <c r="Q3156" i="20"/>
  <c r="M3156" i="20"/>
  <c r="Q3148" i="20"/>
  <c r="M3148" i="20"/>
  <c r="Q3140" i="20"/>
  <c r="M3140" i="20"/>
  <c r="Q3124" i="20"/>
  <c r="M3124" i="20"/>
  <c r="Q3116" i="20"/>
  <c r="M3116" i="20"/>
  <c r="Q3108" i="20"/>
  <c r="M3108" i="20"/>
  <c r="Q3092" i="20"/>
  <c r="M3092" i="20"/>
  <c r="Q3084" i="20"/>
  <c r="M3084" i="20"/>
  <c r="Q3076" i="20"/>
  <c r="M3076" i="20"/>
  <c r="Q3068" i="20"/>
  <c r="M3068" i="20"/>
  <c r="Q3060" i="20"/>
  <c r="M3060" i="20"/>
  <c r="Q3052" i="20"/>
  <c r="M3052" i="20"/>
  <c r="Q3044" i="20"/>
  <c r="M3044" i="20"/>
  <c r="Q3036" i="20"/>
  <c r="M3036" i="20"/>
  <c r="Q3028" i="20"/>
  <c r="M3028" i="20"/>
  <c r="Q3020" i="20"/>
  <c r="M3020" i="20"/>
  <c r="Q3012" i="20"/>
  <c r="M3012" i="20"/>
  <c r="Q3004" i="20"/>
  <c r="M3004" i="20"/>
  <c r="Q2996" i="20"/>
  <c r="M2996" i="20"/>
  <c r="Q2988" i="20"/>
  <c r="M2988" i="20"/>
  <c r="Q2980" i="20"/>
  <c r="M2980" i="20"/>
  <c r="Q2972" i="20"/>
  <c r="M2972" i="20"/>
  <c r="Q2964" i="20"/>
  <c r="M2964" i="20"/>
  <c r="Q2956" i="20"/>
  <c r="M2956" i="20"/>
  <c r="Q2948" i="20"/>
  <c r="M2948" i="20"/>
  <c r="Q2940" i="20"/>
  <c r="M2940" i="20"/>
  <c r="Q2932" i="20"/>
  <c r="M2932" i="20"/>
  <c r="Q2924" i="20"/>
  <c r="M2924" i="20"/>
  <c r="Q2916" i="20"/>
  <c r="M2916" i="20"/>
  <c r="Q2908" i="20"/>
  <c r="M2908" i="20"/>
  <c r="Q2900" i="20"/>
  <c r="M2900" i="20"/>
  <c r="Q2892" i="20"/>
  <c r="M2892" i="20"/>
  <c r="Q2884" i="20"/>
  <c r="M2884" i="20"/>
  <c r="Q2876" i="20"/>
  <c r="M2876" i="20"/>
  <c r="Q2868" i="20"/>
  <c r="M2868" i="20"/>
  <c r="Q2860" i="20"/>
  <c r="M2860" i="20"/>
  <c r="Q2852" i="20"/>
  <c r="M2852" i="20"/>
  <c r="Q2844" i="20"/>
  <c r="M2844" i="20"/>
  <c r="Q2836" i="20"/>
  <c r="M2836" i="20"/>
  <c r="Q2828" i="20"/>
  <c r="M2828" i="20"/>
  <c r="Q2820" i="20"/>
  <c r="M2820" i="20"/>
  <c r="Q2812" i="20"/>
  <c r="M2812" i="20"/>
  <c r="Q2804" i="20"/>
  <c r="M2804" i="20"/>
  <c r="Q2796" i="20"/>
  <c r="M2796" i="20"/>
  <c r="Q2788" i="20"/>
  <c r="M2788" i="20"/>
  <c r="Q2780" i="20"/>
  <c r="M2780" i="20"/>
  <c r="Q2772" i="20"/>
  <c r="M2772" i="20"/>
  <c r="Q2764" i="20"/>
  <c r="M2764" i="20"/>
  <c r="Q2756" i="20"/>
  <c r="M2756" i="20"/>
  <c r="Q2748" i="20"/>
  <c r="M2748" i="20"/>
  <c r="Q2740" i="20"/>
  <c r="M2740" i="20"/>
  <c r="Q2732" i="20"/>
  <c r="M2732" i="20"/>
  <c r="Q2724" i="20"/>
  <c r="M2724" i="20"/>
  <c r="Q2716" i="20"/>
  <c r="M2716" i="20"/>
  <c r="Q2708" i="20"/>
  <c r="M2708" i="20"/>
  <c r="Q2700" i="20"/>
  <c r="M2700" i="20"/>
  <c r="Q2692" i="20"/>
  <c r="M2692" i="20"/>
  <c r="Q2684" i="20"/>
  <c r="M2684" i="20"/>
  <c r="Q2676" i="20"/>
  <c r="M2676" i="20"/>
  <c r="Q2668" i="20"/>
  <c r="M2668" i="20"/>
  <c r="Q2660" i="20"/>
  <c r="M2660" i="20"/>
  <c r="Q2652" i="20"/>
  <c r="M2652" i="20"/>
  <c r="Q2644" i="20"/>
  <c r="M2644" i="20"/>
  <c r="Q2636" i="20"/>
  <c r="M2636" i="20"/>
  <c r="Q2628" i="20"/>
  <c r="M2628" i="20"/>
  <c r="Q2620" i="20"/>
  <c r="M2620" i="20"/>
  <c r="Q2612" i="20"/>
  <c r="M2612" i="20"/>
  <c r="Q2604" i="20"/>
  <c r="M2604" i="20"/>
  <c r="Q2596" i="20"/>
  <c r="M2596" i="20"/>
  <c r="Q2588" i="20"/>
  <c r="M2588" i="20"/>
  <c r="Q2580" i="20"/>
  <c r="M2580" i="20"/>
  <c r="Q2572" i="20"/>
  <c r="M2572" i="20"/>
  <c r="Q2564" i="20"/>
  <c r="M2564" i="20"/>
  <c r="Q2556" i="20"/>
  <c r="M2556" i="20"/>
  <c r="Q2548" i="20"/>
  <c r="M2548" i="20"/>
  <c r="Q2540" i="20"/>
  <c r="M2540" i="20"/>
  <c r="Q2532" i="20"/>
  <c r="M2532" i="20"/>
  <c r="Q2524" i="20"/>
  <c r="M2524" i="20"/>
  <c r="Q2516" i="20"/>
  <c r="M2516" i="20"/>
  <c r="Q2508" i="20"/>
  <c r="M2508" i="20"/>
  <c r="Q2500" i="20"/>
  <c r="M2500" i="20"/>
  <c r="Q2492" i="20"/>
  <c r="M2492" i="20"/>
  <c r="Q2484" i="20"/>
  <c r="M2484" i="20"/>
  <c r="Q2476" i="20"/>
  <c r="M2476" i="20"/>
  <c r="Q2468" i="20"/>
  <c r="M2468" i="20"/>
  <c r="Q2460" i="20"/>
  <c r="M2460" i="20"/>
  <c r="Q2452" i="20"/>
  <c r="M2452" i="20"/>
  <c r="Q2444" i="20"/>
  <c r="M2444" i="20"/>
  <c r="Q2436" i="20"/>
  <c r="M2436" i="20"/>
  <c r="Q2428" i="20"/>
  <c r="M2428" i="20"/>
  <c r="Q2420" i="20"/>
  <c r="M2420" i="20"/>
  <c r="Q2412" i="20"/>
  <c r="M2412" i="20"/>
  <c r="Q2404" i="20"/>
  <c r="M2404" i="20"/>
  <c r="Q2396" i="20"/>
  <c r="M2396" i="20"/>
  <c r="Q2388" i="20"/>
  <c r="M2388" i="20"/>
  <c r="Q2380" i="20"/>
  <c r="M2380" i="20"/>
  <c r="Q2372" i="20"/>
  <c r="M2372" i="20"/>
  <c r="Q2364" i="20"/>
  <c r="M2364" i="20"/>
  <c r="Q2356" i="20"/>
  <c r="M2356" i="20"/>
  <c r="Q2348" i="20"/>
  <c r="M2348" i="20"/>
  <c r="Q2340" i="20"/>
  <c r="M2340" i="20"/>
  <c r="Q2332" i="20"/>
  <c r="M2332" i="20"/>
  <c r="Q2324" i="20"/>
  <c r="M2324" i="20"/>
  <c r="Q2316" i="20"/>
  <c r="M2316" i="20"/>
  <c r="Q2308" i="20"/>
  <c r="M2308" i="20"/>
  <c r="Q2300" i="20"/>
  <c r="M2300" i="20"/>
  <c r="Q2292" i="20"/>
  <c r="M2292" i="20"/>
  <c r="Q2284" i="20"/>
  <c r="M2284" i="20"/>
  <c r="Q2276" i="20"/>
  <c r="M2276" i="20"/>
  <c r="Q2268" i="20"/>
  <c r="M2268" i="20"/>
  <c r="Q2260" i="20"/>
  <c r="M2260" i="20"/>
  <c r="Q2252" i="20"/>
  <c r="M2252" i="20"/>
  <c r="Q2244" i="20"/>
  <c r="M2244" i="20"/>
  <c r="Q2236" i="20"/>
  <c r="M2236" i="20"/>
  <c r="Q2228" i="20"/>
  <c r="M2228" i="20"/>
  <c r="Q2220" i="20"/>
  <c r="M2220" i="20"/>
  <c r="Q2212" i="20"/>
  <c r="M2212" i="20"/>
  <c r="Q2204" i="20"/>
  <c r="M2204" i="20"/>
  <c r="Q2196" i="20"/>
  <c r="M2196" i="20"/>
  <c r="Q2188" i="20"/>
  <c r="M2188" i="20"/>
  <c r="Q2180" i="20"/>
  <c r="M2180" i="20"/>
  <c r="Q2172" i="20"/>
  <c r="M2172" i="20"/>
  <c r="Q2164" i="20"/>
  <c r="M2164" i="20"/>
  <c r="Q2156" i="20"/>
  <c r="M2156" i="20"/>
  <c r="Q2148" i="20"/>
  <c r="M2148" i="20"/>
  <c r="Q2140" i="20"/>
  <c r="M2140" i="20"/>
  <c r="Q2132" i="20"/>
  <c r="M2132" i="20"/>
  <c r="Q2124" i="20"/>
  <c r="M2124" i="20"/>
  <c r="Q2116" i="20"/>
  <c r="M2116" i="20"/>
  <c r="Q2108" i="20"/>
  <c r="M2108" i="20"/>
  <c r="Q2100" i="20"/>
  <c r="M2100" i="20"/>
  <c r="Q2092" i="20"/>
  <c r="M2092" i="20"/>
  <c r="Q2084" i="20"/>
  <c r="M2084" i="20"/>
  <c r="Q2076" i="20"/>
  <c r="M2076" i="20"/>
  <c r="Q2068" i="20"/>
  <c r="M2068" i="20"/>
  <c r="Q2060" i="20"/>
  <c r="M2060" i="20"/>
  <c r="Q2052" i="20"/>
  <c r="M2052" i="20"/>
  <c r="Q2044" i="20"/>
  <c r="M2044" i="20"/>
  <c r="Q2036" i="20"/>
  <c r="M2036" i="20"/>
  <c r="Q2028" i="20"/>
  <c r="M2028" i="20"/>
  <c r="Q2020" i="20"/>
  <c r="M2020" i="20"/>
  <c r="Q2012" i="20"/>
  <c r="M2012" i="20"/>
  <c r="Q2004" i="20"/>
  <c r="M2004" i="20"/>
  <c r="Q1996" i="20"/>
  <c r="M1996" i="20"/>
  <c r="Q1988" i="20"/>
  <c r="M1988" i="20"/>
  <c r="Q1980" i="20"/>
  <c r="M1980" i="20"/>
  <c r="Q1972" i="20"/>
  <c r="M1972" i="20"/>
  <c r="Q1964" i="20"/>
  <c r="M1964" i="20"/>
  <c r="Q1956" i="20"/>
  <c r="M1956" i="20"/>
  <c r="Q1948" i="20"/>
  <c r="M1948" i="20"/>
  <c r="Q1940" i="20"/>
  <c r="M1940" i="20"/>
  <c r="Q1932" i="20"/>
  <c r="M1932" i="20"/>
  <c r="Q1924" i="20"/>
  <c r="M1924" i="20"/>
  <c r="Q1916" i="20"/>
  <c r="M1916" i="20"/>
  <c r="Q1908" i="20"/>
  <c r="M1908" i="20"/>
  <c r="Q1900" i="20"/>
  <c r="M1900" i="20"/>
  <c r="Q1892" i="20"/>
  <c r="M1892" i="20"/>
  <c r="Q1884" i="20"/>
  <c r="M1884" i="20"/>
  <c r="Q1876" i="20"/>
  <c r="M1876" i="20"/>
  <c r="Q1868" i="20"/>
  <c r="M1868" i="20"/>
  <c r="Q1860" i="20"/>
  <c r="M1860" i="20"/>
  <c r="Q1852" i="20"/>
  <c r="M1852" i="20"/>
  <c r="Q1844" i="20"/>
  <c r="M1844" i="20"/>
  <c r="Q1836" i="20"/>
  <c r="M1836" i="20"/>
  <c r="Q1828" i="20"/>
  <c r="M1828" i="20"/>
  <c r="Q1820" i="20"/>
  <c r="M1820" i="20"/>
  <c r="Q1812" i="20"/>
  <c r="M1812" i="20"/>
  <c r="Q1804" i="20"/>
  <c r="M1804" i="20"/>
  <c r="Q1796" i="20"/>
  <c r="M1796" i="20"/>
  <c r="Q1788" i="20"/>
  <c r="M1788" i="20"/>
  <c r="Q1780" i="20"/>
  <c r="M1780" i="20"/>
  <c r="Q1772" i="20"/>
  <c r="M1772" i="20"/>
  <c r="Q1764" i="20"/>
  <c r="M1764" i="20"/>
  <c r="Q1756" i="20"/>
  <c r="M1756" i="20"/>
  <c r="Q1748" i="20"/>
  <c r="M1748" i="20"/>
  <c r="Q1740" i="20"/>
  <c r="M1740" i="20"/>
  <c r="Q1732" i="20"/>
  <c r="M1732" i="20"/>
  <c r="Q1724" i="20"/>
  <c r="M1724" i="20"/>
  <c r="Q1716" i="20"/>
  <c r="M1716" i="20"/>
  <c r="Q1708" i="20"/>
  <c r="M1708" i="20"/>
  <c r="Q1700" i="20"/>
  <c r="M1700" i="20"/>
  <c r="Q1692" i="20"/>
  <c r="M1692" i="20"/>
  <c r="Q1684" i="20"/>
  <c r="M1684" i="20"/>
  <c r="Q1676" i="20"/>
  <c r="M1676" i="20"/>
  <c r="Q1668" i="20"/>
  <c r="M1668" i="20"/>
  <c r="Q1660" i="20"/>
  <c r="M1660" i="20"/>
  <c r="Q1652" i="20"/>
  <c r="M1652" i="20"/>
  <c r="Q1644" i="20"/>
  <c r="M1644" i="20"/>
  <c r="Q1636" i="20"/>
  <c r="M1636" i="20"/>
  <c r="Q1628" i="20"/>
  <c r="M1628" i="20"/>
  <c r="Q1620" i="20"/>
  <c r="M1620" i="20"/>
  <c r="Q1612" i="20"/>
  <c r="M1612" i="20"/>
  <c r="Q1604" i="20"/>
  <c r="M1604" i="20"/>
  <c r="Q1596" i="20"/>
  <c r="M1596" i="20"/>
  <c r="Q1588" i="20"/>
  <c r="M1588" i="20"/>
  <c r="Q1580" i="20"/>
  <c r="M1580" i="20"/>
  <c r="Q1572" i="20"/>
  <c r="M1572" i="20"/>
  <c r="Q1564" i="20"/>
  <c r="M1564" i="20"/>
  <c r="Q1556" i="20"/>
  <c r="M1556" i="20"/>
  <c r="Q1548" i="20"/>
  <c r="M1548" i="20"/>
  <c r="Q1540" i="20"/>
  <c r="M1540" i="20"/>
  <c r="Q1532" i="20"/>
  <c r="M1532" i="20"/>
  <c r="Q1524" i="20"/>
  <c r="M1524" i="20"/>
  <c r="Q1516" i="20"/>
  <c r="M1516" i="20"/>
  <c r="Q1508" i="20"/>
  <c r="M1508" i="20"/>
  <c r="Q1500" i="20"/>
  <c r="M1500" i="20"/>
  <c r="Q1492" i="20"/>
  <c r="M1492" i="20"/>
  <c r="Q1484" i="20"/>
  <c r="M1484" i="20"/>
  <c r="Q1476" i="20"/>
  <c r="M1476" i="20"/>
  <c r="Q1468" i="20"/>
  <c r="M1468" i="20"/>
  <c r="Q1460" i="20"/>
  <c r="M1460" i="20"/>
  <c r="Q1452" i="20"/>
  <c r="M1452" i="20"/>
  <c r="Q1444" i="20"/>
  <c r="M1444" i="20"/>
  <c r="Q1436" i="20"/>
  <c r="M1436" i="20"/>
  <c r="Q1428" i="20"/>
  <c r="M1428" i="20"/>
  <c r="Q1420" i="20"/>
  <c r="M1420" i="20"/>
  <c r="Q1412" i="20"/>
  <c r="M1412" i="20"/>
  <c r="Q1404" i="20"/>
  <c r="M1404" i="20"/>
  <c r="Q1396" i="20"/>
  <c r="M1396" i="20"/>
  <c r="Q1388" i="20"/>
  <c r="M1388" i="20"/>
  <c r="Q1380" i="20"/>
  <c r="M1380" i="20"/>
  <c r="Q1372" i="20"/>
  <c r="M1372" i="20"/>
  <c r="Q1364" i="20"/>
  <c r="M1364" i="20"/>
  <c r="Q1356" i="20"/>
  <c r="M1356" i="20"/>
  <c r="Q1348" i="20"/>
  <c r="M1348" i="20"/>
  <c r="Q1340" i="20"/>
  <c r="M1340" i="20"/>
  <c r="Q1332" i="20"/>
  <c r="M1332" i="20"/>
  <c r="Q1324" i="20"/>
  <c r="M1324" i="20"/>
  <c r="Q1316" i="20"/>
  <c r="M1316" i="20"/>
  <c r="Q1308" i="20"/>
  <c r="M1308" i="20"/>
  <c r="Q1300" i="20"/>
  <c r="M1300" i="20"/>
  <c r="Q1292" i="20"/>
  <c r="M1292" i="20"/>
  <c r="Q1284" i="20"/>
  <c r="M1284" i="20"/>
  <c r="Q1276" i="20"/>
  <c r="M1276" i="20"/>
  <c r="Q1268" i="20"/>
  <c r="M1268" i="20"/>
  <c r="Q1260" i="20"/>
  <c r="M1260" i="20"/>
  <c r="Q1252" i="20"/>
  <c r="M1252" i="20"/>
  <c r="Q1244" i="20"/>
  <c r="M1244" i="20"/>
  <c r="Q1236" i="20"/>
  <c r="M1236" i="20"/>
  <c r="Q1228" i="20"/>
  <c r="M1228" i="20"/>
  <c r="Q1220" i="20"/>
  <c r="M1220" i="20"/>
  <c r="Q1212" i="20"/>
  <c r="M1212" i="20"/>
  <c r="Q1204" i="20"/>
  <c r="M1204" i="20"/>
  <c r="Q1196" i="20"/>
  <c r="M1196" i="20"/>
  <c r="Q1188" i="20"/>
  <c r="M1188" i="20"/>
  <c r="Q1180" i="20"/>
  <c r="M1180" i="20"/>
  <c r="Q1172" i="20"/>
  <c r="M1172" i="20"/>
  <c r="Q1164" i="20"/>
  <c r="M1164" i="20"/>
  <c r="Q1156" i="20"/>
  <c r="M1156" i="20"/>
  <c r="Q1148" i="20"/>
  <c r="M1148" i="20"/>
  <c r="Q1140" i="20"/>
  <c r="M1140" i="20"/>
  <c r="Q1132" i="20"/>
  <c r="M1132" i="20"/>
  <c r="Q1124" i="20"/>
  <c r="M1124" i="20"/>
  <c r="Q1116" i="20"/>
  <c r="M1116" i="20"/>
  <c r="Q1108" i="20"/>
  <c r="M1108" i="20"/>
  <c r="Q1100" i="20"/>
  <c r="M1100" i="20"/>
  <c r="Q1092" i="20"/>
  <c r="M1092" i="20"/>
  <c r="Q1084" i="20"/>
  <c r="M1084" i="20"/>
  <c r="Q1076" i="20"/>
  <c r="M1076" i="20"/>
  <c r="Q1068" i="20"/>
  <c r="M1068" i="20"/>
  <c r="Q1060" i="20"/>
  <c r="M1060" i="20"/>
  <c r="Q1052" i="20"/>
  <c r="M1052" i="20"/>
  <c r="Q1044" i="20"/>
  <c r="M1044" i="20"/>
  <c r="Q1036" i="20"/>
  <c r="M1036" i="20"/>
  <c r="Q1028" i="20"/>
  <c r="M1028" i="20"/>
  <c r="Q1020" i="20"/>
  <c r="M1020" i="20"/>
  <c r="Q1012" i="20"/>
  <c r="M1012" i="20"/>
  <c r="Q1004" i="20"/>
  <c r="M1004" i="20"/>
  <c r="Q996" i="20"/>
  <c r="M996" i="20"/>
  <c r="Q988" i="20"/>
  <c r="M988" i="20"/>
  <c r="Q980" i="20"/>
  <c r="M980" i="20"/>
  <c r="Q972" i="20"/>
  <c r="M972" i="20"/>
  <c r="Q964" i="20"/>
  <c r="M964" i="20"/>
  <c r="Q956" i="20"/>
  <c r="M956" i="20"/>
  <c r="Q948" i="20"/>
  <c r="M948" i="20"/>
  <c r="Q940" i="20"/>
  <c r="M940" i="20"/>
  <c r="Q932" i="20"/>
  <c r="M932" i="20"/>
  <c r="Q924" i="20"/>
  <c r="M924" i="20"/>
  <c r="Q916" i="20"/>
  <c r="M916" i="20"/>
  <c r="Q908" i="20"/>
  <c r="M908" i="20"/>
  <c r="Q900" i="20"/>
  <c r="M900" i="20"/>
  <c r="Q892" i="20"/>
  <c r="M892" i="20"/>
  <c r="Q884" i="20"/>
  <c r="M884" i="20"/>
  <c r="Q876" i="20"/>
  <c r="M876" i="20"/>
  <c r="Q868" i="20"/>
  <c r="M868" i="20"/>
  <c r="Q860" i="20"/>
  <c r="M860" i="20"/>
  <c r="Q852" i="20"/>
  <c r="M852" i="20"/>
  <c r="Q844" i="20"/>
  <c r="M844" i="20"/>
  <c r="Q836" i="20"/>
  <c r="M836" i="20"/>
  <c r="Q828" i="20"/>
  <c r="M828" i="20"/>
  <c r="Q820" i="20"/>
  <c r="M820" i="20"/>
  <c r="Q812" i="20"/>
  <c r="M812" i="20"/>
  <c r="Q804" i="20"/>
  <c r="M804" i="20"/>
  <c r="Q796" i="20"/>
  <c r="M796" i="20"/>
  <c r="Q788" i="20"/>
  <c r="M788" i="20"/>
  <c r="Q780" i="20"/>
  <c r="M780" i="20"/>
  <c r="Q772" i="20"/>
  <c r="M772" i="20"/>
  <c r="Q764" i="20"/>
  <c r="M764" i="20"/>
  <c r="Q756" i="20"/>
  <c r="M756" i="20"/>
  <c r="Q748" i="20"/>
  <c r="M748" i="20"/>
  <c r="Q740" i="20"/>
  <c r="M740" i="20"/>
  <c r="Q732" i="20"/>
  <c r="M732" i="20"/>
  <c r="Q724" i="20"/>
  <c r="M724" i="20"/>
  <c r="Q716" i="20"/>
  <c r="M716" i="20"/>
  <c r="Q708" i="20"/>
  <c r="M708" i="20"/>
  <c r="Q700" i="20"/>
  <c r="M700" i="20"/>
  <c r="Q692" i="20"/>
  <c r="M692" i="20"/>
  <c r="Q684" i="20"/>
  <c r="M684" i="20"/>
  <c r="Q676" i="20"/>
  <c r="M676" i="20"/>
  <c r="Q668" i="20"/>
  <c r="M668" i="20"/>
  <c r="Q660" i="20"/>
  <c r="M660" i="20"/>
  <c r="Q652" i="20"/>
  <c r="M652" i="20"/>
  <c r="Q644" i="20"/>
  <c r="M644" i="20"/>
  <c r="Q636" i="20"/>
  <c r="M636" i="20"/>
  <c r="Q628" i="20"/>
  <c r="M628" i="20"/>
  <c r="Q620" i="20"/>
  <c r="M620" i="20"/>
  <c r="Q612" i="20"/>
  <c r="M612" i="20"/>
  <c r="Q604" i="20"/>
  <c r="M604" i="20"/>
  <c r="Q596" i="20"/>
  <c r="M596" i="20"/>
  <c r="Q588" i="20"/>
  <c r="M588" i="20"/>
  <c r="Q580" i="20"/>
  <c r="M580" i="20"/>
  <c r="Q572" i="20"/>
  <c r="M572" i="20"/>
  <c r="Q564" i="20"/>
  <c r="M564" i="20"/>
  <c r="Q556" i="20"/>
  <c r="M556" i="20"/>
  <c r="Q548" i="20"/>
  <c r="M548" i="20"/>
  <c r="Q540" i="20"/>
  <c r="M540" i="20"/>
  <c r="Q532" i="20"/>
  <c r="M532" i="20"/>
  <c r="Q524" i="20"/>
  <c r="M524" i="20"/>
  <c r="Q516" i="20"/>
  <c r="M516" i="20"/>
  <c r="Q508" i="20"/>
  <c r="M508" i="20"/>
  <c r="Q500" i="20"/>
  <c r="M500" i="20"/>
  <c r="Q492" i="20"/>
  <c r="M492" i="20"/>
  <c r="Q484" i="20"/>
  <c r="M484" i="20"/>
  <c r="Q476" i="20"/>
  <c r="M476" i="20"/>
  <c r="Q468" i="20"/>
  <c r="M468" i="20"/>
  <c r="Q460" i="20"/>
  <c r="M460" i="20"/>
  <c r="Q452" i="20"/>
  <c r="M452" i="20"/>
  <c r="Q444" i="20"/>
  <c r="M444" i="20"/>
  <c r="Q436" i="20"/>
  <c r="M436" i="20"/>
  <c r="Q428" i="20"/>
  <c r="M428" i="20"/>
  <c r="Q420" i="20"/>
  <c r="M420" i="20"/>
  <c r="Q412" i="20"/>
  <c r="M412" i="20"/>
  <c r="Q404" i="20"/>
  <c r="M404" i="20"/>
  <c r="Q396" i="20"/>
  <c r="M396" i="20"/>
  <c r="Q388" i="20"/>
  <c r="M388" i="20"/>
  <c r="Q380" i="20"/>
  <c r="M380" i="20"/>
  <c r="Q372" i="20"/>
  <c r="M372" i="20"/>
  <c r="Q364" i="20"/>
  <c r="M364" i="20"/>
  <c r="Q356" i="20"/>
  <c r="M356" i="20"/>
  <c r="Q348" i="20"/>
  <c r="M348" i="20"/>
  <c r="Q340" i="20"/>
  <c r="M340" i="20"/>
  <c r="Q332" i="20"/>
  <c r="M332" i="20"/>
  <c r="Q324" i="20"/>
  <c r="M324" i="20"/>
  <c r="Q316" i="20"/>
  <c r="M316" i="20"/>
  <c r="Q308" i="20"/>
  <c r="M308" i="20"/>
  <c r="Q300" i="20"/>
  <c r="M300" i="20"/>
  <c r="Q292" i="20"/>
  <c r="M292" i="20"/>
  <c r="Q284" i="20"/>
  <c r="M284" i="20"/>
  <c r="Q276" i="20"/>
  <c r="M276" i="20"/>
  <c r="Q268" i="20"/>
  <c r="M268" i="20"/>
  <c r="Q260" i="20"/>
  <c r="M260" i="20"/>
  <c r="Q252" i="20"/>
  <c r="M252" i="20"/>
  <c r="Q244" i="20"/>
  <c r="M244" i="20"/>
  <c r="Q236" i="20"/>
  <c r="M236" i="20"/>
  <c r="Q228" i="20"/>
  <c r="M228" i="20"/>
  <c r="Q220" i="20"/>
  <c r="M220" i="20"/>
  <c r="Q212" i="20"/>
  <c r="M212" i="20"/>
  <c r="Q204" i="20"/>
  <c r="M204" i="20"/>
  <c r="Q196" i="20"/>
  <c r="M196" i="20"/>
  <c r="Q188" i="20"/>
  <c r="M188" i="20"/>
  <c r="Q180" i="20"/>
  <c r="M180" i="20"/>
  <c r="Q172" i="20"/>
  <c r="M172" i="20"/>
  <c r="Q164" i="20"/>
  <c r="M164" i="20"/>
  <c r="Q156" i="20"/>
  <c r="M156" i="20"/>
  <c r="Q148" i="20"/>
  <c r="M148" i="20"/>
  <c r="Q140" i="20"/>
  <c r="M140" i="20"/>
  <c r="Q132" i="20"/>
  <c r="M132" i="20"/>
  <c r="Q124" i="20"/>
  <c r="M124" i="20"/>
  <c r="Q116" i="20"/>
  <c r="M116" i="20"/>
  <c r="Q108" i="20"/>
  <c r="M108" i="20"/>
  <c r="Q100" i="20"/>
  <c r="M100" i="20"/>
  <c r="Q92" i="20"/>
  <c r="M92" i="20"/>
  <c r="Q84" i="20"/>
  <c r="M84" i="20"/>
  <c r="Q76" i="20"/>
  <c r="M76" i="20"/>
  <c r="Q68" i="20"/>
  <c r="M68" i="20"/>
  <c r="Q60" i="20"/>
  <c r="M60" i="20"/>
  <c r="Q52" i="20"/>
  <c r="M52" i="20"/>
  <c r="Q44" i="20"/>
  <c r="M44" i="20"/>
  <c r="Q36" i="20"/>
  <c r="M36" i="20"/>
  <c r="Q28" i="20"/>
  <c r="M28" i="20"/>
  <c r="Q20" i="20"/>
  <c r="M20" i="20"/>
  <c r="Q12" i="20"/>
  <c r="M12" i="20"/>
  <c r="Q4060" i="20"/>
  <c r="M4060" i="20"/>
  <c r="Q4052" i="20"/>
  <c r="M4052" i="20"/>
  <c r="Q4044" i="20"/>
  <c r="M4044" i="20"/>
  <c r="Q4036" i="20"/>
  <c r="M4036" i="20"/>
  <c r="Q4020" i="20"/>
  <c r="M4020" i="20"/>
  <c r="Q4012" i="20"/>
  <c r="M4012" i="20"/>
  <c r="Q4004" i="20"/>
  <c r="M4004" i="20"/>
  <c r="Q3996" i="20"/>
  <c r="M3996" i="20"/>
  <c r="Q3988" i="20"/>
  <c r="M3988" i="20"/>
  <c r="Q3972" i="20"/>
  <c r="M3972" i="20"/>
  <c r="Q3964" i="20"/>
  <c r="M3964" i="20"/>
  <c r="Q3956" i="20"/>
  <c r="M3956" i="20"/>
  <c r="Q3948" i="20"/>
  <c r="M3948" i="20"/>
  <c r="Q3940" i="20"/>
  <c r="M3940" i="20"/>
  <c r="Q3932" i="20"/>
  <c r="M3932" i="20"/>
  <c r="Q3924" i="20"/>
  <c r="M3924" i="20"/>
  <c r="Q3916" i="20"/>
  <c r="M3916" i="20"/>
  <c r="Q3908" i="20"/>
  <c r="M3908" i="20"/>
  <c r="Q3892" i="20"/>
  <c r="M3892" i="20"/>
  <c r="Q3884" i="20"/>
  <c r="M3884" i="20"/>
  <c r="Q3876" i="20"/>
  <c r="M3876" i="20"/>
  <c r="Q3868" i="20"/>
  <c r="M3868" i="20"/>
  <c r="Q3860" i="20"/>
  <c r="M3860" i="20"/>
  <c r="Q3844" i="20"/>
  <c r="M3844" i="20"/>
  <c r="Q3836" i="20"/>
  <c r="M3836" i="20"/>
  <c r="Q3828" i="20"/>
  <c r="M3828" i="20"/>
  <c r="Q3820" i="20"/>
  <c r="M3820" i="20"/>
  <c r="Q3812" i="20"/>
  <c r="M3812" i="20"/>
  <c r="Q3804" i="20"/>
  <c r="M3804" i="20"/>
  <c r="Q3796" i="20"/>
  <c r="M3796" i="20"/>
  <c r="Q3788" i="20"/>
  <c r="M3788" i="20"/>
  <c r="Q3780" i="20"/>
  <c r="M3780" i="20"/>
  <c r="Q3764" i="20"/>
  <c r="M3764" i="20"/>
  <c r="Q3756" i="20"/>
  <c r="M3756" i="20"/>
  <c r="Q3748" i="20"/>
  <c r="M3748" i="20"/>
  <c r="Q3740" i="20"/>
  <c r="M3740" i="20"/>
  <c r="Q3732" i="20"/>
  <c r="M3732" i="20"/>
  <c r="Q3716" i="20"/>
  <c r="M3716" i="20"/>
  <c r="Q3708" i="20"/>
  <c r="M3708" i="20"/>
  <c r="Q3700" i="20"/>
  <c r="M3700" i="20"/>
  <c r="Q3692" i="20"/>
  <c r="M3692" i="20"/>
  <c r="Q3684" i="20"/>
  <c r="M3684" i="20"/>
  <c r="Q3676" i="20"/>
  <c r="M3676" i="20"/>
  <c r="Q3668" i="20"/>
  <c r="M3668" i="20"/>
  <c r="Q3660" i="20"/>
  <c r="M3660" i="20"/>
  <c r="Q3652" i="20"/>
  <c r="M3652" i="20"/>
  <c r="Q3636" i="20"/>
  <c r="M3636" i="20"/>
  <c r="Q3628" i="20"/>
  <c r="M3628" i="20"/>
  <c r="Q3620" i="20"/>
  <c r="M3620" i="20"/>
  <c r="Q3612" i="20"/>
  <c r="M3612" i="20"/>
  <c r="Q3604" i="20"/>
  <c r="M3604" i="20"/>
  <c r="Q3588" i="20"/>
  <c r="M3588" i="20"/>
  <c r="Q3580" i="20"/>
  <c r="M3580" i="20"/>
  <c r="Q3572" i="20"/>
  <c r="M3572" i="20"/>
  <c r="Q3564" i="20"/>
  <c r="M3564" i="20"/>
  <c r="Q3556" i="20"/>
  <c r="M3556" i="20"/>
  <c r="Q3548" i="20"/>
  <c r="M3548" i="20"/>
  <c r="Q3540" i="20"/>
  <c r="M3540" i="20"/>
  <c r="Q3532" i="20"/>
  <c r="M3532" i="20"/>
  <c r="Q3524" i="20"/>
  <c r="M3524" i="20"/>
  <c r="Q3508" i="20"/>
  <c r="M3508" i="20"/>
  <c r="Q3500" i="20"/>
  <c r="M3500" i="20"/>
  <c r="Q3492" i="20"/>
  <c r="M3492" i="20"/>
  <c r="Q3484" i="20"/>
  <c r="M3484" i="20"/>
  <c r="Q3476" i="20"/>
  <c r="M3476" i="20"/>
  <c r="Q3460" i="20"/>
  <c r="M3460" i="20"/>
  <c r="Q3452" i="20"/>
  <c r="M3452" i="20"/>
  <c r="Q3444" i="20"/>
  <c r="M3444" i="20"/>
  <c r="Q3436" i="20"/>
  <c r="M3436" i="20"/>
  <c r="Q3428" i="20"/>
  <c r="M3428" i="20"/>
  <c r="Q3420" i="20"/>
  <c r="M3420" i="20"/>
  <c r="Q3412" i="20"/>
  <c r="M3412" i="20"/>
  <c r="Q3404" i="20"/>
  <c r="M3404" i="20"/>
  <c r="Q6076" i="20"/>
  <c r="M6076" i="20"/>
  <c r="Q6068" i="20"/>
  <c r="M6068" i="20"/>
  <c r="Q6060" i="20"/>
  <c r="M6060" i="20"/>
  <c r="Q6052" i="20"/>
  <c r="M6052" i="20"/>
  <c r="Q6044" i="20"/>
  <c r="M6044" i="20"/>
  <c r="Q6036" i="20"/>
  <c r="M6036" i="20"/>
  <c r="Q6028" i="20"/>
  <c r="M6028" i="20"/>
  <c r="Q6020" i="20"/>
  <c r="M6020" i="20"/>
  <c r="Q6012" i="20"/>
  <c r="M6012" i="20"/>
  <c r="Q5996" i="20"/>
  <c r="M5996" i="20"/>
  <c r="Q5988" i="20"/>
  <c r="M5988" i="20"/>
  <c r="Q5980" i="20"/>
  <c r="M5980" i="20"/>
  <c r="Q5972" i="20"/>
  <c r="M5972" i="20"/>
  <c r="Q5964" i="20"/>
  <c r="M5964" i="20"/>
  <c r="Q5956" i="20"/>
  <c r="M5956" i="20"/>
  <c r="Q5948" i="20"/>
  <c r="M5948" i="20"/>
  <c r="Q5940" i="20"/>
  <c r="M5940" i="20"/>
  <c r="Q5932" i="20"/>
  <c r="M5932" i="20"/>
  <c r="Q5924" i="20"/>
  <c r="M5924" i="20"/>
  <c r="Q5916" i="20"/>
  <c r="M5916" i="20"/>
  <c r="Q5908" i="20"/>
  <c r="M5908" i="20"/>
  <c r="Q5900" i="20"/>
  <c r="M5900" i="20"/>
  <c r="Q5892" i="20"/>
  <c r="M5892" i="20"/>
  <c r="Q5884" i="20"/>
  <c r="M5884" i="20"/>
  <c r="Q5876" i="20"/>
  <c r="M5876" i="20"/>
  <c r="Q5868" i="20"/>
  <c r="M5868" i="20"/>
  <c r="Q5860" i="20"/>
  <c r="M5860" i="20"/>
  <c r="Q5852" i="20"/>
  <c r="M5852" i="20"/>
  <c r="Q5844" i="20"/>
  <c r="M5844" i="20"/>
  <c r="Q5836" i="20"/>
  <c r="M5836" i="20"/>
  <c r="Q5828" i="20"/>
  <c r="M5828" i="20"/>
  <c r="Q5820" i="20"/>
  <c r="M5820" i="20"/>
  <c r="Q5804" i="20"/>
  <c r="M5804" i="20"/>
  <c r="Q5796" i="20"/>
  <c r="M5796" i="20"/>
  <c r="Q5788" i="20"/>
  <c r="M5788" i="20"/>
  <c r="Q5780" i="20"/>
  <c r="M5780" i="20"/>
  <c r="Q5772" i="20"/>
  <c r="M5772" i="20"/>
  <c r="Q5764" i="20"/>
  <c r="M5764" i="20"/>
  <c r="Q5756" i="20"/>
  <c r="M5756" i="20"/>
  <c r="Q5748" i="20"/>
  <c r="M5748" i="20"/>
  <c r="Q5740" i="20"/>
  <c r="M5740" i="20"/>
  <c r="Q5732" i="20"/>
  <c r="M5732" i="20"/>
  <c r="Q5724" i="20"/>
  <c r="M5724" i="20"/>
  <c r="Q5716" i="20"/>
  <c r="M5716" i="20"/>
  <c r="Q5708" i="20"/>
  <c r="M5708" i="20"/>
  <c r="Q5700" i="20"/>
  <c r="M5700" i="20"/>
  <c r="Q5692" i="20"/>
  <c r="M5692" i="20"/>
  <c r="Q5684" i="20"/>
  <c r="M5684" i="20"/>
  <c r="Q5676" i="20"/>
  <c r="M5676" i="20"/>
  <c r="Q5668" i="20"/>
  <c r="M5668" i="20"/>
  <c r="Q5660" i="20"/>
  <c r="M5660" i="20"/>
  <c r="Q5652" i="20"/>
  <c r="M5652" i="20"/>
  <c r="Q5644" i="20"/>
  <c r="M5644" i="20"/>
  <c r="Q5636" i="20"/>
  <c r="M5636" i="20"/>
  <c r="Q5628" i="20"/>
  <c r="M5628" i="20"/>
  <c r="Q5620" i="20"/>
  <c r="M5620" i="20"/>
  <c r="Q5612" i="20"/>
  <c r="M5612" i="20"/>
  <c r="Q5604" i="20"/>
  <c r="M5604" i="20"/>
  <c r="Q5596" i="20"/>
  <c r="M5596" i="20"/>
  <c r="Q5588" i="20"/>
  <c r="M5588" i="20"/>
  <c r="Q5580" i="20"/>
  <c r="M5580" i="20"/>
  <c r="Q5572" i="20"/>
  <c r="M5572" i="20"/>
  <c r="Q5564" i="20"/>
  <c r="M5564" i="20"/>
  <c r="Q5556" i="20"/>
  <c r="M5556" i="20"/>
  <c r="Q5548" i="20"/>
  <c r="M5548" i="20"/>
  <c r="Q5540" i="20"/>
  <c r="M5540" i="20"/>
  <c r="Q5532" i="20"/>
  <c r="M5532" i="20"/>
  <c r="Q5524" i="20"/>
  <c r="M5524" i="20"/>
  <c r="Q5516" i="20"/>
  <c r="M5516" i="20"/>
  <c r="Q5508" i="20"/>
  <c r="M5508" i="20"/>
  <c r="Q5500" i="20"/>
  <c r="M5500" i="20"/>
  <c r="Q5492" i="20"/>
  <c r="M5492" i="20"/>
  <c r="Q5484" i="20"/>
  <c r="M5484" i="20"/>
  <c r="Q5476" i="20"/>
  <c r="M5476" i="20"/>
  <c r="Q5468" i="20"/>
  <c r="M5468" i="20"/>
  <c r="Q5460" i="20"/>
  <c r="M5460" i="20"/>
  <c r="Q5452" i="20"/>
  <c r="M5452" i="20"/>
  <c r="Q5444" i="20"/>
  <c r="M5444" i="20"/>
  <c r="Q5436" i="20"/>
  <c r="M5436" i="20"/>
  <c r="Q5428" i="20"/>
  <c r="M5428" i="20"/>
  <c r="Q5420" i="20"/>
  <c r="M5420" i="20"/>
  <c r="Q5412" i="20"/>
  <c r="M5412" i="20"/>
  <c r="Q5404" i="20"/>
  <c r="M5404" i="20"/>
  <c r="Q5396" i="20"/>
  <c r="M5396" i="20"/>
  <c r="Q5388" i="20"/>
  <c r="M5388" i="20"/>
  <c r="Q5380" i="20"/>
  <c r="M5380" i="20"/>
  <c r="Q5372" i="20"/>
  <c r="M5372" i="20"/>
  <c r="Q5364" i="20"/>
  <c r="M5364" i="20"/>
  <c r="Q5356" i="20"/>
  <c r="M5356" i="20"/>
  <c r="Q5348" i="20"/>
  <c r="M5348" i="20"/>
  <c r="Q5340" i="20"/>
  <c r="M5340" i="20"/>
  <c r="Q5332" i="20"/>
  <c r="M5332" i="20"/>
  <c r="Q5324" i="20"/>
  <c r="M5324" i="20"/>
  <c r="Q5316" i="20"/>
  <c r="M5316" i="20"/>
  <c r="Q5308" i="20"/>
  <c r="M5308" i="20"/>
  <c r="Q5300" i="20"/>
  <c r="M5300" i="20"/>
  <c r="Q5292" i="20"/>
  <c r="M5292" i="20"/>
  <c r="Q5284" i="20"/>
  <c r="M5284" i="20"/>
  <c r="Q5276" i="20"/>
  <c r="M5276" i="20"/>
  <c r="Q5268" i="20"/>
  <c r="M5268" i="20"/>
  <c r="Q5260" i="20"/>
  <c r="M5260" i="20"/>
  <c r="Q5252" i="20"/>
  <c r="M5252" i="20"/>
  <c r="Q5244" i="20"/>
  <c r="M5244" i="20"/>
  <c r="Q5236" i="20"/>
  <c r="M5236" i="20"/>
  <c r="Q5228" i="20"/>
  <c r="M5228" i="20"/>
  <c r="Q5220" i="20"/>
  <c r="M5220" i="20"/>
  <c r="Q5212" i="20"/>
  <c r="M5212" i="20"/>
  <c r="Q5204" i="20"/>
  <c r="M5204" i="20"/>
  <c r="Q5196" i="20"/>
  <c r="M5196" i="20"/>
  <c r="Q5188" i="20"/>
  <c r="M5188" i="20"/>
  <c r="Q5180" i="20"/>
  <c r="M5180" i="20"/>
  <c r="Q5172" i="20"/>
  <c r="M5172" i="20"/>
  <c r="Q5164" i="20"/>
  <c r="M5164" i="20"/>
  <c r="Q5156" i="20"/>
  <c r="M5156" i="20"/>
  <c r="Q5148" i="20"/>
  <c r="M5148" i="20"/>
  <c r="Q5140" i="20"/>
  <c r="M5140" i="20"/>
  <c r="Q5132" i="20"/>
  <c r="M5132" i="20"/>
  <c r="Q5124" i="20"/>
  <c r="M5124" i="20"/>
  <c r="Q5116" i="20"/>
  <c r="M5116" i="20"/>
  <c r="Q5108" i="20"/>
  <c r="M5108" i="20"/>
  <c r="Q5100" i="20"/>
  <c r="M5100" i="20"/>
  <c r="Q5092" i="20"/>
  <c r="M5092" i="20"/>
  <c r="Q5084" i="20"/>
  <c r="M5084" i="20"/>
  <c r="Q5076" i="20"/>
  <c r="M5076" i="20"/>
  <c r="Q5068" i="20"/>
  <c r="M5068" i="20"/>
  <c r="Q5060" i="20"/>
  <c r="M5060" i="20"/>
  <c r="Q5052" i="20"/>
  <c r="M5052" i="20"/>
  <c r="Q5044" i="20"/>
  <c r="M5044" i="20"/>
  <c r="Q5036" i="20"/>
  <c r="M5036" i="20"/>
  <c r="Q5028" i="20"/>
  <c r="M5028" i="20"/>
  <c r="Q5020" i="20"/>
  <c r="M5020" i="20"/>
  <c r="Q5012" i="20"/>
  <c r="M5012" i="20"/>
  <c r="Q5004" i="20"/>
  <c r="M5004" i="20"/>
  <c r="Q4996" i="20"/>
  <c r="M4996" i="20"/>
  <c r="Q4988" i="20"/>
  <c r="M4988" i="20"/>
  <c r="Q4980" i="20"/>
  <c r="M4980" i="20"/>
  <c r="Q4972" i="20"/>
  <c r="M4972" i="20"/>
  <c r="Q4964" i="20"/>
  <c r="M4964" i="20"/>
  <c r="Q4956" i="20"/>
  <c r="M4956" i="20"/>
  <c r="Q4948" i="20"/>
  <c r="M4948" i="20"/>
  <c r="Q4940" i="20"/>
  <c r="M4940" i="20"/>
  <c r="Q4932" i="20"/>
  <c r="M4932" i="20"/>
  <c r="Q4924" i="20"/>
  <c r="M4924" i="20"/>
  <c r="Q4916" i="20"/>
  <c r="M4916" i="20"/>
  <c r="Q4908" i="20"/>
  <c r="M4908" i="20"/>
  <c r="Q4900" i="20"/>
  <c r="M4900" i="20"/>
  <c r="Q4892" i="20"/>
  <c r="M4892" i="20"/>
  <c r="Q4884" i="20"/>
  <c r="M4884" i="20"/>
  <c r="Q4876" i="20"/>
  <c r="M4876" i="20"/>
  <c r="Q4868" i="20"/>
  <c r="M4868" i="20"/>
  <c r="Q4860" i="20"/>
  <c r="M4860" i="20"/>
  <c r="Q4852" i="20"/>
  <c r="M4852" i="20"/>
  <c r="Q4844" i="20"/>
  <c r="M4844" i="20"/>
  <c r="Q4836" i="20"/>
  <c r="M4836" i="20"/>
  <c r="Q4828" i="20"/>
  <c r="M4828" i="20"/>
  <c r="Q4820" i="20"/>
  <c r="M4820" i="20"/>
  <c r="Q4812" i="20"/>
  <c r="M4812" i="20"/>
  <c r="Q4804" i="20"/>
  <c r="M4804" i="20"/>
  <c r="Q4796" i="20"/>
  <c r="M4796" i="20"/>
  <c r="Q4788" i="20"/>
  <c r="M4788" i="20"/>
  <c r="Q4780" i="20"/>
  <c r="M4780" i="20"/>
  <c r="Q4772" i="20"/>
  <c r="M4772" i="20"/>
  <c r="Q4764" i="20"/>
  <c r="M4764" i="20"/>
  <c r="Q4756" i="20"/>
  <c r="M4756" i="20"/>
  <c r="Q4748" i="20"/>
  <c r="M4748" i="20"/>
  <c r="Q4740" i="20"/>
  <c r="M4740" i="20"/>
  <c r="Q4732" i="20"/>
  <c r="M4732" i="20"/>
  <c r="Q4724" i="20"/>
  <c r="M4724" i="20"/>
  <c r="Q4716" i="20"/>
  <c r="M4716" i="20"/>
  <c r="Q4708" i="20"/>
  <c r="M4708" i="20"/>
  <c r="Q4700" i="20"/>
  <c r="M4700" i="20"/>
  <c r="Q4692" i="20"/>
  <c r="M4692" i="20"/>
  <c r="Q4684" i="20"/>
  <c r="M4684" i="20"/>
  <c r="Q4676" i="20"/>
  <c r="M4676" i="20"/>
  <c r="Q4668" i="20"/>
  <c r="M4668" i="20"/>
  <c r="Q4660" i="20"/>
  <c r="M4660" i="20"/>
  <c r="Q4652" i="20"/>
  <c r="M4652" i="20"/>
  <c r="Q4644" i="20"/>
  <c r="M4644" i="20"/>
  <c r="Q4636" i="20"/>
  <c r="M4636" i="20"/>
  <c r="Q4628" i="20"/>
  <c r="M4628" i="20"/>
  <c r="Q4620" i="20"/>
  <c r="M4620" i="20"/>
  <c r="Q4612" i="20"/>
  <c r="M4612" i="20"/>
  <c r="Q4604" i="20"/>
  <c r="M4604" i="20"/>
  <c r="Q4596" i="20"/>
  <c r="M4596" i="20"/>
  <c r="Q4588" i="20"/>
  <c r="M4588" i="20"/>
  <c r="Q4580" i="20"/>
  <c r="M4580" i="20"/>
  <c r="Q4572" i="20"/>
  <c r="M4572" i="20"/>
  <c r="Q4564" i="20"/>
  <c r="M4564" i="20"/>
  <c r="Q4556" i="20"/>
  <c r="M4556" i="20"/>
  <c r="Q4548" i="20"/>
  <c r="M4548" i="20"/>
  <c r="Q4540" i="20"/>
  <c r="M4540" i="20"/>
  <c r="Q4532" i="20"/>
  <c r="M4532" i="20"/>
  <c r="Q4524" i="20"/>
  <c r="M4524" i="20"/>
  <c r="Q4516" i="20"/>
  <c r="M4516" i="20"/>
  <c r="Q4508" i="20"/>
  <c r="M4508" i="20"/>
  <c r="Q4500" i="20"/>
  <c r="M4500" i="20"/>
  <c r="Q4492" i="20"/>
  <c r="M4492" i="20"/>
  <c r="Q4484" i="20"/>
  <c r="M4484" i="20"/>
  <c r="Q4476" i="20"/>
  <c r="M4476" i="20"/>
  <c r="Q4468" i="20"/>
  <c r="M4468" i="20"/>
  <c r="Q4460" i="20"/>
  <c r="M4460" i="20"/>
  <c r="Q4452" i="20"/>
  <c r="M4452" i="20"/>
  <c r="Q4444" i="20"/>
  <c r="M4444" i="20"/>
  <c r="Q4436" i="20"/>
  <c r="M4436" i="20"/>
  <c r="Q4428" i="20"/>
  <c r="M4428" i="20"/>
  <c r="Q4420" i="20"/>
  <c r="M4420" i="20"/>
  <c r="Q4412" i="20"/>
  <c r="M4412" i="20"/>
  <c r="Q4404" i="20"/>
  <c r="M4404" i="20"/>
  <c r="Q4396" i="20"/>
  <c r="M4396" i="20"/>
  <c r="Q4388" i="20"/>
  <c r="M4388" i="20"/>
  <c r="Q4380" i="20"/>
  <c r="M4380" i="20"/>
  <c r="Q4372" i="20"/>
  <c r="M4372" i="20"/>
  <c r="Q4356" i="20"/>
  <c r="M4356" i="20"/>
  <c r="Q4348" i="20"/>
  <c r="M4348" i="20"/>
  <c r="Q4340" i="20"/>
  <c r="M4340" i="20"/>
  <c r="Q4332" i="20"/>
  <c r="M4332" i="20"/>
  <c r="Q4324" i="20"/>
  <c r="M4324" i="20"/>
  <c r="Q4316" i="20"/>
  <c r="M4316" i="20"/>
  <c r="Q4308" i="20"/>
  <c r="M4308" i="20"/>
  <c r="Q4300" i="20"/>
  <c r="M4300" i="20"/>
  <c r="Q4292" i="20"/>
  <c r="M4292" i="20"/>
  <c r="Q4276" i="20"/>
  <c r="M4276" i="20"/>
  <c r="Q4268" i="20"/>
  <c r="M4268" i="20"/>
  <c r="Q4260" i="20"/>
  <c r="M4260" i="20"/>
  <c r="Q4252" i="20"/>
  <c r="M4252" i="20"/>
  <c r="Q4244" i="20"/>
  <c r="M4244" i="20"/>
  <c r="Q4228" i="20"/>
  <c r="M4228" i="20"/>
  <c r="Q4220" i="20"/>
  <c r="M4220" i="20"/>
  <c r="Q4212" i="20"/>
  <c r="M4212" i="20"/>
  <c r="Q4204" i="20"/>
  <c r="M4204" i="20"/>
  <c r="Q4196" i="20"/>
  <c r="M4196" i="20"/>
  <c r="Q4188" i="20"/>
  <c r="M4188" i="20"/>
  <c r="Q4180" i="20"/>
  <c r="M4180" i="20"/>
  <c r="Q4172" i="20"/>
  <c r="M4172" i="20"/>
  <c r="Q4164" i="20"/>
  <c r="M4164" i="20"/>
  <c r="Q4148" i="20"/>
  <c r="M4148" i="20"/>
  <c r="Q4140" i="20"/>
  <c r="M4140" i="20"/>
  <c r="Q4132" i="20"/>
  <c r="M4132" i="20"/>
  <c r="Q4124" i="20"/>
  <c r="M4124" i="20"/>
  <c r="Q4116" i="20"/>
  <c r="M4116" i="20"/>
  <c r="Q4100" i="20"/>
  <c r="M4100" i="20"/>
  <c r="Q4092" i="20"/>
  <c r="M4092" i="20"/>
  <c r="Q4084" i="20"/>
  <c r="M4084" i="20"/>
  <c r="Q4076" i="20"/>
  <c r="M4076" i="20"/>
  <c r="Q4068" i="20"/>
  <c r="M4068" i="20"/>
  <c r="M2995" i="20"/>
  <c r="M2531" i="20"/>
  <c r="M5812" i="20"/>
  <c r="Q1203" i="20"/>
  <c r="M1203" i="20"/>
  <c r="Q1131" i="20"/>
  <c r="M1131" i="20"/>
  <c r="Q1067" i="20"/>
  <c r="M1067" i="20"/>
  <c r="Q1003" i="20"/>
  <c r="M1003" i="20"/>
  <c r="Q931" i="20"/>
  <c r="M931" i="20"/>
  <c r="Q859" i="20"/>
  <c r="M859" i="20"/>
  <c r="Q795" i="20"/>
  <c r="M795" i="20"/>
  <c r="Q731" i="20"/>
  <c r="M731" i="20"/>
  <c r="Q667" i="20"/>
  <c r="M667" i="20"/>
  <c r="Q595" i="20"/>
  <c r="M595" i="20"/>
  <c r="Q539" i="20"/>
  <c r="M539" i="20"/>
  <c r="Q467" i="20"/>
  <c r="M467" i="20"/>
  <c r="Q395" i="20"/>
  <c r="M395" i="20"/>
  <c r="Q339" i="20"/>
  <c r="M339" i="20"/>
  <c r="Q275" i="20"/>
  <c r="M275" i="20"/>
  <c r="Q211" i="20"/>
  <c r="M211" i="20"/>
  <c r="Q147" i="20"/>
  <c r="M147" i="20"/>
  <c r="Q83" i="20"/>
  <c r="M83" i="20"/>
  <c r="Q4003" i="20"/>
  <c r="M4003" i="20"/>
  <c r="Q3939" i="20"/>
  <c r="M3939" i="20"/>
  <c r="Q3875" i="20"/>
  <c r="M3875" i="20"/>
  <c r="Q3811" i="20"/>
  <c r="M3811" i="20"/>
  <c r="Q3755" i="20"/>
  <c r="M3755" i="20"/>
  <c r="Q3683" i="20"/>
  <c r="M3683" i="20"/>
  <c r="Q3619" i="20"/>
  <c r="M3619" i="20"/>
  <c r="Q3563" i="20"/>
  <c r="M3563" i="20"/>
  <c r="Q3507" i="20"/>
  <c r="M3507" i="20"/>
  <c r="Q3451" i="20"/>
  <c r="M3451" i="20"/>
  <c r="Q6075" i="20"/>
  <c r="M6075" i="20"/>
  <c r="Q6019" i="20"/>
  <c r="M6019" i="20"/>
  <c r="Q5963" i="20"/>
  <c r="M5963" i="20"/>
  <c r="Q5907" i="20"/>
  <c r="M5907" i="20"/>
  <c r="Q5851" i="20"/>
  <c r="M5851" i="20"/>
  <c r="Q5795" i="20"/>
  <c r="M5795" i="20"/>
  <c r="Q5739" i="20"/>
  <c r="M5739" i="20"/>
  <c r="Q5683" i="20"/>
  <c r="M5683" i="20"/>
  <c r="Q5627" i="20"/>
  <c r="M5627" i="20"/>
  <c r="Q5571" i="20"/>
  <c r="M5571" i="20"/>
  <c r="Q5515" i="20"/>
  <c r="M5515" i="20"/>
  <c r="Q5459" i="20"/>
  <c r="M5459" i="20"/>
  <c r="Q5403" i="20"/>
  <c r="M5403" i="20"/>
  <c r="Q5347" i="20"/>
  <c r="M5347" i="20"/>
  <c r="Q5283" i="20"/>
  <c r="M5283" i="20"/>
  <c r="Q5227" i="20"/>
  <c r="M5227" i="20"/>
  <c r="Q5179" i="20"/>
  <c r="M5179" i="20"/>
  <c r="Q5123" i="20"/>
  <c r="M5123" i="20"/>
  <c r="Q5083" i="20"/>
  <c r="M5083" i="20"/>
  <c r="Q5027" i="20"/>
  <c r="M5027" i="20"/>
  <c r="Q4971" i="20"/>
  <c r="M4971" i="20"/>
  <c r="Q4915" i="20"/>
  <c r="M4915" i="20"/>
  <c r="Q4859" i="20"/>
  <c r="M4859" i="20"/>
  <c r="Q4803" i="20"/>
  <c r="M4803" i="20"/>
  <c r="Q4747" i="20"/>
  <c r="M4747" i="20"/>
  <c r="Q4691" i="20"/>
  <c r="M4691" i="20"/>
  <c r="Q4635" i="20"/>
  <c r="M4635" i="20"/>
  <c r="Q4587" i="20"/>
  <c r="M4587" i="20"/>
  <c r="Q4531" i="20"/>
  <c r="M4531" i="20"/>
  <c r="Q4483" i="20"/>
  <c r="M4483" i="20"/>
  <c r="Q4435" i="20"/>
  <c r="M4435" i="20"/>
  <c r="Q4379" i="20"/>
  <c r="M4379" i="20"/>
  <c r="Q4323" i="20"/>
  <c r="M4323" i="20"/>
  <c r="Q4267" i="20"/>
  <c r="M4267" i="20"/>
  <c r="Q4203" i="20"/>
  <c r="M4203" i="20"/>
  <c r="Q4147" i="20"/>
  <c r="M4147" i="20"/>
  <c r="Q4107" i="20"/>
  <c r="M4107" i="20"/>
  <c r="Q4067" i="20"/>
  <c r="M4067" i="20"/>
  <c r="Q3394" i="20"/>
  <c r="M3394" i="20"/>
  <c r="Q3386" i="20"/>
  <c r="M3386" i="20"/>
  <c r="Q3378" i="20"/>
  <c r="M3378" i="20"/>
  <c r="Q3370" i="20"/>
  <c r="M3370" i="20"/>
  <c r="Q3362" i="20"/>
  <c r="M3362" i="20"/>
  <c r="Q3354" i="20"/>
  <c r="M3354" i="20"/>
  <c r="Q3346" i="20"/>
  <c r="M3346" i="20"/>
  <c r="Q3338" i="20"/>
  <c r="M3338" i="20"/>
  <c r="Q3330" i="20"/>
  <c r="M3330" i="20"/>
  <c r="Q3322" i="20"/>
  <c r="M3322" i="20"/>
  <c r="Q3314" i="20"/>
  <c r="M3314" i="20"/>
  <c r="Q3306" i="20"/>
  <c r="M3306" i="20"/>
  <c r="Q3298" i="20"/>
  <c r="M3298" i="20"/>
  <c r="Q3290" i="20"/>
  <c r="M3290" i="20"/>
  <c r="Q3282" i="20"/>
  <c r="M3282" i="20"/>
  <c r="Q3274" i="20"/>
  <c r="M3274" i="20"/>
  <c r="Q3266" i="20"/>
  <c r="M3266" i="20"/>
  <c r="Q3258" i="20"/>
  <c r="M3258" i="20"/>
  <c r="Q3250" i="20"/>
  <c r="M3250" i="20"/>
  <c r="Q3242" i="20"/>
  <c r="M3242" i="20"/>
  <c r="Q3234" i="20"/>
  <c r="M3234" i="20"/>
  <c r="Q3226" i="20"/>
  <c r="M3226" i="20"/>
  <c r="Q3218" i="20"/>
  <c r="M3218" i="20"/>
  <c r="Q3210" i="20"/>
  <c r="M3210" i="20"/>
  <c r="Q3202" i="20"/>
  <c r="M3202" i="20"/>
  <c r="Q3194" i="20"/>
  <c r="M3194" i="20"/>
  <c r="Q3186" i="20"/>
  <c r="M3186" i="20"/>
  <c r="Q3178" i="20"/>
  <c r="M3178" i="20"/>
  <c r="Q3170" i="20"/>
  <c r="M3170" i="20"/>
  <c r="Q3162" i="20"/>
  <c r="M3162" i="20"/>
  <c r="Q3154" i="20"/>
  <c r="M3154" i="20"/>
  <c r="Q3146" i="20"/>
  <c r="M3146" i="20"/>
  <c r="Q3138" i="20"/>
  <c r="M3138" i="20"/>
  <c r="Q3130" i="20"/>
  <c r="M3130" i="20"/>
  <c r="Q3122" i="20"/>
  <c r="M3122" i="20"/>
  <c r="Q3114" i="20"/>
  <c r="M3114" i="20"/>
  <c r="Q3106" i="20"/>
  <c r="M3106" i="20"/>
  <c r="Q3098" i="20"/>
  <c r="M3098" i="20"/>
  <c r="Q3090" i="20"/>
  <c r="M3090" i="20"/>
  <c r="Q3082" i="20"/>
  <c r="M3082" i="20"/>
  <c r="Q3074" i="20"/>
  <c r="M3074" i="20"/>
  <c r="Q3058" i="20"/>
  <c r="M3058" i="20"/>
  <c r="Q3050" i="20"/>
  <c r="M3050" i="20"/>
  <c r="Q3034" i="20"/>
  <c r="M3034" i="20"/>
  <c r="Q3018" i="20"/>
  <c r="M3018" i="20"/>
  <c r="Q3002" i="20"/>
  <c r="M3002" i="20"/>
  <c r="Q2986" i="20"/>
  <c r="M2986" i="20"/>
  <c r="Q2970" i="20"/>
  <c r="M2970" i="20"/>
  <c r="Q2954" i="20"/>
  <c r="M2954" i="20"/>
  <c r="Q2938" i="20"/>
  <c r="M2938" i="20"/>
  <c r="Q2922" i="20"/>
  <c r="M2922" i="20"/>
  <c r="Q2906" i="20"/>
  <c r="M2906" i="20"/>
  <c r="Q2890" i="20"/>
  <c r="M2890" i="20"/>
  <c r="Q2874" i="20"/>
  <c r="M2874" i="20"/>
  <c r="Q2858" i="20"/>
  <c r="M2858" i="20"/>
  <c r="Q2842" i="20"/>
  <c r="M2842" i="20"/>
  <c r="Q2826" i="20"/>
  <c r="M2826" i="20"/>
  <c r="Q2810" i="20"/>
  <c r="M2810" i="20"/>
  <c r="Q2794" i="20"/>
  <c r="M2794" i="20"/>
  <c r="Q2778" i="20"/>
  <c r="M2778" i="20"/>
  <c r="Q2762" i="20"/>
  <c r="M2762" i="20"/>
  <c r="Q2746" i="20"/>
  <c r="M2746" i="20"/>
  <c r="Q2730" i="20"/>
  <c r="M2730" i="20"/>
  <c r="Q2714" i="20"/>
  <c r="M2714" i="20"/>
  <c r="Q2698" i="20"/>
  <c r="M2698" i="20"/>
  <c r="Q2682" i="20"/>
  <c r="M2682" i="20"/>
  <c r="Q2666" i="20"/>
  <c r="M2666" i="20"/>
  <c r="Q2650" i="20"/>
  <c r="M2650" i="20"/>
  <c r="Q2634" i="20"/>
  <c r="M2634" i="20"/>
  <c r="Q2618" i="20"/>
  <c r="M2618" i="20"/>
  <c r="Q2602" i="20"/>
  <c r="M2602" i="20"/>
  <c r="Q2586" i="20"/>
  <c r="M2586" i="20"/>
  <c r="Q2570" i="20"/>
  <c r="M2570" i="20"/>
  <c r="Q2554" i="20"/>
  <c r="M2554" i="20"/>
  <c r="Q2538" i="20"/>
  <c r="M2538" i="20"/>
  <c r="Q2522" i="20"/>
  <c r="M2522" i="20"/>
  <c r="Q2506" i="20"/>
  <c r="M2506" i="20"/>
  <c r="Q2490" i="20"/>
  <c r="M2490" i="20"/>
  <c r="Q2474" i="20"/>
  <c r="M2474" i="20"/>
  <c r="Q2458" i="20"/>
  <c r="M2458" i="20"/>
  <c r="Q2442" i="20"/>
  <c r="M2442" i="20"/>
  <c r="Q2426" i="20"/>
  <c r="M2426" i="20"/>
  <c r="Q2410" i="20"/>
  <c r="M2410" i="20"/>
  <c r="Q2394" i="20"/>
  <c r="M2394" i="20"/>
  <c r="Q2378" i="20"/>
  <c r="M2378" i="20"/>
  <c r="Q2362" i="20"/>
  <c r="M2362" i="20"/>
  <c r="Q2354" i="20"/>
  <c r="M2354" i="20"/>
  <c r="Q2346" i="20"/>
  <c r="M2346" i="20"/>
  <c r="Q2338" i="20"/>
  <c r="M2338" i="20"/>
  <c r="Q2330" i="20"/>
  <c r="M2330" i="20"/>
  <c r="Q2314" i="20"/>
  <c r="M2314" i="20"/>
  <c r="Q2306" i="20"/>
  <c r="M2306" i="20"/>
  <c r="Q2298" i="20"/>
  <c r="M2298" i="20"/>
  <c r="Q2282" i="20"/>
  <c r="M2282" i="20"/>
  <c r="Q2274" i="20"/>
  <c r="M2274" i="20"/>
  <c r="Q2266" i="20"/>
  <c r="M2266" i="20"/>
  <c r="Q2258" i="20"/>
  <c r="M2258" i="20"/>
  <c r="Q2250" i="20"/>
  <c r="M2250" i="20"/>
  <c r="Q2234" i="20"/>
  <c r="M2234" i="20"/>
  <c r="Q2226" i="20"/>
  <c r="M2226" i="20"/>
  <c r="Q2218" i="20"/>
  <c r="M2218" i="20"/>
  <c r="Q2210" i="20"/>
  <c r="M2210" i="20"/>
  <c r="Q2202" i="20"/>
  <c r="M2202" i="20"/>
  <c r="Q2186" i="20"/>
  <c r="M2186" i="20"/>
  <c r="Q2178" i="20"/>
  <c r="M2178" i="20"/>
  <c r="Q2170" i="20"/>
  <c r="M2170" i="20"/>
  <c r="Q2154" i="20"/>
  <c r="M2154" i="20"/>
  <c r="Q2146" i="20"/>
  <c r="M2146" i="20"/>
  <c r="Q2138" i="20"/>
  <c r="M2138" i="20"/>
  <c r="Q2130" i="20"/>
  <c r="M2130" i="20"/>
  <c r="Q2122" i="20"/>
  <c r="M2122" i="20"/>
  <c r="Q2106" i="20"/>
  <c r="M2106" i="20"/>
  <c r="Q2098" i="20"/>
  <c r="M2098" i="20"/>
  <c r="Q2090" i="20"/>
  <c r="M2090" i="20"/>
  <c r="Q2082" i="20"/>
  <c r="M2082" i="20"/>
  <c r="Q2074" i="20"/>
  <c r="M2074" i="20"/>
  <c r="Q2058" i="20"/>
  <c r="M2058" i="20"/>
  <c r="Q2050" i="20"/>
  <c r="M2050" i="20"/>
  <c r="Q2042" i="20"/>
  <c r="M2042" i="20"/>
  <c r="Q2026" i="20"/>
  <c r="M2026" i="20"/>
  <c r="Q2018" i="20"/>
  <c r="M2018" i="20"/>
  <c r="Q2010" i="20"/>
  <c r="M2010" i="20"/>
  <c r="Q2002" i="20"/>
  <c r="M2002" i="20"/>
  <c r="Q1994" i="20"/>
  <c r="M1994" i="20"/>
  <c r="Q1978" i="20"/>
  <c r="M1978" i="20"/>
  <c r="Q1970" i="20"/>
  <c r="M1970" i="20"/>
  <c r="Q1962" i="20"/>
  <c r="M1962" i="20"/>
  <c r="Q1954" i="20"/>
  <c r="M1954" i="20"/>
  <c r="Q1946" i="20"/>
  <c r="M1946" i="20"/>
  <c r="Q1930" i="20"/>
  <c r="M1930" i="20"/>
  <c r="Q1922" i="20"/>
  <c r="M1922" i="20"/>
  <c r="Q1914" i="20"/>
  <c r="M1914" i="20"/>
  <c r="Q1898" i="20"/>
  <c r="M1898" i="20"/>
  <c r="Q1890" i="20"/>
  <c r="M1890" i="20"/>
  <c r="Q1882" i="20"/>
  <c r="M1882" i="20"/>
  <c r="Q1874" i="20"/>
  <c r="M1874" i="20"/>
  <c r="Q1866" i="20"/>
  <c r="M1866" i="20"/>
  <c r="Q1850" i="20"/>
  <c r="M1850" i="20"/>
  <c r="Q1842" i="20"/>
  <c r="M1842" i="20"/>
  <c r="Q1834" i="20"/>
  <c r="M1834" i="20"/>
  <c r="Q1826" i="20"/>
  <c r="M1826" i="20"/>
  <c r="Q1818" i="20"/>
  <c r="M1818" i="20"/>
  <c r="Q1802" i="20"/>
  <c r="M1802" i="20"/>
  <c r="Q1794" i="20"/>
  <c r="M1794" i="20"/>
  <c r="Q1786" i="20"/>
  <c r="M1786" i="20"/>
  <c r="Q1770" i="20"/>
  <c r="M1770" i="20"/>
  <c r="Q1762" i="20"/>
  <c r="M1762" i="20"/>
  <c r="Q1754" i="20"/>
  <c r="M1754" i="20"/>
  <c r="Q1746" i="20"/>
  <c r="M1746" i="20"/>
  <c r="Q1738" i="20"/>
  <c r="M1738" i="20"/>
  <c r="Q1722" i="20"/>
  <c r="M1722" i="20"/>
  <c r="Q1714" i="20"/>
  <c r="M1714" i="20"/>
  <c r="Q1706" i="20"/>
  <c r="M1706" i="20"/>
  <c r="Q1698" i="20"/>
  <c r="M1698" i="20"/>
  <c r="Q1690" i="20"/>
  <c r="M1690" i="20"/>
  <c r="Q1682" i="20"/>
  <c r="M1682" i="20"/>
  <c r="Q1674" i="20"/>
  <c r="M1674" i="20"/>
  <c r="Q1666" i="20"/>
  <c r="M1666" i="20"/>
  <c r="Q1658" i="20"/>
  <c r="M1658" i="20"/>
  <c r="Q1650" i="20"/>
  <c r="M1650" i="20"/>
  <c r="Q1642" i="20"/>
  <c r="M1642" i="20"/>
  <c r="Q1634" i="20"/>
  <c r="M1634" i="20"/>
  <c r="Q1626" i="20"/>
  <c r="M1626" i="20"/>
  <c r="Q1618" i="20"/>
  <c r="M1618" i="20"/>
  <c r="Q1610" i="20"/>
  <c r="M1610" i="20"/>
  <c r="Q1602" i="20"/>
  <c r="M1602" i="20"/>
  <c r="Q1594" i="20"/>
  <c r="M1594" i="20"/>
  <c r="Q1586" i="20"/>
  <c r="M1586" i="20"/>
  <c r="Q1578" i="20"/>
  <c r="M1578" i="20"/>
  <c r="Q1570" i="20"/>
  <c r="M1570" i="20"/>
  <c r="Q1562" i="20"/>
  <c r="M1562" i="20"/>
  <c r="Q1554" i="20"/>
  <c r="M1554" i="20"/>
  <c r="Q1546" i="20"/>
  <c r="M1546" i="20"/>
  <c r="Q1538" i="20"/>
  <c r="M1538" i="20"/>
  <c r="Q1530" i="20"/>
  <c r="M1530" i="20"/>
  <c r="Q1522" i="20"/>
  <c r="M1522" i="20"/>
  <c r="Q1514" i="20"/>
  <c r="M1514" i="20"/>
  <c r="Q1506" i="20"/>
  <c r="M1506" i="20"/>
  <c r="Q1490" i="20"/>
  <c r="M1490" i="20"/>
  <c r="Q1474" i="20"/>
  <c r="M1474" i="20"/>
  <c r="Q1458" i="20"/>
  <c r="M1458" i="20"/>
  <c r="Q1442" i="20"/>
  <c r="M1442" i="20"/>
  <c r="Q1426" i="20"/>
  <c r="M1426" i="20"/>
  <c r="Q1410" i="20"/>
  <c r="M1410" i="20"/>
  <c r="Q1394" i="20"/>
  <c r="M1394" i="20"/>
  <c r="Q1378" i="20"/>
  <c r="M1378" i="20"/>
  <c r="Q1362" i="20"/>
  <c r="M1362" i="20"/>
  <c r="Q1346" i="20"/>
  <c r="M1346" i="20"/>
  <c r="Q1330" i="20"/>
  <c r="M1330" i="20"/>
  <c r="Q1314" i="20"/>
  <c r="M1314" i="20"/>
  <c r="Q1298" i="20"/>
  <c r="M1298" i="20"/>
  <c r="Q1282" i="20"/>
  <c r="M1282" i="20"/>
  <c r="Q1266" i="20"/>
  <c r="M1266" i="20"/>
  <c r="Q1250" i="20"/>
  <c r="M1250" i="20"/>
  <c r="Q1234" i="20"/>
  <c r="M1234" i="20"/>
  <c r="Q1218" i="20"/>
  <c r="M1218" i="20"/>
  <c r="Q1202" i="20"/>
  <c r="M1202" i="20"/>
  <c r="Q1186" i="20"/>
  <c r="M1186" i="20"/>
  <c r="Q1170" i="20"/>
  <c r="M1170" i="20"/>
  <c r="Q1154" i="20"/>
  <c r="M1154" i="20"/>
  <c r="Q1138" i="20"/>
  <c r="M1138" i="20"/>
  <c r="Q1122" i="20"/>
  <c r="M1122" i="20"/>
  <c r="Q1106" i="20"/>
  <c r="M1106" i="20"/>
  <c r="Q1090" i="20"/>
  <c r="M1090" i="20"/>
  <c r="Q1074" i="20"/>
  <c r="M1074" i="20"/>
  <c r="Q1058" i="20"/>
  <c r="M1058" i="20"/>
  <c r="Q1042" i="20"/>
  <c r="M1042" i="20"/>
  <c r="Q1026" i="20"/>
  <c r="M1026" i="20"/>
  <c r="Q1010" i="20"/>
  <c r="M1010" i="20"/>
  <c r="Q994" i="20"/>
  <c r="M994" i="20"/>
  <c r="Q978" i="20"/>
  <c r="M978" i="20"/>
  <c r="Q962" i="20"/>
  <c r="M962" i="20"/>
  <c r="Q946" i="20"/>
  <c r="M946" i="20"/>
  <c r="Q930" i="20"/>
  <c r="M930" i="20"/>
  <c r="Q914" i="20"/>
  <c r="M914" i="20"/>
  <c r="Q898" i="20"/>
  <c r="M898" i="20"/>
  <c r="Q882" i="20"/>
  <c r="M882" i="20"/>
  <c r="Q866" i="20"/>
  <c r="M866" i="20"/>
  <c r="Q850" i="20"/>
  <c r="M850" i="20"/>
  <c r="Q834" i="20"/>
  <c r="M834" i="20"/>
  <c r="Q818" i="20"/>
  <c r="M818" i="20"/>
  <c r="Q802" i="20"/>
  <c r="M802" i="20"/>
  <c r="Q786" i="20"/>
  <c r="M786" i="20"/>
  <c r="Q770" i="20"/>
  <c r="M770" i="20"/>
  <c r="Q754" i="20"/>
  <c r="M754" i="20"/>
  <c r="Q738" i="20"/>
  <c r="M738" i="20"/>
  <c r="Q722" i="20"/>
  <c r="M722" i="20"/>
  <c r="Q706" i="20"/>
  <c r="M706" i="20"/>
  <c r="Q690" i="20"/>
  <c r="M690" i="20"/>
  <c r="Q674" i="20"/>
  <c r="M674" i="20"/>
  <c r="Q658" i="20"/>
  <c r="M658" i="20"/>
  <c r="Q642" i="20"/>
  <c r="M642" i="20"/>
  <c r="Q626" i="20"/>
  <c r="M626" i="20"/>
  <c r="Q610" i="20"/>
  <c r="M610" i="20"/>
  <c r="Q594" i="20"/>
  <c r="M594" i="20"/>
  <c r="Q586" i="20"/>
  <c r="M586" i="20"/>
  <c r="Q578" i="20"/>
  <c r="M578" i="20"/>
  <c r="Q570" i="20"/>
  <c r="M570" i="20"/>
  <c r="Q562" i="20"/>
  <c r="M562" i="20"/>
  <c r="Q554" i="20"/>
  <c r="M554" i="20"/>
  <c r="Q546" i="20"/>
  <c r="M546" i="20"/>
  <c r="Q538" i="20"/>
  <c r="M538" i="20"/>
  <c r="Q530" i="20"/>
  <c r="M530" i="20"/>
  <c r="Q522" i="20"/>
  <c r="M522" i="20"/>
  <c r="Q514" i="20"/>
  <c r="M514" i="20"/>
  <c r="Q506" i="20"/>
  <c r="M506" i="20"/>
  <c r="Q498" i="20"/>
  <c r="M498" i="20"/>
  <c r="Q490" i="20"/>
  <c r="M490" i="20"/>
  <c r="Q482" i="20"/>
  <c r="M482" i="20"/>
  <c r="Q474" i="20"/>
  <c r="M474" i="20"/>
  <c r="Q466" i="20"/>
  <c r="M466" i="20"/>
  <c r="Q458" i="20"/>
  <c r="M458" i="20"/>
  <c r="Q450" i="20"/>
  <c r="M450" i="20"/>
  <c r="Q442" i="20"/>
  <c r="M442" i="20"/>
  <c r="Q434" i="20"/>
  <c r="M434" i="20"/>
  <c r="Q426" i="20"/>
  <c r="M426" i="20"/>
  <c r="Q418" i="20"/>
  <c r="M418" i="20"/>
  <c r="Q410" i="20"/>
  <c r="M410" i="20"/>
  <c r="Q402" i="20"/>
  <c r="M402" i="20"/>
  <c r="Q394" i="20"/>
  <c r="M394" i="20"/>
  <c r="Q386" i="20"/>
  <c r="M386" i="20"/>
  <c r="Q378" i="20"/>
  <c r="M378" i="20"/>
  <c r="Q370" i="20"/>
  <c r="M370" i="20"/>
  <c r="Q362" i="20"/>
  <c r="M362" i="20"/>
  <c r="Q354" i="20"/>
  <c r="M354" i="20"/>
  <c r="Q346" i="20"/>
  <c r="M346" i="20"/>
  <c r="Q338" i="20"/>
  <c r="M338" i="20"/>
  <c r="Q330" i="20"/>
  <c r="M330" i="20"/>
  <c r="Q322" i="20"/>
  <c r="M322" i="20"/>
  <c r="Q314" i="20"/>
  <c r="M314" i="20"/>
  <c r="Q306" i="20"/>
  <c r="M306" i="20"/>
  <c r="Q298" i="20"/>
  <c r="M298" i="20"/>
  <c r="Q290" i="20"/>
  <c r="M290" i="20"/>
  <c r="Q282" i="20"/>
  <c r="M282" i="20"/>
  <c r="Q274" i="20"/>
  <c r="M274" i="20"/>
  <c r="Q266" i="20"/>
  <c r="M266" i="20"/>
  <c r="Q258" i="20"/>
  <c r="M258" i="20"/>
  <c r="Q250" i="20"/>
  <c r="M250" i="20"/>
  <c r="Q242" i="20"/>
  <c r="M242" i="20"/>
  <c r="Q234" i="20"/>
  <c r="M234" i="20"/>
  <c r="Q226" i="20"/>
  <c r="M226" i="20"/>
  <c r="Q218" i="20"/>
  <c r="M218" i="20"/>
  <c r="Q210" i="20"/>
  <c r="M210" i="20"/>
  <c r="Q202" i="20"/>
  <c r="M202" i="20"/>
  <c r="Q194" i="20"/>
  <c r="M194" i="20"/>
  <c r="Q186" i="20"/>
  <c r="M186" i="20"/>
  <c r="Q178" i="20"/>
  <c r="M178" i="20"/>
  <c r="Q170" i="20"/>
  <c r="M170" i="20"/>
  <c r="Q162" i="20"/>
  <c r="M162" i="20"/>
  <c r="Q154" i="20"/>
  <c r="M154" i="20"/>
  <c r="Q146" i="20"/>
  <c r="M146" i="20"/>
  <c r="Q138" i="20"/>
  <c r="M138" i="20"/>
  <c r="Q130" i="20"/>
  <c r="M130" i="20"/>
  <c r="Q122" i="20"/>
  <c r="M122" i="20"/>
  <c r="Q114" i="20"/>
  <c r="M114" i="20"/>
  <c r="Q106" i="20"/>
  <c r="M106" i="20"/>
  <c r="Q98" i="20"/>
  <c r="M98" i="20"/>
  <c r="Q90" i="20"/>
  <c r="M90" i="20"/>
  <c r="Q82" i="20"/>
  <c r="M82" i="20"/>
  <c r="Q74" i="20"/>
  <c r="M74" i="20"/>
  <c r="Q66" i="20"/>
  <c r="M66" i="20"/>
  <c r="Q58" i="20"/>
  <c r="M58" i="20"/>
  <c r="Q50" i="20"/>
  <c r="M50" i="20"/>
  <c r="Q42" i="20"/>
  <c r="M42" i="20"/>
  <c r="Q34" i="20"/>
  <c r="M34" i="20"/>
  <c r="Q26" i="20"/>
  <c r="M26" i="20"/>
  <c r="Q18" i="20"/>
  <c r="M18" i="20"/>
  <c r="Q4066" i="20"/>
  <c r="M4066" i="20"/>
  <c r="Q4058" i="20"/>
  <c r="M4058" i="20"/>
  <c r="Q4050" i="20"/>
  <c r="M4050" i="20"/>
  <c r="Q4042" i="20"/>
  <c r="M4042" i="20"/>
  <c r="Q4034" i="20"/>
  <c r="M4034" i="20"/>
  <c r="Q4026" i="20"/>
  <c r="M4026" i="20"/>
  <c r="Q4018" i="20"/>
  <c r="M4018" i="20"/>
  <c r="Q4010" i="20"/>
  <c r="M4010" i="20"/>
  <c r="Q4002" i="20"/>
  <c r="M4002" i="20"/>
  <c r="Q3994" i="20"/>
  <c r="M3994" i="20"/>
  <c r="Q3986" i="20"/>
  <c r="M3986" i="20"/>
  <c r="Q3978" i="20"/>
  <c r="M3978" i="20"/>
  <c r="Q3970" i="20"/>
  <c r="M3970" i="20"/>
  <c r="Q3962" i="20"/>
  <c r="M3962" i="20"/>
  <c r="Q3954" i="20"/>
  <c r="M3954" i="20"/>
  <c r="Q3946" i="20"/>
  <c r="M3946" i="20"/>
  <c r="Q3938" i="20"/>
  <c r="M3938" i="20"/>
  <c r="Q3930" i="20"/>
  <c r="M3930" i="20"/>
  <c r="Q3922" i="20"/>
  <c r="M3922" i="20"/>
  <c r="Q3914" i="20"/>
  <c r="M3914" i="20"/>
  <c r="Q3906" i="20"/>
  <c r="M3906" i="20"/>
  <c r="Q3898" i="20"/>
  <c r="M3898" i="20"/>
  <c r="Q3890" i="20"/>
  <c r="M3890" i="20"/>
  <c r="Q3882" i="20"/>
  <c r="M3882" i="20"/>
  <c r="Q3874" i="20"/>
  <c r="M3874" i="20"/>
  <c r="Q3866" i="20"/>
  <c r="M3866" i="20"/>
  <c r="Q3858" i="20"/>
  <c r="M3858" i="20"/>
  <c r="Q3850" i="20"/>
  <c r="M3850" i="20"/>
  <c r="Q3842" i="20"/>
  <c r="M3842" i="20"/>
  <c r="Q3834" i="20"/>
  <c r="M3834" i="20"/>
  <c r="Q3826" i="20"/>
  <c r="M3826" i="20"/>
  <c r="Q3818" i="20"/>
  <c r="M3818" i="20"/>
  <c r="Q3810" i="20"/>
  <c r="M3810" i="20"/>
  <c r="Q3802" i="20"/>
  <c r="M3802" i="20"/>
  <c r="Q3794" i="20"/>
  <c r="M3794" i="20"/>
  <c r="Q3786" i="20"/>
  <c r="M3786" i="20"/>
  <c r="Q3778" i="20"/>
  <c r="M3778" i="20"/>
  <c r="Q3770" i="20"/>
  <c r="M3770" i="20"/>
  <c r="Q3762" i="20"/>
  <c r="M3762" i="20"/>
  <c r="Q3754" i="20"/>
  <c r="M3754" i="20"/>
  <c r="Q3746" i="20"/>
  <c r="M3746" i="20"/>
  <c r="Q3738" i="20"/>
  <c r="M3738" i="20"/>
  <c r="Q3730" i="20"/>
  <c r="M3730" i="20"/>
  <c r="Q3722" i="20"/>
  <c r="M3722" i="20"/>
  <c r="Q3714" i="20"/>
  <c r="M3714" i="20"/>
  <c r="Q3706" i="20"/>
  <c r="M3706" i="20"/>
  <c r="Q3698" i="20"/>
  <c r="M3698" i="20"/>
  <c r="Q3690" i="20"/>
  <c r="M3690" i="20"/>
  <c r="Q3682" i="20"/>
  <c r="M3682" i="20"/>
  <c r="Q3674" i="20"/>
  <c r="M3674" i="20"/>
  <c r="Q3666" i="20"/>
  <c r="M3666" i="20"/>
  <c r="Q3658" i="20"/>
  <c r="M3658" i="20"/>
  <c r="Q3650" i="20"/>
  <c r="M3650" i="20"/>
  <c r="Q3642" i="20"/>
  <c r="M3642" i="20"/>
  <c r="Q3634" i="20"/>
  <c r="M3634" i="20"/>
  <c r="Q3626" i="20"/>
  <c r="M3626" i="20"/>
  <c r="Q3618" i="20"/>
  <c r="M3618" i="20"/>
  <c r="Q3610" i="20"/>
  <c r="M3610" i="20"/>
  <c r="Q3602" i="20"/>
  <c r="M3602" i="20"/>
  <c r="Q3594" i="20"/>
  <c r="M3594" i="20"/>
  <c r="Q3586" i="20"/>
  <c r="M3586" i="20"/>
  <c r="Q3578" i="20"/>
  <c r="M3578" i="20"/>
  <c r="Q3570" i="20"/>
  <c r="M3570" i="20"/>
  <c r="Q3562" i="20"/>
  <c r="M3562" i="20"/>
  <c r="Q3554" i="20"/>
  <c r="M3554" i="20"/>
  <c r="Q3546" i="20"/>
  <c r="M3546" i="20"/>
  <c r="Q3538" i="20"/>
  <c r="M3538" i="20"/>
  <c r="Q3530" i="20"/>
  <c r="M3530" i="20"/>
  <c r="Q3522" i="20"/>
  <c r="M3522" i="20"/>
  <c r="Q3514" i="20"/>
  <c r="M3514" i="20"/>
  <c r="Q3506" i="20"/>
  <c r="M3506" i="20"/>
  <c r="Q3498" i="20"/>
  <c r="M3498" i="20"/>
  <c r="Q3490" i="20"/>
  <c r="M3490" i="20"/>
  <c r="Q3482" i="20"/>
  <c r="M3482" i="20"/>
  <c r="Q3474" i="20"/>
  <c r="M3474" i="20"/>
  <c r="Q3466" i="20"/>
  <c r="M3466" i="20"/>
  <c r="Q3458" i="20"/>
  <c r="M3458" i="20"/>
  <c r="Q3450" i="20"/>
  <c r="M3450" i="20"/>
  <c r="Q3442" i="20"/>
  <c r="M3442" i="20"/>
  <c r="Q3434" i="20"/>
  <c r="M3434" i="20"/>
  <c r="Q3426" i="20"/>
  <c r="M3426" i="20"/>
  <c r="Q3418" i="20"/>
  <c r="M3418" i="20"/>
  <c r="Q3410" i="20"/>
  <c r="M3410" i="20"/>
  <c r="Q3402" i="20"/>
  <c r="M3402" i="20"/>
  <c r="Q6074" i="20"/>
  <c r="M6074" i="20"/>
  <c r="Q6066" i="20"/>
  <c r="M6066" i="20"/>
  <c r="Q6058" i="20"/>
  <c r="M6058" i="20"/>
  <c r="Q6050" i="20"/>
  <c r="M6050" i="20"/>
  <c r="Q6042" i="20"/>
  <c r="M6042" i="20"/>
  <c r="Q6034" i="20"/>
  <c r="M6034" i="20"/>
  <c r="Q6026" i="20"/>
  <c r="M6026" i="20"/>
  <c r="Q6018" i="20"/>
  <c r="M6018" i="20"/>
  <c r="Q6010" i="20"/>
  <c r="M6010" i="20"/>
  <c r="Q5994" i="20"/>
  <c r="M5994" i="20"/>
  <c r="Q5986" i="20"/>
  <c r="M5986" i="20"/>
  <c r="Q5978" i="20"/>
  <c r="M5978" i="20"/>
  <c r="Q5970" i="20"/>
  <c r="M5970" i="20"/>
  <c r="Q5962" i="20"/>
  <c r="M5962" i="20"/>
  <c r="Q5954" i="20"/>
  <c r="M5954" i="20"/>
  <c r="Q5946" i="20"/>
  <c r="M5946" i="20"/>
  <c r="Q5938" i="20"/>
  <c r="M5938" i="20"/>
  <c r="Q5930" i="20"/>
  <c r="M5930" i="20"/>
  <c r="Q5922" i="20"/>
  <c r="M5922" i="20"/>
  <c r="Q5914" i="20"/>
  <c r="M5914" i="20"/>
  <c r="Q5898" i="20"/>
  <c r="M5898" i="20"/>
  <c r="Q5890" i="20"/>
  <c r="M5890" i="20"/>
  <c r="Q5882" i="20"/>
  <c r="M5882" i="20"/>
  <c r="Q5874" i="20"/>
  <c r="M5874" i="20"/>
  <c r="Q5866" i="20"/>
  <c r="M5866" i="20"/>
  <c r="Q5858" i="20"/>
  <c r="M5858" i="20"/>
  <c r="Q5850" i="20"/>
  <c r="M5850" i="20"/>
  <c r="Q5834" i="20"/>
  <c r="M5834" i="20"/>
  <c r="Q5826" i="20"/>
  <c r="M5826" i="20"/>
  <c r="Q5818" i="20"/>
  <c r="M5818" i="20"/>
  <c r="Q5810" i="20"/>
  <c r="M5810" i="20"/>
  <c r="Q5802" i="20"/>
  <c r="M5802" i="20"/>
  <c r="Q5794" i="20"/>
  <c r="M5794" i="20"/>
  <c r="Q5786" i="20"/>
  <c r="M5786" i="20"/>
  <c r="Q5778" i="20"/>
  <c r="M5778" i="20"/>
  <c r="Q5770" i="20"/>
  <c r="M5770" i="20"/>
  <c r="Q5762" i="20"/>
  <c r="M5762" i="20"/>
  <c r="Q5754" i="20"/>
  <c r="M5754" i="20"/>
  <c r="Q5738" i="20"/>
  <c r="M5738" i="20"/>
  <c r="Q5730" i="20"/>
  <c r="M5730" i="20"/>
  <c r="Q5722" i="20"/>
  <c r="M5722" i="20"/>
  <c r="Q5714" i="20"/>
  <c r="M5714" i="20"/>
  <c r="Q5706" i="20"/>
  <c r="M5706" i="20"/>
  <c r="Q5698" i="20"/>
  <c r="M5698" i="20"/>
  <c r="Q5690" i="20"/>
  <c r="M5690" i="20"/>
  <c r="Q5682" i="20"/>
  <c r="M5682" i="20"/>
  <c r="Q5674" i="20"/>
  <c r="M5674" i="20"/>
  <c r="Q5666" i="20"/>
  <c r="M5666" i="20"/>
  <c r="Q5658" i="20"/>
  <c r="M5658" i="20"/>
  <c r="Q5642" i="20"/>
  <c r="M5642" i="20"/>
  <c r="Q5634" i="20"/>
  <c r="M5634" i="20"/>
  <c r="Q5626" i="20"/>
  <c r="M5626" i="20"/>
  <c r="Q5618" i="20"/>
  <c r="M5618" i="20"/>
  <c r="Q5610" i="20"/>
  <c r="M5610" i="20"/>
  <c r="Q5602" i="20"/>
  <c r="M5602" i="20"/>
  <c r="Q5594" i="20"/>
  <c r="M5594" i="20"/>
  <c r="Q5578" i="20"/>
  <c r="M5578" i="20"/>
  <c r="Q5570" i="20"/>
  <c r="M5570" i="20"/>
  <c r="Q5562" i="20"/>
  <c r="M5562" i="20"/>
  <c r="Q5554" i="20"/>
  <c r="M5554" i="20"/>
  <c r="Q5546" i="20"/>
  <c r="M5546" i="20"/>
  <c r="Q5538" i="20"/>
  <c r="M5538" i="20"/>
  <c r="Q5530" i="20"/>
  <c r="M5530" i="20"/>
  <c r="Q5522" i="20"/>
  <c r="M5522" i="20"/>
  <c r="Q5514" i="20"/>
  <c r="M5514" i="20"/>
  <c r="Q5506" i="20"/>
  <c r="M5506" i="20"/>
  <c r="Q5498" i="20"/>
  <c r="M5498" i="20"/>
  <c r="Q5490" i="20"/>
  <c r="M5490" i="20"/>
  <c r="Q5482" i="20"/>
  <c r="M5482" i="20"/>
  <c r="Q5474" i="20"/>
  <c r="M5474" i="20"/>
  <c r="Q5466" i="20"/>
  <c r="M5466" i="20"/>
  <c r="Q5458" i="20"/>
  <c r="M5458" i="20"/>
  <c r="Q5450" i="20"/>
  <c r="M5450" i="20"/>
  <c r="Q5442" i="20"/>
  <c r="M5442" i="20"/>
  <c r="Q5434" i="20"/>
  <c r="M5434" i="20"/>
  <c r="Q5426" i="20"/>
  <c r="M5426" i="20"/>
  <c r="Q5418" i="20"/>
  <c r="M5418" i="20"/>
  <c r="Q5410" i="20"/>
  <c r="M5410" i="20"/>
  <c r="Q5402" i="20"/>
  <c r="M5402" i="20"/>
  <c r="Q5394" i="20"/>
  <c r="M5394" i="20"/>
  <c r="Q5386" i="20"/>
  <c r="M5386" i="20"/>
  <c r="Q5378" i="20"/>
  <c r="M5378" i="20"/>
  <c r="Q5370" i="20"/>
  <c r="M5370" i="20"/>
  <c r="Q5362" i="20"/>
  <c r="M5362" i="20"/>
  <c r="Q5354" i="20"/>
  <c r="M5354" i="20"/>
  <c r="Q5346" i="20"/>
  <c r="M5346" i="20"/>
  <c r="Q5338" i="20"/>
  <c r="M5338" i="20"/>
  <c r="Q5330" i="20"/>
  <c r="M5330" i="20"/>
  <c r="Q5322" i="20"/>
  <c r="M5322" i="20"/>
  <c r="Q5314" i="20"/>
  <c r="M5314" i="20"/>
  <c r="Q5306" i="20"/>
  <c r="M5306" i="20"/>
  <c r="Q5298" i="20"/>
  <c r="M5298" i="20"/>
  <c r="Q5290" i="20"/>
  <c r="M5290" i="20"/>
  <c r="Q5282" i="20"/>
  <c r="M5282" i="20"/>
  <c r="Q5274" i="20"/>
  <c r="M5274" i="20"/>
  <c r="Q5266" i="20"/>
  <c r="M5266" i="20"/>
  <c r="Q5258" i="20"/>
  <c r="M5258" i="20"/>
  <c r="Q5250" i="20"/>
  <c r="M5250" i="20"/>
  <c r="Q5242" i="20"/>
  <c r="M5242" i="20"/>
  <c r="Q5234" i="20"/>
  <c r="M5234" i="20"/>
  <c r="Q5226" i="20"/>
  <c r="M5226" i="20"/>
  <c r="Q5218" i="20"/>
  <c r="M5218" i="20"/>
  <c r="Q5210" i="20"/>
  <c r="M5210" i="20"/>
  <c r="Q5202" i="20"/>
  <c r="M5202" i="20"/>
  <c r="Q5194" i="20"/>
  <c r="M5194" i="20"/>
  <c r="Q5186" i="20"/>
  <c r="M5186" i="20"/>
  <c r="Q5178" i="20"/>
  <c r="M5178" i="20"/>
  <c r="Q5170" i="20"/>
  <c r="M5170" i="20"/>
  <c r="Q5162" i="20"/>
  <c r="M5162" i="20"/>
  <c r="Q5154" i="20"/>
  <c r="M5154" i="20"/>
  <c r="Q5146" i="20"/>
  <c r="M5146" i="20"/>
  <c r="Q5138" i="20"/>
  <c r="M5138" i="20"/>
  <c r="Q5130" i="20"/>
  <c r="M5130" i="20"/>
  <c r="Q5122" i="20"/>
  <c r="M5122" i="20"/>
  <c r="Q5114" i="20"/>
  <c r="M5114" i="20"/>
  <c r="Q5106" i="20"/>
  <c r="M5106" i="20"/>
  <c r="Q5098" i="20"/>
  <c r="M5098" i="20"/>
  <c r="Q5090" i="20"/>
  <c r="M5090" i="20"/>
  <c r="Q5082" i="20"/>
  <c r="M5082" i="20"/>
  <c r="Q5074" i="20"/>
  <c r="M5074" i="20"/>
  <c r="Q5066" i="20"/>
  <c r="M5066" i="20"/>
  <c r="Q5058" i="20"/>
  <c r="M5058" i="20"/>
  <c r="Q5050" i="20"/>
  <c r="M5050" i="20"/>
  <c r="Q5042" i="20"/>
  <c r="M5042" i="20"/>
  <c r="Q5034" i="20"/>
  <c r="M5034" i="20"/>
  <c r="Q5026" i="20"/>
  <c r="M5026" i="20"/>
  <c r="Q5018" i="20"/>
  <c r="M5018" i="20"/>
  <c r="Q5010" i="20"/>
  <c r="M5010" i="20"/>
  <c r="Q5002" i="20"/>
  <c r="M5002" i="20"/>
  <c r="Q4994" i="20"/>
  <c r="M4994" i="20"/>
  <c r="Q4986" i="20"/>
  <c r="M4986" i="20"/>
  <c r="Q4978" i="20"/>
  <c r="M4978" i="20"/>
  <c r="Q4970" i="20"/>
  <c r="M4970" i="20"/>
  <c r="Q4962" i="20"/>
  <c r="M4962" i="20"/>
  <c r="Q4954" i="20"/>
  <c r="M4954" i="20"/>
  <c r="Q4946" i="20"/>
  <c r="M4946" i="20"/>
  <c r="Q4938" i="20"/>
  <c r="M4938" i="20"/>
  <c r="Q4930" i="20"/>
  <c r="M4930" i="20"/>
  <c r="Q4922" i="20"/>
  <c r="M4922" i="20"/>
  <c r="Q4914" i="20"/>
  <c r="M4914" i="20"/>
  <c r="Q4906" i="20"/>
  <c r="M4906" i="20"/>
  <c r="Q4898" i="20"/>
  <c r="M4898" i="20"/>
  <c r="Q4890" i="20"/>
  <c r="M4890" i="20"/>
  <c r="Q4882" i="20"/>
  <c r="M4882" i="20"/>
  <c r="Q4874" i="20"/>
  <c r="M4874" i="20"/>
  <c r="Q4866" i="20"/>
  <c r="M4866" i="20"/>
  <c r="Q4858" i="20"/>
  <c r="M4858" i="20"/>
  <c r="Q4850" i="20"/>
  <c r="M4850" i="20"/>
  <c r="Q4842" i="20"/>
  <c r="M4842" i="20"/>
  <c r="Q4834" i="20"/>
  <c r="M4834" i="20"/>
  <c r="Q4826" i="20"/>
  <c r="M4826" i="20"/>
  <c r="Q4818" i="20"/>
  <c r="M4818" i="20"/>
  <c r="Q4810" i="20"/>
  <c r="M4810" i="20"/>
  <c r="Q4802" i="20"/>
  <c r="M4802" i="20"/>
  <c r="Q4794" i="20"/>
  <c r="M4794" i="20"/>
  <c r="Q4786" i="20"/>
  <c r="M4786" i="20"/>
  <c r="Q4778" i="20"/>
  <c r="M4778" i="20"/>
  <c r="Q4770" i="20"/>
  <c r="M4770" i="20"/>
  <c r="Q4762" i="20"/>
  <c r="M4762" i="20"/>
  <c r="Q4754" i="20"/>
  <c r="M4754" i="20"/>
  <c r="Q4746" i="20"/>
  <c r="M4746" i="20"/>
  <c r="Q4738" i="20"/>
  <c r="M4738" i="20"/>
  <c r="Q4730" i="20"/>
  <c r="M4730" i="20"/>
  <c r="Q4722" i="20"/>
  <c r="M4722" i="20"/>
  <c r="Q4714" i="20"/>
  <c r="M4714" i="20"/>
  <c r="Q4706" i="20"/>
  <c r="M4706" i="20"/>
  <c r="Q4698" i="20"/>
  <c r="M4698" i="20"/>
  <c r="Q4690" i="20"/>
  <c r="M4690" i="20"/>
  <c r="Q4682" i="20"/>
  <c r="M4682" i="20"/>
  <c r="Q4674" i="20"/>
  <c r="M4674" i="20"/>
  <c r="Q4666" i="20"/>
  <c r="M4666" i="20"/>
  <c r="Q4658" i="20"/>
  <c r="M4658" i="20"/>
  <c r="Q4650" i="20"/>
  <c r="M4650" i="20"/>
  <c r="Q4642" i="20"/>
  <c r="M4642" i="20"/>
  <c r="Q4634" i="20"/>
  <c r="M4634" i="20"/>
  <c r="Q4626" i="20"/>
  <c r="M4626" i="20"/>
  <c r="Q4618" i="20"/>
  <c r="M4618" i="20"/>
  <c r="Q4610" i="20"/>
  <c r="M4610" i="20"/>
  <c r="Q4602" i="20"/>
  <c r="M4602" i="20"/>
  <c r="Q4594" i="20"/>
  <c r="M4594" i="20"/>
  <c r="Q4586" i="20"/>
  <c r="M4586" i="20"/>
  <c r="Q4578" i="20"/>
  <c r="M4578" i="20"/>
  <c r="Q4570" i="20"/>
  <c r="M4570" i="20"/>
  <c r="Q4562" i="20"/>
  <c r="M4562" i="20"/>
  <c r="Q4554" i="20"/>
  <c r="M4554" i="20"/>
  <c r="Q4546" i="20"/>
  <c r="M4546" i="20"/>
  <c r="Q4538" i="20"/>
  <c r="M4538" i="20"/>
  <c r="Q4530" i="20"/>
  <c r="M4530" i="20"/>
  <c r="Q4522" i="20"/>
  <c r="M4522" i="20"/>
  <c r="Q4514" i="20"/>
  <c r="M4514" i="20"/>
  <c r="Q4506" i="20"/>
  <c r="M4506" i="20"/>
  <c r="Q4498" i="20"/>
  <c r="M4498" i="20"/>
  <c r="Q4490" i="20"/>
  <c r="M4490" i="20"/>
  <c r="Q4482" i="20"/>
  <c r="M4482" i="20"/>
  <c r="Q4474" i="20"/>
  <c r="M4474" i="20"/>
  <c r="Q4466" i="20"/>
  <c r="M4466" i="20"/>
  <c r="Q4458" i="20"/>
  <c r="M4458" i="20"/>
  <c r="Q4450" i="20"/>
  <c r="M4450" i="20"/>
  <c r="Q4442" i="20"/>
  <c r="M4442" i="20"/>
  <c r="Q4434" i="20"/>
  <c r="M4434" i="20"/>
  <c r="Q4426" i="20"/>
  <c r="M4426" i="20"/>
  <c r="Q4418" i="20"/>
  <c r="M4418" i="20"/>
  <c r="Q4410" i="20"/>
  <c r="M4410" i="20"/>
  <c r="Q4402" i="20"/>
  <c r="M4402" i="20"/>
  <c r="Q4394" i="20"/>
  <c r="M4394" i="20"/>
  <c r="Q4386" i="20"/>
  <c r="M4386" i="20"/>
  <c r="Q4378" i="20"/>
  <c r="M4378" i="20"/>
  <c r="Q4370" i="20"/>
  <c r="M4370" i="20"/>
  <c r="Q4362" i="20"/>
  <c r="M4362" i="20"/>
  <c r="Q4354" i="20"/>
  <c r="M4354" i="20"/>
  <c r="Q4346" i="20"/>
  <c r="M4346" i="20"/>
  <c r="Q4338" i="20"/>
  <c r="M4338" i="20"/>
  <c r="Q4330" i="20"/>
  <c r="M4330" i="20"/>
  <c r="Q4322" i="20"/>
  <c r="M4322" i="20"/>
  <c r="Q4314" i="20"/>
  <c r="M4314" i="20"/>
  <c r="Q4306" i="20"/>
  <c r="M4306" i="20"/>
  <c r="Q4298" i="20"/>
  <c r="M4298" i="20"/>
  <c r="Q4290" i="20"/>
  <c r="M4290" i="20"/>
  <c r="Q4282" i="20"/>
  <c r="M4282" i="20"/>
  <c r="Q4274" i="20"/>
  <c r="M4274" i="20"/>
  <c r="Q4266" i="20"/>
  <c r="M4266" i="20"/>
  <c r="Q4258" i="20"/>
  <c r="M4258" i="20"/>
  <c r="Q4250" i="20"/>
  <c r="M4250" i="20"/>
  <c r="Q4242" i="20"/>
  <c r="M4242" i="20"/>
  <c r="Q4234" i="20"/>
  <c r="M4234" i="20"/>
  <c r="Q4226" i="20"/>
  <c r="M4226" i="20"/>
  <c r="Q4218" i="20"/>
  <c r="M4218" i="20"/>
  <c r="Q4210" i="20"/>
  <c r="M4210" i="20"/>
  <c r="Q4202" i="20"/>
  <c r="M4202" i="20"/>
  <c r="Q4194" i="20"/>
  <c r="M4194" i="20"/>
  <c r="Q4186" i="20"/>
  <c r="M4186" i="20"/>
  <c r="Q4178" i="20"/>
  <c r="M4178" i="20"/>
  <c r="Q4170" i="20"/>
  <c r="M4170" i="20"/>
  <c r="Q4162" i="20"/>
  <c r="M4162" i="20"/>
  <c r="Q4154" i="20"/>
  <c r="M4154" i="20"/>
  <c r="Q4146" i="20"/>
  <c r="M4146" i="20"/>
  <c r="Q4138" i="20"/>
  <c r="M4138" i="20"/>
  <c r="Q4130" i="20"/>
  <c r="M4130" i="20"/>
  <c r="Q4122" i="20"/>
  <c r="M4122" i="20"/>
  <c r="Q4114" i="20"/>
  <c r="M4114" i="20"/>
  <c r="Q4106" i="20"/>
  <c r="M4106" i="20"/>
  <c r="Q4098" i="20"/>
  <c r="M4098" i="20"/>
  <c r="Q4090" i="20"/>
  <c r="M4090" i="20"/>
  <c r="Q4082" i="20"/>
  <c r="M4082" i="20"/>
  <c r="Q4074" i="20"/>
  <c r="M4074" i="20"/>
  <c r="M3066" i="20"/>
  <c r="S3066" i="20"/>
  <c r="M576" i="20"/>
  <c r="M544" i="20"/>
  <c r="M512" i="20"/>
  <c r="M480" i="20"/>
  <c r="M448" i="20"/>
  <c r="M416" i="20"/>
  <c r="M384" i="20"/>
  <c r="M352" i="20"/>
  <c r="M320" i="20"/>
  <c r="M288" i="20"/>
  <c r="M256" i="20"/>
  <c r="M224" i="20"/>
  <c r="M192" i="20"/>
  <c r="M160" i="20"/>
  <c r="M128" i="20"/>
  <c r="M96" i="20"/>
  <c r="M64" i="20"/>
  <c r="M32" i="20"/>
  <c r="M1482" i="20"/>
  <c r="M1450" i="20"/>
  <c r="M1418" i="20"/>
  <c r="M1386" i="20"/>
  <c r="M1354" i="20"/>
  <c r="M1322" i="20"/>
  <c r="M1290" i="20"/>
  <c r="M1258" i="20"/>
  <c r="M1226" i="20"/>
  <c r="M1194" i="20"/>
  <c r="M1162" i="20"/>
  <c r="M1130" i="20"/>
  <c r="M1098" i="20"/>
  <c r="M1066" i="20"/>
  <c r="M1034" i="20"/>
  <c r="M1002" i="20"/>
  <c r="M970" i="20"/>
  <c r="M938" i="20"/>
  <c r="M906" i="20"/>
  <c r="M874" i="20"/>
  <c r="M842" i="20"/>
  <c r="M810" i="20"/>
  <c r="M778" i="20"/>
  <c r="M746" i="20"/>
  <c r="M703" i="20"/>
  <c r="M665" i="20"/>
  <c r="M618" i="20"/>
  <c r="M4358" i="20"/>
  <c r="M4311" i="20"/>
  <c r="M4230" i="20"/>
  <c r="M4183" i="20"/>
  <c r="M4102" i="20"/>
  <c r="M4055" i="20"/>
  <c r="M3974" i="20"/>
  <c r="M3927" i="20"/>
  <c r="M3846" i="20"/>
  <c r="M3799" i="20"/>
  <c r="M3718" i="20"/>
  <c r="M3671" i="20"/>
  <c r="M3590" i="20"/>
  <c r="M3543" i="20"/>
  <c r="M3462" i="20"/>
  <c r="M3415" i="20"/>
  <c r="M3334" i="20"/>
  <c r="M3287" i="20"/>
  <c r="M3206" i="20"/>
  <c r="M3159" i="20"/>
  <c r="M2984" i="20"/>
  <c r="M2946" i="20"/>
  <c r="M2856" i="20"/>
  <c r="M2818" i="20"/>
  <c r="M2728" i="20"/>
  <c r="M2690" i="20"/>
  <c r="M2600" i="20"/>
  <c r="M2562" i="20"/>
  <c r="M2472" i="20"/>
  <c r="M2434" i="20"/>
  <c r="M2241" i="20"/>
  <c r="M2114" i="20"/>
  <c r="M1999" i="20"/>
  <c r="M1903" i="20"/>
  <c r="M1777" i="20"/>
  <c r="M1606" i="20"/>
  <c r="M5746" i="20"/>
  <c r="M5488" i="20"/>
  <c r="M5192" i="20"/>
  <c r="M4711" i="20"/>
  <c r="Q1299" i="20"/>
  <c r="M1299" i="20"/>
  <c r="Q1275" i="20"/>
  <c r="M1275" i="20"/>
  <c r="Q1251" i="20"/>
  <c r="M1251" i="20"/>
  <c r="Q1227" i="20"/>
  <c r="M1227" i="20"/>
  <c r="Q1195" i="20"/>
  <c r="M1195" i="20"/>
  <c r="Q1171" i="20"/>
  <c r="M1171" i="20"/>
  <c r="Q1147" i="20"/>
  <c r="M1147" i="20"/>
  <c r="Q1123" i="20"/>
  <c r="M1123" i="20"/>
  <c r="Q1099" i="20"/>
  <c r="M1099" i="20"/>
  <c r="Q1075" i="20"/>
  <c r="M1075" i="20"/>
  <c r="Q1051" i="20"/>
  <c r="M1051" i="20"/>
  <c r="Q1027" i="20"/>
  <c r="M1027" i="20"/>
  <c r="Q995" i="20"/>
  <c r="M995" i="20"/>
  <c r="Q971" i="20"/>
  <c r="M971" i="20"/>
  <c r="Q947" i="20"/>
  <c r="M947" i="20"/>
  <c r="Q923" i="20"/>
  <c r="M923" i="20"/>
  <c r="Q899" i="20"/>
  <c r="M899" i="20"/>
  <c r="Q875" i="20"/>
  <c r="M875" i="20"/>
  <c r="Q851" i="20"/>
  <c r="M851" i="20"/>
  <c r="Q827" i="20"/>
  <c r="M827" i="20"/>
  <c r="Q803" i="20"/>
  <c r="M803" i="20"/>
  <c r="Q779" i="20"/>
  <c r="M779" i="20"/>
  <c r="Q755" i="20"/>
  <c r="M755" i="20"/>
  <c r="Q723" i="20"/>
  <c r="M723" i="20"/>
  <c r="Q699" i="20"/>
  <c r="M699" i="20"/>
  <c r="Q675" i="20"/>
  <c r="M675" i="20"/>
  <c r="Q651" i="20"/>
  <c r="M651" i="20"/>
  <c r="Q627" i="20"/>
  <c r="M627" i="20"/>
  <c r="Q603" i="20"/>
  <c r="M603" i="20"/>
  <c r="Q579" i="20"/>
  <c r="M579" i="20"/>
  <c r="Q547" i="20"/>
  <c r="M547" i="20"/>
  <c r="Q523" i="20"/>
  <c r="M523" i="20"/>
  <c r="Q499" i="20"/>
  <c r="M499" i="20"/>
  <c r="Q475" i="20"/>
  <c r="M475" i="20"/>
  <c r="Q451" i="20"/>
  <c r="M451" i="20"/>
  <c r="Q427" i="20"/>
  <c r="M427" i="20"/>
  <c r="Q403" i="20"/>
  <c r="M403" i="20"/>
  <c r="Q371" i="20"/>
  <c r="M371" i="20"/>
  <c r="Q347" i="20"/>
  <c r="M347" i="20"/>
  <c r="Q331" i="20"/>
  <c r="M331" i="20"/>
  <c r="Q307" i="20"/>
  <c r="M307" i="20"/>
  <c r="Q283" i="20"/>
  <c r="M283" i="20"/>
  <c r="Q259" i="20"/>
  <c r="M259" i="20"/>
  <c r="Q235" i="20"/>
  <c r="M235" i="20"/>
  <c r="Q203" i="20"/>
  <c r="M203" i="20"/>
  <c r="Q187" i="20"/>
  <c r="M187" i="20"/>
  <c r="Q155" i="20"/>
  <c r="M155" i="20"/>
  <c r="Q131" i="20"/>
  <c r="M131" i="20"/>
  <c r="Q107" i="20"/>
  <c r="M107" i="20"/>
  <c r="Q75" i="20"/>
  <c r="M75" i="20"/>
  <c r="Q59" i="20"/>
  <c r="M59" i="20"/>
  <c r="Q27" i="20"/>
  <c r="M27" i="20"/>
  <c r="Q4059" i="20"/>
  <c r="M4059" i="20"/>
  <c r="Q4035" i="20"/>
  <c r="M4035" i="20"/>
  <c r="Q4011" i="20"/>
  <c r="M4011" i="20"/>
  <c r="Q3987" i="20"/>
  <c r="M3987" i="20"/>
  <c r="Q3955" i="20"/>
  <c r="M3955" i="20"/>
  <c r="Q3931" i="20"/>
  <c r="M3931" i="20"/>
  <c r="Q3907" i="20"/>
  <c r="M3907" i="20"/>
  <c r="Q3883" i="20"/>
  <c r="M3883" i="20"/>
  <c r="Q3859" i="20"/>
  <c r="M3859" i="20"/>
  <c r="Q3827" i="20"/>
  <c r="M3827" i="20"/>
  <c r="Q3803" i="20"/>
  <c r="M3803" i="20"/>
  <c r="Q3779" i="20"/>
  <c r="M3779" i="20"/>
  <c r="Q3747" i="20"/>
  <c r="M3747" i="20"/>
  <c r="Q3723" i="20"/>
  <c r="M3723" i="20"/>
  <c r="Q3699" i="20"/>
  <c r="M3699" i="20"/>
  <c r="Q3675" i="20"/>
  <c r="M3675" i="20"/>
  <c r="Q3651" i="20"/>
  <c r="M3651" i="20"/>
  <c r="Q3627" i="20"/>
  <c r="M3627" i="20"/>
  <c r="Q3603" i="20"/>
  <c r="M3603" i="20"/>
  <c r="Q3571" i="20"/>
  <c r="M3571" i="20"/>
  <c r="Q3547" i="20"/>
  <c r="M3547" i="20"/>
  <c r="Q3515" i="20"/>
  <c r="M3515" i="20"/>
  <c r="Q3491" i="20"/>
  <c r="M3491" i="20"/>
  <c r="Q3459" i="20"/>
  <c r="M3459" i="20"/>
  <c r="Q3435" i="20"/>
  <c r="M3435" i="20"/>
  <c r="Q3403" i="20"/>
  <c r="M3403" i="20"/>
  <c r="Q6051" i="20"/>
  <c r="M6051" i="20"/>
  <c r="Q6027" i="20"/>
  <c r="M6027" i="20"/>
  <c r="Q5995" i="20"/>
  <c r="M5995" i="20"/>
  <c r="Q5971" i="20"/>
  <c r="M5971" i="20"/>
  <c r="Q5939" i="20"/>
  <c r="M5939" i="20"/>
  <c r="Q5915" i="20"/>
  <c r="M5915" i="20"/>
  <c r="Q5883" i="20"/>
  <c r="M5883" i="20"/>
  <c r="Q5859" i="20"/>
  <c r="M5859" i="20"/>
  <c r="Q5827" i="20"/>
  <c r="M5827" i="20"/>
  <c r="Q5803" i="20"/>
  <c r="M5803" i="20"/>
  <c r="Q5771" i="20"/>
  <c r="M5771" i="20"/>
  <c r="Q5747" i="20"/>
  <c r="M5747" i="20"/>
  <c r="Q5715" i="20"/>
  <c r="M5715" i="20"/>
  <c r="Q5691" i="20"/>
  <c r="M5691" i="20"/>
  <c r="Q5659" i="20"/>
  <c r="M5659" i="20"/>
  <c r="Q5635" i="20"/>
  <c r="M5635" i="20"/>
  <c r="Q5603" i="20"/>
  <c r="M5603" i="20"/>
  <c r="Q5579" i="20"/>
  <c r="M5579" i="20"/>
  <c r="Q5555" i="20"/>
  <c r="M5555" i="20"/>
  <c r="Q5523" i="20"/>
  <c r="M5523" i="20"/>
  <c r="Q5499" i="20"/>
  <c r="M5499" i="20"/>
  <c r="Q5467" i="20"/>
  <c r="M5467" i="20"/>
  <c r="Q5443" i="20"/>
  <c r="M5443" i="20"/>
  <c r="Q5419" i="20"/>
  <c r="M5419" i="20"/>
  <c r="Q5387" i="20"/>
  <c r="M5387" i="20"/>
  <c r="Q5363" i="20"/>
  <c r="M5363" i="20"/>
  <c r="Q5331" i="20"/>
  <c r="M5331" i="20"/>
  <c r="Q5307" i="20"/>
  <c r="M5307" i="20"/>
  <c r="Q5275" i="20"/>
  <c r="M5275" i="20"/>
  <c r="Q5251" i="20"/>
  <c r="M5251" i="20"/>
  <c r="Q5219" i="20"/>
  <c r="M5219" i="20"/>
  <c r="Q5187" i="20"/>
  <c r="M5187" i="20"/>
  <c r="Q5155" i="20"/>
  <c r="M5155" i="20"/>
  <c r="Q5131" i="20"/>
  <c r="M5131" i="20"/>
  <c r="Q5107" i="20"/>
  <c r="M5107" i="20"/>
  <c r="Q5067" i="20"/>
  <c r="M5067" i="20"/>
  <c r="Q5035" i="20"/>
  <c r="M5035" i="20"/>
  <c r="Q5011" i="20"/>
  <c r="M5011" i="20"/>
  <c r="Q4979" i="20"/>
  <c r="M4979" i="20"/>
  <c r="Q4955" i="20"/>
  <c r="M4955" i="20"/>
  <c r="Q4923" i="20"/>
  <c r="M4923" i="20"/>
  <c r="Q4899" i="20"/>
  <c r="M4899" i="20"/>
  <c r="Q4867" i="20"/>
  <c r="M4867" i="20"/>
  <c r="Q4835" i="20"/>
  <c r="M4835" i="20"/>
  <c r="Q4811" i="20"/>
  <c r="M4811" i="20"/>
  <c r="Q4779" i="20"/>
  <c r="M4779" i="20"/>
  <c r="Q4755" i="20"/>
  <c r="M4755" i="20"/>
  <c r="Q4723" i="20"/>
  <c r="M4723" i="20"/>
  <c r="Q4699" i="20"/>
  <c r="M4699" i="20"/>
  <c r="Q4667" i="20"/>
  <c r="M4667" i="20"/>
  <c r="Q4643" i="20"/>
  <c r="M4643" i="20"/>
  <c r="Q4611" i="20"/>
  <c r="M4611" i="20"/>
  <c r="Q4579" i="20"/>
  <c r="M4579" i="20"/>
  <c r="Q4555" i="20"/>
  <c r="M4555" i="20"/>
  <c r="Q4523" i="20"/>
  <c r="M4523" i="20"/>
  <c r="Q4491" i="20"/>
  <c r="M4491" i="20"/>
  <c r="Q4459" i="20"/>
  <c r="M4459" i="20"/>
  <c r="Q4419" i="20"/>
  <c r="M4419" i="20"/>
  <c r="Q4395" i="20"/>
  <c r="M4395" i="20"/>
  <c r="Q4363" i="20"/>
  <c r="M4363" i="20"/>
  <c r="Q4339" i="20"/>
  <c r="M4339" i="20"/>
  <c r="Q4307" i="20"/>
  <c r="M4307" i="20"/>
  <c r="Q4283" i="20"/>
  <c r="M4283" i="20"/>
  <c r="Q4251" i="20"/>
  <c r="M4251" i="20"/>
  <c r="Q4227" i="20"/>
  <c r="M4227" i="20"/>
  <c r="Q4187" i="20"/>
  <c r="M4187" i="20"/>
  <c r="Q4171" i="20"/>
  <c r="M4171" i="20"/>
  <c r="Q4131" i="20"/>
  <c r="M4131" i="20"/>
  <c r="Q4091" i="20"/>
  <c r="M4091" i="20"/>
  <c r="M666" i="20"/>
  <c r="M2994" i="20"/>
  <c r="M2738" i="20"/>
  <c r="M2610" i="20"/>
  <c r="M2482" i="20"/>
  <c r="M2242" i="20"/>
  <c r="M6002" i="20"/>
  <c r="Q3361" i="20"/>
  <c r="M3361" i="20"/>
  <c r="Q3321" i="20"/>
  <c r="M3321" i="20"/>
  <c r="Q3289" i="20"/>
  <c r="M3289" i="20"/>
  <c r="Q3241" i="20"/>
  <c r="M3241" i="20"/>
  <c r="Q3201" i="20"/>
  <c r="M3201" i="20"/>
  <c r="Q3169" i="20"/>
  <c r="M3169" i="20"/>
  <c r="Q3121" i="20"/>
  <c r="M3121" i="20"/>
  <c r="Q3081" i="20"/>
  <c r="M3081" i="20"/>
  <c r="Q3041" i="20"/>
  <c r="M3041" i="20"/>
  <c r="Q3001" i="20"/>
  <c r="M3001" i="20"/>
  <c r="Q2969" i="20"/>
  <c r="M2969" i="20"/>
  <c r="Q2937" i="20"/>
  <c r="M2937" i="20"/>
  <c r="Q2921" i="20"/>
  <c r="M2921" i="20"/>
  <c r="Q2897" i="20"/>
  <c r="M2897" i="20"/>
  <c r="Q2865" i="20"/>
  <c r="M2865" i="20"/>
  <c r="Q2841" i="20"/>
  <c r="M2841" i="20"/>
  <c r="Q2833" i="20"/>
  <c r="M2833" i="20"/>
  <c r="Q2817" i="20"/>
  <c r="M2817" i="20"/>
  <c r="Q2809" i="20"/>
  <c r="M2809" i="20"/>
  <c r="Q2801" i="20"/>
  <c r="M2801" i="20"/>
  <c r="Q2793" i="20"/>
  <c r="M2793" i="20"/>
  <c r="Q2785" i="20"/>
  <c r="M2785" i="20"/>
  <c r="Q2777" i="20"/>
  <c r="M2777" i="20"/>
  <c r="Q2769" i="20"/>
  <c r="M2769" i="20"/>
  <c r="Q2761" i="20"/>
  <c r="M2761" i="20"/>
  <c r="Q2753" i="20"/>
  <c r="M2753" i="20"/>
  <c r="Q2745" i="20"/>
  <c r="M2745" i="20"/>
  <c r="Q2729" i="20"/>
  <c r="M2729" i="20"/>
  <c r="Q2713" i="20"/>
  <c r="M2713" i="20"/>
  <c r="Q2697" i="20"/>
  <c r="M2697" i="20"/>
  <c r="Q2689" i="20"/>
  <c r="M2689" i="20"/>
  <c r="Q2681" i="20"/>
  <c r="M2681" i="20"/>
  <c r="Q2673" i="20"/>
  <c r="M2673" i="20"/>
  <c r="Q2665" i="20"/>
  <c r="M2665" i="20"/>
  <c r="Q2657" i="20"/>
  <c r="M2657" i="20"/>
  <c r="Q2649" i="20"/>
  <c r="M2649" i="20"/>
  <c r="Q2641" i="20"/>
  <c r="M2641" i="20"/>
  <c r="Q2633" i="20"/>
  <c r="M2633" i="20"/>
  <c r="Q2625" i="20"/>
  <c r="M2625" i="20"/>
  <c r="Q2617" i="20"/>
  <c r="M2617" i="20"/>
  <c r="Q2609" i="20"/>
  <c r="M2609" i="20"/>
  <c r="Q2601" i="20"/>
  <c r="M2601" i="20"/>
  <c r="Q2593" i="20"/>
  <c r="M2593" i="20"/>
  <c r="Q2585" i="20"/>
  <c r="M2585" i="20"/>
  <c r="Q2577" i="20"/>
  <c r="M2577" i="20"/>
  <c r="Q2569" i="20"/>
  <c r="M2569" i="20"/>
  <c r="Q2561" i="20"/>
  <c r="M2561" i="20"/>
  <c r="Q2553" i="20"/>
  <c r="M2553" i="20"/>
  <c r="Q2545" i="20"/>
  <c r="M2545" i="20"/>
  <c r="Q2537" i="20"/>
  <c r="M2537" i="20"/>
  <c r="Q2529" i="20"/>
  <c r="M2529" i="20"/>
  <c r="Q2521" i="20"/>
  <c r="M2521" i="20"/>
  <c r="Q2513" i="20"/>
  <c r="M2513" i="20"/>
  <c r="Q2505" i="20"/>
  <c r="M2505" i="20"/>
  <c r="Q2497" i="20"/>
  <c r="M2497" i="20"/>
  <c r="Q2489" i="20"/>
  <c r="M2489" i="20"/>
  <c r="Q2481" i="20"/>
  <c r="M2481" i="20"/>
  <c r="Q2473" i="20"/>
  <c r="M2473" i="20"/>
  <c r="Q2465" i="20"/>
  <c r="M2465" i="20"/>
  <c r="Q2457" i="20"/>
  <c r="M2457" i="20"/>
  <c r="Q2449" i="20"/>
  <c r="M2449" i="20"/>
  <c r="Q2441" i="20"/>
  <c r="M2441" i="20"/>
  <c r="Q2433" i="20"/>
  <c r="M2433" i="20"/>
  <c r="Q2425" i="20"/>
  <c r="M2425" i="20"/>
  <c r="Q2417" i="20"/>
  <c r="M2417" i="20"/>
  <c r="Q2409" i="20"/>
  <c r="M2409" i="20"/>
  <c r="Q2401" i="20"/>
  <c r="M2401" i="20"/>
  <c r="Q2393" i="20"/>
  <c r="M2393" i="20"/>
  <c r="Q2385" i="20"/>
  <c r="M2385" i="20"/>
  <c r="Q2377" i="20"/>
  <c r="M2377" i="20"/>
  <c r="Q2369" i="20"/>
  <c r="M2369" i="20"/>
  <c r="Q2361" i="20"/>
  <c r="M2361" i="20"/>
  <c r="Q2345" i="20"/>
  <c r="M2345" i="20"/>
  <c r="Q2337" i="20"/>
  <c r="M2337" i="20"/>
  <c r="Q2329" i="20"/>
  <c r="M2329" i="20"/>
  <c r="Q2321" i="20"/>
  <c r="M2321" i="20"/>
  <c r="Q2313" i="20"/>
  <c r="M2313" i="20"/>
  <c r="Q2305" i="20"/>
  <c r="M2305" i="20"/>
  <c r="Q2297" i="20"/>
  <c r="M2297" i="20"/>
  <c r="Q2281" i="20"/>
  <c r="M2281" i="20"/>
  <c r="Q2273" i="20"/>
  <c r="M2273" i="20"/>
  <c r="Q2265" i="20"/>
  <c r="M2265" i="20"/>
  <c r="Q2257" i="20"/>
  <c r="M2257" i="20"/>
  <c r="Q2249" i="20"/>
  <c r="M2249" i="20"/>
  <c r="Q2233" i="20"/>
  <c r="M2233" i="20"/>
  <c r="Q2225" i="20"/>
  <c r="M2225" i="20"/>
  <c r="Q2217" i="20"/>
  <c r="M2217" i="20"/>
  <c r="Q2201" i="20"/>
  <c r="M2201" i="20"/>
  <c r="Q2193" i="20"/>
  <c r="M2193" i="20"/>
  <c r="Q2185" i="20"/>
  <c r="M2185" i="20"/>
  <c r="Q2177" i="20"/>
  <c r="M2177" i="20"/>
  <c r="Q2169" i="20"/>
  <c r="M2169" i="20"/>
  <c r="Q2153" i="20"/>
  <c r="M2153" i="20"/>
  <c r="Q2145" i="20"/>
  <c r="M2145" i="20"/>
  <c r="Q2137" i="20"/>
  <c r="M2137" i="20"/>
  <c r="Q2129" i="20"/>
  <c r="M2129" i="20"/>
  <c r="Q2121" i="20"/>
  <c r="M2121" i="20"/>
  <c r="Q2105" i="20"/>
  <c r="M2105" i="20"/>
  <c r="Q2097" i="20"/>
  <c r="M2097" i="20"/>
  <c r="Q2089" i="20"/>
  <c r="M2089" i="20"/>
  <c r="Q2073" i="20"/>
  <c r="M2073" i="20"/>
  <c r="Q2065" i="20"/>
  <c r="M2065" i="20"/>
  <c r="Q2057" i="20"/>
  <c r="M2057" i="20"/>
  <c r="Q2049" i="20"/>
  <c r="M2049" i="20"/>
  <c r="Q2041" i="20"/>
  <c r="M2041" i="20"/>
  <c r="Q2025" i="20"/>
  <c r="M2025" i="20"/>
  <c r="Q2017" i="20"/>
  <c r="M2017" i="20"/>
  <c r="Q2009" i="20"/>
  <c r="M2009" i="20"/>
  <c r="Q2001" i="20"/>
  <c r="M2001" i="20"/>
  <c r="Q1993" i="20"/>
  <c r="M1993" i="20"/>
  <c r="Q1977" i="20"/>
  <c r="M1977" i="20"/>
  <c r="Q1969" i="20"/>
  <c r="M1969" i="20"/>
  <c r="Q1961" i="20"/>
  <c r="M1961" i="20"/>
  <c r="Q1945" i="20"/>
  <c r="M1945" i="20"/>
  <c r="Q1937" i="20"/>
  <c r="M1937" i="20"/>
  <c r="Q1929" i="20"/>
  <c r="M1929" i="20"/>
  <c r="Q1921" i="20"/>
  <c r="M1921" i="20"/>
  <c r="Q1913" i="20"/>
  <c r="M1913" i="20"/>
  <c r="Q1897" i="20"/>
  <c r="M1897" i="20"/>
  <c r="Q1889" i="20"/>
  <c r="M1889" i="20"/>
  <c r="Q1881" i="20"/>
  <c r="M1881" i="20"/>
  <c r="Q1873" i="20"/>
  <c r="M1873" i="20"/>
  <c r="Q1865" i="20"/>
  <c r="M1865" i="20"/>
  <c r="Q1849" i="20"/>
  <c r="M1849" i="20"/>
  <c r="Q1841" i="20"/>
  <c r="M1841" i="20"/>
  <c r="Q1833" i="20"/>
  <c r="M1833" i="20"/>
  <c r="Q1817" i="20"/>
  <c r="M1817" i="20"/>
  <c r="Q1809" i="20"/>
  <c r="M1809" i="20"/>
  <c r="Q1801" i="20"/>
  <c r="M1801" i="20"/>
  <c r="Q1793" i="20"/>
  <c r="M1793" i="20"/>
  <c r="Q1785" i="20"/>
  <c r="M1785" i="20"/>
  <c r="Q1769" i="20"/>
  <c r="M1769" i="20"/>
  <c r="Q1761" i="20"/>
  <c r="M1761" i="20"/>
  <c r="Q1753" i="20"/>
  <c r="M1753" i="20"/>
  <c r="Q1745" i="20"/>
  <c r="M1745" i="20"/>
  <c r="Q1737" i="20"/>
  <c r="M1737" i="20"/>
  <c r="Q1721" i="20"/>
  <c r="M1721" i="20"/>
  <c r="Q1713" i="20"/>
  <c r="M1713" i="20"/>
  <c r="Q1705" i="20"/>
  <c r="M1705" i="20"/>
  <c r="Q1689" i="20"/>
  <c r="M1689" i="20"/>
  <c r="Q1681" i="20"/>
  <c r="M1681" i="20"/>
  <c r="Q1673" i="20"/>
  <c r="M1673" i="20"/>
  <c r="Q1665" i="20"/>
  <c r="M1665" i="20"/>
  <c r="Q1657" i="20"/>
  <c r="M1657" i="20"/>
  <c r="Q1649" i="20"/>
  <c r="M1649" i="20"/>
  <c r="Q1641" i="20"/>
  <c r="M1641" i="20"/>
  <c r="Q1633" i="20"/>
  <c r="M1633" i="20"/>
  <c r="Q1625" i="20"/>
  <c r="M1625" i="20"/>
  <c r="Q1617" i="20"/>
  <c r="M1617" i="20"/>
  <c r="Q1609" i="20"/>
  <c r="M1609" i="20"/>
  <c r="Q1601" i="20"/>
  <c r="M1601" i="20"/>
  <c r="Q1593" i="20"/>
  <c r="M1593" i="20"/>
  <c r="Q1585" i="20"/>
  <c r="M1585" i="20"/>
  <c r="Q1577" i="20"/>
  <c r="M1577" i="20"/>
  <c r="Q1569" i="20"/>
  <c r="M1569" i="20"/>
  <c r="Q1561" i="20"/>
  <c r="M1561" i="20"/>
  <c r="Q1553" i="20"/>
  <c r="M1553" i="20"/>
  <c r="Q1545" i="20"/>
  <c r="M1545" i="20"/>
  <c r="Q1537" i="20"/>
  <c r="M1537" i="20"/>
  <c r="Q1529" i="20"/>
  <c r="M1529" i="20"/>
  <c r="Q1521" i="20"/>
  <c r="M1521" i="20"/>
  <c r="Q1513" i="20"/>
  <c r="M1513" i="20"/>
  <c r="Q1505" i="20"/>
  <c r="M1505" i="20"/>
  <c r="Q1489" i="20"/>
  <c r="M1489" i="20"/>
  <c r="Q1473" i="20"/>
  <c r="M1473" i="20"/>
  <c r="Q1457" i="20"/>
  <c r="M1457" i="20"/>
  <c r="Q1441" i="20"/>
  <c r="M1441" i="20"/>
  <c r="Q1425" i="20"/>
  <c r="M1425" i="20"/>
  <c r="Q1409" i="20"/>
  <c r="M1409" i="20"/>
  <c r="Q1393" i="20"/>
  <c r="M1393" i="20"/>
  <c r="Q1377" i="20"/>
  <c r="M1377" i="20"/>
  <c r="Q1361" i="20"/>
  <c r="M1361" i="20"/>
  <c r="Q1345" i="20"/>
  <c r="M1345" i="20"/>
  <c r="Q1329" i="20"/>
  <c r="M1329" i="20"/>
  <c r="Q1313" i="20"/>
  <c r="M1313" i="20"/>
  <c r="Q1297" i="20"/>
  <c r="M1297" i="20"/>
  <c r="Q1281" i="20"/>
  <c r="M1281" i="20"/>
  <c r="Q1265" i="20"/>
  <c r="M1265" i="20"/>
  <c r="Q1249" i="20"/>
  <c r="M1249" i="20"/>
  <c r="Q1233" i="20"/>
  <c r="M1233" i="20"/>
  <c r="Q1217" i="20"/>
  <c r="M1217" i="20"/>
  <c r="Q1201" i="20"/>
  <c r="M1201" i="20"/>
  <c r="Q1185" i="20"/>
  <c r="M1185" i="20"/>
  <c r="Q1169" i="20"/>
  <c r="M1169" i="20"/>
  <c r="Q1153" i="20"/>
  <c r="M1153" i="20"/>
  <c r="Q1137" i="20"/>
  <c r="M1137" i="20"/>
  <c r="Q1121" i="20"/>
  <c r="M1121" i="20"/>
  <c r="Q1105" i="20"/>
  <c r="M1105" i="20"/>
  <c r="Q1089" i="20"/>
  <c r="M1089" i="20"/>
  <c r="Q1073" i="20"/>
  <c r="M1073" i="20"/>
  <c r="Q1057" i="20"/>
  <c r="M1057" i="20"/>
  <c r="Q1041" i="20"/>
  <c r="M1041" i="20"/>
  <c r="Q1025" i="20"/>
  <c r="M1025" i="20"/>
  <c r="Q1009" i="20"/>
  <c r="M1009" i="20"/>
  <c r="Q993" i="20"/>
  <c r="M993" i="20"/>
  <c r="Q977" i="20"/>
  <c r="M977" i="20"/>
  <c r="Q961" i="20"/>
  <c r="M961" i="20"/>
  <c r="Q945" i="20"/>
  <c r="M945" i="20"/>
  <c r="Q929" i="20"/>
  <c r="M929" i="20"/>
  <c r="Q913" i="20"/>
  <c r="M913" i="20"/>
  <c r="Q897" i="20"/>
  <c r="M897" i="20"/>
  <c r="Q881" i="20"/>
  <c r="M881" i="20"/>
  <c r="Q865" i="20"/>
  <c r="M865" i="20"/>
  <c r="Q849" i="20"/>
  <c r="M849" i="20"/>
  <c r="Q833" i="20"/>
  <c r="M833" i="20"/>
  <c r="Q817" i="20"/>
  <c r="M817" i="20"/>
  <c r="Q801" i="20"/>
  <c r="M801" i="20"/>
  <c r="Q785" i="20"/>
  <c r="M785" i="20"/>
  <c r="Q769" i="20"/>
  <c r="M769" i="20"/>
  <c r="Q753" i="20"/>
  <c r="M753" i="20"/>
  <c r="Q737" i="20"/>
  <c r="M737" i="20"/>
  <c r="Q721" i="20"/>
  <c r="M721" i="20"/>
  <c r="Q705" i="20"/>
  <c r="M705" i="20"/>
  <c r="Q689" i="20"/>
  <c r="M689" i="20"/>
  <c r="Q673" i="20"/>
  <c r="M673" i="20"/>
  <c r="Q657" i="20"/>
  <c r="M657" i="20"/>
  <c r="Q641" i="20"/>
  <c r="M641" i="20"/>
  <c r="Q625" i="20"/>
  <c r="M625" i="20"/>
  <c r="Q609" i="20"/>
  <c r="M609" i="20"/>
  <c r="Q593" i="20"/>
  <c r="M593" i="20"/>
  <c r="Q585" i="20"/>
  <c r="M585" i="20"/>
  <c r="Q577" i="20"/>
  <c r="M577" i="20"/>
  <c r="Q569" i="20"/>
  <c r="M569" i="20"/>
  <c r="Q561" i="20"/>
  <c r="M561" i="20"/>
  <c r="Q553" i="20"/>
  <c r="M553" i="20"/>
  <c r="Q545" i="20"/>
  <c r="M545" i="20"/>
  <c r="Q537" i="20"/>
  <c r="M537" i="20"/>
  <c r="Q529" i="20"/>
  <c r="M529" i="20"/>
  <c r="Q521" i="20"/>
  <c r="M521" i="20"/>
  <c r="Q513" i="20"/>
  <c r="M513" i="20"/>
  <c r="Q505" i="20"/>
  <c r="M505" i="20"/>
  <c r="Q497" i="20"/>
  <c r="M497" i="20"/>
  <c r="Q489" i="20"/>
  <c r="M489" i="20"/>
  <c r="Q481" i="20"/>
  <c r="M481" i="20"/>
  <c r="Q473" i="20"/>
  <c r="M473" i="20"/>
  <c r="Q465" i="20"/>
  <c r="M465" i="20"/>
  <c r="Q457" i="20"/>
  <c r="M457" i="20"/>
  <c r="Q449" i="20"/>
  <c r="M449" i="20"/>
  <c r="Q441" i="20"/>
  <c r="M441" i="20"/>
  <c r="Q433" i="20"/>
  <c r="M433" i="20"/>
  <c r="Q425" i="20"/>
  <c r="M425" i="20"/>
  <c r="Q417" i="20"/>
  <c r="M417" i="20"/>
  <c r="Q409" i="20"/>
  <c r="M409" i="20"/>
  <c r="Q401" i="20"/>
  <c r="M401" i="20"/>
  <c r="Q393" i="20"/>
  <c r="M393" i="20"/>
  <c r="Q385" i="20"/>
  <c r="M385" i="20"/>
  <c r="Q377" i="20"/>
  <c r="M377" i="20"/>
  <c r="Q369" i="20"/>
  <c r="M369" i="20"/>
  <c r="Q361" i="20"/>
  <c r="M361" i="20"/>
  <c r="Q353" i="20"/>
  <c r="M353" i="20"/>
  <c r="Q345" i="20"/>
  <c r="M345" i="20"/>
  <c r="Q337" i="20"/>
  <c r="M337" i="20"/>
  <c r="Q329" i="20"/>
  <c r="M329" i="20"/>
  <c r="Q321" i="20"/>
  <c r="M321" i="20"/>
  <c r="Q313" i="20"/>
  <c r="M313" i="20"/>
  <c r="Q305" i="20"/>
  <c r="M305" i="20"/>
  <c r="Q297" i="20"/>
  <c r="M297" i="20"/>
  <c r="Q289" i="20"/>
  <c r="M289" i="20"/>
  <c r="Q281" i="20"/>
  <c r="M281" i="20"/>
  <c r="Q273" i="20"/>
  <c r="M273" i="20"/>
  <c r="Q265" i="20"/>
  <c r="M265" i="20"/>
  <c r="Q257" i="20"/>
  <c r="M257" i="20"/>
  <c r="Q249" i="20"/>
  <c r="M249" i="20"/>
  <c r="Q241" i="20"/>
  <c r="M241" i="20"/>
  <c r="Q233" i="20"/>
  <c r="M233" i="20"/>
  <c r="Q225" i="20"/>
  <c r="M225" i="20"/>
  <c r="Q217" i="20"/>
  <c r="M217" i="20"/>
  <c r="Q209" i="20"/>
  <c r="M209" i="20"/>
  <c r="Q201" i="20"/>
  <c r="M201" i="20"/>
  <c r="Q193" i="20"/>
  <c r="M193" i="20"/>
  <c r="Q185" i="20"/>
  <c r="M185" i="20"/>
  <c r="Q177" i="20"/>
  <c r="M177" i="20"/>
  <c r="Q169" i="20"/>
  <c r="M169" i="20"/>
  <c r="Q161" i="20"/>
  <c r="M161" i="20"/>
  <c r="Q153" i="20"/>
  <c r="M153" i="20"/>
  <c r="Q145" i="20"/>
  <c r="M145" i="20"/>
  <c r="Q137" i="20"/>
  <c r="M137" i="20"/>
  <c r="Q129" i="20"/>
  <c r="M129" i="20"/>
  <c r="Q121" i="20"/>
  <c r="M121" i="20"/>
  <c r="Q113" i="20"/>
  <c r="M113" i="20"/>
  <c r="Q105" i="20"/>
  <c r="M105" i="20"/>
  <c r="Q97" i="20"/>
  <c r="M97" i="20"/>
  <c r="Q89" i="20"/>
  <c r="M89" i="20"/>
  <c r="Q81" i="20"/>
  <c r="M81" i="20"/>
  <c r="Q73" i="20"/>
  <c r="M73" i="20"/>
  <c r="Q65" i="20"/>
  <c r="M65" i="20"/>
  <c r="Q57" i="20"/>
  <c r="M57" i="20"/>
  <c r="Q49" i="20"/>
  <c r="M49" i="20"/>
  <c r="Q41" i="20"/>
  <c r="M41" i="20"/>
  <c r="Q33" i="20"/>
  <c r="M33" i="20"/>
  <c r="Q25" i="20"/>
  <c r="M25" i="20"/>
  <c r="Q4065" i="20"/>
  <c r="M4065" i="20"/>
  <c r="Q4057" i="20"/>
  <c r="M4057" i="20"/>
  <c r="Q4049" i="20"/>
  <c r="M4049" i="20"/>
  <c r="Q4041" i="20"/>
  <c r="M4041" i="20"/>
  <c r="Q4033" i="20"/>
  <c r="M4033" i="20"/>
  <c r="Q4025" i="20"/>
  <c r="M4025" i="20"/>
  <c r="Q4017" i="20"/>
  <c r="M4017" i="20"/>
  <c r="Q4009" i="20"/>
  <c r="M4009" i="20"/>
  <c r="Q4001" i="20"/>
  <c r="M4001" i="20"/>
  <c r="Q3993" i="20"/>
  <c r="M3993" i="20"/>
  <c r="Q3985" i="20"/>
  <c r="M3985" i="20"/>
  <c r="Q3977" i="20"/>
  <c r="M3977" i="20"/>
  <c r="Q3969" i="20"/>
  <c r="M3969" i="20"/>
  <c r="Q3961" i="20"/>
  <c r="M3961" i="20"/>
  <c r="Q3953" i="20"/>
  <c r="M3953" i="20"/>
  <c r="Q3945" i="20"/>
  <c r="M3945" i="20"/>
  <c r="Q3937" i="20"/>
  <c r="M3937" i="20"/>
  <c r="Q3929" i="20"/>
  <c r="M3929" i="20"/>
  <c r="Q3921" i="20"/>
  <c r="M3921" i="20"/>
  <c r="Q3913" i="20"/>
  <c r="M3913" i="20"/>
  <c r="Q3905" i="20"/>
  <c r="M3905" i="20"/>
  <c r="Q3897" i="20"/>
  <c r="M3897" i="20"/>
  <c r="Q3889" i="20"/>
  <c r="M3889" i="20"/>
  <c r="Q3881" i="20"/>
  <c r="M3881" i="20"/>
  <c r="Q3873" i="20"/>
  <c r="M3873" i="20"/>
  <c r="Q3865" i="20"/>
  <c r="M3865" i="20"/>
  <c r="Q3857" i="20"/>
  <c r="M3857" i="20"/>
  <c r="Q3849" i="20"/>
  <c r="M3849" i="20"/>
  <c r="Q3841" i="20"/>
  <c r="M3841" i="20"/>
  <c r="Q3833" i="20"/>
  <c r="M3833" i="20"/>
  <c r="Q3825" i="20"/>
  <c r="M3825" i="20"/>
  <c r="Q3817" i="20"/>
  <c r="M3817" i="20"/>
  <c r="Q3809" i="20"/>
  <c r="M3809" i="20"/>
  <c r="Q3801" i="20"/>
  <c r="M3801" i="20"/>
  <c r="Q3793" i="20"/>
  <c r="M3793" i="20"/>
  <c r="Q3785" i="20"/>
  <c r="M3785" i="20"/>
  <c r="Q3777" i="20"/>
  <c r="M3777" i="20"/>
  <c r="Q3769" i="20"/>
  <c r="M3769" i="20"/>
  <c r="Q3761" i="20"/>
  <c r="M3761" i="20"/>
  <c r="Q3753" i="20"/>
  <c r="M3753" i="20"/>
  <c r="Q3745" i="20"/>
  <c r="M3745" i="20"/>
  <c r="Q3737" i="20"/>
  <c r="M3737" i="20"/>
  <c r="Q3729" i="20"/>
  <c r="M3729" i="20"/>
  <c r="Q3721" i="20"/>
  <c r="M3721" i="20"/>
  <c r="Q3713" i="20"/>
  <c r="M3713" i="20"/>
  <c r="Q3705" i="20"/>
  <c r="M3705" i="20"/>
  <c r="Q3697" i="20"/>
  <c r="M3697" i="20"/>
  <c r="Q3689" i="20"/>
  <c r="M3689" i="20"/>
  <c r="Q3681" i="20"/>
  <c r="M3681" i="20"/>
  <c r="Q3673" i="20"/>
  <c r="M3673" i="20"/>
  <c r="Q3665" i="20"/>
  <c r="M3665" i="20"/>
  <c r="Q3657" i="20"/>
  <c r="M3657" i="20"/>
  <c r="Q3649" i="20"/>
  <c r="M3649" i="20"/>
  <c r="Q3641" i="20"/>
  <c r="M3641" i="20"/>
  <c r="Q3633" i="20"/>
  <c r="M3633" i="20"/>
  <c r="Q3625" i="20"/>
  <c r="M3625" i="20"/>
  <c r="Q3617" i="20"/>
  <c r="M3617" i="20"/>
  <c r="Q3609" i="20"/>
  <c r="M3609" i="20"/>
  <c r="Q3601" i="20"/>
  <c r="M3601" i="20"/>
  <c r="Q3593" i="20"/>
  <c r="M3593" i="20"/>
  <c r="Q3585" i="20"/>
  <c r="M3585" i="20"/>
  <c r="Q3577" i="20"/>
  <c r="M3577" i="20"/>
  <c r="Q3569" i="20"/>
  <c r="M3569" i="20"/>
  <c r="Q3561" i="20"/>
  <c r="M3561" i="20"/>
  <c r="Q3553" i="20"/>
  <c r="M3553" i="20"/>
  <c r="Q3545" i="20"/>
  <c r="M3545" i="20"/>
  <c r="Q3537" i="20"/>
  <c r="M3537" i="20"/>
  <c r="Q3529" i="20"/>
  <c r="M3529" i="20"/>
  <c r="Q3521" i="20"/>
  <c r="M3521" i="20"/>
  <c r="Q3513" i="20"/>
  <c r="M3513" i="20"/>
  <c r="Q3505" i="20"/>
  <c r="M3505" i="20"/>
  <c r="Q3497" i="20"/>
  <c r="M3497" i="20"/>
  <c r="Q3489" i="20"/>
  <c r="M3489" i="20"/>
  <c r="Q3481" i="20"/>
  <c r="M3481" i="20"/>
  <c r="Q3473" i="20"/>
  <c r="M3473" i="20"/>
  <c r="Q3465" i="20"/>
  <c r="M3465" i="20"/>
  <c r="Q3457" i="20"/>
  <c r="M3457" i="20"/>
  <c r="Q3449" i="20"/>
  <c r="M3449" i="20"/>
  <c r="Q3441" i="20"/>
  <c r="M3441" i="20"/>
  <c r="Q3433" i="20"/>
  <c r="M3433" i="20"/>
  <c r="Q3425" i="20"/>
  <c r="M3425" i="20"/>
  <c r="Q3417" i="20"/>
  <c r="M3417" i="20"/>
  <c r="Q3409" i="20"/>
  <c r="M3409" i="20"/>
  <c r="Q3401" i="20"/>
  <c r="M3401" i="20"/>
  <c r="Q6073" i="20"/>
  <c r="M6073" i="20"/>
  <c r="Q6065" i="20"/>
  <c r="M6065" i="20"/>
  <c r="Q6057" i="20"/>
  <c r="M6057" i="20"/>
  <c r="Q6049" i="20"/>
  <c r="M6049" i="20"/>
  <c r="Q6041" i="20"/>
  <c r="M6041" i="20"/>
  <c r="Q6033" i="20"/>
  <c r="M6033" i="20"/>
  <c r="Q6025" i="20"/>
  <c r="M6025" i="20"/>
  <c r="Q6017" i="20"/>
  <c r="M6017" i="20"/>
  <c r="Q6009" i="20"/>
  <c r="M6009" i="20"/>
  <c r="Q6001" i="20"/>
  <c r="M6001" i="20"/>
  <c r="Q5993" i="20"/>
  <c r="M5993" i="20"/>
  <c r="Q5985" i="20"/>
  <c r="M5985" i="20"/>
  <c r="Q5977" i="20"/>
  <c r="M5977" i="20"/>
  <c r="Q5969" i="20"/>
  <c r="M5969" i="20"/>
  <c r="Q5961" i="20"/>
  <c r="M5961" i="20"/>
  <c r="Q5953" i="20"/>
  <c r="M5953" i="20"/>
  <c r="Q5945" i="20"/>
  <c r="M5945" i="20"/>
  <c r="Q5937" i="20"/>
  <c r="M5937" i="20"/>
  <c r="Q5929" i="20"/>
  <c r="M5929" i="20"/>
  <c r="Q5921" i="20"/>
  <c r="M5921" i="20"/>
  <c r="Q5913" i="20"/>
  <c r="M5913" i="20"/>
  <c r="Q5905" i="20"/>
  <c r="M5905" i="20"/>
  <c r="Q5897" i="20"/>
  <c r="M5897" i="20"/>
  <c r="Q5889" i="20"/>
  <c r="M5889" i="20"/>
  <c r="Q5881" i="20"/>
  <c r="M5881" i="20"/>
  <c r="Q5873" i="20"/>
  <c r="M5873" i="20"/>
  <c r="Q5865" i="20"/>
  <c r="M5865" i="20"/>
  <c r="Q5857" i="20"/>
  <c r="M5857" i="20"/>
  <c r="Q5849" i="20"/>
  <c r="M5849" i="20"/>
  <c r="Q5841" i="20"/>
  <c r="M5841" i="20"/>
  <c r="Q5833" i="20"/>
  <c r="M5833" i="20"/>
  <c r="Q5825" i="20"/>
  <c r="M5825" i="20"/>
  <c r="Q5817" i="20"/>
  <c r="M5817" i="20"/>
  <c r="Q5809" i="20"/>
  <c r="M5809" i="20"/>
  <c r="Q5801" i="20"/>
  <c r="M5801" i="20"/>
  <c r="Q5793" i="20"/>
  <c r="M5793" i="20"/>
  <c r="Q5785" i="20"/>
  <c r="M5785" i="20"/>
  <c r="Q5777" i="20"/>
  <c r="M5777" i="20"/>
  <c r="Q5769" i="20"/>
  <c r="M5769" i="20"/>
  <c r="Q5761" i="20"/>
  <c r="M5761" i="20"/>
  <c r="Q5753" i="20"/>
  <c r="M5753" i="20"/>
  <c r="Q5745" i="20"/>
  <c r="M5745" i="20"/>
  <c r="Q5737" i="20"/>
  <c r="M5737" i="20"/>
  <c r="Q5729" i="20"/>
  <c r="M5729" i="20"/>
  <c r="Q5721" i="20"/>
  <c r="M5721" i="20"/>
  <c r="Q5713" i="20"/>
  <c r="M5713" i="20"/>
  <c r="Q5705" i="20"/>
  <c r="M5705" i="20"/>
  <c r="Q5697" i="20"/>
  <c r="M5697" i="20"/>
  <c r="Q5689" i="20"/>
  <c r="M5689" i="20"/>
  <c r="Q5681" i="20"/>
  <c r="M5681" i="20"/>
  <c r="Q5673" i="20"/>
  <c r="M5673" i="20"/>
  <c r="Q5665" i="20"/>
  <c r="M5665" i="20"/>
  <c r="Q5657" i="20"/>
  <c r="M5657" i="20"/>
  <c r="Q5649" i="20"/>
  <c r="M5649" i="20"/>
  <c r="Q5641" i="20"/>
  <c r="M5641" i="20"/>
  <c r="Q5633" i="20"/>
  <c r="M5633" i="20"/>
  <c r="Q5625" i="20"/>
  <c r="M5625" i="20"/>
  <c r="Q5617" i="20"/>
  <c r="M5617" i="20"/>
  <c r="Q5609" i="20"/>
  <c r="M5609" i="20"/>
  <c r="Q5601" i="20"/>
  <c r="M5601" i="20"/>
  <c r="Q5593" i="20"/>
  <c r="M5593" i="20"/>
  <c r="Q5585" i="20"/>
  <c r="M5585" i="20"/>
  <c r="Q5577" i="20"/>
  <c r="M5577" i="20"/>
  <c r="Q5569" i="20"/>
  <c r="M5569" i="20"/>
  <c r="Q5561" i="20"/>
  <c r="M5561" i="20"/>
  <c r="Q5553" i="20"/>
  <c r="M5553" i="20"/>
  <c r="Q5545" i="20"/>
  <c r="M5545" i="20"/>
  <c r="Q5537" i="20"/>
  <c r="M5537" i="20"/>
  <c r="Q5529" i="20"/>
  <c r="M5529" i="20"/>
  <c r="Q5521" i="20"/>
  <c r="M5521" i="20"/>
  <c r="Q5513" i="20"/>
  <c r="M5513" i="20"/>
  <c r="Q5505" i="20"/>
  <c r="M5505" i="20"/>
  <c r="Q5497" i="20"/>
  <c r="M5497" i="20"/>
  <c r="Q5489" i="20"/>
  <c r="M5489" i="20"/>
  <c r="Q5481" i="20"/>
  <c r="M5481" i="20"/>
  <c r="Q5473" i="20"/>
  <c r="M5473" i="20"/>
  <c r="Q5465" i="20"/>
  <c r="M5465" i="20"/>
  <c r="Q5457" i="20"/>
  <c r="M5457" i="20"/>
  <c r="Q5449" i="20"/>
  <c r="M5449" i="20"/>
  <c r="Q5441" i="20"/>
  <c r="M5441" i="20"/>
  <c r="Q5433" i="20"/>
  <c r="M5433" i="20"/>
  <c r="Q5425" i="20"/>
  <c r="M5425" i="20"/>
  <c r="Q5417" i="20"/>
  <c r="M5417" i="20"/>
  <c r="Q5409" i="20"/>
  <c r="M5409" i="20"/>
  <c r="Q5401" i="20"/>
  <c r="M5401" i="20"/>
  <c r="Q5393" i="20"/>
  <c r="M5393" i="20"/>
  <c r="Q5385" i="20"/>
  <c r="M5385" i="20"/>
  <c r="Q5377" i="20"/>
  <c r="M5377" i="20"/>
  <c r="Q5369" i="20"/>
  <c r="M5369" i="20"/>
  <c r="Q5361" i="20"/>
  <c r="M5361" i="20"/>
  <c r="Q5353" i="20"/>
  <c r="M5353" i="20"/>
  <c r="Q5337" i="20"/>
  <c r="M5337" i="20"/>
  <c r="Q5329" i="20"/>
  <c r="M5329" i="20"/>
  <c r="Q5321" i="20"/>
  <c r="M5321" i="20"/>
  <c r="Q5313" i="20"/>
  <c r="M5313" i="20"/>
  <c r="Q5305" i="20"/>
  <c r="M5305" i="20"/>
  <c r="Q5297" i="20"/>
  <c r="M5297" i="20"/>
  <c r="Q5289" i="20"/>
  <c r="M5289" i="20"/>
  <c r="Q5281" i="20"/>
  <c r="M5281" i="20"/>
  <c r="Q5273" i="20"/>
  <c r="M5273" i="20"/>
  <c r="Q5265" i="20"/>
  <c r="M5265" i="20"/>
  <c r="Q5257" i="20"/>
  <c r="M5257" i="20"/>
  <c r="Q5249" i="20"/>
  <c r="M5249" i="20"/>
  <c r="Q5241" i="20"/>
  <c r="M5241" i="20"/>
  <c r="Q5233" i="20"/>
  <c r="M5233" i="20"/>
  <c r="Q5225" i="20"/>
  <c r="M5225" i="20"/>
  <c r="Q5217" i="20"/>
  <c r="M5217" i="20"/>
  <c r="Q5209" i="20"/>
  <c r="M5209" i="20"/>
  <c r="Q5201" i="20"/>
  <c r="M5201" i="20"/>
  <c r="Q5185" i="20"/>
  <c r="M5185" i="20"/>
  <c r="Q5177" i="20"/>
  <c r="M5177" i="20"/>
  <c r="Q5169" i="20"/>
  <c r="M5169" i="20"/>
  <c r="Q5161" i="20"/>
  <c r="M5161" i="20"/>
  <c r="Q5153" i="20"/>
  <c r="M5153" i="20"/>
  <c r="Q5145" i="20"/>
  <c r="M5145" i="20"/>
  <c r="Q5137" i="20"/>
  <c r="M5137" i="20"/>
  <c r="Q5129" i="20"/>
  <c r="M5129" i="20"/>
  <c r="Q5121" i="20"/>
  <c r="M5121" i="20"/>
  <c r="Q5113" i="20"/>
  <c r="M5113" i="20"/>
  <c r="Q5105" i="20"/>
  <c r="M5105" i="20"/>
  <c r="Q5097" i="20"/>
  <c r="M5097" i="20"/>
  <c r="Q5081" i="20"/>
  <c r="M5081" i="20"/>
  <c r="Q5073" i="20"/>
  <c r="M5073" i="20"/>
  <c r="Q5065" i="20"/>
  <c r="M5065" i="20"/>
  <c r="Q5057" i="20"/>
  <c r="M5057" i="20"/>
  <c r="Q5049" i="20"/>
  <c r="M5049" i="20"/>
  <c r="Q5041" i="20"/>
  <c r="M5041" i="20"/>
  <c r="Q5033" i="20"/>
  <c r="M5033" i="20"/>
  <c r="Q5025" i="20"/>
  <c r="M5025" i="20"/>
  <c r="Q5017" i="20"/>
  <c r="M5017" i="20"/>
  <c r="Q5009" i="20"/>
  <c r="M5009" i="20"/>
  <c r="Q5001" i="20"/>
  <c r="M5001" i="20"/>
  <c r="Q4993" i="20"/>
  <c r="M4993" i="20"/>
  <c r="Q4985" i="20"/>
  <c r="M4985" i="20"/>
  <c r="Q4977" i="20"/>
  <c r="M4977" i="20"/>
  <c r="Q4969" i="20"/>
  <c r="M4969" i="20"/>
  <c r="Q4961" i="20"/>
  <c r="M4961" i="20"/>
  <c r="Q4953" i="20"/>
  <c r="M4953" i="20"/>
  <c r="Q4945" i="20"/>
  <c r="M4945" i="20"/>
  <c r="Q4937" i="20"/>
  <c r="M4937" i="20"/>
  <c r="Q4929" i="20"/>
  <c r="M4929" i="20"/>
  <c r="Q4921" i="20"/>
  <c r="M4921" i="20"/>
  <c r="Q4913" i="20"/>
  <c r="M4913" i="20"/>
  <c r="Q4905" i="20"/>
  <c r="M4905" i="20"/>
  <c r="Q4889" i="20"/>
  <c r="M4889" i="20"/>
  <c r="Q4881" i="20"/>
  <c r="M4881" i="20"/>
  <c r="Q4873" i="20"/>
  <c r="M4873" i="20"/>
  <c r="Q4865" i="20"/>
  <c r="M4865" i="20"/>
  <c r="Q4857" i="20"/>
  <c r="M4857" i="20"/>
  <c r="Q4849" i="20"/>
  <c r="M4849" i="20"/>
  <c r="Q4841" i="20"/>
  <c r="M4841" i="20"/>
  <c r="Q4833" i="20"/>
  <c r="M4833" i="20"/>
  <c r="Q4825" i="20"/>
  <c r="M4825" i="20"/>
  <c r="Q4817" i="20"/>
  <c r="M4817" i="20"/>
  <c r="Q4809" i="20"/>
  <c r="M4809" i="20"/>
  <c r="Q4801" i="20"/>
  <c r="M4801" i="20"/>
  <c r="Q4793" i="20"/>
  <c r="M4793" i="20"/>
  <c r="Q4785" i="20"/>
  <c r="M4785" i="20"/>
  <c r="Q4777" i="20"/>
  <c r="M4777" i="20"/>
  <c r="Q4761" i="20"/>
  <c r="M4761" i="20"/>
  <c r="Q4753" i="20"/>
  <c r="M4753" i="20"/>
  <c r="Q4745" i="20"/>
  <c r="M4745" i="20"/>
  <c r="Q4737" i="20"/>
  <c r="M4737" i="20"/>
  <c r="Q4729" i="20"/>
  <c r="M4729" i="20"/>
  <c r="Q4721" i="20"/>
  <c r="M4721" i="20"/>
  <c r="Q4713" i="20"/>
  <c r="M4713" i="20"/>
  <c r="Q4705" i="20"/>
  <c r="M4705" i="20"/>
  <c r="Q4697" i="20"/>
  <c r="M4697" i="20"/>
  <c r="Q4689" i="20"/>
  <c r="M4689" i="20"/>
  <c r="Q4681" i="20"/>
  <c r="M4681" i="20"/>
  <c r="Q4673" i="20"/>
  <c r="M4673" i="20"/>
  <c r="Q4665" i="20"/>
  <c r="M4665" i="20"/>
  <c r="Q4657" i="20"/>
  <c r="M4657" i="20"/>
  <c r="Q4649" i="20"/>
  <c r="M4649" i="20"/>
  <c r="Q4641" i="20"/>
  <c r="M4641" i="20"/>
  <c r="Q4633" i="20"/>
  <c r="M4633" i="20"/>
  <c r="Q4625" i="20"/>
  <c r="M4625" i="20"/>
  <c r="Q4617" i="20"/>
  <c r="M4617" i="20"/>
  <c r="Q4609" i="20"/>
  <c r="M4609" i="20"/>
  <c r="Q4601" i="20"/>
  <c r="M4601" i="20"/>
  <c r="Q4593" i="20"/>
  <c r="M4593" i="20"/>
  <c r="Q4585" i="20"/>
  <c r="M4585" i="20"/>
  <c r="Q4569" i="20"/>
  <c r="M4569" i="20"/>
  <c r="Q4561" i="20"/>
  <c r="M4561" i="20"/>
  <c r="Q4553" i="20"/>
  <c r="M4553" i="20"/>
  <c r="Q4545" i="20"/>
  <c r="M4545" i="20"/>
  <c r="Q4537" i="20"/>
  <c r="M4537" i="20"/>
  <c r="Q4529" i="20"/>
  <c r="M4529" i="20"/>
  <c r="Q4521" i="20"/>
  <c r="M4521" i="20"/>
  <c r="Q4513" i="20"/>
  <c r="M4513" i="20"/>
  <c r="Q4505" i="20"/>
  <c r="M4505" i="20"/>
  <c r="Q4497" i="20"/>
  <c r="M4497" i="20"/>
  <c r="Q4489" i="20"/>
  <c r="M4489" i="20"/>
  <c r="Q4481" i="20"/>
  <c r="M4481" i="20"/>
  <c r="Q4473" i="20"/>
  <c r="M4473" i="20"/>
  <c r="Q4465" i="20"/>
  <c r="M4465" i="20"/>
  <c r="Q4457" i="20"/>
  <c r="M4457" i="20"/>
  <c r="Q4449" i="20"/>
  <c r="M4449" i="20"/>
  <c r="Q4441" i="20"/>
  <c r="M4441" i="20"/>
  <c r="Q4433" i="20"/>
  <c r="M4433" i="20"/>
  <c r="Q4425" i="20"/>
  <c r="M4425" i="20"/>
  <c r="Q4417" i="20"/>
  <c r="M4417" i="20"/>
  <c r="Q4409" i="20"/>
  <c r="M4409" i="20"/>
  <c r="Q4401" i="20"/>
  <c r="M4401" i="20"/>
  <c r="Q4393" i="20"/>
  <c r="M4393" i="20"/>
  <c r="Q4385" i="20"/>
  <c r="M4385" i="20"/>
  <c r="Q4377" i="20"/>
  <c r="M4377" i="20"/>
  <c r="Q4369" i="20"/>
  <c r="M4369" i="20"/>
  <c r="Q4361" i="20"/>
  <c r="M4361" i="20"/>
  <c r="Q4353" i="20"/>
  <c r="M4353" i="20"/>
  <c r="Q4345" i="20"/>
  <c r="M4345" i="20"/>
  <c r="Q4337" i="20"/>
  <c r="M4337" i="20"/>
  <c r="Q4329" i="20"/>
  <c r="M4329" i="20"/>
  <c r="Q4321" i="20"/>
  <c r="M4321" i="20"/>
  <c r="Q4313" i="20"/>
  <c r="M4313" i="20"/>
  <c r="Q4305" i="20"/>
  <c r="M4305" i="20"/>
  <c r="Q4297" i="20"/>
  <c r="M4297" i="20"/>
  <c r="Q4289" i="20"/>
  <c r="M4289" i="20"/>
  <c r="Q4281" i="20"/>
  <c r="M4281" i="20"/>
  <c r="Q4273" i="20"/>
  <c r="M4273" i="20"/>
  <c r="Q4265" i="20"/>
  <c r="M4265" i="20"/>
  <c r="Q4257" i="20"/>
  <c r="M4257" i="20"/>
  <c r="Q4249" i="20"/>
  <c r="M4249" i="20"/>
  <c r="Q4241" i="20"/>
  <c r="M4241" i="20"/>
  <c r="Q4233" i="20"/>
  <c r="M4233" i="20"/>
  <c r="Q4225" i="20"/>
  <c r="M4225" i="20"/>
  <c r="Q4217" i="20"/>
  <c r="M4217" i="20"/>
  <c r="Q4209" i="20"/>
  <c r="M4209" i="20"/>
  <c r="Q4201" i="20"/>
  <c r="M4201" i="20"/>
  <c r="Q4193" i="20"/>
  <c r="M4193" i="20"/>
  <c r="Q4185" i="20"/>
  <c r="M4185" i="20"/>
  <c r="Q4177" i="20"/>
  <c r="M4177" i="20"/>
  <c r="Q4169" i="20"/>
  <c r="M4169" i="20"/>
  <c r="Q4161" i="20"/>
  <c r="M4161" i="20"/>
  <c r="Q4153" i="20"/>
  <c r="M4153" i="20"/>
  <c r="Q4145" i="20"/>
  <c r="M4145" i="20"/>
  <c r="Q4137" i="20"/>
  <c r="M4137" i="20"/>
  <c r="Q4129" i="20"/>
  <c r="M4129" i="20"/>
  <c r="Q4121" i="20"/>
  <c r="M4121" i="20"/>
  <c r="Q4113" i="20"/>
  <c r="M4113" i="20"/>
  <c r="Q4105" i="20"/>
  <c r="M4105" i="20"/>
  <c r="Q4097" i="20"/>
  <c r="M4097" i="20"/>
  <c r="Q4089" i="20"/>
  <c r="M4089" i="20"/>
  <c r="Q4081" i="20"/>
  <c r="M4081" i="20"/>
  <c r="Q4073" i="20"/>
  <c r="M4073" i="20"/>
  <c r="M575" i="20"/>
  <c r="M543" i="20"/>
  <c r="M511" i="20"/>
  <c r="M479" i="20"/>
  <c r="M447" i="20"/>
  <c r="M415" i="20"/>
  <c r="M383" i="20"/>
  <c r="M351" i="20"/>
  <c r="M319" i="20"/>
  <c r="M287" i="20"/>
  <c r="M255" i="20"/>
  <c r="M223" i="20"/>
  <c r="M191" i="20"/>
  <c r="M159" i="20"/>
  <c r="M127" i="20"/>
  <c r="M95" i="20"/>
  <c r="M63" i="20"/>
  <c r="M31" i="20"/>
  <c r="M1481" i="20"/>
  <c r="M1449" i="20"/>
  <c r="M1417" i="20"/>
  <c r="M1385" i="20"/>
  <c r="M1353" i="20"/>
  <c r="M1321" i="20"/>
  <c r="M1289" i="20"/>
  <c r="M1257" i="20"/>
  <c r="M1225" i="20"/>
  <c r="M1193" i="20"/>
  <c r="M1161" i="20"/>
  <c r="M1129" i="20"/>
  <c r="M1097" i="20"/>
  <c r="M1065" i="20"/>
  <c r="M1033" i="20"/>
  <c r="M1001" i="20"/>
  <c r="M969" i="20"/>
  <c r="M937" i="20"/>
  <c r="M905" i="20"/>
  <c r="M873" i="20"/>
  <c r="M841" i="20"/>
  <c r="M809" i="20"/>
  <c r="M777" i="20"/>
  <c r="M745" i="20"/>
  <c r="M698" i="20"/>
  <c r="M655" i="20"/>
  <c r="M617" i="20"/>
  <c r="M4391" i="20"/>
  <c r="M4310" i="20"/>
  <c r="M4263" i="20"/>
  <c r="M4182" i="20"/>
  <c r="M4135" i="20"/>
  <c r="M4054" i="20"/>
  <c r="M4007" i="20"/>
  <c r="M3926" i="20"/>
  <c r="M3879" i="20"/>
  <c r="M3798" i="20"/>
  <c r="M3751" i="20"/>
  <c r="M3670" i="20"/>
  <c r="M3623" i="20"/>
  <c r="M3542" i="20"/>
  <c r="M3495" i="20"/>
  <c r="M3414" i="20"/>
  <c r="M3367" i="20"/>
  <c r="M3286" i="20"/>
  <c r="M3239" i="20"/>
  <c r="M3158" i="20"/>
  <c r="M3111" i="20"/>
  <c r="M3026" i="20"/>
  <c r="M2936" i="20"/>
  <c r="M2898" i="20"/>
  <c r="M2808" i="20"/>
  <c r="M2770" i="20"/>
  <c r="M2680" i="20"/>
  <c r="M2642" i="20"/>
  <c r="M2552" i="20"/>
  <c r="M2514" i="20"/>
  <c r="M2424" i="20"/>
  <c r="M2386" i="20"/>
  <c r="M2209" i="20"/>
  <c r="M2113" i="20"/>
  <c r="M1986" i="20"/>
  <c r="M1871" i="20"/>
  <c r="M1775" i="20"/>
  <c r="M5486" i="20"/>
  <c r="M5089" i="20"/>
  <c r="M4710" i="20"/>
  <c r="Q1291" i="20"/>
  <c r="M1291" i="20"/>
  <c r="Q1267" i="20"/>
  <c r="M1267" i="20"/>
  <c r="Q1243" i="20"/>
  <c r="M1243" i="20"/>
  <c r="Q1211" i="20"/>
  <c r="M1211" i="20"/>
  <c r="Q1187" i="20"/>
  <c r="M1187" i="20"/>
  <c r="Q1163" i="20"/>
  <c r="M1163" i="20"/>
  <c r="Q1139" i="20"/>
  <c r="M1139" i="20"/>
  <c r="Q1115" i="20"/>
  <c r="M1115" i="20"/>
  <c r="Q1083" i="20"/>
  <c r="M1083" i="20"/>
  <c r="Q1059" i="20"/>
  <c r="M1059" i="20"/>
  <c r="Q1035" i="20"/>
  <c r="M1035" i="20"/>
  <c r="Q1011" i="20"/>
  <c r="M1011" i="20"/>
  <c r="Q987" i="20"/>
  <c r="M987" i="20"/>
  <c r="Q963" i="20"/>
  <c r="M963" i="20"/>
  <c r="Q939" i="20"/>
  <c r="M939" i="20"/>
  <c r="Q915" i="20"/>
  <c r="M915" i="20"/>
  <c r="Q891" i="20"/>
  <c r="M891" i="20"/>
  <c r="Q867" i="20"/>
  <c r="M867" i="20"/>
  <c r="Q843" i="20"/>
  <c r="M843" i="20"/>
  <c r="Q819" i="20"/>
  <c r="M819" i="20"/>
  <c r="Q787" i="20"/>
  <c r="M787" i="20"/>
  <c r="Q763" i="20"/>
  <c r="M763" i="20"/>
  <c r="Q739" i="20"/>
  <c r="M739" i="20"/>
  <c r="Q715" i="20"/>
  <c r="M715" i="20"/>
  <c r="Q691" i="20"/>
  <c r="M691" i="20"/>
  <c r="Q659" i="20"/>
  <c r="M659" i="20"/>
  <c r="Q635" i="20"/>
  <c r="M635" i="20"/>
  <c r="Q611" i="20"/>
  <c r="M611" i="20"/>
  <c r="Q587" i="20"/>
  <c r="M587" i="20"/>
  <c r="Q563" i="20"/>
  <c r="M563" i="20"/>
  <c r="Q531" i="20"/>
  <c r="M531" i="20"/>
  <c r="Q507" i="20"/>
  <c r="M507" i="20"/>
  <c r="Q483" i="20"/>
  <c r="M483" i="20"/>
  <c r="Q459" i="20"/>
  <c r="M459" i="20"/>
  <c r="Q435" i="20"/>
  <c r="M435" i="20"/>
  <c r="Q411" i="20"/>
  <c r="M411" i="20"/>
  <c r="Q387" i="20"/>
  <c r="M387" i="20"/>
  <c r="Q355" i="20"/>
  <c r="M355" i="20"/>
  <c r="Q323" i="20"/>
  <c r="M323" i="20"/>
  <c r="Q291" i="20"/>
  <c r="M291" i="20"/>
  <c r="Q267" i="20"/>
  <c r="M267" i="20"/>
  <c r="Q251" i="20"/>
  <c r="M251" i="20"/>
  <c r="Q219" i="20"/>
  <c r="M219" i="20"/>
  <c r="Q195" i="20"/>
  <c r="M195" i="20"/>
  <c r="Q171" i="20"/>
  <c r="M171" i="20"/>
  <c r="Q139" i="20"/>
  <c r="M139" i="20"/>
  <c r="Q123" i="20"/>
  <c r="M123" i="20"/>
  <c r="Q91" i="20"/>
  <c r="M91" i="20"/>
  <c r="Q67" i="20"/>
  <c r="M67" i="20"/>
  <c r="Q43" i="20"/>
  <c r="M43" i="20"/>
  <c r="Q19" i="20"/>
  <c r="M19" i="20"/>
  <c r="Q4051" i="20"/>
  <c r="M4051" i="20"/>
  <c r="Q4019" i="20"/>
  <c r="M4019" i="20"/>
  <c r="Q3995" i="20"/>
  <c r="M3995" i="20"/>
  <c r="Q3971" i="20"/>
  <c r="M3971" i="20"/>
  <c r="Q3947" i="20"/>
  <c r="M3947" i="20"/>
  <c r="Q3923" i="20"/>
  <c r="M3923" i="20"/>
  <c r="Q3891" i="20"/>
  <c r="M3891" i="20"/>
  <c r="Q3867" i="20"/>
  <c r="M3867" i="20"/>
  <c r="Q3843" i="20"/>
  <c r="M3843" i="20"/>
  <c r="Q3819" i="20"/>
  <c r="M3819" i="20"/>
  <c r="Q3795" i="20"/>
  <c r="M3795" i="20"/>
  <c r="Q3763" i="20"/>
  <c r="M3763" i="20"/>
  <c r="Q3739" i="20"/>
  <c r="M3739" i="20"/>
  <c r="Q3715" i="20"/>
  <c r="M3715" i="20"/>
  <c r="Q3691" i="20"/>
  <c r="M3691" i="20"/>
  <c r="Q3667" i="20"/>
  <c r="M3667" i="20"/>
  <c r="Q3635" i="20"/>
  <c r="M3635" i="20"/>
  <c r="Q3611" i="20"/>
  <c r="M3611" i="20"/>
  <c r="Q3587" i="20"/>
  <c r="M3587" i="20"/>
  <c r="Q3555" i="20"/>
  <c r="M3555" i="20"/>
  <c r="Q3531" i="20"/>
  <c r="M3531" i="20"/>
  <c r="Q3499" i="20"/>
  <c r="M3499" i="20"/>
  <c r="Q3475" i="20"/>
  <c r="M3475" i="20"/>
  <c r="Q3443" i="20"/>
  <c r="M3443" i="20"/>
  <c r="Q3411" i="20"/>
  <c r="M3411" i="20"/>
  <c r="Q6059" i="20"/>
  <c r="M6059" i="20"/>
  <c r="Q6035" i="20"/>
  <c r="M6035" i="20"/>
  <c r="Q6003" i="20"/>
  <c r="M6003" i="20"/>
  <c r="Q5979" i="20"/>
  <c r="M5979" i="20"/>
  <c r="Q5947" i="20"/>
  <c r="M5947" i="20"/>
  <c r="Q5923" i="20"/>
  <c r="M5923" i="20"/>
  <c r="Q5891" i="20"/>
  <c r="M5891" i="20"/>
  <c r="Q5867" i="20"/>
  <c r="M5867" i="20"/>
  <c r="Q5835" i="20"/>
  <c r="M5835" i="20"/>
  <c r="Q5811" i="20"/>
  <c r="M5811" i="20"/>
  <c r="Q5779" i="20"/>
  <c r="M5779" i="20"/>
  <c r="Q5755" i="20"/>
  <c r="M5755" i="20"/>
  <c r="Q5723" i="20"/>
  <c r="M5723" i="20"/>
  <c r="Q5699" i="20"/>
  <c r="M5699" i="20"/>
  <c r="Q5675" i="20"/>
  <c r="M5675" i="20"/>
  <c r="Q5643" i="20"/>
  <c r="M5643" i="20"/>
  <c r="Q5619" i="20"/>
  <c r="M5619" i="20"/>
  <c r="Q5587" i="20"/>
  <c r="M5587" i="20"/>
  <c r="Q5563" i="20"/>
  <c r="M5563" i="20"/>
  <c r="Q5531" i="20"/>
  <c r="M5531" i="20"/>
  <c r="Q5507" i="20"/>
  <c r="M5507" i="20"/>
  <c r="Q5483" i="20"/>
  <c r="M5483" i="20"/>
  <c r="Q5451" i="20"/>
  <c r="M5451" i="20"/>
  <c r="Q5427" i="20"/>
  <c r="M5427" i="20"/>
  <c r="Q5395" i="20"/>
  <c r="M5395" i="20"/>
  <c r="Q5371" i="20"/>
  <c r="M5371" i="20"/>
  <c r="Q5339" i="20"/>
  <c r="M5339" i="20"/>
  <c r="Q5315" i="20"/>
  <c r="M5315" i="20"/>
  <c r="Q5291" i="20"/>
  <c r="M5291" i="20"/>
  <c r="Q5259" i="20"/>
  <c r="M5259" i="20"/>
  <c r="Q5235" i="20"/>
  <c r="M5235" i="20"/>
  <c r="Q5203" i="20"/>
  <c r="M5203" i="20"/>
  <c r="Q5171" i="20"/>
  <c r="M5171" i="20"/>
  <c r="Q5139" i="20"/>
  <c r="M5139" i="20"/>
  <c r="Q5099" i="20"/>
  <c r="M5099" i="20"/>
  <c r="Q5075" i="20"/>
  <c r="M5075" i="20"/>
  <c r="Q5043" i="20"/>
  <c r="M5043" i="20"/>
  <c r="Q5019" i="20"/>
  <c r="M5019" i="20"/>
  <c r="Q4987" i="20"/>
  <c r="M4987" i="20"/>
  <c r="Q4963" i="20"/>
  <c r="M4963" i="20"/>
  <c r="Q4931" i="20"/>
  <c r="M4931" i="20"/>
  <c r="Q4907" i="20"/>
  <c r="M4907" i="20"/>
  <c r="Q4875" i="20"/>
  <c r="M4875" i="20"/>
  <c r="Q4851" i="20"/>
  <c r="M4851" i="20"/>
  <c r="Q4819" i="20"/>
  <c r="M4819" i="20"/>
  <c r="Q4787" i="20"/>
  <c r="M4787" i="20"/>
  <c r="Q4763" i="20"/>
  <c r="M4763" i="20"/>
  <c r="Q4731" i="20"/>
  <c r="M4731" i="20"/>
  <c r="Q4707" i="20"/>
  <c r="M4707" i="20"/>
  <c r="Q4675" i="20"/>
  <c r="M4675" i="20"/>
  <c r="Q4651" i="20"/>
  <c r="M4651" i="20"/>
  <c r="Q4627" i="20"/>
  <c r="M4627" i="20"/>
  <c r="Q4595" i="20"/>
  <c r="M4595" i="20"/>
  <c r="Q4563" i="20"/>
  <c r="M4563" i="20"/>
  <c r="Q4539" i="20"/>
  <c r="M4539" i="20"/>
  <c r="Q4507" i="20"/>
  <c r="M4507" i="20"/>
  <c r="Q4475" i="20"/>
  <c r="M4475" i="20"/>
  <c r="Q4451" i="20"/>
  <c r="M4451" i="20"/>
  <c r="Q4427" i="20"/>
  <c r="M4427" i="20"/>
  <c r="Q4403" i="20"/>
  <c r="M4403" i="20"/>
  <c r="Q4371" i="20"/>
  <c r="M4371" i="20"/>
  <c r="Q4347" i="20"/>
  <c r="M4347" i="20"/>
  <c r="Q4315" i="20"/>
  <c r="M4315" i="20"/>
  <c r="Q4291" i="20"/>
  <c r="M4291" i="20"/>
  <c r="Q4259" i="20"/>
  <c r="M4259" i="20"/>
  <c r="Q4235" i="20"/>
  <c r="M4235" i="20"/>
  <c r="Q4211" i="20"/>
  <c r="M4211" i="20"/>
  <c r="Q4179" i="20"/>
  <c r="M4179" i="20"/>
  <c r="Q4139" i="20"/>
  <c r="M4139" i="20"/>
  <c r="Q4099" i="20"/>
  <c r="M4099" i="20"/>
  <c r="M2866" i="20"/>
  <c r="M1778" i="20"/>
  <c r="Q3369" i="20"/>
  <c r="M3369" i="20"/>
  <c r="Q3337" i="20"/>
  <c r="M3337" i="20"/>
  <c r="Q3297" i="20"/>
  <c r="M3297" i="20"/>
  <c r="Q3257" i="20"/>
  <c r="M3257" i="20"/>
  <c r="Q3209" i="20"/>
  <c r="M3209" i="20"/>
  <c r="Q3177" i="20"/>
  <c r="M3177" i="20"/>
  <c r="Q3145" i="20"/>
  <c r="M3145" i="20"/>
  <c r="Q3105" i="20"/>
  <c r="M3105" i="20"/>
  <c r="Q3065" i="20"/>
  <c r="M3065" i="20"/>
  <c r="Q3025" i="20"/>
  <c r="M3025" i="20"/>
  <c r="Q2985" i="20"/>
  <c r="M2985" i="20"/>
  <c r="Q2953" i="20"/>
  <c r="M2953" i="20"/>
  <c r="Q2913" i="20"/>
  <c r="M2913" i="20"/>
  <c r="Q2889" i="20"/>
  <c r="M2889" i="20"/>
  <c r="Q2873" i="20"/>
  <c r="M2873" i="20"/>
  <c r="Q2849" i="20"/>
  <c r="M2849" i="20"/>
  <c r="Q2825" i="20"/>
  <c r="M2825" i="20"/>
  <c r="Q2721" i="20"/>
  <c r="M2721" i="20"/>
  <c r="Q3376" i="20"/>
  <c r="M3376" i="20"/>
  <c r="Q3328" i="20"/>
  <c r="M3328" i="20"/>
  <c r="Q3280" i="20"/>
  <c r="M3280" i="20"/>
  <c r="Q3232" i="20"/>
  <c r="M3232" i="20"/>
  <c r="Q3192" i="20"/>
  <c r="M3192" i="20"/>
  <c r="Q3152" i="20"/>
  <c r="M3152" i="20"/>
  <c r="Q3120" i="20"/>
  <c r="M3120" i="20"/>
  <c r="Q3088" i="20"/>
  <c r="M3088" i="20"/>
  <c r="Q3056" i="20"/>
  <c r="M3056" i="20"/>
  <c r="Q3024" i="20"/>
  <c r="M3024" i="20"/>
  <c r="Q2992" i="20"/>
  <c r="M2992" i="20"/>
  <c r="Q2960" i="20"/>
  <c r="M2960" i="20"/>
  <c r="Q2928" i="20"/>
  <c r="M2928" i="20"/>
  <c r="Q2864" i="20"/>
  <c r="M2864" i="20"/>
  <c r="Q2832" i="20"/>
  <c r="M2832" i="20"/>
  <c r="Q2800" i="20"/>
  <c r="M2800" i="20"/>
  <c r="Q2768" i="20"/>
  <c r="M2768" i="20"/>
  <c r="Q2528" i="20"/>
  <c r="M2528" i="20"/>
  <c r="Q2448" i="20"/>
  <c r="M2448" i="20"/>
  <c r="Q2352" i="20"/>
  <c r="M2352" i="20"/>
  <c r="Q2312" i="20"/>
  <c r="M2312" i="20"/>
  <c r="Q2272" i="20"/>
  <c r="M2272" i="20"/>
  <c r="Q2232" i="20"/>
  <c r="M2232" i="20"/>
  <c r="Q2200" i="20"/>
  <c r="M2200" i="20"/>
  <c r="Q2160" i="20"/>
  <c r="M2160" i="20"/>
  <c r="Q2128" i="20"/>
  <c r="M2128" i="20"/>
  <c r="Q2096" i="20"/>
  <c r="M2096" i="20"/>
  <c r="Q2072" i="20"/>
  <c r="M2072" i="20"/>
  <c r="Q2048" i="20"/>
  <c r="M2048" i="20"/>
  <c r="Q2016" i="20"/>
  <c r="M2016" i="20"/>
  <c r="Q1984" i="20"/>
  <c r="M1984" i="20"/>
  <c r="Q1960" i="20"/>
  <c r="M1960" i="20"/>
  <c r="Q1944" i="20"/>
  <c r="M1944" i="20"/>
  <c r="Q1928" i="20"/>
  <c r="M1928" i="20"/>
  <c r="Q1912" i="20"/>
  <c r="M1912" i="20"/>
  <c r="Q1904" i="20"/>
  <c r="M1904" i="20"/>
  <c r="Q1888" i="20"/>
  <c r="M1888" i="20"/>
  <c r="Q1880" i="20"/>
  <c r="M1880" i="20"/>
  <c r="Q1872" i="20"/>
  <c r="M1872" i="20"/>
  <c r="Q1864" i="20"/>
  <c r="M1864" i="20"/>
  <c r="Q1848" i="20"/>
  <c r="M1848" i="20"/>
  <c r="Q1840" i="20"/>
  <c r="M1840" i="20"/>
  <c r="Q1832" i="20"/>
  <c r="M1832" i="20"/>
  <c r="Q1824" i="20"/>
  <c r="M1824" i="20"/>
  <c r="Q1816" i="20"/>
  <c r="M1816" i="20"/>
  <c r="Q1808" i="20"/>
  <c r="M1808" i="20"/>
  <c r="Q1800" i="20"/>
  <c r="M1800" i="20"/>
  <c r="Q1792" i="20"/>
  <c r="M1792" i="20"/>
  <c r="Q1784" i="20"/>
  <c r="M1784" i="20"/>
  <c r="Q1768" i="20"/>
  <c r="M1768" i="20"/>
  <c r="Q1760" i="20"/>
  <c r="M1760" i="20"/>
  <c r="Q1752" i="20"/>
  <c r="M1752" i="20"/>
  <c r="Q1744" i="20"/>
  <c r="M1744" i="20"/>
  <c r="Q1736" i="20"/>
  <c r="M1736" i="20"/>
  <c r="Q1728" i="20"/>
  <c r="M1728" i="20"/>
  <c r="Q1720" i="20"/>
  <c r="M1720" i="20"/>
  <c r="Q1712" i="20"/>
  <c r="M1712" i="20"/>
  <c r="Q1704" i="20"/>
  <c r="M1704" i="20"/>
  <c r="Q1696" i="20"/>
  <c r="M1696" i="20"/>
  <c r="Q1688" i="20"/>
  <c r="M1688" i="20"/>
  <c r="Q1680" i="20"/>
  <c r="M1680" i="20"/>
  <c r="Q1672" i="20"/>
  <c r="M1672" i="20"/>
  <c r="Q1664" i="20"/>
  <c r="M1664" i="20"/>
  <c r="Q1648" i="20"/>
  <c r="M1648" i="20"/>
  <c r="Q1640" i="20"/>
  <c r="M1640" i="20"/>
  <c r="Q1624" i="20"/>
  <c r="M1624" i="20"/>
  <c r="Q1616" i="20"/>
  <c r="M1616" i="20"/>
  <c r="Q1608" i="20"/>
  <c r="M1608" i="20"/>
  <c r="Q1600" i="20"/>
  <c r="M1600" i="20"/>
  <c r="Q1592" i="20"/>
  <c r="M1592" i="20"/>
  <c r="Q1584" i="20"/>
  <c r="M1584" i="20"/>
  <c r="Q1576" i="20"/>
  <c r="M1576" i="20"/>
  <c r="Q1568" i="20"/>
  <c r="M1568" i="20"/>
  <c r="Q1560" i="20"/>
  <c r="M1560" i="20"/>
  <c r="Q1552" i="20"/>
  <c r="M1552" i="20"/>
  <c r="Q1544" i="20"/>
  <c r="M1544" i="20"/>
  <c r="Q1536" i="20"/>
  <c r="M1536" i="20"/>
  <c r="Q1528" i="20"/>
  <c r="M1528" i="20"/>
  <c r="Q1520" i="20"/>
  <c r="M1520" i="20"/>
  <c r="Q1512" i="20"/>
  <c r="M1512" i="20"/>
  <c r="Q1504" i="20"/>
  <c r="M1504" i="20"/>
  <c r="Q1488" i="20"/>
  <c r="M1488" i="20"/>
  <c r="Q1472" i="20"/>
  <c r="M1472" i="20"/>
  <c r="Q1456" i="20"/>
  <c r="M1456" i="20"/>
  <c r="Q1440" i="20"/>
  <c r="M1440" i="20"/>
  <c r="Q1424" i="20"/>
  <c r="M1424" i="20"/>
  <c r="Q1408" i="20"/>
  <c r="M1408" i="20"/>
  <c r="Q1392" i="20"/>
  <c r="M1392" i="20"/>
  <c r="Q1376" i="20"/>
  <c r="M1376" i="20"/>
  <c r="Q1360" i="20"/>
  <c r="M1360" i="20"/>
  <c r="Q1344" i="20"/>
  <c r="M1344" i="20"/>
  <c r="Q1328" i="20"/>
  <c r="M1328" i="20"/>
  <c r="Q1312" i="20"/>
  <c r="M1312" i="20"/>
  <c r="Q1296" i="20"/>
  <c r="M1296" i="20"/>
  <c r="Q1280" i="20"/>
  <c r="M1280" i="20"/>
  <c r="Q1264" i="20"/>
  <c r="M1264" i="20"/>
  <c r="Q1248" i="20"/>
  <c r="M1248" i="20"/>
  <c r="Q1232" i="20"/>
  <c r="M1232" i="20"/>
  <c r="Q1216" i="20"/>
  <c r="M1216" i="20"/>
  <c r="Q1200" i="20"/>
  <c r="M1200" i="20"/>
  <c r="Q1184" i="20"/>
  <c r="M1184" i="20"/>
  <c r="Q1168" i="20"/>
  <c r="M1168" i="20"/>
  <c r="Q1152" i="20"/>
  <c r="M1152" i="20"/>
  <c r="Q1136" i="20"/>
  <c r="M1136" i="20"/>
  <c r="Q1120" i="20"/>
  <c r="M1120" i="20"/>
  <c r="Q1104" i="20"/>
  <c r="M1104" i="20"/>
  <c r="Q1088" i="20"/>
  <c r="M1088" i="20"/>
  <c r="Q1072" i="20"/>
  <c r="M1072" i="20"/>
  <c r="Q1040" i="20"/>
  <c r="M1040" i="20"/>
  <c r="Q1024" i="20"/>
  <c r="M1024" i="20"/>
  <c r="Q1008" i="20"/>
  <c r="M1008" i="20"/>
  <c r="Q992" i="20"/>
  <c r="M992" i="20"/>
  <c r="Q976" i="20"/>
  <c r="M976" i="20"/>
  <c r="Q960" i="20"/>
  <c r="M960" i="20"/>
  <c r="Q944" i="20"/>
  <c r="M944" i="20"/>
  <c r="Q928" i="20"/>
  <c r="M928" i="20"/>
  <c r="Q912" i="20"/>
  <c r="M912" i="20"/>
  <c r="Q896" i="20"/>
  <c r="M896" i="20"/>
  <c r="Q880" i="20"/>
  <c r="M880" i="20"/>
  <c r="Q864" i="20"/>
  <c r="M864" i="20"/>
  <c r="Q848" i="20"/>
  <c r="M848" i="20"/>
  <c r="Q832" i="20"/>
  <c r="M832" i="20"/>
  <c r="Q816" i="20"/>
  <c r="M816" i="20"/>
  <c r="Q800" i="20"/>
  <c r="M800" i="20"/>
  <c r="Q784" i="20"/>
  <c r="M784" i="20"/>
  <c r="Q768" i="20"/>
  <c r="M768" i="20"/>
  <c r="Q752" i="20"/>
  <c r="M752" i="20"/>
  <c r="Q744" i="20"/>
  <c r="M744" i="20"/>
  <c r="Q736" i="20"/>
  <c r="M736" i="20"/>
  <c r="Q728" i="20"/>
  <c r="M728" i="20"/>
  <c r="Q720" i="20"/>
  <c r="M720" i="20"/>
  <c r="Q712" i="20"/>
  <c r="M712" i="20"/>
  <c r="Q704" i="20"/>
  <c r="M704" i="20"/>
  <c r="Q696" i="20"/>
  <c r="M696" i="20"/>
  <c r="Q688" i="20"/>
  <c r="M688" i="20"/>
  <c r="Q680" i="20"/>
  <c r="M680" i="20"/>
  <c r="Q672" i="20"/>
  <c r="M672" i="20"/>
  <c r="Q664" i="20"/>
  <c r="M664" i="20"/>
  <c r="Q656" i="20"/>
  <c r="M656" i="20"/>
  <c r="Q648" i="20"/>
  <c r="M648" i="20"/>
  <c r="Q640" i="20"/>
  <c r="M640" i="20"/>
  <c r="Q632" i="20"/>
  <c r="M632" i="20"/>
  <c r="Q624" i="20"/>
  <c r="M624" i="20"/>
  <c r="Q616" i="20"/>
  <c r="M616" i="20"/>
  <c r="Q608" i="20"/>
  <c r="M608" i="20"/>
  <c r="Q600" i="20"/>
  <c r="M600" i="20"/>
  <c r="Q592" i="20"/>
  <c r="M592" i="20"/>
  <c r="Q584" i="20"/>
  <c r="M584" i="20"/>
  <c r="Q568" i="20"/>
  <c r="M568" i="20"/>
  <c r="Q552" i="20"/>
  <c r="M552" i="20"/>
  <c r="Q536" i="20"/>
  <c r="M536" i="20"/>
  <c r="Q520" i="20"/>
  <c r="M520" i="20"/>
  <c r="Q504" i="20"/>
  <c r="M504" i="20"/>
  <c r="Q488" i="20"/>
  <c r="M488" i="20"/>
  <c r="Q472" i="20"/>
  <c r="M472" i="20"/>
  <c r="Q456" i="20"/>
  <c r="M456" i="20"/>
  <c r="Q440" i="20"/>
  <c r="M440" i="20"/>
  <c r="Q424" i="20"/>
  <c r="M424" i="20"/>
  <c r="Q408" i="20"/>
  <c r="M408" i="20"/>
  <c r="Q392" i="20"/>
  <c r="M392" i="20"/>
  <c r="Q376" i="20"/>
  <c r="M376" i="20"/>
  <c r="Q360" i="20"/>
  <c r="M360" i="20"/>
  <c r="Q344" i="20"/>
  <c r="M344" i="20"/>
  <c r="Q328" i="20"/>
  <c r="M328" i="20"/>
  <c r="Q312" i="20"/>
  <c r="M312" i="20"/>
  <c r="Q296" i="20"/>
  <c r="M296" i="20"/>
  <c r="Q280" i="20"/>
  <c r="M280" i="20"/>
  <c r="Q264" i="20"/>
  <c r="M264" i="20"/>
  <c r="Q248" i="20"/>
  <c r="M248" i="20"/>
  <c r="Q232" i="20"/>
  <c r="M232" i="20"/>
  <c r="Q216" i="20"/>
  <c r="M216" i="20"/>
  <c r="Q200" i="20"/>
  <c r="M200" i="20"/>
  <c r="Q184" i="20"/>
  <c r="M184" i="20"/>
  <c r="Q168" i="20"/>
  <c r="M168" i="20"/>
  <c r="Q152" i="20"/>
  <c r="M152" i="20"/>
  <c r="Q136" i="20"/>
  <c r="M136" i="20"/>
  <c r="Q120" i="20"/>
  <c r="M120" i="20"/>
  <c r="Q104" i="20"/>
  <c r="M104" i="20"/>
  <c r="Q88" i="20"/>
  <c r="M88" i="20"/>
  <c r="Q72" i="20"/>
  <c r="M72" i="20"/>
  <c r="Q56" i="20"/>
  <c r="M56" i="20"/>
  <c r="Q40" i="20"/>
  <c r="M40" i="20"/>
  <c r="Q24" i="20"/>
  <c r="M24" i="20"/>
  <c r="Q16" i="20"/>
  <c r="M16" i="20"/>
  <c r="Q4064" i="20"/>
  <c r="M4064" i="20"/>
  <c r="Q4056" i="20"/>
  <c r="M4056" i="20"/>
  <c r="Q4048" i="20"/>
  <c r="M4048" i="20"/>
  <c r="Q4040" i="20"/>
  <c r="M4040" i="20"/>
  <c r="Q4032" i="20"/>
  <c r="M4032" i="20"/>
  <c r="Q4024" i="20"/>
  <c r="M4024" i="20"/>
  <c r="Q4016" i="20"/>
  <c r="M4016" i="20"/>
  <c r="Q4008" i="20"/>
  <c r="M4008" i="20"/>
  <c r="Q4000" i="20"/>
  <c r="M4000" i="20"/>
  <c r="Q3992" i="20"/>
  <c r="M3992" i="20"/>
  <c r="Q3984" i="20"/>
  <c r="M3984" i="20"/>
  <c r="Q3976" i="20"/>
  <c r="M3976" i="20"/>
  <c r="Q3968" i="20"/>
  <c r="M3968" i="20"/>
  <c r="Q3960" i="20"/>
  <c r="M3960" i="20"/>
  <c r="Q3952" i="20"/>
  <c r="M3952" i="20"/>
  <c r="Q3944" i="20"/>
  <c r="M3944" i="20"/>
  <c r="Q3936" i="20"/>
  <c r="M3936" i="20"/>
  <c r="Q3928" i="20"/>
  <c r="M3928" i="20"/>
  <c r="Q3920" i="20"/>
  <c r="M3920" i="20"/>
  <c r="Q3912" i="20"/>
  <c r="M3912" i="20"/>
  <c r="Q3904" i="20"/>
  <c r="M3904" i="20"/>
  <c r="Q3896" i="20"/>
  <c r="M3896" i="20"/>
  <c r="Q3888" i="20"/>
  <c r="M3888" i="20"/>
  <c r="Q3880" i="20"/>
  <c r="M3880" i="20"/>
  <c r="Q3872" i="20"/>
  <c r="M3872" i="20"/>
  <c r="Q3864" i="20"/>
  <c r="M3864" i="20"/>
  <c r="Q3856" i="20"/>
  <c r="M3856" i="20"/>
  <c r="Q3848" i="20"/>
  <c r="M3848" i="20"/>
  <c r="Q3840" i="20"/>
  <c r="M3840" i="20"/>
  <c r="Q3832" i="20"/>
  <c r="M3832" i="20"/>
  <c r="Q3824" i="20"/>
  <c r="M3824" i="20"/>
  <c r="Q3816" i="20"/>
  <c r="M3816" i="20"/>
  <c r="Q3808" i="20"/>
  <c r="M3808" i="20"/>
  <c r="Q3800" i="20"/>
  <c r="M3800" i="20"/>
  <c r="Q3792" i="20"/>
  <c r="M3792" i="20"/>
  <c r="Q3784" i="20"/>
  <c r="M3784" i="20"/>
  <c r="Q3776" i="20"/>
  <c r="M3776" i="20"/>
  <c r="Q3768" i="20"/>
  <c r="M3768" i="20"/>
  <c r="Q3760" i="20"/>
  <c r="M3760" i="20"/>
  <c r="Q3752" i="20"/>
  <c r="M3752" i="20"/>
  <c r="Q3744" i="20"/>
  <c r="M3744" i="20"/>
  <c r="Q3736" i="20"/>
  <c r="M3736" i="20"/>
  <c r="Q3728" i="20"/>
  <c r="M3728" i="20"/>
  <c r="Q3720" i="20"/>
  <c r="M3720" i="20"/>
  <c r="Q3712" i="20"/>
  <c r="M3712" i="20"/>
  <c r="Q3704" i="20"/>
  <c r="M3704" i="20"/>
  <c r="Q3696" i="20"/>
  <c r="M3696" i="20"/>
  <c r="Q3688" i="20"/>
  <c r="M3688" i="20"/>
  <c r="Q3680" i="20"/>
  <c r="M3680" i="20"/>
  <c r="Q3672" i="20"/>
  <c r="M3672" i="20"/>
  <c r="Q3664" i="20"/>
  <c r="M3664" i="20"/>
  <c r="Q3656" i="20"/>
  <c r="M3656" i="20"/>
  <c r="Q3648" i="20"/>
  <c r="M3648" i="20"/>
  <c r="Q3640" i="20"/>
  <c r="M3640" i="20"/>
  <c r="Q3632" i="20"/>
  <c r="M3632" i="20"/>
  <c r="Q3624" i="20"/>
  <c r="M3624" i="20"/>
  <c r="Q3616" i="20"/>
  <c r="M3616" i="20"/>
  <c r="Q3608" i="20"/>
  <c r="M3608" i="20"/>
  <c r="Q3600" i="20"/>
  <c r="M3600" i="20"/>
  <c r="Q3592" i="20"/>
  <c r="M3592" i="20"/>
  <c r="Q3584" i="20"/>
  <c r="M3584" i="20"/>
  <c r="Q3576" i="20"/>
  <c r="M3576" i="20"/>
  <c r="Q3568" i="20"/>
  <c r="M3568" i="20"/>
  <c r="Q3560" i="20"/>
  <c r="M3560" i="20"/>
  <c r="Q3552" i="20"/>
  <c r="M3552" i="20"/>
  <c r="Q3544" i="20"/>
  <c r="M3544" i="20"/>
  <c r="Q3536" i="20"/>
  <c r="M3536" i="20"/>
  <c r="Q3528" i="20"/>
  <c r="M3528" i="20"/>
  <c r="Q3520" i="20"/>
  <c r="M3520" i="20"/>
  <c r="Q3512" i="20"/>
  <c r="M3512" i="20"/>
  <c r="Q3504" i="20"/>
  <c r="M3504" i="20"/>
  <c r="Q3496" i="20"/>
  <c r="M3496" i="20"/>
  <c r="Q3488" i="20"/>
  <c r="M3488" i="20"/>
  <c r="Q3480" i="20"/>
  <c r="M3480" i="20"/>
  <c r="Q3472" i="20"/>
  <c r="M3472" i="20"/>
  <c r="Q3464" i="20"/>
  <c r="M3464" i="20"/>
  <c r="Q3456" i="20"/>
  <c r="M3456" i="20"/>
  <c r="Q3448" i="20"/>
  <c r="M3448" i="20"/>
  <c r="Q3440" i="20"/>
  <c r="M3440" i="20"/>
  <c r="Q3432" i="20"/>
  <c r="M3432" i="20"/>
  <c r="Q3424" i="20"/>
  <c r="M3424" i="20"/>
  <c r="Q3416" i="20"/>
  <c r="M3416" i="20"/>
  <c r="Q3408" i="20"/>
  <c r="M3408" i="20"/>
  <c r="Q6080" i="20"/>
  <c r="M6080" i="20"/>
  <c r="Q6072" i="20"/>
  <c r="M6072" i="20"/>
  <c r="Q6064" i="20"/>
  <c r="M6064" i="20"/>
  <c r="Q6056" i="20"/>
  <c r="M6056" i="20"/>
  <c r="Q6048" i="20"/>
  <c r="M6048" i="20"/>
  <c r="Q6040" i="20"/>
  <c r="M6040" i="20"/>
  <c r="Q6032" i="20"/>
  <c r="M6032" i="20"/>
  <c r="Q6024" i="20"/>
  <c r="M6024" i="20"/>
  <c r="Q6016" i="20"/>
  <c r="M6016" i="20"/>
  <c r="Q6008" i="20"/>
  <c r="M6008" i="20"/>
  <c r="Q6000" i="20"/>
  <c r="M6000" i="20"/>
  <c r="Q5992" i="20"/>
  <c r="M5992" i="20"/>
  <c r="Q5984" i="20"/>
  <c r="M5984" i="20"/>
  <c r="Q5976" i="20"/>
  <c r="M5976" i="20"/>
  <c r="Q5968" i="20"/>
  <c r="M5968" i="20"/>
  <c r="Q5960" i="20"/>
  <c r="M5960" i="20"/>
  <c r="Q5952" i="20"/>
  <c r="M5952" i="20"/>
  <c r="Q5944" i="20"/>
  <c r="M5944" i="20"/>
  <c r="Q5936" i="20"/>
  <c r="M5936" i="20"/>
  <c r="Q5928" i="20"/>
  <c r="M5928" i="20"/>
  <c r="Q5920" i="20"/>
  <c r="M5920" i="20"/>
  <c r="Q5912" i="20"/>
  <c r="M5912" i="20"/>
  <c r="Q5904" i="20"/>
  <c r="M5904" i="20"/>
  <c r="Q5896" i="20"/>
  <c r="M5896" i="20"/>
  <c r="Q5888" i="20"/>
  <c r="M5888" i="20"/>
  <c r="Q5880" i="20"/>
  <c r="M5880" i="20"/>
  <c r="Q5872" i="20"/>
  <c r="M5872" i="20"/>
  <c r="Q5864" i="20"/>
  <c r="M5864" i="20"/>
  <c r="Q5856" i="20"/>
  <c r="M5856" i="20"/>
  <c r="Q5848" i="20"/>
  <c r="M5848" i="20"/>
  <c r="Q5840" i="20"/>
  <c r="M5840" i="20"/>
  <c r="Q5832" i="20"/>
  <c r="M5832" i="20"/>
  <c r="Q5824" i="20"/>
  <c r="M5824" i="20"/>
  <c r="Q5816" i="20"/>
  <c r="M5816" i="20"/>
  <c r="Q5808" i="20"/>
  <c r="M5808" i="20"/>
  <c r="Q5800" i="20"/>
  <c r="M5800" i="20"/>
  <c r="Q5792" i="20"/>
  <c r="M5792" i="20"/>
  <c r="Q5784" i="20"/>
  <c r="M5784" i="20"/>
  <c r="Q5776" i="20"/>
  <c r="M5776" i="20"/>
  <c r="Q5768" i="20"/>
  <c r="M5768" i="20"/>
  <c r="Q5760" i="20"/>
  <c r="M5760" i="20"/>
  <c r="Q5752" i="20"/>
  <c r="M5752" i="20"/>
  <c r="Q5744" i="20"/>
  <c r="M5744" i="20"/>
  <c r="Q5736" i="20"/>
  <c r="M5736" i="20"/>
  <c r="Q5728" i="20"/>
  <c r="M5728" i="20"/>
  <c r="Q5720" i="20"/>
  <c r="M5720" i="20"/>
  <c r="Q5712" i="20"/>
  <c r="M5712" i="20"/>
  <c r="Q5704" i="20"/>
  <c r="M5704" i="20"/>
  <c r="Q5696" i="20"/>
  <c r="M5696" i="20"/>
  <c r="Q5688" i="20"/>
  <c r="M5688" i="20"/>
  <c r="Q5680" i="20"/>
  <c r="M5680" i="20"/>
  <c r="Q5672" i="20"/>
  <c r="M5672" i="20"/>
  <c r="Q5664" i="20"/>
  <c r="M5664" i="20"/>
  <c r="Q5656" i="20"/>
  <c r="M5656" i="20"/>
  <c r="Q5648" i="20"/>
  <c r="M5648" i="20"/>
  <c r="Q5640" i="20"/>
  <c r="M5640" i="20"/>
  <c r="Q5632" i="20"/>
  <c r="M5632" i="20"/>
  <c r="Q5624" i="20"/>
  <c r="M5624" i="20"/>
  <c r="Q5616" i="20"/>
  <c r="M5616" i="20"/>
  <c r="Q5608" i="20"/>
  <c r="M5608" i="20"/>
  <c r="Q5600" i="20"/>
  <c r="M5600" i="20"/>
  <c r="Q5592" i="20"/>
  <c r="M5592" i="20"/>
  <c r="Q5584" i="20"/>
  <c r="M5584" i="20"/>
  <c r="Q5576" i="20"/>
  <c r="M5576" i="20"/>
  <c r="Q5568" i="20"/>
  <c r="M5568" i="20"/>
  <c r="Q5560" i="20"/>
  <c r="M5560" i="20"/>
  <c r="Q5552" i="20"/>
  <c r="M5552" i="20"/>
  <c r="Q5544" i="20"/>
  <c r="M5544" i="20"/>
  <c r="Q5536" i="20"/>
  <c r="M5536" i="20"/>
  <c r="Q5528" i="20"/>
  <c r="M5528" i="20"/>
  <c r="Q5520" i="20"/>
  <c r="M5520" i="20"/>
  <c r="Q5512" i="20"/>
  <c r="M5512" i="20"/>
  <c r="Q5504" i="20"/>
  <c r="M5504" i="20"/>
  <c r="Q5496" i="20"/>
  <c r="M5496" i="20"/>
  <c r="Q5480" i="20"/>
  <c r="M5480" i="20"/>
  <c r="Q5472" i="20"/>
  <c r="M5472" i="20"/>
  <c r="Q5464" i="20"/>
  <c r="M5464" i="20"/>
  <c r="Q5456" i="20"/>
  <c r="M5456" i="20"/>
  <c r="Q5448" i="20"/>
  <c r="M5448" i="20"/>
  <c r="Q5440" i="20"/>
  <c r="M5440" i="20"/>
  <c r="Q5432" i="20"/>
  <c r="M5432" i="20"/>
  <c r="Q5424" i="20"/>
  <c r="M5424" i="20"/>
  <c r="Q5416" i="20"/>
  <c r="M5416" i="20"/>
  <c r="Q5408" i="20"/>
  <c r="M5408" i="20"/>
  <c r="Q5400" i="20"/>
  <c r="M5400" i="20"/>
  <c r="Q5392" i="20"/>
  <c r="M5392" i="20"/>
  <c r="Q5384" i="20"/>
  <c r="M5384" i="20"/>
  <c r="Q5376" i="20"/>
  <c r="M5376" i="20"/>
  <c r="Q5368" i="20"/>
  <c r="M5368" i="20"/>
  <c r="Q5360" i="20"/>
  <c r="M5360" i="20"/>
  <c r="Q5352" i="20"/>
  <c r="M5352" i="20"/>
  <c r="Q5344" i="20"/>
  <c r="M5344" i="20"/>
  <c r="Q5336" i="20"/>
  <c r="M5336" i="20"/>
  <c r="Q5328" i="20"/>
  <c r="M5328" i="20"/>
  <c r="Q5320" i="20"/>
  <c r="M5320" i="20"/>
  <c r="Q5312" i="20"/>
  <c r="M5312" i="20"/>
  <c r="Q5304" i="20"/>
  <c r="M5304" i="20"/>
  <c r="Q5296" i="20"/>
  <c r="M5296" i="20"/>
  <c r="Q5288" i="20"/>
  <c r="M5288" i="20"/>
  <c r="Q5280" i="20"/>
  <c r="M5280" i="20"/>
  <c r="Q5272" i="20"/>
  <c r="M5272" i="20"/>
  <c r="Q5264" i="20"/>
  <c r="M5264" i="20"/>
  <c r="Q5256" i="20"/>
  <c r="M5256" i="20"/>
  <c r="Q5248" i="20"/>
  <c r="M5248" i="20"/>
  <c r="Q5232" i="20"/>
  <c r="M5232" i="20"/>
  <c r="Q5224" i="20"/>
  <c r="M5224" i="20"/>
  <c r="Q5216" i="20"/>
  <c r="M5216" i="20"/>
  <c r="Q5208" i="20"/>
  <c r="M5208" i="20"/>
  <c r="Q5200" i="20"/>
  <c r="M5200" i="20"/>
  <c r="Q5184" i="20"/>
  <c r="M5184" i="20"/>
  <c r="Q5176" i="20"/>
  <c r="M5176" i="20"/>
  <c r="Q5168" i="20"/>
  <c r="M5168" i="20"/>
  <c r="Q5160" i="20"/>
  <c r="M5160" i="20"/>
  <c r="Q5152" i="20"/>
  <c r="M5152" i="20"/>
  <c r="Q5144" i="20"/>
  <c r="M5144" i="20"/>
  <c r="Q5136" i="20"/>
  <c r="M5136" i="20"/>
  <c r="Q5128" i="20"/>
  <c r="M5128" i="20"/>
  <c r="Q5120" i="20"/>
  <c r="M5120" i="20"/>
  <c r="Q5112" i="20"/>
  <c r="M5112" i="20"/>
  <c r="Q5104" i="20"/>
  <c r="M5104" i="20"/>
  <c r="Q5096" i="20"/>
  <c r="M5096" i="20"/>
  <c r="Q5088" i="20"/>
  <c r="M5088" i="20"/>
  <c r="Q5080" i="20"/>
  <c r="M5080" i="20"/>
  <c r="Q5072" i="20"/>
  <c r="M5072" i="20"/>
  <c r="Q5064" i="20"/>
  <c r="M5064" i="20"/>
  <c r="Q5056" i="20"/>
  <c r="M5056" i="20"/>
  <c r="Q5048" i="20"/>
  <c r="M5048" i="20"/>
  <c r="Q5040" i="20"/>
  <c r="M5040" i="20"/>
  <c r="Q5032" i="20"/>
  <c r="M5032" i="20"/>
  <c r="Q5024" i="20"/>
  <c r="M5024" i="20"/>
  <c r="Q5016" i="20"/>
  <c r="M5016" i="20"/>
  <c r="Q5008" i="20"/>
  <c r="M5008" i="20"/>
  <c r="Q5000" i="20"/>
  <c r="M5000" i="20"/>
  <c r="Q4992" i="20"/>
  <c r="M4992" i="20"/>
  <c r="Q4984" i="20"/>
  <c r="M4984" i="20"/>
  <c r="Q4976" i="20"/>
  <c r="M4976" i="20"/>
  <c r="Q4968" i="20"/>
  <c r="M4968" i="20"/>
  <c r="Q4960" i="20"/>
  <c r="M4960" i="20"/>
  <c r="Q4952" i="20"/>
  <c r="M4952" i="20"/>
  <c r="Q4944" i="20"/>
  <c r="M4944" i="20"/>
  <c r="Q4936" i="20"/>
  <c r="M4936" i="20"/>
  <c r="Q4928" i="20"/>
  <c r="M4928" i="20"/>
  <c r="Q4920" i="20"/>
  <c r="M4920" i="20"/>
  <c r="Q4912" i="20"/>
  <c r="M4912" i="20"/>
  <c r="Q4904" i="20"/>
  <c r="M4904" i="20"/>
  <c r="Q4896" i="20"/>
  <c r="M4896" i="20"/>
  <c r="Q4888" i="20"/>
  <c r="M4888" i="20"/>
  <c r="Q4880" i="20"/>
  <c r="M4880" i="20"/>
  <c r="Q4872" i="20"/>
  <c r="M4872" i="20"/>
  <c r="Q4864" i="20"/>
  <c r="M4864" i="20"/>
  <c r="Q4856" i="20"/>
  <c r="M4856" i="20"/>
  <c r="Q4848" i="20"/>
  <c r="M4848" i="20"/>
  <c r="Q4840" i="20"/>
  <c r="M4840" i="20"/>
  <c r="Q4832" i="20"/>
  <c r="M4832" i="20"/>
  <c r="Q4824" i="20"/>
  <c r="M4824" i="20"/>
  <c r="Q4816" i="20"/>
  <c r="M4816" i="20"/>
  <c r="Q4808" i="20"/>
  <c r="M4808" i="20"/>
  <c r="Q4800" i="20"/>
  <c r="M4800" i="20"/>
  <c r="Q4792" i="20"/>
  <c r="M4792" i="20"/>
  <c r="Q4784" i="20"/>
  <c r="M4784" i="20"/>
  <c r="Q4776" i="20"/>
  <c r="M4776" i="20"/>
  <c r="Q4768" i="20"/>
  <c r="M4768" i="20"/>
  <c r="Q4760" i="20"/>
  <c r="M4760" i="20"/>
  <c r="Q4752" i="20"/>
  <c r="M4752" i="20"/>
  <c r="Q4744" i="20"/>
  <c r="M4744" i="20"/>
  <c r="Q4736" i="20"/>
  <c r="M4736" i="20"/>
  <c r="Q4728" i="20"/>
  <c r="M4728" i="20"/>
  <c r="Q4720" i="20"/>
  <c r="M4720" i="20"/>
  <c r="Q4712" i="20"/>
  <c r="M4712" i="20"/>
  <c r="Q4704" i="20"/>
  <c r="M4704" i="20"/>
  <c r="Q4696" i="20"/>
  <c r="M4696" i="20"/>
  <c r="Q4688" i="20"/>
  <c r="M4688" i="20"/>
  <c r="Q4680" i="20"/>
  <c r="M4680" i="20"/>
  <c r="Q4672" i="20"/>
  <c r="M4672" i="20"/>
  <c r="Q4664" i="20"/>
  <c r="M4664" i="20"/>
  <c r="Q4656" i="20"/>
  <c r="M4656" i="20"/>
  <c r="Q4648" i="20"/>
  <c r="M4648" i="20"/>
  <c r="Q4640" i="20"/>
  <c r="M4640" i="20"/>
  <c r="Q4632" i="20"/>
  <c r="M4632" i="20"/>
  <c r="Q4624" i="20"/>
  <c r="M4624" i="20"/>
  <c r="Q4616" i="20"/>
  <c r="M4616" i="20"/>
  <c r="Q4608" i="20"/>
  <c r="M4608" i="20"/>
  <c r="Q4600" i="20"/>
  <c r="M4600" i="20"/>
  <c r="Q4592" i="20"/>
  <c r="M4592" i="20"/>
  <c r="Q4584" i="20"/>
  <c r="M4584" i="20"/>
  <c r="Q4576" i="20"/>
  <c r="M4576" i="20"/>
  <c r="Q4568" i="20"/>
  <c r="M4568" i="20"/>
  <c r="Q4560" i="20"/>
  <c r="M4560" i="20"/>
  <c r="Q4552" i="20"/>
  <c r="M4552" i="20"/>
  <c r="Q4544" i="20"/>
  <c r="M4544" i="20"/>
  <c r="Q4536" i="20"/>
  <c r="M4536" i="20"/>
  <c r="Q4528" i="20"/>
  <c r="M4528" i="20"/>
  <c r="Q4520" i="20"/>
  <c r="M4520" i="20"/>
  <c r="Q4512" i="20"/>
  <c r="M4512" i="20"/>
  <c r="Q4504" i="20"/>
  <c r="M4504" i="20"/>
  <c r="Q4496" i="20"/>
  <c r="M4496" i="20"/>
  <c r="Q4488" i="20"/>
  <c r="M4488" i="20"/>
  <c r="Q4480" i="20"/>
  <c r="M4480" i="20"/>
  <c r="Q4472" i="20"/>
  <c r="M4472" i="20"/>
  <c r="Q4464" i="20"/>
  <c r="M4464" i="20"/>
  <c r="Q4456" i="20"/>
  <c r="M4456" i="20"/>
  <c r="Q4448" i="20"/>
  <c r="M4448" i="20"/>
  <c r="Q4440" i="20"/>
  <c r="M4440" i="20"/>
  <c r="Q4432" i="20"/>
  <c r="M4432" i="20"/>
  <c r="Q4424" i="20"/>
  <c r="M4424" i="20"/>
  <c r="Q4416" i="20"/>
  <c r="M4416" i="20"/>
  <c r="Q4408" i="20"/>
  <c r="M4408" i="20"/>
  <c r="Q4400" i="20"/>
  <c r="M4400" i="20"/>
  <c r="Q4392" i="20"/>
  <c r="M4392" i="20"/>
  <c r="Q4384" i="20"/>
  <c r="M4384" i="20"/>
  <c r="Q4376" i="20"/>
  <c r="M4376" i="20"/>
  <c r="Q4368" i="20"/>
  <c r="M4368" i="20"/>
  <c r="Q4360" i="20"/>
  <c r="M4360" i="20"/>
  <c r="Q4352" i="20"/>
  <c r="M4352" i="20"/>
  <c r="Q4344" i="20"/>
  <c r="M4344" i="20"/>
  <c r="Q4336" i="20"/>
  <c r="M4336" i="20"/>
  <c r="Q4328" i="20"/>
  <c r="M4328" i="20"/>
  <c r="Q4320" i="20"/>
  <c r="M4320" i="20"/>
  <c r="Q4312" i="20"/>
  <c r="M4312" i="20"/>
  <c r="Q4304" i="20"/>
  <c r="M4304" i="20"/>
  <c r="Q4296" i="20"/>
  <c r="M4296" i="20"/>
  <c r="Q4288" i="20"/>
  <c r="M4288" i="20"/>
  <c r="Q4280" i="20"/>
  <c r="M4280" i="20"/>
  <c r="Q4272" i="20"/>
  <c r="M4272" i="20"/>
  <c r="Q4264" i="20"/>
  <c r="M4264" i="20"/>
  <c r="Q4256" i="20"/>
  <c r="M4256" i="20"/>
  <c r="Q4248" i="20"/>
  <c r="M4248" i="20"/>
  <c r="Q4240" i="20"/>
  <c r="M4240" i="20"/>
  <c r="Q4232" i="20"/>
  <c r="M4232" i="20"/>
  <c r="Q4224" i="20"/>
  <c r="M4224" i="20"/>
  <c r="Q4216" i="20"/>
  <c r="M4216" i="20"/>
  <c r="Q4208" i="20"/>
  <c r="M4208" i="20"/>
  <c r="Q4200" i="20"/>
  <c r="M4200" i="20"/>
  <c r="Q4192" i="20"/>
  <c r="M4192" i="20"/>
  <c r="Q4184" i="20"/>
  <c r="M4184" i="20"/>
  <c r="Q4176" i="20"/>
  <c r="M4176" i="20"/>
  <c r="Q4168" i="20"/>
  <c r="M4168" i="20"/>
  <c r="Q4160" i="20"/>
  <c r="M4160" i="20"/>
  <c r="Q4152" i="20"/>
  <c r="M4152" i="20"/>
  <c r="Q4144" i="20"/>
  <c r="M4144" i="20"/>
  <c r="Q4136" i="20"/>
  <c r="M4136" i="20"/>
  <c r="Q4128" i="20"/>
  <c r="M4128" i="20"/>
  <c r="Q4120" i="20"/>
  <c r="M4120" i="20"/>
  <c r="Q4112" i="20"/>
  <c r="M4112" i="20"/>
  <c r="Q4104" i="20"/>
  <c r="M4104" i="20"/>
  <c r="Q4096" i="20"/>
  <c r="M4096" i="20"/>
  <c r="Q4088" i="20"/>
  <c r="M4088" i="20"/>
  <c r="Q4080" i="20"/>
  <c r="M4080" i="20"/>
  <c r="Q4072" i="20"/>
  <c r="M4072" i="20"/>
  <c r="M3064" i="20"/>
  <c r="S3064" i="20"/>
  <c r="M3" i="20"/>
  <c r="M574" i="20"/>
  <c r="M542" i="20"/>
  <c r="M510" i="20"/>
  <c r="M478" i="20"/>
  <c r="M446" i="20"/>
  <c r="M414" i="20"/>
  <c r="M382" i="20"/>
  <c r="M350" i="20"/>
  <c r="M318" i="20"/>
  <c r="M286" i="20"/>
  <c r="M254" i="20"/>
  <c r="M222" i="20"/>
  <c r="M190" i="20"/>
  <c r="M158" i="20"/>
  <c r="M126" i="20"/>
  <c r="M94" i="20"/>
  <c r="M62" i="20"/>
  <c r="M30" i="20"/>
  <c r="M1480" i="20"/>
  <c r="M1448" i="20"/>
  <c r="M1416" i="20"/>
  <c r="M1384" i="20"/>
  <c r="M1352" i="20"/>
  <c r="M1320" i="20"/>
  <c r="M1288" i="20"/>
  <c r="M1256" i="20"/>
  <c r="M1224" i="20"/>
  <c r="M1192" i="20"/>
  <c r="M1160" i="20"/>
  <c r="M1128" i="20"/>
  <c r="M1096" i="20"/>
  <c r="M1064" i="20"/>
  <c r="M1032" i="20"/>
  <c r="M1000" i="20"/>
  <c r="M968" i="20"/>
  <c r="M936" i="20"/>
  <c r="M904" i="20"/>
  <c r="M872" i="20"/>
  <c r="M840" i="20"/>
  <c r="M808" i="20"/>
  <c r="M776" i="20"/>
  <c r="M735" i="20"/>
  <c r="M697" i="20"/>
  <c r="M650" i="20"/>
  <c r="M607" i="20"/>
  <c r="M4390" i="20"/>
  <c r="M4343" i="20"/>
  <c r="M4262" i="20"/>
  <c r="M4215" i="20"/>
  <c r="M4134" i="20"/>
  <c r="M4087" i="20"/>
  <c r="M4006" i="20"/>
  <c r="M3959" i="20"/>
  <c r="M3878" i="20"/>
  <c r="M3831" i="20"/>
  <c r="M3750" i="20"/>
  <c r="M3703" i="20"/>
  <c r="M3622" i="20"/>
  <c r="M3575" i="20"/>
  <c r="M3494" i="20"/>
  <c r="M3447" i="20"/>
  <c r="M3366" i="20"/>
  <c r="M3319" i="20"/>
  <c r="M3238" i="20"/>
  <c r="M3191" i="20"/>
  <c r="M3110" i="20"/>
  <c r="M3016" i="20"/>
  <c r="M2978" i="20"/>
  <c r="M2888" i="20"/>
  <c r="M2850" i="20"/>
  <c r="M2760" i="20"/>
  <c r="M2722" i="20"/>
  <c r="M2632" i="20"/>
  <c r="M2594" i="20"/>
  <c r="M2504" i="20"/>
  <c r="M2466" i="20"/>
  <c r="M2376" i="20"/>
  <c r="M2322" i="20"/>
  <c r="M2207" i="20"/>
  <c r="M2081" i="20"/>
  <c r="M1985" i="20"/>
  <c r="M1858" i="20"/>
  <c r="M1743" i="20"/>
  <c r="M5447" i="20"/>
  <c r="M5087" i="20"/>
  <c r="M4582" i="20"/>
  <c r="Q1219" i="20"/>
  <c r="M1219" i="20"/>
  <c r="Q1155" i="20"/>
  <c r="M1155" i="20"/>
  <c r="Q1091" i="20"/>
  <c r="M1091" i="20"/>
  <c r="Q1019" i="20"/>
  <c r="M1019" i="20"/>
  <c r="Q955" i="20"/>
  <c r="M955" i="20"/>
  <c r="Q883" i="20"/>
  <c r="M883" i="20"/>
  <c r="Q811" i="20"/>
  <c r="M811" i="20"/>
  <c r="Q747" i="20"/>
  <c r="M747" i="20"/>
  <c r="Q683" i="20"/>
  <c r="M683" i="20"/>
  <c r="Q619" i="20"/>
  <c r="M619" i="20"/>
  <c r="Q555" i="20"/>
  <c r="M555" i="20"/>
  <c r="Q491" i="20"/>
  <c r="M491" i="20"/>
  <c r="Q419" i="20"/>
  <c r="M419" i="20"/>
  <c r="Q363" i="20"/>
  <c r="M363" i="20"/>
  <c r="Q299" i="20"/>
  <c r="M299" i="20"/>
  <c r="Q227" i="20"/>
  <c r="M227" i="20"/>
  <c r="Q163" i="20"/>
  <c r="M163" i="20"/>
  <c r="Q99" i="20"/>
  <c r="M99" i="20"/>
  <c r="Q35" i="20"/>
  <c r="M35" i="20"/>
  <c r="Q4027" i="20"/>
  <c r="M4027" i="20"/>
  <c r="Q3963" i="20"/>
  <c r="M3963" i="20"/>
  <c r="Q3899" i="20"/>
  <c r="M3899" i="20"/>
  <c r="Q3835" i="20"/>
  <c r="M3835" i="20"/>
  <c r="Q3771" i="20"/>
  <c r="M3771" i="20"/>
  <c r="Q3707" i="20"/>
  <c r="M3707" i="20"/>
  <c r="Q3643" i="20"/>
  <c r="M3643" i="20"/>
  <c r="Q3579" i="20"/>
  <c r="M3579" i="20"/>
  <c r="Q3523" i="20"/>
  <c r="M3523" i="20"/>
  <c r="Q3467" i="20"/>
  <c r="M3467" i="20"/>
  <c r="Q3419" i="20"/>
  <c r="M3419" i="20"/>
  <c r="Q6043" i="20"/>
  <c r="M6043" i="20"/>
  <c r="Q5987" i="20"/>
  <c r="M5987" i="20"/>
  <c r="Q5931" i="20"/>
  <c r="M5931" i="20"/>
  <c r="Q5875" i="20"/>
  <c r="M5875" i="20"/>
  <c r="Q5819" i="20"/>
  <c r="M5819" i="20"/>
  <c r="Q5763" i="20"/>
  <c r="M5763" i="20"/>
  <c r="Q5707" i="20"/>
  <c r="M5707" i="20"/>
  <c r="Q5651" i="20"/>
  <c r="M5651" i="20"/>
  <c r="Q5595" i="20"/>
  <c r="M5595" i="20"/>
  <c r="Q5539" i="20"/>
  <c r="M5539" i="20"/>
  <c r="Q5475" i="20"/>
  <c r="M5475" i="20"/>
  <c r="Q5411" i="20"/>
  <c r="M5411" i="20"/>
  <c r="Q5355" i="20"/>
  <c r="M5355" i="20"/>
  <c r="Q5299" i="20"/>
  <c r="M5299" i="20"/>
  <c r="Q5243" i="20"/>
  <c r="M5243" i="20"/>
  <c r="Q5195" i="20"/>
  <c r="M5195" i="20"/>
  <c r="Q5147" i="20"/>
  <c r="M5147" i="20"/>
  <c r="Q5091" i="20"/>
  <c r="M5091" i="20"/>
  <c r="Q5051" i="20"/>
  <c r="M5051" i="20"/>
  <c r="Q4995" i="20"/>
  <c r="M4995" i="20"/>
  <c r="Q4939" i="20"/>
  <c r="M4939" i="20"/>
  <c r="Q4883" i="20"/>
  <c r="M4883" i="20"/>
  <c r="Q4827" i="20"/>
  <c r="M4827" i="20"/>
  <c r="Q4771" i="20"/>
  <c r="M4771" i="20"/>
  <c r="Q4715" i="20"/>
  <c r="M4715" i="20"/>
  <c r="Q4659" i="20"/>
  <c r="M4659" i="20"/>
  <c r="Q4603" i="20"/>
  <c r="M4603" i="20"/>
  <c r="Q4547" i="20"/>
  <c r="M4547" i="20"/>
  <c r="Q4499" i="20"/>
  <c r="M4499" i="20"/>
  <c r="Q4443" i="20"/>
  <c r="M4443" i="20"/>
  <c r="Q4387" i="20"/>
  <c r="M4387" i="20"/>
  <c r="Q4331" i="20"/>
  <c r="M4331" i="20"/>
  <c r="Q4275" i="20"/>
  <c r="M4275" i="20"/>
  <c r="Q4219" i="20"/>
  <c r="M4219" i="20"/>
  <c r="Q4163" i="20"/>
  <c r="M4163" i="20"/>
  <c r="Q4115" i="20"/>
  <c r="M4115" i="20"/>
  <c r="Q4075" i="20"/>
  <c r="M4075" i="20"/>
  <c r="Q3393" i="20"/>
  <c r="M3393" i="20"/>
  <c r="Q3385" i="20"/>
  <c r="M3385" i="20"/>
  <c r="Q3353" i="20"/>
  <c r="M3353" i="20"/>
  <c r="Q3329" i="20"/>
  <c r="M3329" i="20"/>
  <c r="Q3305" i="20"/>
  <c r="M3305" i="20"/>
  <c r="Q3281" i="20"/>
  <c r="M3281" i="20"/>
  <c r="Q3265" i="20"/>
  <c r="M3265" i="20"/>
  <c r="Q3233" i="20"/>
  <c r="M3233" i="20"/>
  <c r="Q3217" i="20"/>
  <c r="M3217" i="20"/>
  <c r="Q3185" i="20"/>
  <c r="M3185" i="20"/>
  <c r="Q3153" i="20"/>
  <c r="M3153" i="20"/>
  <c r="Q3129" i="20"/>
  <c r="M3129" i="20"/>
  <c r="Q3097" i="20"/>
  <c r="M3097" i="20"/>
  <c r="Q3073" i="20"/>
  <c r="M3073" i="20"/>
  <c r="Q3049" i="20"/>
  <c r="M3049" i="20"/>
  <c r="Q3009" i="20"/>
  <c r="M3009" i="20"/>
  <c r="Q2977" i="20"/>
  <c r="M2977" i="20"/>
  <c r="Q2945" i="20"/>
  <c r="M2945" i="20"/>
  <c r="Q2905" i="20"/>
  <c r="M2905" i="20"/>
  <c r="Q2857" i="20"/>
  <c r="M2857" i="20"/>
  <c r="Q2737" i="20"/>
  <c r="M2737" i="20"/>
  <c r="Q3400" i="20"/>
  <c r="M3400" i="20"/>
  <c r="Q3360" i="20"/>
  <c r="M3360" i="20"/>
  <c r="Q3320" i="20"/>
  <c r="M3320" i="20"/>
  <c r="Q3288" i="20"/>
  <c r="M3288" i="20"/>
  <c r="Q3248" i="20"/>
  <c r="M3248" i="20"/>
  <c r="Q3208" i="20"/>
  <c r="M3208" i="20"/>
  <c r="Q3168" i="20"/>
  <c r="M3168" i="20"/>
  <c r="Q3136" i="20"/>
  <c r="M3136" i="20"/>
  <c r="Q3104" i="20"/>
  <c r="M3104" i="20"/>
  <c r="Q3072" i="20"/>
  <c r="M3072" i="20"/>
  <c r="Q2848" i="20"/>
  <c r="M2848" i="20"/>
  <c r="Q2752" i="20"/>
  <c r="M2752" i="20"/>
  <c r="Q2688" i="20"/>
  <c r="M2688" i="20"/>
  <c r="Q2672" i="20"/>
  <c r="M2672" i="20"/>
  <c r="Q2656" i="20"/>
  <c r="M2656" i="20"/>
  <c r="Q2640" i="20"/>
  <c r="M2640" i="20"/>
  <c r="Q2608" i="20"/>
  <c r="M2608" i="20"/>
  <c r="Q2560" i="20"/>
  <c r="M2560" i="20"/>
  <c r="Q2512" i="20"/>
  <c r="M2512" i="20"/>
  <c r="Q2480" i="20"/>
  <c r="M2480" i="20"/>
  <c r="Q2432" i="20"/>
  <c r="M2432" i="20"/>
  <c r="Q2384" i="20"/>
  <c r="M2384" i="20"/>
  <c r="Q2360" i="20"/>
  <c r="M2360" i="20"/>
  <c r="Q2328" i="20"/>
  <c r="M2328" i="20"/>
  <c r="Q2288" i="20"/>
  <c r="M2288" i="20"/>
  <c r="Q2264" i="20"/>
  <c r="M2264" i="20"/>
  <c r="Q2248" i="20"/>
  <c r="M2248" i="20"/>
  <c r="Q2224" i="20"/>
  <c r="M2224" i="20"/>
  <c r="Q2208" i="20"/>
  <c r="M2208" i="20"/>
  <c r="Q2184" i="20"/>
  <c r="M2184" i="20"/>
  <c r="Q2176" i="20"/>
  <c r="M2176" i="20"/>
  <c r="Q2168" i="20"/>
  <c r="M2168" i="20"/>
  <c r="Q2152" i="20"/>
  <c r="M2152" i="20"/>
  <c r="Q2136" i="20"/>
  <c r="M2136" i="20"/>
  <c r="Q2120" i="20"/>
  <c r="M2120" i="20"/>
  <c r="Q2112" i="20"/>
  <c r="M2112" i="20"/>
  <c r="Q2104" i="20"/>
  <c r="M2104" i="20"/>
  <c r="Q2088" i="20"/>
  <c r="M2088" i="20"/>
  <c r="Q2080" i="20"/>
  <c r="M2080" i="20"/>
  <c r="Q2064" i="20"/>
  <c r="M2064" i="20"/>
  <c r="Q2056" i="20"/>
  <c r="M2056" i="20"/>
  <c r="Q2032" i="20"/>
  <c r="M2032" i="20"/>
  <c r="Q2024" i="20"/>
  <c r="M2024" i="20"/>
  <c r="Q2008" i="20"/>
  <c r="M2008" i="20"/>
  <c r="Q2000" i="20"/>
  <c r="M2000" i="20"/>
  <c r="Q1992" i="20"/>
  <c r="M1992" i="20"/>
  <c r="Q1976" i="20"/>
  <c r="M1976" i="20"/>
  <c r="Q1968" i="20"/>
  <c r="M1968" i="20"/>
  <c r="Q1952" i="20"/>
  <c r="M1952" i="20"/>
  <c r="Q1936" i="20"/>
  <c r="M1936" i="20"/>
  <c r="Q1920" i="20"/>
  <c r="M1920" i="20"/>
  <c r="Q1896" i="20"/>
  <c r="M1896" i="20"/>
  <c r="Q1856" i="20"/>
  <c r="M1856" i="20"/>
  <c r="Q1776" i="20"/>
  <c r="M1776" i="20"/>
  <c r="Q1632" i="20"/>
  <c r="M1632" i="20"/>
  <c r="Q1056" i="20"/>
  <c r="M1056" i="20"/>
  <c r="Q8" i="20"/>
  <c r="M8" i="20"/>
  <c r="Q3391" i="20"/>
  <c r="M3391" i="20"/>
  <c r="Q3375" i="20"/>
  <c r="M3375" i="20"/>
  <c r="Q3359" i="20"/>
  <c r="M3359" i="20"/>
  <c r="Q3343" i="20"/>
  <c r="M3343" i="20"/>
  <c r="Q3327" i="20"/>
  <c r="M3327" i="20"/>
  <c r="Q3311" i="20"/>
  <c r="M3311" i="20"/>
  <c r="Q3295" i="20"/>
  <c r="M3295" i="20"/>
  <c r="Q3279" i="20"/>
  <c r="M3279" i="20"/>
  <c r="Q3263" i="20"/>
  <c r="M3263" i="20"/>
  <c r="Q3247" i="20"/>
  <c r="M3247" i="20"/>
  <c r="Q3231" i="20"/>
  <c r="M3231" i="20"/>
  <c r="Q3215" i="20"/>
  <c r="M3215" i="20"/>
  <c r="Q3199" i="20"/>
  <c r="M3199" i="20"/>
  <c r="Q3183" i="20"/>
  <c r="M3183" i="20"/>
  <c r="Q3167" i="20"/>
  <c r="M3167" i="20"/>
  <c r="Q3151" i="20"/>
  <c r="M3151" i="20"/>
  <c r="Q3135" i="20"/>
  <c r="M3135" i="20"/>
  <c r="Q3119" i="20"/>
  <c r="M3119" i="20"/>
  <c r="Q3103" i="20"/>
  <c r="M3103" i="20"/>
  <c r="Q3095" i="20"/>
  <c r="M3095" i="20"/>
  <c r="Q3087" i="20"/>
  <c r="M3087" i="20"/>
  <c r="Q3079" i="20"/>
  <c r="M3079" i="20"/>
  <c r="Q3071" i="20"/>
  <c r="M3071" i="20"/>
  <c r="Q3063" i="20"/>
  <c r="M3063" i="20"/>
  <c r="Q3055" i="20"/>
  <c r="M3055" i="20"/>
  <c r="Q3047" i="20"/>
  <c r="M3047" i="20"/>
  <c r="Q3039" i="20"/>
  <c r="M3039" i="20"/>
  <c r="Q3031" i="20"/>
  <c r="M3031" i="20"/>
  <c r="Q3023" i="20"/>
  <c r="M3023" i="20"/>
  <c r="Q3015" i="20"/>
  <c r="M3015" i="20"/>
  <c r="Q3007" i="20"/>
  <c r="M3007" i="20"/>
  <c r="Q2999" i="20"/>
  <c r="M2999" i="20"/>
  <c r="Q2991" i="20"/>
  <c r="M2991" i="20"/>
  <c r="Q2983" i="20"/>
  <c r="M2983" i="20"/>
  <c r="Q2975" i="20"/>
  <c r="M2975" i="20"/>
  <c r="Q2967" i="20"/>
  <c r="M2967" i="20"/>
  <c r="Q2959" i="20"/>
  <c r="M2959" i="20"/>
  <c r="Q2951" i="20"/>
  <c r="M2951" i="20"/>
  <c r="Q2943" i="20"/>
  <c r="M2943" i="20"/>
  <c r="Q2935" i="20"/>
  <c r="M2935" i="20"/>
  <c r="Q2927" i="20"/>
  <c r="M2927" i="20"/>
  <c r="Q2919" i="20"/>
  <c r="M2919" i="20"/>
  <c r="Q2911" i="20"/>
  <c r="M2911" i="20"/>
  <c r="Q2903" i="20"/>
  <c r="M2903" i="20"/>
  <c r="Q2895" i="20"/>
  <c r="M2895" i="20"/>
  <c r="Q2887" i="20"/>
  <c r="M2887" i="20"/>
  <c r="Q2879" i="20"/>
  <c r="M2879" i="20"/>
  <c r="Q2871" i="20"/>
  <c r="M2871" i="20"/>
  <c r="Q2863" i="20"/>
  <c r="M2863" i="20"/>
  <c r="Q2855" i="20"/>
  <c r="M2855" i="20"/>
  <c r="Q2847" i="20"/>
  <c r="M2847" i="20"/>
  <c r="Q2839" i="20"/>
  <c r="M2839" i="20"/>
  <c r="Q2831" i="20"/>
  <c r="M2831" i="20"/>
  <c r="Q2823" i="20"/>
  <c r="M2823" i="20"/>
  <c r="Q2815" i="20"/>
  <c r="M2815" i="20"/>
  <c r="Q2807" i="20"/>
  <c r="M2807" i="20"/>
  <c r="Q2799" i="20"/>
  <c r="M2799" i="20"/>
  <c r="Q2791" i="20"/>
  <c r="M2791" i="20"/>
  <c r="Q2783" i="20"/>
  <c r="M2783" i="20"/>
  <c r="Q2775" i="20"/>
  <c r="M2775" i="20"/>
  <c r="Q2767" i="20"/>
  <c r="M2767" i="20"/>
  <c r="Q2759" i="20"/>
  <c r="M2759" i="20"/>
  <c r="Q2751" i="20"/>
  <c r="M2751" i="20"/>
  <c r="Q2743" i="20"/>
  <c r="M2743" i="20"/>
  <c r="Q2735" i="20"/>
  <c r="M2735" i="20"/>
  <c r="Q2727" i="20"/>
  <c r="M2727" i="20"/>
  <c r="Q2719" i="20"/>
  <c r="M2719" i="20"/>
  <c r="Q2711" i="20"/>
  <c r="M2711" i="20"/>
  <c r="Q2703" i="20"/>
  <c r="M2703" i="20"/>
  <c r="Q2695" i="20"/>
  <c r="M2695" i="20"/>
  <c r="Q2687" i="20"/>
  <c r="M2687" i="20"/>
  <c r="Q2679" i="20"/>
  <c r="M2679" i="20"/>
  <c r="Q2671" i="20"/>
  <c r="M2671" i="20"/>
  <c r="Q2663" i="20"/>
  <c r="M2663" i="20"/>
  <c r="Q2655" i="20"/>
  <c r="M2655" i="20"/>
  <c r="Q2647" i="20"/>
  <c r="M2647" i="20"/>
  <c r="Q2639" i="20"/>
  <c r="M2639" i="20"/>
  <c r="Q2631" i="20"/>
  <c r="M2631" i="20"/>
  <c r="Q2623" i="20"/>
  <c r="M2623" i="20"/>
  <c r="Q2615" i="20"/>
  <c r="M2615" i="20"/>
  <c r="Q2607" i="20"/>
  <c r="M2607" i="20"/>
  <c r="Q2599" i="20"/>
  <c r="M2599" i="20"/>
  <c r="Q2591" i="20"/>
  <c r="M2591" i="20"/>
  <c r="Q2583" i="20"/>
  <c r="M2583" i="20"/>
  <c r="Q2575" i="20"/>
  <c r="M2575" i="20"/>
  <c r="Q2567" i="20"/>
  <c r="M2567" i="20"/>
  <c r="Q2559" i="20"/>
  <c r="M2559" i="20"/>
  <c r="Q2551" i="20"/>
  <c r="M2551" i="20"/>
  <c r="Q2543" i="20"/>
  <c r="M2543" i="20"/>
  <c r="Q2535" i="20"/>
  <c r="M2535" i="20"/>
  <c r="Q2527" i="20"/>
  <c r="M2527" i="20"/>
  <c r="Q2519" i="20"/>
  <c r="M2519" i="20"/>
  <c r="Q2511" i="20"/>
  <c r="M2511" i="20"/>
  <c r="Q2503" i="20"/>
  <c r="M2503" i="20"/>
  <c r="Q2495" i="20"/>
  <c r="M2495" i="20"/>
  <c r="Q2487" i="20"/>
  <c r="M2487" i="20"/>
  <c r="Q2479" i="20"/>
  <c r="M2479" i="20"/>
  <c r="Q2471" i="20"/>
  <c r="M2471" i="20"/>
  <c r="Q2463" i="20"/>
  <c r="M2463" i="20"/>
  <c r="Q2455" i="20"/>
  <c r="M2455" i="20"/>
  <c r="Q2447" i="20"/>
  <c r="M2447" i="20"/>
  <c r="Q2439" i="20"/>
  <c r="M2439" i="20"/>
  <c r="Q2431" i="20"/>
  <c r="M2431" i="20"/>
  <c r="Q2423" i="20"/>
  <c r="M2423" i="20"/>
  <c r="Q2415" i="20"/>
  <c r="M2415" i="20"/>
  <c r="Q2407" i="20"/>
  <c r="M2407" i="20"/>
  <c r="Q2399" i="20"/>
  <c r="M2399" i="20"/>
  <c r="Q2391" i="20"/>
  <c r="M2391" i="20"/>
  <c r="Q2383" i="20"/>
  <c r="M2383" i="20"/>
  <c r="Q2375" i="20"/>
  <c r="M2375" i="20"/>
  <c r="Q2367" i="20"/>
  <c r="M2367" i="20"/>
  <c r="Q2359" i="20"/>
  <c r="M2359" i="20"/>
  <c r="Q2343" i="20"/>
  <c r="M2343" i="20"/>
  <c r="Q2335" i="20"/>
  <c r="M2335" i="20"/>
  <c r="Q2327" i="20"/>
  <c r="M2327" i="20"/>
  <c r="Q2319" i="20"/>
  <c r="M2319" i="20"/>
  <c r="Q2311" i="20"/>
  <c r="M2311" i="20"/>
  <c r="Q2303" i="20"/>
  <c r="M2303" i="20"/>
  <c r="Q2295" i="20"/>
  <c r="M2295" i="20"/>
  <c r="Q2279" i="20"/>
  <c r="M2279" i="20"/>
  <c r="Q2271" i="20"/>
  <c r="M2271" i="20"/>
  <c r="Q2263" i="20"/>
  <c r="M2263" i="20"/>
  <c r="Q2247" i="20"/>
  <c r="M2247" i="20"/>
  <c r="Q2239" i="20"/>
  <c r="M2239" i="20"/>
  <c r="Q2231" i="20"/>
  <c r="M2231" i="20"/>
  <c r="Q2223" i="20"/>
  <c r="M2223" i="20"/>
  <c r="Q2215" i="20"/>
  <c r="M2215" i="20"/>
  <c r="Q2199" i="20"/>
  <c r="M2199" i="20"/>
  <c r="Q2191" i="20"/>
  <c r="M2191" i="20"/>
  <c r="Q2183" i="20"/>
  <c r="M2183" i="20"/>
  <c r="Q2175" i="20"/>
  <c r="M2175" i="20"/>
  <c r="Q2167" i="20"/>
  <c r="M2167" i="20"/>
  <c r="Q2151" i="20"/>
  <c r="M2151" i="20"/>
  <c r="Q2143" i="20"/>
  <c r="M2143" i="20"/>
  <c r="Q2135" i="20"/>
  <c r="M2135" i="20"/>
  <c r="Q2119" i="20"/>
  <c r="M2119" i="20"/>
  <c r="Q2111" i="20"/>
  <c r="M2111" i="20"/>
  <c r="Q2103" i="20"/>
  <c r="M2103" i="20"/>
  <c r="Q2095" i="20"/>
  <c r="M2095" i="20"/>
  <c r="Q2087" i="20"/>
  <c r="M2087" i="20"/>
  <c r="Q2071" i="20"/>
  <c r="M2071" i="20"/>
  <c r="Q2063" i="20"/>
  <c r="M2063" i="20"/>
  <c r="Q2055" i="20"/>
  <c r="M2055" i="20"/>
  <c r="Q2047" i="20"/>
  <c r="M2047" i="20"/>
  <c r="Q2039" i="20"/>
  <c r="M2039" i="20"/>
  <c r="Q2023" i="20"/>
  <c r="M2023" i="20"/>
  <c r="Q2015" i="20"/>
  <c r="M2015" i="20"/>
  <c r="Q2007" i="20"/>
  <c r="M2007" i="20"/>
  <c r="Q1991" i="20"/>
  <c r="M1991" i="20"/>
  <c r="Q1983" i="20"/>
  <c r="M1983" i="20"/>
  <c r="Q1975" i="20"/>
  <c r="M1975" i="20"/>
  <c r="Q1967" i="20"/>
  <c r="M1967" i="20"/>
  <c r="Q1959" i="20"/>
  <c r="M1959" i="20"/>
  <c r="Q1943" i="20"/>
  <c r="M1943" i="20"/>
  <c r="Q1935" i="20"/>
  <c r="M1935" i="20"/>
  <c r="Q1927" i="20"/>
  <c r="M1927" i="20"/>
  <c r="Q1919" i="20"/>
  <c r="M1919" i="20"/>
  <c r="Q1911" i="20"/>
  <c r="M1911" i="20"/>
  <c r="Q1895" i="20"/>
  <c r="M1895" i="20"/>
  <c r="Q1887" i="20"/>
  <c r="M1887" i="20"/>
  <c r="Q1879" i="20"/>
  <c r="M1879" i="20"/>
  <c r="Q1863" i="20"/>
  <c r="M1863" i="20"/>
  <c r="Q1855" i="20"/>
  <c r="M1855" i="20"/>
  <c r="Q1847" i="20"/>
  <c r="M1847" i="20"/>
  <c r="Q1839" i="20"/>
  <c r="M1839" i="20"/>
  <c r="Q1831" i="20"/>
  <c r="M1831" i="20"/>
  <c r="Q1815" i="20"/>
  <c r="M1815" i="20"/>
  <c r="Q1807" i="20"/>
  <c r="M1807" i="20"/>
  <c r="Q1799" i="20"/>
  <c r="M1799" i="20"/>
  <c r="Q1791" i="20"/>
  <c r="M1791" i="20"/>
  <c r="Q1783" i="20"/>
  <c r="M1783" i="20"/>
  <c r="Q1767" i="20"/>
  <c r="M1767" i="20"/>
  <c r="Q1759" i="20"/>
  <c r="M1759" i="20"/>
  <c r="Q1751" i="20"/>
  <c r="M1751" i="20"/>
  <c r="Q1735" i="20"/>
  <c r="M1735" i="20"/>
  <c r="Q1727" i="20"/>
  <c r="M1727" i="20"/>
  <c r="Q1719" i="20"/>
  <c r="M1719" i="20"/>
  <c r="Q1711" i="20"/>
  <c r="M1711" i="20"/>
  <c r="Q1703" i="20"/>
  <c r="M1703" i="20"/>
  <c r="Q1687" i="20"/>
  <c r="M1687" i="20"/>
  <c r="Q1679" i="20"/>
  <c r="M1679" i="20"/>
  <c r="Q1671" i="20"/>
  <c r="M1671" i="20"/>
  <c r="Q1663" i="20"/>
  <c r="M1663" i="20"/>
  <c r="Q1655" i="20"/>
  <c r="M1655" i="20"/>
  <c r="Q1647" i="20"/>
  <c r="M1647" i="20"/>
  <c r="Q1639" i="20"/>
  <c r="M1639" i="20"/>
  <c r="Q1631" i="20"/>
  <c r="M1631" i="20"/>
  <c r="Q1623" i="20"/>
  <c r="M1623" i="20"/>
  <c r="Q1615" i="20"/>
  <c r="M1615" i="20"/>
  <c r="Q1607" i="20"/>
  <c r="M1607" i="20"/>
  <c r="Q1599" i="20"/>
  <c r="M1599" i="20"/>
  <c r="Q1591" i="20"/>
  <c r="M1591" i="20"/>
  <c r="Q1583" i="20"/>
  <c r="M1583" i="20"/>
  <c r="Q1575" i="20"/>
  <c r="M1575" i="20"/>
  <c r="Q1567" i="20"/>
  <c r="M1567" i="20"/>
  <c r="Q1559" i="20"/>
  <c r="M1559" i="20"/>
  <c r="Q1551" i="20"/>
  <c r="M1551" i="20"/>
  <c r="Q1543" i="20"/>
  <c r="M1543" i="20"/>
  <c r="Q1535" i="20"/>
  <c r="M1535" i="20"/>
  <c r="Q1527" i="20"/>
  <c r="M1527" i="20"/>
  <c r="Q1519" i="20"/>
  <c r="M1519" i="20"/>
  <c r="Q1511" i="20"/>
  <c r="M1511" i="20"/>
  <c r="Q1495" i="20"/>
  <c r="M1495" i="20"/>
  <c r="Q1479" i="20"/>
  <c r="M1479" i="20"/>
  <c r="Q1463" i="20"/>
  <c r="M1463" i="20"/>
  <c r="Q1447" i="20"/>
  <c r="M1447" i="20"/>
  <c r="Q1431" i="20"/>
  <c r="M1431" i="20"/>
  <c r="Q1415" i="20"/>
  <c r="M1415" i="20"/>
  <c r="Q1399" i="20"/>
  <c r="M1399" i="20"/>
  <c r="Q1383" i="20"/>
  <c r="M1383" i="20"/>
  <c r="Q1367" i="20"/>
  <c r="M1367" i="20"/>
  <c r="Q1351" i="20"/>
  <c r="M1351" i="20"/>
  <c r="Q1335" i="20"/>
  <c r="M1335" i="20"/>
  <c r="Q1319" i="20"/>
  <c r="M1319" i="20"/>
  <c r="Q1303" i="20"/>
  <c r="M1303" i="20"/>
  <c r="Q1287" i="20"/>
  <c r="M1287" i="20"/>
  <c r="Q1271" i="20"/>
  <c r="M1271" i="20"/>
  <c r="Q1255" i="20"/>
  <c r="M1255" i="20"/>
  <c r="Q1239" i="20"/>
  <c r="M1239" i="20"/>
  <c r="Q1223" i="20"/>
  <c r="M1223" i="20"/>
  <c r="Q1207" i="20"/>
  <c r="M1207" i="20"/>
  <c r="Q1191" i="20"/>
  <c r="M1191" i="20"/>
  <c r="Q1175" i="20"/>
  <c r="M1175" i="20"/>
  <c r="Q1159" i="20"/>
  <c r="M1159" i="20"/>
  <c r="Q1143" i="20"/>
  <c r="M1143" i="20"/>
  <c r="Q1127" i="20"/>
  <c r="M1127" i="20"/>
  <c r="Q1111" i="20"/>
  <c r="M1111" i="20"/>
  <c r="Q1095" i="20"/>
  <c r="M1095" i="20"/>
  <c r="Q1079" i="20"/>
  <c r="M1079" i="20"/>
  <c r="Q1063" i="20"/>
  <c r="M1063" i="20"/>
  <c r="Q1047" i="20"/>
  <c r="M1047" i="20"/>
  <c r="Q1031" i="20"/>
  <c r="M1031" i="20"/>
  <c r="Q1015" i="20"/>
  <c r="M1015" i="20"/>
  <c r="Q999" i="20"/>
  <c r="M999" i="20"/>
  <c r="Q983" i="20"/>
  <c r="M983" i="20"/>
  <c r="Q967" i="20"/>
  <c r="M967" i="20"/>
  <c r="Q951" i="20"/>
  <c r="M951" i="20"/>
  <c r="Q935" i="20"/>
  <c r="M935" i="20"/>
  <c r="Q919" i="20"/>
  <c r="M919" i="20"/>
  <c r="Q903" i="20"/>
  <c r="M903" i="20"/>
  <c r="Q887" i="20"/>
  <c r="M887" i="20"/>
  <c r="Q871" i="20"/>
  <c r="M871" i="20"/>
  <c r="Q855" i="20"/>
  <c r="M855" i="20"/>
  <c r="Q839" i="20"/>
  <c r="M839" i="20"/>
  <c r="Q823" i="20"/>
  <c r="M823" i="20"/>
  <c r="Q807" i="20"/>
  <c r="M807" i="20"/>
  <c r="Q791" i="20"/>
  <c r="M791" i="20"/>
  <c r="Q775" i="20"/>
  <c r="M775" i="20"/>
  <c r="Q759" i="20"/>
  <c r="M759" i="20"/>
  <c r="Q743" i="20"/>
  <c r="M743" i="20"/>
  <c r="Q727" i="20"/>
  <c r="M727" i="20"/>
  <c r="Q711" i="20"/>
  <c r="M711" i="20"/>
  <c r="Q695" i="20"/>
  <c r="M695" i="20"/>
  <c r="Q679" i="20"/>
  <c r="M679" i="20"/>
  <c r="Q663" i="20"/>
  <c r="M663" i="20"/>
  <c r="Q647" i="20"/>
  <c r="M647" i="20"/>
  <c r="Q631" i="20"/>
  <c r="M631" i="20"/>
  <c r="Q615" i="20"/>
  <c r="M615" i="20"/>
  <c r="Q599" i="20"/>
  <c r="M599" i="20"/>
  <c r="Q583" i="20"/>
  <c r="M583" i="20"/>
  <c r="Q567" i="20"/>
  <c r="M567" i="20"/>
  <c r="Q551" i="20"/>
  <c r="M551" i="20"/>
  <c r="Q535" i="20"/>
  <c r="M535" i="20"/>
  <c r="Q519" i="20"/>
  <c r="M519" i="20"/>
  <c r="Q503" i="20"/>
  <c r="M503" i="20"/>
  <c r="Q487" i="20"/>
  <c r="M487" i="20"/>
  <c r="Q471" i="20"/>
  <c r="M471" i="20"/>
  <c r="Q455" i="20"/>
  <c r="M455" i="20"/>
  <c r="Q439" i="20"/>
  <c r="M439" i="20"/>
  <c r="Q423" i="20"/>
  <c r="M423" i="20"/>
  <c r="Q407" i="20"/>
  <c r="M407" i="20"/>
  <c r="Q391" i="20"/>
  <c r="M391" i="20"/>
  <c r="Q375" i="20"/>
  <c r="M375" i="20"/>
  <c r="Q359" i="20"/>
  <c r="M359" i="20"/>
  <c r="Q343" i="20"/>
  <c r="M343" i="20"/>
  <c r="Q327" i="20"/>
  <c r="M327" i="20"/>
  <c r="Q311" i="20"/>
  <c r="M311" i="20"/>
  <c r="Q295" i="20"/>
  <c r="M295" i="20"/>
  <c r="Q279" i="20"/>
  <c r="M279" i="20"/>
  <c r="Q263" i="20"/>
  <c r="M263" i="20"/>
  <c r="Q247" i="20"/>
  <c r="M247" i="20"/>
  <c r="Q231" i="20"/>
  <c r="M231" i="20"/>
  <c r="Q215" i="20"/>
  <c r="M215" i="20"/>
  <c r="Q199" i="20"/>
  <c r="M199" i="20"/>
  <c r="Q183" i="20"/>
  <c r="M183" i="20"/>
  <c r="Q167" i="20"/>
  <c r="M167" i="20"/>
  <c r="Q151" i="20"/>
  <c r="M151" i="20"/>
  <c r="Q135" i="20"/>
  <c r="M135" i="20"/>
  <c r="Q119" i="20"/>
  <c r="M119" i="20"/>
  <c r="Q103" i="20"/>
  <c r="M103" i="20"/>
  <c r="Q87" i="20"/>
  <c r="M87" i="20"/>
  <c r="Q71" i="20"/>
  <c r="M71" i="20"/>
  <c r="Q55" i="20"/>
  <c r="M55" i="20"/>
  <c r="Q39" i="20"/>
  <c r="M39" i="20"/>
  <c r="Q23" i="20"/>
  <c r="M23" i="20"/>
  <c r="Q15" i="20"/>
  <c r="M15" i="20"/>
  <c r="Q4063" i="20"/>
  <c r="M4063" i="20"/>
  <c r="Q4047" i="20"/>
  <c r="M4047" i="20"/>
  <c r="Q4031" i="20"/>
  <c r="M4031" i="20"/>
  <c r="Q4015" i="20"/>
  <c r="M4015" i="20"/>
  <c r="Q3999" i="20"/>
  <c r="M3999" i="20"/>
  <c r="Q3983" i="20"/>
  <c r="M3983" i="20"/>
  <c r="Q3967" i="20"/>
  <c r="M3967" i="20"/>
  <c r="Q3951" i="20"/>
  <c r="M3951" i="20"/>
  <c r="Q3935" i="20"/>
  <c r="M3935" i="20"/>
  <c r="Q3919" i="20"/>
  <c r="M3919" i="20"/>
  <c r="Q3903" i="20"/>
  <c r="M3903" i="20"/>
  <c r="Q3887" i="20"/>
  <c r="M3887" i="20"/>
  <c r="Q3871" i="20"/>
  <c r="M3871" i="20"/>
  <c r="Q3855" i="20"/>
  <c r="M3855" i="20"/>
  <c r="Q3839" i="20"/>
  <c r="M3839" i="20"/>
  <c r="Q3823" i="20"/>
  <c r="M3823" i="20"/>
  <c r="Q3807" i="20"/>
  <c r="M3807" i="20"/>
  <c r="Q3791" i="20"/>
  <c r="M3791" i="20"/>
  <c r="Q3775" i="20"/>
  <c r="M3775" i="20"/>
  <c r="Q3759" i="20"/>
  <c r="M3759" i="20"/>
  <c r="Q3743" i="20"/>
  <c r="M3743" i="20"/>
  <c r="Q3727" i="20"/>
  <c r="M3727" i="20"/>
  <c r="Q3711" i="20"/>
  <c r="M3711" i="20"/>
  <c r="Q3695" i="20"/>
  <c r="M3695" i="20"/>
  <c r="Q3679" i="20"/>
  <c r="M3679" i="20"/>
  <c r="Q3663" i="20"/>
  <c r="M3663" i="20"/>
  <c r="Q3647" i="20"/>
  <c r="M3647" i="20"/>
  <c r="Q3631" i="20"/>
  <c r="M3631" i="20"/>
  <c r="Q3615" i="20"/>
  <c r="M3615" i="20"/>
  <c r="Q3599" i="20"/>
  <c r="M3599" i="20"/>
  <c r="Q3583" i="20"/>
  <c r="M3583" i="20"/>
  <c r="Q3567" i="20"/>
  <c r="M3567" i="20"/>
  <c r="Q3551" i="20"/>
  <c r="M3551" i="20"/>
  <c r="Q3535" i="20"/>
  <c r="M3535" i="20"/>
  <c r="Q3519" i="20"/>
  <c r="M3519" i="20"/>
  <c r="Q3503" i="20"/>
  <c r="M3503" i="20"/>
  <c r="Q3487" i="20"/>
  <c r="M3487" i="20"/>
  <c r="Q3471" i="20"/>
  <c r="M3471" i="20"/>
  <c r="Q3455" i="20"/>
  <c r="M3455" i="20"/>
  <c r="Q3439" i="20"/>
  <c r="M3439" i="20"/>
  <c r="Q3423" i="20"/>
  <c r="M3423" i="20"/>
  <c r="Q3407" i="20"/>
  <c r="M3407" i="20"/>
  <c r="Q6079" i="20"/>
  <c r="M6079" i="20"/>
  <c r="Q6071" i="20"/>
  <c r="M6071" i="20"/>
  <c r="Q6063" i="20"/>
  <c r="M6063" i="20"/>
  <c r="Q6055" i="20"/>
  <c r="M6055" i="20"/>
  <c r="Q6047" i="20"/>
  <c r="M6047" i="20"/>
  <c r="Q6039" i="20"/>
  <c r="M6039" i="20"/>
  <c r="Q6031" i="20"/>
  <c r="M6031" i="20"/>
  <c r="Q6023" i="20"/>
  <c r="M6023" i="20"/>
  <c r="Q6015" i="20"/>
  <c r="M6015" i="20"/>
  <c r="Q6007" i="20"/>
  <c r="M6007" i="20"/>
  <c r="Q5999" i="20"/>
  <c r="M5999" i="20"/>
  <c r="Q5991" i="20"/>
  <c r="M5991" i="20"/>
  <c r="Q5983" i="20"/>
  <c r="M5983" i="20"/>
  <c r="Q5975" i="20"/>
  <c r="M5975" i="20"/>
  <c r="Q5967" i="20"/>
  <c r="M5967" i="20"/>
  <c r="Q5959" i="20"/>
  <c r="M5959" i="20"/>
  <c r="Q5951" i="20"/>
  <c r="M5951" i="20"/>
  <c r="Q5943" i="20"/>
  <c r="M5943" i="20"/>
  <c r="Q5935" i="20"/>
  <c r="M5935" i="20"/>
  <c r="Q5927" i="20"/>
  <c r="M5927" i="20"/>
  <c r="Q5919" i="20"/>
  <c r="M5919" i="20"/>
  <c r="Q5911" i="20"/>
  <c r="M5911" i="20"/>
  <c r="Q5903" i="20"/>
  <c r="M5903" i="20"/>
  <c r="Q5895" i="20"/>
  <c r="M5895" i="20"/>
  <c r="Q5887" i="20"/>
  <c r="M5887" i="20"/>
  <c r="Q5879" i="20"/>
  <c r="M5879" i="20"/>
  <c r="Q5871" i="20"/>
  <c r="M5871" i="20"/>
  <c r="Q5863" i="20"/>
  <c r="M5863" i="20"/>
  <c r="Q5855" i="20"/>
  <c r="M5855" i="20"/>
  <c r="Q5847" i="20"/>
  <c r="M5847" i="20"/>
  <c r="Q5839" i="20"/>
  <c r="M5839" i="20"/>
  <c r="Q5831" i="20"/>
  <c r="M5831" i="20"/>
  <c r="Q5823" i="20"/>
  <c r="M5823" i="20"/>
  <c r="Q5815" i="20"/>
  <c r="M5815" i="20"/>
  <c r="Q5807" i="20"/>
  <c r="M5807" i="20"/>
  <c r="Q5799" i="20"/>
  <c r="M5799" i="20"/>
  <c r="Q5791" i="20"/>
  <c r="M5791" i="20"/>
  <c r="Q5783" i="20"/>
  <c r="M5783" i="20"/>
  <c r="Q5775" i="20"/>
  <c r="M5775" i="20"/>
  <c r="Q5767" i="20"/>
  <c r="M5767" i="20"/>
  <c r="Q5759" i="20"/>
  <c r="M5759" i="20"/>
  <c r="Q5751" i="20"/>
  <c r="M5751" i="20"/>
  <c r="Q5743" i="20"/>
  <c r="M5743" i="20"/>
  <c r="Q5735" i="20"/>
  <c r="M5735" i="20"/>
  <c r="Q5727" i="20"/>
  <c r="M5727" i="20"/>
  <c r="Q5719" i="20"/>
  <c r="M5719" i="20"/>
  <c r="Q5711" i="20"/>
  <c r="M5711" i="20"/>
  <c r="Q5703" i="20"/>
  <c r="M5703" i="20"/>
  <c r="Q5695" i="20"/>
  <c r="M5695" i="20"/>
  <c r="Q5687" i="20"/>
  <c r="M5687" i="20"/>
  <c r="Q5679" i="20"/>
  <c r="M5679" i="20"/>
  <c r="Q5671" i="20"/>
  <c r="M5671" i="20"/>
  <c r="Q5663" i="20"/>
  <c r="M5663" i="20"/>
  <c r="Q5655" i="20"/>
  <c r="M5655" i="20"/>
  <c r="Q5647" i="20"/>
  <c r="M5647" i="20"/>
  <c r="Q5639" i="20"/>
  <c r="M5639" i="20"/>
  <c r="Q5631" i="20"/>
  <c r="M5631" i="20"/>
  <c r="Q5623" i="20"/>
  <c r="M5623" i="20"/>
  <c r="Q5615" i="20"/>
  <c r="M5615" i="20"/>
  <c r="Q5607" i="20"/>
  <c r="M5607" i="20"/>
  <c r="Q5599" i="20"/>
  <c r="M5599" i="20"/>
  <c r="Q5591" i="20"/>
  <c r="M5591" i="20"/>
  <c r="Q5583" i="20"/>
  <c r="M5583" i="20"/>
  <c r="Q5575" i="20"/>
  <c r="M5575" i="20"/>
  <c r="Q5567" i="20"/>
  <c r="M5567" i="20"/>
  <c r="Q5559" i="20"/>
  <c r="M5559" i="20"/>
  <c r="Q5551" i="20"/>
  <c r="M5551" i="20"/>
  <c r="Q5543" i="20"/>
  <c r="M5543" i="20"/>
  <c r="Q5535" i="20"/>
  <c r="M5535" i="20"/>
  <c r="Q5527" i="20"/>
  <c r="M5527" i="20"/>
  <c r="Q5519" i="20"/>
  <c r="M5519" i="20"/>
  <c r="Q5511" i="20"/>
  <c r="M5511" i="20"/>
  <c r="Q5503" i="20"/>
  <c r="M5503" i="20"/>
  <c r="Q5495" i="20"/>
  <c r="M5495" i="20"/>
  <c r="Q5487" i="20"/>
  <c r="M5487" i="20"/>
  <c r="Q5479" i="20"/>
  <c r="M5479" i="20"/>
  <c r="Q5471" i="20"/>
  <c r="M5471" i="20"/>
  <c r="Q5463" i="20"/>
  <c r="M5463" i="20"/>
  <c r="Q5455" i="20"/>
  <c r="M5455" i="20"/>
  <c r="Q5439" i="20"/>
  <c r="M5439" i="20"/>
  <c r="Q5431" i="20"/>
  <c r="M5431" i="20"/>
  <c r="Q5423" i="20"/>
  <c r="M5423" i="20"/>
  <c r="Q5415" i="20"/>
  <c r="M5415" i="20"/>
  <c r="Q5407" i="20"/>
  <c r="M5407" i="20"/>
  <c r="Q5399" i="20"/>
  <c r="M5399" i="20"/>
  <c r="Q5391" i="20"/>
  <c r="M5391" i="20"/>
  <c r="Q5383" i="20"/>
  <c r="M5383" i="20"/>
  <c r="Q5375" i="20"/>
  <c r="M5375" i="20"/>
  <c r="Q5367" i="20"/>
  <c r="M5367" i="20"/>
  <c r="Q5359" i="20"/>
  <c r="M5359" i="20"/>
  <c r="Q5351" i="20"/>
  <c r="M5351" i="20"/>
  <c r="Q5335" i="20"/>
  <c r="M5335" i="20"/>
  <c r="Q5327" i="20"/>
  <c r="M5327" i="20"/>
  <c r="Q5319" i="20"/>
  <c r="M5319" i="20"/>
  <c r="Q5311" i="20"/>
  <c r="M5311" i="20"/>
  <c r="Q5303" i="20"/>
  <c r="M5303" i="20"/>
  <c r="Q5295" i="20"/>
  <c r="M5295" i="20"/>
  <c r="Q5287" i="20"/>
  <c r="M5287" i="20"/>
  <c r="Q5279" i="20"/>
  <c r="M5279" i="20"/>
  <c r="Q5271" i="20"/>
  <c r="M5271" i="20"/>
  <c r="Q5263" i="20"/>
  <c r="M5263" i="20"/>
  <c r="Q5255" i="20"/>
  <c r="M5255" i="20"/>
  <c r="Q5247" i="20"/>
  <c r="M5247" i="20"/>
  <c r="Q5239" i="20"/>
  <c r="M5239" i="20"/>
  <c r="Q5231" i="20"/>
  <c r="M5231" i="20"/>
  <c r="Q5223" i="20"/>
  <c r="M5223" i="20"/>
  <c r="Q5215" i="20"/>
  <c r="M5215" i="20"/>
  <c r="Q5207" i="20"/>
  <c r="M5207" i="20"/>
  <c r="Q5199" i="20"/>
  <c r="M5199" i="20"/>
  <c r="Q5191" i="20"/>
  <c r="M5191" i="20"/>
  <c r="Q5183" i="20"/>
  <c r="M5183" i="20"/>
  <c r="Q5175" i="20"/>
  <c r="M5175" i="20"/>
  <c r="Q5167" i="20"/>
  <c r="M5167" i="20"/>
  <c r="Q5159" i="20"/>
  <c r="M5159" i="20"/>
  <c r="Q5151" i="20"/>
  <c r="M5151" i="20"/>
  <c r="Q5143" i="20"/>
  <c r="M5143" i="20"/>
  <c r="Q5135" i="20"/>
  <c r="M5135" i="20"/>
  <c r="Q5127" i="20"/>
  <c r="M5127" i="20"/>
  <c r="Q5119" i="20"/>
  <c r="M5119" i="20"/>
  <c r="Q5111" i="20"/>
  <c r="M5111" i="20"/>
  <c r="Q5103" i="20"/>
  <c r="M5103" i="20"/>
  <c r="Q5095" i="20"/>
  <c r="M5095" i="20"/>
  <c r="Q5079" i="20"/>
  <c r="M5079" i="20"/>
  <c r="Q5071" i="20"/>
  <c r="M5071" i="20"/>
  <c r="Q5063" i="20"/>
  <c r="M5063" i="20"/>
  <c r="Q5055" i="20"/>
  <c r="M5055" i="20"/>
  <c r="Q5047" i="20"/>
  <c r="M5047" i="20"/>
  <c r="Q5039" i="20"/>
  <c r="M5039" i="20"/>
  <c r="Q5023" i="20"/>
  <c r="M5023" i="20"/>
  <c r="Q5015" i="20"/>
  <c r="M5015" i="20"/>
  <c r="Q5007" i="20"/>
  <c r="M5007" i="20"/>
  <c r="Q4999" i="20"/>
  <c r="M4999" i="20"/>
  <c r="Q4991" i="20"/>
  <c r="M4991" i="20"/>
  <c r="Q4983" i="20"/>
  <c r="M4983" i="20"/>
  <c r="Q4975" i="20"/>
  <c r="M4975" i="20"/>
  <c r="Q4967" i="20"/>
  <c r="M4967" i="20"/>
  <c r="Q4959" i="20"/>
  <c r="M4959" i="20"/>
  <c r="Q4951" i="20"/>
  <c r="M4951" i="20"/>
  <c r="Q4943" i="20"/>
  <c r="M4943" i="20"/>
  <c r="Q4935" i="20"/>
  <c r="M4935" i="20"/>
  <c r="Q4927" i="20"/>
  <c r="M4927" i="20"/>
  <c r="Q4919" i="20"/>
  <c r="M4919" i="20"/>
  <c r="Q4911" i="20"/>
  <c r="M4911" i="20"/>
  <c r="Q4895" i="20"/>
  <c r="M4895" i="20"/>
  <c r="Q4887" i="20"/>
  <c r="M4887" i="20"/>
  <c r="Q4879" i="20"/>
  <c r="M4879" i="20"/>
  <c r="Q4871" i="20"/>
  <c r="M4871" i="20"/>
  <c r="Q4863" i="20"/>
  <c r="M4863" i="20"/>
  <c r="Q4855" i="20"/>
  <c r="M4855" i="20"/>
  <c r="Q4847" i="20"/>
  <c r="M4847" i="20"/>
  <c r="Q4839" i="20"/>
  <c r="M4839" i="20"/>
  <c r="Q4831" i="20"/>
  <c r="M4831" i="20"/>
  <c r="Q4823" i="20"/>
  <c r="M4823" i="20"/>
  <c r="Q4815" i="20"/>
  <c r="M4815" i="20"/>
  <c r="Q4807" i="20"/>
  <c r="M4807" i="20"/>
  <c r="Q4799" i="20"/>
  <c r="M4799" i="20"/>
  <c r="Q4791" i="20"/>
  <c r="M4791" i="20"/>
  <c r="Q4783" i="20"/>
  <c r="M4783" i="20"/>
  <c r="Q4775" i="20"/>
  <c r="M4775" i="20"/>
  <c r="Q4767" i="20"/>
  <c r="M4767" i="20"/>
  <c r="Q4759" i="20"/>
  <c r="M4759" i="20"/>
  <c r="Q4751" i="20"/>
  <c r="M4751" i="20"/>
  <c r="Q4743" i="20"/>
  <c r="M4743" i="20"/>
  <c r="Q4735" i="20"/>
  <c r="M4735" i="20"/>
  <c r="Q4727" i="20"/>
  <c r="M4727" i="20"/>
  <c r="Q4719" i="20"/>
  <c r="M4719" i="20"/>
  <c r="Q4703" i="20"/>
  <c r="M4703" i="20"/>
  <c r="Q4695" i="20"/>
  <c r="M4695" i="20"/>
  <c r="Q4687" i="20"/>
  <c r="M4687" i="20"/>
  <c r="Q4679" i="20"/>
  <c r="M4679" i="20"/>
  <c r="Q4671" i="20"/>
  <c r="M4671" i="20"/>
  <c r="Q4663" i="20"/>
  <c r="M4663" i="20"/>
  <c r="Q4655" i="20"/>
  <c r="M4655" i="20"/>
  <c r="Q4647" i="20"/>
  <c r="M4647" i="20"/>
  <c r="Q4639" i="20"/>
  <c r="M4639" i="20"/>
  <c r="Q4631" i="20"/>
  <c r="M4631" i="20"/>
  <c r="Q4623" i="20"/>
  <c r="M4623" i="20"/>
  <c r="Q4615" i="20"/>
  <c r="M4615" i="20"/>
  <c r="Q4607" i="20"/>
  <c r="M4607" i="20"/>
  <c r="Q4599" i="20"/>
  <c r="M4599" i="20"/>
  <c r="Q4591" i="20"/>
  <c r="M4591" i="20"/>
  <c r="Q4583" i="20"/>
  <c r="M4583" i="20"/>
  <c r="Q4575" i="20"/>
  <c r="M4575" i="20"/>
  <c r="Q4567" i="20"/>
  <c r="M4567" i="20"/>
  <c r="Q4559" i="20"/>
  <c r="M4559" i="20"/>
  <c r="Q4551" i="20"/>
  <c r="M4551" i="20"/>
  <c r="Q4543" i="20"/>
  <c r="M4543" i="20"/>
  <c r="Q4535" i="20"/>
  <c r="M4535" i="20"/>
  <c r="Q4527" i="20"/>
  <c r="M4527" i="20"/>
  <c r="Q4511" i="20"/>
  <c r="M4511" i="20"/>
  <c r="Q4503" i="20"/>
  <c r="M4503" i="20"/>
  <c r="Q4495" i="20"/>
  <c r="M4495" i="20"/>
  <c r="Q4487" i="20"/>
  <c r="M4487" i="20"/>
  <c r="Q4479" i="20"/>
  <c r="M4479" i="20"/>
  <c r="Q4471" i="20"/>
  <c r="M4471" i="20"/>
  <c r="Q4463" i="20"/>
  <c r="M4463" i="20"/>
  <c r="Q4455" i="20"/>
  <c r="M4455" i="20"/>
  <c r="Q4447" i="20"/>
  <c r="M4447" i="20"/>
  <c r="Q4439" i="20"/>
  <c r="M4439" i="20"/>
  <c r="Q4431" i="20"/>
  <c r="M4431" i="20"/>
  <c r="Q4423" i="20"/>
  <c r="M4423" i="20"/>
  <c r="Q4415" i="20"/>
  <c r="M4415" i="20"/>
  <c r="Q4399" i="20"/>
  <c r="M4399" i="20"/>
  <c r="Q4383" i="20"/>
  <c r="M4383" i="20"/>
  <c r="Q4367" i="20"/>
  <c r="M4367" i="20"/>
  <c r="Q4351" i="20"/>
  <c r="M4351" i="20"/>
  <c r="Q4335" i="20"/>
  <c r="M4335" i="20"/>
  <c r="Q4319" i="20"/>
  <c r="M4319" i="20"/>
  <c r="Q4303" i="20"/>
  <c r="M4303" i="20"/>
  <c r="Q4287" i="20"/>
  <c r="M4287" i="20"/>
  <c r="Q4271" i="20"/>
  <c r="M4271" i="20"/>
  <c r="Q4255" i="20"/>
  <c r="M4255" i="20"/>
  <c r="Q4239" i="20"/>
  <c r="M4239" i="20"/>
  <c r="Q4223" i="20"/>
  <c r="M4223" i="20"/>
  <c r="Q4207" i="20"/>
  <c r="M4207" i="20"/>
  <c r="Q4191" i="20"/>
  <c r="M4191" i="20"/>
  <c r="Q4175" i="20"/>
  <c r="M4175" i="20"/>
  <c r="Q4159" i="20"/>
  <c r="M4159" i="20"/>
  <c r="Q4143" i="20"/>
  <c r="M4143" i="20"/>
  <c r="Q4127" i="20"/>
  <c r="M4127" i="20"/>
  <c r="Q4111" i="20"/>
  <c r="M4111" i="20"/>
  <c r="Q4095" i="20"/>
  <c r="M4095" i="20"/>
  <c r="Q4079" i="20"/>
  <c r="M4079" i="20"/>
  <c r="M17" i="20"/>
  <c r="M1503" i="20"/>
  <c r="M1471" i="20"/>
  <c r="M1439" i="20"/>
  <c r="M1407" i="20"/>
  <c r="M1375" i="20"/>
  <c r="M1343" i="20"/>
  <c r="M1311" i="20"/>
  <c r="M1279" i="20"/>
  <c r="M1247" i="20"/>
  <c r="M1215" i="20"/>
  <c r="M1183" i="20"/>
  <c r="M1151" i="20"/>
  <c r="M1119" i="20"/>
  <c r="M1087" i="20"/>
  <c r="M1055" i="20"/>
  <c r="M1023" i="20"/>
  <c r="M991" i="20"/>
  <c r="M959" i="20"/>
  <c r="M927" i="20"/>
  <c r="M895" i="20"/>
  <c r="M863" i="20"/>
  <c r="M831" i="20"/>
  <c r="M799" i="20"/>
  <c r="M767" i="20"/>
  <c r="M730" i="20"/>
  <c r="M687" i="20"/>
  <c r="M649" i="20"/>
  <c r="M602" i="20"/>
  <c r="M4342" i="20"/>
  <c r="M4295" i="20"/>
  <c r="M4214" i="20"/>
  <c r="M4167" i="20"/>
  <c r="M4086" i="20"/>
  <c r="M4039" i="20"/>
  <c r="M3958" i="20"/>
  <c r="M3911" i="20"/>
  <c r="M3830" i="20"/>
  <c r="M3783" i="20"/>
  <c r="M3702" i="20"/>
  <c r="M3655" i="20"/>
  <c r="M3574" i="20"/>
  <c r="M3527" i="20"/>
  <c r="M3446" i="20"/>
  <c r="M3399" i="20"/>
  <c r="M3318" i="20"/>
  <c r="M3271" i="20"/>
  <c r="M3190" i="20"/>
  <c r="M3143" i="20"/>
  <c r="M2968" i="20"/>
  <c r="M2930" i="20"/>
  <c r="M2840" i="20"/>
  <c r="M2802" i="20"/>
  <c r="M2712" i="20"/>
  <c r="M2674" i="20"/>
  <c r="M2584" i="20"/>
  <c r="M2546" i="20"/>
  <c r="M2456" i="20"/>
  <c r="M2418" i="20"/>
  <c r="M2290" i="20"/>
  <c r="M2194" i="20"/>
  <c r="M2079" i="20"/>
  <c r="M1953" i="20"/>
  <c r="M1857" i="20"/>
  <c r="M1730" i="20"/>
  <c r="M5906" i="20"/>
  <c r="M5031" i="20"/>
  <c r="M4577" i="20"/>
  <c r="Q1235" i="20"/>
  <c r="M1235" i="20"/>
  <c r="Q1179" i="20"/>
  <c r="M1179" i="20"/>
  <c r="Q1107" i="20"/>
  <c r="M1107" i="20"/>
  <c r="Q1043" i="20"/>
  <c r="M1043" i="20"/>
  <c r="Q979" i="20"/>
  <c r="M979" i="20"/>
  <c r="Q907" i="20"/>
  <c r="M907" i="20"/>
  <c r="Q835" i="20"/>
  <c r="M835" i="20"/>
  <c r="Q771" i="20"/>
  <c r="M771" i="20"/>
  <c r="Q707" i="20"/>
  <c r="M707" i="20"/>
  <c r="Q643" i="20"/>
  <c r="M643" i="20"/>
  <c r="Q571" i="20"/>
  <c r="M571" i="20"/>
  <c r="Q515" i="20"/>
  <c r="M515" i="20"/>
  <c r="Q443" i="20"/>
  <c r="M443" i="20"/>
  <c r="Q379" i="20"/>
  <c r="M379" i="20"/>
  <c r="Q315" i="20"/>
  <c r="M315" i="20"/>
  <c r="Q243" i="20"/>
  <c r="M243" i="20"/>
  <c r="Q179" i="20"/>
  <c r="M179" i="20"/>
  <c r="Q115" i="20"/>
  <c r="M115" i="20"/>
  <c r="Q51" i="20"/>
  <c r="M51" i="20"/>
  <c r="Q4043" i="20"/>
  <c r="M4043" i="20"/>
  <c r="Q3979" i="20"/>
  <c r="M3979" i="20"/>
  <c r="Q3915" i="20"/>
  <c r="M3915" i="20"/>
  <c r="Q3851" i="20"/>
  <c r="M3851" i="20"/>
  <c r="Q3787" i="20"/>
  <c r="M3787" i="20"/>
  <c r="Q3731" i="20"/>
  <c r="M3731" i="20"/>
  <c r="Q3659" i="20"/>
  <c r="M3659" i="20"/>
  <c r="Q3595" i="20"/>
  <c r="M3595" i="20"/>
  <c r="Q3539" i="20"/>
  <c r="M3539" i="20"/>
  <c r="Q3483" i="20"/>
  <c r="M3483" i="20"/>
  <c r="Q3427" i="20"/>
  <c r="M3427" i="20"/>
  <c r="Q6067" i="20"/>
  <c r="M6067" i="20"/>
  <c r="Q6011" i="20"/>
  <c r="M6011" i="20"/>
  <c r="Q5955" i="20"/>
  <c r="M5955" i="20"/>
  <c r="Q5899" i="20"/>
  <c r="M5899" i="20"/>
  <c r="Q5843" i="20"/>
  <c r="M5843" i="20"/>
  <c r="Q5787" i="20"/>
  <c r="M5787" i="20"/>
  <c r="Q5731" i="20"/>
  <c r="M5731" i="20"/>
  <c r="Q5667" i="20"/>
  <c r="M5667" i="20"/>
  <c r="Q5611" i="20"/>
  <c r="M5611" i="20"/>
  <c r="Q5547" i="20"/>
  <c r="M5547" i="20"/>
  <c r="Q5491" i="20"/>
  <c r="M5491" i="20"/>
  <c r="Q5435" i="20"/>
  <c r="M5435" i="20"/>
  <c r="Q5379" i="20"/>
  <c r="M5379" i="20"/>
  <c r="Q5323" i="20"/>
  <c r="M5323" i="20"/>
  <c r="Q5267" i="20"/>
  <c r="M5267" i="20"/>
  <c r="Q5211" i="20"/>
  <c r="M5211" i="20"/>
  <c r="Q5163" i="20"/>
  <c r="M5163" i="20"/>
  <c r="Q5115" i="20"/>
  <c r="M5115" i="20"/>
  <c r="Q5059" i="20"/>
  <c r="M5059" i="20"/>
  <c r="Q5003" i="20"/>
  <c r="M5003" i="20"/>
  <c r="Q4947" i="20"/>
  <c r="M4947" i="20"/>
  <c r="Q4891" i="20"/>
  <c r="M4891" i="20"/>
  <c r="Q4843" i="20"/>
  <c r="M4843" i="20"/>
  <c r="Q4795" i="20"/>
  <c r="M4795" i="20"/>
  <c r="Q4739" i="20"/>
  <c r="M4739" i="20"/>
  <c r="Q4683" i="20"/>
  <c r="M4683" i="20"/>
  <c r="Q4619" i="20"/>
  <c r="M4619" i="20"/>
  <c r="Q4571" i="20"/>
  <c r="M4571" i="20"/>
  <c r="Q4515" i="20"/>
  <c r="M4515" i="20"/>
  <c r="Q4467" i="20"/>
  <c r="M4467" i="20"/>
  <c r="Q4411" i="20"/>
  <c r="M4411" i="20"/>
  <c r="Q4355" i="20"/>
  <c r="M4355" i="20"/>
  <c r="Q4299" i="20"/>
  <c r="M4299" i="20"/>
  <c r="Q4243" i="20"/>
  <c r="M4243" i="20"/>
  <c r="Q4195" i="20"/>
  <c r="M4195" i="20"/>
  <c r="Q4155" i="20"/>
  <c r="M4155" i="20"/>
  <c r="Q4123" i="20"/>
  <c r="M4123" i="20"/>
  <c r="Q4083" i="20"/>
  <c r="M4083" i="20"/>
  <c r="Q2" i="20"/>
  <c r="M2" i="20"/>
  <c r="Q3377" i="20"/>
  <c r="M3377" i="20"/>
  <c r="Q3345" i="20"/>
  <c r="M3345" i="20"/>
  <c r="Q3313" i="20"/>
  <c r="M3313" i="20"/>
  <c r="Q3273" i="20"/>
  <c r="M3273" i="20"/>
  <c r="Q3249" i="20"/>
  <c r="M3249" i="20"/>
  <c r="Q3225" i="20"/>
  <c r="M3225" i="20"/>
  <c r="Q3193" i="20"/>
  <c r="M3193" i="20"/>
  <c r="Q3161" i="20"/>
  <c r="M3161" i="20"/>
  <c r="Q3137" i="20"/>
  <c r="M3137" i="20"/>
  <c r="Q3113" i="20"/>
  <c r="M3113" i="20"/>
  <c r="Q3089" i="20"/>
  <c r="M3089" i="20"/>
  <c r="Q3033" i="20"/>
  <c r="M3033" i="20"/>
  <c r="Q3017" i="20"/>
  <c r="M3017" i="20"/>
  <c r="Q2993" i="20"/>
  <c r="M2993" i="20"/>
  <c r="Q2961" i="20"/>
  <c r="M2961" i="20"/>
  <c r="Q2929" i="20"/>
  <c r="M2929" i="20"/>
  <c r="Q2881" i="20"/>
  <c r="M2881" i="20"/>
  <c r="Q2705" i="20"/>
  <c r="M2705" i="20"/>
  <c r="Q9" i="20"/>
  <c r="M9" i="20"/>
  <c r="Q3392" i="20"/>
  <c r="M3392" i="20"/>
  <c r="Q3384" i="20"/>
  <c r="M3384" i="20"/>
  <c r="Q3368" i="20"/>
  <c r="M3368" i="20"/>
  <c r="Q3352" i="20"/>
  <c r="M3352" i="20"/>
  <c r="Q3344" i="20"/>
  <c r="M3344" i="20"/>
  <c r="Q3336" i="20"/>
  <c r="M3336" i="20"/>
  <c r="Q3312" i="20"/>
  <c r="M3312" i="20"/>
  <c r="Q3304" i="20"/>
  <c r="M3304" i="20"/>
  <c r="Q3296" i="20"/>
  <c r="M3296" i="20"/>
  <c r="Q3272" i="20"/>
  <c r="M3272" i="20"/>
  <c r="Q3264" i="20"/>
  <c r="M3264" i="20"/>
  <c r="Q3256" i="20"/>
  <c r="M3256" i="20"/>
  <c r="Q3240" i="20"/>
  <c r="M3240" i="20"/>
  <c r="Q3224" i="20"/>
  <c r="M3224" i="20"/>
  <c r="Q3216" i="20"/>
  <c r="M3216" i="20"/>
  <c r="Q3200" i="20"/>
  <c r="M3200" i="20"/>
  <c r="Q3184" i="20"/>
  <c r="M3184" i="20"/>
  <c r="Q3176" i="20"/>
  <c r="M3176" i="20"/>
  <c r="Q3160" i="20"/>
  <c r="M3160" i="20"/>
  <c r="Q3144" i="20"/>
  <c r="M3144" i="20"/>
  <c r="Q3128" i="20"/>
  <c r="M3128" i="20"/>
  <c r="Q3112" i="20"/>
  <c r="M3112" i="20"/>
  <c r="Q3096" i="20"/>
  <c r="M3096" i="20"/>
  <c r="Q3080" i="20"/>
  <c r="M3080" i="20"/>
  <c r="Q3040" i="20"/>
  <c r="M3040" i="20"/>
  <c r="Q3008" i="20"/>
  <c r="M3008" i="20"/>
  <c r="Q2976" i="20"/>
  <c r="M2976" i="20"/>
  <c r="Q2944" i="20"/>
  <c r="M2944" i="20"/>
  <c r="Q2912" i="20"/>
  <c r="M2912" i="20"/>
  <c r="Q2896" i="20"/>
  <c r="M2896" i="20"/>
  <c r="Q2880" i="20"/>
  <c r="M2880" i="20"/>
  <c r="Q2816" i="20"/>
  <c r="M2816" i="20"/>
  <c r="Q2784" i="20"/>
  <c r="M2784" i="20"/>
  <c r="Q2736" i="20"/>
  <c r="M2736" i="20"/>
  <c r="Q2720" i="20"/>
  <c r="M2720" i="20"/>
  <c r="Q2704" i="20"/>
  <c r="M2704" i="20"/>
  <c r="Q2624" i="20"/>
  <c r="M2624" i="20"/>
  <c r="Q2592" i="20"/>
  <c r="M2592" i="20"/>
  <c r="Q2576" i="20"/>
  <c r="M2576" i="20"/>
  <c r="Q2544" i="20"/>
  <c r="M2544" i="20"/>
  <c r="Q2496" i="20"/>
  <c r="M2496" i="20"/>
  <c r="Q2464" i="20"/>
  <c r="M2464" i="20"/>
  <c r="Q2416" i="20"/>
  <c r="M2416" i="20"/>
  <c r="Q2400" i="20"/>
  <c r="M2400" i="20"/>
  <c r="Q2368" i="20"/>
  <c r="M2368" i="20"/>
  <c r="Q2344" i="20"/>
  <c r="M2344" i="20"/>
  <c r="Q2336" i="20"/>
  <c r="M2336" i="20"/>
  <c r="Q2320" i="20"/>
  <c r="M2320" i="20"/>
  <c r="Q2304" i="20"/>
  <c r="M2304" i="20"/>
  <c r="Q2296" i="20"/>
  <c r="M2296" i="20"/>
  <c r="Q2280" i="20"/>
  <c r="M2280" i="20"/>
  <c r="Q2256" i="20"/>
  <c r="M2256" i="20"/>
  <c r="Q2240" i="20"/>
  <c r="M2240" i="20"/>
  <c r="Q2216" i="20"/>
  <c r="M2216" i="20"/>
  <c r="Q2192" i="20"/>
  <c r="M2192" i="20"/>
  <c r="Q2144" i="20"/>
  <c r="M2144" i="20"/>
  <c r="Q2040" i="20"/>
  <c r="M2040" i="20"/>
  <c r="Q1656" i="20"/>
  <c r="M1656" i="20"/>
  <c r="Q7" i="20"/>
  <c r="M7" i="20"/>
  <c r="Q3390" i="20"/>
  <c r="M3390" i="20"/>
  <c r="Q3374" i="20"/>
  <c r="M3374" i="20"/>
  <c r="Q3358" i="20"/>
  <c r="M3358" i="20"/>
  <c r="Q3342" i="20"/>
  <c r="M3342" i="20"/>
  <c r="Q3326" i="20"/>
  <c r="M3326" i="20"/>
  <c r="Q3310" i="20"/>
  <c r="M3310" i="20"/>
  <c r="Q3294" i="20"/>
  <c r="M3294" i="20"/>
  <c r="Q3278" i="20"/>
  <c r="M3278" i="20"/>
  <c r="Q3262" i="20"/>
  <c r="M3262" i="20"/>
  <c r="Q3246" i="20"/>
  <c r="M3246" i="20"/>
  <c r="Q3230" i="20"/>
  <c r="M3230" i="20"/>
  <c r="Q3214" i="20"/>
  <c r="M3214" i="20"/>
  <c r="Q3198" i="20"/>
  <c r="M3198" i="20"/>
  <c r="Q3182" i="20"/>
  <c r="M3182" i="20"/>
  <c r="Q3166" i="20"/>
  <c r="M3166" i="20"/>
  <c r="Q3150" i="20"/>
  <c r="M3150" i="20"/>
  <c r="Q3134" i="20"/>
  <c r="M3134" i="20"/>
  <c r="Q3118" i="20"/>
  <c r="M3118" i="20"/>
  <c r="Q3102" i="20"/>
  <c r="M3102" i="20"/>
  <c r="Q3086" i="20"/>
  <c r="M3086" i="20"/>
  <c r="Q3070" i="20"/>
  <c r="M3070" i="20"/>
  <c r="Q3062" i="20"/>
  <c r="M3062" i="20"/>
  <c r="Q3054" i="20"/>
  <c r="M3054" i="20"/>
  <c r="Q3046" i="20"/>
  <c r="M3046" i="20"/>
  <c r="Q3038" i="20"/>
  <c r="M3038" i="20"/>
  <c r="Q3030" i="20"/>
  <c r="M3030" i="20"/>
  <c r="Q3022" i="20"/>
  <c r="M3022" i="20"/>
  <c r="Q3014" i="20"/>
  <c r="M3014" i="20"/>
  <c r="Q3006" i="20"/>
  <c r="M3006" i="20"/>
  <c r="Q2998" i="20"/>
  <c r="M2998" i="20"/>
  <c r="Q2990" i="20"/>
  <c r="M2990" i="20"/>
  <c r="Q2982" i="20"/>
  <c r="M2982" i="20"/>
  <c r="Q2974" i="20"/>
  <c r="M2974" i="20"/>
  <c r="Q2966" i="20"/>
  <c r="M2966" i="20"/>
  <c r="Q2958" i="20"/>
  <c r="M2958" i="20"/>
  <c r="Q2950" i="20"/>
  <c r="M2950" i="20"/>
  <c r="Q2942" i="20"/>
  <c r="M2942" i="20"/>
  <c r="Q2934" i="20"/>
  <c r="M2934" i="20"/>
  <c r="Q2926" i="20"/>
  <c r="M2926" i="20"/>
  <c r="Q2918" i="20"/>
  <c r="M2918" i="20"/>
  <c r="Q2910" i="20"/>
  <c r="M2910" i="20"/>
  <c r="Q2902" i="20"/>
  <c r="M2902" i="20"/>
  <c r="Q2894" i="20"/>
  <c r="M2894" i="20"/>
  <c r="Q2886" i="20"/>
  <c r="M2886" i="20"/>
  <c r="Q2878" i="20"/>
  <c r="M2878" i="20"/>
  <c r="Q2870" i="20"/>
  <c r="M2870" i="20"/>
  <c r="Q2862" i="20"/>
  <c r="M2862" i="20"/>
  <c r="Q2854" i="20"/>
  <c r="M2854" i="20"/>
  <c r="Q2846" i="20"/>
  <c r="M2846" i="20"/>
  <c r="Q2838" i="20"/>
  <c r="M2838" i="20"/>
  <c r="Q2830" i="20"/>
  <c r="M2830" i="20"/>
  <c r="Q2822" i="20"/>
  <c r="M2822" i="20"/>
  <c r="Q2814" i="20"/>
  <c r="M2814" i="20"/>
  <c r="Q2806" i="20"/>
  <c r="M2806" i="20"/>
  <c r="Q2798" i="20"/>
  <c r="M2798" i="20"/>
  <c r="Q2790" i="20"/>
  <c r="M2790" i="20"/>
  <c r="Q2782" i="20"/>
  <c r="M2782" i="20"/>
  <c r="Q2774" i="20"/>
  <c r="M2774" i="20"/>
  <c r="Q2766" i="20"/>
  <c r="M2766" i="20"/>
  <c r="Q2758" i="20"/>
  <c r="M2758" i="20"/>
  <c r="Q2750" i="20"/>
  <c r="M2750" i="20"/>
  <c r="Q2742" i="20"/>
  <c r="M2742" i="20"/>
  <c r="Q2734" i="20"/>
  <c r="M2734" i="20"/>
  <c r="Q2726" i="20"/>
  <c r="M2726" i="20"/>
  <c r="Q2718" i="20"/>
  <c r="M2718" i="20"/>
  <c r="Q2710" i="20"/>
  <c r="M2710" i="20"/>
  <c r="Q2702" i="20"/>
  <c r="M2702" i="20"/>
  <c r="Q2694" i="20"/>
  <c r="M2694" i="20"/>
  <c r="Q2686" i="20"/>
  <c r="M2686" i="20"/>
  <c r="Q2678" i="20"/>
  <c r="M2678" i="20"/>
  <c r="Q2670" i="20"/>
  <c r="M2670" i="20"/>
  <c r="Q2662" i="20"/>
  <c r="M2662" i="20"/>
  <c r="Q2654" i="20"/>
  <c r="M2654" i="20"/>
  <c r="Q2646" i="20"/>
  <c r="M2646" i="20"/>
  <c r="Q2638" i="20"/>
  <c r="M2638" i="20"/>
  <c r="Q2630" i="20"/>
  <c r="M2630" i="20"/>
  <c r="Q2622" i="20"/>
  <c r="M2622" i="20"/>
  <c r="Q2614" i="20"/>
  <c r="M2614" i="20"/>
  <c r="Q2606" i="20"/>
  <c r="M2606" i="20"/>
  <c r="Q2598" i="20"/>
  <c r="M2598" i="20"/>
  <c r="Q2590" i="20"/>
  <c r="M2590" i="20"/>
  <c r="Q2582" i="20"/>
  <c r="M2582" i="20"/>
  <c r="Q2574" i="20"/>
  <c r="M2574" i="20"/>
  <c r="Q2566" i="20"/>
  <c r="M2566" i="20"/>
  <c r="Q2558" i="20"/>
  <c r="M2558" i="20"/>
  <c r="Q2550" i="20"/>
  <c r="M2550" i="20"/>
  <c r="Q2542" i="20"/>
  <c r="M2542" i="20"/>
  <c r="Q2534" i="20"/>
  <c r="M2534" i="20"/>
  <c r="Q2526" i="20"/>
  <c r="M2526" i="20"/>
  <c r="Q2518" i="20"/>
  <c r="M2518" i="20"/>
  <c r="Q2510" i="20"/>
  <c r="M2510" i="20"/>
  <c r="Q2502" i="20"/>
  <c r="M2502" i="20"/>
  <c r="Q2494" i="20"/>
  <c r="M2494" i="20"/>
  <c r="Q2486" i="20"/>
  <c r="M2486" i="20"/>
  <c r="Q2478" i="20"/>
  <c r="M2478" i="20"/>
  <c r="Q2470" i="20"/>
  <c r="M2470" i="20"/>
  <c r="Q2462" i="20"/>
  <c r="M2462" i="20"/>
  <c r="Q2454" i="20"/>
  <c r="M2454" i="20"/>
  <c r="Q2446" i="20"/>
  <c r="M2446" i="20"/>
  <c r="Q2438" i="20"/>
  <c r="M2438" i="20"/>
  <c r="Q2430" i="20"/>
  <c r="M2430" i="20"/>
  <c r="Q2422" i="20"/>
  <c r="M2422" i="20"/>
  <c r="Q2414" i="20"/>
  <c r="M2414" i="20"/>
  <c r="Q2406" i="20"/>
  <c r="M2406" i="20"/>
  <c r="Q2398" i="20"/>
  <c r="M2398" i="20"/>
  <c r="Q2390" i="20"/>
  <c r="M2390" i="20"/>
  <c r="Q2382" i="20"/>
  <c r="M2382" i="20"/>
  <c r="Q2374" i="20"/>
  <c r="M2374" i="20"/>
  <c r="Q2366" i="20"/>
  <c r="M2366" i="20"/>
  <c r="Q2350" i="20"/>
  <c r="M2350" i="20"/>
  <c r="Q2342" i="20"/>
  <c r="M2342" i="20"/>
  <c r="Q2334" i="20"/>
  <c r="M2334" i="20"/>
  <c r="Q2326" i="20"/>
  <c r="M2326" i="20"/>
  <c r="Q2318" i="20"/>
  <c r="M2318" i="20"/>
  <c r="Q2310" i="20"/>
  <c r="M2310" i="20"/>
  <c r="Q2302" i="20"/>
  <c r="M2302" i="20"/>
  <c r="Q2294" i="20"/>
  <c r="M2294" i="20"/>
  <c r="Q2286" i="20"/>
  <c r="M2286" i="20"/>
  <c r="Q2278" i="20"/>
  <c r="M2278" i="20"/>
  <c r="Q2270" i="20"/>
  <c r="M2270" i="20"/>
  <c r="Q2262" i="20"/>
  <c r="M2262" i="20"/>
  <c r="Q2254" i="20"/>
  <c r="M2254" i="20"/>
  <c r="Q2246" i="20"/>
  <c r="M2246" i="20"/>
  <c r="Q2238" i="20"/>
  <c r="M2238" i="20"/>
  <c r="Q2230" i="20"/>
  <c r="M2230" i="20"/>
  <c r="Q2222" i="20"/>
  <c r="M2222" i="20"/>
  <c r="Q2214" i="20"/>
  <c r="M2214" i="20"/>
  <c r="Q2206" i="20"/>
  <c r="M2206" i="20"/>
  <c r="Q2198" i="20"/>
  <c r="M2198" i="20"/>
  <c r="Q2190" i="20"/>
  <c r="M2190" i="20"/>
  <c r="Q2182" i="20"/>
  <c r="M2182" i="20"/>
  <c r="Q2174" i="20"/>
  <c r="M2174" i="20"/>
  <c r="Q2166" i="20"/>
  <c r="M2166" i="20"/>
  <c r="Q2158" i="20"/>
  <c r="M2158" i="20"/>
  <c r="Q2150" i="20"/>
  <c r="M2150" i="20"/>
  <c r="Q2142" i="20"/>
  <c r="M2142" i="20"/>
  <c r="Q2134" i="20"/>
  <c r="M2134" i="20"/>
  <c r="Q2126" i="20"/>
  <c r="M2126" i="20"/>
  <c r="Q2118" i="20"/>
  <c r="M2118" i="20"/>
  <c r="Q2110" i="20"/>
  <c r="M2110" i="20"/>
  <c r="Q2102" i="20"/>
  <c r="M2102" i="20"/>
  <c r="Q2094" i="20"/>
  <c r="M2094" i="20"/>
  <c r="Q2086" i="20"/>
  <c r="M2086" i="20"/>
  <c r="Q2078" i="20"/>
  <c r="M2078" i="20"/>
  <c r="Q2070" i="20"/>
  <c r="M2070" i="20"/>
  <c r="Q2062" i="20"/>
  <c r="M2062" i="20"/>
  <c r="Q2054" i="20"/>
  <c r="M2054" i="20"/>
  <c r="Q2046" i="20"/>
  <c r="M2046" i="20"/>
  <c r="Q2038" i="20"/>
  <c r="M2038" i="20"/>
  <c r="Q2030" i="20"/>
  <c r="M2030" i="20"/>
  <c r="Q2022" i="20"/>
  <c r="M2022" i="20"/>
  <c r="Q2014" i="20"/>
  <c r="M2014" i="20"/>
  <c r="Q2006" i="20"/>
  <c r="M2006" i="20"/>
  <c r="Q1998" i="20"/>
  <c r="M1998" i="20"/>
  <c r="Q1990" i="20"/>
  <c r="M1990" i="20"/>
  <c r="Q1982" i="20"/>
  <c r="M1982" i="20"/>
  <c r="Q1974" i="20"/>
  <c r="M1974" i="20"/>
  <c r="Q1966" i="20"/>
  <c r="M1966" i="20"/>
  <c r="Q1958" i="20"/>
  <c r="M1958" i="20"/>
  <c r="Q1950" i="20"/>
  <c r="M1950" i="20"/>
  <c r="Q1942" i="20"/>
  <c r="M1942" i="20"/>
  <c r="Q1934" i="20"/>
  <c r="M1934" i="20"/>
  <c r="Q1926" i="20"/>
  <c r="M1926" i="20"/>
  <c r="Q1918" i="20"/>
  <c r="M1918" i="20"/>
  <c r="Q1910" i="20"/>
  <c r="M1910" i="20"/>
  <c r="Q1902" i="20"/>
  <c r="M1902" i="20"/>
  <c r="Q1894" i="20"/>
  <c r="M1894" i="20"/>
  <c r="Q1886" i="20"/>
  <c r="M1886" i="20"/>
  <c r="Q1878" i="20"/>
  <c r="M1878" i="20"/>
  <c r="Q1870" i="20"/>
  <c r="M1870" i="20"/>
  <c r="Q1862" i="20"/>
  <c r="M1862" i="20"/>
  <c r="Q1854" i="20"/>
  <c r="M1854" i="20"/>
  <c r="Q1846" i="20"/>
  <c r="M1846" i="20"/>
  <c r="Q1838" i="20"/>
  <c r="M1838" i="20"/>
  <c r="Q1830" i="20"/>
  <c r="M1830" i="20"/>
  <c r="Q1822" i="20"/>
  <c r="M1822" i="20"/>
  <c r="Q1814" i="20"/>
  <c r="M1814" i="20"/>
  <c r="Q1806" i="20"/>
  <c r="M1806" i="20"/>
  <c r="Q1798" i="20"/>
  <c r="M1798" i="20"/>
  <c r="Q1790" i="20"/>
  <c r="M1790" i="20"/>
  <c r="Q1782" i="20"/>
  <c r="M1782" i="20"/>
  <c r="Q1774" i="20"/>
  <c r="M1774" i="20"/>
  <c r="Q1766" i="20"/>
  <c r="M1766" i="20"/>
  <c r="Q1758" i="20"/>
  <c r="M1758" i="20"/>
  <c r="Q1750" i="20"/>
  <c r="M1750" i="20"/>
  <c r="Q1742" i="20"/>
  <c r="M1742" i="20"/>
  <c r="Q1734" i="20"/>
  <c r="M1734" i="20"/>
  <c r="Q1726" i="20"/>
  <c r="M1726" i="20"/>
  <c r="Q1718" i="20"/>
  <c r="M1718" i="20"/>
  <c r="Q1710" i="20"/>
  <c r="M1710" i="20"/>
  <c r="Q1702" i="20"/>
  <c r="M1702" i="20"/>
  <c r="Q1694" i="20"/>
  <c r="M1694" i="20"/>
  <c r="Q1686" i="20"/>
  <c r="M1686" i="20"/>
  <c r="Q1678" i="20"/>
  <c r="M1678" i="20"/>
  <c r="Q1662" i="20"/>
  <c r="M1662" i="20"/>
  <c r="Q1654" i="20"/>
  <c r="M1654" i="20"/>
  <c r="Q1646" i="20"/>
  <c r="M1646" i="20"/>
  <c r="Q1638" i="20"/>
  <c r="M1638" i="20"/>
  <c r="Q1630" i="20"/>
  <c r="M1630" i="20"/>
  <c r="Q1622" i="20"/>
  <c r="M1622" i="20"/>
  <c r="Q1614" i="20"/>
  <c r="M1614" i="20"/>
  <c r="Q1598" i="20"/>
  <c r="M1598" i="20"/>
  <c r="Q1590" i="20"/>
  <c r="M1590" i="20"/>
  <c r="Q1582" i="20"/>
  <c r="M1582" i="20"/>
  <c r="Q1574" i="20"/>
  <c r="M1574" i="20"/>
  <c r="Q1566" i="20"/>
  <c r="M1566" i="20"/>
  <c r="Q1558" i="20"/>
  <c r="M1558" i="20"/>
  <c r="Q1550" i="20"/>
  <c r="M1550" i="20"/>
  <c r="Q1542" i="20"/>
  <c r="M1542" i="20"/>
  <c r="Q1534" i="20"/>
  <c r="M1534" i="20"/>
  <c r="Q1526" i="20"/>
  <c r="M1526" i="20"/>
  <c r="Q1518" i="20"/>
  <c r="M1518" i="20"/>
  <c r="Q1502" i="20"/>
  <c r="M1502" i="20"/>
  <c r="Q1494" i="20"/>
  <c r="M1494" i="20"/>
  <c r="Q1486" i="20"/>
  <c r="M1486" i="20"/>
  <c r="Q1478" i="20"/>
  <c r="M1478" i="20"/>
  <c r="Q1470" i="20"/>
  <c r="M1470" i="20"/>
  <c r="Q1462" i="20"/>
  <c r="M1462" i="20"/>
  <c r="Q1454" i="20"/>
  <c r="M1454" i="20"/>
  <c r="Q1446" i="20"/>
  <c r="M1446" i="20"/>
  <c r="Q1438" i="20"/>
  <c r="M1438" i="20"/>
  <c r="Q1430" i="20"/>
  <c r="M1430" i="20"/>
  <c r="Q1422" i="20"/>
  <c r="M1422" i="20"/>
  <c r="Q1414" i="20"/>
  <c r="M1414" i="20"/>
  <c r="Q1406" i="20"/>
  <c r="M1406" i="20"/>
  <c r="Q1398" i="20"/>
  <c r="M1398" i="20"/>
  <c r="Q1390" i="20"/>
  <c r="M1390" i="20"/>
  <c r="Q1382" i="20"/>
  <c r="M1382" i="20"/>
  <c r="Q1374" i="20"/>
  <c r="M1374" i="20"/>
  <c r="Q1366" i="20"/>
  <c r="M1366" i="20"/>
  <c r="Q1358" i="20"/>
  <c r="M1358" i="20"/>
  <c r="Q1350" i="20"/>
  <c r="M1350" i="20"/>
  <c r="Q1342" i="20"/>
  <c r="M1342" i="20"/>
  <c r="Q1334" i="20"/>
  <c r="M1334" i="20"/>
  <c r="Q1326" i="20"/>
  <c r="M1326" i="20"/>
  <c r="Q1318" i="20"/>
  <c r="M1318" i="20"/>
  <c r="Q1310" i="20"/>
  <c r="M1310" i="20"/>
  <c r="Q1302" i="20"/>
  <c r="M1302" i="20"/>
  <c r="Q1294" i="20"/>
  <c r="M1294" i="20"/>
  <c r="Q1286" i="20"/>
  <c r="M1286" i="20"/>
  <c r="Q1278" i="20"/>
  <c r="M1278" i="20"/>
  <c r="Q1270" i="20"/>
  <c r="M1270" i="20"/>
  <c r="Q1262" i="20"/>
  <c r="M1262" i="20"/>
  <c r="Q1254" i="20"/>
  <c r="M1254" i="20"/>
  <c r="Q1246" i="20"/>
  <c r="M1246" i="20"/>
  <c r="Q1238" i="20"/>
  <c r="M1238" i="20"/>
  <c r="Q1230" i="20"/>
  <c r="M1230" i="20"/>
  <c r="Q1222" i="20"/>
  <c r="M1222" i="20"/>
  <c r="Q1214" i="20"/>
  <c r="M1214" i="20"/>
  <c r="Q1206" i="20"/>
  <c r="M1206" i="20"/>
  <c r="Q1198" i="20"/>
  <c r="M1198" i="20"/>
  <c r="Q1190" i="20"/>
  <c r="M1190" i="20"/>
  <c r="Q1182" i="20"/>
  <c r="M1182" i="20"/>
  <c r="Q1174" i="20"/>
  <c r="M1174" i="20"/>
  <c r="Q1166" i="20"/>
  <c r="M1166" i="20"/>
  <c r="Q1158" i="20"/>
  <c r="M1158" i="20"/>
  <c r="Q1150" i="20"/>
  <c r="M1150" i="20"/>
  <c r="Q1142" i="20"/>
  <c r="M1142" i="20"/>
  <c r="Q1134" i="20"/>
  <c r="M1134" i="20"/>
  <c r="Q1126" i="20"/>
  <c r="M1126" i="20"/>
  <c r="Q1118" i="20"/>
  <c r="M1118" i="20"/>
  <c r="Q1110" i="20"/>
  <c r="M1110" i="20"/>
  <c r="Q1102" i="20"/>
  <c r="M1102" i="20"/>
  <c r="Q1094" i="20"/>
  <c r="M1094" i="20"/>
  <c r="Q1086" i="20"/>
  <c r="M1086" i="20"/>
  <c r="Q1078" i="20"/>
  <c r="M1078" i="20"/>
  <c r="Q1070" i="20"/>
  <c r="M1070" i="20"/>
  <c r="Q1062" i="20"/>
  <c r="M1062" i="20"/>
  <c r="Q1054" i="20"/>
  <c r="M1054" i="20"/>
  <c r="Q1046" i="20"/>
  <c r="M1046" i="20"/>
  <c r="Q1038" i="20"/>
  <c r="M1038" i="20"/>
  <c r="Q1030" i="20"/>
  <c r="M1030" i="20"/>
  <c r="Q1022" i="20"/>
  <c r="M1022" i="20"/>
  <c r="Q1014" i="20"/>
  <c r="M1014" i="20"/>
  <c r="Q1006" i="20"/>
  <c r="M1006" i="20"/>
  <c r="Q998" i="20"/>
  <c r="M998" i="20"/>
  <c r="Q990" i="20"/>
  <c r="M990" i="20"/>
  <c r="Q982" i="20"/>
  <c r="M982" i="20"/>
  <c r="Q974" i="20"/>
  <c r="M974" i="20"/>
  <c r="Q966" i="20"/>
  <c r="M966" i="20"/>
  <c r="Q958" i="20"/>
  <c r="M958" i="20"/>
  <c r="Q950" i="20"/>
  <c r="M950" i="20"/>
  <c r="Q942" i="20"/>
  <c r="M942" i="20"/>
  <c r="Q934" i="20"/>
  <c r="M934" i="20"/>
  <c r="Q926" i="20"/>
  <c r="M926" i="20"/>
  <c r="Q918" i="20"/>
  <c r="M918" i="20"/>
  <c r="Q910" i="20"/>
  <c r="M910" i="20"/>
  <c r="Q902" i="20"/>
  <c r="M902" i="20"/>
  <c r="Q894" i="20"/>
  <c r="M894" i="20"/>
  <c r="Q886" i="20"/>
  <c r="M886" i="20"/>
  <c r="Q878" i="20"/>
  <c r="M878" i="20"/>
  <c r="Q870" i="20"/>
  <c r="M870" i="20"/>
  <c r="Q862" i="20"/>
  <c r="M862" i="20"/>
  <c r="Q854" i="20"/>
  <c r="M854" i="20"/>
  <c r="Q846" i="20"/>
  <c r="M846" i="20"/>
  <c r="Q838" i="20"/>
  <c r="M838" i="20"/>
  <c r="Q830" i="20"/>
  <c r="M830" i="20"/>
  <c r="Q822" i="20"/>
  <c r="M822" i="20"/>
  <c r="Q814" i="20"/>
  <c r="M814" i="20"/>
  <c r="Q806" i="20"/>
  <c r="M806" i="20"/>
  <c r="Q798" i="20"/>
  <c r="M798" i="20"/>
  <c r="Q790" i="20"/>
  <c r="M790" i="20"/>
  <c r="Q782" i="20"/>
  <c r="M782" i="20"/>
  <c r="Q774" i="20"/>
  <c r="M774" i="20"/>
  <c r="Q766" i="20"/>
  <c r="M766" i="20"/>
  <c r="Q758" i="20"/>
  <c r="M758" i="20"/>
  <c r="Q750" i="20"/>
  <c r="M750" i="20"/>
  <c r="Q742" i="20"/>
  <c r="M742" i="20"/>
  <c r="Q734" i="20"/>
  <c r="M734" i="20"/>
  <c r="Q726" i="20"/>
  <c r="M726" i="20"/>
  <c r="Q718" i="20"/>
  <c r="M718" i="20"/>
  <c r="Q710" i="20"/>
  <c r="M710" i="20"/>
  <c r="Q702" i="20"/>
  <c r="M702" i="20"/>
  <c r="Q694" i="20"/>
  <c r="M694" i="20"/>
  <c r="Q686" i="20"/>
  <c r="M686" i="20"/>
  <c r="Q678" i="20"/>
  <c r="M678" i="20"/>
  <c r="Q670" i="20"/>
  <c r="M670" i="20"/>
  <c r="Q662" i="20"/>
  <c r="M662" i="20"/>
  <c r="Q654" i="20"/>
  <c r="M654" i="20"/>
  <c r="Q646" i="20"/>
  <c r="M646" i="20"/>
  <c r="Q638" i="20"/>
  <c r="M638" i="20"/>
  <c r="Q630" i="20"/>
  <c r="M630" i="20"/>
  <c r="Q622" i="20"/>
  <c r="M622" i="20"/>
  <c r="Q614" i="20"/>
  <c r="M614" i="20"/>
  <c r="Q606" i="20"/>
  <c r="M606" i="20"/>
  <c r="Q598" i="20"/>
  <c r="M598" i="20"/>
  <c r="Q590" i="20"/>
  <c r="M590" i="20"/>
  <c r="Q582" i="20"/>
  <c r="M582" i="20"/>
  <c r="Q566" i="20"/>
  <c r="M566" i="20"/>
  <c r="Q550" i="20"/>
  <c r="M550" i="20"/>
  <c r="Q534" i="20"/>
  <c r="M534" i="20"/>
  <c r="Q518" i="20"/>
  <c r="M518" i="20"/>
  <c r="Q502" i="20"/>
  <c r="M502" i="20"/>
  <c r="Q486" i="20"/>
  <c r="M486" i="20"/>
  <c r="Q470" i="20"/>
  <c r="M470" i="20"/>
  <c r="Q454" i="20"/>
  <c r="M454" i="20"/>
  <c r="Q438" i="20"/>
  <c r="M438" i="20"/>
  <c r="Q422" i="20"/>
  <c r="M422" i="20"/>
  <c r="Q406" i="20"/>
  <c r="M406" i="20"/>
  <c r="Q390" i="20"/>
  <c r="M390" i="20"/>
  <c r="Q374" i="20"/>
  <c r="M374" i="20"/>
  <c r="Q358" i="20"/>
  <c r="M358" i="20"/>
  <c r="Q342" i="20"/>
  <c r="M342" i="20"/>
  <c r="Q326" i="20"/>
  <c r="M326" i="20"/>
  <c r="Q310" i="20"/>
  <c r="M310" i="20"/>
  <c r="Q294" i="20"/>
  <c r="M294" i="20"/>
  <c r="Q278" i="20"/>
  <c r="M278" i="20"/>
  <c r="Q262" i="20"/>
  <c r="M262" i="20"/>
  <c r="Q246" i="20"/>
  <c r="M246" i="20"/>
  <c r="Q230" i="20"/>
  <c r="M230" i="20"/>
  <c r="Q214" i="20"/>
  <c r="M214" i="20"/>
  <c r="Q198" i="20"/>
  <c r="M198" i="20"/>
  <c r="Q182" i="20"/>
  <c r="M182" i="20"/>
  <c r="Q166" i="20"/>
  <c r="M166" i="20"/>
  <c r="Q150" i="20"/>
  <c r="M150" i="20"/>
  <c r="Q134" i="20"/>
  <c r="M134" i="20"/>
  <c r="Q118" i="20"/>
  <c r="M118" i="20"/>
  <c r="Q102" i="20"/>
  <c r="M102" i="20"/>
  <c r="Q86" i="20"/>
  <c r="M86" i="20"/>
  <c r="Q70" i="20"/>
  <c r="M70" i="20"/>
  <c r="Q54" i="20"/>
  <c r="M54" i="20"/>
  <c r="Q38" i="20"/>
  <c r="M38" i="20"/>
  <c r="Q22" i="20"/>
  <c r="M22" i="20"/>
  <c r="Q14" i="20"/>
  <c r="M14" i="20"/>
  <c r="Q4062" i="20"/>
  <c r="M4062" i="20"/>
  <c r="Q4046" i="20"/>
  <c r="M4046" i="20"/>
  <c r="Q4030" i="20"/>
  <c r="M4030" i="20"/>
  <c r="Q4014" i="20"/>
  <c r="M4014" i="20"/>
  <c r="Q3998" i="20"/>
  <c r="M3998" i="20"/>
  <c r="Q3982" i="20"/>
  <c r="M3982" i="20"/>
  <c r="Q3966" i="20"/>
  <c r="M3966" i="20"/>
  <c r="Q3950" i="20"/>
  <c r="M3950" i="20"/>
  <c r="Q3934" i="20"/>
  <c r="M3934" i="20"/>
  <c r="Q3918" i="20"/>
  <c r="M3918" i="20"/>
  <c r="Q3902" i="20"/>
  <c r="M3902" i="20"/>
  <c r="Q3886" i="20"/>
  <c r="M3886" i="20"/>
  <c r="Q3870" i="20"/>
  <c r="M3870" i="20"/>
  <c r="Q3854" i="20"/>
  <c r="M3854" i="20"/>
  <c r="Q3838" i="20"/>
  <c r="M3838" i="20"/>
  <c r="Q3822" i="20"/>
  <c r="M3822" i="20"/>
  <c r="Q3806" i="20"/>
  <c r="M3806" i="20"/>
  <c r="Q3790" i="20"/>
  <c r="M3790" i="20"/>
  <c r="Q3774" i="20"/>
  <c r="M3774" i="20"/>
  <c r="Q3758" i="20"/>
  <c r="M3758" i="20"/>
  <c r="Q3742" i="20"/>
  <c r="M3742" i="20"/>
  <c r="Q3726" i="20"/>
  <c r="M3726" i="20"/>
  <c r="Q3710" i="20"/>
  <c r="M3710" i="20"/>
  <c r="Q3694" i="20"/>
  <c r="M3694" i="20"/>
  <c r="Q3678" i="20"/>
  <c r="M3678" i="20"/>
  <c r="Q3662" i="20"/>
  <c r="M3662" i="20"/>
  <c r="Q3646" i="20"/>
  <c r="M3646" i="20"/>
  <c r="Q3630" i="20"/>
  <c r="M3630" i="20"/>
  <c r="Q3614" i="20"/>
  <c r="M3614" i="20"/>
  <c r="Q3598" i="20"/>
  <c r="M3598" i="20"/>
  <c r="Q3582" i="20"/>
  <c r="M3582" i="20"/>
  <c r="Q3566" i="20"/>
  <c r="M3566" i="20"/>
  <c r="Q3550" i="20"/>
  <c r="M3550" i="20"/>
  <c r="Q3534" i="20"/>
  <c r="M3534" i="20"/>
  <c r="Q3518" i="20"/>
  <c r="M3518" i="20"/>
  <c r="Q3502" i="20"/>
  <c r="M3502" i="20"/>
  <c r="Q3486" i="20"/>
  <c r="M3486" i="20"/>
  <c r="Q3470" i="20"/>
  <c r="M3470" i="20"/>
  <c r="Q3454" i="20"/>
  <c r="M3454" i="20"/>
  <c r="Q3438" i="20"/>
  <c r="M3438" i="20"/>
  <c r="Q3422" i="20"/>
  <c r="M3422" i="20"/>
  <c r="Q3406" i="20"/>
  <c r="M3406" i="20"/>
  <c r="Q6078" i="20"/>
  <c r="M6078" i="20"/>
  <c r="Q6070" i="20"/>
  <c r="M6070" i="20"/>
  <c r="Q6062" i="20"/>
  <c r="M6062" i="20"/>
  <c r="Q6054" i="20"/>
  <c r="M6054" i="20"/>
  <c r="Q6046" i="20"/>
  <c r="M6046" i="20"/>
  <c r="Q6038" i="20"/>
  <c r="M6038" i="20"/>
  <c r="Q6030" i="20"/>
  <c r="M6030" i="20"/>
  <c r="Q6022" i="20"/>
  <c r="M6022" i="20"/>
  <c r="Q6014" i="20"/>
  <c r="M6014" i="20"/>
  <c r="Q6006" i="20"/>
  <c r="M6006" i="20"/>
  <c r="Q5998" i="20"/>
  <c r="M5998" i="20"/>
  <c r="Q5990" i="20"/>
  <c r="M5990" i="20"/>
  <c r="Q5982" i="20"/>
  <c r="M5982" i="20"/>
  <c r="Q5974" i="20"/>
  <c r="M5974" i="20"/>
  <c r="Q5966" i="20"/>
  <c r="M5966" i="20"/>
  <c r="Q5958" i="20"/>
  <c r="M5958" i="20"/>
  <c r="Q5950" i="20"/>
  <c r="M5950" i="20"/>
  <c r="Q5942" i="20"/>
  <c r="M5942" i="20"/>
  <c r="Q5934" i="20"/>
  <c r="M5934" i="20"/>
  <c r="Q5926" i="20"/>
  <c r="M5926" i="20"/>
  <c r="Q5918" i="20"/>
  <c r="M5918" i="20"/>
  <c r="Q5910" i="20"/>
  <c r="M5910" i="20"/>
  <c r="Q5902" i="20"/>
  <c r="M5902" i="20"/>
  <c r="Q5894" i="20"/>
  <c r="M5894" i="20"/>
  <c r="Q5886" i="20"/>
  <c r="M5886" i="20"/>
  <c r="Q5878" i="20"/>
  <c r="M5878" i="20"/>
  <c r="Q5870" i="20"/>
  <c r="M5870" i="20"/>
  <c r="Q5862" i="20"/>
  <c r="M5862" i="20"/>
  <c r="Q5854" i="20"/>
  <c r="M5854" i="20"/>
  <c r="Q5846" i="20"/>
  <c r="M5846" i="20"/>
  <c r="Q5838" i="20"/>
  <c r="M5838" i="20"/>
  <c r="Q5830" i="20"/>
  <c r="M5830" i="20"/>
  <c r="Q5822" i="20"/>
  <c r="M5822" i="20"/>
  <c r="Q5814" i="20"/>
  <c r="M5814" i="20"/>
  <c r="Q5806" i="20"/>
  <c r="M5806" i="20"/>
  <c r="Q5798" i="20"/>
  <c r="M5798" i="20"/>
  <c r="Q5790" i="20"/>
  <c r="M5790" i="20"/>
  <c r="Q5782" i="20"/>
  <c r="M5782" i="20"/>
  <c r="Q5774" i="20"/>
  <c r="M5774" i="20"/>
  <c r="Q5766" i="20"/>
  <c r="M5766" i="20"/>
  <c r="Q5758" i="20"/>
  <c r="M5758" i="20"/>
  <c r="Q5750" i="20"/>
  <c r="M5750" i="20"/>
  <c r="Q5742" i="20"/>
  <c r="M5742" i="20"/>
  <c r="Q5734" i="20"/>
  <c r="M5734" i="20"/>
  <c r="Q5726" i="20"/>
  <c r="M5726" i="20"/>
  <c r="Q5718" i="20"/>
  <c r="M5718" i="20"/>
  <c r="Q5710" i="20"/>
  <c r="M5710" i="20"/>
  <c r="Q5702" i="20"/>
  <c r="M5702" i="20"/>
  <c r="Q5694" i="20"/>
  <c r="M5694" i="20"/>
  <c r="Q5686" i="20"/>
  <c r="M5686" i="20"/>
  <c r="Q5678" i="20"/>
  <c r="M5678" i="20"/>
  <c r="Q5670" i="20"/>
  <c r="M5670" i="20"/>
  <c r="Q5662" i="20"/>
  <c r="M5662" i="20"/>
  <c r="Q5654" i="20"/>
  <c r="M5654" i="20"/>
  <c r="Q5646" i="20"/>
  <c r="M5646" i="20"/>
  <c r="Q5638" i="20"/>
  <c r="M5638" i="20"/>
  <c r="Q5630" i="20"/>
  <c r="M5630" i="20"/>
  <c r="Q5622" i="20"/>
  <c r="M5622" i="20"/>
  <c r="Q5614" i="20"/>
  <c r="M5614" i="20"/>
  <c r="Q5606" i="20"/>
  <c r="M5606" i="20"/>
  <c r="Q5598" i="20"/>
  <c r="M5598" i="20"/>
  <c r="Q5590" i="20"/>
  <c r="M5590" i="20"/>
  <c r="Q5582" i="20"/>
  <c r="M5582" i="20"/>
  <c r="Q5574" i="20"/>
  <c r="M5574" i="20"/>
  <c r="Q5566" i="20"/>
  <c r="M5566" i="20"/>
  <c r="Q5558" i="20"/>
  <c r="M5558" i="20"/>
  <c r="Q5550" i="20"/>
  <c r="M5550" i="20"/>
  <c r="Q5542" i="20"/>
  <c r="M5542" i="20"/>
  <c r="Q5534" i="20"/>
  <c r="M5534" i="20"/>
  <c r="Q5526" i="20"/>
  <c r="M5526" i="20"/>
  <c r="Q5518" i="20"/>
  <c r="M5518" i="20"/>
  <c r="Q5510" i="20"/>
  <c r="M5510" i="20"/>
  <c r="Q5502" i="20"/>
  <c r="M5502" i="20"/>
  <c r="Q5494" i="20"/>
  <c r="M5494" i="20"/>
  <c r="Q5478" i="20"/>
  <c r="M5478" i="20"/>
  <c r="Q5470" i="20"/>
  <c r="M5470" i="20"/>
  <c r="Q5462" i="20"/>
  <c r="M5462" i="20"/>
  <c r="Q5454" i="20"/>
  <c r="M5454" i="20"/>
  <c r="Q5446" i="20"/>
  <c r="M5446" i="20"/>
  <c r="Q5438" i="20"/>
  <c r="M5438" i="20"/>
  <c r="Q5430" i="20"/>
  <c r="M5430" i="20"/>
  <c r="Q5422" i="20"/>
  <c r="M5422" i="20"/>
  <c r="Q5414" i="20"/>
  <c r="M5414" i="20"/>
  <c r="Q5406" i="20"/>
  <c r="M5406" i="20"/>
  <c r="Q5398" i="20"/>
  <c r="M5398" i="20"/>
  <c r="Q5390" i="20"/>
  <c r="M5390" i="20"/>
  <c r="Q5382" i="20"/>
  <c r="M5382" i="20"/>
  <c r="Q5374" i="20"/>
  <c r="M5374" i="20"/>
  <c r="Q5366" i="20"/>
  <c r="M5366" i="20"/>
  <c r="Q5358" i="20"/>
  <c r="M5358" i="20"/>
  <c r="Q5350" i="20"/>
  <c r="M5350" i="20"/>
  <c r="Q5342" i="20"/>
  <c r="M5342" i="20"/>
  <c r="Q5334" i="20"/>
  <c r="M5334" i="20"/>
  <c r="Q5326" i="20"/>
  <c r="M5326" i="20"/>
  <c r="Q5318" i="20"/>
  <c r="M5318" i="20"/>
  <c r="Q5310" i="20"/>
  <c r="M5310" i="20"/>
  <c r="Q5302" i="20"/>
  <c r="M5302" i="20"/>
  <c r="Q5294" i="20"/>
  <c r="M5294" i="20"/>
  <c r="Q5286" i="20"/>
  <c r="M5286" i="20"/>
  <c r="Q5278" i="20"/>
  <c r="M5278" i="20"/>
  <c r="Q5270" i="20"/>
  <c r="M5270" i="20"/>
  <c r="Q5262" i="20"/>
  <c r="M5262" i="20"/>
  <c r="Q5254" i="20"/>
  <c r="M5254" i="20"/>
  <c r="Q5246" i="20"/>
  <c r="M5246" i="20"/>
  <c r="Q5238" i="20"/>
  <c r="M5238" i="20"/>
  <c r="Q5230" i="20"/>
  <c r="M5230" i="20"/>
  <c r="Q5222" i="20"/>
  <c r="M5222" i="20"/>
  <c r="Q5214" i="20"/>
  <c r="M5214" i="20"/>
  <c r="Q5206" i="20"/>
  <c r="M5206" i="20"/>
  <c r="Q5198" i="20"/>
  <c r="M5198" i="20"/>
  <c r="Q5190" i="20"/>
  <c r="M5190" i="20"/>
  <c r="Q5182" i="20"/>
  <c r="M5182" i="20"/>
  <c r="Q5174" i="20"/>
  <c r="M5174" i="20"/>
  <c r="Q5166" i="20"/>
  <c r="M5166" i="20"/>
  <c r="Q5158" i="20"/>
  <c r="M5158" i="20"/>
  <c r="Q5150" i="20"/>
  <c r="M5150" i="20"/>
  <c r="Q5142" i="20"/>
  <c r="M5142" i="20"/>
  <c r="Q5134" i="20"/>
  <c r="M5134" i="20"/>
  <c r="Q5126" i="20"/>
  <c r="M5126" i="20"/>
  <c r="Q5118" i="20"/>
  <c r="M5118" i="20"/>
  <c r="Q5110" i="20"/>
  <c r="M5110" i="20"/>
  <c r="Q5102" i="20"/>
  <c r="M5102" i="20"/>
  <c r="Q5094" i="20"/>
  <c r="M5094" i="20"/>
  <c r="Q5086" i="20"/>
  <c r="M5086" i="20"/>
  <c r="Q5078" i="20"/>
  <c r="M5078" i="20"/>
  <c r="Q5070" i="20"/>
  <c r="M5070" i="20"/>
  <c r="Q5062" i="20"/>
  <c r="M5062" i="20"/>
  <c r="Q5054" i="20"/>
  <c r="M5054" i="20"/>
  <c r="Q5046" i="20"/>
  <c r="M5046" i="20"/>
  <c r="Q5038" i="20"/>
  <c r="M5038" i="20"/>
  <c r="Q5030" i="20"/>
  <c r="M5030" i="20"/>
  <c r="Q5022" i="20"/>
  <c r="M5022" i="20"/>
  <c r="Q5014" i="20"/>
  <c r="M5014" i="20"/>
  <c r="Q5006" i="20"/>
  <c r="M5006" i="20"/>
  <c r="Q4998" i="20"/>
  <c r="M4998" i="20"/>
  <c r="Q4990" i="20"/>
  <c r="M4990" i="20"/>
  <c r="Q4982" i="20"/>
  <c r="M4982" i="20"/>
  <c r="Q4974" i="20"/>
  <c r="M4974" i="20"/>
  <c r="Q4966" i="20"/>
  <c r="M4966" i="20"/>
  <c r="Q4958" i="20"/>
  <c r="M4958" i="20"/>
  <c r="Q4950" i="20"/>
  <c r="M4950" i="20"/>
  <c r="Q4942" i="20"/>
  <c r="M4942" i="20"/>
  <c r="Q4934" i="20"/>
  <c r="M4934" i="20"/>
  <c r="Q4926" i="20"/>
  <c r="M4926" i="20"/>
  <c r="Q4918" i="20"/>
  <c r="M4918" i="20"/>
  <c r="Q4910" i="20"/>
  <c r="M4910" i="20"/>
  <c r="Q4894" i="20"/>
  <c r="M4894" i="20"/>
  <c r="Q4886" i="20"/>
  <c r="M4886" i="20"/>
  <c r="Q4878" i="20"/>
  <c r="M4878" i="20"/>
  <c r="Q4870" i="20"/>
  <c r="M4870" i="20"/>
  <c r="Q4862" i="20"/>
  <c r="M4862" i="20"/>
  <c r="Q4854" i="20"/>
  <c r="M4854" i="20"/>
  <c r="Q4846" i="20"/>
  <c r="M4846" i="20"/>
  <c r="Q4838" i="20"/>
  <c r="M4838" i="20"/>
  <c r="Q4830" i="20"/>
  <c r="M4830" i="20"/>
  <c r="Q4822" i="20"/>
  <c r="M4822" i="20"/>
  <c r="Q4814" i="20"/>
  <c r="M4814" i="20"/>
  <c r="Q4806" i="20"/>
  <c r="M4806" i="20"/>
  <c r="Q4798" i="20"/>
  <c r="M4798" i="20"/>
  <c r="Q4790" i="20"/>
  <c r="M4790" i="20"/>
  <c r="Q4782" i="20"/>
  <c r="M4782" i="20"/>
  <c r="Q4774" i="20"/>
  <c r="M4774" i="20"/>
  <c r="Q4766" i="20"/>
  <c r="M4766" i="20"/>
  <c r="Q4758" i="20"/>
  <c r="M4758" i="20"/>
  <c r="Q4750" i="20"/>
  <c r="M4750" i="20"/>
  <c r="Q4742" i="20"/>
  <c r="M4742" i="20"/>
  <c r="Q4734" i="20"/>
  <c r="M4734" i="20"/>
  <c r="Q4726" i="20"/>
  <c r="M4726" i="20"/>
  <c r="Q4718" i="20"/>
  <c r="M4718" i="20"/>
  <c r="Q4702" i="20"/>
  <c r="M4702" i="20"/>
  <c r="Q4694" i="20"/>
  <c r="M4694" i="20"/>
  <c r="Q4686" i="20"/>
  <c r="M4686" i="20"/>
  <c r="Q4678" i="20"/>
  <c r="M4678" i="20"/>
  <c r="Q4670" i="20"/>
  <c r="M4670" i="20"/>
  <c r="Q4662" i="20"/>
  <c r="M4662" i="20"/>
  <c r="Q4654" i="20"/>
  <c r="M4654" i="20"/>
  <c r="Q4646" i="20"/>
  <c r="M4646" i="20"/>
  <c r="Q4638" i="20"/>
  <c r="M4638" i="20"/>
  <c r="Q4630" i="20"/>
  <c r="M4630" i="20"/>
  <c r="Q4622" i="20"/>
  <c r="M4622" i="20"/>
  <c r="Q4614" i="20"/>
  <c r="M4614" i="20"/>
  <c r="Q4606" i="20"/>
  <c r="M4606" i="20"/>
  <c r="Q4598" i="20"/>
  <c r="M4598" i="20"/>
  <c r="Q4590" i="20"/>
  <c r="M4590" i="20"/>
  <c r="Q4574" i="20"/>
  <c r="M4574" i="20"/>
  <c r="Q4566" i="20"/>
  <c r="M4566" i="20"/>
  <c r="Q4558" i="20"/>
  <c r="M4558" i="20"/>
  <c r="Q4550" i="20"/>
  <c r="M4550" i="20"/>
  <c r="Q4542" i="20"/>
  <c r="M4542" i="20"/>
  <c r="Q4534" i="20"/>
  <c r="M4534" i="20"/>
  <c r="Q4526" i="20"/>
  <c r="M4526" i="20"/>
  <c r="Q4518" i="20"/>
  <c r="M4518" i="20"/>
  <c r="Q4510" i="20"/>
  <c r="M4510" i="20"/>
  <c r="Q4502" i="20"/>
  <c r="M4502" i="20"/>
  <c r="Q4494" i="20"/>
  <c r="M4494" i="20"/>
  <c r="Q4486" i="20"/>
  <c r="M4486" i="20"/>
  <c r="Q4478" i="20"/>
  <c r="M4478" i="20"/>
  <c r="Q4470" i="20"/>
  <c r="M4470" i="20"/>
  <c r="Q4462" i="20"/>
  <c r="M4462" i="20"/>
  <c r="Q4454" i="20"/>
  <c r="M4454" i="20"/>
  <c r="Q4446" i="20"/>
  <c r="M4446" i="20"/>
  <c r="Q4438" i="20"/>
  <c r="M4438" i="20"/>
  <c r="Q4430" i="20"/>
  <c r="M4430" i="20"/>
  <c r="Q4422" i="20"/>
  <c r="M4422" i="20"/>
  <c r="Q4414" i="20"/>
  <c r="M4414" i="20"/>
  <c r="Q4398" i="20"/>
  <c r="M4398" i="20"/>
  <c r="Q4382" i="20"/>
  <c r="M4382" i="20"/>
  <c r="Q4366" i="20"/>
  <c r="M4366" i="20"/>
  <c r="Q4350" i="20"/>
  <c r="M4350" i="20"/>
  <c r="Q4334" i="20"/>
  <c r="M4334" i="20"/>
  <c r="Q4318" i="20"/>
  <c r="M4318" i="20"/>
  <c r="Q4302" i="20"/>
  <c r="M4302" i="20"/>
  <c r="Q4286" i="20"/>
  <c r="M4286" i="20"/>
  <c r="Q4270" i="20"/>
  <c r="M4270" i="20"/>
  <c r="Q4254" i="20"/>
  <c r="M4254" i="20"/>
  <c r="Q4238" i="20"/>
  <c r="M4238" i="20"/>
  <c r="Q4222" i="20"/>
  <c r="M4222" i="20"/>
  <c r="Q4206" i="20"/>
  <c r="M4206" i="20"/>
  <c r="Q4190" i="20"/>
  <c r="M4190" i="20"/>
  <c r="Q4174" i="20"/>
  <c r="M4174" i="20"/>
  <c r="Q4158" i="20"/>
  <c r="M4158" i="20"/>
  <c r="Q4142" i="20"/>
  <c r="M4142" i="20"/>
  <c r="Q4126" i="20"/>
  <c r="M4126" i="20"/>
  <c r="Q4110" i="20"/>
  <c r="M4110" i="20"/>
  <c r="Q4094" i="20"/>
  <c r="M4094" i="20"/>
  <c r="Q4078" i="20"/>
  <c r="M4078" i="20"/>
  <c r="M560" i="20"/>
  <c r="M528" i="20"/>
  <c r="M496" i="20"/>
  <c r="M464" i="20"/>
  <c r="M432" i="20"/>
  <c r="M400" i="20"/>
  <c r="M368" i="20"/>
  <c r="M336" i="20"/>
  <c r="M304" i="20"/>
  <c r="M272" i="20"/>
  <c r="M240" i="20"/>
  <c r="M208" i="20"/>
  <c r="M176" i="20"/>
  <c r="M144" i="20"/>
  <c r="M112" i="20"/>
  <c r="M80" i="20"/>
  <c r="M48" i="20"/>
  <c r="M1498" i="20"/>
  <c r="M1466" i="20"/>
  <c r="M1434" i="20"/>
  <c r="M1402" i="20"/>
  <c r="M1370" i="20"/>
  <c r="M1338" i="20"/>
  <c r="M1306" i="20"/>
  <c r="M1274" i="20"/>
  <c r="M1242" i="20"/>
  <c r="M1210" i="20"/>
  <c r="M1178" i="20"/>
  <c r="M1146" i="20"/>
  <c r="M1114" i="20"/>
  <c r="M1082" i="20"/>
  <c r="M1050" i="20"/>
  <c r="M1018" i="20"/>
  <c r="M986" i="20"/>
  <c r="M954" i="20"/>
  <c r="M922" i="20"/>
  <c r="M890" i="20"/>
  <c r="M858" i="20"/>
  <c r="M826" i="20"/>
  <c r="M794" i="20"/>
  <c r="M762" i="20"/>
  <c r="M729" i="20"/>
  <c r="M682" i="20"/>
  <c r="M639" i="20"/>
  <c r="M601" i="20"/>
  <c r="M4375" i="20"/>
  <c r="M4294" i="20"/>
  <c r="M4247" i="20"/>
  <c r="M4166" i="20"/>
  <c r="M4119" i="20"/>
  <c r="M4038" i="20"/>
  <c r="M3991" i="20"/>
  <c r="M3910" i="20"/>
  <c r="M3863" i="20"/>
  <c r="M3782" i="20"/>
  <c r="M3735" i="20"/>
  <c r="M3654" i="20"/>
  <c r="M3607" i="20"/>
  <c r="M3526" i="20"/>
  <c r="M3479" i="20"/>
  <c r="M3398" i="20"/>
  <c r="M3351" i="20"/>
  <c r="M3270" i="20"/>
  <c r="M3223" i="20"/>
  <c r="M3142" i="20"/>
  <c r="M3094" i="20"/>
  <c r="M3048" i="20"/>
  <c r="M3010" i="20"/>
  <c r="M2920" i="20"/>
  <c r="M2882" i="20"/>
  <c r="M2792" i="20"/>
  <c r="M2754" i="20"/>
  <c r="M2664" i="20"/>
  <c r="M2626" i="20"/>
  <c r="M2536" i="20"/>
  <c r="M2498" i="20"/>
  <c r="M2408" i="20"/>
  <c r="M2370" i="20"/>
  <c r="M2289" i="20"/>
  <c r="M2162" i="20"/>
  <c r="M2066" i="20"/>
  <c r="M1951" i="20"/>
  <c r="M1825" i="20"/>
  <c r="M1729" i="20"/>
  <c r="M1510" i="20"/>
  <c r="M5842" i="20"/>
  <c r="M5650" i="20"/>
  <c r="M5345" i="20"/>
  <c r="M4903" i="20"/>
  <c r="M4519" i="20"/>
  <c r="M3100" i="20"/>
  <c r="M3057" i="20"/>
  <c r="N380" i="20" l="1"/>
</calcChain>
</file>

<file path=xl/sharedStrings.xml><?xml version="1.0" encoding="utf-8"?>
<sst xmlns="http://schemas.openxmlformats.org/spreadsheetml/2006/main" count="111525" uniqueCount="7575">
  <si>
    <t>1</t>
  </si>
  <si>
    <t>2</t>
  </si>
  <si>
    <t>X</t>
  </si>
  <si>
    <t>ROI</t>
  </si>
  <si>
    <t>19.05.2001</t>
  </si>
  <si>
    <t>15.05.2001</t>
  </si>
  <si>
    <t>13.05.2001</t>
  </si>
  <si>
    <t>08.05.2001</t>
  </si>
  <si>
    <t>07.05.2001</t>
  </si>
  <si>
    <t>05.05.2001</t>
  </si>
  <si>
    <t>01.05.2001</t>
  </si>
  <si>
    <t>30.04.2001</t>
  </si>
  <si>
    <t>28.04.2001</t>
  </si>
  <si>
    <t>22.04.2001</t>
  </si>
  <si>
    <t>21.04.2001</t>
  </si>
  <si>
    <t>17.04.2001</t>
  </si>
  <si>
    <t>16.04.2001</t>
  </si>
  <si>
    <t>14.04.2001</t>
  </si>
  <si>
    <t>13.04.2001</t>
  </si>
  <si>
    <t>11.04.2001</t>
  </si>
  <si>
    <t>10.04.2001</t>
  </si>
  <si>
    <t>08.04.2001</t>
  </si>
  <si>
    <t>07.04.2001</t>
  </si>
  <si>
    <t>04.04.2001</t>
  </si>
  <si>
    <t>02.04.2001</t>
  </si>
  <si>
    <t>31.03.2001</t>
  </si>
  <si>
    <t>18.03.2001</t>
  </si>
  <si>
    <t>17.03.2001</t>
  </si>
  <si>
    <t>10.03.2001</t>
  </si>
  <si>
    <t>07.03.2001</t>
  </si>
  <si>
    <t>05.03.2001</t>
  </si>
  <si>
    <t>04.03.2001</t>
  </si>
  <si>
    <t>03.03.2001</t>
  </si>
  <si>
    <t>25.02.2001</t>
  </si>
  <si>
    <t>24.02.2001</t>
  </si>
  <si>
    <t>12.02.2001</t>
  </si>
  <si>
    <t>11.02.2001</t>
  </si>
  <si>
    <t>10.02.2001</t>
  </si>
  <si>
    <t>07.02.2001</t>
  </si>
  <si>
    <t>03.02.2001</t>
  </si>
  <si>
    <t>31.01.2001</t>
  </si>
  <si>
    <t>30.01.2001</t>
  </si>
  <si>
    <t>24.01.2001</t>
  </si>
  <si>
    <t>22.01.2001</t>
  </si>
  <si>
    <t>21.01.2001</t>
  </si>
  <si>
    <t>20.01.2001</t>
  </si>
  <si>
    <t>14.01.2001</t>
  </si>
  <si>
    <t>13.01.2001</t>
  </si>
  <si>
    <t>02.01.2001</t>
  </si>
  <si>
    <t>01.01.2001</t>
  </si>
  <si>
    <t>30.12.2000</t>
  </si>
  <si>
    <t>27.12.2000</t>
  </si>
  <si>
    <t>26.12.2000</t>
  </si>
  <si>
    <t>23.12.2000</t>
  </si>
  <si>
    <t>22.12.2000</t>
  </si>
  <si>
    <t>18.12.2000</t>
  </si>
  <si>
    <t>17.12.2000</t>
  </si>
  <si>
    <t>16.12.2000</t>
  </si>
  <si>
    <t>10.12.2000</t>
  </si>
  <si>
    <t>09.12.2000</t>
  </si>
  <si>
    <t>04.12.2000</t>
  </si>
  <si>
    <t>03.12.2000</t>
  </si>
  <si>
    <t>02.12.2000</t>
  </si>
  <si>
    <t>26.11.2000</t>
  </si>
  <si>
    <t>25.11.2000</t>
  </si>
  <si>
    <t>20.11.2000</t>
  </si>
  <si>
    <t>19.11.2000</t>
  </si>
  <si>
    <t>18.11.2000</t>
  </si>
  <si>
    <t>12.11.2000</t>
  </si>
  <si>
    <t>11.11.2000</t>
  </si>
  <si>
    <t>06.11.2000</t>
  </si>
  <si>
    <t>05.11.2000</t>
  </si>
  <si>
    <t>04.11.2000</t>
  </si>
  <si>
    <t>29.10.2000</t>
  </si>
  <si>
    <t>28.10.2000</t>
  </si>
  <si>
    <t>23.10.2000</t>
  </si>
  <si>
    <t>22.10.2000</t>
  </si>
  <si>
    <t>21.10.2000</t>
  </si>
  <si>
    <t>16.10.2000</t>
  </si>
  <si>
    <t>15.10.2000</t>
  </si>
  <si>
    <t>14.10.2000</t>
  </si>
  <si>
    <t>01.10.2000</t>
  </si>
  <si>
    <t>30.09.2000</t>
  </si>
  <si>
    <t>24.09.2000</t>
  </si>
  <si>
    <t>23.09.2000</t>
  </si>
  <si>
    <t>17.09.2000</t>
  </si>
  <si>
    <t>16.09.2000</t>
  </si>
  <si>
    <t>11.09.2000</t>
  </si>
  <si>
    <t>10.09.2000</t>
  </si>
  <si>
    <t>09.09.2000</t>
  </si>
  <si>
    <t>06.09.2000</t>
  </si>
  <si>
    <t>05.09.2000</t>
  </si>
  <si>
    <t>27.08.2000</t>
  </si>
  <si>
    <t>26.08.2000</t>
  </si>
  <si>
    <t>23.08.2000</t>
  </si>
  <si>
    <t>22.08.2000</t>
  </si>
  <si>
    <t>21.08.2000</t>
  </si>
  <si>
    <t>20.08.2000</t>
  </si>
  <si>
    <t>19.08.2000</t>
  </si>
  <si>
    <t>15.05.2016</t>
  </si>
  <si>
    <t>11.05.2016</t>
  </si>
  <si>
    <t>10.05.2016</t>
  </si>
  <si>
    <t>08.05.2016</t>
  </si>
  <si>
    <t>07.05.2016</t>
  </si>
  <si>
    <t>02.05.2016</t>
  </si>
  <si>
    <t>01.05.2016</t>
  </si>
  <si>
    <t>30.04.2016</t>
  </si>
  <si>
    <t>25.04.2016</t>
  </si>
  <si>
    <t>24.04.2016</t>
  </si>
  <si>
    <t>23.04.2016</t>
  </si>
  <si>
    <t>21.04.2016</t>
  </si>
  <si>
    <t>20.04.2016</t>
  </si>
  <si>
    <t>19.04.2016</t>
  </si>
  <si>
    <t>18.04.2016</t>
  </si>
  <si>
    <t>17.04.2016</t>
  </si>
  <si>
    <t>16.04.2016</t>
  </si>
  <si>
    <t>13.04.2016</t>
  </si>
  <si>
    <t>10.04.2016</t>
  </si>
  <si>
    <t>09.04.2016</t>
  </si>
  <si>
    <t>03.04.2016</t>
  </si>
  <si>
    <t>02.04.2016</t>
  </si>
  <si>
    <t>20.03.2016</t>
  </si>
  <si>
    <t>19.03.2016</t>
  </si>
  <si>
    <t>14.03.2016</t>
  </si>
  <si>
    <t>13.03.2016</t>
  </si>
  <si>
    <t>12.03.2016</t>
  </si>
  <si>
    <t>06.03.2016</t>
  </si>
  <si>
    <t>05.03.2016</t>
  </si>
  <si>
    <t>02.03.2016</t>
  </si>
  <si>
    <t>01.03.2016</t>
  </si>
  <si>
    <t>28.02.2016</t>
  </si>
  <si>
    <t>27.02.2016</t>
  </si>
  <si>
    <t>14.02.2016</t>
  </si>
  <si>
    <t>13.02.2016</t>
  </si>
  <si>
    <t>07.02.2016</t>
  </si>
  <si>
    <t>06.02.2016</t>
  </si>
  <si>
    <t>03.02.2016</t>
  </si>
  <si>
    <t>02.02.2016</t>
  </si>
  <si>
    <t>24.01.2016</t>
  </si>
  <si>
    <t>23.01.2016</t>
  </si>
  <si>
    <t>18.01.2016</t>
  </si>
  <si>
    <t>17.01.2016</t>
  </si>
  <si>
    <t>16.01.2016</t>
  </si>
  <si>
    <t>13.01.2016</t>
  </si>
  <si>
    <t>12.01.2016</t>
  </si>
  <si>
    <t>03.01.2016</t>
  </si>
  <si>
    <t>02.01.2016</t>
  </si>
  <si>
    <t>30.12.2015</t>
  </si>
  <si>
    <t>29.12.2015</t>
  </si>
  <si>
    <t>28.12.2015</t>
  </si>
  <si>
    <t>26.12.2015</t>
  </si>
  <si>
    <t>21.12.2015</t>
  </si>
  <si>
    <t>20.12.2015</t>
  </si>
  <si>
    <t>19.12.2015</t>
  </si>
  <si>
    <t>14.12.2015</t>
  </si>
  <si>
    <t>13.12.2015</t>
  </si>
  <si>
    <t>12.12.2015</t>
  </si>
  <si>
    <t>07.12.2015</t>
  </si>
  <si>
    <t>06.12.2015</t>
  </si>
  <si>
    <t>05.12.2015</t>
  </si>
  <si>
    <t>29.11.2015</t>
  </si>
  <si>
    <t>28.11.2015</t>
  </si>
  <si>
    <t>23.11.2015</t>
  </si>
  <si>
    <t>22.11.2015</t>
  </si>
  <si>
    <t>21.11.2015</t>
  </si>
  <si>
    <t>08.11.2015</t>
  </si>
  <si>
    <t>07.11.2015</t>
  </si>
  <si>
    <t>02.11.2015</t>
  </si>
  <si>
    <t>01.11.2015</t>
  </si>
  <si>
    <t>31.10.2015</t>
  </si>
  <si>
    <t>25.10.2015</t>
  </si>
  <si>
    <t>24.10.2015</t>
  </si>
  <si>
    <t>19.10.2015</t>
  </si>
  <si>
    <t>18.10.2015</t>
  </si>
  <si>
    <t>17.10.2015</t>
  </si>
  <si>
    <t>04.10.2015</t>
  </si>
  <si>
    <t>03.10.2015</t>
  </si>
  <si>
    <t>28.09.2015</t>
  </si>
  <si>
    <t>27.09.2015</t>
  </si>
  <si>
    <t>26.09.2015</t>
  </si>
  <si>
    <t>20.09.2015</t>
  </si>
  <si>
    <t>19.09.2015</t>
  </si>
  <si>
    <t>14.09.2015</t>
  </si>
  <si>
    <t>13.09.2015</t>
  </si>
  <si>
    <t>12.09.2015</t>
  </si>
  <si>
    <t>30.08.2015</t>
  </si>
  <si>
    <t>29.08.2015</t>
  </si>
  <si>
    <t>24.08.2015</t>
  </si>
  <si>
    <t>23.08.2015</t>
  </si>
  <si>
    <t>22.08.2015</t>
  </si>
  <si>
    <t>17.08.2015</t>
  </si>
  <si>
    <t>16.08.2015</t>
  </si>
  <si>
    <t>15.08.2015</t>
  </si>
  <si>
    <t>14.08.2015</t>
  </si>
  <si>
    <t>10.08.2015</t>
  </si>
  <si>
    <t>09.08.2015</t>
  </si>
  <si>
    <t>08.08.2015</t>
  </si>
  <si>
    <t>3</t>
  </si>
  <si>
    <t>4</t>
  </si>
  <si>
    <t>0</t>
  </si>
  <si>
    <t>5</t>
  </si>
  <si>
    <t>6</t>
  </si>
  <si>
    <t>24.05.2015</t>
  </si>
  <si>
    <t>20.05.2015</t>
  </si>
  <si>
    <t>18.05.2015</t>
  </si>
  <si>
    <t>17.05.2015</t>
  </si>
  <si>
    <t>16.05.2015</t>
  </si>
  <si>
    <t>11.05.2015</t>
  </si>
  <si>
    <t>10.05.2015</t>
  </si>
  <si>
    <t>09.05.2015</t>
  </si>
  <si>
    <t>04.05.2015</t>
  </si>
  <si>
    <t>03.05.2015</t>
  </si>
  <si>
    <t>02.05.2015</t>
  </si>
  <si>
    <t>29.04.2015</t>
  </si>
  <si>
    <t>28.04.2015</t>
  </si>
  <si>
    <t>26.04.2015</t>
  </si>
  <si>
    <t>25.04.2015</t>
  </si>
  <si>
    <t>19.04.2015</t>
  </si>
  <si>
    <t>18.04.2015</t>
  </si>
  <si>
    <t>13.04.2015</t>
  </si>
  <si>
    <t>12.04.2015</t>
  </si>
  <si>
    <t>11.04.2015</t>
  </si>
  <si>
    <t>07.04.2015</t>
  </si>
  <si>
    <t>06.04.2015</t>
  </si>
  <si>
    <t>05.04.2015</t>
  </si>
  <si>
    <t>04.04.2015</t>
  </si>
  <si>
    <t>22.03.2015</t>
  </si>
  <si>
    <t>21.03.2015</t>
  </si>
  <si>
    <t>16.03.2015</t>
  </si>
  <si>
    <t>15.03.2015</t>
  </si>
  <si>
    <t>14.03.2015</t>
  </si>
  <si>
    <t>07.03.2015</t>
  </si>
  <si>
    <t>04.03.2015</t>
  </si>
  <si>
    <t>03.03.2015</t>
  </si>
  <si>
    <t>01.03.2015</t>
  </si>
  <si>
    <t>28.02.2015</t>
  </si>
  <si>
    <t>22.02.2015</t>
  </si>
  <si>
    <t>21.02.2015</t>
  </si>
  <si>
    <t>11.02.2015</t>
  </si>
  <si>
    <t>10.02.2015</t>
  </si>
  <si>
    <t>08.02.2015</t>
  </si>
  <si>
    <t>07.02.2015</t>
  </si>
  <si>
    <t>01.02.2015</t>
  </si>
  <si>
    <t>31.01.2015</t>
  </si>
  <si>
    <t>19.01.2015</t>
  </si>
  <si>
    <t>18.01.2015</t>
  </si>
  <si>
    <t>17.01.2015</t>
  </si>
  <si>
    <t>11.01.2015</t>
  </si>
  <si>
    <t>10.01.2015</t>
  </si>
  <si>
    <t>01.01.2015</t>
  </si>
  <si>
    <t>29.12.2014</t>
  </si>
  <si>
    <t>28.12.2014</t>
  </si>
  <si>
    <t>26.12.2014</t>
  </si>
  <si>
    <t>22.12.2014</t>
  </si>
  <si>
    <t>21.12.2014</t>
  </si>
  <si>
    <t>20.12.2014</t>
  </si>
  <si>
    <t>15.12.2014</t>
  </si>
  <si>
    <t>14.12.2014</t>
  </si>
  <si>
    <t>13.12.2014</t>
  </si>
  <si>
    <t>08.12.2014</t>
  </si>
  <si>
    <t>07.12.2014</t>
  </si>
  <si>
    <t>06.12.2014</t>
  </si>
  <si>
    <t>03.12.2014</t>
  </si>
  <si>
    <t>02.12.2014</t>
  </si>
  <si>
    <t>30.11.2014</t>
  </si>
  <si>
    <t>29.11.2014</t>
  </si>
  <si>
    <t>24.11.2014</t>
  </si>
  <si>
    <t>23.11.2014</t>
  </si>
  <si>
    <t>22.11.2014</t>
  </si>
  <si>
    <t>09.11.2014</t>
  </si>
  <si>
    <t>08.11.2014</t>
  </si>
  <si>
    <t>03.11.2014</t>
  </si>
  <si>
    <t>02.11.2014</t>
  </si>
  <si>
    <t>01.11.2014</t>
  </si>
  <si>
    <t>27.10.2014</t>
  </si>
  <si>
    <t>26.10.2014</t>
  </si>
  <si>
    <t>25.10.2014</t>
  </si>
  <si>
    <t>20.10.2014</t>
  </si>
  <si>
    <t>19.10.2014</t>
  </si>
  <si>
    <t>18.10.2014</t>
  </si>
  <si>
    <t>05.10.2014</t>
  </si>
  <si>
    <t>04.10.2014</t>
  </si>
  <si>
    <t>29.09.2014</t>
  </si>
  <si>
    <t>28.09.2014</t>
  </si>
  <si>
    <t>27.09.2014</t>
  </si>
  <si>
    <t>21.09.2014</t>
  </si>
  <si>
    <t>20.09.2014</t>
  </si>
  <si>
    <t>15.09.2014</t>
  </si>
  <si>
    <t>14.09.2014</t>
  </si>
  <si>
    <t>13.09.2014</t>
  </si>
  <si>
    <t>31.08.2014</t>
  </si>
  <si>
    <t>30.08.2014</t>
  </si>
  <si>
    <t>25.08.2014</t>
  </si>
  <si>
    <t>24.08.2014</t>
  </si>
  <si>
    <t>23.08.2014</t>
  </si>
  <si>
    <t>18.08.2014</t>
  </si>
  <si>
    <t>17.08.2014</t>
  </si>
  <si>
    <t>16.08.2014</t>
  </si>
  <si>
    <t>Start  2014/2015</t>
  </si>
  <si>
    <t>11.05.2014</t>
  </si>
  <si>
    <t>07.05.2014</t>
  </si>
  <si>
    <t>06.05.2014</t>
  </si>
  <si>
    <t>05.05.2014</t>
  </si>
  <si>
    <t>04.05.2014</t>
  </si>
  <si>
    <t>03.05.2014</t>
  </si>
  <si>
    <t>28.04.2014</t>
  </si>
  <si>
    <t>27.04.2014</t>
  </si>
  <si>
    <t>26.04.2014</t>
  </si>
  <si>
    <t>21.04.2014</t>
  </si>
  <si>
    <t>20.04.2014</t>
  </si>
  <si>
    <t>19.04.2014</t>
  </si>
  <si>
    <t>16.04.2014</t>
  </si>
  <si>
    <t>15.04.2014</t>
  </si>
  <si>
    <t>13.04.2014</t>
  </si>
  <si>
    <t>12.04.2014</t>
  </si>
  <si>
    <t>07.04.2014</t>
  </si>
  <si>
    <t>06.04.2014</t>
  </si>
  <si>
    <t>05.04.2014</t>
  </si>
  <si>
    <t>31.03.2014</t>
  </si>
  <si>
    <t>30.03.2014</t>
  </si>
  <si>
    <t>29.03.2014</t>
  </si>
  <si>
    <t>26.03.2014</t>
  </si>
  <si>
    <t>25.03.2014</t>
  </si>
  <si>
    <t>23.03.2014</t>
  </si>
  <si>
    <t>22.03.2014</t>
  </si>
  <si>
    <t>16.03.2014</t>
  </si>
  <si>
    <t>15.03.2014</t>
  </si>
  <si>
    <t>08.03.2014</t>
  </si>
  <si>
    <t>02.03.2014</t>
  </si>
  <si>
    <t>01.03.2014</t>
  </si>
  <si>
    <t>23.02.2014</t>
  </si>
  <si>
    <t>22.02.2014</t>
  </si>
  <si>
    <t>12.02.2014</t>
  </si>
  <si>
    <t>11.02.2014</t>
  </si>
  <si>
    <t>09.02.2014</t>
  </si>
  <si>
    <t>08.02.2014</t>
  </si>
  <si>
    <t>03.02.2014</t>
  </si>
  <si>
    <t>02.02.2014</t>
  </si>
  <si>
    <t>01.02.2014</t>
  </si>
  <si>
    <t>29.01.2014</t>
  </si>
  <si>
    <t>28.01.2014</t>
  </si>
  <si>
    <t>20.01.2014</t>
  </si>
  <si>
    <t>19.01.2014</t>
  </si>
  <si>
    <t>18.01.2014</t>
  </si>
  <si>
    <t>13.01.2014</t>
  </si>
  <si>
    <t>12.01.2014</t>
  </si>
  <si>
    <t>11.01.2014</t>
  </si>
  <si>
    <t>01.01.2014</t>
  </si>
  <si>
    <t>29.12.2013</t>
  </si>
  <si>
    <t>28.12.2013</t>
  </si>
  <si>
    <t>26.12.2013</t>
  </si>
  <si>
    <t>23.12.2013</t>
  </si>
  <si>
    <t>22.12.2013</t>
  </si>
  <si>
    <t>21.12.2013</t>
  </si>
  <si>
    <t>15.12.2013</t>
  </si>
  <si>
    <t>14.12.2013</t>
  </si>
  <si>
    <t>09.12.2013</t>
  </si>
  <si>
    <t>08.12.2013</t>
  </si>
  <si>
    <t>07.12.2013</t>
  </si>
  <si>
    <t>04.12.2013</t>
  </si>
  <si>
    <t>03.12.2013</t>
  </si>
  <si>
    <t>01.12.2013</t>
  </si>
  <si>
    <t>30.11.2013</t>
  </si>
  <si>
    <t>25.11.2013</t>
  </si>
  <si>
    <t>24.11.2013</t>
  </si>
  <si>
    <t>23.11.2013</t>
  </si>
  <si>
    <t>10.11.2013</t>
  </si>
  <si>
    <t>09.11.2013</t>
  </si>
  <si>
    <t>03.11.2013</t>
  </si>
  <si>
    <t>02.11.2013</t>
  </si>
  <si>
    <t>27.10.2013</t>
  </si>
  <si>
    <t>26.10.2013</t>
  </si>
  <si>
    <t>21.10.2013</t>
  </si>
  <si>
    <t>20.10.2013</t>
  </si>
  <si>
    <t>19.10.2013</t>
  </si>
  <si>
    <t>06.10.2013</t>
  </si>
  <si>
    <t>05.10.2013</t>
  </si>
  <si>
    <t>30.09.2013</t>
  </si>
  <si>
    <t>29.09.2013</t>
  </si>
  <si>
    <t>28.09.2013</t>
  </si>
  <si>
    <t>22.09.2013</t>
  </si>
  <si>
    <t>21.09.2013</t>
  </si>
  <si>
    <t>16.09.2013</t>
  </si>
  <si>
    <t>15.09.2013</t>
  </si>
  <si>
    <t>14.09.2013</t>
  </si>
  <si>
    <t>01.09.2013</t>
  </si>
  <si>
    <t>31.08.2013</t>
  </si>
  <si>
    <t>26.08.2013</t>
  </si>
  <si>
    <t>25.08.2013</t>
  </si>
  <si>
    <t>24.08.2013</t>
  </si>
  <si>
    <t>21.08.2013</t>
  </si>
  <si>
    <t>19.08.2013</t>
  </si>
  <si>
    <t>18.08.2013</t>
  </si>
  <si>
    <t>17.08.2013</t>
  </si>
  <si>
    <t>Start 2013/2014</t>
  </si>
  <si>
    <t>Start 2012/2013</t>
  </si>
  <si>
    <t>19.05.2013</t>
  </si>
  <si>
    <t>14.05.2013</t>
  </si>
  <si>
    <t>12.05.2013</t>
  </si>
  <si>
    <t>11.05.2013</t>
  </si>
  <si>
    <t>08.05.2013</t>
  </si>
  <si>
    <t>07.05.2013</t>
  </si>
  <si>
    <t>06.05.2013</t>
  </si>
  <si>
    <t>05.05.2013</t>
  </si>
  <si>
    <t>04.05.2013</t>
  </si>
  <si>
    <t>29.04.2013</t>
  </si>
  <si>
    <t>28.04.2013</t>
  </si>
  <si>
    <t>27.04.2013</t>
  </si>
  <si>
    <t>22.04.2013</t>
  </si>
  <si>
    <t>21.04.2013</t>
  </si>
  <si>
    <t>20.04.2013</t>
  </si>
  <si>
    <t>17.04.2013</t>
  </si>
  <si>
    <t>16.04.2013</t>
  </si>
  <si>
    <t>14.04.2013</t>
  </si>
  <si>
    <t>13.04.2013</t>
  </si>
  <si>
    <t>08.04.2013</t>
  </si>
  <si>
    <t>07.04.2013</t>
  </si>
  <si>
    <t>06.04.2013</t>
  </si>
  <si>
    <t>01.04.2013</t>
  </si>
  <si>
    <t>31.03.2013</t>
  </si>
  <si>
    <t>30.03.2013</t>
  </si>
  <si>
    <t>17.03.2013</t>
  </si>
  <si>
    <t>16.03.2013</t>
  </si>
  <si>
    <t>10.03.2013</t>
  </si>
  <si>
    <t>09.03.2013</t>
  </si>
  <si>
    <t>04.03.2013</t>
  </si>
  <si>
    <t>03.03.2013</t>
  </si>
  <si>
    <t>02.03.2013</t>
  </si>
  <si>
    <t>25.02.2013</t>
  </si>
  <si>
    <t>24.02.2013</t>
  </si>
  <si>
    <t>23.02.2013</t>
  </si>
  <si>
    <t>17.02.2013</t>
  </si>
  <si>
    <t>11.02.2013</t>
  </si>
  <si>
    <t>10.02.2013</t>
  </si>
  <si>
    <t>09.02.2013</t>
  </si>
  <si>
    <t>03.02.2013</t>
  </si>
  <si>
    <t>02.02.2013</t>
  </si>
  <si>
    <t>30.01.2013</t>
  </si>
  <si>
    <t>29.01.2013</t>
  </si>
  <si>
    <t>23.01.2013</t>
  </si>
  <si>
    <t>21.01.2013</t>
  </si>
  <si>
    <t>20.01.2013</t>
  </si>
  <si>
    <t>19.01.2013</t>
  </si>
  <si>
    <t>16.01.2013</t>
  </si>
  <si>
    <t>13.01.2013</t>
  </si>
  <si>
    <t>12.01.2013</t>
  </si>
  <si>
    <t>02.01.2013</t>
  </si>
  <si>
    <t>01.01.2013</t>
  </si>
  <si>
    <t>30.12.2012</t>
  </si>
  <si>
    <t>29.12.2012</t>
  </si>
  <si>
    <t>26.12.2012</t>
  </si>
  <si>
    <t>23.12.2012</t>
  </si>
  <si>
    <t>22.12.2012</t>
  </si>
  <si>
    <t>17.12.2012</t>
  </si>
  <si>
    <t>16.12.2012</t>
  </si>
  <si>
    <t>15.12.2012</t>
  </si>
  <si>
    <t>11.12.2012</t>
  </si>
  <si>
    <t>10.12.2012</t>
  </si>
  <si>
    <t>09.12.2012</t>
  </si>
  <si>
    <t>08.12.2012</t>
  </si>
  <si>
    <t>03.12.2012</t>
  </si>
  <si>
    <t>02.12.2012</t>
  </si>
  <si>
    <t>01.12.2012</t>
  </si>
  <si>
    <t>28.11.2012</t>
  </si>
  <si>
    <t>27.11.2012</t>
  </si>
  <si>
    <t>25.11.2012</t>
  </si>
  <si>
    <t>24.11.2012</t>
  </si>
  <si>
    <t>19.11.2012</t>
  </si>
  <si>
    <t>18.11.2012</t>
  </si>
  <si>
    <t>17.11.2012</t>
  </si>
  <si>
    <t>11.11.2012</t>
  </si>
  <si>
    <t>10.11.2012</t>
  </si>
  <si>
    <t>05.11.2012</t>
  </si>
  <si>
    <t>04.11.2012</t>
  </si>
  <si>
    <t>03.11.2012</t>
  </si>
  <si>
    <t>28.10.2012</t>
  </si>
  <si>
    <t>27.10.2012</t>
  </si>
  <si>
    <t>21.10.2012</t>
  </si>
  <si>
    <t>20.10.2012</t>
  </si>
  <si>
    <t>07.10.2012</t>
  </si>
  <si>
    <t>06.10.2012</t>
  </si>
  <si>
    <t>01.10.2012</t>
  </si>
  <si>
    <t>30.09.2012</t>
  </si>
  <si>
    <t>29.09.2012</t>
  </si>
  <si>
    <t>23.09.2012</t>
  </si>
  <si>
    <t>22.09.2012</t>
  </si>
  <si>
    <t>17.09.2012</t>
  </si>
  <si>
    <t>16.09.2012</t>
  </si>
  <si>
    <t>15.09.2012</t>
  </si>
  <si>
    <t>02.09.2012</t>
  </si>
  <si>
    <t>01.09.2012</t>
  </si>
  <si>
    <t>26.08.2012</t>
  </si>
  <si>
    <t>25.08.2012</t>
  </si>
  <si>
    <t>22.08.2012</t>
  </si>
  <si>
    <t>20.08.2012</t>
  </si>
  <si>
    <t>19.08.2012</t>
  </si>
  <si>
    <t>18.08.2012</t>
  </si>
  <si>
    <t>13.05.2012</t>
  </si>
  <si>
    <t>08.05.2012</t>
  </si>
  <si>
    <t>07.05.2012</t>
  </si>
  <si>
    <t>06.05.2012</t>
  </si>
  <si>
    <t>05.05.2012</t>
  </si>
  <si>
    <t>02.05.2012</t>
  </si>
  <si>
    <t>01.05.2012</t>
  </si>
  <si>
    <t>30.04.2012</t>
  </si>
  <si>
    <t>29.04.2012</t>
  </si>
  <si>
    <t>28.04.2012</t>
  </si>
  <si>
    <t>24.04.2012</t>
  </si>
  <si>
    <t>22.04.2012</t>
  </si>
  <si>
    <t>21.04.2012</t>
  </si>
  <si>
    <t>16.04.2012</t>
  </si>
  <si>
    <t>15.04.2012</t>
  </si>
  <si>
    <t>14.04.2012</t>
  </si>
  <si>
    <t>11.04.2012</t>
  </si>
  <si>
    <t>10.04.2012</t>
  </si>
  <si>
    <t>09.04.2012</t>
  </si>
  <si>
    <t>08.04.2012</t>
  </si>
  <si>
    <t>07.04.2012</t>
  </si>
  <si>
    <t>06.04.2012</t>
  </si>
  <si>
    <t>02.04.2012</t>
  </si>
  <si>
    <t>01.04.2012</t>
  </si>
  <si>
    <t>31.03.2012</t>
  </si>
  <si>
    <t>26.03.2012</t>
  </si>
  <si>
    <t>25.03.2012</t>
  </si>
  <si>
    <t>24.03.2012</t>
  </si>
  <si>
    <t>21.03.2012</t>
  </si>
  <si>
    <t>20.03.2012</t>
  </si>
  <si>
    <t>18.03.2012</t>
  </si>
  <si>
    <t>17.03.2012</t>
  </si>
  <si>
    <t>13.03.2012</t>
  </si>
  <si>
    <t>12.03.2012</t>
  </si>
  <si>
    <t>11.03.2012</t>
  </si>
  <si>
    <t>10.03.2012</t>
  </si>
  <si>
    <t>04.03.2012</t>
  </si>
  <si>
    <t>03.03.2012</t>
  </si>
  <si>
    <t>26.02.2012</t>
  </si>
  <si>
    <t>25.02.2012</t>
  </si>
  <si>
    <t>12.02.2012</t>
  </si>
  <si>
    <t>11.02.2012</t>
  </si>
  <si>
    <t>06.02.2012</t>
  </si>
  <si>
    <t>05.02.2012</t>
  </si>
  <si>
    <t>04.02.2012</t>
  </si>
  <si>
    <t>01.02.2012</t>
  </si>
  <si>
    <t>31.01.2012</t>
  </si>
  <si>
    <t>22.01.2012</t>
  </si>
  <si>
    <t>21.01.2012</t>
  </si>
  <si>
    <t>16.01.2012</t>
  </si>
  <si>
    <t>15.01.2012</t>
  </si>
  <si>
    <t>14.01.2012</t>
  </si>
  <si>
    <t>11.01.2012</t>
  </si>
  <si>
    <t>04.01.2012</t>
  </si>
  <si>
    <t>03.01.2012</t>
  </si>
  <si>
    <t>02.01.2012</t>
  </si>
  <si>
    <t>01.01.2012</t>
  </si>
  <si>
    <t>31.12.2011</t>
  </si>
  <si>
    <t>30.12.2011</t>
  </si>
  <si>
    <t>27.12.2011</t>
  </si>
  <si>
    <t>26.12.2011</t>
  </si>
  <si>
    <t>22.12.2011</t>
  </si>
  <si>
    <t>21.12.2011</t>
  </si>
  <si>
    <t>20.12.2011</t>
  </si>
  <si>
    <t>18.12.2011</t>
  </si>
  <si>
    <t>17.12.2011</t>
  </si>
  <si>
    <t>12.12.2011</t>
  </si>
  <si>
    <t>11.12.2011</t>
  </si>
  <si>
    <t>10.12.2011</t>
  </si>
  <si>
    <t>05.12.2011</t>
  </si>
  <si>
    <t>04.12.2011</t>
  </si>
  <si>
    <t>03.12.2011</t>
  </si>
  <si>
    <t>27.11.2011</t>
  </si>
  <si>
    <t>26.11.2011</t>
  </si>
  <si>
    <t>21.11.2011</t>
  </si>
  <si>
    <t>20.11.2011</t>
  </si>
  <si>
    <t>19.11.2011</t>
  </si>
  <si>
    <t>06.11.2011</t>
  </si>
  <si>
    <t>05.11.2011</t>
  </si>
  <si>
    <t>31.10.2011</t>
  </si>
  <si>
    <t>30.10.2011</t>
  </si>
  <si>
    <t>29.10.2011</t>
  </si>
  <si>
    <t>23.10.2011</t>
  </si>
  <si>
    <t>22.10.2011</t>
  </si>
  <si>
    <t>16.10.2011</t>
  </si>
  <si>
    <t>15.10.2011</t>
  </si>
  <si>
    <t>02.10.2011</t>
  </si>
  <si>
    <t>01.10.2011</t>
  </si>
  <si>
    <t>26.09.2011</t>
  </si>
  <si>
    <t>25.09.2011</t>
  </si>
  <si>
    <t>24.09.2011</t>
  </si>
  <si>
    <t>18.09.2011</t>
  </si>
  <si>
    <t>17.09.2011</t>
  </si>
  <si>
    <t>12.09.2011</t>
  </si>
  <si>
    <t>11.09.2011</t>
  </si>
  <si>
    <t>10.09.2011</t>
  </si>
  <si>
    <t>28.08.2011</t>
  </si>
  <si>
    <t>27.08.2011</t>
  </si>
  <si>
    <t>22.08.2011</t>
  </si>
  <si>
    <t>21.08.2011</t>
  </si>
  <si>
    <t>20.08.2011</t>
  </si>
  <si>
    <t>15.08.2011</t>
  </si>
  <si>
    <t>14.08.2011</t>
  </si>
  <si>
    <t>13.08.2011</t>
  </si>
  <si>
    <t>Start 2011/2012</t>
  </si>
  <si>
    <t>22.05.2011</t>
  </si>
  <si>
    <t>17.05.2011</t>
  </si>
  <si>
    <t>15.05.2011</t>
  </si>
  <si>
    <t>14.05.2011</t>
  </si>
  <si>
    <t>10.05.2011</t>
  </si>
  <si>
    <t>09.05.2011</t>
  </si>
  <si>
    <t>08.05.2011</t>
  </si>
  <si>
    <t>07.05.2011</t>
  </si>
  <si>
    <t>01.05.2011</t>
  </si>
  <si>
    <t>30.04.2011</t>
  </si>
  <si>
    <t>27.04.2011</t>
  </si>
  <si>
    <t>26.04.2011</t>
  </si>
  <si>
    <t>25.04.2011</t>
  </si>
  <si>
    <t>24.04.2011</t>
  </si>
  <si>
    <t>23.04.2011</t>
  </si>
  <si>
    <t>20.04.2011</t>
  </si>
  <si>
    <t>19.04.2011</t>
  </si>
  <si>
    <t>17.04.2011</t>
  </si>
  <si>
    <t>16.04.2011</t>
  </si>
  <si>
    <t>11.04.2011</t>
  </si>
  <si>
    <t>10.04.2011</t>
  </si>
  <si>
    <t>09.04.2011</t>
  </si>
  <si>
    <t>03.04.2011</t>
  </si>
  <si>
    <t>02.04.2011</t>
  </si>
  <si>
    <t>20.03.2011</t>
  </si>
  <si>
    <t>19.03.2011</t>
  </si>
  <si>
    <t>09.03.2011</t>
  </si>
  <si>
    <t>07.03.2011</t>
  </si>
  <si>
    <t>06.03.2011</t>
  </si>
  <si>
    <t>05.03.2011</t>
  </si>
  <si>
    <t>01.03.2011</t>
  </si>
  <si>
    <t>28.02.2011</t>
  </si>
  <si>
    <t>27.02.2011</t>
  </si>
  <si>
    <t>26.02.2011</t>
  </si>
  <si>
    <t>23.02.2011</t>
  </si>
  <si>
    <t>22.02.2011</t>
  </si>
  <si>
    <t>20.02.2011</t>
  </si>
  <si>
    <t>15.02.2011</t>
  </si>
  <si>
    <t>14.02.2011</t>
  </si>
  <si>
    <t>13.02.2011</t>
  </si>
  <si>
    <t>12.02.2011</t>
  </si>
  <si>
    <t>06.02.2011</t>
  </si>
  <si>
    <t>05.02.2011</t>
  </si>
  <si>
    <t>02.02.2011</t>
  </si>
  <si>
    <t>01.02.2011</t>
  </si>
  <si>
    <t>26.01.2011</t>
  </si>
  <si>
    <t>25.01.2011</t>
  </si>
  <si>
    <t>24.01.2011</t>
  </si>
  <si>
    <t>23.01.2011</t>
  </si>
  <si>
    <t>22.01.2011</t>
  </si>
  <si>
    <t>16.01.2011</t>
  </si>
  <si>
    <t>15.01.2011</t>
  </si>
  <si>
    <t>12.01.2011</t>
  </si>
  <si>
    <t>05.01.2011</t>
  </si>
  <si>
    <t>04.01.2011</t>
  </si>
  <si>
    <t>02.01.2011</t>
  </si>
  <si>
    <t>01.01.2011</t>
  </si>
  <si>
    <t>29.12.2010</t>
  </si>
  <si>
    <t>28.12.2010</t>
  </si>
  <si>
    <t>27.12.2010</t>
  </si>
  <si>
    <t>26.12.2010</t>
  </si>
  <si>
    <t>20.12.2010</t>
  </si>
  <si>
    <t>18.12.2010</t>
  </si>
  <si>
    <t>13.12.2010</t>
  </si>
  <si>
    <t>12.12.2010</t>
  </si>
  <si>
    <t>11.12.2010</t>
  </si>
  <si>
    <t>06.12.2010</t>
  </si>
  <si>
    <t>05.12.2010</t>
  </si>
  <si>
    <t>04.12.2010</t>
  </si>
  <si>
    <t>28.11.2010</t>
  </si>
  <si>
    <t>27.11.2010</t>
  </si>
  <si>
    <t>22.11.2010</t>
  </si>
  <si>
    <t>21.11.2010</t>
  </si>
  <si>
    <t>20.11.2010</t>
  </si>
  <si>
    <t>14.11.2010</t>
  </si>
  <si>
    <t>13.11.2010</t>
  </si>
  <si>
    <t>10.11.2010</t>
  </si>
  <si>
    <t>09.11.2010</t>
  </si>
  <si>
    <t>07.11.2010</t>
  </si>
  <si>
    <t>06.11.2010</t>
  </si>
  <si>
    <t>01.11.2010</t>
  </si>
  <si>
    <t>31.10.2010</t>
  </si>
  <si>
    <t>30.10.2010</t>
  </si>
  <si>
    <t>24.10.2010</t>
  </si>
  <si>
    <t>23.10.2010</t>
  </si>
  <si>
    <t>18.10.2010</t>
  </si>
  <si>
    <t>17.10.2010</t>
  </si>
  <si>
    <t>16.10.2010</t>
  </si>
  <si>
    <t>03.10.2010</t>
  </si>
  <si>
    <t>02.10.2010</t>
  </si>
  <si>
    <t>26.09.2010</t>
  </si>
  <si>
    <t>25.09.2010</t>
  </si>
  <si>
    <t>19.09.2010</t>
  </si>
  <si>
    <t>18.09.2010</t>
  </si>
  <si>
    <t>13.09.2010</t>
  </si>
  <si>
    <t>12.09.2010</t>
  </si>
  <si>
    <t>11.09.2010</t>
  </si>
  <si>
    <t>29.08.2010</t>
  </si>
  <si>
    <t>28.08.2010</t>
  </si>
  <si>
    <t>23.08.2010</t>
  </si>
  <si>
    <t>22.08.2010</t>
  </si>
  <si>
    <t>21.08.2010</t>
  </si>
  <si>
    <t>16.08.2010</t>
  </si>
  <si>
    <t>15.08.2010</t>
  </si>
  <si>
    <t>14.08.2010</t>
  </si>
  <si>
    <t>Start 2010/2011</t>
  </si>
  <si>
    <t>09.05.2010</t>
  </si>
  <si>
    <t>05.05.2010</t>
  </si>
  <si>
    <t>03.05.2010</t>
  </si>
  <si>
    <t>02.05.2010</t>
  </si>
  <si>
    <t>01.05.2010</t>
  </si>
  <si>
    <t>25.04.2010</t>
  </si>
  <si>
    <t>24.04.2010</t>
  </si>
  <si>
    <t>21.04.2010</t>
  </si>
  <si>
    <t>19.04.2010</t>
  </si>
  <si>
    <t>18.04.2010</t>
  </si>
  <si>
    <t>17.04.2010</t>
  </si>
  <si>
    <t>14.04.2010</t>
  </si>
  <si>
    <t>13.04.2010</t>
  </si>
  <si>
    <t>11.04.2010</t>
  </si>
  <si>
    <t>10.04.2010</t>
  </si>
  <si>
    <t>04.04.2010</t>
  </si>
  <si>
    <t>03.04.2010</t>
  </si>
  <si>
    <t>29.03.2010</t>
  </si>
  <si>
    <t>28.03.2010</t>
  </si>
  <si>
    <t>27.03.2010</t>
  </si>
  <si>
    <t>24.03.2010</t>
  </si>
  <si>
    <t>23.03.2010</t>
  </si>
  <si>
    <t>21.03.2010</t>
  </si>
  <si>
    <t>20.03.2010</t>
  </si>
  <si>
    <t>16.03.2010</t>
  </si>
  <si>
    <t>15.03.2010</t>
  </si>
  <si>
    <t>14.03.2010</t>
  </si>
  <si>
    <t>13.03.2010</t>
  </si>
  <si>
    <t>10.03.2010</t>
  </si>
  <si>
    <t>09.03.2010</t>
  </si>
  <si>
    <t>08.03.2010</t>
  </si>
  <si>
    <t>07.03.2010</t>
  </si>
  <si>
    <t>06.03.2010</t>
  </si>
  <si>
    <t>28.02.2010</t>
  </si>
  <si>
    <t>27.02.2010</t>
  </si>
  <si>
    <t>23.02.2010</t>
  </si>
  <si>
    <t>21.02.2010</t>
  </si>
  <si>
    <t>20.02.2010</t>
  </si>
  <si>
    <t>17.02.2010</t>
  </si>
  <si>
    <t>16.02.2010</t>
  </si>
  <si>
    <t>10.02.2010</t>
  </si>
  <si>
    <t>09.02.2010</t>
  </si>
  <si>
    <t>07.02.2010</t>
  </si>
  <si>
    <t>06.02.2010</t>
  </si>
  <si>
    <t>03.02.2010</t>
  </si>
  <si>
    <t>02.02.2010</t>
  </si>
  <si>
    <t>01.02.2010</t>
  </si>
  <si>
    <t>31.01.2010</t>
  </si>
  <si>
    <t>30.01.2010</t>
  </si>
  <si>
    <t>27.01.2010</t>
  </si>
  <si>
    <t>26.01.2010</t>
  </si>
  <si>
    <t>23.01.2010</t>
  </si>
  <si>
    <t>20.01.2010</t>
  </si>
  <si>
    <t>17.01.2010</t>
  </si>
  <si>
    <t>16.01.2010</t>
  </si>
  <si>
    <t>11.01.2010</t>
  </si>
  <si>
    <t>09.01.2010</t>
  </si>
  <si>
    <t>05.01.2010</t>
  </si>
  <si>
    <t>30.12.2009</t>
  </si>
  <si>
    <t>29.12.2009</t>
  </si>
  <si>
    <t>28.12.2009</t>
  </si>
  <si>
    <t>27.12.2009</t>
  </si>
  <si>
    <t>26.12.2009</t>
  </si>
  <si>
    <t>20.12.2009</t>
  </si>
  <si>
    <t>19.12.2009</t>
  </si>
  <si>
    <t>16.12.2009</t>
  </si>
  <si>
    <t>15.12.2009</t>
  </si>
  <si>
    <t>13.12.2009</t>
  </si>
  <si>
    <t>12.12.2009</t>
  </si>
  <si>
    <t>06.12.2009</t>
  </si>
  <si>
    <t>05.12.2009</t>
  </si>
  <si>
    <t>29.11.2009</t>
  </si>
  <si>
    <t>28.11.2009</t>
  </si>
  <si>
    <t>25.11.2009</t>
  </si>
  <si>
    <t>22.11.2009</t>
  </si>
  <si>
    <t>21.11.2009</t>
  </si>
  <si>
    <t>09.11.2009</t>
  </si>
  <si>
    <t>08.11.2009</t>
  </si>
  <si>
    <t>07.11.2009</t>
  </si>
  <si>
    <t>04.11.2009</t>
  </si>
  <si>
    <t>01.11.2009</t>
  </si>
  <si>
    <t>31.10.2009</t>
  </si>
  <si>
    <t>25.10.2009</t>
  </si>
  <si>
    <t>24.10.2009</t>
  </si>
  <si>
    <t>19.10.2009</t>
  </si>
  <si>
    <t>18.10.2009</t>
  </si>
  <si>
    <t>17.10.2009</t>
  </si>
  <si>
    <t>05.10.2009</t>
  </si>
  <si>
    <t>04.10.2009</t>
  </si>
  <si>
    <t>03.10.2009</t>
  </si>
  <si>
    <t>28.09.2009</t>
  </si>
  <si>
    <t>27.09.2009</t>
  </si>
  <si>
    <t>26.09.2009</t>
  </si>
  <si>
    <t>20.09.2009</t>
  </si>
  <si>
    <t>19.09.2009</t>
  </si>
  <si>
    <t>13.09.2009</t>
  </si>
  <si>
    <t>12.09.2009</t>
  </si>
  <si>
    <t>30.08.2009</t>
  </si>
  <si>
    <t>29.08.2009</t>
  </si>
  <si>
    <t>24.08.2009</t>
  </si>
  <si>
    <t>23.08.2009</t>
  </si>
  <si>
    <t>22.08.2009</t>
  </si>
  <si>
    <t>19.08.2009</t>
  </si>
  <si>
    <t>18.08.2009</t>
  </si>
  <si>
    <t>16.08.2009</t>
  </si>
  <si>
    <t>15.08.2009</t>
  </si>
  <si>
    <t>Start 2009/2010</t>
  </si>
  <si>
    <t>24.05.2009</t>
  </si>
  <si>
    <t>18.05.2009</t>
  </si>
  <si>
    <t>17.05.2009</t>
  </si>
  <si>
    <t>16.05.2009</t>
  </si>
  <si>
    <t>13.05.2009</t>
  </si>
  <si>
    <t>11.05.2009</t>
  </si>
  <si>
    <t>10.05.2009</t>
  </si>
  <si>
    <t>09.05.2009</t>
  </si>
  <si>
    <t>04.05.2009</t>
  </si>
  <si>
    <t>03.05.2009</t>
  </si>
  <si>
    <t>02.05.2009</t>
  </si>
  <si>
    <t>27.04.2009</t>
  </si>
  <si>
    <t>26.04.2009</t>
  </si>
  <si>
    <t>25.04.2009</t>
  </si>
  <si>
    <t>22.04.2009</t>
  </si>
  <si>
    <t>21.04.2009</t>
  </si>
  <si>
    <t>19.04.2009</t>
  </si>
  <si>
    <t>18.04.2009</t>
  </si>
  <si>
    <t>12.04.2009</t>
  </si>
  <si>
    <t>11.04.2009</t>
  </si>
  <si>
    <t>05.04.2009</t>
  </si>
  <si>
    <t>04.04.2009</t>
  </si>
  <si>
    <t>22.03.2009</t>
  </si>
  <si>
    <t>21.03.2009</t>
  </si>
  <si>
    <t>16.03.2009</t>
  </si>
  <si>
    <t>15.03.2009</t>
  </si>
  <si>
    <t>14.03.2009</t>
  </si>
  <si>
    <t>11.03.2009</t>
  </si>
  <si>
    <t>07.03.2009</t>
  </si>
  <si>
    <t>04.03.2009</t>
  </si>
  <si>
    <t>03.03.2009</t>
  </si>
  <si>
    <t>01.03.2009</t>
  </si>
  <si>
    <t>28.02.2009</t>
  </si>
  <si>
    <t>23.02.2009</t>
  </si>
  <si>
    <t>22.02.2009</t>
  </si>
  <si>
    <t>21.02.2009</t>
  </si>
  <si>
    <t>18.02.2009</t>
  </si>
  <si>
    <t>14.02.2009</t>
  </si>
  <si>
    <t>08.02.2009</t>
  </si>
  <si>
    <t>07.02.2009</t>
  </si>
  <si>
    <t>01.02.2009</t>
  </si>
  <si>
    <t>31.01.2009</t>
  </si>
  <si>
    <t>28.01.2009</t>
  </si>
  <si>
    <t>27.01.2009</t>
  </si>
  <si>
    <t>19.01.2009</t>
  </si>
  <si>
    <t>18.01.2009</t>
  </si>
  <si>
    <t>17.01.2009</t>
  </si>
  <si>
    <t>14.01.2009</t>
  </si>
  <si>
    <t>11.01.2009</t>
  </si>
  <si>
    <t>10.01.2009</t>
  </si>
  <si>
    <t>30.12.2008</t>
  </si>
  <si>
    <t>29.12.2008</t>
  </si>
  <si>
    <t>28.12.2008</t>
  </si>
  <si>
    <t>26.12.2008</t>
  </si>
  <si>
    <t>22.12.2008</t>
  </si>
  <si>
    <t>21.12.2008</t>
  </si>
  <si>
    <t>20.12.2008</t>
  </si>
  <si>
    <t>14.12.2008</t>
  </si>
  <si>
    <t>13.12.2008</t>
  </si>
  <si>
    <t>08.12.2008</t>
  </si>
  <si>
    <t>07.12.2008</t>
  </si>
  <si>
    <t>06.12.2008</t>
  </si>
  <si>
    <t>01.12.2008</t>
  </si>
  <si>
    <t>30.11.2008</t>
  </si>
  <si>
    <t>29.11.2008</t>
  </si>
  <si>
    <t>24.11.2008</t>
  </si>
  <si>
    <t>23.11.2008</t>
  </si>
  <si>
    <t>22.11.2008</t>
  </si>
  <si>
    <t>16.11.2008</t>
  </si>
  <si>
    <t>15.11.2008</t>
  </si>
  <si>
    <t>09.11.2008</t>
  </si>
  <si>
    <t>08.11.2008</t>
  </si>
  <si>
    <t>03.11.2008</t>
  </si>
  <si>
    <t>02.11.2008</t>
  </si>
  <si>
    <t>01.11.2008</t>
  </si>
  <si>
    <t>29.10.2008</t>
  </si>
  <si>
    <t>28.10.2008</t>
  </si>
  <si>
    <t>26.10.2008</t>
  </si>
  <si>
    <t>25.10.2008</t>
  </si>
  <si>
    <t>20.10.2008</t>
  </si>
  <si>
    <t>19.10.2008</t>
  </si>
  <si>
    <t>18.10.2008</t>
  </si>
  <si>
    <t>05.10.2008</t>
  </si>
  <si>
    <t>04.10.2008</t>
  </si>
  <si>
    <t>28.09.2008</t>
  </si>
  <si>
    <t>27.09.2008</t>
  </si>
  <si>
    <t>21.09.2008</t>
  </si>
  <si>
    <t>20.09.2008</t>
  </si>
  <si>
    <t>15.09.2008</t>
  </si>
  <si>
    <t>14.09.2008</t>
  </si>
  <si>
    <t>13.09.2008</t>
  </si>
  <si>
    <t>31.08.2008</t>
  </si>
  <si>
    <t>30.08.2008</t>
  </si>
  <si>
    <t>25.08.2008</t>
  </si>
  <si>
    <t>24.08.2008</t>
  </si>
  <si>
    <t>23.08.2008</t>
  </si>
  <si>
    <t>17.08.2008</t>
  </si>
  <si>
    <t>16.08.2008</t>
  </si>
  <si>
    <t>Start 2008/2009</t>
  </si>
  <si>
    <t>11.05.2008</t>
  </si>
  <si>
    <t>05.05.2008</t>
  </si>
  <si>
    <t>04.05.2008</t>
  </si>
  <si>
    <t>03.05.2008</t>
  </si>
  <si>
    <t>28.04.2008</t>
  </si>
  <si>
    <t>27.04.2008</t>
  </si>
  <si>
    <t>26.04.2008</t>
  </si>
  <si>
    <t>20.04.2008</t>
  </si>
  <si>
    <t>19.04.2008</t>
  </si>
  <si>
    <t>17.04.2008</t>
  </si>
  <si>
    <t>14.04.2008</t>
  </si>
  <si>
    <t>13.04.2008</t>
  </si>
  <si>
    <t>12.04.2008</t>
  </si>
  <si>
    <t>08.04.2008</t>
  </si>
  <si>
    <t>06.04.2008</t>
  </si>
  <si>
    <t>05.04.2008</t>
  </si>
  <si>
    <t>30.03.2008</t>
  </si>
  <si>
    <t>29.03.2008</t>
  </si>
  <si>
    <t>23.03.2008</t>
  </si>
  <si>
    <t>22.03.2008</t>
  </si>
  <si>
    <t>19.03.2008</t>
  </si>
  <si>
    <t>17.03.2008</t>
  </si>
  <si>
    <t>16.03.2008</t>
  </si>
  <si>
    <t>15.03.2008</t>
  </si>
  <si>
    <t>12.03.2008</t>
  </si>
  <si>
    <t>09.03.2008</t>
  </si>
  <si>
    <t>08.03.2008</t>
  </si>
  <si>
    <t>05.03.2008</t>
  </si>
  <si>
    <t>02.03.2008</t>
  </si>
  <si>
    <t>01.03.2008</t>
  </si>
  <si>
    <t>25.02.2008</t>
  </si>
  <si>
    <t>24.02.2008</t>
  </si>
  <si>
    <t>23.02.2008</t>
  </si>
  <si>
    <t>11.02.2008</t>
  </si>
  <si>
    <t>10.02.2008</t>
  </si>
  <si>
    <t>09.02.2008</t>
  </si>
  <si>
    <t>03.02.2008</t>
  </si>
  <si>
    <t>02.02.2008</t>
  </si>
  <si>
    <t>30.01.2008</t>
  </si>
  <si>
    <t>29.01.2008</t>
  </si>
  <si>
    <t>26.01.2008</t>
  </si>
  <si>
    <t>21.01.2008</t>
  </si>
  <si>
    <t>20.01.2008</t>
  </si>
  <si>
    <t>19.01.2008</t>
  </si>
  <si>
    <t>13.01.2008</t>
  </si>
  <si>
    <t>12.01.2008</t>
  </si>
  <si>
    <t>02.01.2008</t>
  </si>
  <si>
    <t>01.01.2008</t>
  </si>
  <si>
    <t>30.12.2007</t>
  </si>
  <si>
    <t>29.12.2007</t>
  </si>
  <si>
    <t>27.12.2007</t>
  </si>
  <si>
    <t>26.12.2007</t>
  </si>
  <si>
    <t>23.12.2007</t>
  </si>
  <si>
    <t>22.12.2007</t>
  </si>
  <si>
    <t>16.12.2007</t>
  </si>
  <si>
    <t>15.12.2007</t>
  </si>
  <si>
    <t>09.12.2007</t>
  </si>
  <si>
    <t>08.12.2007</t>
  </si>
  <si>
    <t>05.12.2007</t>
  </si>
  <si>
    <t>03.12.2007</t>
  </si>
  <si>
    <t>02.12.2007</t>
  </si>
  <si>
    <t>01.12.2007</t>
  </si>
  <si>
    <t>28.11.2007</t>
  </si>
  <si>
    <t>25.11.2007</t>
  </si>
  <si>
    <t>24.11.2007</t>
  </si>
  <si>
    <t>12.11.2007</t>
  </si>
  <si>
    <t>11.11.2007</t>
  </si>
  <si>
    <t>10.11.2007</t>
  </si>
  <si>
    <t>05.11.2007</t>
  </si>
  <si>
    <t>04.11.2007</t>
  </si>
  <si>
    <t>03.11.2007</t>
  </si>
  <si>
    <t>28.10.2007</t>
  </si>
  <si>
    <t>27.10.2007</t>
  </si>
  <si>
    <t>22.10.2007</t>
  </si>
  <si>
    <t>21.10.2007</t>
  </si>
  <si>
    <t>20.10.2007</t>
  </si>
  <si>
    <t>07.10.2007</t>
  </si>
  <si>
    <t>06.10.2007</t>
  </si>
  <si>
    <t>01.10.2007</t>
  </si>
  <si>
    <t>30.09.2007</t>
  </si>
  <si>
    <t>29.09.2007</t>
  </si>
  <si>
    <t>23.09.2007</t>
  </si>
  <si>
    <t>22.09.2007</t>
  </si>
  <si>
    <t>17.09.2007</t>
  </si>
  <si>
    <t>16.09.2007</t>
  </si>
  <si>
    <t>15.09.2007</t>
  </si>
  <si>
    <t>02.09.2007</t>
  </si>
  <si>
    <t>01.09.2007</t>
  </si>
  <si>
    <t>26.08.2007</t>
  </si>
  <si>
    <t>25.08.2007</t>
  </si>
  <si>
    <t>19.08.2007</t>
  </si>
  <si>
    <t>18.08.2007</t>
  </si>
  <si>
    <t>15.08.2007</t>
  </si>
  <si>
    <t>14.08.2007</t>
  </si>
  <si>
    <t>12.08.2007</t>
  </si>
  <si>
    <t>11.08.2007</t>
  </si>
  <si>
    <t>Start 2007/2008</t>
  </si>
  <si>
    <t>13.05.2007</t>
  </si>
  <si>
    <t>10.05.2007</t>
  </si>
  <si>
    <t>09.05.2007</t>
  </si>
  <si>
    <t>07.05.2007</t>
  </si>
  <si>
    <t>06.05.2007</t>
  </si>
  <si>
    <t>05.05.2007</t>
  </si>
  <si>
    <t>30.04.2007</t>
  </si>
  <si>
    <t>29.04.2007</t>
  </si>
  <si>
    <t>28.04.2007</t>
  </si>
  <si>
    <t>22.04.2007</t>
  </si>
  <si>
    <t>21.04.2007</t>
  </si>
  <si>
    <t>18.04.2007</t>
  </si>
  <si>
    <t>17.04.2007</t>
  </si>
  <si>
    <t>15.04.2007</t>
  </si>
  <si>
    <t>14.04.2007</t>
  </si>
  <si>
    <t>09.04.2007</t>
  </si>
  <si>
    <t>07.04.2007</t>
  </si>
  <si>
    <t>06.04.2007</t>
  </si>
  <si>
    <t>02.04.2007</t>
  </si>
  <si>
    <t>01.04.2007</t>
  </si>
  <si>
    <t>31.03.2007</t>
  </si>
  <si>
    <t>18.03.2007</t>
  </si>
  <si>
    <t>17.03.2007</t>
  </si>
  <si>
    <t>14.03.2007</t>
  </si>
  <si>
    <t>04.03.2007</t>
  </si>
  <si>
    <t>03.03.2007</t>
  </si>
  <si>
    <t>25.02.2007</t>
  </si>
  <si>
    <t>24.02.2007</t>
  </si>
  <si>
    <t>21.02.2007</t>
  </si>
  <si>
    <t>11.02.2007</t>
  </si>
  <si>
    <t>10.02.2007</t>
  </si>
  <si>
    <t>04.02.2007</t>
  </si>
  <si>
    <t>03.02.2007</t>
  </si>
  <si>
    <t>31.01.2007</t>
  </si>
  <si>
    <t>30.01.2007</t>
  </si>
  <si>
    <t>23.01.2007</t>
  </si>
  <si>
    <t>21.01.2007</t>
  </si>
  <si>
    <t>20.01.2007</t>
  </si>
  <si>
    <t>14.01.2007</t>
  </si>
  <si>
    <t>13.01.2007</t>
  </si>
  <si>
    <t>02.01.2007</t>
  </si>
  <si>
    <t>01.01.2007</t>
  </si>
  <si>
    <t>30.12.2006</t>
  </si>
  <si>
    <t>27.12.2006</t>
  </si>
  <si>
    <t>26.12.2006</t>
  </si>
  <si>
    <t>23.12.2006</t>
  </si>
  <si>
    <t>18.12.2006</t>
  </si>
  <si>
    <t>17.12.2006</t>
  </si>
  <si>
    <t>16.12.2006</t>
  </si>
  <si>
    <t>13.12.2006</t>
  </si>
  <si>
    <t>11.12.2006</t>
  </si>
  <si>
    <t>10.12.2006</t>
  </si>
  <si>
    <t>09.12.2006</t>
  </si>
  <si>
    <t>06.12.2006</t>
  </si>
  <si>
    <t>05.12.2006</t>
  </si>
  <si>
    <t>04.12.2006</t>
  </si>
  <si>
    <t>03.12.2006</t>
  </si>
  <si>
    <t>02.12.2006</t>
  </si>
  <si>
    <t>29.11.2006</t>
  </si>
  <si>
    <t>28.11.2006</t>
  </si>
  <si>
    <t>26.11.2006</t>
  </si>
  <si>
    <t>25.11.2006</t>
  </si>
  <si>
    <t>19.11.2006</t>
  </si>
  <si>
    <t>18.11.2006</t>
  </si>
  <si>
    <t>12.11.2006</t>
  </si>
  <si>
    <t>11.11.2006</t>
  </si>
  <si>
    <t>05.11.2006</t>
  </si>
  <si>
    <t>04.11.2006</t>
  </si>
  <si>
    <t>30.10.2006</t>
  </si>
  <si>
    <t>29.10.2006</t>
  </si>
  <si>
    <t>28.10.2006</t>
  </si>
  <si>
    <t>22.10.2006</t>
  </si>
  <si>
    <t>21.10.2006</t>
  </si>
  <si>
    <t>16.10.2006</t>
  </si>
  <si>
    <t>15.10.2006</t>
  </si>
  <si>
    <t>14.10.2006</t>
  </si>
  <si>
    <t>02.10.2006</t>
  </si>
  <si>
    <t>01.10.2006</t>
  </si>
  <si>
    <t>30.09.2006</t>
  </si>
  <si>
    <t>25.09.2006</t>
  </si>
  <si>
    <t>24.09.2006</t>
  </si>
  <si>
    <t>23.09.2006</t>
  </si>
  <si>
    <t>20.09.2006</t>
  </si>
  <si>
    <t>17.09.2006</t>
  </si>
  <si>
    <t>16.09.2006</t>
  </si>
  <si>
    <t>11.09.2006</t>
  </si>
  <si>
    <t>10.09.2006</t>
  </si>
  <si>
    <t>09.09.2006</t>
  </si>
  <si>
    <t>28.08.2006</t>
  </si>
  <si>
    <t>27.08.2006</t>
  </si>
  <si>
    <t>26.08.2006</t>
  </si>
  <si>
    <t>23.08.2006</t>
  </si>
  <si>
    <t>22.08.2006</t>
  </si>
  <si>
    <t>20.08.2006</t>
  </si>
  <si>
    <t>19.08.2006</t>
  </si>
  <si>
    <t>Start 2006/2007</t>
  </si>
  <si>
    <t>07.05.2006</t>
  </si>
  <si>
    <t>04.05.2006</t>
  </si>
  <si>
    <t>03.05.2006</t>
  </si>
  <si>
    <t>02.05.2006</t>
  </si>
  <si>
    <t>01.05.2006</t>
  </si>
  <si>
    <t>30.04.2006</t>
  </si>
  <si>
    <t>29.04.2006</t>
  </si>
  <si>
    <t>26.04.2006</t>
  </si>
  <si>
    <t>25.04.2006</t>
  </si>
  <si>
    <t>24.04.2006</t>
  </si>
  <si>
    <t>22.04.2006</t>
  </si>
  <si>
    <t>19.04.2006</t>
  </si>
  <si>
    <t>18.04.2006</t>
  </si>
  <si>
    <t>17.04.2006</t>
  </si>
  <si>
    <t>16.04.2006</t>
  </si>
  <si>
    <t>15.04.2006</t>
  </si>
  <si>
    <t>14.04.2006</t>
  </si>
  <si>
    <t>12.04.2006</t>
  </si>
  <si>
    <t>09.04.2006</t>
  </si>
  <si>
    <t>08.04.2006</t>
  </si>
  <si>
    <t>04.04.2006</t>
  </si>
  <si>
    <t>03.04.2006</t>
  </si>
  <si>
    <t>02.04.2006</t>
  </si>
  <si>
    <t>01.04.2006</t>
  </si>
  <si>
    <t>29.03.2006</t>
  </si>
  <si>
    <t>27.03.2006</t>
  </si>
  <si>
    <t>26.03.2006</t>
  </si>
  <si>
    <t>25.03.2006</t>
  </si>
  <si>
    <t>19.03.2006</t>
  </si>
  <si>
    <t>18.03.2006</t>
  </si>
  <si>
    <t>15.03.2006</t>
  </si>
  <si>
    <t>12.03.2006</t>
  </si>
  <si>
    <t>11.03.2006</t>
  </si>
  <si>
    <t>06.03.2006</t>
  </si>
  <si>
    <t>05.03.2006</t>
  </si>
  <si>
    <t>04.03.2006</t>
  </si>
  <si>
    <t>26.02.2006</t>
  </si>
  <si>
    <t>25.02.2006</t>
  </si>
  <si>
    <t>22.02.2006</t>
  </si>
  <si>
    <t>19.02.2006</t>
  </si>
  <si>
    <t>15.02.2006</t>
  </si>
  <si>
    <t>14.02.2006</t>
  </si>
  <si>
    <t>13.02.2006</t>
  </si>
  <si>
    <t>12.02.2006</t>
  </si>
  <si>
    <t>11.02.2006</t>
  </si>
  <si>
    <t>08.02.2006</t>
  </si>
  <si>
    <t>05.02.2006</t>
  </si>
  <si>
    <t>04.02.2006</t>
  </si>
  <si>
    <t>01.02.2006</t>
  </si>
  <si>
    <t>31.01.2006</t>
  </si>
  <si>
    <t>23.01.2006</t>
  </si>
  <si>
    <t>22.01.2006</t>
  </si>
  <si>
    <t>21.01.2006</t>
  </si>
  <si>
    <t>15.01.2006</t>
  </si>
  <si>
    <t>14.01.2006</t>
  </si>
  <si>
    <t>04.01.2006</t>
  </si>
  <si>
    <t>03.01.2006</t>
  </si>
  <si>
    <t>02.01.2006</t>
  </si>
  <si>
    <t>31.12.2005</t>
  </si>
  <si>
    <t>28.12.2005</t>
  </si>
  <si>
    <t>26.12.2005</t>
  </si>
  <si>
    <t>18.12.2005</t>
  </si>
  <si>
    <t>17.12.2005</t>
  </si>
  <si>
    <t>14.12.2005</t>
  </si>
  <si>
    <t>12.12.2005</t>
  </si>
  <si>
    <t>11.12.2005</t>
  </si>
  <si>
    <t>10.12.2005</t>
  </si>
  <si>
    <t>05.12.2005</t>
  </si>
  <si>
    <t>04.12.2005</t>
  </si>
  <si>
    <t>03.12.2005</t>
  </si>
  <si>
    <t>30.11.2005</t>
  </si>
  <si>
    <t>27.11.2005</t>
  </si>
  <si>
    <t>26.11.2005</t>
  </si>
  <si>
    <t>20.11.2005</t>
  </si>
  <si>
    <t>19.11.2005</t>
  </si>
  <si>
    <t>07.11.2005</t>
  </si>
  <si>
    <t>06.11.2005</t>
  </si>
  <si>
    <t>05.11.2005</t>
  </si>
  <si>
    <t>31.10.2005</t>
  </si>
  <si>
    <t>30.10.2005</t>
  </si>
  <si>
    <t>29.10.2005</t>
  </si>
  <si>
    <t>23.10.2005</t>
  </si>
  <si>
    <t>22.10.2005</t>
  </si>
  <si>
    <t>17.10.2005</t>
  </si>
  <si>
    <t>16.10.2005</t>
  </si>
  <si>
    <t>15.10.2005</t>
  </si>
  <si>
    <t>02.10.2005</t>
  </si>
  <si>
    <t>01.10.2005</t>
  </si>
  <si>
    <t>26.09.2005</t>
  </si>
  <si>
    <t>25.09.2005</t>
  </si>
  <si>
    <t>24.09.2005</t>
  </si>
  <si>
    <t>19.09.2005</t>
  </si>
  <si>
    <t>18.09.2005</t>
  </si>
  <si>
    <t>17.09.2005</t>
  </si>
  <si>
    <t>12.09.2005</t>
  </si>
  <si>
    <t>11.09.2005</t>
  </si>
  <si>
    <t>10.09.2005</t>
  </si>
  <si>
    <t>28.08.2005</t>
  </si>
  <si>
    <t>27.08.2005</t>
  </si>
  <si>
    <t>24.08.2005</t>
  </si>
  <si>
    <t>23.08.2005</t>
  </si>
  <si>
    <t>21.08.2005</t>
  </si>
  <si>
    <t>20.08.2005</t>
  </si>
  <si>
    <t>14.08.2005</t>
  </si>
  <si>
    <t>13.08.2005</t>
  </si>
  <si>
    <t>Start 2005/2006</t>
  </si>
  <si>
    <t>15.05.2005</t>
  </si>
  <si>
    <t>11.05.2005</t>
  </si>
  <si>
    <t>10.05.2005</t>
  </si>
  <si>
    <t>08.05.2005</t>
  </si>
  <si>
    <t>07.05.2005</t>
  </si>
  <si>
    <t>04.05.2005</t>
  </si>
  <si>
    <t>02.05.2005</t>
  </si>
  <si>
    <t>01.05.2005</t>
  </si>
  <si>
    <t>30.04.2005</t>
  </si>
  <si>
    <t>27.04.2005</t>
  </si>
  <si>
    <t>26.04.2005</t>
  </si>
  <si>
    <t>25.04.2005</t>
  </si>
  <si>
    <t>24.04.2005</t>
  </si>
  <si>
    <t>23.04.2005</t>
  </si>
  <si>
    <t>20.04.2005</t>
  </si>
  <si>
    <t>19.04.2005</t>
  </si>
  <si>
    <t>16.04.2005</t>
  </si>
  <si>
    <t>10.04.2005</t>
  </si>
  <si>
    <t>09.04.2005</t>
  </si>
  <si>
    <t>03.04.2005</t>
  </si>
  <si>
    <t>02.04.2005</t>
  </si>
  <si>
    <t>20.03.2005</t>
  </si>
  <si>
    <t>19.03.2005</t>
  </si>
  <si>
    <t>16.03.2005</t>
  </si>
  <si>
    <t>15.03.2005</t>
  </si>
  <si>
    <t>07.03.2005</t>
  </si>
  <si>
    <t>06.03.2005</t>
  </si>
  <si>
    <t>05.03.2005</t>
  </si>
  <si>
    <t>28.02.2005</t>
  </si>
  <si>
    <t>27.02.2005</t>
  </si>
  <si>
    <t>26.02.2005</t>
  </si>
  <si>
    <t>22.02.2005</t>
  </si>
  <si>
    <t>14.02.2005</t>
  </si>
  <si>
    <t>13.02.2005</t>
  </si>
  <si>
    <t>12.02.2005</t>
  </si>
  <si>
    <t>06.02.2005</t>
  </si>
  <si>
    <t>05.02.2005</t>
  </si>
  <si>
    <t>02.02.2005</t>
  </si>
  <si>
    <t>01.02.2005</t>
  </si>
  <si>
    <t>24.01.2005</t>
  </si>
  <si>
    <t>23.01.2005</t>
  </si>
  <si>
    <t>22.01.2005</t>
  </si>
  <si>
    <t>16.01.2005</t>
  </si>
  <si>
    <t>15.01.2005</t>
  </si>
  <si>
    <t>05.01.2005</t>
  </si>
  <si>
    <t>04.01.2005</t>
  </si>
  <si>
    <t>03.01.2005</t>
  </si>
  <si>
    <t>01.01.2005</t>
  </si>
  <si>
    <t>29.12.2004</t>
  </si>
  <si>
    <t>28.12.2004</t>
  </si>
  <si>
    <t>26.12.2004</t>
  </si>
  <si>
    <t>20.12.2004</t>
  </si>
  <si>
    <t>19.12.2004</t>
  </si>
  <si>
    <t>18.12.2004</t>
  </si>
  <si>
    <t>14.12.2004</t>
  </si>
  <si>
    <t>13.12.2004</t>
  </si>
  <si>
    <t>12.12.2004</t>
  </si>
  <si>
    <t>11.12.2004</t>
  </si>
  <si>
    <t>06.12.2004</t>
  </si>
  <si>
    <t>05.12.2004</t>
  </si>
  <si>
    <t>04.12.2004</t>
  </si>
  <si>
    <t>28.11.2004</t>
  </si>
  <si>
    <t>27.11.2004</t>
  </si>
  <si>
    <t>22.11.2004</t>
  </si>
  <si>
    <t>21.11.2004</t>
  </si>
  <si>
    <t>20.11.2004</t>
  </si>
  <si>
    <t>14.11.2004</t>
  </si>
  <si>
    <t>13.11.2004</t>
  </si>
  <si>
    <t>07.11.2004</t>
  </si>
  <si>
    <t>06.11.2004</t>
  </si>
  <si>
    <t>01.11.2004</t>
  </si>
  <si>
    <t>31.10.2004</t>
  </si>
  <si>
    <t>30.10.2004</t>
  </si>
  <si>
    <t>24.10.2004</t>
  </si>
  <si>
    <t>23.10.2004</t>
  </si>
  <si>
    <t>18.10.2004</t>
  </si>
  <si>
    <t>17.10.2004</t>
  </si>
  <si>
    <t>16.10.2004</t>
  </si>
  <si>
    <t>04.10.2004</t>
  </si>
  <si>
    <t>03.10.2004</t>
  </si>
  <si>
    <t>02.10.2004</t>
  </si>
  <si>
    <t>27.09.2004</t>
  </si>
  <si>
    <t>26.09.2004</t>
  </si>
  <si>
    <t>25.09.2004</t>
  </si>
  <si>
    <t>20.09.2004</t>
  </si>
  <si>
    <t>19.09.2004</t>
  </si>
  <si>
    <t>18.09.2004</t>
  </si>
  <si>
    <t>13.09.2004</t>
  </si>
  <si>
    <t>12.09.2004</t>
  </si>
  <si>
    <t>11.09.2004</t>
  </si>
  <si>
    <t>30.08.2004</t>
  </si>
  <si>
    <t>29.08.2004</t>
  </si>
  <si>
    <t>28.08.2004</t>
  </si>
  <si>
    <t>25.08.2004</t>
  </si>
  <si>
    <t>24.08.2004</t>
  </si>
  <si>
    <t>22.08.2004</t>
  </si>
  <si>
    <t>21.08.2004</t>
  </si>
  <si>
    <t>15.08.2004</t>
  </si>
  <si>
    <t>14.08.2004</t>
  </si>
  <si>
    <t>Start 2004/2005</t>
  </si>
  <si>
    <t>15.05.2004</t>
  </si>
  <si>
    <t>12.05.2004</t>
  </si>
  <si>
    <t>09.05.2004</t>
  </si>
  <si>
    <t>08.05.2004</t>
  </si>
  <si>
    <t>04.05.2004</t>
  </si>
  <si>
    <t>02.05.2004</t>
  </si>
  <si>
    <t>01.05.2004</t>
  </si>
  <si>
    <t>25.04.2004</t>
  </si>
  <si>
    <t>24.04.2004</t>
  </si>
  <si>
    <t>20.04.2004</t>
  </si>
  <si>
    <t>18.04.2004</t>
  </si>
  <si>
    <t>17.04.2004</t>
  </si>
  <si>
    <t>16.04.2004</t>
  </si>
  <si>
    <t>13.04.2004</t>
  </si>
  <si>
    <t>12.04.2004</t>
  </si>
  <si>
    <t>11.04.2004</t>
  </si>
  <si>
    <t>10.04.2004</t>
  </si>
  <si>
    <t>09.04.2004</t>
  </si>
  <si>
    <t>05.04.2004</t>
  </si>
  <si>
    <t>04.04.2004</t>
  </si>
  <si>
    <t>03.04.2004</t>
  </si>
  <si>
    <t>28.03.2004</t>
  </si>
  <si>
    <t>27.03.2004</t>
  </si>
  <si>
    <t>22.03.2004</t>
  </si>
  <si>
    <t>21.03.2004</t>
  </si>
  <si>
    <t>20.03.2004</t>
  </si>
  <si>
    <t>17.03.2004</t>
  </si>
  <si>
    <t>14.03.2004</t>
  </si>
  <si>
    <t>13.03.2004</t>
  </si>
  <si>
    <t>09.03.2004</t>
  </si>
  <si>
    <t>06.03.2004</t>
  </si>
  <si>
    <t>03.03.2004</t>
  </si>
  <si>
    <t>29.02.2004</t>
  </si>
  <si>
    <t>28.02.2004</t>
  </si>
  <si>
    <t>22.02.2004</t>
  </si>
  <si>
    <t>21.02.2004</t>
  </si>
  <si>
    <t>11.02.2004</t>
  </si>
  <si>
    <t>10.02.2004</t>
  </si>
  <si>
    <t>08.02.2004</t>
  </si>
  <si>
    <t>07.02.2004</t>
  </si>
  <si>
    <t>01.02.2004</t>
  </si>
  <si>
    <t>31.01.2004</t>
  </si>
  <si>
    <t>21.01.2004</t>
  </si>
  <si>
    <t>19.01.2004</t>
  </si>
  <si>
    <t>18.01.2004</t>
  </si>
  <si>
    <t>17.01.2004</t>
  </si>
  <si>
    <t>11.01.2004</t>
  </si>
  <si>
    <t>10.01.2004</t>
  </si>
  <si>
    <t>07.01.2004</t>
  </si>
  <si>
    <t>06.01.2004</t>
  </si>
  <si>
    <t>29.12.2003</t>
  </si>
  <si>
    <t>28.12.2003</t>
  </si>
  <si>
    <t>26.12.2003</t>
  </si>
  <si>
    <t>22.12.2003</t>
  </si>
  <si>
    <t>21.12.2003</t>
  </si>
  <si>
    <t>20.12.2003</t>
  </si>
  <si>
    <t>14.12.2003</t>
  </si>
  <si>
    <t>13.12.2003</t>
  </si>
  <si>
    <t>07.12.2003</t>
  </si>
  <si>
    <t>06.12.2003</t>
  </si>
  <si>
    <t>30.11.2003</t>
  </si>
  <si>
    <t>29.11.2003</t>
  </si>
  <si>
    <t>24.11.2003</t>
  </si>
  <si>
    <t>23.11.2003</t>
  </si>
  <si>
    <t>22.11.2003</t>
  </si>
  <si>
    <t>10.11.2003</t>
  </si>
  <si>
    <t>09.11.2003</t>
  </si>
  <si>
    <t>08.11.2003</t>
  </si>
  <si>
    <t>03.11.2003</t>
  </si>
  <si>
    <t>02.11.2003</t>
  </si>
  <si>
    <t>01.11.2003</t>
  </si>
  <si>
    <t>26.10.2003</t>
  </si>
  <si>
    <t>25.10.2003</t>
  </si>
  <si>
    <t>21.10.2003</t>
  </si>
  <si>
    <t>20.10.2003</t>
  </si>
  <si>
    <t>19.10.2003</t>
  </si>
  <si>
    <t>18.10.2003</t>
  </si>
  <si>
    <t>14.10.2003</t>
  </si>
  <si>
    <t>05.10.2003</t>
  </si>
  <si>
    <t>04.10.2003</t>
  </si>
  <si>
    <t>28.09.2003</t>
  </si>
  <si>
    <t>27.09.2003</t>
  </si>
  <si>
    <t>26.09.2003</t>
  </si>
  <si>
    <t>21.09.2003</t>
  </si>
  <si>
    <t>20.09.2003</t>
  </si>
  <si>
    <t>15.09.2003</t>
  </si>
  <si>
    <t>14.09.2003</t>
  </si>
  <si>
    <t>13.09.2003</t>
  </si>
  <si>
    <t>31.08.2003</t>
  </si>
  <si>
    <t>30.08.2003</t>
  </si>
  <si>
    <t>27.08.2003</t>
  </si>
  <si>
    <t>26.08.2003</t>
  </si>
  <si>
    <t>25.08.2003</t>
  </si>
  <si>
    <t>24.08.2003</t>
  </si>
  <si>
    <t>23.08.2003</t>
  </si>
  <si>
    <t>17.08.2003</t>
  </si>
  <si>
    <t>16.08.2003</t>
  </si>
  <si>
    <t>Start 2003/2004</t>
  </si>
  <si>
    <t>Start 2002/2003</t>
  </si>
  <si>
    <t>11.05.2003</t>
  </si>
  <si>
    <t>07.05.2003</t>
  </si>
  <si>
    <t>04.05.2003</t>
  </si>
  <si>
    <t>03.05.2003</t>
  </si>
  <si>
    <t>27.04.2003</t>
  </si>
  <si>
    <t>26.04.2003</t>
  </si>
  <si>
    <t>22.04.2003</t>
  </si>
  <si>
    <t>21.04.2003</t>
  </si>
  <si>
    <t>19.04.2003</t>
  </si>
  <si>
    <t>18.04.2003</t>
  </si>
  <si>
    <t>16.04.2003</t>
  </si>
  <si>
    <t>12.04.2003</t>
  </si>
  <si>
    <t>07.04.2003</t>
  </si>
  <si>
    <t>06.04.2003</t>
  </si>
  <si>
    <t>05.04.2003</t>
  </si>
  <si>
    <t>24.03.2003</t>
  </si>
  <si>
    <t>23.03.2003</t>
  </si>
  <si>
    <t>22.03.2003</t>
  </si>
  <si>
    <t>16.03.2003</t>
  </si>
  <si>
    <t>15.03.2003</t>
  </si>
  <si>
    <t>08.03.2003</t>
  </si>
  <si>
    <t>05.03.2003</t>
  </si>
  <si>
    <t>03.03.2003</t>
  </si>
  <si>
    <t>02.03.2003</t>
  </si>
  <si>
    <t>01.03.2003</t>
  </si>
  <si>
    <t>24.02.2003</t>
  </si>
  <si>
    <t>23.02.2003</t>
  </si>
  <si>
    <t>22.02.2003</t>
  </si>
  <si>
    <t>19.02.2003</t>
  </si>
  <si>
    <t>09.02.2003</t>
  </si>
  <si>
    <t>08.02.2003</t>
  </si>
  <si>
    <t>04.02.2003</t>
  </si>
  <si>
    <t>02.02.2003</t>
  </si>
  <si>
    <t>01.02.2003</t>
  </si>
  <si>
    <t>29.01.2003</t>
  </si>
  <si>
    <t>28.01.2003</t>
  </si>
  <si>
    <t>22.01.2003</t>
  </si>
  <si>
    <t>19.01.2003</t>
  </si>
  <si>
    <t>18.01.2003</t>
  </si>
  <si>
    <t>12.01.2003</t>
  </si>
  <si>
    <t>11.01.2003</t>
  </si>
  <si>
    <t>01.01.2003</t>
  </si>
  <si>
    <t>29.12.2002</t>
  </si>
  <si>
    <t>28.12.2002</t>
  </si>
  <si>
    <t>26.12.2002</t>
  </si>
  <si>
    <t>23.12.2002</t>
  </si>
  <si>
    <t>22.12.2002</t>
  </si>
  <si>
    <t>21.12.2002</t>
  </si>
  <si>
    <t>16.12.2002</t>
  </si>
  <si>
    <t>15.12.2002</t>
  </si>
  <si>
    <t>14.12.2002</t>
  </si>
  <si>
    <t>09.12.2002</t>
  </si>
  <si>
    <t>08.12.2002</t>
  </si>
  <si>
    <t>07.12.2002</t>
  </si>
  <si>
    <t>02.12.2002</t>
  </si>
  <si>
    <t>01.12.2002</t>
  </si>
  <si>
    <t>30.11.2002</t>
  </si>
  <si>
    <t>24.11.2002</t>
  </si>
  <si>
    <t>23.11.2002</t>
  </si>
  <si>
    <t>17.11.2002</t>
  </si>
  <si>
    <t>16.11.2002</t>
  </si>
  <si>
    <t>10.11.2002</t>
  </si>
  <si>
    <t>09.11.2002</t>
  </si>
  <si>
    <t>04.11.2002</t>
  </si>
  <si>
    <t>03.11.2002</t>
  </si>
  <si>
    <t>02.11.2002</t>
  </si>
  <si>
    <t>28.10.2002</t>
  </si>
  <si>
    <t>27.10.2002</t>
  </si>
  <si>
    <t>26.10.2002</t>
  </si>
  <si>
    <t>23.10.2002</t>
  </si>
  <si>
    <t>21.10.2002</t>
  </si>
  <si>
    <t>20.10.2002</t>
  </si>
  <si>
    <t>19.10.2002</t>
  </si>
  <si>
    <t>07.10.2002</t>
  </si>
  <si>
    <t>06.10.2002</t>
  </si>
  <si>
    <t>05.10.2002</t>
  </si>
  <si>
    <t>30.09.2002</t>
  </si>
  <si>
    <t>28.09.2002</t>
  </si>
  <si>
    <t>23.09.2002</t>
  </si>
  <si>
    <t>22.09.2002</t>
  </si>
  <si>
    <t>21.09.2002</t>
  </si>
  <si>
    <t>16.09.2002</t>
  </si>
  <si>
    <t>15.09.2002</t>
  </si>
  <si>
    <t>14.09.2002</t>
  </si>
  <si>
    <t>11.09.2002</t>
  </si>
  <si>
    <t>10.09.2002</t>
  </si>
  <si>
    <t>03.09.2002</t>
  </si>
  <si>
    <t>02.09.2002</t>
  </si>
  <si>
    <t>01.09.2002</t>
  </si>
  <si>
    <t>31.08.2002</t>
  </si>
  <si>
    <t>28.08.2002</t>
  </si>
  <si>
    <t>27.08.2002</t>
  </si>
  <si>
    <t>24.08.2002</t>
  </si>
  <si>
    <t>23.08.2002</t>
  </si>
  <si>
    <t>19.08.2002</t>
  </si>
  <si>
    <t>18.08.2002</t>
  </si>
  <si>
    <t>17.08.2002</t>
  </si>
  <si>
    <t>11.05.2002</t>
  </si>
  <si>
    <t>08.05.2002</t>
  </si>
  <si>
    <t>29.04.2002</t>
  </si>
  <si>
    <t>28.04.2002</t>
  </si>
  <si>
    <t>27.04.2002</t>
  </si>
  <si>
    <t>24.04.2002</t>
  </si>
  <si>
    <t>23.04.2002</t>
  </si>
  <si>
    <t>21.04.2002</t>
  </si>
  <si>
    <t>20.04.2002</t>
  </si>
  <si>
    <t>13.04.2002</t>
  </si>
  <si>
    <t>10.04.2002</t>
  </si>
  <si>
    <t>08.04.2002</t>
  </si>
  <si>
    <t>07.04.2002</t>
  </si>
  <si>
    <t>06.04.2002</t>
  </si>
  <si>
    <t>02.04.2002</t>
  </si>
  <si>
    <t>01.04.2002</t>
  </si>
  <si>
    <t>30.03.2002</t>
  </si>
  <si>
    <t>29.03.2002</t>
  </si>
  <si>
    <t>24.03.2002</t>
  </si>
  <si>
    <t>23.03.2002</t>
  </si>
  <si>
    <t>18.03.2002</t>
  </si>
  <si>
    <t>17.03.2002</t>
  </si>
  <si>
    <t>16.03.2002</t>
  </si>
  <si>
    <t>13.03.2002</t>
  </si>
  <si>
    <t>09.03.2002</t>
  </si>
  <si>
    <t>06.03.2002</t>
  </si>
  <si>
    <t>05.03.2002</t>
  </si>
  <si>
    <t>03.03.2002</t>
  </si>
  <si>
    <t>02.03.2002</t>
  </si>
  <si>
    <t>24.02.2002</t>
  </si>
  <si>
    <t>23.02.2002</t>
  </si>
  <si>
    <t>19.02.2002</t>
  </si>
  <si>
    <t>10.02.2002</t>
  </si>
  <si>
    <t>09.02.2002</t>
  </si>
  <si>
    <t>03.02.2002</t>
  </si>
  <si>
    <t>02.02.2002</t>
  </si>
  <si>
    <t>30.01.2002</t>
  </si>
  <si>
    <t>29.01.2002</t>
  </si>
  <si>
    <t>23.01.2002</t>
  </si>
  <si>
    <t>22.01.2002</t>
  </si>
  <si>
    <t>21.01.2002</t>
  </si>
  <si>
    <t>20.01.2002</t>
  </si>
  <si>
    <t>19.01.2002</t>
  </si>
  <si>
    <t>13.01.2002</t>
  </si>
  <si>
    <t>12.01.2002</t>
  </si>
  <si>
    <t>09.01.2002</t>
  </si>
  <si>
    <t>02.01.2002</t>
  </si>
  <si>
    <t>01.01.2002</t>
  </si>
  <si>
    <t>30.12.2001</t>
  </si>
  <si>
    <t>29.12.2001</t>
  </si>
  <si>
    <t>26.12.2001</t>
  </si>
  <si>
    <t>23.12.2001</t>
  </si>
  <si>
    <t>22.12.2001</t>
  </si>
  <si>
    <t>19.12.2001</t>
  </si>
  <si>
    <t>18.12.2001</t>
  </si>
  <si>
    <t>17.12.2001</t>
  </si>
  <si>
    <t>16.12.2001</t>
  </si>
  <si>
    <t>15.12.2001</t>
  </si>
  <si>
    <t>12.12.2001</t>
  </si>
  <si>
    <t>09.12.2001</t>
  </si>
  <si>
    <t>08.12.2001</t>
  </si>
  <si>
    <t>05.12.2001</t>
  </si>
  <si>
    <t>03.12.2001</t>
  </si>
  <si>
    <t>02.12.2001</t>
  </si>
  <si>
    <t>01.12.2001</t>
  </si>
  <si>
    <t>25.11.2001</t>
  </si>
  <si>
    <t>24.11.2001</t>
  </si>
  <si>
    <t>19.11.2001</t>
  </si>
  <si>
    <t>18.11.2001</t>
  </si>
  <si>
    <t>17.11.2001</t>
  </si>
  <si>
    <t>04.11.2001</t>
  </si>
  <si>
    <t>03.11.2001</t>
  </si>
  <si>
    <t>29.10.2001</t>
  </si>
  <si>
    <t>28.10.2001</t>
  </si>
  <si>
    <t>27.10.2001</t>
  </si>
  <si>
    <t>24.10.2001</t>
  </si>
  <si>
    <t>22.10.2001</t>
  </si>
  <si>
    <t>21.10.2001</t>
  </si>
  <si>
    <t>20.10.2001</t>
  </si>
  <si>
    <t>15.10.2001</t>
  </si>
  <si>
    <t>14.10.2001</t>
  </si>
  <si>
    <t>13.10.2001</t>
  </si>
  <si>
    <t>30.09.2001</t>
  </si>
  <si>
    <t>29.09.2001</t>
  </si>
  <si>
    <t>26.09.2001</t>
  </si>
  <si>
    <t>24.09.2001</t>
  </si>
  <si>
    <t>23.09.2001</t>
  </si>
  <si>
    <t>22.09.2001</t>
  </si>
  <si>
    <t>19.09.2001</t>
  </si>
  <si>
    <t>17.09.2001</t>
  </si>
  <si>
    <t>16.09.2001</t>
  </si>
  <si>
    <t>15.09.2001</t>
  </si>
  <si>
    <t>09.09.2001</t>
  </si>
  <si>
    <t>08.09.2001</t>
  </si>
  <si>
    <t>27.08.2001</t>
  </si>
  <si>
    <t>26.08.2001</t>
  </si>
  <si>
    <t>25.08.2001</t>
  </si>
  <si>
    <t>22.08.2001</t>
  </si>
  <si>
    <t>21.08.2001</t>
  </si>
  <si>
    <t>20.08.2001</t>
  </si>
  <si>
    <t>19.08.2001</t>
  </si>
  <si>
    <t>18.08.2001</t>
  </si>
  <si>
    <t>Start 2001/2002</t>
  </si>
  <si>
    <t>Start 2000/2001</t>
  </si>
  <si>
    <t>8</t>
  </si>
  <si>
    <t>7</t>
  </si>
  <si>
    <t>9</t>
  </si>
  <si>
    <t>Units in</t>
  </si>
  <si>
    <t>Units ut</t>
  </si>
  <si>
    <t>15/16</t>
  </si>
  <si>
    <t>14/15</t>
  </si>
  <si>
    <t>13/14</t>
  </si>
  <si>
    <t>12/13</t>
  </si>
  <si>
    <t>11/12</t>
  </si>
  <si>
    <t>10/11</t>
  </si>
  <si>
    <t>09/10</t>
  </si>
  <si>
    <t>Total kWh (while mill is feed)</t>
  </si>
  <si>
    <t>Total kWh</t>
  </si>
  <si>
    <t>Plant last shutdown today</t>
  </si>
  <si>
    <t>Plant first started today</t>
  </si>
  <si>
    <t>Average kw (while mill is feed)</t>
  </si>
  <si>
    <t>Highest mill motor kW</t>
  </si>
  <si>
    <t>Highest oil temp</t>
  </si>
  <si>
    <t>Highest mill motor temp</t>
  </si>
  <si>
    <t>Total apron feeder reverses</t>
  </si>
  <si>
    <t>Total feed roller reverses</t>
  </si>
  <si>
    <t>Mill running hours (while feed)</t>
  </si>
  <si>
    <t>Mill running hours</t>
  </si>
  <si>
    <t>Apronfeeder - High pressure</t>
  </si>
  <si>
    <t>Feeder roller - High pressure</t>
  </si>
  <si>
    <t>Mill - low RPM</t>
  </si>
  <si>
    <t>Mill - High energy</t>
  </si>
  <si>
    <t>Mill - High high energy</t>
  </si>
  <si>
    <t>Reading report….</t>
  </si>
  <si>
    <t>Parsing data</t>
  </si>
  <si>
    <t>C:\Report Parser Eggers\IQR_Daily_report_2025-12-31.rtf</t>
  </si>
  <si>
    <t>YY:MM:DD</t>
  </si>
  <si>
    <t>kWh / ton average</t>
  </si>
  <si>
    <t>Tons today</t>
  </si>
  <si>
    <t>Mill - Softstarter error</t>
  </si>
  <si>
    <t>Mill - Softstarter trip switch tripped</t>
  </si>
  <si>
    <t>Mill - safety switch</t>
  </si>
  <si>
    <t>Mill - Trip switch tripped</t>
  </si>
  <si>
    <t>Mill - Contactor not responding</t>
  </si>
  <si>
    <t>Mill - High temp motor</t>
  </si>
  <si>
    <t>Mill - High temp motor (pt100)</t>
  </si>
  <si>
    <t>Mill - High high temp motor (pt100)</t>
  </si>
  <si>
    <t>Mill - Mill not locked</t>
  </si>
  <si>
    <t>Conveyor - Speed monitor</t>
  </si>
  <si>
    <t>Conveyor - Saftey switch</t>
  </si>
  <si>
    <t>Conveyor - Contactor not responding:</t>
  </si>
  <si>
    <t>Conveyor - Trip switch tripped</t>
  </si>
  <si>
    <t>Hydraulic - Cooling fan contactor not responding</t>
  </si>
  <si>
    <t>Hydraulic - Heater contactor not responding</t>
  </si>
  <si>
    <t>Hydraulic - Pump contactor not responding</t>
  </si>
  <si>
    <t>Hydraulic - High high oil temperature</t>
  </si>
  <si>
    <t>Hydraulic - Low oil level</t>
  </si>
  <si>
    <t>Hydraulic - Cooling fan saftey switch</t>
  </si>
  <si>
    <t>Hydraulic - Heater saftey switch</t>
  </si>
  <si>
    <t>Hydraulic - Pump saftey switch</t>
  </si>
  <si>
    <t>Hydraulic - Cooling fan trip switch tripped</t>
  </si>
  <si>
    <t>Hydraulic - Heater trip switch tripped</t>
  </si>
  <si>
    <t>Hydraulic - Pump trip switch tripped</t>
  </si>
  <si>
    <t>EM-Stop - Electrical cabinet</t>
  </si>
  <si>
    <t>EM-Stop - Close to mill saftey switch</t>
  </si>
  <si>
    <t>EM-Stop - Conveyor Right Side</t>
  </si>
  <si>
    <t>EM-Stop - Conveyor Left side</t>
  </si>
  <si>
    <t>EM-Stop - Inside container hydraulic side</t>
  </si>
  <si>
    <t>EM-Stop - Left front frame</t>
  </si>
  <si>
    <t>EM-Stop - Hydraulic tank empty</t>
  </si>
  <si>
    <t>EM-Stop - Mill left side</t>
  </si>
  <si>
    <t>EM-Stop - Mill not closed</t>
  </si>
  <si>
    <t>EM-Stop - Mill right side</t>
  </si>
  <si>
    <t>EM-Stop - Outside container hydraulic side</t>
  </si>
  <si>
    <t>EM-Stop - Radio</t>
  </si>
  <si>
    <t>EM-Stop - Right front frame</t>
  </si>
  <si>
    <t>EM-Stop - OP1 Cabinet</t>
  </si>
  <si>
    <t>EM-Stop - Eggers</t>
  </si>
  <si>
    <t>Magnet - Saftey switch</t>
  </si>
  <si>
    <t>Magnet - Contactor not responding</t>
  </si>
  <si>
    <t>Magnet - Trip switch tripped</t>
  </si>
  <si>
    <t>Eggers conveyor 1 - Speed monitor fault</t>
  </si>
  <si>
    <t>Eggers conveyor 1 - Error:</t>
  </si>
  <si>
    <t>Eggers magnet 1 - Error</t>
  </si>
  <si>
    <t>2015-01-03</t>
  </si>
  <si>
    <t>10:36:29</t>
  </si>
  <si>
    <t>12:14:30</t>
  </si>
  <si>
    <t>247</t>
  </si>
  <si>
    <t>239</t>
  </si>
  <si>
    <t>190</t>
  </si>
  <si>
    <t>1,6</t>
  </si>
  <si>
    <t>1,3</t>
  </si>
  <si>
    <t>11</t>
  </si>
  <si>
    <t>41</t>
  </si>
  <si>
    <t>42</t>
  </si>
  <si>
    <t>798</t>
  </si>
  <si>
    <t>0,00</t>
  </si>
  <si>
    <t>2015-01-04</t>
  </si>
  <si>
    <t>------</t>
  </si>
  <si>
    <t>0,0</t>
  </si>
  <si>
    <t>20</t>
  </si>
  <si>
    <t>12</t>
  </si>
  <si>
    <t>2015-01-05</t>
  </si>
  <si>
    <t>2015-01-06</t>
  </si>
  <si>
    <t>07:13:04</t>
  </si>
  <si>
    <t>16:18:44</t>
  </si>
  <si>
    <t>855</t>
  </si>
  <si>
    <t>789</t>
  </si>
  <si>
    <t>204</t>
  </si>
  <si>
    <t>6,6</t>
  </si>
  <si>
    <t>3,9</t>
  </si>
  <si>
    <t>47</t>
  </si>
  <si>
    <t>75</t>
  </si>
  <si>
    <t>828</t>
  </si>
  <si>
    <t>26</t>
  </si>
  <si>
    <t>2015-01-08</t>
  </si>
  <si>
    <t>09:18:46</t>
  </si>
  <si>
    <t>15:54:19</t>
  </si>
  <si>
    <t>1078</t>
  </si>
  <si>
    <t>1034</t>
  </si>
  <si>
    <t>224</t>
  </si>
  <si>
    <t>6,5</t>
  </si>
  <si>
    <t>4,6</t>
  </si>
  <si>
    <t>849</t>
  </si>
  <si>
    <t>2015-01-09</t>
  </si>
  <si>
    <t>07:07:09</t>
  </si>
  <si>
    <t>16:27:13</t>
  </si>
  <si>
    <t>905</t>
  </si>
  <si>
    <t>868</t>
  </si>
  <si>
    <t>237</t>
  </si>
  <si>
    <t>5,5</t>
  </si>
  <si>
    <t>3,7</t>
  </si>
  <si>
    <t>17</t>
  </si>
  <si>
    <t>64</t>
  </si>
  <si>
    <t>922</t>
  </si>
  <si>
    <t>2015-01-10</t>
  </si>
  <si>
    <t>07:10:38</t>
  </si>
  <si>
    <t>15:29:33</t>
  </si>
  <si>
    <t>1643</t>
  </si>
  <si>
    <t>1608</t>
  </si>
  <si>
    <t>251</t>
  </si>
  <si>
    <t>8,0</t>
  </si>
  <si>
    <t>6,4</t>
  </si>
  <si>
    <t>118</t>
  </si>
  <si>
    <t>166</t>
  </si>
  <si>
    <t>44</t>
  </si>
  <si>
    <t>966</t>
  </si>
  <si>
    <t>34</t>
  </si>
  <si>
    <t>2015-01-11</t>
  </si>
  <si>
    <t>07:27:55</t>
  </si>
  <si>
    <t>11:30:04</t>
  </si>
  <si>
    <t>878</t>
  </si>
  <si>
    <t>858</t>
  </si>
  <si>
    <t>334</t>
  </si>
  <si>
    <t>2,6</t>
  </si>
  <si>
    <t>22</t>
  </si>
  <si>
    <t>29</t>
  </si>
  <si>
    <t>77</t>
  </si>
  <si>
    <t>980</t>
  </si>
  <si>
    <t>10</t>
  </si>
  <si>
    <t>2015-01-12</t>
  </si>
  <si>
    <t>07:52:21</t>
  </si>
  <si>
    <t>11:38:38</t>
  </si>
  <si>
    <t>176</t>
  </si>
  <si>
    <t>315</t>
  </si>
  <si>
    <t>3,8</t>
  </si>
  <si>
    <t>0,4</t>
  </si>
  <si>
    <t>837</t>
  </si>
  <si>
    <t>2015-01-13</t>
  </si>
  <si>
    <t>16:05:31</t>
  </si>
  <si>
    <t>16:27:16</t>
  </si>
  <si>
    <t>107</t>
  </si>
  <si>
    <t>105</t>
  </si>
  <si>
    <t>337</t>
  </si>
  <si>
    <t>0,3</t>
  </si>
  <si>
    <t>39</t>
  </si>
  <si>
    <t>55</t>
  </si>
  <si>
    <t>820</t>
  </si>
  <si>
    <t>2015-01-15</t>
  </si>
  <si>
    <t>08:47:45</t>
  </si>
  <si>
    <t>16:26:19</t>
  </si>
  <si>
    <t>1172</t>
  </si>
  <si>
    <t>1156</t>
  </si>
  <si>
    <t>234</t>
  </si>
  <si>
    <t>5,6</t>
  </si>
  <si>
    <t>4,9</t>
  </si>
  <si>
    <t>83</t>
  </si>
  <si>
    <t>125</t>
  </si>
  <si>
    <t>45</t>
  </si>
  <si>
    <t>51</t>
  </si>
  <si>
    <t>24</t>
  </si>
  <si>
    <t>2015-01-16</t>
  </si>
  <si>
    <t>07:14:20</t>
  </si>
  <si>
    <t>16:25:21</t>
  </si>
  <si>
    <t>2083</t>
  </si>
  <si>
    <t>2056</t>
  </si>
  <si>
    <t>257</t>
  </si>
  <si>
    <t>9,2</t>
  </si>
  <si>
    <t>172</t>
  </si>
  <si>
    <t>241</t>
  </si>
  <si>
    <t>43</t>
  </si>
  <si>
    <t>61</t>
  </si>
  <si>
    <t>827</t>
  </si>
  <si>
    <t>78</t>
  </si>
  <si>
    <t>76</t>
  </si>
  <si>
    <t>15</t>
  </si>
  <si>
    <t>2015-01-17</t>
  </si>
  <si>
    <t>07:44:56</t>
  </si>
  <si>
    <t>15:09:18</t>
  </si>
  <si>
    <t>1186</t>
  </si>
  <si>
    <t>1165</t>
  </si>
  <si>
    <t>223</t>
  </si>
  <si>
    <t>6,2</t>
  </si>
  <si>
    <t>5,2</t>
  </si>
  <si>
    <t>40</t>
  </si>
  <si>
    <t>778</t>
  </si>
  <si>
    <t>13</t>
  </si>
  <si>
    <t>2015-01-18</t>
  </si>
  <si>
    <t>07:15:03</t>
  </si>
  <si>
    <t>09:45:20</t>
  </si>
  <si>
    <t>375</t>
  </si>
  <si>
    <t>367</t>
  </si>
  <si>
    <t>2,5</t>
  </si>
  <si>
    <t>2,1</t>
  </si>
  <si>
    <t>30</t>
  </si>
  <si>
    <t>654</t>
  </si>
  <si>
    <t>2015-01-19</t>
  </si>
  <si>
    <t>2015-01-20</t>
  </si>
  <si>
    <t>07:56:58</t>
  </si>
  <si>
    <t>15:30:15</t>
  </si>
  <si>
    <t>1055</t>
  </si>
  <si>
    <t>178</t>
  </si>
  <si>
    <t>6,9</t>
  </si>
  <si>
    <t>5,9</t>
  </si>
  <si>
    <t>69</t>
  </si>
  <si>
    <t>104</t>
  </si>
  <si>
    <t>37</t>
  </si>
  <si>
    <t>836</t>
  </si>
  <si>
    <t>14</t>
  </si>
  <si>
    <t>2015-01-21</t>
  </si>
  <si>
    <t>07:15:16</t>
  </si>
  <si>
    <t>16:25:11</t>
  </si>
  <si>
    <t>1469</t>
  </si>
  <si>
    <t>1437</t>
  </si>
  <si>
    <t>203</t>
  </si>
  <si>
    <t>8,6</t>
  </si>
  <si>
    <t>7,1</t>
  </si>
  <si>
    <t>140</t>
  </si>
  <si>
    <t>205</t>
  </si>
  <si>
    <t>876</t>
  </si>
  <si>
    <t>93</t>
  </si>
  <si>
    <t>2015-01-22</t>
  </si>
  <si>
    <t>07:13:45</t>
  </si>
  <si>
    <t>09:18:03</t>
  </si>
  <si>
    <t>326</t>
  </si>
  <si>
    <t>1,7</t>
  </si>
  <si>
    <t>33</t>
  </si>
  <si>
    <t>725</t>
  </si>
  <si>
    <t>2015-01-23</t>
  </si>
  <si>
    <t>07:02:41</t>
  </si>
  <si>
    <t>16:27:07</t>
  </si>
  <si>
    <t>1936</t>
  </si>
  <si>
    <t>1897</t>
  </si>
  <si>
    <t>283</t>
  </si>
  <si>
    <t>8,2</t>
  </si>
  <si>
    <t>6,7</t>
  </si>
  <si>
    <t>46</t>
  </si>
  <si>
    <t>90</t>
  </si>
  <si>
    <t>65</t>
  </si>
  <si>
    <t>938</t>
  </si>
  <si>
    <t>16</t>
  </si>
  <si>
    <t>2015-01-24</t>
  </si>
  <si>
    <t>07:02:43</t>
  </si>
  <si>
    <t>14:46:09</t>
  </si>
  <si>
    <t>1388</t>
  </si>
  <si>
    <t>1354</t>
  </si>
  <si>
    <t>235</t>
  </si>
  <si>
    <t>5,8</t>
  </si>
  <si>
    <t>68</t>
  </si>
  <si>
    <t>25</t>
  </si>
  <si>
    <t>2015-01-27</t>
  </si>
  <si>
    <t>09:42:46</t>
  </si>
  <si>
    <t>16:26:33</t>
  </si>
  <si>
    <t>1178</t>
  </si>
  <si>
    <t>1166</t>
  </si>
  <si>
    <t>1109</t>
  </si>
  <si>
    <t>28</t>
  </si>
  <si>
    <t>2015-01-28</t>
  </si>
  <si>
    <t>07:24:36</t>
  </si>
  <si>
    <t>16:24:21</t>
  </si>
  <si>
    <t>1251</t>
  </si>
  <si>
    <t>1210</t>
  </si>
  <si>
    <t>210</t>
  </si>
  <si>
    <t>7,3</t>
  </si>
  <si>
    <t>106</t>
  </si>
  <si>
    <t>168</t>
  </si>
  <si>
    <t>50</t>
  </si>
  <si>
    <t>813</t>
  </si>
  <si>
    <t>87</t>
  </si>
  <si>
    <t>2015-01-29</t>
  </si>
  <si>
    <t>07:11:11</t>
  </si>
  <si>
    <t>15:07:00</t>
  </si>
  <si>
    <t>1236</t>
  </si>
  <si>
    <t>1213</t>
  </si>
  <si>
    <t>212</t>
  </si>
  <si>
    <t>5,7</t>
  </si>
  <si>
    <t>156</t>
  </si>
  <si>
    <t>930</t>
  </si>
  <si>
    <t>57</t>
  </si>
  <si>
    <t>2015-01-30</t>
  </si>
  <si>
    <t>08:19:20</t>
  </si>
  <si>
    <t>16:26:26</t>
  </si>
  <si>
    <t>1954</t>
  </si>
  <si>
    <t>1923</t>
  </si>
  <si>
    <t>287</t>
  </si>
  <si>
    <t>94</t>
  </si>
  <si>
    <t>147</t>
  </si>
  <si>
    <t>67</t>
  </si>
  <si>
    <t>931</t>
  </si>
  <si>
    <t>2015-01-31</t>
  </si>
  <si>
    <t>07:14:18</t>
  </si>
  <si>
    <t>15:08:44</t>
  </si>
  <si>
    <t>1180</t>
  </si>
  <si>
    <t>231</t>
  </si>
  <si>
    <t>5,1</t>
  </si>
  <si>
    <t>62</t>
  </si>
  <si>
    <t>841</t>
  </si>
  <si>
    <t>35</t>
  </si>
  <si>
    <t>2015-02-01</t>
  </si>
  <si>
    <t>07:15:40</t>
  </si>
  <si>
    <t>10:50:42</t>
  </si>
  <si>
    <t>505</t>
  </si>
  <si>
    <t>494</t>
  </si>
  <si>
    <t>674</t>
  </si>
  <si>
    <t>2015-02-02</t>
  </si>
  <si>
    <t>2015-02-03</t>
  </si>
  <si>
    <t>07:17:12</t>
  </si>
  <si>
    <t>16:26:30</t>
  </si>
  <si>
    <t>1208</t>
  </si>
  <si>
    <t>1171</t>
  </si>
  <si>
    <t>195</t>
  </si>
  <si>
    <t>7,6</t>
  </si>
  <si>
    <t>6,0</t>
  </si>
  <si>
    <t>767</t>
  </si>
  <si>
    <t>21</t>
  </si>
  <si>
    <t>19</t>
  </si>
  <si>
    <t>2015-02-04</t>
  </si>
  <si>
    <t>07:11:21</t>
  </si>
  <si>
    <t>16:23:15</t>
  </si>
  <si>
    <t>1548</t>
  </si>
  <si>
    <t>1520</t>
  </si>
  <si>
    <t>232</t>
  </si>
  <si>
    <t>7,8</t>
  </si>
  <si>
    <t>109</t>
  </si>
  <si>
    <t>149</t>
  </si>
  <si>
    <t>757</t>
  </si>
  <si>
    <t>80</t>
  </si>
  <si>
    <t>2015-02-05</t>
  </si>
  <si>
    <t>07:14:25</t>
  </si>
  <si>
    <t>16:23:30</t>
  </si>
  <si>
    <t>1357</t>
  </si>
  <si>
    <t>1302</t>
  </si>
  <si>
    <t>199</t>
  </si>
  <si>
    <t>9,1</t>
  </si>
  <si>
    <t>136</t>
  </si>
  <si>
    <t>755</t>
  </si>
  <si>
    <t>2015-02-06</t>
  </si>
  <si>
    <t>07:38:31</t>
  </si>
  <si>
    <t>07:38:32</t>
  </si>
  <si>
    <t>2015-02-07</t>
  </si>
  <si>
    <t>07:10:06</t>
  </si>
  <si>
    <t>15:12:32</t>
  </si>
  <si>
    <t>1734</t>
  </si>
  <si>
    <t>1707</t>
  </si>
  <si>
    <t>244</t>
  </si>
  <si>
    <t>7,0</t>
  </si>
  <si>
    <t>301</t>
  </si>
  <si>
    <t>807</t>
  </si>
  <si>
    <t>188</t>
  </si>
  <si>
    <t>2015-02-08</t>
  </si>
  <si>
    <t>08:12:33</t>
  </si>
  <si>
    <t>11:29:06</t>
  </si>
  <si>
    <t>439</t>
  </si>
  <si>
    <t>405</t>
  </si>
  <si>
    <t>220</t>
  </si>
  <si>
    <t>3,3</t>
  </si>
  <si>
    <t>1,8</t>
  </si>
  <si>
    <t>38</t>
  </si>
  <si>
    <t>766</t>
  </si>
  <si>
    <t>2015-02-09</t>
  </si>
  <si>
    <t>07:45:42</t>
  </si>
  <si>
    <t>10:04:50</t>
  </si>
  <si>
    <t>430</t>
  </si>
  <si>
    <t>411</t>
  </si>
  <si>
    <t>263</t>
  </si>
  <si>
    <t>2,3</t>
  </si>
  <si>
    <t>48</t>
  </si>
  <si>
    <t>54</t>
  </si>
  <si>
    <t>795</t>
  </si>
  <si>
    <t>2015-02-10</t>
  </si>
  <si>
    <t>07:27:40</t>
  </si>
  <si>
    <t>16:25:41</t>
  </si>
  <si>
    <t>1132</t>
  </si>
  <si>
    <t>1108</t>
  </si>
  <si>
    <t>202</t>
  </si>
  <si>
    <t>108</t>
  </si>
  <si>
    <t>810</t>
  </si>
  <si>
    <t>18</t>
  </si>
  <si>
    <t>2015-02-11</t>
  </si>
  <si>
    <t>07:03:00</t>
  </si>
  <si>
    <t>16:23:43</t>
  </si>
  <si>
    <t>1523</t>
  </si>
  <si>
    <t>1499</t>
  </si>
  <si>
    <t>219</t>
  </si>
  <si>
    <t>7,9</t>
  </si>
  <si>
    <t>6,8</t>
  </si>
  <si>
    <t>95</t>
  </si>
  <si>
    <t>787</t>
  </si>
  <si>
    <t>2015-02-12</t>
  </si>
  <si>
    <t>07:11:47</t>
  </si>
  <si>
    <t>16:27:53</t>
  </si>
  <si>
    <t>1672</t>
  </si>
  <si>
    <t>208</t>
  </si>
  <si>
    <t>8,8</t>
  </si>
  <si>
    <t>161</t>
  </si>
  <si>
    <t>213</t>
  </si>
  <si>
    <t>790</t>
  </si>
  <si>
    <t>49</t>
  </si>
  <si>
    <t>2015-02-13</t>
  </si>
  <si>
    <t>07:14:07</t>
  </si>
  <si>
    <t>15:03:49</t>
  </si>
  <si>
    <t>871</t>
  </si>
  <si>
    <t>822</t>
  </si>
  <si>
    <t>193</t>
  </si>
  <si>
    <t>4,3</t>
  </si>
  <si>
    <t>70</t>
  </si>
  <si>
    <t>843</t>
  </si>
  <si>
    <t>2015-02-14</t>
  </si>
  <si>
    <t>10:06:40</t>
  </si>
  <si>
    <t>15:13:14</t>
  </si>
  <si>
    <t>1312</t>
  </si>
  <si>
    <t>275</t>
  </si>
  <si>
    <t>4,7</t>
  </si>
  <si>
    <t>66</t>
  </si>
  <si>
    <t>731</t>
  </si>
  <si>
    <t>32</t>
  </si>
  <si>
    <t>2015-02-15</t>
  </si>
  <si>
    <t>07:26:17</t>
  </si>
  <si>
    <t>11:23:41</t>
  </si>
  <si>
    <t>647</t>
  </si>
  <si>
    <t>627</t>
  </si>
  <si>
    <t>3,4</t>
  </si>
  <si>
    <t>667</t>
  </si>
  <si>
    <t>2015-02-16</t>
  </si>
  <si>
    <t>07:29:54</t>
  </si>
  <si>
    <t>11:27:49</t>
  </si>
  <si>
    <t>520</t>
  </si>
  <si>
    <t>472</t>
  </si>
  <si>
    <t>293</t>
  </si>
  <si>
    <t>745</t>
  </si>
  <si>
    <t>2015-02-17</t>
  </si>
  <si>
    <t>07:27:45</t>
  </si>
  <si>
    <t>16:25:58</t>
  </si>
  <si>
    <t>1205</t>
  </si>
  <si>
    <t>192</t>
  </si>
  <si>
    <t>6,1</t>
  </si>
  <si>
    <t>63</t>
  </si>
  <si>
    <t>705</t>
  </si>
  <si>
    <t>2015-02-18</t>
  </si>
  <si>
    <t>07:09:39</t>
  </si>
  <si>
    <t>16:28:56</t>
  </si>
  <si>
    <t>1336</t>
  </si>
  <si>
    <t>7,4</t>
  </si>
  <si>
    <t>163</t>
  </si>
  <si>
    <t>764</t>
  </si>
  <si>
    <t>92</t>
  </si>
  <si>
    <t>2015-02-19</t>
  </si>
  <si>
    <t>07:04:15</t>
  </si>
  <si>
    <t>16:27:35</t>
  </si>
  <si>
    <t>1857</t>
  </si>
  <si>
    <t>1825</t>
  </si>
  <si>
    <t>222</t>
  </si>
  <si>
    <t>9,4</t>
  </si>
  <si>
    <t>120</t>
  </si>
  <si>
    <t>2015-02-20</t>
  </si>
  <si>
    <t>07:15:17</t>
  </si>
  <si>
    <t>15:24:04</t>
  </si>
  <si>
    <t>1266</t>
  </si>
  <si>
    <t>1238</t>
  </si>
  <si>
    <t>2015-02-21</t>
  </si>
  <si>
    <t>08:13:08</t>
  </si>
  <si>
    <t>15:12:26</t>
  </si>
  <si>
    <t>1004</t>
  </si>
  <si>
    <t>957</t>
  </si>
  <si>
    <t>221</t>
  </si>
  <si>
    <t>675</t>
  </si>
  <si>
    <t>31</t>
  </si>
  <si>
    <t>2015-02-22</t>
  </si>
  <si>
    <t>07:27:01</t>
  </si>
  <si>
    <t>11:24:34</t>
  </si>
  <si>
    <t>582</t>
  </si>
  <si>
    <t>565</t>
  </si>
  <si>
    <t>672</t>
  </si>
  <si>
    <t>2015-02-23</t>
  </si>
  <si>
    <t>2015-02-24</t>
  </si>
  <si>
    <t>08:32:53</t>
  </si>
  <si>
    <t>16:27:22</t>
  </si>
  <si>
    <t>1179</t>
  </si>
  <si>
    <t>1139</t>
  </si>
  <si>
    <t>7,5</t>
  </si>
  <si>
    <t>719</t>
  </si>
  <si>
    <t>27</t>
  </si>
  <si>
    <t>2015-02-25</t>
  </si>
  <si>
    <t>07:08:54</t>
  </si>
  <si>
    <t>16:31:51</t>
  </si>
  <si>
    <t>1577</t>
  </si>
  <si>
    <t>1547</t>
  </si>
  <si>
    <t>7,2</t>
  </si>
  <si>
    <t>131</t>
  </si>
  <si>
    <t>2015-02-26</t>
  </si>
  <si>
    <t>07:02:18</t>
  </si>
  <si>
    <t>16:23:53</t>
  </si>
  <si>
    <t>1376</t>
  </si>
  <si>
    <t>1338</t>
  </si>
  <si>
    <t>226</t>
  </si>
  <si>
    <t>800</t>
  </si>
  <si>
    <t>2015-02-27</t>
  </si>
  <si>
    <t>07:03:28</t>
  </si>
  <si>
    <t>15:33:06</t>
  </si>
  <si>
    <t>1629</t>
  </si>
  <si>
    <t>8,1</t>
  </si>
  <si>
    <t>150</t>
  </si>
  <si>
    <t>215</t>
  </si>
  <si>
    <t>58</t>
  </si>
  <si>
    <t>743</t>
  </si>
  <si>
    <t>2015-02-28</t>
  </si>
  <si>
    <t>07:05:17</t>
  </si>
  <si>
    <t>15:05:54</t>
  </si>
  <si>
    <t>1080</t>
  </si>
  <si>
    <t>1019</t>
  </si>
  <si>
    <t>185</t>
  </si>
  <si>
    <t>794</t>
  </si>
  <si>
    <t>2015-03-01</t>
  </si>
  <si>
    <t>2015-03-02</t>
  </si>
  <si>
    <t>2015-03-03</t>
  </si>
  <si>
    <t>07:35:10</t>
  </si>
  <si>
    <t>16:29:47</t>
  </si>
  <si>
    <t>864</t>
  </si>
  <si>
    <t>174</t>
  </si>
  <si>
    <t>4,8</t>
  </si>
  <si>
    <t>97</t>
  </si>
  <si>
    <t>116</t>
  </si>
  <si>
    <t>709</t>
  </si>
  <si>
    <t>2015-03-04</t>
  </si>
  <si>
    <t>07:07:43</t>
  </si>
  <si>
    <t>16:22:19</t>
  </si>
  <si>
    <t>691</t>
  </si>
  <si>
    <t>122</t>
  </si>
  <si>
    <t>56</t>
  </si>
  <si>
    <t>783</t>
  </si>
  <si>
    <t>89</t>
  </si>
  <si>
    <t>2015-03-05</t>
  </si>
  <si>
    <t>07:07:19</t>
  </si>
  <si>
    <t>10:51:29</t>
  </si>
  <si>
    <t>863</t>
  </si>
  <si>
    <t>850</t>
  </si>
  <si>
    <t>3,2</t>
  </si>
  <si>
    <t>801</t>
  </si>
  <si>
    <t>2015-03-06</t>
  </si>
  <si>
    <t>10:34:57</t>
  </si>
  <si>
    <t>16:27:11</t>
  </si>
  <si>
    <t>927</t>
  </si>
  <si>
    <t>889</t>
  </si>
  <si>
    <t>216</t>
  </si>
  <si>
    <t>4,1</t>
  </si>
  <si>
    <t>72</t>
  </si>
  <si>
    <t>707</t>
  </si>
  <si>
    <t>2015-03-07</t>
  </si>
  <si>
    <t>07:05:50</t>
  </si>
  <si>
    <t>15:25:50</t>
  </si>
  <si>
    <t>1539</t>
  </si>
  <si>
    <t>1502</t>
  </si>
  <si>
    <t>218</t>
  </si>
  <si>
    <t>8,3</t>
  </si>
  <si>
    <t>79</t>
  </si>
  <si>
    <t>141</t>
  </si>
  <si>
    <t>727</t>
  </si>
  <si>
    <t>2015-03-08</t>
  </si>
  <si>
    <t>10:23:42</t>
  </si>
  <si>
    <t>11:23:36</t>
  </si>
  <si>
    <t>182</t>
  </si>
  <si>
    <t>0,7</t>
  </si>
  <si>
    <t>0,6</t>
  </si>
  <si>
    <t>765</t>
  </si>
  <si>
    <t>2015-03-09</t>
  </si>
  <si>
    <t>07:39:24</t>
  </si>
  <si>
    <t>10:47:02</t>
  </si>
  <si>
    <t>282</t>
  </si>
  <si>
    <t>3,1</t>
  </si>
  <si>
    <t>1,4</t>
  </si>
  <si>
    <t>635</t>
  </si>
  <si>
    <t>2015-03-10</t>
  </si>
  <si>
    <t>07:10:25</t>
  </si>
  <si>
    <t>16:25:36</t>
  </si>
  <si>
    <t>1134</t>
  </si>
  <si>
    <t>1092</t>
  </si>
  <si>
    <t>7,7</t>
  </si>
  <si>
    <t>2015-03-11</t>
  </si>
  <si>
    <t>07:02:15</t>
  </si>
  <si>
    <t>16:26:01</t>
  </si>
  <si>
    <t>873</t>
  </si>
  <si>
    <t>171</t>
  </si>
  <si>
    <t>88</t>
  </si>
  <si>
    <t>678</t>
  </si>
  <si>
    <t>2015-03-12</t>
  </si>
  <si>
    <t>16:27:04</t>
  </si>
  <si>
    <t>1112</t>
  </si>
  <si>
    <t>1070</t>
  </si>
  <si>
    <t>189</t>
  </si>
  <si>
    <t>103</t>
  </si>
  <si>
    <t>736</t>
  </si>
  <si>
    <t>2015-03-17</t>
  </si>
  <si>
    <t>07:02:32</t>
  </si>
  <si>
    <t>16:24:02</t>
  </si>
  <si>
    <t>2204</t>
  </si>
  <si>
    <t>2136</t>
  </si>
  <si>
    <t>175</t>
  </si>
  <si>
    <t>15,0</t>
  </si>
  <si>
    <t>12,2</t>
  </si>
  <si>
    <t>157</t>
  </si>
  <si>
    <t>695</t>
  </si>
  <si>
    <t>2015-03-18</t>
  </si>
  <si>
    <t>07:01:23</t>
  </si>
  <si>
    <t>16:25:08</t>
  </si>
  <si>
    <t>986</t>
  </si>
  <si>
    <t>907</t>
  </si>
  <si>
    <t>170</t>
  </si>
  <si>
    <t>5,3</t>
  </si>
  <si>
    <t>641</t>
  </si>
  <si>
    <t>2015-03-19</t>
  </si>
  <si>
    <t>07:31:52</t>
  </si>
  <si>
    <t>16:20:39</t>
  </si>
  <si>
    <t>1048</t>
  </si>
  <si>
    <t>1026</t>
  </si>
  <si>
    <t>690</t>
  </si>
  <si>
    <t>2015-03-20</t>
  </si>
  <si>
    <t>07:22:12</t>
  </si>
  <si>
    <t>16:23:32</t>
  </si>
  <si>
    <t>1147</t>
  </si>
  <si>
    <t>177</t>
  </si>
  <si>
    <t>9,0</t>
  </si>
  <si>
    <t>591</t>
  </si>
  <si>
    <t>2015-03-21</t>
  </si>
  <si>
    <t>07:01:47</t>
  </si>
  <si>
    <t>15:29:15</t>
  </si>
  <si>
    <t>1240</t>
  </si>
  <si>
    <t>187</t>
  </si>
  <si>
    <t>52</t>
  </si>
  <si>
    <t>636</t>
  </si>
  <si>
    <t>2015-03-22</t>
  </si>
  <si>
    <t>07:17:24</t>
  </si>
  <si>
    <t>11:28:10</t>
  </si>
  <si>
    <t>400</t>
  </si>
  <si>
    <t>365</t>
  </si>
  <si>
    <t>1,9</t>
  </si>
  <si>
    <t>2015-03-23</t>
  </si>
  <si>
    <t>16:17:06</t>
  </si>
  <si>
    <t>1235</t>
  </si>
  <si>
    <t>1188</t>
  </si>
  <si>
    <t>173</t>
  </si>
  <si>
    <t>8,9</t>
  </si>
  <si>
    <t>85</t>
  </si>
  <si>
    <t>112</t>
  </si>
  <si>
    <t>688</t>
  </si>
  <si>
    <t>2015-03-25</t>
  </si>
  <si>
    <t>07:02:50</t>
  </si>
  <si>
    <t>16:28:44</t>
  </si>
  <si>
    <t>1100</t>
  </si>
  <si>
    <t>1051</t>
  </si>
  <si>
    <t>8,7</t>
  </si>
  <si>
    <t>100</t>
  </si>
  <si>
    <t>592</t>
  </si>
  <si>
    <t>2015-03-26</t>
  </si>
  <si>
    <t>07:14:06</t>
  </si>
  <si>
    <t>15:39:00</t>
  </si>
  <si>
    <t>1101</t>
  </si>
  <si>
    <t>1071</t>
  </si>
  <si>
    <t>6,3</t>
  </si>
  <si>
    <t>53</t>
  </si>
  <si>
    <t>598</t>
  </si>
  <si>
    <t>2015-03-27</t>
  </si>
  <si>
    <t>07:36:28</t>
  </si>
  <si>
    <t>16:13:02</t>
  </si>
  <si>
    <t>1282</t>
  </si>
  <si>
    <t>1252</t>
  </si>
  <si>
    <t>124</t>
  </si>
  <si>
    <t>194</t>
  </si>
  <si>
    <t>60</t>
  </si>
  <si>
    <t>2015-03-28</t>
  </si>
  <si>
    <t>07:05:53</t>
  </si>
  <si>
    <t>15:02:01</t>
  </si>
  <si>
    <t>1417</t>
  </si>
  <si>
    <t>1375</t>
  </si>
  <si>
    <t>229</t>
  </si>
  <si>
    <t>111</t>
  </si>
  <si>
    <t>630</t>
  </si>
  <si>
    <t>2015-03-29</t>
  </si>
  <si>
    <t>2015-03-30</t>
  </si>
  <si>
    <t>08:09:41</t>
  </si>
  <si>
    <t>11:22:40</t>
  </si>
  <si>
    <t>373</t>
  </si>
  <si>
    <t>336</t>
  </si>
  <si>
    <t>117</t>
  </si>
  <si>
    <t>36</t>
  </si>
  <si>
    <t>638</t>
  </si>
  <si>
    <t>16:31:28</t>
  </si>
  <si>
    <t>1356</t>
  </si>
  <si>
    <t>1299</t>
  </si>
  <si>
    <t>200</t>
  </si>
  <si>
    <t>73</t>
  </si>
  <si>
    <t>2015-04-01</t>
  </si>
  <si>
    <t>07:02:48</t>
  </si>
  <si>
    <t>16:27:48</t>
  </si>
  <si>
    <t>1163</t>
  </si>
  <si>
    <t>1111</t>
  </si>
  <si>
    <t>206</t>
  </si>
  <si>
    <t>5,4</t>
  </si>
  <si>
    <t>184</t>
  </si>
  <si>
    <t>610</t>
  </si>
  <si>
    <t>151</t>
  </si>
  <si>
    <t>2015-04-02</t>
  </si>
  <si>
    <t>06:59:41</t>
  </si>
  <si>
    <t>16:32:03</t>
  </si>
  <si>
    <t>1522</t>
  </si>
  <si>
    <t>1480</t>
  </si>
  <si>
    <t>207</t>
  </si>
  <si>
    <t>137</t>
  </si>
  <si>
    <t>615</t>
  </si>
  <si>
    <t>23</t>
  </si>
  <si>
    <t>2015-04-03</t>
  </si>
  <si>
    <t>07:01:41</t>
  </si>
  <si>
    <t>1603</t>
  </si>
  <si>
    <t>1556</t>
  </si>
  <si>
    <t>245</t>
  </si>
  <si>
    <t>91</t>
  </si>
  <si>
    <t>608</t>
  </si>
  <si>
    <t>2015-04-04</t>
  </si>
  <si>
    <t>07:06:39</t>
  </si>
  <si>
    <t>09:30:38</t>
  </si>
  <si>
    <t>440</t>
  </si>
  <si>
    <t>425</t>
  </si>
  <si>
    <t>240</t>
  </si>
  <si>
    <t>2,4</t>
  </si>
  <si>
    <t>748</t>
  </si>
  <si>
    <t>2015-04-05</t>
  </si>
  <si>
    <t>2015-04-06</t>
  </si>
  <si>
    <t>2015-04-07</t>
  </si>
  <si>
    <t>07:14:50</t>
  </si>
  <si>
    <t>08:48:30</t>
  </si>
  <si>
    <t>214</t>
  </si>
  <si>
    <t>1,2</t>
  </si>
  <si>
    <t>523</t>
  </si>
  <si>
    <t>07:08:25</t>
  </si>
  <si>
    <t>15:15:11</t>
  </si>
  <si>
    <t>1059</t>
  </si>
  <si>
    <t>2015-04-09</t>
  </si>
  <si>
    <t>07:49:23</t>
  </si>
  <si>
    <t>10:31:40</t>
  </si>
  <si>
    <t>167</t>
  </si>
  <si>
    <t>1,5</t>
  </si>
  <si>
    <t>1,1</t>
  </si>
  <si>
    <t>495</t>
  </si>
  <si>
    <t>2015-04-10</t>
  </si>
  <si>
    <t>07:00:30</t>
  </si>
  <si>
    <t>16:25:03</t>
  </si>
  <si>
    <t>1265</t>
  </si>
  <si>
    <t>1221</t>
  </si>
  <si>
    <t>8,5</t>
  </si>
  <si>
    <t>153</t>
  </si>
  <si>
    <t>576</t>
  </si>
  <si>
    <t>2015-04-11</t>
  </si>
  <si>
    <t>07:16:36</t>
  </si>
  <si>
    <t>15:24:12</t>
  </si>
  <si>
    <t>1384</t>
  </si>
  <si>
    <t>1362</t>
  </si>
  <si>
    <t>2015-04-12</t>
  </si>
  <si>
    <t>2015-04-13</t>
  </si>
  <si>
    <t>2015-04-14</t>
  </si>
  <si>
    <t>07:05:20</t>
  </si>
  <si>
    <t>14:48:54</t>
  </si>
  <si>
    <t>774</t>
  </si>
  <si>
    <t>539</t>
  </si>
  <si>
    <t>2015-04-15</t>
  </si>
  <si>
    <t>07:56:57</t>
  </si>
  <si>
    <t>1636</t>
  </si>
  <si>
    <t>1594</t>
  </si>
  <si>
    <t>96</t>
  </si>
  <si>
    <t>2015-04-16</t>
  </si>
  <si>
    <t>07:00:55</t>
  </si>
  <si>
    <t>16:25:54</t>
  </si>
  <si>
    <t>1226</t>
  </si>
  <si>
    <t>1184</t>
  </si>
  <si>
    <t>71</t>
  </si>
  <si>
    <t>98</t>
  </si>
  <si>
    <t>2015-04-17</t>
  </si>
  <si>
    <t>06:59:56</t>
  </si>
  <si>
    <t>16:16:28</t>
  </si>
  <si>
    <t>1315</t>
  </si>
  <si>
    <t>1273</t>
  </si>
  <si>
    <t>142</t>
  </si>
  <si>
    <t>666</t>
  </si>
  <si>
    <t>2015-04-18</t>
  </si>
  <si>
    <t>07:05:55</t>
  </si>
  <si>
    <t>15:16:08</t>
  </si>
  <si>
    <t>1241</t>
  </si>
  <si>
    <t>181</t>
  </si>
  <si>
    <t>665</t>
  </si>
  <si>
    <t>2015-04-19</t>
  </si>
  <si>
    <t>07:32:28</t>
  </si>
  <si>
    <t>11:21:05</t>
  </si>
  <si>
    <t>416</t>
  </si>
  <si>
    <t>2,7</t>
  </si>
  <si>
    <t>515</t>
  </si>
  <si>
    <t>2015-04-20</t>
  </si>
  <si>
    <t>2015-04-21</t>
  </si>
  <si>
    <t>07:12:54</t>
  </si>
  <si>
    <t>994</t>
  </si>
  <si>
    <t>949</t>
  </si>
  <si>
    <t>5,0</t>
  </si>
  <si>
    <t>132</t>
  </si>
  <si>
    <t>162</t>
  </si>
  <si>
    <t>611</t>
  </si>
  <si>
    <t>74</t>
  </si>
  <si>
    <t>2015-04-22</t>
  </si>
  <si>
    <t>07:05:45</t>
  </si>
  <si>
    <t>16:24:42</t>
  </si>
  <si>
    <t>1687</t>
  </si>
  <si>
    <t>1654</t>
  </si>
  <si>
    <t>217</t>
  </si>
  <si>
    <t>82</t>
  </si>
  <si>
    <t>569</t>
  </si>
  <si>
    <t>2015-04-23</t>
  </si>
  <si>
    <t>07:09:59</t>
  </si>
  <si>
    <t>16:24:33</t>
  </si>
  <si>
    <t>1618</t>
  </si>
  <si>
    <t>1581</t>
  </si>
  <si>
    <t>110</t>
  </si>
  <si>
    <t>143</t>
  </si>
  <si>
    <t>554</t>
  </si>
  <si>
    <t>59</t>
  </si>
  <si>
    <t>2015-04-24</t>
  </si>
  <si>
    <t>07:00:24</t>
  </si>
  <si>
    <t>16:24:53</t>
  </si>
  <si>
    <t>1402</t>
  </si>
  <si>
    <t>1377</t>
  </si>
  <si>
    <t>183</t>
  </si>
  <si>
    <t>544</t>
  </si>
  <si>
    <t>2015-04-25</t>
  </si>
  <si>
    <t>07:01:17</t>
  </si>
  <si>
    <t>15:15:45</t>
  </si>
  <si>
    <t>1007</t>
  </si>
  <si>
    <t>947</t>
  </si>
  <si>
    <t>503</t>
  </si>
  <si>
    <t>2015-04-26</t>
  </si>
  <si>
    <t>07:08:13</t>
  </si>
  <si>
    <t>11:22:24</t>
  </si>
  <si>
    <t>448</t>
  </si>
  <si>
    <t>433</t>
  </si>
  <si>
    <t>437</t>
  </si>
  <si>
    <t>2015-04-27</t>
  </si>
  <si>
    <t>07:14:56</t>
  </si>
  <si>
    <t>313</t>
  </si>
  <si>
    <t>299</t>
  </si>
  <si>
    <t>429</t>
  </si>
  <si>
    <t>2015-04-28</t>
  </si>
  <si>
    <t>07:02:13</t>
  </si>
  <si>
    <t>16:26:46</t>
  </si>
  <si>
    <t>1124</t>
  </si>
  <si>
    <t>130</t>
  </si>
  <si>
    <t>487</t>
  </si>
  <si>
    <t>2015-04-29</t>
  </si>
  <si>
    <t>07:00:01</t>
  </si>
  <si>
    <t>14:12:05</t>
  </si>
  <si>
    <t>1272</t>
  </si>
  <si>
    <t>102</t>
  </si>
  <si>
    <t>518</t>
  </si>
  <si>
    <t>2015-04-30</t>
  </si>
  <si>
    <t>10:54:38</t>
  </si>
  <si>
    <t>16:13:19</t>
  </si>
  <si>
    <t>542</t>
  </si>
  <si>
    <t>2015-05-01</t>
  </si>
  <si>
    <t>08:43:10</t>
  </si>
  <si>
    <t>16:24:06</t>
  </si>
  <si>
    <t>929</t>
  </si>
  <si>
    <t>869</t>
  </si>
  <si>
    <t>604</t>
  </si>
  <si>
    <t>2015-05-02</t>
  </si>
  <si>
    <t>15:25:58</t>
  </si>
  <si>
    <t>897</t>
  </si>
  <si>
    <t>583</t>
  </si>
  <si>
    <t>2015-05-03</t>
  </si>
  <si>
    <t>08:27:35</t>
  </si>
  <si>
    <t>10:57:07</t>
  </si>
  <si>
    <t>129</t>
  </si>
  <si>
    <t>368</t>
  </si>
  <si>
    <t>2015-05-04</t>
  </si>
  <si>
    <t>2015-05-05</t>
  </si>
  <si>
    <t>08:02:07</t>
  </si>
  <si>
    <t>14:53:29</t>
  </si>
  <si>
    <t>599</t>
  </si>
  <si>
    <t>555</t>
  </si>
  <si>
    <t>3,0</t>
  </si>
  <si>
    <t>454</t>
  </si>
  <si>
    <t>2015-05-06</t>
  </si>
  <si>
    <t>07:01:15</t>
  </si>
  <si>
    <t>16:26:41</t>
  </si>
  <si>
    <t>1572</t>
  </si>
  <si>
    <t>1538</t>
  </si>
  <si>
    <t>586</t>
  </si>
  <si>
    <t>2015-05-07</t>
  </si>
  <si>
    <t>06:59:59</t>
  </si>
  <si>
    <t>16:22:47</t>
  </si>
  <si>
    <t>1378</t>
  </si>
  <si>
    <t>197</t>
  </si>
  <si>
    <t>123</t>
  </si>
  <si>
    <t>154</t>
  </si>
  <si>
    <t>534</t>
  </si>
  <si>
    <t>06:58:49</t>
  </si>
  <si>
    <t>16:26:59</t>
  </si>
  <si>
    <t>1275</t>
  </si>
  <si>
    <t>1239</t>
  </si>
  <si>
    <t>2015-05-09</t>
  </si>
  <si>
    <t>07:00:35</t>
  </si>
  <si>
    <t>15:18:24</t>
  </si>
  <si>
    <t>1153</t>
  </si>
  <si>
    <t>1085</t>
  </si>
  <si>
    <t>512</t>
  </si>
  <si>
    <t>2015-05-10</t>
  </si>
  <si>
    <t>07:16:43</t>
  </si>
  <si>
    <t>09:45:23</t>
  </si>
  <si>
    <t>198</t>
  </si>
  <si>
    <t>164</t>
  </si>
  <si>
    <t>1,0</t>
  </si>
  <si>
    <t>424</t>
  </si>
  <si>
    <t>2015-05-11</t>
  </si>
  <si>
    <t>2015-05-12</t>
  </si>
  <si>
    <t>07:04:09</t>
  </si>
  <si>
    <t>16:25:06</t>
  </si>
  <si>
    <t>1421</t>
  </si>
  <si>
    <t>1383</t>
  </si>
  <si>
    <t>180</t>
  </si>
  <si>
    <t>9,3</t>
  </si>
  <si>
    <t>530</t>
  </si>
  <si>
    <t>2015-05-13</t>
  </si>
  <si>
    <t>07:09:47</t>
  </si>
  <si>
    <t>16:16:27</t>
  </si>
  <si>
    <t>1307</t>
  </si>
  <si>
    <t>1270</t>
  </si>
  <si>
    <t>525</t>
  </si>
  <si>
    <t>2015-05-14</t>
  </si>
  <si>
    <t>07:09:07</t>
  </si>
  <si>
    <t>16:24:44</t>
  </si>
  <si>
    <t>1436</t>
  </si>
  <si>
    <t>1391</t>
  </si>
  <si>
    <t>573</t>
  </si>
  <si>
    <t>2015-05-15</t>
  </si>
  <si>
    <t>06:59:32</t>
  </si>
  <si>
    <t>16:08:04</t>
  </si>
  <si>
    <t>992</t>
  </si>
  <si>
    <t>2015-05-16</t>
  </si>
  <si>
    <t>07:10:51</t>
  </si>
  <si>
    <t>15:25:15</t>
  </si>
  <si>
    <t>1033</t>
  </si>
  <si>
    <t>531</t>
  </si>
  <si>
    <t>2015-05-18</t>
  </si>
  <si>
    <t>07:27:25</t>
  </si>
  <si>
    <t>09:03:41</t>
  </si>
  <si>
    <t>443</t>
  </si>
  <si>
    <t>2015-05-19</t>
  </si>
  <si>
    <t>07:01:12</t>
  </si>
  <si>
    <t>16:24:37</t>
  </si>
  <si>
    <t>1507</t>
  </si>
  <si>
    <t>1459</t>
  </si>
  <si>
    <t>126</t>
  </si>
  <si>
    <t>619</t>
  </si>
  <si>
    <t>2015-05-20</t>
  </si>
  <si>
    <t>07:01:28</t>
  </si>
  <si>
    <t>16:20:26</t>
  </si>
  <si>
    <t>1706</t>
  </si>
  <si>
    <t>1671</t>
  </si>
  <si>
    <t>209</t>
  </si>
  <si>
    <t>602</t>
  </si>
  <si>
    <t>07:00:18</t>
  </si>
  <si>
    <t>16:20:09</t>
  </si>
  <si>
    <t>1343</t>
  </si>
  <si>
    <t>1303</t>
  </si>
  <si>
    <t>128</t>
  </si>
  <si>
    <t>614</t>
  </si>
  <si>
    <t>2015-05-21</t>
  </si>
  <si>
    <t>08:35:11</t>
  </si>
  <si>
    <t>16:20:12</t>
  </si>
  <si>
    <t>1174</t>
  </si>
  <si>
    <t>1125</t>
  </si>
  <si>
    <t>121</t>
  </si>
  <si>
    <t>2015-05-23</t>
  </si>
  <si>
    <t>06:58:42</t>
  </si>
  <si>
    <t>15:03:21</t>
  </si>
  <si>
    <t>1223</t>
  </si>
  <si>
    <t>1189</t>
  </si>
  <si>
    <t>2015-05-24</t>
  </si>
  <si>
    <t>07:16:25</t>
  </si>
  <si>
    <t>11:23:06</t>
  </si>
  <si>
    <t>304</t>
  </si>
  <si>
    <t>230</t>
  </si>
  <si>
    <t>456</t>
  </si>
  <si>
    <t>2015-05-25</t>
  </si>
  <si>
    <t>2015-05-26</t>
  </si>
  <si>
    <t>07:11:12</t>
  </si>
  <si>
    <t>14:22:46</t>
  </si>
  <si>
    <t>557</t>
  </si>
  <si>
    <t>2015-05-27</t>
  </si>
  <si>
    <t>07:04:28</t>
  </si>
  <si>
    <t>16:24:43</t>
  </si>
  <si>
    <t>1168</t>
  </si>
  <si>
    <t>159</t>
  </si>
  <si>
    <t>179</t>
  </si>
  <si>
    <t>486</t>
  </si>
  <si>
    <t>2015-05-28</t>
  </si>
  <si>
    <t>07:10:16</t>
  </si>
  <si>
    <t>16:24:01</t>
  </si>
  <si>
    <t>1061</t>
  </si>
  <si>
    <t>988</t>
  </si>
  <si>
    <t>165</t>
  </si>
  <si>
    <t>527</t>
  </si>
  <si>
    <t>2015-05-29</t>
  </si>
  <si>
    <t>07:12:58</t>
  </si>
  <si>
    <t>16:29:26</t>
  </si>
  <si>
    <t>1535</t>
  </si>
  <si>
    <t>1482</t>
  </si>
  <si>
    <t>139</t>
  </si>
  <si>
    <t>2015-05-30</t>
  </si>
  <si>
    <t>07:02:36</t>
  </si>
  <si>
    <t>15:24:24</t>
  </si>
  <si>
    <t>1054</t>
  </si>
  <si>
    <t>1017</t>
  </si>
  <si>
    <t>492</t>
  </si>
  <si>
    <t>2015-05-31</t>
  </si>
  <si>
    <t>07:10:27</t>
  </si>
  <si>
    <t>11:22:58</t>
  </si>
  <si>
    <t>422</t>
  </si>
  <si>
    <t>402</t>
  </si>
  <si>
    <t>2015-06-01</t>
  </si>
  <si>
    <t>08:34:40</t>
  </si>
  <si>
    <t>11:06:18</t>
  </si>
  <si>
    <t>0,9</t>
  </si>
  <si>
    <t>2015-06-02</t>
  </si>
  <si>
    <t>06:59:15</t>
  </si>
  <si>
    <t>16:20:32</t>
  </si>
  <si>
    <t>1776</t>
  </si>
  <si>
    <t>1737</t>
  </si>
  <si>
    <t>225</t>
  </si>
  <si>
    <t>253</t>
  </si>
  <si>
    <t>517</t>
  </si>
  <si>
    <t>2015-06-03</t>
  </si>
  <si>
    <t>06:58:08</t>
  </si>
  <si>
    <t>16:21:47</t>
  </si>
  <si>
    <t>1333</t>
  </si>
  <si>
    <t>144</t>
  </si>
  <si>
    <t>552</t>
  </si>
  <si>
    <t>2015-06-04</t>
  </si>
  <si>
    <t>06:59:06</t>
  </si>
  <si>
    <t>16:22:32</t>
  </si>
  <si>
    <t>1399</t>
  </si>
  <si>
    <t>1363</t>
  </si>
  <si>
    <t>138</t>
  </si>
  <si>
    <t>570</t>
  </si>
  <si>
    <t>2015-06-05</t>
  </si>
  <si>
    <t>07:10:11</t>
  </si>
  <si>
    <t>16:11:38</t>
  </si>
  <si>
    <t>1371</t>
  </si>
  <si>
    <t>1326</t>
  </si>
  <si>
    <t>8,4</t>
  </si>
  <si>
    <t>480</t>
  </si>
  <si>
    <t>2015-06-06</t>
  </si>
  <si>
    <t>07:03:51</t>
  </si>
  <si>
    <t>15:19:50</t>
  </si>
  <si>
    <t>777</t>
  </si>
  <si>
    <t>660</t>
  </si>
  <si>
    <t>3,5</t>
  </si>
  <si>
    <t>2015-06-07</t>
  </si>
  <si>
    <t>07:14:32</t>
  </si>
  <si>
    <t>11:20:18</t>
  </si>
  <si>
    <t>302</t>
  </si>
  <si>
    <t>272</t>
  </si>
  <si>
    <t>442</t>
  </si>
  <si>
    <t>2015-06-08</t>
  </si>
  <si>
    <t>2015-06-09</t>
  </si>
  <si>
    <t>06:56:38</t>
  </si>
  <si>
    <t>16:20:20</t>
  </si>
  <si>
    <t>1425</t>
  </si>
  <si>
    <t>477</t>
  </si>
  <si>
    <t>2015-06-10</t>
  </si>
  <si>
    <t>06:59:03</t>
  </si>
  <si>
    <t>16:22:01</t>
  </si>
  <si>
    <t>1288</t>
  </si>
  <si>
    <t>1230</t>
  </si>
  <si>
    <t>445</t>
  </si>
  <si>
    <t>2015-06-11</t>
  </si>
  <si>
    <t>06:59:55</t>
  </si>
  <si>
    <t>16:23:48</t>
  </si>
  <si>
    <t>1183</t>
  </si>
  <si>
    <t>1145</t>
  </si>
  <si>
    <t>127</t>
  </si>
  <si>
    <t>446</t>
  </si>
  <si>
    <t>2015-06-13</t>
  </si>
  <si>
    <t>2015-06-14</t>
  </si>
  <si>
    <t>2015-06-15</t>
  </si>
  <si>
    <t>2015-06-16</t>
  </si>
  <si>
    <t>13:32:55</t>
  </si>
  <si>
    <t>15:39:19</t>
  </si>
  <si>
    <t>2304</t>
  </si>
  <si>
    <t>2284</t>
  </si>
  <si>
    <t>256</t>
  </si>
  <si>
    <t>9,8</t>
  </si>
  <si>
    <t>428</t>
  </si>
  <si>
    <t>2015-06-17</t>
  </si>
  <si>
    <t>00:01:01</t>
  </si>
  <si>
    <t>18:30:55</t>
  </si>
  <si>
    <t>1515</t>
  </si>
  <si>
    <t>1463</t>
  </si>
  <si>
    <t>580</t>
  </si>
  <si>
    <t>2015-06-18</t>
  </si>
  <si>
    <t>319</t>
  </si>
  <si>
    <t>2015-06-19</t>
  </si>
  <si>
    <t>12:29:15</t>
  </si>
  <si>
    <t>18:46:36</t>
  </si>
  <si>
    <t>819</t>
  </si>
  <si>
    <t>758</t>
  </si>
  <si>
    <t>621</t>
  </si>
  <si>
    <t>2015-06-20</t>
  </si>
  <si>
    <t>06:57:54</t>
  </si>
  <si>
    <t>15:12:22</t>
  </si>
  <si>
    <t>1550</t>
  </si>
  <si>
    <t>1511</t>
  </si>
  <si>
    <t>169</t>
  </si>
  <si>
    <t>622</t>
  </si>
  <si>
    <t>2015-06-21</t>
  </si>
  <si>
    <t>09:47:11</t>
  </si>
  <si>
    <t>408</t>
  </si>
  <si>
    <t>389</t>
  </si>
  <si>
    <t>2015-06-22</t>
  </si>
  <si>
    <t>07:13:36</t>
  </si>
  <si>
    <t>11:20:41</t>
  </si>
  <si>
    <t>581</t>
  </si>
  <si>
    <t>270</t>
  </si>
  <si>
    <t>2,8</t>
  </si>
  <si>
    <t>2,2</t>
  </si>
  <si>
    <t>2015-06-23</t>
  </si>
  <si>
    <t>06:57:32</t>
  </si>
  <si>
    <t>15:52:51</t>
  </si>
  <si>
    <t>962</t>
  </si>
  <si>
    <t>923</t>
  </si>
  <si>
    <t>114</t>
  </si>
  <si>
    <t>594</t>
  </si>
  <si>
    <t>77,4</t>
  </si>
  <si>
    <t>0,1</t>
  </si>
  <si>
    <t>2015-06-24</t>
  </si>
  <si>
    <t>06:58:41</t>
  </si>
  <si>
    <t>13:11:23</t>
  </si>
  <si>
    <t>152</t>
  </si>
  <si>
    <t>645</t>
  </si>
  <si>
    <t>70,1</t>
  </si>
  <si>
    <t>0,2</t>
  </si>
  <si>
    <t>2015-06-25</t>
  </si>
  <si>
    <t>07:49:38</t>
  </si>
  <si>
    <t>16:28:32</t>
  </si>
  <si>
    <t>1246</t>
  </si>
  <si>
    <t>84</t>
  </si>
  <si>
    <t>482</t>
  </si>
  <si>
    <t>291,2</t>
  </si>
  <si>
    <t>2015-06-26</t>
  </si>
  <si>
    <t>07:23:55</t>
  </si>
  <si>
    <t>16:18:46</t>
  </si>
  <si>
    <t>854</t>
  </si>
  <si>
    <t>4,4</t>
  </si>
  <si>
    <t>199,1</t>
  </si>
  <si>
    <t>2015-06-27</t>
  </si>
  <si>
    <t>07:07:02</t>
  </si>
  <si>
    <t>15:24:08</t>
  </si>
  <si>
    <t>413</t>
  </si>
  <si>
    <t>386</t>
  </si>
  <si>
    <t>201</t>
  </si>
  <si>
    <t>103,3</t>
  </si>
  <si>
    <t>2015-06-28</t>
  </si>
  <si>
    <t>07:38:24</t>
  </si>
  <si>
    <t>11:19:05</t>
  </si>
  <si>
    <t>60,0</t>
  </si>
  <si>
    <t>2015-06-29</t>
  </si>
  <si>
    <t>07:08:21</t>
  </si>
  <si>
    <t>07:29:14</t>
  </si>
  <si>
    <t>268</t>
  </si>
  <si>
    <t>2015-06-30</t>
  </si>
  <si>
    <t>08:36:08</t>
  </si>
  <si>
    <t>16:18:39</t>
  </si>
  <si>
    <t>1413</t>
  </si>
  <si>
    <t>1372</t>
  </si>
  <si>
    <t>99</t>
  </si>
  <si>
    <t>732</t>
  </si>
  <si>
    <t>351,9</t>
  </si>
  <si>
    <t>2015-07-01</t>
  </si>
  <si>
    <t>07:01:53</t>
  </si>
  <si>
    <t>16:28:23</t>
  </si>
  <si>
    <t>1593</t>
  </si>
  <si>
    <t>1534</t>
  </si>
  <si>
    <t>259</t>
  </si>
  <si>
    <t>403,3</t>
  </si>
  <si>
    <t>186</t>
  </si>
  <si>
    <t>2015-07-02</t>
  </si>
  <si>
    <t>07:06:59</t>
  </si>
  <si>
    <t>19:01:13</t>
  </si>
  <si>
    <t>2015</t>
  </si>
  <si>
    <t>1957</t>
  </si>
  <si>
    <t>233</t>
  </si>
  <si>
    <t>10,8</t>
  </si>
  <si>
    <t>756</t>
  </si>
  <si>
    <t>-6090,9</t>
  </si>
  <si>
    <t>-3,0</t>
  </si>
  <si>
    <t>2015-07-03</t>
  </si>
  <si>
    <t>07:01:43</t>
  </si>
  <si>
    <t>18:49:52</t>
  </si>
  <si>
    <t>1889</t>
  </si>
  <si>
    <t>1829</t>
  </si>
  <si>
    <t>236</t>
  </si>
  <si>
    <t>10,3</t>
  </si>
  <si>
    <t>751</t>
  </si>
  <si>
    <t>450,6</t>
  </si>
  <si>
    <t>2015-07-04</t>
  </si>
  <si>
    <t>08:43:19</t>
  </si>
  <si>
    <t>15:23:05</t>
  </si>
  <si>
    <t>1320</t>
  </si>
  <si>
    <t>1293</t>
  </si>
  <si>
    <t>277</t>
  </si>
  <si>
    <t>724</t>
  </si>
  <si>
    <t>271,2</t>
  </si>
  <si>
    <t>2015-07-05</t>
  </si>
  <si>
    <t>07:00:31</t>
  </si>
  <si>
    <t>11:19:10</t>
  </si>
  <si>
    <t>561</t>
  </si>
  <si>
    <t>238</t>
  </si>
  <si>
    <t>3,6</t>
  </si>
  <si>
    <t>655</t>
  </si>
  <si>
    <t>123,5</t>
  </si>
  <si>
    <t>07:06:41</t>
  </si>
  <si>
    <t>11:18:29</t>
  </si>
  <si>
    <t>571</t>
  </si>
  <si>
    <t>553</t>
  </si>
  <si>
    <t>693</t>
  </si>
  <si>
    <t>120,6</t>
  </si>
  <si>
    <t>2015-07-07</t>
  </si>
  <si>
    <t>06:59:11</t>
  </si>
  <si>
    <t>16:09:52</t>
  </si>
  <si>
    <t>1964</t>
  </si>
  <si>
    <t>1926</t>
  </si>
  <si>
    <t>250</t>
  </si>
  <si>
    <t>792</t>
  </si>
  <si>
    <t>410,5</t>
  </si>
  <si>
    <t>2015-07-08</t>
  </si>
  <si>
    <t>06:57:52</t>
  </si>
  <si>
    <t>18:24:54</t>
  </si>
  <si>
    <t>1426</t>
  </si>
  <si>
    <t>715</t>
  </si>
  <si>
    <t>339,0</t>
  </si>
  <si>
    <t>2015-07-09</t>
  </si>
  <si>
    <t>07:03:55</t>
  </si>
  <si>
    <t>15:42:37</t>
  </si>
  <si>
    <t>1717</t>
  </si>
  <si>
    <t>1685</t>
  </si>
  <si>
    <t>113</t>
  </si>
  <si>
    <t>398,6</t>
  </si>
  <si>
    <t>2015-07-10</t>
  </si>
  <si>
    <t>06:56:51</t>
  </si>
  <si>
    <t>18:26:57</t>
  </si>
  <si>
    <t>2155</t>
  </si>
  <si>
    <t>2102</t>
  </si>
  <si>
    <t>258</t>
  </si>
  <si>
    <t>10,2</t>
  </si>
  <si>
    <t>899</t>
  </si>
  <si>
    <t>496,9</t>
  </si>
  <si>
    <t>2015-07-11</t>
  </si>
  <si>
    <t>06:58:45</t>
  </si>
  <si>
    <t>15:21:52</t>
  </si>
  <si>
    <t>1682</t>
  </si>
  <si>
    <t>1627</t>
  </si>
  <si>
    <t>276</t>
  </si>
  <si>
    <t>81</t>
  </si>
  <si>
    <t>944</t>
  </si>
  <si>
    <t>353,8</t>
  </si>
  <si>
    <t>2015-07-13</t>
  </si>
  <si>
    <t>2015-07-14</t>
  </si>
  <si>
    <t>08:15:04</t>
  </si>
  <si>
    <t>19:09:02</t>
  </si>
  <si>
    <t>1657</t>
  </si>
  <si>
    <t>1610</t>
  </si>
  <si>
    <t>248</t>
  </si>
  <si>
    <t>926</t>
  </si>
  <si>
    <t>386,3</t>
  </si>
  <si>
    <t>2015-07-15</t>
  </si>
  <si>
    <t>07:01:33</t>
  </si>
  <si>
    <t>18:20:57</t>
  </si>
  <si>
    <t>2250</t>
  </si>
  <si>
    <t>2184</t>
  </si>
  <si>
    <t>10,5</t>
  </si>
  <si>
    <t>911</t>
  </si>
  <si>
    <t>511,0</t>
  </si>
  <si>
    <t>2015-07-16</t>
  </si>
  <si>
    <t>07:02:19</t>
  </si>
  <si>
    <t>15:55:23</t>
  </si>
  <si>
    <t>1001</t>
  </si>
  <si>
    <t>1107</t>
  </si>
  <si>
    <t>224,3</t>
  </si>
  <si>
    <t>2015-07-17</t>
  </si>
  <si>
    <t>19:00:56</t>
  </si>
  <si>
    <t>1505</t>
  </si>
  <si>
    <t>1439</t>
  </si>
  <si>
    <t>1015</t>
  </si>
  <si>
    <t>320,5</t>
  </si>
  <si>
    <t>2015-07-18</t>
  </si>
  <si>
    <t>07:31:15</t>
  </si>
  <si>
    <t>15:17:10</t>
  </si>
  <si>
    <t>1025</t>
  </si>
  <si>
    <t>998</t>
  </si>
  <si>
    <t>242</t>
  </si>
  <si>
    <t>920</t>
  </si>
  <si>
    <t>225,3</t>
  </si>
  <si>
    <t>2015-07-19</t>
  </si>
  <si>
    <t>07:25:55</t>
  </si>
  <si>
    <t>11:34:17</t>
  </si>
  <si>
    <t>289</t>
  </si>
  <si>
    <t>875</t>
  </si>
  <si>
    <t>45,8</t>
  </si>
  <si>
    <t>2015-07-20</t>
  </si>
  <si>
    <t>07:02:02</t>
  </si>
  <si>
    <t>16:23:29</t>
  </si>
  <si>
    <t>1544</t>
  </si>
  <si>
    <t>1461</t>
  </si>
  <si>
    <t>254</t>
  </si>
  <si>
    <t>879</t>
  </si>
  <si>
    <t>394,5</t>
  </si>
  <si>
    <t>2015-07-22</t>
  </si>
  <si>
    <t>07:00:07</t>
  </si>
  <si>
    <t>16:14:16</t>
  </si>
  <si>
    <t>1864</t>
  </si>
  <si>
    <t>1806</t>
  </si>
  <si>
    <t>274</t>
  </si>
  <si>
    <t>912</t>
  </si>
  <si>
    <t>460,6</t>
  </si>
  <si>
    <t>2015-07-23</t>
  </si>
  <si>
    <t>06:58:31</t>
  </si>
  <si>
    <t>18:32:47</t>
  </si>
  <si>
    <t>2017</t>
  </si>
  <si>
    <t>1956</t>
  </si>
  <si>
    <t>460,9</t>
  </si>
  <si>
    <t>2015-07-24</t>
  </si>
  <si>
    <t>06:59:34</t>
  </si>
  <si>
    <t>16:19:21</t>
  </si>
  <si>
    <t>1566</t>
  </si>
  <si>
    <t>1504</t>
  </si>
  <si>
    <t>884</t>
  </si>
  <si>
    <t>362,8</t>
  </si>
  <si>
    <t>2015-07-25</t>
  </si>
  <si>
    <t>06:56:02</t>
  </si>
  <si>
    <t>15:12:54</t>
  </si>
  <si>
    <t>1104</t>
  </si>
  <si>
    <t>-6303,6</t>
  </si>
  <si>
    <t>-5,7</t>
  </si>
  <si>
    <t>2015-07-26</t>
  </si>
  <si>
    <t>2015-07-27</t>
  </si>
  <si>
    <t>07:11:16</t>
  </si>
  <si>
    <t>09:46:21</t>
  </si>
  <si>
    <t>291</t>
  </si>
  <si>
    <t>267</t>
  </si>
  <si>
    <t>740</t>
  </si>
  <si>
    <t>90,3</t>
  </si>
  <si>
    <t>2015-07-28</t>
  </si>
  <si>
    <t>06:58:02</t>
  </si>
  <si>
    <t>16:18:32</t>
  </si>
  <si>
    <t>1989</t>
  </si>
  <si>
    <t>399,3</t>
  </si>
  <si>
    <t>2015-07-29</t>
  </si>
  <si>
    <t>07:01:08</t>
  </si>
  <si>
    <t>17:34:17</t>
  </si>
  <si>
    <t>1915</t>
  </si>
  <si>
    <t>1855</t>
  </si>
  <si>
    <t>266</t>
  </si>
  <si>
    <t>508,4</t>
  </si>
  <si>
    <t>2015-07-30</t>
  </si>
  <si>
    <t>06:55:59</t>
  </si>
  <si>
    <t>17:41:05</t>
  </si>
  <si>
    <t>1927</t>
  </si>
  <si>
    <t>1876</t>
  </si>
  <si>
    <t>279</t>
  </si>
  <si>
    <t>913</t>
  </si>
  <si>
    <t>423,4</t>
  </si>
  <si>
    <t>101</t>
  </si>
  <si>
    <t>2015-07-31</t>
  </si>
  <si>
    <t>06:56:34</t>
  </si>
  <si>
    <t>18:08:54</t>
  </si>
  <si>
    <t>2269</t>
  </si>
  <si>
    <t>2208</t>
  </si>
  <si>
    <t>797</t>
  </si>
  <si>
    <t>516,4</t>
  </si>
  <si>
    <t>2015-08-01</t>
  </si>
  <si>
    <t>06:57:14</t>
  </si>
  <si>
    <t>15:23:06</t>
  </si>
  <si>
    <t>1431</t>
  </si>
  <si>
    <t>1401</t>
  </si>
  <si>
    <t>784</t>
  </si>
  <si>
    <t>330,7</t>
  </si>
  <si>
    <t>07:06:21</t>
  </si>
  <si>
    <t>11:02:14</t>
  </si>
  <si>
    <t>616</t>
  </si>
  <si>
    <t>2,9</t>
  </si>
  <si>
    <t>770</t>
  </si>
  <si>
    <t>137,3</t>
  </si>
  <si>
    <t>2015-08-03</t>
  </si>
  <si>
    <t>07:40:23</t>
  </si>
  <si>
    <t>11:18:42</t>
  </si>
  <si>
    <t>469</t>
  </si>
  <si>
    <t>419</t>
  </si>
  <si>
    <t>118,5</t>
  </si>
  <si>
    <t>2015-08-04</t>
  </si>
  <si>
    <t>06:56:37</t>
  </si>
  <si>
    <t>16:23:55</t>
  </si>
  <si>
    <t>1600</t>
  </si>
  <si>
    <t>249</t>
  </si>
  <si>
    <t>381,2</t>
  </si>
  <si>
    <t>06:56:17</t>
  </si>
  <si>
    <t>16:56:39</t>
  </si>
  <si>
    <t>1324</t>
  </si>
  <si>
    <t>1253</t>
  </si>
  <si>
    <t>946</t>
  </si>
  <si>
    <t>376,0</t>
  </si>
  <si>
    <t>2015-08-06</t>
  </si>
  <si>
    <t>07:06:12</t>
  </si>
  <si>
    <t>18:31:50</t>
  </si>
  <si>
    <t>1787</t>
  </si>
  <si>
    <t>458,6</t>
  </si>
  <si>
    <t>2015-08-07</t>
  </si>
  <si>
    <t>06:57:29</t>
  </si>
  <si>
    <t>15:59:43</t>
  </si>
  <si>
    <t>1754</t>
  </si>
  <si>
    <t>1698</t>
  </si>
  <si>
    <t>280</t>
  </si>
  <si>
    <t>428,2</t>
  </si>
  <si>
    <t>2015-08-08</t>
  </si>
  <si>
    <t>07:03:47</t>
  </si>
  <si>
    <t>15:29:02</t>
  </si>
  <si>
    <t>723</t>
  </si>
  <si>
    <t>742</t>
  </si>
  <si>
    <t>258,1</t>
  </si>
  <si>
    <t>2015-08-09</t>
  </si>
  <si>
    <t>07:27:31</t>
  </si>
  <si>
    <t>11:20:42</t>
  </si>
  <si>
    <t>476</t>
  </si>
  <si>
    <t>121,7</t>
  </si>
  <si>
    <t>07:03:27</t>
  </si>
  <si>
    <t>11:07:02</t>
  </si>
  <si>
    <t>465</t>
  </si>
  <si>
    <t>211</t>
  </si>
  <si>
    <t>718</t>
  </si>
  <si>
    <t>122,1</t>
  </si>
  <si>
    <t>2015-08-11</t>
  </si>
  <si>
    <t>06:56:35</t>
  </si>
  <si>
    <t>17:48:38</t>
  </si>
  <si>
    <t>1681</t>
  </si>
  <si>
    <t>1586</t>
  </si>
  <si>
    <t>160</t>
  </si>
  <si>
    <t>808</t>
  </si>
  <si>
    <t>408,8</t>
  </si>
  <si>
    <t>06:56:55</t>
  </si>
  <si>
    <t>18:32:01</t>
  </si>
  <si>
    <t>1558</t>
  </si>
  <si>
    <t>1466</t>
  </si>
  <si>
    <t>10,4</t>
  </si>
  <si>
    <t>119</t>
  </si>
  <si>
    <t>1023</t>
  </si>
  <si>
    <t>363,9</t>
  </si>
  <si>
    <t>2015-08-13</t>
  </si>
  <si>
    <t>08:35:01</t>
  </si>
  <si>
    <t>18:42:20</t>
  </si>
  <si>
    <t>1845</t>
  </si>
  <si>
    <t>1783</t>
  </si>
  <si>
    <t>793</t>
  </si>
  <si>
    <t>487,7</t>
  </si>
  <si>
    <t>2015-08-14</t>
  </si>
  <si>
    <t>06:55:28</t>
  </si>
  <si>
    <t>18:25:58</t>
  </si>
  <si>
    <t>1999</t>
  </si>
  <si>
    <t>1949</t>
  </si>
  <si>
    <t>255</t>
  </si>
  <si>
    <t>9,5</t>
  </si>
  <si>
    <t>958</t>
  </si>
  <si>
    <t>-6038,5</t>
  </si>
  <si>
    <t>2015-08-15</t>
  </si>
  <si>
    <t>06:58:16</t>
  </si>
  <si>
    <t>15:22:02</t>
  </si>
  <si>
    <t>1700</t>
  </si>
  <si>
    <t>86</t>
  </si>
  <si>
    <t>866</t>
  </si>
  <si>
    <t>326,0</t>
  </si>
  <si>
    <t>2015-08-16</t>
  </si>
  <si>
    <t>2015-08-17</t>
  </si>
  <si>
    <t>2015-08-18</t>
  </si>
  <si>
    <t>07:03:18</t>
  </si>
  <si>
    <t>16:24:35</t>
  </si>
  <si>
    <t>1704</t>
  </si>
  <si>
    <t>312,7</t>
  </si>
  <si>
    <t>2015-08-19</t>
  </si>
  <si>
    <t>06:55:36</t>
  </si>
  <si>
    <t>18:21:41</t>
  </si>
  <si>
    <t>1995</t>
  </si>
  <si>
    <t>9,6</t>
  </si>
  <si>
    <t>414,2</t>
  </si>
  <si>
    <t>07:01:46</t>
  </si>
  <si>
    <t>18:42:55</t>
  </si>
  <si>
    <t>2095</t>
  </si>
  <si>
    <t>2035</t>
  </si>
  <si>
    <t>830</t>
  </si>
  <si>
    <t>519,4</t>
  </si>
  <si>
    <t>2015-08-21</t>
  </si>
  <si>
    <t>06:57:58</t>
  </si>
  <si>
    <t>18:46:40</t>
  </si>
  <si>
    <t>2040</t>
  </si>
  <si>
    <t>317</t>
  </si>
  <si>
    <t>919</t>
  </si>
  <si>
    <t>450,5</t>
  </si>
  <si>
    <t>2015-08-22</t>
  </si>
  <si>
    <t>06:58:15</t>
  </si>
  <si>
    <t>15:16:51</t>
  </si>
  <si>
    <t>1653</t>
  </si>
  <si>
    <t>1614</t>
  </si>
  <si>
    <t>918</t>
  </si>
  <si>
    <t>313,7</t>
  </si>
  <si>
    <t>11:30:22</t>
  </si>
  <si>
    <t>441</t>
  </si>
  <si>
    <t>269</t>
  </si>
  <si>
    <t>730</t>
  </si>
  <si>
    <t>67,5</t>
  </si>
  <si>
    <t>2015-08-24</t>
  </si>
  <si>
    <t>07:13:33</t>
  </si>
  <si>
    <t>11:06:11</t>
  </si>
  <si>
    <t>489</t>
  </si>
  <si>
    <t>285</t>
  </si>
  <si>
    <t>97,7</t>
  </si>
  <si>
    <t>2015-08-25</t>
  </si>
  <si>
    <t>07:03:46</t>
  </si>
  <si>
    <t>18:20:11</t>
  </si>
  <si>
    <t>1872</t>
  </si>
  <si>
    <t>1771</t>
  </si>
  <si>
    <t>310</t>
  </si>
  <si>
    <t>9,9</t>
  </si>
  <si>
    <t>857</t>
  </si>
  <si>
    <t>411,6</t>
  </si>
  <si>
    <t>4,5</t>
  </si>
  <si>
    <t>2015-08-26</t>
  </si>
  <si>
    <t>06:57:43</t>
  </si>
  <si>
    <t>18:20:10</t>
  </si>
  <si>
    <t>2161</t>
  </si>
  <si>
    <t>2085</t>
  </si>
  <si>
    <t>265</t>
  </si>
  <si>
    <t>10,9</t>
  </si>
  <si>
    <t>473,6</t>
  </si>
  <si>
    <t>2015-08-27</t>
  </si>
  <si>
    <t>07:03:34</t>
  </si>
  <si>
    <t>18:41:38</t>
  </si>
  <si>
    <t>2387</t>
  </si>
  <si>
    <t>2326</t>
  </si>
  <si>
    <t>511,1</t>
  </si>
  <si>
    <t>2015-08-28</t>
  </si>
  <si>
    <t>18:13:38</t>
  </si>
  <si>
    <t>2186</t>
  </si>
  <si>
    <t>2131</t>
  </si>
  <si>
    <t>481,9</t>
  </si>
  <si>
    <t>2015-08-29</t>
  </si>
  <si>
    <t>07:02:22</t>
  </si>
  <si>
    <t>11:59:59</t>
  </si>
  <si>
    <t>288</t>
  </si>
  <si>
    <t>211,7</t>
  </si>
  <si>
    <t>2015-08-30</t>
  </si>
  <si>
    <t>10:52:05</t>
  </si>
  <si>
    <t>10:52:15</t>
  </si>
  <si>
    <t>2015-08-31</t>
  </si>
  <si>
    <t>2015-09-01</t>
  </si>
  <si>
    <t>07:07:50</t>
  </si>
  <si>
    <t>14:44:28</t>
  </si>
  <si>
    <t>775</t>
  </si>
  <si>
    <t>733</t>
  </si>
  <si>
    <t>189,9</t>
  </si>
  <si>
    <t>2015-09-02</t>
  </si>
  <si>
    <t>07:03:07</t>
  </si>
  <si>
    <t>18:11:28</t>
  </si>
  <si>
    <t>1719</t>
  </si>
  <si>
    <t>411,1</t>
  </si>
  <si>
    <t>2015-09-03</t>
  </si>
  <si>
    <t>07:03:36</t>
  </si>
  <si>
    <t>18:27:51</t>
  </si>
  <si>
    <t>2379</t>
  </si>
  <si>
    <t>2320</t>
  </si>
  <si>
    <t>273</t>
  </si>
  <si>
    <t>11,2</t>
  </si>
  <si>
    <t>286</t>
  </si>
  <si>
    <t>407</t>
  </si>
  <si>
    <t>941</t>
  </si>
  <si>
    <t>653,1</t>
  </si>
  <si>
    <t>2015-09-04</t>
  </si>
  <si>
    <t>07:54:45</t>
  </si>
  <si>
    <t>18:37:03</t>
  </si>
  <si>
    <t>1683</t>
  </si>
  <si>
    <t>1625</t>
  </si>
  <si>
    <t>10,1</t>
  </si>
  <si>
    <t>468,1</t>
  </si>
  <si>
    <t>2015-09-05</t>
  </si>
  <si>
    <t>09:53:46</t>
  </si>
  <si>
    <t>15:26:04</t>
  </si>
  <si>
    <t>805</t>
  </si>
  <si>
    <t>772</t>
  </si>
  <si>
    <t>191</t>
  </si>
  <si>
    <t>4,0</t>
  </si>
  <si>
    <t>760</t>
  </si>
  <si>
    <t>-3155,9</t>
  </si>
  <si>
    <t>-0,3</t>
  </si>
  <si>
    <t>2015-09-06</t>
  </si>
  <si>
    <t>07:16:51</t>
  </si>
  <si>
    <t>11:20:25</t>
  </si>
  <si>
    <t>498</t>
  </si>
  <si>
    <t>479</t>
  </si>
  <si>
    <t>227</t>
  </si>
  <si>
    <t>717</t>
  </si>
  <si>
    <t>132,7</t>
  </si>
  <si>
    <t>2015-09-07</t>
  </si>
  <si>
    <t>2015-09-08</t>
  </si>
  <si>
    <t>07:01:30</t>
  </si>
  <si>
    <t>18:34:20</t>
  </si>
  <si>
    <t>2150</t>
  </si>
  <si>
    <t>11,3</t>
  </si>
  <si>
    <t>133</t>
  </si>
  <si>
    <t>623,8</t>
  </si>
  <si>
    <t>2015-09-09</t>
  </si>
  <si>
    <t>07:13:38</t>
  </si>
  <si>
    <t>18:32:42</t>
  </si>
  <si>
    <t>1699</t>
  </si>
  <si>
    <t>1642</t>
  </si>
  <si>
    <t>9,7</t>
  </si>
  <si>
    <t>474,1</t>
  </si>
  <si>
    <t>2015-09-11</t>
  </si>
  <si>
    <t>15:57:43</t>
  </si>
  <si>
    <t>18:22:04</t>
  </si>
  <si>
    <t>710</t>
  </si>
  <si>
    <t>-1236,8</t>
  </si>
  <si>
    <t>-0,2</t>
  </si>
  <si>
    <t>2015-09-12</t>
  </si>
  <si>
    <t>07:00:00</t>
  </si>
  <si>
    <t>14:32:06</t>
  </si>
  <si>
    <t>1551</t>
  </si>
  <si>
    <t>1532</t>
  </si>
  <si>
    <t>1087</t>
  </si>
  <si>
    <t>426,1</t>
  </si>
  <si>
    <t>2015-09-13</t>
  </si>
  <si>
    <t>07:25:50</t>
  </si>
  <si>
    <t>11:18:16</t>
  </si>
  <si>
    <t>558</t>
  </si>
  <si>
    <t>551</t>
  </si>
  <si>
    <t>1289</t>
  </si>
  <si>
    <t>134,3</t>
  </si>
  <si>
    <t>4,2</t>
  </si>
  <si>
    <t>2015-09-15</t>
  </si>
  <si>
    <t>06:56:27</t>
  </si>
  <si>
    <t>16:22:57</t>
  </si>
  <si>
    <t>1118</t>
  </si>
  <si>
    <t>317,6</t>
  </si>
  <si>
    <t>2015-09-16</t>
  </si>
  <si>
    <t>07:04:08</t>
  </si>
  <si>
    <t>18:16:06</t>
  </si>
  <si>
    <t>1623</t>
  </si>
  <si>
    <t>1587</t>
  </si>
  <si>
    <t>418,1</t>
  </si>
  <si>
    <t>2015-09-17</t>
  </si>
  <si>
    <t>18:35:35</t>
  </si>
  <si>
    <t>2278</t>
  </si>
  <si>
    <t>2214</t>
  </si>
  <si>
    <t>10,7</t>
  </si>
  <si>
    <t>1395</t>
  </si>
  <si>
    <t>571,4</t>
  </si>
  <si>
    <t>2015-09-18</t>
  </si>
  <si>
    <t>07:01:55</t>
  </si>
  <si>
    <t>18:09:06</t>
  </si>
  <si>
    <t>1975</t>
  </si>
  <si>
    <t>1925</t>
  </si>
  <si>
    <t>1314</t>
  </si>
  <si>
    <t>540,8</t>
  </si>
  <si>
    <t>2015-09-19</t>
  </si>
  <si>
    <t>07:03:52</t>
  </si>
  <si>
    <t>15:22:50</t>
  </si>
  <si>
    <t>1248</t>
  </si>
  <si>
    <t>1219</t>
  </si>
  <si>
    <t>1429</t>
  </si>
  <si>
    <t>315,5</t>
  </si>
  <si>
    <t>2015-09-20</t>
  </si>
  <si>
    <t>07:29:43</t>
  </si>
  <si>
    <t>08:49:25</t>
  </si>
  <si>
    <t>54,4</t>
  </si>
  <si>
    <t>2015-09-21</t>
  </si>
  <si>
    <t>2015-09-22</t>
  </si>
  <si>
    <t>07:44:28</t>
  </si>
  <si>
    <t>15:49:01</t>
  </si>
  <si>
    <t>1366</t>
  </si>
  <si>
    <t>1322</t>
  </si>
  <si>
    <t>262</t>
  </si>
  <si>
    <t>1422</t>
  </si>
  <si>
    <t>290,7</t>
  </si>
  <si>
    <t>10:50:19</t>
  </si>
  <si>
    <t>10:58:28</t>
  </si>
  <si>
    <t>57,8</t>
  </si>
  <si>
    <t>2015-09-24</t>
  </si>
  <si>
    <t>2015-09-25</t>
  </si>
  <si>
    <t>09:32:39</t>
  </si>
  <si>
    <t>13:58:12</t>
  </si>
  <si>
    <t>305</t>
  </si>
  <si>
    <t>107,5</t>
  </si>
  <si>
    <t>2015-09-26</t>
  </si>
  <si>
    <t>2015-09-27</t>
  </si>
  <si>
    <t>2015-09-28</t>
  </si>
  <si>
    <t>2015-09-29</t>
  </si>
  <si>
    <t>2015-09-30</t>
  </si>
  <si>
    <t>2015-10-01</t>
  </si>
  <si>
    <t>09:06:37</t>
  </si>
  <si>
    <t>16:23:41</t>
  </si>
  <si>
    <t>264</t>
  </si>
  <si>
    <t>47,3</t>
  </si>
  <si>
    <t>2015-10-02</t>
  </si>
  <si>
    <t>16:22:05</t>
  </si>
  <si>
    <t>1590</t>
  </si>
  <si>
    <t>1447</t>
  </si>
  <si>
    <t>476,3</t>
  </si>
  <si>
    <t>2015-10-03</t>
  </si>
  <si>
    <t>06:59:14</t>
  </si>
  <si>
    <t>15:04:47</t>
  </si>
  <si>
    <t>371,7</t>
  </si>
  <si>
    <t>2015-10-04</t>
  </si>
  <si>
    <t>07:17:09</t>
  </si>
  <si>
    <t>09:57:04</t>
  </si>
  <si>
    <t>501</t>
  </si>
  <si>
    <t>485</t>
  </si>
  <si>
    <t>1228</t>
  </si>
  <si>
    <t>209,1</t>
  </si>
  <si>
    <t>2015-10-05</t>
  </si>
  <si>
    <t>2015-10-06</t>
  </si>
  <si>
    <t>06:58:03</t>
  </si>
  <si>
    <t>14:29:57</t>
  </si>
  <si>
    <t>1632</t>
  </si>
  <si>
    <t>-6096,3</t>
  </si>
  <si>
    <t>2015-10-07</t>
  </si>
  <si>
    <t>07:07:25</t>
  </si>
  <si>
    <t>18:24:12</t>
  </si>
  <si>
    <t>2328</t>
  </si>
  <si>
    <t>2277</t>
  </si>
  <si>
    <t>11,0</t>
  </si>
  <si>
    <t>1278</t>
  </si>
  <si>
    <t>603,6</t>
  </si>
  <si>
    <t>2015-10-08</t>
  </si>
  <si>
    <t>07:14:28</t>
  </si>
  <si>
    <t>18:31:14</t>
  </si>
  <si>
    <t>2060</t>
  </si>
  <si>
    <t>2001</t>
  </si>
  <si>
    <t>533,5</t>
  </si>
  <si>
    <t>18:09:29</t>
  </si>
  <si>
    <t>1886</t>
  </si>
  <si>
    <t>1835</t>
  </si>
  <si>
    <t>1389</t>
  </si>
  <si>
    <t>426,0</t>
  </si>
  <si>
    <t>2015-10-10</t>
  </si>
  <si>
    <t>06:57:34</t>
  </si>
  <si>
    <t>15:23:26</t>
  </si>
  <si>
    <t>1470</t>
  </si>
  <si>
    <t>1295</t>
  </si>
  <si>
    <t>433,5</t>
  </si>
  <si>
    <t>2015-10-11</t>
  </si>
  <si>
    <t>07:44:48</t>
  </si>
  <si>
    <t>11:23:13</t>
  </si>
  <si>
    <t>56,6</t>
  </si>
  <si>
    <t>2015-10-12</t>
  </si>
  <si>
    <t>08:26:58</t>
  </si>
  <si>
    <t>11:36:13</t>
  </si>
  <si>
    <t>115</t>
  </si>
  <si>
    <t>0,5</t>
  </si>
  <si>
    <t>300</t>
  </si>
  <si>
    <t>633</t>
  </si>
  <si>
    <t>38,2</t>
  </si>
  <si>
    <t>2015-10-13</t>
  </si>
  <si>
    <t>07:09:45</t>
  </si>
  <si>
    <t>18:21:49</t>
  </si>
  <si>
    <t>1907</t>
  </si>
  <si>
    <t>1838</t>
  </si>
  <si>
    <t>10,6</t>
  </si>
  <si>
    <t>1046</t>
  </si>
  <si>
    <t>654,8</t>
  </si>
  <si>
    <t>2015-10-14</t>
  </si>
  <si>
    <t>07:01:03</t>
  </si>
  <si>
    <t>16:21:21</t>
  </si>
  <si>
    <t>1729</t>
  </si>
  <si>
    <t>1673</t>
  </si>
  <si>
    <t>1250</t>
  </si>
  <si>
    <t>581,4</t>
  </si>
  <si>
    <t>2015-10-15</t>
  </si>
  <si>
    <t>06:58:17</t>
  </si>
  <si>
    <t>16:21:57</t>
  </si>
  <si>
    <t>1495</t>
  </si>
  <si>
    <t>1438</t>
  </si>
  <si>
    <t>1249</t>
  </si>
  <si>
    <t>464,5</t>
  </si>
  <si>
    <t>2015-10-16</t>
  </si>
  <si>
    <t>06:58:34</t>
  </si>
  <si>
    <t>16:15:58</t>
  </si>
  <si>
    <t>1154</t>
  </si>
  <si>
    <t>1129</t>
  </si>
  <si>
    <t>1072</t>
  </si>
  <si>
    <t>367,0</t>
  </si>
  <si>
    <t>2015-10-17</t>
  </si>
  <si>
    <t>15:23:34</t>
  </si>
  <si>
    <t>1416</t>
  </si>
  <si>
    <t>1373</t>
  </si>
  <si>
    <t>1202</t>
  </si>
  <si>
    <t>315,1</t>
  </si>
  <si>
    <t>2015-10-18</t>
  </si>
  <si>
    <t>07:44:36</t>
  </si>
  <si>
    <t>09:51:00</t>
  </si>
  <si>
    <t>308</t>
  </si>
  <si>
    <t>297</t>
  </si>
  <si>
    <t>2,0</t>
  </si>
  <si>
    <t>872</t>
  </si>
  <si>
    <t>96,6</t>
  </si>
  <si>
    <t>2015-10-19</t>
  </si>
  <si>
    <t>08:04:56</t>
  </si>
  <si>
    <t>11:01:13</t>
  </si>
  <si>
    <t>94,4</t>
  </si>
  <si>
    <t>2015-10-20</t>
  </si>
  <si>
    <t>18:24:03</t>
  </si>
  <si>
    <t>1661</t>
  </si>
  <si>
    <t>1616</t>
  </si>
  <si>
    <t>1397</t>
  </si>
  <si>
    <t>482,3</t>
  </si>
  <si>
    <t>2015-10-21</t>
  </si>
  <si>
    <t>07:18:20</t>
  </si>
  <si>
    <t>18:12:11</t>
  </si>
  <si>
    <t>2019</t>
  </si>
  <si>
    <t>1983</t>
  </si>
  <si>
    <t>196</t>
  </si>
  <si>
    <t>1331</t>
  </si>
  <si>
    <t>524,8</t>
  </si>
  <si>
    <t>2015-10-22</t>
  </si>
  <si>
    <t>06:58:29</t>
  </si>
  <si>
    <t>18:23:16</t>
  </si>
  <si>
    <t>1994</t>
  </si>
  <si>
    <t>1929</t>
  </si>
  <si>
    <t>11,1</t>
  </si>
  <si>
    <t>1267</t>
  </si>
  <si>
    <t>403,5</t>
  </si>
  <si>
    <t>2015-10-23</t>
  </si>
  <si>
    <t>06:57:50</t>
  </si>
  <si>
    <t>17:59:19</t>
  </si>
  <si>
    <t>1791</t>
  </si>
  <si>
    <t>243</t>
  </si>
  <si>
    <t>-6015,5</t>
  </si>
  <si>
    <t>2015-10-24</t>
  </si>
  <si>
    <t>14:57:45</t>
  </si>
  <si>
    <t>1595</t>
  </si>
  <si>
    <t>1571</t>
  </si>
  <si>
    <t>427,5</t>
  </si>
  <si>
    <t>2015-10-25</t>
  </si>
  <si>
    <t>07:41:33</t>
  </si>
  <si>
    <t>09:45:46</t>
  </si>
  <si>
    <t>295</t>
  </si>
  <si>
    <t>125,9</t>
  </si>
  <si>
    <t>2015-10-26</t>
  </si>
  <si>
    <t>2015-10-27</t>
  </si>
  <si>
    <t>06:58:10</t>
  </si>
  <si>
    <t>16:18:52</t>
  </si>
  <si>
    <t>906</t>
  </si>
  <si>
    <t>862</t>
  </si>
  <si>
    <t>1052</t>
  </si>
  <si>
    <t>319,7</t>
  </si>
  <si>
    <t>2015-10-28</t>
  </si>
  <si>
    <t>06:57:53</t>
  </si>
  <si>
    <t>16:16:59</t>
  </si>
  <si>
    <t>1694</t>
  </si>
  <si>
    <t>1330</t>
  </si>
  <si>
    <t>417,1</t>
  </si>
  <si>
    <t>2015-10-29</t>
  </si>
  <si>
    <t>06:58:36</t>
  </si>
  <si>
    <t>18:10:55</t>
  </si>
  <si>
    <t>1816</t>
  </si>
  <si>
    <t>1733</t>
  </si>
  <si>
    <t>358</t>
  </si>
  <si>
    <t>413,9</t>
  </si>
  <si>
    <t>146</t>
  </si>
  <si>
    <t>2015-10-30</t>
  </si>
  <si>
    <t>06:57:41</t>
  </si>
  <si>
    <t>17:54:28</t>
  </si>
  <si>
    <t>1301</t>
  </si>
  <si>
    <t>1224</t>
  </si>
  <si>
    <t>1137</t>
  </si>
  <si>
    <t>347,7</t>
  </si>
  <si>
    <t>2015-10-31</t>
  </si>
  <si>
    <t>15:20:28</t>
  </si>
  <si>
    <t>1462</t>
  </si>
  <si>
    <t>1370</t>
  </si>
  <si>
    <t>384,4</t>
  </si>
  <si>
    <t>2015-11-01</t>
  </si>
  <si>
    <t>08:04:25</t>
  </si>
  <si>
    <t>09:48:37</t>
  </si>
  <si>
    <t>861</t>
  </si>
  <si>
    <t>117,2</t>
  </si>
  <si>
    <t>2015-11-02</t>
  </si>
  <si>
    <t>08:07:34</t>
  </si>
  <si>
    <t>11:07:04</t>
  </si>
  <si>
    <t>271</t>
  </si>
  <si>
    <t>1073</t>
  </si>
  <si>
    <t>71,2</t>
  </si>
  <si>
    <t>2015-11-03</t>
  </si>
  <si>
    <t>16:24:58</t>
  </si>
  <si>
    <t>1308</t>
  </si>
  <si>
    <t>252</t>
  </si>
  <si>
    <t>405,8</t>
  </si>
  <si>
    <t>2015-11-04</t>
  </si>
  <si>
    <t>07:00:08</t>
  </si>
  <si>
    <t>18:22:22</t>
  </si>
  <si>
    <t>1510</t>
  </si>
  <si>
    <t>1468</t>
  </si>
  <si>
    <t>446,1</t>
  </si>
  <si>
    <t>2015-11-05</t>
  </si>
  <si>
    <t>07:06:10</t>
  </si>
  <si>
    <t>17:51:35</t>
  </si>
  <si>
    <t>1971</t>
  </si>
  <si>
    <t>1932</t>
  </si>
  <si>
    <t>1420</t>
  </si>
  <si>
    <t>547,0</t>
  </si>
  <si>
    <t>2015-11-06</t>
  </si>
  <si>
    <t>06:59:27</t>
  </si>
  <si>
    <t>15:56:59</t>
  </si>
  <si>
    <t>833</t>
  </si>
  <si>
    <t>1346</t>
  </si>
  <si>
    <t>267,0</t>
  </si>
  <si>
    <t>2015-11-07</t>
  </si>
  <si>
    <t>07:01:00</t>
  </si>
  <si>
    <t>15:14:20</t>
  </si>
  <si>
    <t>1442</t>
  </si>
  <si>
    <t>418,4</t>
  </si>
  <si>
    <t>2015-11-08</t>
  </si>
  <si>
    <t>07:13:34</t>
  </si>
  <si>
    <t>11:29:50</t>
  </si>
  <si>
    <t>394</t>
  </si>
  <si>
    <t>361</t>
  </si>
  <si>
    <t>117,6</t>
  </si>
  <si>
    <t>2015-11-09</t>
  </si>
  <si>
    <t>10:37:48</t>
  </si>
  <si>
    <t>11:28:09</t>
  </si>
  <si>
    <t>0,8</t>
  </si>
  <si>
    <t>30,4</t>
  </si>
  <si>
    <t>2015-11-10</t>
  </si>
  <si>
    <t>16:35:05</t>
  </si>
  <si>
    <t>1620</t>
  </si>
  <si>
    <t>1568</t>
  </si>
  <si>
    <t>467,2</t>
  </si>
  <si>
    <t>2015-11-11</t>
  </si>
  <si>
    <t>10:58:53</t>
  </si>
  <si>
    <t>18:12:09</t>
  </si>
  <si>
    <t>1214</t>
  </si>
  <si>
    <t>1319</t>
  </si>
  <si>
    <t>242,7</t>
  </si>
  <si>
    <t>2015-11-12</t>
  </si>
  <si>
    <t>06:58:30</t>
  </si>
  <si>
    <t>18:15:01</t>
  </si>
  <si>
    <t>2263</t>
  </si>
  <si>
    <t>2224</t>
  </si>
  <si>
    <t>1512</t>
  </si>
  <si>
    <t>424,4</t>
  </si>
  <si>
    <t>2015-11-13</t>
  </si>
  <si>
    <t>07:00:57</t>
  </si>
  <si>
    <t>18:16:15</t>
  </si>
  <si>
    <t>1803</t>
  </si>
  <si>
    <t>1781</t>
  </si>
  <si>
    <t>1452</t>
  </si>
  <si>
    <t>829,3</t>
  </si>
  <si>
    <t>2015-11-14</t>
  </si>
  <si>
    <t>08:39:56</t>
  </si>
  <si>
    <t>14:39:11</t>
  </si>
  <si>
    <t>1684</t>
  </si>
  <si>
    <t>448,1</t>
  </si>
  <si>
    <t>2015-11-15</t>
  </si>
  <si>
    <t>07:28:14</t>
  </si>
  <si>
    <t>11:19:40</t>
  </si>
  <si>
    <t>397</t>
  </si>
  <si>
    <t>372</t>
  </si>
  <si>
    <t>132,3</t>
  </si>
  <si>
    <t>2015-11-16</t>
  </si>
  <si>
    <t>2015-11-17</t>
  </si>
  <si>
    <t>06:57:18</t>
  </si>
  <si>
    <t>16:20:55</t>
  </si>
  <si>
    <t>1329</t>
  </si>
  <si>
    <t>1381</t>
  </si>
  <si>
    <t>336,4</t>
  </si>
  <si>
    <t>2015-11-18</t>
  </si>
  <si>
    <t>06:58:12</t>
  </si>
  <si>
    <t>16:16:15</t>
  </si>
  <si>
    <t>1892</t>
  </si>
  <si>
    <t>1848</t>
  </si>
  <si>
    <t>134</t>
  </si>
  <si>
    <t>1247</t>
  </si>
  <si>
    <t>474,0</t>
  </si>
  <si>
    <t>2015-11-19</t>
  </si>
  <si>
    <t>07:04:11</t>
  </si>
  <si>
    <t>16:22:11</t>
  </si>
  <si>
    <t>1881</t>
  </si>
  <si>
    <t>1445</t>
  </si>
  <si>
    <t>848,0</t>
  </si>
  <si>
    <t>2015-11-20</t>
  </si>
  <si>
    <t>16:15:41</t>
  </si>
  <si>
    <t>2302</t>
  </si>
  <si>
    <t>2279</t>
  </si>
  <si>
    <t>1491</t>
  </si>
  <si>
    <t>519,9</t>
  </si>
  <si>
    <t>2015-11-21</t>
  </si>
  <si>
    <t>07:01:16</t>
  </si>
  <si>
    <t>15:07:11</t>
  </si>
  <si>
    <t>1579</t>
  </si>
  <si>
    <t>386,1</t>
  </si>
  <si>
    <t>2015-11-22</t>
  </si>
  <si>
    <t>07:36:18</t>
  </si>
  <si>
    <t>09:23:08</t>
  </si>
  <si>
    <t>314</t>
  </si>
  <si>
    <t>298</t>
  </si>
  <si>
    <t>246</t>
  </si>
  <si>
    <t>979</t>
  </si>
  <si>
    <t>119,9</t>
  </si>
  <si>
    <t>2015-11-23</t>
  </si>
  <si>
    <t>2015-11-24</t>
  </si>
  <si>
    <t>07:08:28</t>
  </si>
  <si>
    <t>16:16:04</t>
  </si>
  <si>
    <t>1410</t>
  </si>
  <si>
    <t>311</t>
  </si>
  <si>
    <t>1406</t>
  </si>
  <si>
    <t>2015-11-25</t>
  </si>
  <si>
    <t>07:11:48</t>
  </si>
  <si>
    <t>18:11:34</t>
  </si>
  <si>
    <t>1484</t>
  </si>
  <si>
    <t>354,1</t>
  </si>
  <si>
    <t>2015-11-28</t>
  </si>
  <si>
    <t>07:02:33</t>
  </si>
  <si>
    <t>15:08:48</t>
  </si>
  <si>
    <t>968</t>
  </si>
  <si>
    <t>210,8</t>
  </si>
  <si>
    <t>2015-11-29</t>
  </si>
  <si>
    <t>2015-11-30</t>
  </si>
  <si>
    <t>2015-12-01</t>
  </si>
  <si>
    <t>07:55:48</t>
  </si>
  <si>
    <t>1935</t>
  </si>
  <si>
    <t>1506</t>
  </si>
  <si>
    <t>502,5</t>
  </si>
  <si>
    <t>2015-12-02</t>
  </si>
  <si>
    <t>07:24:05</t>
  </si>
  <si>
    <t>17:27:25</t>
  </si>
  <si>
    <t>1701</t>
  </si>
  <si>
    <t>1448</t>
  </si>
  <si>
    <t>437,7</t>
  </si>
  <si>
    <t>2015-12-03</t>
  </si>
  <si>
    <t>06:55:48</t>
  </si>
  <si>
    <t>17:27:04</t>
  </si>
  <si>
    <t>1755</t>
  </si>
  <si>
    <t>1722</t>
  </si>
  <si>
    <t>1434</t>
  </si>
  <si>
    <t>382,6</t>
  </si>
  <si>
    <t>2015-12-04</t>
  </si>
  <si>
    <t>06:58:48</t>
  </si>
  <si>
    <t>16:17:20</t>
  </si>
  <si>
    <t>1567</t>
  </si>
  <si>
    <t>311,3</t>
  </si>
  <si>
    <t>2015-12-05</t>
  </si>
  <si>
    <t>06:58:01</t>
  </si>
  <si>
    <t>15:09:12</t>
  </si>
  <si>
    <t>228</t>
  </si>
  <si>
    <t>261,3</t>
  </si>
  <si>
    <t>2015-12-06</t>
  </si>
  <si>
    <t>07:21:33</t>
  </si>
  <si>
    <t>11:19:39</t>
  </si>
  <si>
    <t>513</t>
  </si>
  <si>
    <t>488</t>
  </si>
  <si>
    <t>1443</t>
  </si>
  <si>
    <t>80,4</t>
  </si>
  <si>
    <t>2015-12-09</t>
  </si>
  <si>
    <t>16:18:38</t>
  </si>
  <si>
    <t>1730</t>
  </si>
  <si>
    <t>1689</t>
  </si>
  <si>
    <t>316,8</t>
  </si>
  <si>
    <t>2015-12-10</t>
  </si>
  <si>
    <t>07:27:14</t>
  </si>
  <si>
    <t>15:47:38</t>
  </si>
  <si>
    <t>1342</t>
  </si>
  <si>
    <t>1347</t>
  </si>
  <si>
    <t>290,3</t>
  </si>
  <si>
    <t>2015-12-11</t>
  </si>
  <si>
    <t>07:05:09</t>
  </si>
  <si>
    <t>15:01:44</t>
  </si>
  <si>
    <t>972</t>
  </si>
  <si>
    <t>903</t>
  </si>
  <si>
    <t>1120</t>
  </si>
  <si>
    <t>2015-12-12</t>
  </si>
  <si>
    <t>14:40:56</t>
  </si>
  <si>
    <t>632</t>
  </si>
  <si>
    <t>574</t>
  </si>
  <si>
    <t>1496</t>
  </si>
  <si>
    <t>126,0</t>
  </si>
  <si>
    <t>2015-12-14</t>
  </si>
  <si>
    <t>10:40:57</t>
  </si>
  <si>
    <t>10:41:23</t>
  </si>
  <si>
    <t>2015-12-15</t>
  </si>
  <si>
    <t>07:41:26</t>
  </si>
  <si>
    <t>16:24:38</t>
  </si>
  <si>
    <t>1433</t>
  </si>
  <si>
    <t>1380</t>
  </si>
  <si>
    <t>411,8</t>
  </si>
  <si>
    <t>2015-12-16</t>
  </si>
  <si>
    <t>06:54:16</t>
  </si>
  <si>
    <t>16:34:12</t>
  </si>
  <si>
    <t>1514</t>
  </si>
  <si>
    <t>07:00:09</t>
  </si>
  <si>
    <t>17:41:28</t>
  </si>
  <si>
    <t>1947</t>
  </si>
  <si>
    <t>1902</t>
  </si>
  <si>
    <t>1536</t>
  </si>
  <si>
    <t>384,8</t>
  </si>
  <si>
    <t>2015-12-22</t>
  </si>
  <si>
    <t>11:30:12</t>
  </si>
  <si>
    <t>16:10:53</t>
  </si>
  <si>
    <t>1000</t>
  </si>
  <si>
    <t>990</t>
  </si>
  <si>
    <t>261</t>
  </si>
  <si>
    <t>1325</t>
  </si>
  <si>
    <t>224,7</t>
  </si>
  <si>
    <t>2015-12-24</t>
  </si>
  <si>
    <t>07:04:35</t>
  </si>
  <si>
    <t>18:14:29</t>
  </si>
  <si>
    <t>3826</t>
  </si>
  <si>
    <t>3764</t>
  </si>
  <si>
    <t>17,6</t>
  </si>
  <si>
    <t>15,5</t>
  </si>
  <si>
    <t>380</t>
  </si>
  <si>
    <t>860,4</t>
  </si>
  <si>
    <t>2015-12-25</t>
  </si>
  <si>
    <t>2015-12-26</t>
  </si>
  <si>
    <t>2015-12-27</t>
  </si>
  <si>
    <t>2015-12-28</t>
  </si>
  <si>
    <t>2015-12-29</t>
  </si>
  <si>
    <t>2015-12-30</t>
  </si>
  <si>
    <t>07:28:19</t>
  </si>
  <si>
    <t>15:21:57</t>
  </si>
  <si>
    <t>1604</t>
  </si>
  <si>
    <t>1525</t>
  </si>
  <si>
    <t>370,4</t>
  </si>
  <si>
    <t>2015-12-31</t>
  </si>
  <si>
    <t>07:28:29</t>
  </si>
  <si>
    <t>15:24:40</t>
  </si>
  <si>
    <t>1711</t>
  </si>
  <si>
    <t>1467</t>
  </si>
  <si>
    <t>749,9</t>
  </si>
  <si>
    <t>2016-01-05</t>
  </si>
  <si>
    <t>07:23:18</t>
  </si>
  <si>
    <t>18:25:24</t>
  </si>
  <si>
    <t>847</t>
  </si>
  <si>
    <t>1455</t>
  </si>
  <si>
    <t>233,1</t>
  </si>
  <si>
    <t>2016-01-06</t>
  </si>
  <si>
    <t>06:59:02</t>
  </si>
  <si>
    <t>16:13:55</t>
  </si>
  <si>
    <t>2149</t>
  </si>
  <si>
    <t>2130</t>
  </si>
  <si>
    <t>376</t>
  </si>
  <si>
    <t>407,1</t>
  </si>
  <si>
    <t>2016-01-07</t>
  </si>
  <si>
    <t>12:45:38</t>
  </si>
  <si>
    <t>16:20:47</t>
  </si>
  <si>
    <t>648</t>
  </si>
  <si>
    <t>221,6</t>
  </si>
  <si>
    <t>2016-01-08</t>
  </si>
  <si>
    <t>06:56:03</t>
  </si>
  <si>
    <t>09:21:59</t>
  </si>
  <si>
    <t>703</t>
  </si>
  <si>
    <t>333</t>
  </si>
  <si>
    <t>1256</t>
  </si>
  <si>
    <t>196,0</t>
  </si>
  <si>
    <t>2016-01-09</t>
  </si>
  <si>
    <t>07:04:40</t>
  </si>
  <si>
    <t>14:42:27</t>
  </si>
  <si>
    <t>1264</t>
  </si>
  <si>
    <t>1450</t>
  </si>
  <si>
    <t>357,6</t>
  </si>
  <si>
    <t>2016-01-10</t>
  </si>
  <si>
    <t>07:57:39</t>
  </si>
  <si>
    <t>11:21:31</t>
  </si>
  <si>
    <t>399</t>
  </si>
  <si>
    <t>388</t>
  </si>
  <si>
    <t>970</t>
  </si>
  <si>
    <t>146,1</t>
  </si>
  <si>
    <t>2016-01-11</t>
  </si>
  <si>
    <t>2016-01-12</t>
  </si>
  <si>
    <t>06:59:48</t>
  </si>
  <si>
    <t>16:14:41</t>
  </si>
  <si>
    <t>1542</t>
  </si>
  <si>
    <t>1479</t>
  </si>
  <si>
    <t>1140</t>
  </si>
  <si>
    <t>468,7</t>
  </si>
  <si>
    <t>2016-01-13</t>
  </si>
  <si>
    <t>06:59:35</t>
  </si>
  <si>
    <t>18:05:35</t>
  </si>
  <si>
    <t>2360</t>
  </si>
  <si>
    <t>2314</t>
  </si>
  <si>
    <t>1458</t>
  </si>
  <si>
    <t>612,4</t>
  </si>
  <si>
    <t>2016-01-14</t>
  </si>
  <si>
    <t>07:03:15</t>
  </si>
  <si>
    <t>18:12:07</t>
  </si>
  <si>
    <t>1721</t>
  </si>
  <si>
    <t>1490</t>
  </si>
  <si>
    <t>433,6</t>
  </si>
  <si>
    <t>2016-01-15</t>
  </si>
  <si>
    <t>09:14:02</t>
  </si>
  <si>
    <t>18:05:20</t>
  </si>
  <si>
    <t>1435</t>
  </si>
  <si>
    <t>1412</t>
  </si>
  <si>
    <t>402,8</t>
  </si>
  <si>
    <t>2016-01-16</t>
  </si>
  <si>
    <t>07:00:29</t>
  </si>
  <si>
    <t>14:32:57</t>
  </si>
  <si>
    <t>1762</t>
  </si>
  <si>
    <t>1500</t>
  </si>
  <si>
    <t>435,8</t>
  </si>
  <si>
    <t>2016-01-17</t>
  </si>
  <si>
    <t>07:11:22</t>
  </si>
  <si>
    <t>09:40:40</t>
  </si>
  <si>
    <t>417</t>
  </si>
  <si>
    <t>91,3</t>
  </si>
  <si>
    <t>2016-01-18</t>
  </si>
  <si>
    <t>2016-01-19</t>
  </si>
  <si>
    <t>07:16:38</t>
  </si>
  <si>
    <t>16:13:49</t>
  </si>
  <si>
    <t>1580</t>
  </si>
  <si>
    <t>1516</t>
  </si>
  <si>
    <t>1374</t>
  </si>
  <si>
    <t>390,7</t>
  </si>
  <si>
    <t>2016-01-20</t>
  </si>
  <si>
    <t>07:03:37</t>
  </si>
  <si>
    <t>18:28:36</t>
  </si>
  <si>
    <t>1811</t>
  </si>
  <si>
    <t>1768</t>
  </si>
  <si>
    <t>424,1</t>
  </si>
  <si>
    <t>2016-01-21</t>
  </si>
  <si>
    <t>06:57:23</t>
  </si>
  <si>
    <t>18:23:41</t>
  </si>
  <si>
    <t>456,5</t>
  </si>
  <si>
    <t>2016-01-22</t>
  </si>
  <si>
    <t>07:02:29</t>
  </si>
  <si>
    <t>15:53:18</t>
  </si>
  <si>
    <t>1980</t>
  </si>
  <si>
    <t>1951</t>
  </si>
  <si>
    <t>567,2</t>
  </si>
  <si>
    <t>2016-01-23</t>
  </si>
  <si>
    <t>06:59:47</t>
  </si>
  <si>
    <t>15:15:26</t>
  </si>
  <si>
    <t>1584</t>
  </si>
  <si>
    <t>1562</t>
  </si>
  <si>
    <t>1024</t>
  </si>
  <si>
    <t>418,3</t>
  </si>
  <si>
    <t>2016-01-24</t>
  </si>
  <si>
    <t>07:26:53</t>
  </si>
  <si>
    <t>11:12:07</t>
  </si>
  <si>
    <t>514</t>
  </si>
  <si>
    <t>995</t>
  </si>
  <si>
    <t>168,3</t>
  </si>
  <si>
    <t>2016-01-25</t>
  </si>
  <si>
    <t>2016-01-26</t>
  </si>
  <si>
    <t>06:59:12</t>
  </si>
  <si>
    <t>16:05:11</t>
  </si>
  <si>
    <t>1906</t>
  </si>
  <si>
    <t>1869</t>
  </si>
  <si>
    <t>510,9</t>
  </si>
  <si>
    <t>2016-01-27</t>
  </si>
  <si>
    <t>06:55:42</t>
  </si>
  <si>
    <t>15:10:20</t>
  </si>
  <si>
    <t>1633</t>
  </si>
  <si>
    <t>1409</t>
  </si>
  <si>
    <t>432,5</t>
  </si>
  <si>
    <t>2016-01-28</t>
  </si>
  <si>
    <t>06:59:01</t>
  </si>
  <si>
    <t>15:33:31</t>
  </si>
  <si>
    <t>1127</t>
  </si>
  <si>
    <t>1386</t>
  </si>
  <si>
    <t>308,7</t>
  </si>
  <si>
    <t>2016-01-29</t>
  </si>
  <si>
    <t>07:02:08</t>
  </si>
  <si>
    <t>13:55:41</t>
  </si>
  <si>
    <t>1778</t>
  </si>
  <si>
    <t>1767</t>
  </si>
  <si>
    <t>416,9</t>
  </si>
  <si>
    <t>2016-01-31</t>
  </si>
  <si>
    <t>08:51:33</t>
  </si>
  <si>
    <t>10:59:44</t>
  </si>
  <si>
    <t>634</t>
  </si>
  <si>
    <t>2016-02-01</t>
  </si>
  <si>
    <t>2016-02-02</t>
  </si>
  <si>
    <t>07:39:49</t>
  </si>
  <si>
    <t>16:03:44</t>
  </si>
  <si>
    <t>880</t>
  </si>
  <si>
    <t>1352</t>
  </si>
  <si>
    <t>200,7</t>
  </si>
  <si>
    <t>2016-02-03</t>
  </si>
  <si>
    <t>07:01:39</t>
  </si>
  <si>
    <t>16:18:31</t>
  </si>
  <si>
    <t>237,7</t>
  </si>
  <si>
    <t>2016-02-04</t>
  </si>
  <si>
    <t>07:06:55</t>
  </si>
  <si>
    <t>16:15:15</t>
  </si>
  <si>
    <t>1679</t>
  </si>
  <si>
    <t>1617</t>
  </si>
  <si>
    <t>415,1</t>
  </si>
  <si>
    <t>2016-02-05</t>
  </si>
  <si>
    <t>07:03:04</t>
  </si>
  <si>
    <t>15:28:27</t>
  </si>
  <si>
    <t>1164</t>
  </si>
  <si>
    <t>310,6</t>
  </si>
  <si>
    <t>2016-02-06</t>
  </si>
  <si>
    <t>06:56:45</t>
  </si>
  <si>
    <t>14:50:53</t>
  </si>
  <si>
    <t>1390</t>
  </si>
  <si>
    <t>1254</t>
  </si>
  <si>
    <t>322,6</t>
  </si>
  <si>
    <t>07:34:08</t>
  </si>
  <si>
    <t>09:38:58</t>
  </si>
  <si>
    <t>393</t>
  </si>
  <si>
    <t>115,8</t>
  </si>
  <si>
    <t>2016-02-08</t>
  </si>
  <si>
    <t>2016-02-09</t>
  </si>
  <si>
    <t>06:57:02</t>
  </si>
  <si>
    <t>12:42:32</t>
  </si>
  <si>
    <t>1162</t>
  </si>
  <si>
    <t>254,5</t>
  </si>
  <si>
    <t>2016-02-10</t>
  </si>
  <si>
    <t>07:01:01</t>
  </si>
  <si>
    <t>16:19:16</t>
  </si>
  <si>
    <t>1648</t>
  </si>
  <si>
    <t>1598</t>
  </si>
  <si>
    <t>354,7</t>
  </si>
  <si>
    <t>2016-02-11</t>
  </si>
  <si>
    <t>16:18:25</t>
  </si>
  <si>
    <t>959</t>
  </si>
  <si>
    <t>1155</t>
  </si>
  <si>
    <t>249,2</t>
  </si>
  <si>
    <t>2016-02-12</t>
  </si>
  <si>
    <t>16:17:05</t>
  </si>
  <si>
    <t>1564</t>
  </si>
  <si>
    <t>135</t>
  </si>
  <si>
    <t>400,1</t>
  </si>
  <si>
    <t>2016-02-13</t>
  </si>
  <si>
    <t>06:57:56</t>
  </si>
  <si>
    <t>15:04:30</t>
  </si>
  <si>
    <t>1194</t>
  </si>
  <si>
    <t>1530</t>
  </si>
  <si>
    <t>282,0</t>
  </si>
  <si>
    <t>2016-02-14</t>
  </si>
  <si>
    <t>07:31:07</t>
  </si>
  <si>
    <t>07:54:36</t>
  </si>
  <si>
    <t>2016-02-15</t>
  </si>
  <si>
    <t>2016-02-16</t>
  </si>
  <si>
    <t>07:07:12</t>
  </si>
  <si>
    <t>16:16:56</t>
  </si>
  <si>
    <t>1545</t>
  </si>
  <si>
    <t>1492</t>
  </si>
  <si>
    <t>331,8</t>
  </si>
  <si>
    <t>2016-02-17</t>
  </si>
  <si>
    <t>06:59:44</t>
  </si>
  <si>
    <t>16:14:19</t>
  </si>
  <si>
    <t>1096</t>
  </si>
  <si>
    <t>315,6</t>
  </si>
  <si>
    <t>2016-02-18</t>
  </si>
  <si>
    <t>07:00:42</t>
  </si>
  <si>
    <t>15:58:17</t>
  </si>
  <si>
    <t>1181</t>
  </si>
  <si>
    <t>325,7</t>
  </si>
  <si>
    <t>2016-02-19</t>
  </si>
  <si>
    <t>07:24:34</t>
  </si>
  <si>
    <t>16:17:27</t>
  </si>
  <si>
    <t>1082</t>
  </si>
  <si>
    <t>178,3</t>
  </si>
  <si>
    <t>2016-02-20</t>
  </si>
  <si>
    <t>07:04:25</t>
  </si>
  <si>
    <t>14:35:13</t>
  </si>
  <si>
    <t>832</t>
  </si>
  <si>
    <t>1411</t>
  </si>
  <si>
    <t>231,8</t>
  </si>
  <si>
    <t>2016-02-21</t>
  </si>
  <si>
    <t>08:01:22</t>
  </si>
  <si>
    <t>11:06:54</t>
  </si>
  <si>
    <t>110,9</t>
  </si>
  <si>
    <t>2016-02-22</t>
  </si>
  <si>
    <t>2016-02-23</t>
  </si>
  <si>
    <t>08:20:57</t>
  </si>
  <si>
    <t>16:02:47</t>
  </si>
  <si>
    <t>1258</t>
  </si>
  <si>
    <t>227,0</t>
  </si>
  <si>
    <t>2016-02-24</t>
  </si>
  <si>
    <t>07:39:31</t>
  </si>
  <si>
    <t>14:51:39</t>
  </si>
  <si>
    <t>1064</t>
  </si>
  <si>
    <t>231,0</t>
  </si>
  <si>
    <t>2016-02-25</t>
  </si>
  <si>
    <t>07:34:14</t>
  </si>
  <si>
    <t>16:14:47</t>
  </si>
  <si>
    <t>1117</t>
  </si>
  <si>
    <t>1074</t>
  </si>
  <si>
    <t>1003</t>
  </si>
  <si>
    <t>547,6</t>
  </si>
  <si>
    <t>2016-02-26</t>
  </si>
  <si>
    <t>07:48:04</t>
  </si>
  <si>
    <t>16:14:52</t>
  </si>
  <si>
    <t>1206</t>
  </si>
  <si>
    <t>352,9</t>
  </si>
  <si>
    <t>2016-02-27</t>
  </si>
  <si>
    <t>07:27:28</t>
  </si>
  <si>
    <t>14:27:22</t>
  </si>
  <si>
    <t>213,8</t>
  </si>
  <si>
    <t>2016-02-28</t>
  </si>
  <si>
    <t>08:31:34</t>
  </si>
  <si>
    <t>11:05:17</t>
  </si>
  <si>
    <t>110,0</t>
  </si>
  <si>
    <t>2016-03-04</t>
  </si>
  <si>
    <t>09:23:03</t>
  </si>
  <si>
    <t>16:04:11</t>
  </si>
  <si>
    <t>1203</t>
  </si>
  <si>
    <t>324,3</t>
  </si>
  <si>
    <t>2016-03-05</t>
  </si>
  <si>
    <t>07:00:36</t>
  </si>
  <si>
    <t>14:40:34</t>
  </si>
  <si>
    <t>1460</t>
  </si>
  <si>
    <t>352,8</t>
  </si>
  <si>
    <t>2016-03-06</t>
  </si>
  <si>
    <t>07:25:41</t>
  </si>
  <si>
    <t>08:44:32</t>
  </si>
  <si>
    <t>38,8</t>
  </si>
  <si>
    <t>2016-03-07</t>
  </si>
  <si>
    <t>2016-03-08</t>
  </si>
  <si>
    <t>07:26:59</t>
  </si>
  <si>
    <t>16:11:29</t>
  </si>
  <si>
    <t>1465</t>
  </si>
  <si>
    <t>1419</t>
  </si>
  <si>
    <t>351,7</t>
  </si>
  <si>
    <t>2016-03-09</t>
  </si>
  <si>
    <t>07:34:32</t>
  </si>
  <si>
    <t>16:12:53</t>
  </si>
  <si>
    <t>1650</t>
  </si>
  <si>
    <t>158</t>
  </si>
  <si>
    <t>1341</t>
  </si>
  <si>
    <t>374,8</t>
  </si>
  <si>
    <t>2016-03-10</t>
  </si>
  <si>
    <t>07:39:00</t>
  </si>
  <si>
    <t>16:14:58</t>
  </si>
  <si>
    <t>1666</t>
  </si>
  <si>
    <t>1318</t>
  </si>
  <si>
    <t>372,4</t>
  </si>
  <si>
    <t>2016-03-11</t>
  </si>
  <si>
    <t>07:26:05</t>
  </si>
  <si>
    <t>16:14:40</t>
  </si>
  <si>
    <t>1464</t>
  </si>
  <si>
    <t>382,2</t>
  </si>
  <si>
    <t>2016-03-12</t>
  </si>
  <si>
    <t>07:34:17</t>
  </si>
  <si>
    <t>15:19:11</t>
  </si>
  <si>
    <t>780</t>
  </si>
  <si>
    <t>954</t>
  </si>
  <si>
    <t>298,6</t>
  </si>
  <si>
    <t>2016-03-13</t>
  </si>
  <si>
    <t>07:43:26</t>
  </si>
  <si>
    <t>09:41:07</t>
  </si>
  <si>
    <t>1008</t>
  </si>
  <si>
    <t>110,4</t>
  </si>
  <si>
    <t>2016-03-15</t>
  </si>
  <si>
    <t>07:28:46</t>
  </si>
  <si>
    <t>15:51:28</t>
  </si>
  <si>
    <t>1441</t>
  </si>
  <si>
    <t>1393</t>
  </si>
  <si>
    <t>472,3</t>
  </si>
  <si>
    <t>2016-03-16</t>
  </si>
  <si>
    <t>07:28:51</t>
  </si>
  <si>
    <t>16:14:56</t>
  </si>
  <si>
    <t>1276</t>
  </si>
  <si>
    <t>355,1</t>
  </si>
  <si>
    <t>2016-03-17</t>
  </si>
  <si>
    <t>07:29:57</t>
  </si>
  <si>
    <t>15:46:51</t>
  </si>
  <si>
    <t>1049</t>
  </si>
  <si>
    <t>1027</t>
  </si>
  <si>
    <t>1002</t>
  </si>
  <si>
    <t>300,6</t>
  </si>
  <si>
    <t>2016-03-18</t>
  </si>
  <si>
    <t>08:28:17</t>
  </si>
  <si>
    <t>16:21:33</t>
  </si>
  <si>
    <t>657</t>
  </si>
  <si>
    <t>613</t>
  </si>
  <si>
    <t>984</t>
  </si>
  <si>
    <t>186,3</t>
  </si>
  <si>
    <t>2016-03-19</t>
  </si>
  <si>
    <t>07:06:54</t>
  </si>
  <si>
    <t>14:55:49</t>
  </si>
  <si>
    <t>1116</t>
  </si>
  <si>
    <t>1519</t>
  </si>
  <si>
    <t>327,9</t>
  </si>
  <si>
    <t>2016-03-20</t>
  </si>
  <si>
    <t>2016-03-22</t>
  </si>
  <si>
    <t>08:44:42</t>
  </si>
  <si>
    <t>16:16:11</t>
  </si>
  <si>
    <t>910</t>
  </si>
  <si>
    <t>1089</t>
  </si>
  <si>
    <t>250,4</t>
  </si>
  <si>
    <t>2016-03-23</t>
  </si>
  <si>
    <t>07:04:18</t>
  </si>
  <si>
    <t>16:11:40</t>
  </si>
  <si>
    <t>969</t>
  </si>
  <si>
    <t>928</t>
  </si>
  <si>
    <t>256,8</t>
  </si>
  <si>
    <t>2016-03-24</t>
  </si>
  <si>
    <t>07:24:50</t>
  </si>
  <si>
    <t>16:13:15</t>
  </si>
  <si>
    <t>1084</t>
  </si>
  <si>
    <t>355,4</t>
  </si>
  <si>
    <t>2016-03-25</t>
  </si>
  <si>
    <t>08:51:36</t>
  </si>
  <si>
    <t>15:18:14</t>
  </si>
  <si>
    <t>956</t>
  </si>
  <si>
    <t>1456</t>
  </si>
  <si>
    <t>293,8</t>
  </si>
  <si>
    <t>2016-03-26</t>
  </si>
  <si>
    <t>07:48:48</t>
  </si>
  <si>
    <t>11:36:40</t>
  </si>
  <si>
    <t>1471</t>
  </si>
  <si>
    <t>66,1</t>
  </si>
  <si>
    <t>2016-03-27</t>
  </si>
  <si>
    <t>2016-03-29</t>
  </si>
  <si>
    <t>2016-03-30</t>
  </si>
  <si>
    <t>07:01:14</t>
  </si>
  <si>
    <t>16:12:24</t>
  </si>
  <si>
    <t>935</t>
  </si>
  <si>
    <t>286,8</t>
  </si>
  <si>
    <t>2016-03-31</t>
  </si>
  <si>
    <t>07:57:42</t>
  </si>
  <si>
    <t>15:54:43</t>
  </si>
  <si>
    <t>236,9</t>
  </si>
  <si>
    <t>2016-04-01</t>
  </si>
  <si>
    <t>07:49:20</t>
  </si>
  <si>
    <t>16:06:01</t>
  </si>
  <si>
    <t>978</t>
  </si>
  <si>
    <t>268,3</t>
  </si>
  <si>
    <t>2016-04-02</t>
  </si>
  <si>
    <t>07:25:39</t>
  </si>
  <si>
    <t>15:16:01</t>
  </si>
  <si>
    <t>924</t>
  </si>
  <si>
    <t>865</t>
  </si>
  <si>
    <t>964</t>
  </si>
  <si>
    <t>258,8</t>
  </si>
  <si>
    <t>2016-04-03</t>
  </si>
  <si>
    <t>07:45:22</t>
  </si>
  <si>
    <t>09:30:32</t>
  </si>
  <si>
    <t>1114</t>
  </si>
  <si>
    <t>72,8</t>
  </si>
  <si>
    <t>2016-04-04</t>
  </si>
  <si>
    <t>2016-04-05</t>
  </si>
  <si>
    <t>08:55:01</t>
  </si>
  <si>
    <t>16:25:25</t>
  </si>
  <si>
    <t>1283</t>
  </si>
  <si>
    <t>1259</t>
  </si>
  <si>
    <t>1294</t>
  </si>
  <si>
    <t>297,3</t>
  </si>
  <si>
    <t>2016-04-06</t>
  </si>
  <si>
    <t>07:43:45</t>
  </si>
  <si>
    <t>16:07:30</t>
  </si>
  <si>
    <t>1095</t>
  </si>
  <si>
    <t>1038</t>
  </si>
  <si>
    <t>1105</t>
  </si>
  <si>
    <t>304,6</t>
  </si>
  <si>
    <t>2016-04-07</t>
  </si>
  <si>
    <t>07:21:38</t>
  </si>
  <si>
    <t>15:04:59</t>
  </si>
  <si>
    <t>1284</t>
  </si>
  <si>
    <t>1263</t>
  </si>
  <si>
    <t>1335</t>
  </si>
  <si>
    <t>2016-04-08</t>
  </si>
  <si>
    <t>07:15:30</t>
  </si>
  <si>
    <t>16:11:03</t>
  </si>
  <si>
    <t>1058</t>
  </si>
  <si>
    <t>996</t>
  </si>
  <si>
    <t>1115</t>
  </si>
  <si>
    <t>303,9</t>
  </si>
  <si>
    <t>2016-04-09</t>
  </si>
  <si>
    <t>07:31:02</t>
  </si>
  <si>
    <t>12:09:32</t>
  </si>
  <si>
    <t>420</t>
  </si>
  <si>
    <t>382</t>
  </si>
  <si>
    <t>155</t>
  </si>
  <si>
    <t>112,8</t>
  </si>
  <si>
    <t>2016-04-10</t>
  </si>
  <si>
    <t>07:30:15</t>
  </si>
  <si>
    <t>09:28:53</t>
  </si>
  <si>
    <t>292</t>
  </si>
  <si>
    <t>278</t>
  </si>
  <si>
    <t>111,3</t>
  </si>
  <si>
    <t>2016-04-11</t>
  </si>
  <si>
    <t>2016-04-12</t>
  </si>
  <si>
    <t>07:31:58</t>
  </si>
  <si>
    <t>16:13:45</t>
  </si>
  <si>
    <t>392,0</t>
  </si>
  <si>
    <t>2016-04-13</t>
  </si>
  <si>
    <t>08:33:12</t>
  </si>
  <si>
    <t>16:19:28</t>
  </si>
  <si>
    <t>915</t>
  </si>
  <si>
    <t>1088</t>
  </si>
  <si>
    <t>243,3</t>
  </si>
  <si>
    <t>2016-04-14</t>
  </si>
  <si>
    <t>07:37:09</t>
  </si>
  <si>
    <t>16:14:36</t>
  </si>
  <si>
    <t>624</t>
  </si>
  <si>
    <t>152,4</t>
  </si>
  <si>
    <t>2016-04-15</t>
  </si>
  <si>
    <t>07:32:22</t>
  </si>
  <si>
    <t>16:15:52</t>
  </si>
  <si>
    <t>1355</t>
  </si>
  <si>
    <t>359,1</t>
  </si>
  <si>
    <t>2016-04-16</t>
  </si>
  <si>
    <t>07:27:11</t>
  </si>
  <si>
    <t>15:09:53</t>
  </si>
  <si>
    <t>1212</t>
  </si>
  <si>
    <t>1170</t>
  </si>
  <si>
    <t>313,0</t>
  </si>
  <si>
    <t>2016-04-17</t>
  </si>
  <si>
    <t>07:22:54</t>
  </si>
  <si>
    <t>11:03:33</t>
  </si>
  <si>
    <t>309</t>
  </si>
  <si>
    <t>895</t>
  </si>
  <si>
    <t>69,4</t>
  </si>
  <si>
    <t>2016-04-18</t>
  </si>
  <si>
    <t>2016-04-19</t>
  </si>
  <si>
    <t>07:48:29</t>
  </si>
  <si>
    <t>18:12:17</t>
  </si>
  <si>
    <t>1743</t>
  </si>
  <si>
    <t>1332</t>
  </si>
  <si>
    <t>440,3</t>
  </si>
  <si>
    <t>2016-04-21</t>
  </si>
  <si>
    <t>06:56:24</t>
  </si>
  <si>
    <t>18:17:22</t>
  </si>
  <si>
    <t>2745</t>
  </si>
  <si>
    <t>2672</t>
  </si>
  <si>
    <t>14,1</t>
  </si>
  <si>
    <t>11,4</t>
  </si>
  <si>
    <t>350</t>
  </si>
  <si>
    <t>1306</t>
  </si>
  <si>
    <t>733,2</t>
  </si>
  <si>
    <t>2016-04-22</t>
  </si>
  <si>
    <t>07:11:30</t>
  </si>
  <si>
    <t>16:22:56</t>
  </si>
  <si>
    <t>1549</t>
  </si>
  <si>
    <t>1216</t>
  </si>
  <si>
    <t>341,4</t>
  </si>
  <si>
    <t>2016-04-23</t>
  </si>
  <si>
    <t>06:55:22</t>
  </si>
  <si>
    <t>15:14:55</t>
  </si>
  <si>
    <t>987</t>
  </si>
  <si>
    <t>334,1</t>
  </si>
  <si>
    <t>2016-04-24</t>
  </si>
  <si>
    <t>07:19:16</t>
  </si>
  <si>
    <t>11:14:29</t>
  </si>
  <si>
    <t>322</t>
  </si>
  <si>
    <t>108,8</t>
  </si>
  <si>
    <t>2016-04-29</t>
  </si>
  <si>
    <t>07:17:51</t>
  </si>
  <si>
    <t>16:12:44</t>
  </si>
  <si>
    <t>2061</t>
  </si>
  <si>
    <t>12,4</t>
  </si>
  <si>
    <t>560,2</t>
  </si>
  <si>
    <t>2016-05-04</t>
  </si>
  <si>
    <t>06:55:25</t>
  </si>
  <si>
    <t>16:13:24</t>
  </si>
  <si>
    <t>1800</t>
  </si>
  <si>
    <t>1738</t>
  </si>
  <si>
    <t>1094</t>
  </si>
  <si>
    <t>441,5</t>
  </si>
  <si>
    <t>2016-05-05</t>
  </si>
  <si>
    <t>08:02:22</t>
  </si>
  <si>
    <t>14:01:47</t>
  </si>
  <si>
    <t>909</t>
  </si>
  <si>
    <t>1103</t>
  </si>
  <si>
    <t>220,5</t>
  </si>
  <si>
    <t>2016-05-06</t>
  </si>
  <si>
    <t>11:16:08</t>
  </si>
  <si>
    <t>16:14:57</t>
  </si>
  <si>
    <t>917</t>
  </si>
  <si>
    <t>893</t>
  </si>
  <si>
    <t>211,2</t>
  </si>
  <si>
    <t>2016-05-07</t>
  </si>
  <si>
    <t>06:59:19</t>
  </si>
  <si>
    <t>15:20:48</t>
  </si>
  <si>
    <t>1446</t>
  </si>
  <si>
    <t>1065</t>
  </si>
  <si>
    <t>346,3</t>
  </si>
  <si>
    <t>2016-05-08</t>
  </si>
  <si>
    <t>07:21:16</t>
  </si>
  <si>
    <t>11:26:25</t>
  </si>
  <si>
    <t>369</t>
  </si>
  <si>
    <t>348</t>
  </si>
  <si>
    <t>68,3</t>
  </si>
  <si>
    <t>2016-05-09</t>
  </si>
  <si>
    <t>2016-05-10</t>
  </si>
  <si>
    <t>06:59:49</t>
  </si>
  <si>
    <t>16:09:37</t>
  </si>
  <si>
    <t>1432</t>
  </si>
  <si>
    <t>322,2</t>
  </si>
  <si>
    <t>2016-05-11</t>
  </si>
  <si>
    <t>07:09:16</t>
  </si>
  <si>
    <t>14:15:10</t>
  </si>
  <si>
    <t>1050</t>
  </si>
  <si>
    <t>950</t>
  </si>
  <si>
    <t>313,5</t>
  </si>
  <si>
    <t>2016-05-12</t>
  </si>
  <si>
    <t>11:48:16</t>
  </si>
  <si>
    <t>16:14:05</t>
  </si>
  <si>
    <t>560</t>
  </si>
  <si>
    <t>175,4</t>
  </si>
  <si>
    <t>2016-05-13</t>
  </si>
  <si>
    <t>06:54:24</t>
  </si>
  <si>
    <t>16:10:59</t>
  </si>
  <si>
    <t>1012</t>
  </si>
  <si>
    <t>815</t>
  </si>
  <si>
    <t>365,2</t>
  </si>
  <si>
    <t>2016-05-14</t>
  </si>
  <si>
    <t>06:52:46</t>
  </si>
  <si>
    <t>13:15:48</t>
  </si>
  <si>
    <t>831</t>
  </si>
  <si>
    <t>221,3</t>
  </si>
  <si>
    <t>2016-05-15</t>
  </si>
  <si>
    <t>2016-05-16</t>
  </si>
  <si>
    <t>2016-05-17</t>
  </si>
  <si>
    <t>11:46:09</t>
  </si>
  <si>
    <t>16:15:20</t>
  </si>
  <si>
    <t>653</t>
  </si>
  <si>
    <t>881</t>
  </si>
  <si>
    <t>179,0</t>
  </si>
  <si>
    <t>2016-05-18</t>
  </si>
  <si>
    <t>07:00:34</t>
  </si>
  <si>
    <t>16:13:30</t>
  </si>
  <si>
    <t>1193</t>
  </si>
  <si>
    <t>1151</t>
  </si>
  <si>
    <t>859</t>
  </si>
  <si>
    <t>304,0</t>
  </si>
  <si>
    <t>2016-05-19</t>
  </si>
  <si>
    <t>06:52:36</t>
  </si>
  <si>
    <t>13:23:17</t>
  </si>
  <si>
    <t>319,2</t>
  </si>
  <si>
    <t>2016-05-20</t>
  </si>
  <si>
    <t>06:59:10</t>
  </si>
  <si>
    <t>948</t>
  </si>
  <si>
    <t>350,6</t>
  </si>
  <si>
    <t>2016-05-21</t>
  </si>
  <si>
    <t>06:57:01</t>
  </si>
  <si>
    <t>15:00:44</t>
  </si>
  <si>
    <t>1018</t>
  </si>
  <si>
    <t>916</t>
  </si>
  <si>
    <t>268,9</t>
  </si>
  <si>
    <t>2016-05-22</t>
  </si>
  <si>
    <t>07:51:38</t>
  </si>
  <si>
    <t>09:24:55</t>
  </si>
  <si>
    <t>811</t>
  </si>
  <si>
    <t>38,9</t>
  </si>
  <si>
    <t>2016-05-23</t>
  </si>
  <si>
    <t>2016-05-24</t>
  </si>
  <si>
    <t>07:22:44</t>
  </si>
  <si>
    <t>1449</t>
  </si>
  <si>
    <t>354,0</t>
  </si>
  <si>
    <t>2016-05-25</t>
  </si>
  <si>
    <t>06:52:29</t>
  </si>
  <si>
    <t>16:13:33</t>
  </si>
  <si>
    <t>1237</t>
  </si>
  <si>
    <t>839</t>
  </si>
  <si>
    <t>340,6</t>
  </si>
  <si>
    <t>2016-05-26</t>
  </si>
  <si>
    <t>06:53:13</t>
  </si>
  <si>
    <t>16:14:34</t>
  </si>
  <si>
    <t>1498</t>
  </si>
  <si>
    <t>373,8</t>
  </si>
  <si>
    <t>2016-05-27</t>
  </si>
  <si>
    <t>06:58:07</t>
  </si>
  <si>
    <t>16:12:47</t>
  </si>
  <si>
    <t>356,4</t>
  </si>
  <si>
    <t>2016-05-28</t>
  </si>
  <si>
    <t>15:01:38</t>
  </si>
  <si>
    <t>327,7</t>
  </si>
  <si>
    <t>07:28:48</t>
  </si>
  <si>
    <t>10:58:13</t>
  </si>
  <si>
    <t>435</t>
  </si>
  <si>
    <t>738</t>
  </si>
  <si>
    <t>123,4</t>
  </si>
  <si>
    <t>2016-05-30</t>
  </si>
  <si>
    <t>2016-05-31</t>
  </si>
  <si>
    <t>07:31:53</t>
  </si>
  <si>
    <t>12:13:35</t>
  </si>
  <si>
    <t>714</t>
  </si>
  <si>
    <t>699</t>
  </si>
  <si>
    <t>804</t>
  </si>
  <si>
    <t>196,7</t>
  </si>
  <si>
    <t>2016-06-01</t>
  </si>
  <si>
    <t>07:13:57</t>
  </si>
  <si>
    <t>15:04:23</t>
  </si>
  <si>
    <t>904</t>
  </si>
  <si>
    <t>759</t>
  </si>
  <si>
    <t>225,4</t>
  </si>
  <si>
    <t>2016-06-02</t>
  </si>
  <si>
    <t>07:07:30</t>
  </si>
  <si>
    <t>16:02:28</t>
  </si>
  <si>
    <t>1220</t>
  </si>
  <si>
    <t>1182</t>
  </si>
  <si>
    <t>253,4</t>
  </si>
  <si>
    <t>2016-06-03</t>
  </si>
  <si>
    <t>07:07:10</t>
  </si>
  <si>
    <t>16:13:10</t>
  </si>
  <si>
    <t>1639</t>
  </si>
  <si>
    <t>1599</t>
  </si>
  <si>
    <t>272,8</t>
  </si>
  <si>
    <t>2016-06-04</t>
  </si>
  <si>
    <t>06:59:25</t>
  </si>
  <si>
    <t>15:19:34</t>
  </si>
  <si>
    <t>989</t>
  </si>
  <si>
    <t>939</t>
  </si>
  <si>
    <t>914</t>
  </si>
  <si>
    <t>221,0</t>
  </si>
  <si>
    <t>2016-06-05</t>
  </si>
  <si>
    <t>07:48:26</t>
  </si>
  <si>
    <t>09:15:57</t>
  </si>
  <si>
    <t>46,7</t>
  </si>
  <si>
    <t>2016-06-06</t>
  </si>
  <si>
    <t>2016-06-07</t>
  </si>
  <si>
    <t>16:11:36</t>
  </si>
  <si>
    <t>951</t>
  </si>
  <si>
    <t>712</t>
  </si>
  <si>
    <t>299,1</t>
  </si>
  <si>
    <t>2016-06-08</t>
  </si>
  <si>
    <t>07:12:35</t>
  </si>
  <si>
    <t>16:08:45</t>
  </si>
  <si>
    <t>384,0</t>
  </si>
  <si>
    <t>2016-06-09</t>
  </si>
  <si>
    <t>06:56:10</t>
  </si>
  <si>
    <t>16:11:59</t>
  </si>
  <si>
    <t>1255</t>
  </si>
  <si>
    <t>1197</t>
  </si>
  <si>
    <t>817</t>
  </si>
  <si>
    <t>353,3</t>
  </si>
  <si>
    <t>2016-06-10</t>
  </si>
  <si>
    <t>06:58:04</t>
  </si>
  <si>
    <t>14:25:10</t>
  </si>
  <si>
    <t>628</t>
  </si>
  <si>
    <t>559</t>
  </si>
  <si>
    <t>171,6</t>
  </si>
  <si>
    <t>2016-06-11</t>
  </si>
  <si>
    <t>14:53:48</t>
  </si>
  <si>
    <t>90,1</t>
  </si>
  <si>
    <t>2016-06-12</t>
  </si>
  <si>
    <t>07:37:19</t>
  </si>
  <si>
    <t>11:06:42</t>
  </si>
  <si>
    <t>2016-06-13</t>
  </si>
  <si>
    <t>2016-06-14</t>
  </si>
  <si>
    <t>16:11:13</t>
  </si>
  <si>
    <t>1651</t>
  </si>
  <si>
    <t>586,1</t>
  </si>
  <si>
    <t>2016-06-15</t>
  </si>
  <si>
    <t>06:55:12</t>
  </si>
  <si>
    <t>15:09:33</t>
  </si>
  <si>
    <t>1323</t>
  </si>
  <si>
    <t>626</t>
  </si>
  <si>
    <t>417,3</t>
  </si>
  <si>
    <t>2016-06-16</t>
  </si>
  <si>
    <t>06:51:36</t>
  </si>
  <si>
    <t>16:12:52</t>
  </si>
  <si>
    <t>684</t>
  </si>
  <si>
    <t>304,4</t>
  </si>
  <si>
    <t>2016-06-17</t>
  </si>
  <si>
    <t>16:17:55</t>
  </si>
  <si>
    <t>1321</t>
  </si>
  <si>
    <t>973</t>
  </si>
  <si>
    <t>341,2</t>
  </si>
  <si>
    <t>2016-06-18</t>
  </si>
  <si>
    <t>06:52:10</t>
  </si>
  <si>
    <t>14:52:29</t>
  </si>
  <si>
    <t>1146</t>
  </si>
  <si>
    <t>286,9</t>
  </si>
  <si>
    <t>2016-06-19</t>
  </si>
  <si>
    <t>2016-06-20</t>
  </si>
  <si>
    <t>2016-06-21</t>
  </si>
  <si>
    <t>06:50:40</t>
  </si>
  <si>
    <t>14:53:13</t>
  </si>
  <si>
    <t>1119</t>
  </si>
  <si>
    <t>1075</t>
  </si>
  <si>
    <t>323,8</t>
  </si>
  <si>
    <t>2016-06-22</t>
  </si>
  <si>
    <t>08:55:14</t>
  </si>
  <si>
    <t>16:14:01</t>
  </si>
  <si>
    <t>1028</t>
  </si>
  <si>
    <t>842</t>
  </si>
  <si>
    <t>261,5</t>
  </si>
  <si>
    <t>2016-06-23</t>
  </si>
  <si>
    <t>15:41:03</t>
  </si>
  <si>
    <t>1280</t>
  </si>
  <si>
    <t>1234</t>
  </si>
  <si>
    <t>646</t>
  </si>
  <si>
    <t>385,4</t>
  </si>
  <si>
    <t>2016-06-24</t>
  </si>
  <si>
    <t>09:49:16</t>
  </si>
  <si>
    <t>16:16:20</t>
  </si>
  <si>
    <t>965</t>
  </si>
  <si>
    <t>1032</t>
  </si>
  <si>
    <t>271,9</t>
  </si>
  <si>
    <t>2016-06-25</t>
  </si>
  <si>
    <t>06:51:47</t>
  </si>
  <si>
    <t>14:54:46</t>
  </si>
  <si>
    <t>963</t>
  </si>
  <si>
    <t>291,8</t>
  </si>
  <si>
    <t>09:44:11</t>
  </si>
  <si>
    <t>148</t>
  </si>
  <si>
    <t>77,1</t>
  </si>
  <si>
    <t>2016-06-27</t>
  </si>
  <si>
    <t>2016-06-28</t>
  </si>
  <si>
    <t>07:18:30</t>
  </si>
  <si>
    <t>14:35:54</t>
  </si>
  <si>
    <t>1201</t>
  </si>
  <si>
    <t>890</t>
  </si>
  <si>
    <t>309,0</t>
  </si>
  <si>
    <t>2016-06-29</t>
  </si>
  <si>
    <t>07:32:11</t>
  </si>
  <si>
    <t>16:00:46</t>
  </si>
  <si>
    <t>286,1</t>
  </si>
  <si>
    <t>2016-07-08</t>
  </si>
  <si>
    <t>08:04:57</t>
  </si>
  <si>
    <t>10:45:50</t>
  </si>
  <si>
    <t>451</t>
  </si>
  <si>
    <t>92,9</t>
  </si>
  <si>
    <t>2016-07-09</t>
  </si>
  <si>
    <t>2016-07-10</t>
  </si>
  <si>
    <t>07:12:38</t>
  </si>
  <si>
    <t>14:41:56</t>
  </si>
  <si>
    <t>982</t>
  </si>
  <si>
    <t>249,4</t>
  </si>
  <si>
    <t>2016-07-11</t>
  </si>
  <si>
    <t>2016-07-12</t>
  </si>
  <si>
    <t>06:50:10</t>
  </si>
  <si>
    <t>902</t>
  </si>
  <si>
    <t>303,6</t>
  </si>
  <si>
    <t>2016-07-13</t>
  </si>
  <si>
    <t>06:53:31</t>
  </si>
  <si>
    <t>16:11:35</t>
  </si>
  <si>
    <t>937</t>
  </si>
  <si>
    <t>478,1</t>
  </si>
  <si>
    <t>2016-07-14</t>
  </si>
  <si>
    <t>06:55:35</t>
  </si>
  <si>
    <t>16:13:09</t>
  </si>
  <si>
    <t>974</t>
  </si>
  <si>
    <t>383,5</t>
  </si>
  <si>
    <t>2016-07-15</t>
  </si>
  <si>
    <t>07:02:11</t>
  </si>
  <si>
    <t>16:02:04</t>
  </si>
  <si>
    <t>348,2</t>
  </si>
  <si>
    <t>2016-07-16</t>
  </si>
  <si>
    <t>15:16:42</t>
  </si>
  <si>
    <t>1233</t>
  </si>
  <si>
    <t>728,8</t>
  </si>
  <si>
    <t>2016-07-17</t>
  </si>
  <si>
    <t>07:24:30</t>
  </si>
  <si>
    <t>11:14:37</t>
  </si>
  <si>
    <t>346</t>
  </si>
  <si>
    <t>246,9</t>
  </si>
  <si>
    <t>2016-07-18</t>
  </si>
  <si>
    <t>2016-07-19</t>
  </si>
  <si>
    <t>07:03:08</t>
  </si>
  <si>
    <t>16:10:27</t>
  </si>
  <si>
    <t>1260</t>
  </si>
  <si>
    <t>751,2</t>
  </si>
  <si>
    <t>2016-07-20</t>
  </si>
  <si>
    <t>06:53:26</t>
  </si>
  <si>
    <t>14:21:24</t>
  </si>
  <si>
    <t>773</t>
  </si>
  <si>
    <t>399,8</t>
  </si>
  <si>
    <t>2016-07-21</t>
  </si>
  <si>
    <t>16:11:21</t>
  </si>
  <si>
    <t>933</t>
  </si>
  <si>
    <t>151,9</t>
  </si>
  <si>
    <t>2016-07-22</t>
  </si>
  <si>
    <t>06:52:00</t>
  </si>
  <si>
    <t>16:04:32</t>
  </si>
  <si>
    <t>1400</t>
  </si>
  <si>
    <t>637,2</t>
  </si>
  <si>
    <t>2016-07-23</t>
  </si>
  <si>
    <t>06:51:22</t>
  </si>
  <si>
    <t>14:57:05</t>
  </si>
  <si>
    <t>321</t>
  </si>
  <si>
    <t>354</t>
  </si>
  <si>
    <t>2016-07-24</t>
  </si>
  <si>
    <t>07:29:50</t>
  </si>
  <si>
    <t>09:29:20</t>
  </si>
  <si>
    <t>888</t>
  </si>
  <si>
    <t>57,2</t>
  </si>
  <si>
    <t>2016-07-25</t>
  </si>
  <si>
    <t>2016-07-26</t>
  </si>
  <si>
    <t>07:21:49</t>
  </si>
  <si>
    <t>16:13:03</t>
  </si>
  <si>
    <t>1067</t>
  </si>
  <si>
    <t>317,9</t>
  </si>
  <si>
    <t>2016-07-27</t>
  </si>
  <si>
    <t>07:00:10</t>
  </si>
  <si>
    <t>16:12:51</t>
  </si>
  <si>
    <t>860</t>
  </si>
  <si>
    <t>2016-07-28</t>
  </si>
  <si>
    <t>16:11:16</t>
  </si>
  <si>
    <t>1407</t>
  </si>
  <si>
    <t>333,6</t>
  </si>
  <si>
    <t>2016-07-29</t>
  </si>
  <si>
    <t>06:57:00</t>
  </si>
  <si>
    <t>14:06:12</t>
  </si>
  <si>
    <t>1093</t>
  </si>
  <si>
    <t>882</t>
  </si>
  <si>
    <t>255,7</t>
  </si>
  <si>
    <t>2016-07-30</t>
  </si>
  <si>
    <t>06:51:13</t>
  </si>
  <si>
    <t>14:21:39</t>
  </si>
  <si>
    <t>848</t>
  </si>
  <si>
    <t>420,7</t>
  </si>
  <si>
    <t>2016-07-31</t>
  </si>
  <si>
    <t>07:13:50</t>
  </si>
  <si>
    <t>11:09:49</t>
  </si>
  <si>
    <t>786</t>
  </si>
  <si>
    <t>141,3</t>
  </si>
  <si>
    <t>2016-08-01</t>
  </si>
  <si>
    <t>2016-08-02</t>
  </si>
  <si>
    <t>06:51:38</t>
  </si>
  <si>
    <t>16:19:19</t>
  </si>
  <si>
    <t>328</t>
  </si>
  <si>
    <t>294</t>
  </si>
  <si>
    <t>749</t>
  </si>
  <si>
    <t>77,9</t>
  </si>
  <si>
    <t>2016-08-03</t>
  </si>
  <si>
    <t>06:52:42</t>
  </si>
  <si>
    <t>16:27:59</t>
  </si>
  <si>
    <t>1481</t>
  </si>
  <si>
    <t>391,7</t>
  </si>
  <si>
    <t>2016-08-04</t>
  </si>
  <si>
    <t>07:11:19</t>
  </si>
  <si>
    <t>16:30:02</t>
  </si>
  <si>
    <t>1521</t>
  </si>
  <si>
    <t>846</t>
  </si>
  <si>
    <t>2016-08-05</t>
  </si>
  <si>
    <t>07:10:28</t>
  </si>
  <si>
    <t>16:35:01</t>
  </si>
  <si>
    <t>940</t>
  </si>
  <si>
    <t>326,6</t>
  </si>
  <si>
    <t>07:11:09</t>
  </si>
  <si>
    <t>15:30:09</t>
  </si>
  <si>
    <t>1257</t>
  </si>
  <si>
    <t>1198</t>
  </si>
  <si>
    <t>357,5</t>
  </si>
  <si>
    <t>2016-08-07</t>
  </si>
  <si>
    <t>07:38:21</t>
  </si>
  <si>
    <t>11:19:45</t>
  </si>
  <si>
    <t>403</t>
  </si>
  <si>
    <t>383</t>
  </si>
  <si>
    <t>105,5</t>
  </si>
  <si>
    <t>2016-08-08</t>
  </si>
  <si>
    <t>2016-08-09</t>
  </si>
  <si>
    <t>07:13:46</t>
  </si>
  <si>
    <t>16:25:43</t>
  </si>
  <si>
    <t>1340</t>
  </si>
  <si>
    <t>361,0</t>
  </si>
  <si>
    <t>2016-08-10</t>
  </si>
  <si>
    <t>07:10:09</t>
  </si>
  <si>
    <t>16:23:14</t>
  </si>
  <si>
    <t>1408</t>
  </si>
  <si>
    <t>2016-08-11</t>
  </si>
  <si>
    <t>07:16:09</t>
  </si>
  <si>
    <t>16:29:20</t>
  </si>
  <si>
    <t>934</t>
  </si>
  <si>
    <t>796</t>
  </si>
  <si>
    <t>220,3</t>
  </si>
  <si>
    <t>2016-08-12</t>
  </si>
  <si>
    <t>07:11:08</t>
  </si>
  <si>
    <t>15:52:49</t>
  </si>
  <si>
    <t>1541</t>
  </si>
  <si>
    <t>1486</t>
  </si>
  <si>
    <t>411,5</t>
  </si>
  <si>
    <t>2016-08-13</t>
  </si>
  <si>
    <t>07:28:50</t>
  </si>
  <si>
    <t>12:29:57</t>
  </si>
  <si>
    <t>825</t>
  </si>
  <si>
    <t>187,7</t>
  </si>
  <si>
    <t>07:56:47</t>
  </si>
  <si>
    <t>10:15:32</t>
  </si>
  <si>
    <t>55,5</t>
  </si>
  <si>
    <t>2016-08-14</t>
  </si>
  <si>
    <t>2016-08-16</t>
  </si>
  <si>
    <t>08:13:59</t>
  </si>
  <si>
    <t>13:16:16</t>
  </si>
  <si>
    <t>834</t>
  </si>
  <si>
    <t>197,5</t>
  </si>
  <si>
    <t>2016-08-17</t>
  </si>
  <si>
    <t>11:28:11</t>
  </si>
  <si>
    <t>16:31:04</t>
  </si>
  <si>
    <t>179,4</t>
  </si>
  <si>
    <t>2016-08-18</t>
  </si>
  <si>
    <t>07:08:19</t>
  </si>
  <si>
    <t>16:31:54</t>
  </si>
  <si>
    <t>1659</t>
  </si>
  <si>
    <t>1621</t>
  </si>
  <si>
    <t>334,4</t>
  </si>
  <si>
    <t>2016-08-19</t>
  </si>
  <si>
    <t>07:11:06</t>
  </si>
  <si>
    <t>16:25:10</t>
  </si>
  <si>
    <t>1674</t>
  </si>
  <si>
    <t>353,9</t>
  </si>
  <si>
    <t>2016-08-20</t>
  </si>
  <si>
    <t>07:48:47</t>
  </si>
  <si>
    <t>15:03:22</t>
  </si>
  <si>
    <t>1135</t>
  </si>
  <si>
    <t>243,5</t>
  </si>
  <si>
    <t>2016-08-21</t>
  </si>
  <si>
    <t>08:09:51</t>
  </si>
  <si>
    <t>11:28:26</t>
  </si>
  <si>
    <t>320</t>
  </si>
  <si>
    <t>63,0</t>
  </si>
  <si>
    <t>2016-08-22</t>
  </si>
  <si>
    <t>2016-08-24</t>
  </si>
  <si>
    <t>12:46:03</t>
  </si>
  <si>
    <t>16:29:29</t>
  </si>
  <si>
    <t>431</t>
  </si>
  <si>
    <t>29,8</t>
  </si>
  <si>
    <t>2016-08-25</t>
  </si>
  <si>
    <t>07:17:13</t>
  </si>
  <si>
    <t>1716</t>
  </si>
  <si>
    <t>1670</t>
  </si>
  <si>
    <t>2016-08-26</t>
  </si>
  <si>
    <t>07:38:01</t>
  </si>
  <si>
    <t>16:10:50</t>
  </si>
  <si>
    <t>369,4</t>
  </si>
  <si>
    <t>2016-08-27</t>
  </si>
  <si>
    <t>07:33:17</t>
  </si>
  <si>
    <t>15:47:27</t>
  </si>
  <si>
    <t>1204</t>
  </si>
  <si>
    <t>252,0</t>
  </si>
  <si>
    <t>2016-08-28</t>
  </si>
  <si>
    <t>07:36:41</t>
  </si>
  <si>
    <t>11:32:52</t>
  </si>
  <si>
    <t>325</t>
  </si>
  <si>
    <t>81,2</t>
  </si>
  <si>
    <t>2016-08-29</t>
  </si>
  <si>
    <t>2016-08-30</t>
  </si>
  <si>
    <t>07:55:58</t>
  </si>
  <si>
    <t>15:09:09</t>
  </si>
  <si>
    <t>301,9</t>
  </si>
  <si>
    <t>07:56:26</t>
  </si>
  <si>
    <t>16:02:25</t>
  </si>
  <si>
    <t>434</t>
  </si>
  <si>
    <t>120,3</t>
  </si>
  <si>
    <t>2016-09-01</t>
  </si>
  <si>
    <t>07:09:04</t>
  </si>
  <si>
    <t>16:37:23</t>
  </si>
  <si>
    <t>1365</t>
  </si>
  <si>
    <t>816</t>
  </si>
  <si>
    <t>346,9</t>
  </si>
  <si>
    <t>2016-09-02</t>
  </si>
  <si>
    <t>07:19:17</t>
  </si>
  <si>
    <t>16:33:45</t>
  </si>
  <si>
    <t>1404</t>
  </si>
  <si>
    <t>358,7</t>
  </si>
  <si>
    <t>2016-09-06</t>
  </si>
  <si>
    <t>07:34:55</t>
  </si>
  <si>
    <t>16:29:33</t>
  </si>
  <si>
    <t>2210</t>
  </si>
  <si>
    <t>2174</t>
  </si>
  <si>
    <t>487,0</t>
  </si>
  <si>
    <t>2016-09-07</t>
  </si>
  <si>
    <t>07:09:25</t>
  </si>
  <si>
    <t>16:29:28</t>
  </si>
  <si>
    <t>2031</t>
  </si>
  <si>
    <t>953</t>
  </si>
  <si>
    <t>398,5</t>
  </si>
  <si>
    <t>2016-09-08</t>
  </si>
  <si>
    <t>07:10:05</t>
  </si>
  <si>
    <t>16:37:55</t>
  </si>
  <si>
    <t>1865</t>
  </si>
  <si>
    <t>1822</t>
  </si>
  <si>
    <t>338,1</t>
  </si>
  <si>
    <t>2016-09-09</t>
  </si>
  <si>
    <t>07:08:05</t>
  </si>
  <si>
    <t>16:31:32</t>
  </si>
  <si>
    <t>1339</t>
  </si>
  <si>
    <t>263,3</t>
  </si>
  <si>
    <t>2016-09-10</t>
  </si>
  <si>
    <t>07:07:52</t>
  </si>
  <si>
    <t>14:02:28</t>
  </si>
  <si>
    <t>1369</t>
  </si>
  <si>
    <t>1292</t>
  </si>
  <si>
    <t>234,5</t>
  </si>
  <si>
    <t>2016-09-11</t>
  </si>
  <si>
    <t>07:40:37</t>
  </si>
  <si>
    <t>11:26:52</t>
  </si>
  <si>
    <t>1405</t>
  </si>
  <si>
    <t>133,2</t>
  </si>
  <si>
    <t>2016-09-12</t>
  </si>
  <si>
    <t>2016-09-13</t>
  </si>
  <si>
    <t>08:06:06</t>
  </si>
  <si>
    <t>16:21:59</t>
  </si>
  <si>
    <t>1190</t>
  </si>
  <si>
    <t>1040</t>
  </si>
  <si>
    <t>298,3</t>
  </si>
  <si>
    <t>2016-09-14</t>
  </si>
  <si>
    <t>07:06:38</t>
  </si>
  <si>
    <t>18:04:32</t>
  </si>
  <si>
    <t>1996</t>
  </si>
  <si>
    <t>451,5</t>
  </si>
  <si>
    <t>2016-09-15</t>
  </si>
  <si>
    <t>07:53:13</t>
  </si>
  <si>
    <t>16:09:27</t>
  </si>
  <si>
    <t>1358</t>
  </si>
  <si>
    <t>282,3</t>
  </si>
  <si>
    <t>2016-09-16</t>
  </si>
  <si>
    <t>07:08:15</t>
  </si>
  <si>
    <t>16:34:54</t>
  </si>
  <si>
    <t>1709</t>
  </si>
  <si>
    <t>1655</t>
  </si>
  <si>
    <t>333,8</t>
  </si>
  <si>
    <t>2016-09-17</t>
  </si>
  <si>
    <t>07:10:44</t>
  </si>
  <si>
    <t>15:31:58</t>
  </si>
  <si>
    <t>960</t>
  </si>
  <si>
    <t>1379</t>
  </si>
  <si>
    <t>190,2</t>
  </si>
  <si>
    <t>2016-09-18</t>
  </si>
  <si>
    <t>07:46:23</t>
  </si>
  <si>
    <t>11:22:54</t>
  </si>
  <si>
    <t>51,2</t>
  </si>
  <si>
    <t>2016-09-19</t>
  </si>
  <si>
    <t>2016-09-20</t>
  </si>
  <si>
    <t>07:08:59</t>
  </si>
  <si>
    <t>18:26:51</t>
  </si>
  <si>
    <t>2138</t>
  </si>
  <si>
    <t>2082</t>
  </si>
  <si>
    <t>409,5</t>
  </si>
  <si>
    <t>2016-09-21</t>
  </si>
  <si>
    <t>07:38:06</t>
  </si>
  <si>
    <t>18:26:59</t>
  </si>
  <si>
    <t>1494</t>
  </si>
  <si>
    <t>744,4</t>
  </si>
  <si>
    <t>07:08:29</t>
  </si>
  <si>
    <t>18:32:31</t>
  </si>
  <si>
    <t>1773</t>
  </si>
  <si>
    <t>415,0</t>
  </si>
  <si>
    <t>2016-09-23</t>
  </si>
  <si>
    <t>07:18:24</t>
  </si>
  <si>
    <t>15:13:51</t>
  </si>
  <si>
    <t>1187</t>
  </si>
  <si>
    <t>320,9</t>
  </si>
  <si>
    <t>2016-09-24</t>
  </si>
  <si>
    <t>08:53:03</t>
  </si>
  <si>
    <t>15:22:58</t>
  </si>
  <si>
    <t>1309</t>
  </si>
  <si>
    <t>1287</t>
  </si>
  <si>
    <t>1285</t>
  </si>
  <si>
    <t>365,4</t>
  </si>
  <si>
    <t>2016-09-25</t>
  </si>
  <si>
    <t>07:34:52</t>
  </si>
  <si>
    <t>11:25:01</t>
  </si>
  <si>
    <t>99,3</t>
  </si>
  <si>
    <t>2016-09-26</t>
  </si>
  <si>
    <t>2016-09-27</t>
  </si>
  <si>
    <t>07:12:59</t>
  </si>
  <si>
    <t>16:26:43</t>
  </si>
  <si>
    <t>1955</t>
  </si>
  <si>
    <t>1922</t>
  </si>
  <si>
    <t>260</t>
  </si>
  <si>
    <t>492,6</t>
  </si>
  <si>
    <t>2016-09-28</t>
  </si>
  <si>
    <t>07:20:03</t>
  </si>
  <si>
    <t>18:22:43</t>
  </si>
  <si>
    <t>2032</t>
  </si>
  <si>
    <t>1978</t>
  </si>
  <si>
    <t>1311</t>
  </si>
  <si>
    <t>506,5</t>
  </si>
  <si>
    <t>2016-09-29</t>
  </si>
  <si>
    <t>07:09:18</t>
  </si>
  <si>
    <t>15:56:41</t>
  </si>
  <si>
    <t>2022</t>
  </si>
  <si>
    <t>1476</t>
  </si>
  <si>
    <t>949,8</t>
  </si>
  <si>
    <t>2016-09-30</t>
  </si>
  <si>
    <t>16:28:05</t>
  </si>
  <si>
    <t>1152</t>
  </si>
  <si>
    <t>1368</t>
  </si>
  <si>
    <t>314,6</t>
  </si>
  <si>
    <t>15:17:44</t>
  </si>
  <si>
    <t>340,4</t>
  </si>
  <si>
    <t>2016-10-02</t>
  </si>
  <si>
    <t>08:03:08</t>
  </si>
  <si>
    <t>09:43:58</t>
  </si>
  <si>
    <t>133,8</t>
  </si>
  <si>
    <t>2016-10-03</t>
  </si>
  <si>
    <t>2016-10-04</t>
  </si>
  <si>
    <t>07:52:27</t>
  </si>
  <si>
    <t>16:26:44</t>
  </si>
  <si>
    <t>1149</t>
  </si>
  <si>
    <t>279,6</t>
  </si>
  <si>
    <t>2016-10-05</t>
  </si>
  <si>
    <t>07:38:28</t>
  </si>
  <si>
    <t>18:30:57</t>
  </si>
  <si>
    <t>1451</t>
  </si>
  <si>
    <t>1394</t>
  </si>
  <si>
    <t>328,6</t>
  </si>
  <si>
    <t>07:13:58</t>
  </si>
  <si>
    <t>16:33:22</t>
  </si>
  <si>
    <t>1615</t>
  </si>
  <si>
    <t>1563</t>
  </si>
  <si>
    <t>388,9</t>
  </si>
  <si>
    <t>2016-10-07</t>
  </si>
  <si>
    <t>07:33:56</t>
  </si>
  <si>
    <t>18:21:20</t>
  </si>
  <si>
    <t>1928</t>
  </si>
  <si>
    <t>1211</t>
  </si>
  <si>
    <t>467,0</t>
  </si>
  <si>
    <t>2016-10-08</t>
  </si>
  <si>
    <t>07:20:54</t>
  </si>
  <si>
    <t>15:29:41</t>
  </si>
  <si>
    <t>1559</t>
  </si>
  <si>
    <t>1527</t>
  </si>
  <si>
    <t>290</t>
  </si>
  <si>
    <t>381,3</t>
  </si>
  <si>
    <t>2016-10-09</t>
  </si>
  <si>
    <t>07:37:21</t>
  </si>
  <si>
    <t>11:35:20</t>
  </si>
  <si>
    <t>550</t>
  </si>
  <si>
    <t>524</t>
  </si>
  <si>
    <t>154,8</t>
  </si>
  <si>
    <t>2016-10-10</t>
  </si>
  <si>
    <t>2016-10-11</t>
  </si>
  <si>
    <t>07:15:36</t>
  </si>
  <si>
    <t>16:28:30</t>
  </si>
  <si>
    <t>1291</t>
  </si>
  <si>
    <t>1060</t>
  </si>
  <si>
    <t>314,8</t>
  </si>
  <si>
    <t>2016-10-12</t>
  </si>
  <si>
    <t>07:08:36</t>
  </si>
  <si>
    <t>16:03:32</t>
  </si>
  <si>
    <t>1037</t>
  </si>
  <si>
    <t>293,5</t>
  </si>
  <si>
    <t>2016-10-13</t>
  </si>
  <si>
    <t>07:13:06</t>
  </si>
  <si>
    <t>16:25:19</t>
  </si>
  <si>
    <t>1175</t>
  </si>
  <si>
    <t>1113</t>
  </si>
  <si>
    <t>251,1</t>
  </si>
  <si>
    <t>2016-10-14</t>
  </si>
  <si>
    <t>07:13:05</t>
  </si>
  <si>
    <t>16:30:06</t>
  </si>
  <si>
    <t>1261</t>
  </si>
  <si>
    <t>247,3</t>
  </si>
  <si>
    <t>2016-10-15</t>
  </si>
  <si>
    <t>15:02:44</t>
  </si>
  <si>
    <t>1091</t>
  </si>
  <si>
    <t>256,9</t>
  </si>
  <si>
    <t>2016-10-16</t>
  </si>
  <si>
    <t>2016-10-17</t>
  </si>
  <si>
    <t>2016-10-18</t>
  </si>
  <si>
    <t>07:10:34</t>
  </si>
  <si>
    <t>16:26:29</t>
  </si>
  <si>
    <t>1062</t>
  </si>
  <si>
    <t>1016</t>
  </si>
  <si>
    <t>259,3</t>
  </si>
  <si>
    <t>2016-10-19</t>
  </si>
  <si>
    <t>07:44:25</t>
  </si>
  <si>
    <t>13:18:23</t>
  </si>
  <si>
    <t>728</t>
  </si>
  <si>
    <t>167,5</t>
  </si>
  <si>
    <t>2016-10-20</t>
  </si>
  <si>
    <t>07:22:25</t>
  </si>
  <si>
    <t>12:42:16</t>
  </si>
  <si>
    <t>180,4</t>
  </si>
  <si>
    <t>2016-10-21</t>
  </si>
  <si>
    <t>07:20:15</t>
  </si>
  <si>
    <t>16:27:40</t>
  </si>
  <si>
    <t>1316</t>
  </si>
  <si>
    <t>262,1</t>
  </si>
  <si>
    <t>2016-10-22</t>
  </si>
  <si>
    <t>07:05:39</t>
  </si>
  <si>
    <t>15:32:08</t>
  </si>
  <si>
    <t>1641</t>
  </si>
  <si>
    <t>366,3</t>
  </si>
  <si>
    <t>2016-10-23</t>
  </si>
  <si>
    <t>11:24:28</t>
  </si>
  <si>
    <t>474</t>
  </si>
  <si>
    <t>453</t>
  </si>
  <si>
    <t>1044</t>
  </si>
  <si>
    <t>88,2</t>
  </si>
  <si>
    <t>2016-10-25</t>
  </si>
  <si>
    <t>14:29:06</t>
  </si>
  <si>
    <t>15:25:00</t>
  </si>
  <si>
    <t>40,7</t>
  </si>
  <si>
    <t>2016-10-26</t>
  </si>
  <si>
    <t>07:12:06</t>
  </si>
  <si>
    <t>16:31:36</t>
  </si>
  <si>
    <t>2053</t>
  </si>
  <si>
    <t>1290</t>
  </si>
  <si>
    <t>476,1</t>
  </si>
  <si>
    <t>2016-10-27</t>
  </si>
  <si>
    <t>07:28:05</t>
  </si>
  <si>
    <t>15:14:03</t>
  </si>
  <si>
    <t>870</t>
  </si>
  <si>
    <t>785</t>
  </si>
  <si>
    <t>150,3</t>
  </si>
  <si>
    <t>2016-10-28</t>
  </si>
  <si>
    <t>13:55:43</t>
  </si>
  <si>
    <t>15:59:27</t>
  </si>
  <si>
    <t>484</t>
  </si>
  <si>
    <t>88,6</t>
  </si>
  <si>
    <t>2016-10-29</t>
  </si>
  <si>
    <t>08:45:55</t>
  </si>
  <si>
    <t>15:32:01</t>
  </si>
  <si>
    <t>313,3</t>
  </si>
  <si>
    <t>2016-10-30</t>
  </si>
  <si>
    <t>11:22:46</t>
  </si>
  <si>
    <t>500</t>
  </si>
  <si>
    <t>481</t>
  </si>
  <si>
    <t>1148</t>
  </si>
  <si>
    <t>128,8</t>
  </si>
  <si>
    <t>2016-10-31</t>
  </si>
  <si>
    <t>2016-11-01</t>
  </si>
  <si>
    <t>07:12:56</t>
  </si>
  <si>
    <t>16:24:17</t>
  </si>
  <si>
    <t>1475</t>
  </si>
  <si>
    <t>351,6</t>
  </si>
  <si>
    <t>2016-11-02</t>
  </si>
  <si>
    <t>07:26:04</t>
  </si>
  <si>
    <t>16:23:12</t>
  </si>
  <si>
    <t>2005</t>
  </si>
  <si>
    <t>1972</t>
  </si>
  <si>
    <t>445,7</t>
  </si>
  <si>
    <t>2016-11-03</t>
  </si>
  <si>
    <t>07:11:40</t>
  </si>
  <si>
    <t>16:27:27</t>
  </si>
  <si>
    <t>1478</t>
  </si>
  <si>
    <t>339,9</t>
  </si>
  <si>
    <t>2016-11-04</t>
  </si>
  <si>
    <t>07:16:10</t>
  </si>
  <si>
    <t>16:29:34</t>
  </si>
  <si>
    <t>1900</t>
  </si>
  <si>
    <t>1875</t>
  </si>
  <si>
    <t>439,7</t>
  </si>
  <si>
    <t>2016-11-05</t>
  </si>
  <si>
    <t>07:13:37</t>
  </si>
  <si>
    <t>15:33:28</t>
  </si>
  <si>
    <t>281</t>
  </si>
  <si>
    <t>54,0</t>
  </si>
  <si>
    <t>2016-11-06</t>
  </si>
  <si>
    <t>07:04:16</t>
  </si>
  <si>
    <t>11:21:59</t>
  </si>
  <si>
    <t>753</t>
  </si>
  <si>
    <t>167,9</t>
  </si>
  <si>
    <t>2016-11-07</t>
  </si>
  <si>
    <t>07:33:02</t>
  </si>
  <si>
    <t>11:06:31</t>
  </si>
  <si>
    <t>499</t>
  </si>
  <si>
    <t>983</t>
  </si>
  <si>
    <t>2016-11-08</t>
  </si>
  <si>
    <t>16:24:57</t>
  </si>
  <si>
    <t>1893</t>
  </si>
  <si>
    <t>398,7</t>
  </si>
  <si>
    <t>2016-11-09</t>
  </si>
  <si>
    <t>07:09:53</t>
  </si>
  <si>
    <t>16:18:13</t>
  </si>
  <si>
    <t>1245</t>
  </si>
  <si>
    <t>1304</t>
  </si>
  <si>
    <t>236,2</t>
  </si>
  <si>
    <t>2016-11-10</t>
  </si>
  <si>
    <t>08:05:16</t>
  </si>
  <si>
    <t>16:23:56</t>
  </si>
  <si>
    <t>2918</t>
  </si>
  <si>
    <t>1645</t>
  </si>
  <si>
    <t>1271</t>
  </si>
  <si>
    <t>357,7</t>
  </si>
  <si>
    <t>2016-11-11</t>
  </si>
  <si>
    <t>17:47:03</t>
  </si>
  <si>
    <t>1817</t>
  </si>
  <si>
    <t>1785</t>
  </si>
  <si>
    <t>1268</t>
  </si>
  <si>
    <t>445,1</t>
  </si>
  <si>
    <t>2016-11-12</t>
  </si>
  <si>
    <t>15:30:46</t>
  </si>
  <si>
    <t>1569</t>
  </si>
  <si>
    <t>320,3</t>
  </si>
  <si>
    <t>2016-11-13</t>
  </si>
  <si>
    <t>07:24:31</t>
  </si>
  <si>
    <t>11:25:53</t>
  </si>
  <si>
    <t>679</t>
  </si>
  <si>
    <t>160,9</t>
  </si>
  <si>
    <t>2016-11-14</t>
  </si>
  <si>
    <t>07:44:00</t>
  </si>
  <si>
    <t>11:24:20</t>
  </si>
  <si>
    <t>588</t>
  </si>
  <si>
    <t>1337</t>
  </si>
  <si>
    <t>135,5</t>
  </si>
  <si>
    <t>2016-11-15</t>
  </si>
  <si>
    <t>07:13:21</t>
  </si>
  <si>
    <t>15:23:40</t>
  </si>
  <si>
    <t>1225</t>
  </si>
  <si>
    <t>1286</t>
  </si>
  <si>
    <t>227,2</t>
  </si>
  <si>
    <t>2016-11-16</t>
  </si>
  <si>
    <t>16:26:35</t>
  </si>
  <si>
    <t>279,2</t>
  </si>
  <si>
    <t>2016-11-17</t>
  </si>
  <si>
    <t>07:11:44</t>
  </si>
  <si>
    <t>15:00:46</t>
  </si>
  <si>
    <t>273,1</t>
  </si>
  <si>
    <t>2016-11-18</t>
  </si>
  <si>
    <t>07:09:11</t>
  </si>
  <si>
    <t>16:12:42</t>
  </si>
  <si>
    <t>2087</t>
  </si>
  <si>
    <t>2055</t>
  </si>
  <si>
    <t>588,1</t>
  </si>
  <si>
    <t>2016-11-19</t>
  </si>
  <si>
    <t>07:37:16</t>
  </si>
  <si>
    <t>14:14:48</t>
  </si>
  <si>
    <t>716</t>
  </si>
  <si>
    <t>184,7</t>
  </si>
  <si>
    <t>2016-11-20</t>
  </si>
  <si>
    <t>2016-11-21</t>
  </si>
  <si>
    <t>07:39:25</t>
  </si>
  <si>
    <t>11:15:35</t>
  </si>
  <si>
    <t>349</t>
  </si>
  <si>
    <t>92,4</t>
  </si>
  <si>
    <t>2016-11-22</t>
  </si>
  <si>
    <t>07:40:56</t>
  </si>
  <si>
    <t>15:52:36</t>
  </si>
  <si>
    <t>932</t>
  </si>
  <si>
    <t>1035</t>
  </si>
  <si>
    <t>238,8</t>
  </si>
  <si>
    <t>2016-11-23</t>
  </si>
  <si>
    <t>09:48:58</t>
  </si>
  <si>
    <t>15:40:39</t>
  </si>
  <si>
    <t>219,6</t>
  </si>
  <si>
    <t>2016-11-24</t>
  </si>
  <si>
    <t>2016-11-25</t>
  </si>
  <si>
    <t>11:14:46</t>
  </si>
  <si>
    <t>16:28:51</t>
  </si>
  <si>
    <t>961</t>
  </si>
  <si>
    <t>257,8</t>
  </si>
  <si>
    <t>2016-11-26</t>
  </si>
  <si>
    <t>07:09:24</t>
  </si>
  <si>
    <t>15:27:25</t>
  </si>
  <si>
    <t>1537</t>
  </si>
  <si>
    <t>386,9</t>
  </si>
  <si>
    <t>2016-11-27</t>
  </si>
  <si>
    <t>07:53:26</t>
  </si>
  <si>
    <t>470</t>
  </si>
  <si>
    <t>1169</t>
  </si>
  <si>
    <t>113,1</t>
  </si>
  <si>
    <t>2016-11-28</t>
  </si>
  <si>
    <t>2016-11-29</t>
  </si>
  <si>
    <t>07:16:53</t>
  </si>
  <si>
    <t>16:26:12</t>
  </si>
  <si>
    <t>316,0</t>
  </si>
  <si>
    <t>2016-11-30</t>
  </si>
  <si>
    <t>07:27:09</t>
  </si>
  <si>
    <t>16:24:46</t>
  </si>
  <si>
    <t>1385</t>
  </si>
  <si>
    <t>330,3</t>
  </si>
  <si>
    <t>2016-12-01</t>
  </si>
  <si>
    <t>09:13:56</t>
  </si>
  <si>
    <t>15:54:46</t>
  </si>
  <si>
    <t>1503</t>
  </si>
  <si>
    <t>409,2</t>
  </si>
  <si>
    <t>2016-12-02</t>
  </si>
  <si>
    <t>07:10:15</t>
  </si>
  <si>
    <t>18:34:51</t>
  </si>
  <si>
    <t>2369</t>
  </si>
  <si>
    <t>2325</t>
  </si>
  <si>
    <t>460</t>
  </si>
  <si>
    <t>541,8</t>
  </si>
  <si>
    <t>2016-12-03</t>
  </si>
  <si>
    <t>15:32:00</t>
  </si>
  <si>
    <t>1160</t>
  </si>
  <si>
    <t>1207</t>
  </si>
  <si>
    <t>218,2</t>
  </si>
  <si>
    <t>2016-12-04</t>
  </si>
  <si>
    <t>07:43:22</t>
  </si>
  <si>
    <t>11:18:56</t>
  </si>
  <si>
    <t>502</t>
  </si>
  <si>
    <t>490</t>
  </si>
  <si>
    <t>115,0</t>
  </si>
  <si>
    <t>2016-12-05</t>
  </si>
  <si>
    <t>2016-12-06</t>
  </si>
  <si>
    <t>07:39:37</t>
  </si>
  <si>
    <t>16:21:25</t>
  </si>
  <si>
    <t>310,5</t>
  </si>
  <si>
    <t>2016-12-07</t>
  </si>
  <si>
    <t>07:18:22</t>
  </si>
  <si>
    <t>11:35:48</t>
  </si>
  <si>
    <t>620</t>
  </si>
  <si>
    <t>590</t>
  </si>
  <si>
    <t>117,9</t>
  </si>
  <si>
    <t>2016-12-08</t>
  </si>
  <si>
    <t>13:37:09</t>
  </si>
  <si>
    <t>11,6</t>
  </si>
  <si>
    <t>10:06:03</t>
  </si>
  <si>
    <t>17:12:08</t>
  </si>
  <si>
    <t>1269</t>
  </si>
  <si>
    <t>1298</t>
  </si>
  <si>
    <t>364,0</t>
  </si>
  <si>
    <t>2016-12-10</t>
  </si>
  <si>
    <t>07:25:04</t>
  </si>
  <si>
    <t>15:41:24</t>
  </si>
  <si>
    <t>1350</t>
  </si>
  <si>
    <t>348,3</t>
  </si>
  <si>
    <t>2016-12-11</t>
  </si>
  <si>
    <t>07:36:23</t>
  </si>
  <si>
    <t>11:15:34</t>
  </si>
  <si>
    <t>504</t>
  </si>
  <si>
    <t>2016-12-12</t>
  </si>
  <si>
    <t>2016-12-13</t>
  </si>
  <si>
    <t>07:33:55</t>
  </si>
  <si>
    <t>16:19:40</t>
  </si>
  <si>
    <t>617</t>
  </si>
  <si>
    <t>160,0</t>
  </si>
  <si>
    <t>2016-12-14</t>
  </si>
  <si>
    <t>07:09:48</t>
  </si>
  <si>
    <t>16:47:51</t>
  </si>
  <si>
    <t>68,7</t>
  </si>
  <si>
    <t>2016-12-15</t>
  </si>
  <si>
    <t>18:24:29</t>
  </si>
  <si>
    <t>424,5</t>
  </si>
  <si>
    <t>2016-12-17</t>
  </si>
  <si>
    <t>08:51:12</t>
  </si>
  <si>
    <t>1349</t>
  </si>
  <si>
    <t>276,6</t>
  </si>
  <si>
    <t>07:52:04</t>
  </si>
  <si>
    <t>11:34:20</t>
  </si>
  <si>
    <t>370</t>
  </si>
  <si>
    <t>330</t>
  </si>
  <si>
    <t>67,1</t>
  </si>
  <si>
    <t>2016-12-19</t>
  </si>
  <si>
    <t>2016-12-20</t>
  </si>
  <si>
    <t>07:59:59</t>
  </si>
  <si>
    <t>16:27:19</t>
  </si>
  <si>
    <t>1090</t>
  </si>
  <si>
    <t>266,5</t>
  </si>
  <si>
    <t>2016-12-21</t>
  </si>
  <si>
    <t>07:09:27</t>
  </si>
  <si>
    <t>16:47:02</t>
  </si>
  <si>
    <t>1150</t>
  </si>
  <si>
    <t>528,2</t>
  </si>
  <si>
    <t>2016-12-22</t>
  </si>
  <si>
    <t>09:23:31</t>
  </si>
  <si>
    <t>18:25:34</t>
  </si>
  <si>
    <t>1588</t>
  </si>
  <si>
    <t>442,2</t>
  </si>
  <si>
    <t>2016-12-23</t>
  </si>
  <si>
    <t>07:13:14</t>
  </si>
  <si>
    <t>16:20:56</t>
  </si>
  <si>
    <t>367,8</t>
  </si>
  <si>
    <t>2016-12-24</t>
  </si>
  <si>
    <t>10:08:59</t>
  </si>
  <si>
    <t>296</t>
  </si>
  <si>
    <t>2016-12-25</t>
  </si>
  <si>
    <t>2016-12-27</t>
  </si>
  <si>
    <t>2016-12-28</t>
  </si>
  <si>
    <t>2016-12-29</t>
  </si>
  <si>
    <t>07:34:19</t>
  </si>
  <si>
    <t>15:01:26</t>
  </si>
  <si>
    <t>1244</t>
  </si>
  <si>
    <t>279,9</t>
  </si>
  <si>
    <t>2016-12-30</t>
  </si>
  <si>
    <t>07:20:53</t>
  </si>
  <si>
    <t>15:01:54</t>
  </si>
  <si>
    <t>1066</t>
  </si>
  <si>
    <t>261,7</t>
  </si>
  <si>
    <t>07:12:03</t>
  </si>
  <si>
    <t>09:59:27</t>
  </si>
  <si>
    <t>398</t>
  </si>
  <si>
    <t>91,6</t>
  </si>
  <si>
    <t>2017-01-01</t>
  </si>
  <si>
    <t>2017-01-02</t>
  </si>
  <si>
    <t>2017-01-03</t>
  </si>
  <si>
    <t>2017-01-04</t>
  </si>
  <si>
    <t>07:10:17</t>
  </si>
  <si>
    <t>1242</t>
  </si>
  <si>
    <t>241,6</t>
  </si>
  <si>
    <t>2017-01-05</t>
  </si>
  <si>
    <t>08:47:13</t>
  </si>
  <si>
    <t>16:08:03</t>
  </si>
  <si>
    <t>1086</t>
  </si>
  <si>
    <t>348,8</t>
  </si>
  <si>
    <t>2017-01-06</t>
  </si>
  <si>
    <t>14:35:56</t>
  </si>
  <si>
    <t>1069</t>
  </si>
  <si>
    <t>1020</t>
  </si>
  <si>
    <t>1013</t>
  </si>
  <si>
    <t>276,8</t>
  </si>
  <si>
    <t>2017-01-07</t>
  </si>
  <si>
    <t>07:15:28</t>
  </si>
  <si>
    <t>15:04:19</t>
  </si>
  <si>
    <t>802</t>
  </si>
  <si>
    <t>184,5</t>
  </si>
  <si>
    <t>2017-01-08</t>
  </si>
  <si>
    <t>07:42:31</t>
  </si>
  <si>
    <t>09:51:38</t>
  </si>
  <si>
    <t>58,1</t>
  </si>
  <si>
    <t>2017-01-09</t>
  </si>
  <si>
    <t>08:34:15</t>
  </si>
  <si>
    <t>09:27:51</t>
  </si>
  <si>
    <t>145</t>
  </si>
  <si>
    <t>39,0</t>
  </si>
  <si>
    <t>2017-01-10</t>
  </si>
  <si>
    <t>07:31:31</t>
  </si>
  <si>
    <t>16:21:00</t>
  </si>
  <si>
    <t>284,3</t>
  </si>
  <si>
    <t>2017-01-11</t>
  </si>
  <si>
    <t>07:37:30</t>
  </si>
  <si>
    <t>16:29:38</t>
  </si>
  <si>
    <t>894</t>
  </si>
  <si>
    <t>174,4</t>
  </si>
  <si>
    <t>2017-01-12</t>
  </si>
  <si>
    <t>08:08:40</t>
  </si>
  <si>
    <t>16:22:45</t>
  </si>
  <si>
    <t>237,9</t>
  </si>
  <si>
    <t>2017-01-13</t>
  </si>
  <si>
    <t>07:31:03</t>
  </si>
  <si>
    <t>1497</t>
  </si>
  <si>
    <t>345,9</t>
  </si>
  <si>
    <t>2017-01-14</t>
  </si>
  <si>
    <t>07:28:43</t>
  </si>
  <si>
    <t>15:29:16</t>
  </si>
  <si>
    <t>328,3</t>
  </si>
  <si>
    <t>2017-01-15</t>
  </si>
  <si>
    <t>2017-01-16</t>
  </si>
  <si>
    <t>08:10:43</t>
  </si>
  <si>
    <t>10:08:19</t>
  </si>
  <si>
    <t>284</t>
  </si>
  <si>
    <t>1006</t>
  </si>
  <si>
    <t>88,9</t>
  </si>
  <si>
    <t>2017-01-17</t>
  </si>
  <si>
    <t>07:22:23</t>
  </si>
  <si>
    <t>16:12:19</t>
  </si>
  <si>
    <t>1031</t>
  </si>
  <si>
    <t>1009</t>
  </si>
  <si>
    <t>205,6</t>
  </si>
  <si>
    <t>2017-01-18</t>
  </si>
  <si>
    <t>11:42:53</t>
  </si>
  <si>
    <t>12:46:15</t>
  </si>
  <si>
    <t>1305</t>
  </si>
  <si>
    <t>47,0</t>
  </si>
  <si>
    <t>2017-01-19</t>
  </si>
  <si>
    <t>09:28:06</t>
  </si>
  <si>
    <t>16:24:45</t>
  </si>
  <si>
    <t>637</t>
  </si>
  <si>
    <t>143,7</t>
  </si>
  <si>
    <t>2017-01-20</t>
  </si>
  <si>
    <t>10:53:11</t>
  </si>
  <si>
    <t>16:25:14</t>
  </si>
  <si>
    <t>260,8</t>
  </si>
  <si>
    <t>2017-01-21</t>
  </si>
  <si>
    <t>07:12:26</t>
  </si>
  <si>
    <t>15:27:17</t>
  </si>
  <si>
    <t>1176</t>
  </si>
  <si>
    <t>1144</t>
  </si>
  <si>
    <t>1102</t>
  </si>
  <si>
    <t>2017-01-22</t>
  </si>
  <si>
    <t>07:57:00</t>
  </si>
  <si>
    <t>09:49:43</t>
  </si>
  <si>
    <t>332</t>
  </si>
  <si>
    <t>107,4</t>
  </si>
  <si>
    <t>2017-01-23</t>
  </si>
  <si>
    <t>07:40:27</t>
  </si>
  <si>
    <t>10:00:54</t>
  </si>
  <si>
    <t>377</t>
  </si>
  <si>
    <t>2017-01-24</t>
  </si>
  <si>
    <t>08:00:02</t>
  </si>
  <si>
    <t>18:26:17</t>
  </si>
  <si>
    <t>1745</t>
  </si>
  <si>
    <t>341,8</t>
  </si>
  <si>
    <t>2017-01-25</t>
  </si>
  <si>
    <t>07:47:15</t>
  </si>
  <si>
    <t>18:23:26</t>
  </si>
  <si>
    <t>1961</t>
  </si>
  <si>
    <t>401</t>
  </si>
  <si>
    <t>424,7</t>
  </si>
  <si>
    <t>2017-01-27</t>
  </si>
  <si>
    <t>08:26:32</t>
  </si>
  <si>
    <t>18:10:49</t>
  </si>
  <si>
    <t>1611</t>
  </si>
  <si>
    <t>1540</t>
  </si>
  <si>
    <t>450,8</t>
  </si>
  <si>
    <t>2017-01-30</t>
  </si>
  <si>
    <t>07:58:00</t>
  </si>
  <si>
    <t>11:25:05</t>
  </si>
  <si>
    <t>1123</t>
  </si>
  <si>
    <t>101,0</t>
  </si>
  <si>
    <t>2017-01-31</t>
  </si>
  <si>
    <t>07:13:44</t>
  </si>
  <si>
    <t>18:27:40</t>
  </si>
  <si>
    <t>392,3</t>
  </si>
  <si>
    <t>2017-02-01</t>
  </si>
  <si>
    <t>07:17:48</t>
  </si>
  <si>
    <t>1136</t>
  </si>
  <si>
    <t>1057</t>
  </si>
  <si>
    <t>2017-02-02</t>
  </si>
  <si>
    <t>07:17:34</t>
  </si>
  <si>
    <t>15:22:15</t>
  </si>
  <si>
    <t>761</t>
  </si>
  <si>
    <t>176,3</t>
  </si>
  <si>
    <t>2017-02-03</t>
  </si>
  <si>
    <t>07:56:25</t>
  </si>
  <si>
    <t>300,1</t>
  </si>
  <si>
    <t>2017-02-04</t>
  </si>
  <si>
    <t>07:08:44</t>
  </si>
  <si>
    <t>15:25:41</t>
  </si>
  <si>
    <t>266,7</t>
  </si>
  <si>
    <t>07:29:20</t>
  </si>
  <si>
    <t>10:38:03</t>
  </si>
  <si>
    <t>133,0</t>
  </si>
  <si>
    <t>2017-02-06</t>
  </si>
  <si>
    <t>08:22:15</t>
  </si>
  <si>
    <t>09:49:37</t>
  </si>
  <si>
    <t>72,9</t>
  </si>
  <si>
    <t>2017-02-07</t>
  </si>
  <si>
    <t>09:06:53</t>
  </si>
  <si>
    <t>16:27:45</t>
  </si>
  <si>
    <t>164,9</t>
  </si>
  <si>
    <t>2017-02-08</t>
  </si>
  <si>
    <t>07:27:00</t>
  </si>
  <si>
    <t>16:35:34</t>
  </si>
  <si>
    <t>330,9</t>
  </si>
  <si>
    <t>2017-02-09</t>
  </si>
  <si>
    <t>08:14:36</t>
  </si>
  <si>
    <t>16:27:17</t>
  </si>
  <si>
    <t>2017-02-10</t>
  </si>
  <si>
    <t>07:28:02</t>
  </si>
  <si>
    <t>18:43:42</t>
  </si>
  <si>
    <t>284,5</t>
  </si>
  <si>
    <t>2017-02-11</t>
  </si>
  <si>
    <t>07:43:40</t>
  </si>
  <si>
    <t>15:19:32</t>
  </si>
  <si>
    <t>1106</t>
  </si>
  <si>
    <t>308,8</t>
  </si>
  <si>
    <t>2017-02-12</t>
  </si>
  <si>
    <t>07:54:34</t>
  </si>
  <si>
    <t>11:20:30</t>
  </si>
  <si>
    <t>70,8</t>
  </si>
  <si>
    <t>2017-02-13</t>
  </si>
  <si>
    <t>08:06:46</t>
  </si>
  <si>
    <t>11:10:09</t>
  </si>
  <si>
    <t>1010</t>
  </si>
  <si>
    <t>37,4</t>
  </si>
  <si>
    <t>2017-02-14</t>
  </si>
  <si>
    <t>10:58:59</t>
  </si>
  <si>
    <t>16:20:24</t>
  </si>
  <si>
    <t>535</t>
  </si>
  <si>
    <t>163,9</t>
  </si>
  <si>
    <t>07:30:07</t>
  </si>
  <si>
    <t>1045</t>
  </si>
  <si>
    <t>2017-02-16</t>
  </si>
  <si>
    <t>07:37:22</t>
  </si>
  <si>
    <t>327,2</t>
  </si>
  <si>
    <t>2017-02-17</t>
  </si>
  <si>
    <t>07:12:09</t>
  </si>
  <si>
    <t>15:00:42</t>
  </si>
  <si>
    <t>1353</t>
  </si>
  <si>
    <t>2017-02-18</t>
  </si>
  <si>
    <t>07:16:34</t>
  </si>
  <si>
    <t>15:25:02</t>
  </si>
  <si>
    <t>331,0</t>
  </si>
  <si>
    <t>2017-02-19</t>
  </si>
  <si>
    <t>2017-02-21</t>
  </si>
  <si>
    <t>07:42:34</t>
  </si>
  <si>
    <t>16:24:32</t>
  </si>
  <si>
    <t>235,7</t>
  </si>
  <si>
    <t>2017-02-22</t>
  </si>
  <si>
    <t>07:23:59</t>
  </si>
  <si>
    <t>16:25:39</t>
  </si>
  <si>
    <t>280,6</t>
  </si>
  <si>
    <t>2017-02-23</t>
  </si>
  <si>
    <t>07:07:39</t>
  </si>
  <si>
    <t>15:36:23</t>
  </si>
  <si>
    <t>1415</t>
  </si>
  <si>
    <t>313,6</t>
  </si>
  <si>
    <t>07:21:50</t>
  </si>
  <si>
    <t>15:40:26</t>
  </si>
  <si>
    <t>2017-02-25</t>
  </si>
  <si>
    <t>07:13:17</t>
  </si>
  <si>
    <t>15:24:17</t>
  </si>
  <si>
    <t>342,9</t>
  </si>
  <si>
    <t>2017-02-26</t>
  </si>
  <si>
    <t>07:40:06</t>
  </si>
  <si>
    <t>08:53:23</t>
  </si>
  <si>
    <t>1039</t>
  </si>
  <si>
    <t>34,3</t>
  </si>
  <si>
    <t>2017-02-27</t>
  </si>
  <si>
    <t>08:02:35</t>
  </si>
  <si>
    <t>09:42:10</t>
  </si>
  <si>
    <t>942</t>
  </si>
  <si>
    <t>96,4</t>
  </si>
  <si>
    <t>2017-02-28</t>
  </si>
  <si>
    <t>09:04:34</t>
  </si>
  <si>
    <t>993</t>
  </si>
  <si>
    <t>1317</t>
  </si>
  <si>
    <t>303,2</t>
  </si>
  <si>
    <t>2017-03-01</t>
  </si>
  <si>
    <t>07:04:30</t>
  </si>
  <si>
    <t>16:22:06</t>
  </si>
  <si>
    <t>763</t>
  </si>
  <si>
    <t>1043</t>
  </si>
  <si>
    <t>235,2</t>
  </si>
  <si>
    <t>07:17:00</t>
  </si>
  <si>
    <t>744</t>
  </si>
  <si>
    <t>200,8</t>
  </si>
  <si>
    <t>2017-03-03</t>
  </si>
  <si>
    <t>07:04:17</t>
  </si>
  <si>
    <t>16:11:46</t>
  </si>
  <si>
    <t>2017-03-04</t>
  </si>
  <si>
    <t>1042</t>
  </si>
  <si>
    <t>258,2</t>
  </si>
  <si>
    <t>2017-03-05</t>
  </si>
  <si>
    <t>2017-03-06</t>
  </si>
  <si>
    <t>2017-03-07</t>
  </si>
  <si>
    <t>08:16:26</t>
  </si>
  <si>
    <t>16:11:53</t>
  </si>
  <si>
    <t>337,5</t>
  </si>
  <si>
    <t>2017-03-08</t>
  </si>
  <si>
    <t>07:25:12</t>
  </si>
  <si>
    <t>16:22:38</t>
  </si>
  <si>
    <t>1196</t>
  </si>
  <si>
    <t>300,9</t>
  </si>
  <si>
    <t>2017-03-09</t>
  </si>
  <si>
    <t>07:15:37</t>
  </si>
  <si>
    <t>14:33:43</t>
  </si>
  <si>
    <t>296,1</t>
  </si>
  <si>
    <t>2017-03-10</t>
  </si>
  <si>
    <t>07:04:42</t>
  </si>
  <si>
    <t>16:22:43</t>
  </si>
  <si>
    <t>955</t>
  </si>
  <si>
    <t>2017-03-11</t>
  </si>
  <si>
    <t>07:00:41</t>
  </si>
  <si>
    <t>14:11:26</t>
  </si>
  <si>
    <t>1578</t>
  </si>
  <si>
    <t>450,9</t>
  </si>
  <si>
    <t>2017-03-12</t>
  </si>
  <si>
    <t>2017-03-13</t>
  </si>
  <si>
    <t>2017-03-14</t>
  </si>
  <si>
    <t>07:09:52</t>
  </si>
  <si>
    <t>16:01:13</t>
  </si>
  <si>
    <t>348,6</t>
  </si>
  <si>
    <t>2017-03-15</t>
  </si>
  <si>
    <t>15:17:30</t>
  </si>
  <si>
    <t>244,0</t>
  </si>
  <si>
    <t>2017-03-16</t>
  </si>
  <si>
    <t>07:05:47</t>
  </si>
  <si>
    <t>18:12:53</t>
  </si>
  <si>
    <t>201,8</t>
  </si>
  <si>
    <t>2017-03-17</t>
  </si>
  <si>
    <t>07:05:57</t>
  </si>
  <si>
    <t>18:24:36</t>
  </si>
  <si>
    <t>2271</t>
  </si>
  <si>
    <t>2237</t>
  </si>
  <si>
    <t>564</t>
  </si>
  <si>
    <t>445,4</t>
  </si>
  <si>
    <t>2017-03-18</t>
  </si>
  <si>
    <t>07:05:27</t>
  </si>
  <si>
    <t>15:28:54</t>
  </si>
  <si>
    <t>280,4</t>
  </si>
  <si>
    <t>2017-03-19</t>
  </si>
  <si>
    <t>07:45:34</t>
  </si>
  <si>
    <t>11:22:04</t>
  </si>
  <si>
    <t>473</t>
  </si>
  <si>
    <t>459</t>
  </si>
  <si>
    <t>936</t>
  </si>
  <si>
    <t>202,0</t>
  </si>
  <si>
    <t>2017-03-20</t>
  </si>
  <si>
    <t>2017-03-21</t>
  </si>
  <si>
    <t>07:19:57</t>
  </si>
  <si>
    <t>18:01:01</t>
  </si>
  <si>
    <t>2017-03-23</t>
  </si>
  <si>
    <t>07:07:13</t>
  </si>
  <si>
    <t>18:07:39</t>
  </si>
  <si>
    <t>406,9</t>
  </si>
  <si>
    <t>2017-03-24</t>
  </si>
  <si>
    <t>07:06:52</t>
  </si>
  <si>
    <t>18:07:49</t>
  </si>
  <si>
    <t>1668</t>
  </si>
  <si>
    <t>1592</t>
  </si>
  <si>
    <t>469,3</t>
  </si>
  <si>
    <t>2017-03-25</t>
  </si>
  <si>
    <t>07:14:30</t>
  </si>
  <si>
    <t>15:26:00</t>
  </si>
  <si>
    <t>361,9</t>
  </si>
  <si>
    <t>2017-03-26</t>
  </si>
  <si>
    <t>2017-03-27</t>
  </si>
  <si>
    <t>2017-03-28</t>
  </si>
  <si>
    <t>07:06:19</t>
  </si>
  <si>
    <t>16:22:17</t>
  </si>
  <si>
    <t>393,2</t>
  </si>
  <si>
    <t>2017-03-29</t>
  </si>
  <si>
    <t>07:04:48</t>
  </si>
  <si>
    <t>18:47:39</t>
  </si>
  <si>
    <t>1387</t>
  </si>
  <si>
    <t>1313</t>
  </si>
  <si>
    <t>10,0</t>
  </si>
  <si>
    <t>348,7</t>
  </si>
  <si>
    <t>2017-03-30</t>
  </si>
  <si>
    <t>07:02:55</t>
  </si>
  <si>
    <t>16:23:04</t>
  </si>
  <si>
    <t>270,9</t>
  </si>
  <si>
    <t>2017-03-31</t>
  </si>
  <si>
    <t>07:12:14</t>
  </si>
  <si>
    <t>17:45:01</t>
  </si>
  <si>
    <t>298,7</t>
  </si>
  <si>
    <t>2017-04-01</t>
  </si>
  <si>
    <t>08:47:12</t>
  </si>
  <si>
    <t>15:28:52</t>
  </si>
  <si>
    <t>286,6</t>
  </si>
  <si>
    <t>2017-04-02</t>
  </si>
  <si>
    <t>07:50:38</t>
  </si>
  <si>
    <t>10:43:40</t>
  </si>
  <si>
    <t>450</t>
  </si>
  <si>
    <t>1177</t>
  </si>
  <si>
    <t>160,1</t>
  </si>
  <si>
    <t>2017-04-04</t>
  </si>
  <si>
    <t>08:08:33</t>
  </si>
  <si>
    <t>18:35:39</t>
  </si>
  <si>
    <t>295,7</t>
  </si>
  <si>
    <t>2017-04-05</t>
  </si>
  <si>
    <t>07:18:52</t>
  </si>
  <si>
    <t>11:31:32</t>
  </si>
  <si>
    <t>100,1</t>
  </si>
  <si>
    <t>2017-04-06</t>
  </si>
  <si>
    <t>2017-04-07</t>
  </si>
  <si>
    <t>16:41:22</t>
  </si>
  <si>
    <t>16:43:07</t>
  </si>
  <si>
    <t>2017-04-08</t>
  </si>
  <si>
    <t>07:19:25</t>
  </si>
  <si>
    <t>15:27:39</t>
  </si>
  <si>
    <t>253,5</t>
  </si>
  <si>
    <t>2017-04-09</t>
  </si>
  <si>
    <t>07:43:44</t>
  </si>
  <si>
    <t>11:19:02</t>
  </si>
  <si>
    <t>2017-04-10</t>
  </si>
  <si>
    <t>09:30:57</t>
  </si>
  <si>
    <t>11:12:40</t>
  </si>
  <si>
    <t>68,8</t>
  </si>
  <si>
    <t>2017-04-11</t>
  </si>
  <si>
    <t>07:08:52</t>
  </si>
  <si>
    <t>18:28:18</t>
  </si>
  <si>
    <t>2182</t>
  </si>
  <si>
    <t>597,3</t>
  </si>
  <si>
    <t>2017-04-12</t>
  </si>
  <si>
    <t>07:07:31</t>
  </si>
  <si>
    <t>18:15:04</t>
  </si>
  <si>
    <t>2027</t>
  </si>
  <si>
    <t>1944</t>
  </si>
  <si>
    <t>544,5</t>
  </si>
  <si>
    <t>2017-04-13</t>
  </si>
  <si>
    <t>18:20:52</t>
  </si>
  <si>
    <t>1628</t>
  </si>
  <si>
    <t>463</t>
  </si>
  <si>
    <t>1424</t>
  </si>
  <si>
    <t>405,2</t>
  </si>
  <si>
    <t>2017-04-14</t>
  </si>
  <si>
    <t>07:04:07</t>
  </si>
  <si>
    <t>16:25:05</t>
  </si>
  <si>
    <t>359,0</t>
  </si>
  <si>
    <t>14:07:04</t>
  </si>
  <si>
    <t>392</t>
  </si>
  <si>
    <t>435,9</t>
  </si>
  <si>
    <t>2017-04-16</t>
  </si>
  <si>
    <t>08:05:09</t>
  </si>
  <si>
    <t>09:53:51</t>
  </si>
  <si>
    <t>891</t>
  </si>
  <si>
    <t>75,5</t>
  </si>
  <si>
    <t>2017-04-17</t>
  </si>
  <si>
    <t>2017-04-18</t>
  </si>
  <si>
    <t>07:51:40</t>
  </si>
  <si>
    <t>13:25:50</t>
  </si>
  <si>
    <t>700</t>
  </si>
  <si>
    <t>171,2</t>
  </si>
  <si>
    <t>2017-04-19</t>
  </si>
  <si>
    <t>07:37:02</t>
  </si>
  <si>
    <t>2017-04-20</t>
  </si>
  <si>
    <t>08:18:35</t>
  </si>
  <si>
    <t>16:21:49</t>
  </si>
  <si>
    <t>331,7</t>
  </si>
  <si>
    <t>2017-04-21</t>
  </si>
  <si>
    <t>07:05:25</t>
  </si>
  <si>
    <t>18:07:36</t>
  </si>
  <si>
    <t>1664</t>
  </si>
  <si>
    <t>1601</t>
  </si>
  <si>
    <t>468,6</t>
  </si>
  <si>
    <t>07:05:59</t>
  </si>
  <si>
    <t>15:26:48</t>
  </si>
  <si>
    <t>1138</t>
  </si>
  <si>
    <t>177,4</t>
  </si>
  <si>
    <t>2017-04-23</t>
  </si>
  <si>
    <t>07:37:11</t>
  </si>
  <si>
    <t>11:17:52</t>
  </si>
  <si>
    <t>537</t>
  </si>
  <si>
    <t>508</t>
  </si>
  <si>
    <t>183,8</t>
  </si>
  <si>
    <t>2017-04-24</t>
  </si>
  <si>
    <t>07:31:25</t>
  </si>
  <si>
    <t>09:52:58</t>
  </si>
  <si>
    <t>423</t>
  </si>
  <si>
    <t>154,5</t>
  </si>
  <si>
    <t>2017-04-25</t>
  </si>
  <si>
    <t>07:03:58</t>
  </si>
  <si>
    <t>16:23:45</t>
  </si>
  <si>
    <t>1191</t>
  </si>
  <si>
    <t>1143</t>
  </si>
  <si>
    <t>299,8</t>
  </si>
  <si>
    <t>2017-04-26</t>
  </si>
  <si>
    <t>07:04:56</t>
  </si>
  <si>
    <t>17:56:17</t>
  </si>
  <si>
    <t>1852</t>
  </si>
  <si>
    <t>541,7</t>
  </si>
  <si>
    <t>2017-04-27</t>
  </si>
  <si>
    <t>07:39:07</t>
  </si>
  <si>
    <t>16:22:31</t>
  </si>
  <si>
    <t>784,3</t>
  </si>
  <si>
    <t>2017-04-28</t>
  </si>
  <si>
    <t>07:08:03</t>
  </si>
  <si>
    <t>15:37:14</t>
  </si>
  <si>
    <t>1473</t>
  </si>
  <si>
    <t>1427</t>
  </si>
  <si>
    <t>1068</t>
  </si>
  <si>
    <t>451,3</t>
  </si>
  <si>
    <t>2017-04-29</t>
  </si>
  <si>
    <t>07:00:11</t>
  </si>
  <si>
    <t>14:59:14</t>
  </si>
  <si>
    <t>2017-04-30</t>
  </si>
  <si>
    <t>07:39:28</t>
  </si>
  <si>
    <t>11:09:13</t>
  </si>
  <si>
    <t>148,3</t>
  </si>
  <si>
    <t>2017-05-01</t>
  </si>
  <si>
    <t>2017-05-02</t>
  </si>
  <si>
    <t>2017-05-03</t>
  </si>
  <si>
    <t>18:22:41</t>
  </si>
  <si>
    <t>290,5</t>
  </si>
  <si>
    <t>2017-05-04</t>
  </si>
  <si>
    <t>07:19:26</t>
  </si>
  <si>
    <t>105,4</t>
  </si>
  <si>
    <t>2017-05-05</t>
  </si>
  <si>
    <t>07:01:10</t>
  </si>
  <si>
    <t>15:58:35</t>
  </si>
  <si>
    <t>1232</t>
  </si>
  <si>
    <t>365,8</t>
  </si>
  <si>
    <t>2017-05-06</t>
  </si>
  <si>
    <t>07:00:17</t>
  </si>
  <si>
    <t>15:05:58</t>
  </si>
  <si>
    <t>231,1</t>
  </si>
  <si>
    <t>2017-05-07</t>
  </si>
  <si>
    <t>07:48:37</t>
  </si>
  <si>
    <t>11:13:11</t>
  </si>
  <si>
    <t>483</t>
  </si>
  <si>
    <t>466</t>
  </si>
  <si>
    <t>162,4</t>
  </si>
  <si>
    <t>2017-05-08</t>
  </si>
  <si>
    <t>07:45:23</t>
  </si>
  <si>
    <t>11:15:49</t>
  </si>
  <si>
    <t>172,9</t>
  </si>
  <si>
    <t>16:19:52</t>
  </si>
  <si>
    <t>1517</t>
  </si>
  <si>
    <t>2017-05-10</t>
  </si>
  <si>
    <t>07:11:23</t>
  </si>
  <si>
    <t>13:11:28</t>
  </si>
  <si>
    <t>971</t>
  </si>
  <si>
    <t>182,9</t>
  </si>
  <si>
    <t>2017-05-11</t>
  </si>
  <si>
    <t>09:11:18</t>
  </si>
  <si>
    <t>17:53:22</t>
  </si>
  <si>
    <t>1748</t>
  </si>
  <si>
    <t>423,7</t>
  </si>
  <si>
    <t>2017-05-12</t>
  </si>
  <si>
    <t>07:03:02</t>
  </si>
  <si>
    <t>1141</t>
  </si>
  <si>
    <t>316,4</t>
  </si>
  <si>
    <t>2017-05-13</t>
  </si>
  <si>
    <t>15:06:03</t>
  </si>
  <si>
    <t>2017-05-14</t>
  </si>
  <si>
    <t>07:55:23</t>
  </si>
  <si>
    <t>11:21:56</t>
  </si>
  <si>
    <t>410</t>
  </si>
  <si>
    <t>823</t>
  </si>
  <si>
    <t>136,4</t>
  </si>
  <si>
    <t>2017-05-15</t>
  </si>
  <si>
    <t>07:45:08</t>
  </si>
  <si>
    <t>09:44:14</t>
  </si>
  <si>
    <t>360</t>
  </si>
  <si>
    <t>108,4</t>
  </si>
  <si>
    <t>2017-05-16</t>
  </si>
  <si>
    <t>08:18:41</t>
  </si>
  <si>
    <t>16:00:50</t>
  </si>
  <si>
    <t>395</t>
  </si>
  <si>
    <t>433,0</t>
  </si>
  <si>
    <t>2017-05-17</t>
  </si>
  <si>
    <t>09:55:09</t>
  </si>
  <si>
    <t>16:20:53</t>
  </si>
  <si>
    <t>324,2</t>
  </si>
  <si>
    <t>2017-05-18</t>
  </si>
  <si>
    <t>07:45:41</t>
  </si>
  <si>
    <t>18:08:21</t>
  </si>
  <si>
    <t>305,0</t>
  </si>
  <si>
    <t>2017-05-19</t>
  </si>
  <si>
    <t>07:03:10</t>
  </si>
  <si>
    <t>16:27:28</t>
  </si>
  <si>
    <t>303</t>
  </si>
  <si>
    <t>967</t>
  </si>
  <si>
    <t>308,0</t>
  </si>
  <si>
    <t>2017-05-20</t>
  </si>
  <si>
    <t>13:30:50</t>
  </si>
  <si>
    <t>212,5</t>
  </si>
  <si>
    <t>2017-05-21</t>
  </si>
  <si>
    <t>07:35:16</t>
  </si>
  <si>
    <t>11:22:41</t>
  </si>
  <si>
    <t>668</t>
  </si>
  <si>
    <t>649</t>
  </si>
  <si>
    <t>453,3</t>
  </si>
  <si>
    <t>07:53:48</t>
  </si>
  <si>
    <t>09:42:01</t>
  </si>
  <si>
    <t>327</t>
  </si>
  <si>
    <t>307</t>
  </si>
  <si>
    <t>106,0</t>
  </si>
  <si>
    <t>2017-05-23</t>
  </si>
  <si>
    <t>07:08:02</t>
  </si>
  <si>
    <t>10:26:52</t>
  </si>
  <si>
    <t>214,0</t>
  </si>
  <si>
    <t>2017-05-24</t>
  </si>
  <si>
    <t>2017-05-26</t>
  </si>
  <si>
    <t>07:19:03</t>
  </si>
  <si>
    <t>16:24:22</t>
  </si>
  <si>
    <t>1982</t>
  </si>
  <si>
    <t>1948</t>
  </si>
  <si>
    <t>457,9</t>
  </si>
  <si>
    <t>2017-05-27</t>
  </si>
  <si>
    <t>14:55:51</t>
  </si>
  <si>
    <t>336,8</t>
  </si>
  <si>
    <t>2017-05-28</t>
  </si>
  <si>
    <t>07:46:48</t>
  </si>
  <si>
    <t>11:10:53</t>
  </si>
  <si>
    <t>155,2</t>
  </si>
  <si>
    <t>2017-05-29</t>
  </si>
  <si>
    <t>2017-05-30</t>
  </si>
  <si>
    <t>07:20:20</t>
  </si>
  <si>
    <t>14:19:00</t>
  </si>
  <si>
    <t>618</t>
  </si>
  <si>
    <t>294,7</t>
  </si>
  <si>
    <t>623</t>
  </si>
  <si>
    <t>2017-05-31</t>
  </si>
  <si>
    <t>16:20:25</t>
  </si>
  <si>
    <t>312</t>
  </si>
  <si>
    <t>331</t>
  </si>
  <si>
    <t>267,1</t>
  </si>
  <si>
    <t>2017-06-01</t>
  </si>
  <si>
    <t>18:09:59</t>
  </si>
  <si>
    <t>1676</t>
  </si>
  <si>
    <t>438</t>
  </si>
  <si>
    <t>359,5</t>
  </si>
  <si>
    <t>2017-06-02</t>
  </si>
  <si>
    <t>449</t>
  </si>
  <si>
    <t>844</t>
  </si>
  <si>
    <t>240,1</t>
  </si>
  <si>
    <t>2017-06-03</t>
  </si>
  <si>
    <t>14:58:28</t>
  </si>
  <si>
    <t>1444</t>
  </si>
  <si>
    <t>329,6</t>
  </si>
  <si>
    <t>2017-06-04</t>
  </si>
  <si>
    <t>07:47:25</t>
  </si>
  <si>
    <t>11:20:08</t>
  </si>
  <si>
    <t>356</t>
  </si>
  <si>
    <t>128,9</t>
  </si>
  <si>
    <t>2017-06-05</t>
  </si>
  <si>
    <t>07:28:30</t>
  </si>
  <si>
    <t>11:04:57</t>
  </si>
  <si>
    <t>124,1</t>
  </si>
  <si>
    <t>2017-06-06</t>
  </si>
  <si>
    <t>07:04:47</t>
  </si>
  <si>
    <t>311,5</t>
  </si>
  <si>
    <t>2017-06-07</t>
  </si>
  <si>
    <t>07:13:52</t>
  </si>
  <si>
    <t>17:58:25</t>
  </si>
  <si>
    <t>196,9</t>
  </si>
  <si>
    <t>2017-06-08</t>
  </si>
  <si>
    <t>12:52:24</t>
  </si>
  <si>
    <t>160,5</t>
  </si>
  <si>
    <t>2017-06-09</t>
  </si>
  <si>
    <t>07:27:26</t>
  </si>
  <si>
    <t>18:28:10</t>
  </si>
  <si>
    <t>1910</t>
  </si>
  <si>
    <t>1854</t>
  </si>
  <si>
    <t>981</t>
  </si>
  <si>
    <t>403,6</t>
  </si>
  <si>
    <t>2017-06-10</t>
  </si>
  <si>
    <t>08:20:13</t>
  </si>
  <si>
    <t>14:19:04</t>
  </si>
  <si>
    <t>1554</t>
  </si>
  <si>
    <t>273,5</t>
  </si>
  <si>
    <t>2017-06-11</t>
  </si>
  <si>
    <t>2017-06-12</t>
  </si>
  <si>
    <t>08:41:54</t>
  </si>
  <si>
    <t>11:07:37</t>
  </si>
  <si>
    <t>79,6</t>
  </si>
  <si>
    <t>323</t>
  </si>
  <si>
    <t>835</t>
  </si>
  <si>
    <t>337,7</t>
  </si>
  <si>
    <t>2017-06-14</t>
  </si>
  <si>
    <t>06:58:52</t>
  </si>
  <si>
    <t>18:23:18</t>
  </si>
  <si>
    <t>2190</t>
  </si>
  <si>
    <t>2137</t>
  </si>
  <si>
    <t>544,3</t>
  </si>
  <si>
    <t>2017-06-15</t>
  </si>
  <si>
    <t>18:29:08</t>
  </si>
  <si>
    <t>489,4</t>
  </si>
  <si>
    <t>689</t>
  </si>
  <si>
    <t>2017-06-16</t>
  </si>
  <si>
    <t>15:13:29</t>
  </si>
  <si>
    <t>1126</t>
  </si>
  <si>
    <t>229,5</t>
  </si>
  <si>
    <t>2017-06-17</t>
  </si>
  <si>
    <t>07:26:54</t>
  </si>
  <si>
    <t>15:21:25</t>
  </si>
  <si>
    <t>898</t>
  </si>
  <si>
    <t>821</t>
  </si>
  <si>
    <t>159,9</t>
  </si>
  <si>
    <t>2017-06-18</t>
  </si>
  <si>
    <t>07:50:06</t>
  </si>
  <si>
    <t>11:17:53</t>
  </si>
  <si>
    <t>71,4</t>
  </si>
  <si>
    <t>2017-06-19</t>
  </si>
  <si>
    <t>07:41:01</t>
  </si>
  <si>
    <t>11:21:51</t>
  </si>
  <si>
    <t>342</t>
  </si>
  <si>
    <t>355</t>
  </si>
  <si>
    <t>121,4</t>
  </si>
  <si>
    <t>343</t>
  </si>
  <si>
    <t>2017-06-20</t>
  </si>
  <si>
    <t>07:04:58</t>
  </si>
  <si>
    <t>15:40:58</t>
  </si>
  <si>
    <t>1029</t>
  </si>
  <si>
    <t>329</t>
  </si>
  <si>
    <t>2017-06-21</t>
  </si>
  <si>
    <t>09:24:36</t>
  </si>
  <si>
    <t>18:34:29</t>
  </si>
  <si>
    <t>1735</t>
  </si>
  <si>
    <t>1667</t>
  </si>
  <si>
    <t>387</t>
  </si>
  <si>
    <t>429,0</t>
  </si>
  <si>
    <t>2017-06-22</t>
  </si>
  <si>
    <t>07:01:45</t>
  </si>
  <si>
    <t>18:19:35</t>
  </si>
  <si>
    <t>1798</t>
  </si>
  <si>
    <t>885</t>
  </si>
  <si>
    <t>505,6</t>
  </si>
  <si>
    <t>2017-06-23</t>
  </si>
  <si>
    <t>19:21:03</t>
  </si>
  <si>
    <t>2455</t>
  </si>
  <si>
    <t>2403</t>
  </si>
  <si>
    <t>12,3</t>
  </si>
  <si>
    <t>517,5</t>
  </si>
  <si>
    <t>2017-06-24</t>
  </si>
  <si>
    <t>09:11:17</t>
  </si>
  <si>
    <t>838</t>
  </si>
  <si>
    <t>137,0</t>
  </si>
  <si>
    <t>2017-06-25</t>
  </si>
  <si>
    <t>07:34:26</t>
  </si>
  <si>
    <t>11:12:26</t>
  </si>
  <si>
    <t>455</t>
  </si>
  <si>
    <t>2017-06-26</t>
  </si>
  <si>
    <t>07:29:00</t>
  </si>
  <si>
    <t>11:16:49</t>
  </si>
  <si>
    <t>390</t>
  </si>
  <si>
    <t>111,6</t>
  </si>
  <si>
    <t>2017-06-27</t>
  </si>
  <si>
    <t>1742</t>
  </si>
  <si>
    <t>1708</t>
  </si>
  <si>
    <t>769</t>
  </si>
  <si>
    <t>360,0</t>
  </si>
  <si>
    <t>2017-06-28</t>
  </si>
  <si>
    <t>07:02:58</t>
  </si>
  <si>
    <t>18:03:16</t>
  </si>
  <si>
    <t>1430</t>
  </si>
  <si>
    <t>249,9</t>
  </si>
  <si>
    <t>2017-06-29</t>
  </si>
  <si>
    <t>08:05:14</t>
  </si>
  <si>
    <t>16:10:21</t>
  </si>
  <si>
    <t>762</t>
  </si>
  <si>
    <t>2188,0</t>
  </si>
  <si>
    <t>2017-06-30</t>
  </si>
  <si>
    <t>07:17:55</t>
  </si>
  <si>
    <t>698,5</t>
  </si>
  <si>
    <t>2017-07-01</t>
  </si>
  <si>
    <t>2017-07-02</t>
  </si>
  <si>
    <t>2017-07-03</t>
  </si>
  <si>
    <t>10:30:28</t>
  </si>
  <si>
    <t>10:50:18</t>
  </si>
  <si>
    <t>2017-07-04</t>
  </si>
  <si>
    <t>10:33:43</t>
  </si>
  <si>
    <t>18:09:11</t>
  </si>
  <si>
    <t>1359</t>
  </si>
  <si>
    <t>331,5</t>
  </si>
  <si>
    <t>2017-07-05</t>
  </si>
  <si>
    <t>09:34:53</t>
  </si>
  <si>
    <t>16:34:10</t>
  </si>
  <si>
    <t>22,2</t>
  </si>
  <si>
    <t>52,5</t>
  </si>
  <si>
    <t>2017-07-06</t>
  </si>
  <si>
    <t>18:11:10</t>
  </si>
  <si>
    <t>344</t>
  </si>
  <si>
    <t>391</t>
  </si>
  <si>
    <t>442,7</t>
  </si>
  <si>
    <t>2017-07-07</t>
  </si>
  <si>
    <t>07:03:50</t>
  </si>
  <si>
    <t>13:29:20</t>
  </si>
  <si>
    <t>290,0</t>
  </si>
  <si>
    <t>2017-07-08</t>
  </si>
  <si>
    <t>07:04:20</t>
  </si>
  <si>
    <t>15:00:12</t>
  </si>
  <si>
    <t>1121</t>
  </si>
  <si>
    <t>99,4</t>
  </si>
  <si>
    <t>2017-07-09</t>
  </si>
  <si>
    <t>07:37:54</t>
  </si>
  <si>
    <t>11:21:23</t>
  </si>
  <si>
    <t>93,6</t>
  </si>
  <si>
    <t>2017-07-10</t>
  </si>
  <si>
    <t>09:52:31</t>
  </si>
  <si>
    <t>79,8</t>
  </si>
  <si>
    <t>2017-07-11</t>
  </si>
  <si>
    <t>07:01:06</t>
  </si>
  <si>
    <t>11:43:39</t>
  </si>
  <si>
    <t>72,5</t>
  </si>
  <si>
    <t>13,6</t>
  </si>
  <si>
    <t>2017-07-12</t>
  </si>
  <si>
    <t>2017-07-13</t>
  </si>
  <si>
    <t>06:58:35</t>
  </si>
  <si>
    <t>08:21:40</t>
  </si>
  <si>
    <t>1262</t>
  </si>
  <si>
    <t>32,1</t>
  </si>
  <si>
    <t>2017-07-14</t>
  </si>
  <si>
    <t>08:15:00</t>
  </si>
  <si>
    <t>16:23:26</t>
  </si>
  <si>
    <t>2185</t>
  </si>
  <si>
    <t>2159</t>
  </si>
  <si>
    <t>452</t>
  </si>
  <si>
    <t>159,8</t>
  </si>
  <si>
    <t>13,7</t>
  </si>
  <si>
    <t>2017-07-15</t>
  </si>
  <si>
    <t>15:23:01</t>
  </si>
  <si>
    <t>1279</t>
  </si>
  <si>
    <t>66,3</t>
  </si>
  <si>
    <t>13,4</t>
  </si>
  <si>
    <t>2017-07-16</t>
  </si>
  <si>
    <t>07:33:19</t>
  </si>
  <si>
    <t>11:14:16</t>
  </si>
  <si>
    <t>549</t>
  </si>
  <si>
    <t>536</t>
  </si>
  <si>
    <t>39,3</t>
  </si>
  <si>
    <t>14,0</t>
  </si>
  <si>
    <t>2017-07-17</t>
  </si>
  <si>
    <t>07:38:34</t>
  </si>
  <si>
    <t>11:14:33</t>
  </si>
  <si>
    <t>545</t>
  </si>
  <si>
    <t>40,8</t>
  </si>
  <si>
    <t>2017-07-18</t>
  </si>
  <si>
    <t>07:03:56</t>
  </si>
  <si>
    <t>15:44:26</t>
  </si>
  <si>
    <t>1824</t>
  </si>
  <si>
    <t>1796</t>
  </si>
  <si>
    <t>78,8</t>
  </si>
  <si>
    <t>23,1</t>
  </si>
  <si>
    <t>2017-07-19</t>
  </si>
  <si>
    <t>09:28:15</t>
  </si>
  <si>
    <t>18:24:13</t>
  </si>
  <si>
    <t>1856</t>
  </si>
  <si>
    <t>1826</t>
  </si>
  <si>
    <t>126,7</t>
  </si>
  <si>
    <t>14,6</t>
  </si>
  <si>
    <t>2017-07-20</t>
  </si>
  <si>
    <t>07:09:55</t>
  </si>
  <si>
    <t>15:52:15</t>
  </si>
  <si>
    <t>1274</t>
  </si>
  <si>
    <t>36,2</t>
  </si>
  <si>
    <t>26,6</t>
  </si>
  <si>
    <t>2017-07-21</t>
  </si>
  <si>
    <t>07:08:27</t>
  </si>
  <si>
    <t>18:16:05</t>
  </si>
  <si>
    <t>2318</t>
  </si>
  <si>
    <t>2262</t>
  </si>
  <si>
    <t>127,8</t>
  </si>
  <si>
    <t>18,1</t>
  </si>
  <si>
    <t>2017-07-22</t>
  </si>
  <si>
    <t>07:19:39</t>
  </si>
  <si>
    <t>15:23:54</t>
  </si>
  <si>
    <t>1218</t>
  </si>
  <si>
    <t>98,4</t>
  </si>
  <si>
    <t>16,8</t>
  </si>
  <si>
    <t>2017-07-23</t>
  </si>
  <si>
    <t>07:27:20</t>
  </si>
  <si>
    <t>11:10:20</t>
  </si>
  <si>
    <t>50,0</t>
  </si>
  <si>
    <t>11,8</t>
  </si>
  <si>
    <t>2017-07-24</t>
  </si>
  <si>
    <t>11:06:15</t>
  </si>
  <si>
    <t>44,5</t>
  </si>
  <si>
    <t>11,7</t>
  </si>
  <si>
    <t>2017-07-25</t>
  </si>
  <si>
    <t>07:05:56</t>
  </si>
  <si>
    <t>15:06:59</t>
  </si>
  <si>
    <t>1591</t>
  </si>
  <si>
    <t>379</t>
  </si>
  <si>
    <t>76,1</t>
  </si>
  <si>
    <t>21,6</t>
  </si>
  <si>
    <t>2017-07-26</t>
  </si>
  <si>
    <t>07:38:03</t>
  </si>
  <si>
    <t>16:18:23</t>
  </si>
  <si>
    <t>96,0</t>
  </si>
  <si>
    <t>18,3</t>
  </si>
  <si>
    <t>2017-07-27</t>
  </si>
  <si>
    <t>07:24:32</t>
  </si>
  <si>
    <t>16:21:43</t>
  </si>
  <si>
    <t>1348</t>
  </si>
  <si>
    <t>45,9</t>
  </si>
  <si>
    <t>30,0</t>
  </si>
  <si>
    <t>2017-07-28</t>
  </si>
  <si>
    <t>07:02:25</t>
  </si>
  <si>
    <t>16:17:54</t>
  </si>
  <si>
    <t>1612</t>
  </si>
  <si>
    <t>345</t>
  </si>
  <si>
    <t>66,0</t>
  </si>
  <si>
    <t>24,4</t>
  </si>
  <si>
    <t>2017-07-29</t>
  </si>
  <si>
    <t>07:03:29</t>
  </si>
  <si>
    <t>14:56:18</t>
  </si>
  <si>
    <t>976</t>
  </si>
  <si>
    <t>43,9</t>
  </si>
  <si>
    <t>2017-07-30</t>
  </si>
  <si>
    <t>07:28:57</t>
  </si>
  <si>
    <t>11:11:28</t>
  </si>
  <si>
    <t>30,3</t>
  </si>
  <si>
    <t>2017-07-31</t>
  </si>
  <si>
    <t>07:18:50</t>
  </si>
  <si>
    <t>09:44:44</t>
  </si>
  <si>
    <t>1128</t>
  </si>
  <si>
    <t>17,2</t>
  </si>
  <si>
    <t>2017-08-01</t>
  </si>
  <si>
    <t>07:08:00</t>
  </si>
  <si>
    <t>16:21:10</t>
  </si>
  <si>
    <t>1296</t>
  </si>
  <si>
    <t>145,3</t>
  </si>
  <si>
    <t>2017-08-02</t>
  </si>
  <si>
    <t>07:26:32</t>
  </si>
  <si>
    <t>17:16:05</t>
  </si>
  <si>
    <t>58,9</t>
  </si>
  <si>
    <t>2017-08-03</t>
  </si>
  <si>
    <t>10:47:24</t>
  </si>
  <si>
    <t>18:19:43</t>
  </si>
  <si>
    <t>1344</t>
  </si>
  <si>
    <t>2017-08-04</t>
  </si>
  <si>
    <t>07:02:04</t>
  </si>
  <si>
    <t>18:42:50</t>
  </si>
  <si>
    <t>2453</t>
  </si>
  <si>
    <t>2382</t>
  </si>
  <si>
    <t>283,2</t>
  </si>
  <si>
    <t>07:22:39</t>
  </si>
  <si>
    <t>14:52:59</t>
  </si>
  <si>
    <t>145,4</t>
  </si>
  <si>
    <t>2017-08-06</t>
  </si>
  <si>
    <t>07:40:55</t>
  </si>
  <si>
    <t>11:07:48</t>
  </si>
  <si>
    <t>462</t>
  </si>
  <si>
    <t>892</t>
  </si>
  <si>
    <t>59,5</t>
  </si>
  <si>
    <t>2017-08-07</t>
  </si>
  <si>
    <t>07:35:36</t>
  </si>
  <si>
    <t>09:41:19</t>
  </si>
  <si>
    <t>2017-08-08</t>
  </si>
  <si>
    <t>15:59:32</t>
  </si>
  <si>
    <t>1921</t>
  </si>
  <si>
    <t>185,5</t>
  </si>
  <si>
    <t>2017-08-09</t>
  </si>
  <si>
    <t>06:59:18</t>
  </si>
  <si>
    <t>18:15:30</t>
  </si>
  <si>
    <t>1795</t>
  </si>
  <si>
    <t>493</t>
  </si>
  <si>
    <t>584</t>
  </si>
  <si>
    <t>236,1</t>
  </si>
  <si>
    <t>362</t>
  </si>
  <si>
    <t>2017-08-10</t>
  </si>
  <si>
    <t>07:14:39</t>
  </si>
  <si>
    <t>18:46:54</t>
  </si>
  <si>
    <t>1703</t>
  </si>
  <si>
    <t>223,8</t>
  </si>
  <si>
    <t>2017-08-11</t>
  </si>
  <si>
    <t>07:09:26</t>
  </si>
  <si>
    <t>1602</t>
  </si>
  <si>
    <t>1555</t>
  </si>
  <si>
    <t>1099</t>
  </si>
  <si>
    <t>194,8</t>
  </si>
  <si>
    <t>2017-08-12</t>
  </si>
  <si>
    <t>07:50:01</t>
  </si>
  <si>
    <t>15:15:41</t>
  </si>
  <si>
    <t>1229</t>
  </si>
  <si>
    <t>1131</t>
  </si>
  <si>
    <t>140,2</t>
  </si>
  <si>
    <t>2017-08-13</t>
  </si>
  <si>
    <t>2017-08-14</t>
  </si>
  <si>
    <t>2017-08-15</t>
  </si>
  <si>
    <t>07:14:22</t>
  </si>
  <si>
    <t>18:10:41</t>
  </si>
  <si>
    <t>223,6</t>
  </si>
  <si>
    <t>2017-08-16</t>
  </si>
  <si>
    <t>07:15:02</t>
  </si>
  <si>
    <t>18:30:34</t>
  </si>
  <si>
    <t>2017-08-17</t>
  </si>
  <si>
    <t>09:01:30</t>
  </si>
  <si>
    <t>18:14:00</t>
  </si>
  <si>
    <t>198,8</t>
  </si>
  <si>
    <t>2017-08-18</t>
  </si>
  <si>
    <t>16:18:29</t>
  </si>
  <si>
    <t>1328</t>
  </si>
  <si>
    <t>156,4</t>
  </si>
  <si>
    <t>2017-08-19</t>
  </si>
  <si>
    <t>15:01:48</t>
  </si>
  <si>
    <t>107,0</t>
  </si>
  <si>
    <t>2017-08-20</t>
  </si>
  <si>
    <t>07:38:00</t>
  </si>
  <si>
    <t>09:53:56</t>
  </si>
  <si>
    <t>306</t>
  </si>
  <si>
    <t>44,1</t>
  </si>
  <si>
    <t>2017-08-21</t>
  </si>
  <si>
    <t>08:39:05</t>
  </si>
  <si>
    <t>11:07:42</t>
  </si>
  <si>
    <t>426</t>
  </si>
  <si>
    <t>324</t>
  </si>
  <si>
    <t>1011</t>
  </si>
  <si>
    <t>71,9</t>
  </si>
  <si>
    <t>2017-08-22</t>
  </si>
  <si>
    <t>08:13:04</t>
  </si>
  <si>
    <t>680</t>
  </si>
  <si>
    <t>78,3</t>
  </si>
  <si>
    <t>2017-08-23</t>
  </si>
  <si>
    <t>16:29:10</t>
  </si>
  <si>
    <t>18:33:46</t>
  </si>
  <si>
    <t>45,5</t>
  </si>
  <si>
    <t>2017-08-24</t>
  </si>
  <si>
    <t>07:21:18</t>
  </si>
  <si>
    <t>18:20:24</t>
  </si>
  <si>
    <t>2071</t>
  </si>
  <si>
    <t>335</t>
  </si>
  <si>
    <t>215,6</t>
  </si>
  <si>
    <t>2017-08-25</t>
  </si>
  <si>
    <t>07:14:40</t>
  </si>
  <si>
    <t>16:09:53</t>
  </si>
  <si>
    <t>461</t>
  </si>
  <si>
    <t>161,6</t>
  </si>
  <si>
    <t>2017-08-26</t>
  </si>
  <si>
    <t>07:22:36</t>
  </si>
  <si>
    <t>15:17:33</t>
  </si>
  <si>
    <t>1077</t>
  </si>
  <si>
    <t>83,6</t>
  </si>
  <si>
    <t>2017-08-27</t>
  </si>
  <si>
    <t>07:48:13</t>
  </si>
  <si>
    <t>10:47:48</t>
  </si>
  <si>
    <t>44,7</t>
  </si>
  <si>
    <t>2017-08-28</t>
  </si>
  <si>
    <t>09:39:12</t>
  </si>
  <si>
    <t>10:46:42</t>
  </si>
  <si>
    <t>30,5</t>
  </si>
  <si>
    <t>2017-08-29</t>
  </si>
  <si>
    <t>07:12:39</t>
  </si>
  <si>
    <t>14:36:13</t>
  </si>
  <si>
    <t>1081</t>
  </si>
  <si>
    <t>12,0</t>
  </si>
  <si>
    <t>2017-08-30</t>
  </si>
  <si>
    <t>07:02:16</t>
  </si>
  <si>
    <t>18:00:20</t>
  </si>
  <si>
    <t>2098</t>
  </si>
  <si>
    <t>181,9</t>
  </si>
  <si>
    <t>11,5</t>
  </si>
  <si>
    <t>2017-08-31</t>
  </si>
  <si>
    <t>17:47:16</t>
  </si>
  <si>
    <t>1725</t>
  </si>
  <si>
    <t>141,0</t>
  </si>
  <si>
    <t>12,6</t>
  </si>
  <si>
    <t>2017-09-01</t>
  </si>
  <si>
    <t>07:09:28</t>
  </si>
  <si>
    <t>15:13:25</t>
  </si>
  <si>
    <t>347</t>
  </si>
  <si>
    <t>95,5</t>
  </si>
  <si>
    <t>13,5</t>
  </si>
  <si>
    <t>2017-09-02</t>
  </si>
  <si>
    <t>07:01:13</t>
  </si>
  <si>
    <t>15:20:30</t>
  </si>
  <si>
    <t>1076</t>
  </si>
  <si>
    <t>60,3</t>
  </si>
  <si>
    <t>17,8</t>
  </si>
  <si>
    <t>2017-09-03</t>
  </si>
  <si>
    <t>07:09:14</t>
  </si>
  <si>
    <t>11:11:58</t>
  </si>
  <si>
    <t>31,0</t>
  </si>
  <si>
    <t>2017-09-04</t>
  </si>
  <si>
    <t>07:31:34</t>
  </si>
  <si>
    <t>11:13:19</t>
  </si>
  <si>
    <t>468</t>
  </si>
  <si>
    <t>41,2</t>
  </si>
  <si>
    <t>2017-09-05</t>
  </si>
  <si>
    <t>17:48:37</t>
  </si>
  <si>
    <t>1726</t>
  </si>
  <si>
    <t>1677</t>
  </si>
  <si>
    <t>16,7</t>
  </si>
  <si>
    <t>2017-09-06</t>
  </si>
  <si>
    <t>08:52:56</t>
  </si>
  <si>
    <t>18:09:55</t>
  </si>
  <si>
    <t>1334</t>
  </si>
  <si>
    <t>103,9</t>
  </si>
  <si>
    <t>2017-09-07</t>
  </si>
  <si>
    <t>18:37:40</t>
  </si>
  <si>
    <t>2023</t>
  </si>
  <si>
    <t>1079</t>
  </si>
  <si>
    <t>169,4</t>
  </si>
  <si>
    <t>11,9</t>
  </si>
  <si>
    <t>2017-09-08</t>
  </si>
  <si>
    <t>07:36:08</t>
  </si>
  <si>
    <t>18:19:30</t>
  </si>
  <si>
    <t>1841</t>
  </si>
  <si>
    <t>133,6</t>
  </si>
  <si>
    <t>14,3</t>
  </si>
  <si>
    <t>2017-09-09</t>
  </si>
  <si>
    <t>07:34:00</t>
  </si>
  <si>
    <t>14:06:03</t>
  </si>
  <si>
    <t>89,7</t>
  </si>
  <si>
    <t>2017-09-10</t>
  </si>
  <si>
    <t>11:17:18</t>
  </si>
  <si>
    <t>2017-09-11</t>
  </si>
  <si>
    <t>07:24:48</t>
  </si>
  <si>
    <t>08:54:21</t>
  </si>
  <si>
    <t>20,8</t>
  </si>
  <si>
    <t>2017-09-12</t>
  </si>
  <si>
    <t>08:21:27</t>
  </si>
  <si>
    <t>16:17:39</t>
  </si>
  <si>
    <t>1014</t>
  </si>
  <si>
    <t>63,4</t>
  </si>
  <si>
    <t>16,4</t>
  </si>
  <si>
    <t>2017-09-13</t>
  </si>
  <si>
    <t>07:07:26</t>
  </si>
  <si>
    <t>18:22:55</t>
  </si>
  <si>
    <t>2231</t>
  </si>
  <si>
    <t>2165</t>
  </si>
  <si>
    <t>2017-09-14</t>
  </si>
  <si>
    <t>09:29:11</t>
  </si>
  <si>
    <t>18:21:16</t>
  </si>
  <si>
    <t>1686</t>
  </si>
  <si>
    <t>195,7</t>
  </si>
  <si>
    <t>2017-09-15</t>
  </si>
  <si>
    <t>07:29:58</t>
  </si>
  <si>
    <t>18:40:22</t>
  </si>
  <si>
    <t>2121</t>
  </si>
  <si>
    <t>2028</t>
  </si>
  <si>
    <t>194,7</t>
  </si>
  <si>
    <t>2017-09-16</t>
  </si>
  <si>
    <t>07:25:45</t>
  </si>
  <si>
    <t>15:25:44</t>
  </si>
  <si>
    <t>1619</t>
  </si>
  <si>
    <t>139,2</t>
  </si>
  <si>
    <t>2017-09-17</t>
  </si>
  <si>
    <t>11:15:54</t>
  </si>
  <si>
    <t>409</t>
  </si>
  <si>
    <t>45,6</t>
  </si>
  <si>
    <t>2017-09-18</t>
  </si>
  <si>
    <t>07:32:58</t>
  </si>
  <si>
    <t>11:15:14</t>
  </si>
  <si>
    <t>47,4</t>
  </si>
  <si>
    <t>352</t>
  </si>
  <si>
    <t>2017-09-19</t>
  </si>
  <si>
    <t>14:53:55</t>
  </si>
  <si>
    <t>1557</t>
  </si>
  <si>
    <t>13,8</t>
  </si>
  <si>
    <t>2017-09-20</t>
  </si>
  <si>
    <t>08:46:06</t>
  </si>
  <si>
    <t>18:09:43</t>
  </si>
  <si>
    <t>1053</t>
  </si>
  <si>
    <t>169,9</t>
  </si>
  <si>
    <t>2017-09-21</t>
  </si>
  <si>
    <t>08:31:45</t>
  </si>
  <si>
    <t>18:21:55</t>
  </si>
  <si>
    <t>1660</t>
  </si>
  <si>
    <t>165,9</t>
  </si>
  <si>
    <t>2017-09-22</t>
  </si>
  <si>
    <t>07:38:33</t>
  </si>
  <si>
    <t>2372</t>
  </si>
  <si>
    <t>2324</t>
  </si>
  <si>
    <t>932,2</t>
  </si>
  <si>
    <t>2017-09-23</t>
  </si>
  <si>
    <t>07:53:12</t>
  </si>
  <si>
    <t>15:18:27</t>
  </si>
  <si>
    <t>1310,1</t>
  </si>
  <si>
    <t>11:11:40</t>
  </si>
  <si>
    <t>625</t>
  </si>
  <si>
    <t>565,6</t>
  </si>
  <si>
    <t>2017-09-25</t>
  </si>
  <si>
    <t>07:34:54</t>
  </si>
  <si>
    <t>09:34:27</t>
  </si>
  <si>
    <t>385</t>
  </si>
  <si>
    <t>2017-09-26</t>
  </si>
  <si>
    <t>15:12:36</t>
  </si>
  <si>
    <t>1239,3</t>
  </si>
  <si>
    <t>2017-09-27</t>
  </si>
  <si>
    <t>07:01:58</t>
  </si>
  <si>
    <t>15:40:35</t>
  </si>
  <si>
    <t>1970</t>
  </si>
  <si>
    <t>1937</t>
  </si>
  <si>
    <t>478</t>
  </si>
  <si>
    <t>1110</t>
  </si>
  <si>
    <t>1488,3</t>
  </si>
  <si>
    <t>2017-09-28</t>
  </si>
  <si>
    <t>07:02:39</t>
  </si>
  <si>
    <t>18:28:43</t>
  </si>
  <si>
    <t>1005</t>
  </si>
  <si>
    <t>958,1</t>
  </si>
  <si>
    <t>2017-09-29</t>
  </si>
  <si>
    <t>07:16:17</t>
  </si>
  <si>
    <t>18:23:40</t>
  </si>
  <si>
    <t>2504</t>
  </si>
  <si>
    <t>2438</t>
  </si>
  <si>
    <t>521</t>
  </si>
  <si>
    <t>1833,5</t>
  </si>
  <si>
    <t>2017-09-30</t>
  </si>
  <si>
    <t>07:43:51</t>
  </si>
  <si>
    <t>14:38:39</t>
  </si>
  <si>
    <t>1158</t>
  </si>
  <si>
    <t>909,6</t>
  </si>
  <si>
    <t>2017-10-01</t>
  </si>
  <si>
    <t>07:37:45</t>
  </si>
  <si>
    <t>11:25:08</t>
  </si>
  <si>
    <t>525,4</t>
  </si>
  <si>
    <t>2017-10-02</t>
  </si>
  <si>
    <t>07:55:38</t>
  </si>
  <si>
    <t>11:13:10</t>
  </si>
  <si>
    <t>549,5</t>
  </si>
  <si>
    <t>2017-10-03</t>
  </si>
  <si>
    <t>07:21:36</t>
  </si>
  <si>
    <t>15:56:36</t>
  </si>
  <si>
    <t>1695</t>
  </si>
  <si>
    <t>1493,8</t>
  </si>
  <si>
    <t>2017-10-04</t>
  </si>
  <si>
    <t>16:10:11</t>
  </si>
  <si>
    <t>1338,0</t>
  </si>
  <si>
    <t>2017-10-05</t>
  </si>
  <si>
    <t>18:19:10</t>
  </si>
  <si>
    <t>921</t>
  </si>
  <si>
    <t>1048,1</t>
  </si>
  <si>
    <t>2017-10-06</t>
  </si>
  <si>
    <t>07:15:29</t>
  </si>
  <si>
    <t>18:20:53</t>
  </si>
  <si>
    <t>2135</t>
  </si>
  <si>
    <t>2075</t>
  </si>
  <si>
    <t>1780,5</t>
  </si>
  <si>
    <t>2017-10-07</t>
  </si>
  <si>
    <t>15:21:30</t>
  </si>
  <si>
    <t>1582</t>
  </si>
  <si>
    <t>1351,8</t>
  </si>
  <si>
    <t>2017-10-08</t>
  </si>
  <si>
    <t>11:18:13</t>
  </si>
  <si>
    <t>538</t>
  </si>
  <si>
    <t>486,7</t>
  </si>
  <si>
    <t>2017-10-09</t>
  </si>
  <si>
    <t>2017-10-10</t>
  </si>
  <si>
    <t>07:14:13</t>
  </si>
  <si>
    <t>11:39:04</t>
  </si>
  <si>
    <t>3842</t>
  </si>
  <si>
    <t>3810</t>
  </si>
  <si>
    <t>16,0</t>
  </si>
  <si>
    <t>14,5</t>
  </si>
  <si>
    <t>1030</t>
  </si>
  <si>
    <t>746,3</t>
  </si>
  <si>
    <t>2017-10-11</t>
  </si>
  <si>
    <t>00:01:00</t>
  </si>
  <si>
    <t>6309</t>
  </si>
  <si>
    <t>24,0</t>
  </si>
  <si>
    <t>2017-10-12</t>
  </si>
  <si>
    <t>2017-10-13</t>
  </si>
  <si>
    <t>15:53:44</t>
  </si>
  <si>
    <t>3739</t>
  </si>
  <si>
    <t>3705</t>
  </si>
  <si>
    <t>15,8</t>
  </si>
  <si>
    <t>1056</t>
  </si>
  <si>
    <t>90,2</t>
  </si>
  <si>
    <t>41,5</t>
  </si>
  <si>
    <t>2017-10-14</t>
  </si>
  <si>
    <t>10:48:06</t>
  </si>
  <si>
    <t>14:56:22</t>
  </si>
  <si>
    <t>85,1</t>
  </si>
  <si>
    <t>2017-10-15</t>
  </si>
  <si>
    <t>07:41:31</t>
  </si>
  <si>
    <t>11:09:24</t>
  </si>
  <si>
    <t>496</t>
  </si>
  <si>
    <t>2017-10-16</t>
  </si>
  <si>
    <t>07:33:33</t>
  </si>
  <si>
    <t>11:23:55</t>
  </si>
  <si>
    <t>51,4</t>
  </si>
  <si>
    <t>2017-10-17</t>
  </si>
  <si>
    <t>07:13:56</t>
  </si>
  <si>
    <t>14:26:17</t>
  </si>
  <si>
    <t>138,4</t>
  </si>
  <si>
    <t>2017-10-18</t>
  </si>
  <si>
    <t>11:56:01</t>
  </si>
  <si>
    <t>16:28:19</t>
  </si>
  <si>
    <t>239,8</t>
  </si>
  <si>
    <t>07:19:38</t>
  </si>
  <si>
    <t>2205</t>
  </si>
  <si>
    <t>2148</t>
  </si>
  <si>
    <t>603</t>
  </si>
  <si>
    <t>180,3</t>
  </si>
  <si>
    <t>2017-10-20</t>
  </si>
  <si>
    <t>06:55:52</t>
  </si>
  <si>
    <t>12:32:30</t>
  </si>
  <si>
    <t>21,1</t>
  </si>
  <si>
    <t>2017-10-21</t>
  </si>
  <si>
    <t>09:39:09</t>
  </si>
  <si>
    <t>15:22:26</t>
  </si>
  <si>
    <t>60,7</t>
  </si>
  <si>
    <t>2017-10-22</t>
  </si>
  <si>
    <t>10:52:14</t>
  </si>
  <si>
    <t>595</t>
  </si>
  <si>
    <t>575</t>
  </si>
  <si>
    <t>1195</t>
  </si>
  <si>
    <t>57,4</t>
  </si>
  <si>
    <t>2017-10-24</t>
  </si>
  <si>
    <t>07:07:34</t>
  </si>
  <si>
    <t>16:15:48</t>
  </si>
  <si>
    <t>86,7</t>
  </si>
  <si>
    <t>15,7</t>
  </si>
  <si>
    <t>2017-10-25</t>
  </si>
  <si>
    <t>07:03:42</t>
  </si>
  <si>
    <t>16:13:28</t>
  </si>
  <si>
    <t>1345</t>
  </si>
  <si>
    <t>70,2</t>
  </si>
  <si>
    <t>19,2</t>
  </si>
  <si>
    <t>2017-10-26</t>
  </si>
  <si>
    <t>07:04:00</t>
  </si>
  <si>
    <t>15:59:38</t>
  </si>
  <si>
    <t>1844</t>
  </si>
  <si>
    <t>1784</t>
  </si>
  <si>
    <t>101,8</t>
  </si>
  <si>
    <t>2017-10-27</t>
  </si>
  <si>
    <t>07:07:54</t>
  </si>
  <si>
    <t>1718</t>
  </si>
  <si>
    <t>78,4</t>
  </si>
  <si>
    <t>21,9</t>
  </si>
  <si>
    <t>2017-10-28</t>
  </si>
  <si>
    <t>06:58:21</t>
  </si>
  <si>
    <t>14:48:30</t>
  </si>
  <si>
    <t>896</t>
  </si>
  <si>
    <t>52,0</t>
  </si>
  <si>
    <t>22,9</t>
  </si>
  <si>
    <t>2017-10-29</t>
  </si>
  <si>
    <t>07:49:52</t>
  </si>
  <si>
    <t>09:34:14</t>
  </si>
  <si>
    <t>32,2</t>
  </si>
  <si>
    <t>12,1</t>
  </si>
  <si>
    <t>2017-10-31</t>
  </si>
  <si>
    <t>07:38:58</t>
  </si>
  <si>
    <t>15:14:51</t>
  </si>
  <si>
    <t>96,8</t>
  </si>
  <si>
    <t>17,5</t>
  </si>
  <si>
    <t>2017-11-01</t>
  </si>
  <si>
    <t>07:23:28</t>
  </si>
  <si>
    <t>47,8</t>
  </si>
  <si>
    <t>25,4</t>
  </si>
  <si>
    <t>2017-11-02</t>
  </si>
  <si>
    <t>07:19:34</t>
  </si>
  <si>
    <t>15:03:58</t>
  </si>
  <si>
    <t>56,7</t>
  </si>
  <si>
    <t>23,6</t>
  </si>
  <si>
    <t>2017-11-03</t>
  </si>
  <si>
    <t>08:42:51</t>
  </si>
  <si>
    <t>16:10:19</t>
  </si>
  <si>
    <t>27,4</t>
  </si>
  <si>
    <t>28,4</t>
  </si>
  <si>
    <t>2017-11-04</t>
  </si>
  <si>
    <t>14:51:53</t>
  </si>
  <si>
    <t>945</t>
  </si>
  <si>
    <t>67,2</t>
  </si>
  <si>
    <t>22,0</t>
  </si>
  <si>
    <t>2017-11-05</t>
  </si>
  <si>
    <t>07:25:07</t>
  </si>
  <si>
    <t>11:08:18</t>
  </si>
  <si>
    <t>12,8</t>
  </si>
  <si>
    <t>2017-11-06</t>
  </si>
  <si>
    <t>2017-11-07</t>
  </si>
  <si>
    <t>06:55:09</t>
  </si>
  <si>
    <t>16:05:56</t>
  </si>
  <si>
    <t>49,6</t>
  </si>
  <si>
    <t>30,6</t>
  </si>
  <si>
    <t>2017-11-08</t>
  </si>
  <si>
    <t>07:12:16</t>
  </si>
  <si>
    <t>16:05:49</t>
  </si>
  <si>
    <t>771</t>
  </si>
  <si>
    <t>33,7</t>
  </si>
  <si>
    <t>2017-11-09</t>
  </si>
  <si>
    <t>12:27:35</t>
  </si>
  <si>
    <t>23,7</t>
  </si>
  <si>
    <t>2017-11-10</t>
  </si>
  <si>
    <t>07:41:45</t>
  </si>
  <si>
    <t>16:10:06</t>
  </si>
  <si>
    <t>2282</t>
  </si>
  <si>
    <t>35,2</t>
  </si>
  <si>
    <t>64,8</t>
  </si>
  <si>
    <t>2017-11-11</t>
  </si>
  <si>
    <t>07:10:12</t>
  </si>
  <si>
    <t>14:52:58</t>
  </si>
  <si>
    <t>28,2</t>
  </si>
  <si>
    <t>40,6</t>
  </si>
  <si>
    <t>2017-11-12</t>
  </si>
  <si>
    <t>07:36:02</t>
  </si>
  <si>
    <t>09:32:15</t>
  </si>
  <si>
    <t>25,3</t>
  </si>
  <si>
    <t>13,0</t>
  </si>
  <si>
    <t>2017-11-13</t>
  </si>
  <si>
    <t>2017-11-14</t>
  </si>
  <si>
    <t>07:48:30</t>
  </si>
  <si>
    <t>16:09:43</t>
  </si>
  <si>
    <t>39,4</t>
  </si>
  <si>
    <t>2017-11-15</t>
  </si>
  <si>
    <t>07:15:58</t>
  </si>
  <si>
    <t>16:11:02</t>
  </si>
  <si>
    <t>1849</t>
  </si>
  <si>
    <t>42,1</t>
  </si>
  <si>
    <t>44,9</t>
  </si>
  <si>
    <t>2017-11-16</t>
  </si>
  <si>
    <t>07:17:28</t>
  </si>
  <si>
    <t>14:19:47</t>
  </si>
  <si>
    <t>353</t>
  </si>
  <si>
    <t>48,7</t>
  </si>
  <si>
    <t>2017-11-17</t>
  </si>
  <si>
    <t>07:17:19</t>
  </si>
  <si>
    <t>15:42:55</t>
  </si>
  <si>
    <t>20,9</t>
  </si>
  <si>
    <t>2017-11-18</t>
  </si>
  <si>
    <t>08:39:03</t>
  </si>
  <si>
    <t>11:24:25</t>
  </si>
  <si>
    <t>563</t>
  </si>
  <si>
    <t>543</t>
  </si>
  <si>
    <t>208,5</t>
  </si>
  <si>
    <t>2017-11-19</t>
  </si>
  <si>
    <t>08:46:30</t>
  </si>
  <si>
    <t>09:24:38</t>
  </si>
  <si>
    <t>900</t>
  </si>
  <si>
    <t>1361,0</t>
  </si>
  <si>
    <t>2017-11-20</t>
  </si>
  <si>
    <t>2017-11-21</t>
  </si>
  <si>
    <t>07:20:42</t>
  </si>
  <si>
    <t>16:03:37</t>
  </si>
  <si>
    <t>404</t>
  </si>
  <si>
    <t>16984,9</t>
  </si>
  <si>
    <t>2017-11-24</t>
  </si>
  <si>
    <t>16:08:47</t>
  </si>
  <si>
    <t>781</t>
  </si>
  <si>
    <t>7805,1</t>
  </si>
  <si>
    <t>2017-11-25</t>
  </si>
  <si>
    <t>15:08:50</t>
  </si>
  <si>
    <t>2017-11-26</t>
  </si>
  <si>
    <t>08:04:06</t>
  </si>
  <si>
    <t>08:41:10</t>
  </si>
  <si>
    <t>806</t>
  </si>
  <si>
    <t>2017-11-27</t>
  </si>
  <si>
    <t>2017-11-28</t>
  </si>
  <si>
    <t>08:51:00</t>
  </si>
  <si>
    <t>16:23:51</t>
  </si>
  <si>
    <t>2017-11-29</t>
  </si>
  <si>
    <t>13:07:00</t>
  </si>
  <si>
    <t>16:24:49</t>
  </si>
  <si>
    <t>704</t>
  </si>
  <si>
    <t>952</t>
  </si>
  <si>
    <t>2017-11-30</t>
  </si>
  <si>
    <t>07:11:51</t>
  </si>
  <si>
    <t>16:01:01</t>
  </si>
  <si>
    <t>2012</t>
  </si>
  <si>
    <t>1973</t>
  </si>
  <si>
    <t>2017-12-01</t>
  </si>
  <si>
    <t>07:15:44</t>
  </si>
  <si>
    <t>14:43:59</t>
  </si>
  <si>
    <t>2017-12-02</t>
  </si>
  <si>
    <t>2017-12-03</t>
  </si>
  <si>
    <t>07:47:29</t>
  </si>
  <si>
    <t>11:33:31</t>
  </si>
  <si>
    <t>2017-12-04</t>
  </si>
  <si>
    <t>2017-12-05</t>
  </si>
  <si>
    <t>07:35:01</t>
  </si>
  <si>
    <t>16:20:57</t>
  </si>
  <si>
    <t>2017-12-06</t>
  </si>
  <si>
    <t>13:27:55</t>
  </si>
  <si>
    <t>1457</t>
  </si>
  <si>
    <t>2017-12-07</t>
  </si>
  <si>
    <t>07:21:03</t>
  </si>
  <si>
    <t>16:19:33</t>
  </si>
  <si>
    <t>427</t>
  </si>
  <si>
    <t>2017-12-08</t>
  </si>
  <si>
    <t>07:20:19</t>
  </si>
  <si>
    <t>339</t>
  </si>
  <si>
    <t>2017-12-09</t>
  </si>
  <si>
    <t>07:32:01</t>
  </si>
  <si>
    <t>15:16:34</t>
  </si>
  <si>
    <t>991</t>
  </si>
  <si>
    <t>2017-12-10</t>
  </si>
  <si>
    <t>07:49:13</t>
  </si>
  <si>
    <t>11:26:51</t>
  </si>
  <si>
    <t>643</t>
  </si>
  <si>
    <t>2017-12-11</t>
  </si>
  <si>
    <t>2017-12-12</t>
  </si>
  <si>
    <t>13:44:21</t>
  </si>
  <si>
    <t>16:18:41</t>
  </si>
  <si>
    <t>2017-12-13</t>
  </si>
  <si>
    <t>07:17:43</t>
  </si>
  <si>
    <t>16:14:03</t>
  </si>
  <si>
    <t>1098</t>
  </si>
  <si>
    <t>415</t>
  </si>
  <si>
    <t>2017-12-14</t>
  </si>
  <si>
    <t>07:24:23</t>
  </si>
  <si>
    <t>16:16:10</t>
  </si>
  <si>
    <t>1518</t>
  </si>
  <si>
    <t>2017-12-15</t>
  </si>
  <si>
    <t>07:17:22</t>
  </si>
  <si>
    <t>16:15:22</t>
  </si>
  <si>
    <t>2017-12-16</t>
  </si>
  <si>
    <t>12:09:24</t>
  </si>
  <si>
    <t>737</t>
  </si>
  <si>
    <t>721</t>
  </si>
  <si>
    <t>874</t>
  </si>
  <si>
    <t>2017-12-17</t>
  </si>
  <si>
    <t>07:59:21</t>
  </si>
  <si>
    <t>11:20:11</t>
  </si>
  <si>
    <t>541</t>
  </si>
  <si>
    <t>824</t>
  </si>
  <si>
    <t>2017-12-18</t>
  </si>
  <si>
    <t>2017-12-19</t>
  </si>
  <si>
    <t>747</t>
  </si>
  <si>
    <t>2017-12-20</t>
  </si>
  <si>
    <t>07:14:58</t>
  </si>
  <si>
    <t>16:13:11</t>
  </si>
  <si>
    <t>867</t>
  </si>
  <si>
    <t>2017-12-21</t>
  </si>
  <si>
    <t>07:21:57</t>
  </si>
  <si>
    <t>15:26:53</t>
  </si>
  <si>
    <t>2017-12-22</t>
  </si>
  <si>
    <t>07:15:35</t>
  </si>
  <si>
    <t>16:17:42</t>
  </si>
  <si>
    <t>2017-12-23</t>
  </si>
  <si>
    <t>07:39:54</t>
  </si>
  <si>
    <t>09:44:53</t>
  </si>
  <si>
    <t>2018-01-04</t>
  </si>
  <si>
    <t>08:11:21</t>
  </si>
  <si>
    <t>16:02:24</t>
  </si>
  <si>
    <t>123,8</t>
  </si>
  <si>
    <t>2018-01-05</t>
  </si>
  <si>
    <t>09:57:21</t>
  </si>
  <si>
    <t>16:25:22</t>
  </si>
  <si>
    <t>1217</t>
  </si>
  <si>
    <t>160,4</t>
  </si>
  <si>
    <t>2018-01-06</t>
  </si>
  <si>
    <t>07:32:56</t>
  </si>
  <si>
    <t>15:27:42</t>
  </si>
  <si>
    <t>192,9</t>
  </si>
  <si>
    <t>2018-01-07</t>
  </si>
  <si>
    <t>07:36:58</t>
  </si>
  <si>
    <t>11:20:15</t>
  </si>
  <si>
    <t>562</t>
  </si>
  <si>
    <t>546</t>
  </si>
  <si>
    <t>87,0</t>
  </si>
  <si>
    <t>2018-01-08</t>
  </si>
  <si>
    <t>2018-01-09</t>
  </si>
  <si>
    <t>09:59:30</t>
  </si>
  <si>
    <t>16:04:57</t>
  </si>
  <si>
    <t>138,8</t>
  </si>
  <si>
    <t>2018-01-10</t>
  </si>
  <si>
    <t>08:53:29</t>
  </si>
  <si>
    <t>14:39:00</t>
  </si>
  <si>
    <t>114,7</t>
  </si>
  <si>
    <t>2018-01-11</t>
  </si>
  <si>
    <t>12:45:00</t>
  </si>
  <si>
    <t>15:54:57</t>
  </si>
  <si>
    <t>78,7</t>
  </si>
  <si>
    <t>2018-01-12</t>
  </si>
  <si>
    <t>08:10:55</t>
  </si>
  <si>
    <t>845</t>
  </si>
  <si>
    <t>873,2</t>
  </si>
  <si>
    <t>2018-01-13</t>
  </si>
  <si>
    <t>07:15:13</t>
  </si>
  <si>
    <t>15:00:01</t>
  </si>
  <si>
    <t>2186,6</t>
  </si>
  <si>
    <t>2018-01-14</t>
  </si>
  <si>
    <t>07:53:24</t>
  </si>
  <si>
    <t>08:03:55</t>
  </si>
  <si>
    <t>81,1</t>
  </si>
  <si>
    <t>2018-01-15</t>
  </si>
  <si>
    <t>2018-01-16</t>
  </si>
  <si>
    <t>09:16:03</t>
  </si>
  <si>
    <t>609,5</t>
  </si>
  <si>
    <t>2018-01-17</t>
  </si>
  <si>
    <t>07:12:15</t>
  </si>
  <si>
    <t>16:21:48</t>
  </si>
  <si>
    <t>326,8</t>
  </si>
  <si>
    <t>2018-01-18</t>
  </si>
  <si>
    <t>07:28:22</t>
  </si>
  <si>
    <t>16:19:50</t>
  </si>
  <si>
    <t>2018-01-19</t>
  </si>
  <si>
    <t>07:14:00</t>
  </si>
  <si>
    <t>16:19:34</t>
  </si>
  <si>
    <t>2018-01-20</t>
  </si>
  <si>
    <t>07:14:14</t>
  </si>
  <si>
    <t>15:01:49</t>
  </si>
  <si>
    <t>2018-01-21</t>
  </si>
  <si>
    <t>07:51:23</t>
  </si>
  <si>
    <t>11:20:02</t>
  </si>
  <si>
    <t>2018-01-22</t>
  </si>
  <si>
    <t>2018-01-23</t>
  </si>
  <si>
    <t>09:26:36</t>
  </si>
  <si>
    <t>16:18:50</t>
  </si>
  <si>
    <t>720</t>
  </si>
  <si>
    <t>2018-01-24</t>
  </si>
  <si>
    <t>16:17:52</t>
  </si>
  <si>
    <t>08:45:31</t>
  </si>
  <si>
    <t>16:08:42</t>
  </si>
  <si>
    <t>746</t>
  </si>
  <si>
    <t>708</t>
  </si>
  <si>
    <t>2018-01-26</t>
  </si>
  <si>
    <t>07:17:10</t>
  </si>
  <si>
    <t>16:15:13</t>
  </si>
  <si>
    <t>2018-01-27</t>
  </si>
  <si>
    <t>07:15:04</t>
  </si>
  <si>
    <t>15:17:47</t>
  </si>
  <si>
    <t>2018-01-28</t>
  </si>
  <si>
    <t>07:55:47</t>
  </si>
  <si>
    <t>11:10:36</t>
  </si>
  <si>
    <t>2018-01-29</t>
  </si>
  <si>
    <t>2018-01-30</t>
  </si>
  <si>
    <t>16:08:06</t>
  </si>
  <si>
    <t>2018-01-31</t>
  </si>
  <si>
    <t>07:35:29</t>
  </si>
  <si>
    <t>16:24:10</t>
  </si>
  <si>
    <t>2018-02-01</t>
  </si>
  <si>
    <t>07:44:39</t>
  </si>
  <si>
    <t>15:25:20</t>
  </si>
  <si>
    <t>1133</t>
  </si>
  <si>
    <t>2018-02-02</t>
  </si>
  <si>
    <t>07:26:50</t>
  </si>
  <si>
    <t>15:22:06</t>
  </si>
  <si>
    <t>2018-02-03</t>
  </si>
  <si>
    <t>08:32:05</t>
  </si>
  <si>
    <t>14:21:04</t>
  </si>
  <si>
    <t>2018-02-04</t>
  </si>
  <si>
    <t>2018-02-05</t>
  </si>
  <si>
    <t>2018-02-06</t>
  </si>
  <si>
    <t>07:39:10</t>
  </si>
  <si>
    <t>16:15:04</t>
  </si>
  <si>
    <t>2018-02-07</t>
  </si>
  <si>
    <t>07:40:17</t>
  </si>
  <si>
    <t>2018-02-08</t>
  </si>
  <si>
    <t>07:54:39</t>
  </si>
  <si>
    <t>16:17:22</t>
  </si>
  <si>
    <t>2018-02-09</t>
  </si>
  <si>
    <t>07:18:03</t>
  </si>
  <si>
    <t>15:24:41</t>
  </si>
  <si>
    <t>2018-02-10</t>
  </si>
  <si>
    <t>07:20:41</t>
  </si>
  <si>
    <t>14:10:02</t>
  </si>
  <si>
    <t>318</t>
  </si>
  <si>
    <t>2018-02-11</t>
  </si>
  <si>
    <t>2018-02-12</t>
  </si>
  <si>
    <t>09:04:44</t>
  </si>
  <si>
    <t>09:07:53</t>
  </si>
  <si>
    <t>2018-02-13</t>
  </si>
  <si>
    <t>2018-02-14</t>
  </si>
  <si>
    <t>2018-02-15</t>
  </si>
  <si>
    <t>2018-02-16</t>
  </si>
  <si>
    <t>2018-02-17</t>
  </si>
  <si>
    <t>2018-02-18</t>
  </si>
  <si>
    <t>2018-02-19</t>
  </si>
  <si>
    <t>2018-02-20</t>
  </si>
  <si>
    <t>17:21:04</t>
  </si>
  <si>
    <t>17:34:57</t>
  </si>
  <si>
    <t>2018-02-21</t>
  </si>
  <si>
    <t>09:59:55</t>
  </si>
  <si>
    <t>18:39:01</t>
  </si>
  <si>
    <t>2018-02-22</t>
  </si>
  <si>
    <t>07:30:09</t>
  </si>
  <si>
    <t>18:17:03</t>
  </si>
  <si>
    <t>1691</t>
  </si>
  <si>
    <t>2018-02-23</t>
  </si>
  <si>
    <t>07:15:07</t>
  </si>
  <si>
    <t>2018-02-24</t>
  </si>
  <si>
    <t>07:24:58</t>
  </si>
  <si>
    <t>1130</t>
  </si>
  <si>
    <t>2018-02-25</t>
  </si>
  <si>
    <t>07:31:05</t>
  </si>
  <si>
    <t>11:25:11</t>
  </si>
  <si>
    <t>418</t>
  </si>
  <si>
    <t>396</t>
  </si>
  <si>
    <t>2018-02-26</t>
  </si>
  <si>
    <t>2018-02-27</t>
  </si>
  <si>
    <t>16:26:05</t>
  </si>
  <si>
    <t>814</t>
  </si>
  <si>
    <t>2018-02-28</t>
  </si>
  <si>
    <t>07:37:33</t>
  </si>
  <si>
    <t>16:26:04</t>
  </si>
  <si>
    <t>2581,3</t>
  </si>
  <si>
    <t>2018-03-01</t>
  </si>
  <si>
    <t>07:38:48</t>
  </si>
  <si>
    <t>12:45:18</t>
  </si>
  <si>
    <t>414</t>
  </si>
  <si>
    <t>722</t>
  </si>
  <si>
    <t>2018-03-02</t>
  </si>
  <si>
    <t>07:56:07</t>
  </si>
  <si>
    <t>13:35:35</t>
  </si>
  <si>
    <t>768</t>
  </si>
  <si>
    <t>2018-03-03</t>
  </si>
  <si>
    <t>07:18:40</t>
  </si>
  <si>
    <t>2018-03-05</t>
  </si>
  <si>
    <t>2018-03-06</t>
  </si>
  <si>
    <t>09:40:29</t>
  </si>
  <si>
    <t>12:44:04</t>
  </si>
  <si>
    <t>2018-03-07</t>
  </si>
  <si>
    <t>07:58:54</t>
  </si>
  <si>
    <t>16:25:55</t>
  </si>
  <si>
    <t>128,3</t>
  </si>
  <si>
    <t>2018-03-08</t>
  </si>
  <si>
    <t>08:41:40</t>
  </si>
  <si>
    <t>16:12:23</t>
  </si>
  <si>
    <t>999</t>
  </si>
  <si>
    <t>256,1</t>
  </si>
  <si>
    <t>2018-03-09</t>
  </si>
  <si>
    <t>07:51:07</t>
  </si>
  <si>
    <t>15:31:50</t>
  </si>
  <si>
    <t>1446,9</t>
  </si>
  <si>
    <t>2018-03-10</t>
  </si>
  <si>
    <t>07:13:35</t>
  </si>
  <si>
    <t>15:07:46</t>
  </si>
  <si>
    <t>852</t>
  </si>
  <si>
    <t>826</t>
  </si>
  <si>
    <t>818</t>
  </si>
  <si>
    <t>1909,1</t>
  </si>
  <si>
    <t>2018-03-11</t>
  </si>
  <si>
    <t>07:40:18</t>
  </si>
  <si>
    <t>11:13:43</t>
  </si>
  <si>
    <t>776</t>
  </si>
  <si>
    <t>2018-03-12</t>
  </si>
  <si>
    <t>2018-03-13</t>
  </si>
  <si>
    <t>07:39:57</t>
  </si>
  <si>
    <t>16:23:34</t>
  </si>
  <si>
    <t>1300</t>
  </si>
  <si>
    <t>2684,1</t>
  </si>
  <si>
    <t>2018-03-14</t>
  </si>
  <si>
    <t>08:28:41</t>
  </si>
  <si>
    <t>16:01:15</t>
  </si>
  <si>
    <t>2186,1</t>
  </si>
  <si>
    <t>2018-03-15</t>
  </si>
  <si>
    <t>11:56:45</t>
  </si>
  <si>
    <t>16:01:55</t>
  </si>
  <si>
    <t>1181,1</t>
  </si>
  <si>
    <t>2018-03-16</t>
  </si>
  <si>
    <t>07:26:29</t>
  </si>
  <si>
    <t>16:26:34</t>
  </si>
  <si>
    <t>2219,2</t>
  </si>
  <si>
    <t>2018-03-17</t>
  </si>
  <si>
    <t>07:27:49</t>
  </si>
  <si>
    <t>15:06:43</t>
  </si>
  <si>
    <t>975</t>
  </si>
  <si>
    <t>2068,4</t>
  </si>
  <si>
    <t>2018-03-18</t>
  </si>
  <si>
    <t>2018-03-19</t>
  </si>
  <si>
    <t>2018-03-20</t>
  </si>
  <si>
    <t>07:14:12</t>
  </si>
  <si>
    <t>15:22:00</t>
  </si>
  <si>
    <t>2457,6</t>
  </si>
  <si>
    <t>2018-03-21</t>
  </si>
  <si>
    <t>07:32:46</t>
  </si>
  <si>
    <t>2382,1</t>
  </si>
  <si>
    <t>2018-03-22</t>
  </si>
  <si>
    <t>07:26:28</t>
  </si>
  <si>
    <t>16:21:07</t>
  </si>
  <si>
    <t>2867,3</t>
  </si>
  <si>
    <t>2018-03-23</t>
  </si>
  <si>
    <t>08:31:31</t>
  </si>
  <si>
    <t>15:19:36</t>
  </si>
  <si>
    <t>1927,2</t>
  </si>
  <si>
    <t>2018-03-24</t>
  </si>
  <si>
    <t>07:15:38</t>
  </si>
  <si>
    <t>15:08:08</t>
  </si>
  <si>
    <t>734</t>
  </si>
  <si>
    <t>1742,2</t>
  </si>
  <si>
    <t>2018-03-25</t>
  </si>
  <si>
    <t>2018-03-26</t>
  </si>
  <si>
    <t>2018-03-27</t>
  </si>
  <si>
    <t>07:13:59</t>
  </si>
  <si>
    <t>15:18:10</t>
  </si>
  <si>
    <t>2403,9</t>
  </si>
  <si>
    <t>2018-03-28</t>
  </si>
  <si>
    <t>15:27:51</t>
  </si>
  <si>
    <t>2254,6</t>
  </si>
  <si>
    <t>2018-03-29</t>
  </si>
  <si>
    <t>14:57:14</t>
  </si>
  <si>
    <t>1814,2</t>
  </si>
  <si>
    <t>2018-03-30</t>
  </si>
  <si>
    <t>08:14:22</t>
  </si>
  <si>
    <t>16:36:02</t>
  </si>
  <si>
    <t>1917,0</t>
  </si>
  <si>
    <t>2018-03-31</t>
  </si>
  <si>
    <t>07:13:22</t>
  </si>
  <si>
    <t>07:14:46</t>
  </si>
  <si>
    <t>2018-04-01</t>
  </si>
  <si>
    <t>2018-04-02</t>
  </si>
  <si>
    <t>2018-04-03</t>
  </si>
  <si>
    <t>2018-04-04</t>
  </si>
  <si>
    <t>11:41:15</t>
  </si>
  <si>
    <t>1665,7</t>
  </si>
  <si>
    <t>2018-04-05</t>
  </si>
  <si>
    <t>15:08:49</t>
  </si>
  <si>
    <t>1351</t>
  </si>
  <si>
    <t>2736,6</t>
  </si>
  <si>
    <t>2018-04-06</t>
  </si>
  <si>
    <t>07:36:40</t>
  </si>
  <si>
    <t>15:28:03</t>
  </si>
  <si>
    <t>2315,3</t>
  </si>
  <si>
    <t>2018-04-07</t>
  </si>
  <si>
    <t>07:47:33</t>
  </si>
  <si>
    <t>15:04:17</t>
  </si>
  <si>
    <t>1836,7</t>
  </si>
  <si>
    <t>2018-04-08</t>
  </si>
  <si>
    <t>07:54:33</t>
  </si>
  <si>
    <t>09:32:35</t>
  </si>
  <si>
    <t>582,3</t>
  </si>
  <si>
    <t>2018-04-09</t>
  </si>
  <si>
    <t>2018-04-10</t>
  </si>
  <si>
    <t>07:37:35</t>
  </si>
  <si>
    <t>15:47:04</t>
  </si>
  <si>
    <t>901</t>
  </si>
  <si>
    <t>2185,4</t>
  </si>
  <si>
    <t>2018-04-11</t>
  </si>
  <si>
    <t>07:18:00</t>
  </si>
  <si>
    <t>15:10:18</t>
  </si>
  <si>
    <t>2618,0</t>
  </si>
  <si>
    <t>2018-04-12</t>
  </si>
  <si>
    <t>12:50:35</t>
  </si>
  <si>
    <t>16:21:27</t>
  </si>
  <si>
    <t>600</t>
  </si>
  <si>
    <t>1191,3</t>
  </si>
  <si>
    <t>2018-04-13</t>
  </si>
  <si>
    <t>16:30:20</t>
  </si>
  <si>
    <t>1804</t>
  </si>
  <si>
    <t>3171,8</t>
  </si>
  <si>
    <t>2018-04-14</t>
  </si>
  <si>
    <t>07:17:11</t>
  </si>
  <si>
    <t>15:00:22</t>
  </si>
  <si>
    <t>1200</t>
  </si>
  <si>
    <t>2273,9</t>
  </si>
  <si>
    <t>2018-04-15</t>
  </si>
  <si>
    <t>07:58:12</t>
  </si>
  <si>
    <t>09:56:00</t>
  </si>
  <si>
    <t>672,5</t>
  </si>
  <si>
    <t>2018-04-16</t>
  </si>
  <si>
    <t>16:26:16</t>
  </si>
  <si>
    <t>1563,3</t>
  </si>
  <si>
    <t>2018-04-18</t>
  </si>
  <si>
    <t>07:22:38</t>
  </si>
  <si>
    <t>14:43:09</t>
  </si>
  <si>
    <t>1364</t>
  </si>
  <si>
    <t>985</t>
  </si>
  <si>
    <t>2255,6</t>
  </si>
  <si>
    <t>2018-04-19</t>
  </si>
  <si>
    <t>15:14:24</t>
  </si>
  <si>
    <t>2339,1</t>
  </si>
  <si>
    <t>2018-04-20</t>
  </si>
  <si>
    <t>08:33:56</t>
  </si>
  <si>
    <t>15:24:59</t>
  </si>
  <si>
    <t>1558,6</t>
  </si>
  <si>
    <t>2018-04-21</t>
  </si>
  <si>
    <t>07:28:01</t>
  </si>
  <si>
    <t>15:04:22</t>
  </si>
  <si>
    <t>1739,6</t>
  </si>
  <si>
    <t>2018-04-22</t>
  </si>
  <si>
    <t>09:06:21</t>
  </si>
  <si>
    <t>09:48:30</t>
  </si>
  <si>
    <t>251,3</t>
  </si>
  <si>
    <t>2018-04-23</t>
  </si>
  <si>
    <t>2018-04-24</t>
  </si>
  <si>
    <t>16:25:28</t>
  </si>
  <si>
    <t>1637</t>
  </si>
  <si>
    <t>2840,8</t>
  </si>
  <si>
    <t>2018-04-25</t>
  </si>
  <si>
    <t>07:15:34</t>
  </si>
  <si>
    <t>16:24:27</t>
  </si>
  <si>
    <t>3036,5</t>
  </si>
  <si>
    <t>2018-04-26</t>
  </si>
  <si>
    <t>07:31:48</t>
  </si>
  <si>
    <t>15:18:44</t>
  </si>
  <si>
    <t>908</t>
  </si>
  <si>
    <t>1959,0</t>
  </si>
  <si>
    <t>2018-04-27</t>
  </si>
  <si>
    <t>07:11:34</t>
  </si>
  <si>
    <t>16:16:48</t>
  </si>
  <si>
    <t>2309,1</t>
  </si>
  <si>
    <t>2018-04-28</t>
  </si>
  <si>
    <t>07:08:23</t>
  </si>
  <si>
    <t>14:58:19</t>
  </si>
  <si>
    <t>1842,8</t>
  </si>
  <si>
    <t>2018-04-29</t>
  </si>
  <si>
    <t>08:15:56</t>
  </si>
  <si>
    <t>09:49:14</t>
  </si>
  <si>
    <t>550,3</t>
  </si>
  <si>
    <t>2018-04-30</t>
  </si>
  <si>
    <t>2018-05-01</t>
  </si>
  <si>
    <t>07:26:37</t>
  </si>
  <si>
    <t>13:10:28</t>
  </si>
  <si>
    <t>886</t>
  </si>
  <si>
    <t>1840,5</t>
  </si>
  <si>
    <t>2018-05-02</t>
  </si>
  <si>
    <t>07:12:00</t>
  </si>
  <si>
    <t>16:26:07</t>
  </si>
  <si>
    <t>2557,6</t>
  </si>
  <si>
    <t>2018-05-03</t>
  </si>
  <si>
    <t>07:14:03</t>
  </si>
  <si>
    <t>2348,1</t>
  </si>
  <si>
    <t>07:23:52</t>
  </si>
  <si>
    <t>16:22:14</t>
  </si>
  <si>
    <t>2209,9</t>
  </si>
  <si>
    <t>2018-05-05</t>
  </si>
  <si>
    <t>15:04:28</t>
  </si>
  <si>
    <t>4524,2</t>
  </si>
  <si>
    <t>2018-05-06</t>
  </si>
  <si>
    <t>2018-05-07</t>
  </si>
  <si>
    <t>2018-05-08</t>
  </si>
  <si>
    <t>07:53:50</t>
  </si>
  <si>
    <t>08:00:57</t>
  </si>
  <si>
    <t>44,2</t>
  </si>
  <si>
    <t>2018-05-10</t>
  </si>
  <si>
    <t>2018-05-11</t>
  </si>
  <si>
    <t>07:22:41</t>
  </si>
  <si>
    <t>15:21:55</t>
  </si>
  <si>
    <t>2086,9</t>
  </si>
  <si>
    <t>2018-05-12</t>
  </si>
  <si>
    <t>14:59:29</t>
  </si>
  <si>
    <t>2686,5</t>
  </si>
  <si>
    <t>2018-05-13</t>
  </si>
  <si>
    <t>09:20:39</t>
  </si>
  <si>
    <t>11:26:00</t>
  </si>
  <si>
    <t>332,6</t>
  </si>
  <si>
    <t>2018-05-14</t>
  </si>
  <si>
    <t>2018-05-15</t>
  </si>
  <si>
    <t>07:25:31</t>
  </si>
  <si>
    <t>17:18:18</t>
  </si>
  <si>
    <t>2145</t>
  </si>
  <si>
    <t>2079</t>
  </si>
  <si>
    <t>3281,2</t>
  </si>
  <si>
    <t>07:48:06</t>
  </si>
  <si>
    <t>1850</t>
  </si>
  <si>
    <t>3384,4</t>
  </si>
  <si>
    <t>2018-05-17</t>
  </si>
  <si>
    <t>07:51:39</t>
  </si>
  <si>
    <t>18:22:28</t>
  </si>
  <si>
    <t>3464,6</t>
  </si>
  <si>
    <t>2018-05-18</t>
  </si>
  <si>
    <t>07:24:09</t>
  </si>
  <si>
    <t>3193,8</t>
  </si>
  <si>
    <t>2018-05-19</t>
  </si>
  <si>
    <t>07:13:15</t>
  </si>
  <si>
    <t>1398</t>
  </si>
  <si>
    <t>799</t>
  </si>
  <si>
    <t>2663,9</t>
  </si>
  <si>
    <t>2018-05-20</t>
  </si>
  <si>
    <t>07:49:51</t>
  </si>
  <si>
    <t>11:17:49</t>
  </si>
  <si>
    <t>892,6</t>
  </si>
  <si>
    <t>2018-05-21</t>
  </si>
  <si>
    <t>09:01:09</t>
  </si>
  <si>
    <t>10:52:30</t>
  </si>
  <si>
    <t>296,3</t>
  </si>
  <si>
    <t>2018-05-22</t>
  </si>
  <si>
    <t>07:47:23</t>
  </si>
  <si>
    <t>16:15:59</t>
  </si>
  <si>
    <t>2345,4</t>
  </si>
  <si>
    <t>2018-05-23</t>
  </si>
  <si>
    <t>07:08:33</t>
  </si>
  <si>
    <t>16:23:24</t>
  </si>
  <si>
    <t>2718,1</t>
  </si>
  <si>
    <t>2018-05-24</t>
  </si>
  <si>
    <t>07:15:51</t>
  </si>
  <si>
    <t>16:19:04</t>
  </si>
  <si>
    <t>1924</t>
  </si>
  <si>
    <t>3206,7</t>
  </si>
  <si>
    <t>2018-05-25</t>
  </si>
  <si>
    <t>07:30:48</t>
  </si>
  <si>
    <t>16:26:03</t>
  </si>
  <si>
    <t>3021,8</t>
  </si>
  <si>
    <t>07:25:56</t>
  </si>
  <si>
    <t>15:05:59</t>
  </si>
  <si>
    <t>2716,6</t>
  </si>
  <si>
    <t>2018-05-27</t>
  </si>
  <si>
    <t>07:34:15</t>
  </si>
  <si>
    <t>11:01:33</t>
  </si>
  <si>
    <t>1004,0</t>
  </si>
  <si>
    <t>2018-05-28</t>
  </si>
  <si>
    <t>08:55:49</t>
  </si>
  <si>
    <t>11:14:14</t>
  </si>
  <si>
    <t>581,3</t>
  </si>
  <si>
    <t>2018-05-29</t>
  </si>
  <si>
    <t>08:16:10</t>
  </si>
  <si>
    <t>14:23:46</t>
  </si>
  <si>
    <t>777,7</t>
  </si>
  <si>
    <t>2018-05-30</t>
  </si>
  <si>
    <t>2660,7</t>
  </si>
  <si>
    <t>2018-05-31</t>
  </si>
  <si>
    <t>07:06:20</t>
  </si>
  <si>
    <t>2787,2</t>
  </si>
  <si>
    <t>2018-06-01</t>
  </si>
  <si>
    <t>16:14:04</t>
  </si>
  <si>
    <t>2680,8</t>
  </si>
  <si>
    <t>2018-06-02</t>
  </si>
  <si>
    <t>07:05:52</t>
  </si>
  <si>
    <t>14:52:21</t>
  </si>
  <si>
    <t>2333,8</t>
  </si>
  <si>
    <t>2018-06-03</t>
  </si>
  <si>
    <t>07:40:43</t>
  </si>
  <si>
    <t>09:51:23</t>
  </si>
  <si>
    <t>557,1</t>
  </si>
  <si>
    <t>2018-06-04</t>
  </si>
  <si>
    <t>09:14:30</t>
  </si>
  <si>
    <t>10:25:06</t>
  </si>
  <si>
    <t>399,7</t>
  </si>
  <si>
    <t>2018-06-05</t>
  </si>
  <si>
    <t>07:33:58</t>
  </si>
  <si>
    <t>16:17:26</t>
  </si>
  <si>
    <t>1546</t>
  </si>
  <si>
    <t>2953,1</t>
  </si>
  <si>
    <t>2018-06-06</t>
  </si>
  <si>
    <t>16:17:49</t>
  </si>
  <si>
    <t>5349,2</t>
  </si>
  <si>
    <t>2018-06-07</t>
  </si>
  <si>
    <t>07:20:45</t>
  </si>
  <si>
    <t>15:30:42</t>
  </si>
  <si>
    <t>659</t>
  </si>
  <si>
    <t>597</t>
  </si>
  <si>
    <t>2240,5</t>
  </si>
  <si>
    <t>2018-06-08</t>
  </si>
  <si>
    <t>07:25:16</t>
  </si>
  <si>
    <t>3175,6</t>
  </si>
  <si>
    <t>2018-06-09</t>
  </si>
  <si>
    <t>07:17:26</t>
  </si>
  <si>
    <t>14:48:51</t>
  </si>
  <si>
    <t>1185</t>
  </si>
  <si>
    <t>812</t>
  </si>
  <si>
    <t>2665,6</t>
  </si>
  <si>
    <t>2018-06-10</t>
  </si>
  <si>
    <t>2018-06-11</t>
  </si>
  <si>
    <t>08:54:53</t>
  </si>
  <si>
    <t>11:13:41</t>
  </si>
  <si>
    <t>532,4</t>
  </si>
  <si>
    <t>2018-06-12</t>
  </si>
  <si>
    <t>07:31:27</t>
  </si>
  <si>
    <t>16:18:35</t>
  </si>
  <si>
    <t>1543</t>
  </si>
  <si>
    <t>2488,0</t>
  </si>
  <si>
    <t>2018-06-13</t>
  </si>
  <si>
    <t>07:16:32</t>
  </si>
  <si>
    <t>16:18:10</t>
  </si>
  <si>
    <t>3196,2</t>
  </si>
  <si>
    <t>2018-06-14</t>
  </si>
  <si>
    <t>09:47:54</t>
  </si>
  <si>
    <t>19:53:30</t>
  </si>
  <si>
    <t>1415,1</t>
  </si>
  <si>
    <t>2018-06-15</t>
  </si>
  <si>
    <t>07:29:29</t>
  </si>
  <si>
    <t>16:17:35</t>
  </si>
  <si>
    <t>402,4</t>
  </si>
  <si>
    <t>2018-06-16</t>
  </si>
  <si>
    <t>07:07:08</t>
  </si>
  <si>
    <t>15:02:41</t>
  </si>
  <si>
    <t>2018-06-17</t>
  </si>
  <si>
    <t>07:50:35</t>
  </si>
  <si>
    <t>09:43:19</t>
  </si>
  <si>
    <t>359</t>
  </si>
  <si>
    <t>134,8</t>
  </si>
  <si>
    <t>2018-06-18</t>
  </si>
  <si>
    <t>2018-06-19</t>
  </si>
  <si>
    <t>07:16:31</t>
  </si>
  <si>
    <t>09:13:13</t>
  </si>
  <si>
    <t>94,6</t>
  </si>
  <si>
    <t>2018-06-20</t>
  </si>
  <si>
    <t>2018-06-21</t>
  </si>
  <si>
    <t>2018-06-22</t>
  </si>
  <si>
    <t>2018-06-23</t>
  </si>
  <si>
    <t>13:09:33</t>
  </si>
  <si>
    <t>15:05:15</t>
  </si>
  <si>
    <t>406</t>
  </si>
  <si>
    <t>77,6</t>
  </si>
  <si>
    <t>2018-06-24</t>
  </si>
  <si>
    <t>11:12:52</t>
  </si>
  <si>
    <t>522</t>
  </si>
  <si>
    <t>111,1</t>
  </si>
  <si>
    <t>2018-06-25</t>
  </si>
  <si>
    <t>07:55:56</t>
  </si>
  <si>
    <t>11:13:29</t>
  </si>
  <si>
    <t>606</t>
  </si>
  <si>
    <t>2018-06-26</t>
  </si>
  <si>
    <t>07:26:38</t>
  </si>
  <si>
    <t>16:17:18</t>
  </si>
  <si>
    <t>1652</t>
  </si>
  <si>
    <t>1607</t>
  </si>
  <si>
    <t>329,5</t>
  </si>
  <si>
    <t>2018-06-27</t>
  </si>
  <si>
    <t>07:21:48</t>
  </si>
  <si>
    <t>16:15:25</t>
  </si>
  <si>
    <t>278,1</t>
  </si>
  <si>
    <t>2018-06-28</t>
  </si>
  <si>
    <t>07:26:03</t>
  </si>
  <si>
    <t>16:17:48</t>
  </si>
  <si>
    <t>1814</t>
  </si>
  <si>
    <t>1770</t>
  </si>
  <si>
    <t>389,2</t>
  </si>
  <si>
    <t>2018-06-29</t>
  </si>
  <si>
    <t>16:17:10</t>
  </si>
  <si>
    <t>1574</t>
  </si>
  <si>
    <t>323,2</t>
  </si>
  <si>
    <t>2018-06-30</t>
  </si>
  <si>
    <t>07:04:02</t>
  </si>
  <si>
    <t>14:54:58</t>
  </si>
  <si>
    <t>2018-07-01</t>
  </si>
  <si>
    <t>07:41:21</t>
  </si>
  <si>
    <t>11:04:54</t>
  </si>
  <si>
    <t>750</t>
  </si>
  <si>
    <t>97,3</t>
  </si>
  <si>
    <t>2018-07-02</t>
  </si>
  <si>
    <t>07:35:05</t>
  </si>
  <si>
    <t>16:14:48</t>
  </si>
  <si>
    <t>231,7</t>
  </si>
  <si>
    <t>2018-07-04</t>
  </si>
  <si>
    <t>07:19:52</t>
  </si>
  <si>
    <t>16:10:02</t>
  </si>
  <si>
    <t>1529</t>
  </si>
  <si>
    <t>532,9</t>
  </si>
  <si>
    <t>2018-07-05</t>
  </si>
  <si>
    <t>16:14:21</t>
  </si>
  <si>
    <t>227,9</t>
  </si>
  <si>
    <t>2018-07-06</t>
  </si>
  <si>
    <t>07:10:47</t>
  </si>
  <si>
    <t>16:10:31</t>
  </si>
  <si>
    <t>1635</t>
  </si>
  <si>
    <t>285,6</t>
  </si>
  <si>
    <t>340</t>
  </si>
  <si>
    <t>2018-07-07</t>
  </si>
  <si>
    <t>2018-07-08</t>
  </si>
  <si>
    <t>2018-07-09</t>
  </si>
  <si>
    <t>2018-07-10</t>
  </si>
  <si>
    <t>16:52:01</t>
  </si>
  <si>
    <t>16:53:53</t>
  </si>
  <si>
    <t>2018-07-11</t>
  </si>
  <si>
    <t>07:15:32</t>
  </si>
  <si>
    <t>16:16:47</t>
  </si>
  <si>
    <t>2070</t>
  </si>
  <si>
    <t>2018-07-12</t>
  </si>
  <si>
    <t>07:06:07</t>
  </si>
  <si>
    <t>16:02:46</t>
  </si>
  <si>
    <t>1766</t>
  </si>
  <si>
    <t>352,4</t>
  </si>
  <si>
    <t>2018-07-13</t>
  </si>
  <si>
    <t>07:05:31</t>
  </si>
  <si>
    <t>15:16:50</t>
  </si>
  <si>
    <t>1173</t>
  </si>
  <si>
    <t>2018-07-14</t>
  </si>
  <si>
    <t>07:23:14</t>
  </si>
  <si>
    <t>14:51:38</t>
  </si>
  <si>
    <t>205,9</t>
  </si>
  <si>
    <t>2018-07-15</t>
  </si>
  <si>
    <t>07:27:59</t>
  </si>
  <si>
    <t>09:39:28</t>
  </si>
  <si>
    <t>528</t>
  </si>
  <si>
    <t>145,0</t>
  </si>
  <si>
    <t>2018-07-16</t>
  </si>
  <si>
    <t>2018-07-17</t>
  </si>
  <si>
    <t>07:25:54</t>
  </si>
  <si>
    <t>16:09:55</t>
  </si>
  <si>
    <t>244,6</t>
  </si>
  <si>
    <t>2018-07-18</t>
  </si>
  <si>
    <t>07:14:27</t>
  </si>
  <si>
    <t>16:08:36</t>
  </si>
  <si>
    <t>207,8</t>
  </si>
  <si>
    <t>2018-07-19</t>
  </si>
  <si>
    <t>15:11:52</t>
  </si>
  <si>
    <t>222,8</t>
  </si>
  <si>
    <t>2018-07-20</t>
  </si>
  <si>
    <t>07:08:42</t>
  </si>
  <si>
    <t>15:14:33</t>
  </si>
  <si>
    <t>216,5</t>
  </si>
  <si>
    <t>2018-07-21</t>
  </si>
  <si>
    <t>07:04:51</t>
  </si>
  <si>
    <t>14:42:57</t>
  </si>
  <si>
    <t>190,4</t>
  </si>
  <si>
    <t>2018-07-22</t>
  </si>
  <si>
    <t>2018-07-23</t>
  </si>
  <si>
    <t>08:21:35</t>
  </si>
  <si>
    <t>11:44:42</t>
  </si>
  <si>
    <t>68,1</t>
  </si>
  <si>
    <t>2018-07-24</t>
  </si>
  <si>
    <t>07:19:02</t>
  </si>
  <si>
    <t>14:29:39</t>
  </si>
  <si>
    <t>188,4</t>
  </si>
  <si>
    <t>2018-07-25</t>
  </si>
  <si>
    <t>07:04:23</t>
  </si>
  <si>
    <t>15:03:50</t>
  </si>
  <si>
    <t>194,4</t>
  </si>
  <si>
    <t>2018-07-26</t>
  </si>
  <si>
    <t>07:11:02</t>
  </si>
  <si>
    <t>16:16:12</t>
  </si>
  <si>
    <t>977</t>
  </si>
  <si>
    <t>2018-07-27</t>
  </si>
  <si>
    <t>310,2</t>
  </si>
  <si>
    <t>2018-07-28</t>
  </si>
  <si>
    <t>07:11:15</t>
  </si>
  <si>
    <t>15:12:30</t>
  </si>
  <si>
    <t>240,7</t>
  </si>
  <si>
    <t>2018-07-29</t>
  </si>
  <si>
    <t>2018-07-30</t>
  </si>
  <si>
    <t>07:04:45</t>
  </si>
  <si>
    <t>16:16:32</t>
  </si>
  <si>
    <t>1883</t>
  </si>
  <si>
    <t>2018-08-01</t>
  </si>
  <si>
    <t>07:07:05</t>
  </si>
  <si>
    <t>16:10:00</t>
  </si>
  <si>
    <t>348,9</t>
  </si>
  <si>
    <t>2018-08-02</t>
  </si>
  <si>
    <t>07:29:38</t>
  </si>
  <si>
    <t>16:18:36</t>
  </si>
  <si>
    <t>179,2</t>
  </si>
  <si>
    <t>2018-08-03</t>
  </si>
  <si>
    <t>07:03:31</t>
  </si>
  <si>
    <t>17:50:16</t>
  </si>
  <si>
    <t>297,8</t>
  </si>
  <si>
    <t>2018-08-04</t>
  </si>
  <si>
    <t>06:59:26</t>
  </si>
  <si>
    <t>15:01:11</t>
  </si>
  <si>
    <t>1310</t>
  </si>
  <si>
    <t>2018-08-05</t>
  </si>
  <si>
    <t>07:25:40</t>
  </si>
  <si>
    <t>11:08:01</t>
  </si>
  <si>
    <t>126,1</t>
  </si>
  <si>
    <t>2018-08-06</t>
  </si>
  <si>
    <t>2018-08-07</t>
  </si>
  <si>
    <t>07:05:15</t>
  </si>
  <si>
    <t>16:20:18</t>
  </si>
  <si>
    <t>1920</t>
  </si>
  <si>
    <t>403,0</t>
  </si>
  <si>
    <t>2018-08-08</t>
  </si>
  <si>
    <t>07:01:05</t>
  </si>
  <si>
    <t>16:21:19</t>
  </si>
  <si>
    <t>1453</t>
  </si>
  <si>
    <t>303,8</t>
  </si>
  <si>
    <t>2018-08-09</t>
  </si>
  <si>
    <t>07:11:55</t>
  </si>
  <si>
    <t>16:16:57</t>
  </si>
  <si>
    <t>279,5</t>
  </si>
  <si>
    <t>2018-08-10</t>
  </si>
  <si>
    <t>07:09:58</t>
  </si>
  <si>
    <t>16:14:37</t>
  </si>
  <si>
    <t>530,0</t>
  </si>
  <si>
    <t>07:11:42</t>
  </si>
  <si>
    <t>14:58:41</t>
  </si>
  <si>
    <t>2018-08-12</t>
  </si>
  <si>
    <t>07:33:30</t>
  </si>
  <si>
    <t>10:52:18</t>
  </si>
  <si>
    <t>89,9</t>
  </si>
  <si>
    <t>2018-08-13</t>
  </si>
  <si>
    <t>09:35:12</t>
  </si>
  <si>
    <t>11:13:05</t>
  </si>
  <si>
    <t>72,1</t>
  </si>
  <si>
    <t>2018-08-14</t>
  </si>
  <si>
    <t>07:22:49</t>
  </si>
  <si>
    <t>16:20:41</t>
  </si>
  <si>
    <t>264,3</t>
  </si>
  <si>
    <t>2018-08-15</t>
  </si>
  <si>
    <t>07:02:28</t>
  </si>
  <si>
    <t>1830</t>
  </si>
  <si>
    <t>2018-08-16</t>
  </si>
  <si>
    <t>07:06:03</t>
  </si>
  <si>
    <t>18:22:06</t>
  </si>
  <si>
    <t>2140</t>
  </si>
  <si>
    <t>434,6</t>
  </si>
  <si>
    <t>2018-08-17</t>
  </si>
  <si>
    <t>07:09:36</t>
  </si>
  <si>
    <t>18:17:43</t>
  </si>
  <si>
    <t>1934</t>
  </si>
  <si>
    <t>395,8</t>
  </si>
  <si>
    <t>2018-08-18</t>
  </si>
  <si>
    <t>211,0</t>
  </si>
  <si>
    <t>2018-08-19</t>
  </si>
  <si>
    <t>07:34:43</t>
  </si>
  <si>
    <t>10:55:44</t>
  </si>
  <si>
    <t>102,2</t>
  </si>
  <si>
    <t>2018-08-20</t>
  </si>
  <si>
    <t>2018-08-21</t>
  </si>
  <si>
    <t>270,6</t>
  </si>
  <si>
    <t>2018-08-22</t>
  </si>
  <si>
    <t>07:09:57</t>
  </si>
  <si>
    <t>18:46:44</t>
  </si>
  <si>
    <t>1493</t>
  </si>
  <si>
    <t>280,5</t>
  </si>
  <si>
    <t>2018-08-23</t>
  </si>
  <si>
    <t>07:25:36</t>
  </si>
  <si>
    <t>18:15:26</t>
  </si>
  <si>
    <t>301,8</t>
  </si>
  <si>
    <t>2018-08-24</t>
  </si>
  <si>
    <t>18:12:01</t>
  </si>
  <si>
    <t>1367</t>
  </si>
  <si>
    <t>343,1</t>
  </si>
  <si>
    <t>2018-08-25</t>
  </si>
  <si>
    <t>08:58:36</t>
  </si>
  <si>
    <t>15:18:20</t>
  </si>
  <si>
    <t>497,4</t>
  </si>
  <si>
    <t>2018-08-26</t>
  </si>
  <si>
    <t>08:20:26</t>
  </si>
  <si>
    <t>11:36:22</t>
  </si>
  <si>
    <t>188,8</t>
  </si>
  <si>
    <t>2018-08-27</t>
  </si>
  <si>
    <t>09:04:39</t>
  </si>
  <si>
    <t>09:13:19</t>
  </si>
  <si>
    <t>2018-08-28</t>
  </si>
  <si>
    <t>09:04:09</t>
  </si>
  <si>
    <t>14:35:39</t>
  </si>
  <si>
    <t>269,9</t>
  </si>
  <si>
    <t>2018-08-29</t>
  </si>
  <si>
    <t>07:30:20</t>
  </si>
  <si>
    <t>15:15:05</t>
  </si>
  <si>
    <t>529,9</t>
  </si>
  <si>
    <t>2018-08-30</t>
  </si>
  <si>
    <t>09:38:20</t>
  </si>
  <si>
    <t>16:53:02</t>
  </si>
  <si>
    <t>454,2</t>
  </si>
  <si>
    <t>2018-08-31</t>
  </si>
  <si>
    <t>07:29:17</t>
  </si>
  <si>
    <t>18:30:32</t>
  </si>
  <si>
    <t>815,2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</si>
</sst>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18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center"/>
    </xf>
    <xf numFmtId="1" fontId="0" fillId="0" borderId="0" xfId="0" applyNumberFormat="1"/>
    <xf numFmtId="165" fontId="0" fillId="0" borderId="0" xfId="0" applyNumberFormat="1"/>
    <xf numFmtId="1" fontId="3" fillId="4" borderId="0" xfId="3" applyNumberFormat="1"/>
    <xf numFmtId="1" fontId="1" fillId="2" borderId="0" xfId="1" applyNumberFormat="1" applyAlignment="1">
      <alignment horizontal="center"/>
    </xf>
    <xf numFmtId="1" fontId="3" fillId="4" borderId="0" xfId="3" applyNumberFormat="1" applyAlignment="1">
      <alignment horizontal="center"/>
    </xf>
    <xf numFmtId="1" fontId="2" fillId="3" borderId="0" xfId="2" applyNumberFormat="1" applyAlignment="1">
      <alignment horizontal="center"/>
    </xf>
    <xf numFmtId="0" fontId="1" fillId="2" borderId="0" xfId="1" applyNumberFormat="1" applyAlignment="1">
      <alignment horizontal="center"/>
    </xf>
    <xf numFmtId="165" fontId="1" fillId="2" borderId="0" xfId="1" applyNumberFormat="1" applyAlignment="1">
      <alignment horizontal="center"/>
    </xf>
    <xf numFmtId="164" fontId="2" fillId="3" borderId="0" xfId="2" applyNumberFormat="1" applyAlignment="1">
      <alignment horizontal="center"/>
    </xf>
    <xf numFmtId="14" fontId="0" fillId="0" borderId="0" xfId="0" applyNumberFormat="1"/>
  </cellXfs>
  <cellStyles count="4">
    <cellStyle name="Bra" xfId="1" builtinId="26"/>
    <cellStyle name="Dålig" xfId="2" builtinId="27"/>
    <cellStyle name="Neutral" xfId="3" builtinId="2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76200</xdr:colOff>
          <xdr:row>3</xdr:row>
          <xdr:rowOff>53340</xdr:rowOff>
        </xdr:from>
        <xdr:to>
          <xdr:col>28</xdr:col>
          <xdr:colOff>449580</xdr:colOff>
          <xdr:row>5</xdr:row>
          <xdr:rowOff>68580</xdr:rowOff>
        </xdr:to>
        <xdr:sp macro="" textlink="">
          <xdr:nvSpPr>
            <xdr:cNvPr id="15361" name="GenerateSubSheets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388620</xdr:colOff>
          <xdr:row>0</xdr:row>
          <xdr:rowOff>167640</xdr:rowOff>
        </xdr:from>
        <xdr:to>
          <xdr:col>1</xdr:col>
          <xdr:colOff>1554480</xdr:colOff>
          <xdr:row>2</xdr:row>
          <xdr:rowOff>175260</xdr:rowOff>
        </xdr:to>
        <xdr:sp macro="" textlink="">
          <xdr:nvSpPr>
            <xdr:cNvPr id="15362" name="Ini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76200</xdr:colOff>
          <xdr:row>5</xdr:row>
          <xdr:rowOff>121920</xdr:rowOff>
        </xdr:from>
        <xdr:to>
          <xdr:col>28</xdr:col>
          <xdr:colOff>419100</xdr:colOff>
          <xdr:row>7</xdr:row>
          <xdr:rowOff>114300</xdr:rowOff>
        </xdr:to>
        <xdr:sp macro="" textlink="">
          <xdr:nvSpPr>
            <xdr:cNvPr id="15363" name="DeleateAllSubSheets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9</xdr:row>
          <xdr:rowOff>167640</xdr:rowOff>
        </xdr:from>
        <xdr:to>
          <xdr:col>29</xdr:col>
          <xdr:colOff>68580</xdr:colOff>
          <xdr:row>11</xdr:row>
          <xdr:rowOff>114300</xdr:rowOff>
        </xdr:to>
        <xdr:sp macro="" textlink="">
          <xdr:nvSpPr>
            <xdr:cNvPr id="15364" name="CalculateBetToPlace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7</xdr:row>
          <xdr:rowOff>160020</xdr:rowOff>
        </xdr:from>
        <xdr:to>
          <xdr:col>28</xdr:col>
          <xdr:colOff>426720</xdr:colOff>
          <xdr:row>9</xdr:row>
          <xdr:rowOff>99060</xdr:rowOff>
        </xdr:to>
        <xdr:sp macro="" textlink="">
          <xdr:nvSpPr>
            <xdr:cNvPr id="15365" name="CalculateMyOdds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12</xdr:row>
          <xdr:rowOff>7620</xdr:rowOff>
        </xdr:from>
        <xdr:to>
          <xdr:col>29</xdr:col>
          <xdr:colOff>91440</xdr:colOff>
          <xdr:row>13</xdr:row>
          <xdr:rowOff>160020</xdr:rowOff>
        </xdr:to>
        <xdr:sp macro="" textlink="">
          <xdr:nvSpPr>
            <xdr:cNvPr id="15371" name="PlaceAmountAndScore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388620</xdr:colOff>
          <xdr:row>3</xdr:row>
          <xdr:rowOff>83820</xdr:rowOff>
        </xdr:from>
        <xdr:to>
          <xdr:col>1</xdr:col>
          <xdr:colOff>1554480</xdr:colOff>
          <xdr:row>5</xdr:row>
          <xdr:rowOff>91440</xdr:rowOff>
        </xdr:to>
        <xdr:sp macro="" textlink="">
          <xdr:nvSpPr>
            <xdr:cNvPr id="15372" name="Parse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0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5</xdr:row>
          <xdr:rowOff>160020</xdr:rowOff>
        </xdr:from>
        <xdr:to>
          <xdr:col>1</xdr:col>
          <xdr:colOff>1546860</xdr:colOff>
          <xdr:row>7</xdr:row>
          <xdr:rowOff>167640</xdr:rowOff>
        </xdr:to>
        <xdr:sp macro="" textlink="">
          <xdr:nvSpPr>
            <xdr:cNvPr id="15373" name="Clean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Blad13"/>
  <dimension ref="A1:AE6080"/>
  <sheetViews>
    <sheetView workbookViewId="0">
      <selection activeCell="A11" sqref="A11"/>
    </sheetView>
  </sheetViews>
  <sheetFormatPr defaultRowHeight="14.4" x14ac:dyDescent="0.3"/>
  <cols>
    <col min="1" max="1" width="48.44140625" style="6" customWidth="1"/>
    <col min="2" max="2" width="25.6640625" style="6" customWidth="1"/>
    <col min="3" max="4" width="2" style="6" bestFit="1" customWidth="1"/>
    <col min="5" max="5" width="5.44140625" style="1" bestFit="1" customWidth="1"/>
    <col min="6" max="6" width="3" style="8" bestFit="1" customWidth="1"/>
    <col min="7" max="7" width="5.5546875" style="1" bestFit="1" customWidth="1"/>
    <col min="8" max="8" width="3" style="8" bestFit="1" customWidth="1"/>
    <col min="9" max="9" width="5.5546875" style="1" bestFit="1" customWidth="1"/>
    <col min="10" max="10" width="3" style="8" bestFit="1" customWidth="1"/>
    <col min="11" max="11" width="10.109375" style="6" bestFit="1" customWidth="1"/>
    <col min="12" max="12" width="2" style="6" bestFit="1" customWidth="1"/>
    <col min="13" max="13" width="5.44140625" style="9" bestFit="1" customWidth="1"/>
    <col min="14" max="14" width="2.77734375" style="6" customWidth="1"/>
    <col min="15" max="15" width="6.109375" style="8" customWidth="1"/>
    <col min="16" max="16" width="4" style="8" bestFit="1" customWidth="1"/>
    <col min="17" max="17" width="3.6640625" style="10" bestFit="1" customWidth="1"/>
    <col min="18" max="18" width="4" style="8" bestFit="1" customWidth="1"/>
    <col min="19" max="19" width="3.6640625" style="10" bestFit="1" customWidth="1"/>
    <col min="20" max="20" width="4" style="8" bestFit="1" customWidth="1"/>
    <col min="21" max="21" width="3.6640625" style="10" bestFit="1" customWidth="1"/>
    <col min="22" max="22" width="4.6640625" style="4" customWidth="1"/>
    <col min="23" max="23" width="8.88671875" style="4"/>
    <col min="24" max="24" width="4.77734375" style="5" customWidth="1"/>
    <col min="25" max="25" width="3.21875" style="6" customWidth="1"/>
    <col min="26" max="26" width="3.6640625" style="6" customWidth="1"/>
    <col min="27" max="27" width="8.88671875" style="6"/>
    <col min="28" max="28" width="12" style="6" bestFit="1" customWidth="1"/>
    <col min="29" max="16384" width="8.88671875" style="6"/>
  </cols>
  <sheetData>
    <row r="1" spans="1:27" customFormat="1" x14ac:dyDescent="0.3">
      <c r="A1" s="6"/>
      <c r="D1" s="17"/>
      <c r="E1" s="1"/>
      <c r="F1" s="8"/>
      <c r="G1" s="1"/>
      <c r="H1" s="8"/>
      <c r="I1" s="1"/>
      <c r="J1" s="8"/>
      <c r="M1" s="9"/>
      <c r="O1" s="8"/>
      <c r="P1" s="8"/>
      <c r="Q1" s="10"/>
      <c r="R1" s="8"/>
      <c r="S1" s="10"/>
      <c r="T1" s="8"/>
      <c r="U1" s="10"/>
      <c r="V1" s="3"/>
      <c r="W1" s="3"/>
      <c r="X1" s="5"/>
    </row>
    <row r="2" spans="1:27" customFormat="1" x14ac:dyDescent="0.3">
      <c r="A2" s="6" t="s">
        <v>1642</v>
      </c>
      <c r="C2" t="s">
        <v>198</v>
      </c>
      <c r="D2" t="s">
        <v>199</v>
      </c>
      <c r="E2" s="1">
        <v>1.1000000000000001</v>
      </c>
      <c r="F2" s="8">
        <f t="shared" ref="F2:F65" si="0">100/E2</f>
        <v>90.909090909090907</v>
      </c>
      <c r="G2" s="1">
        <v>10.82</v>
      </c>
      <c r="H2" s="8">
        <f t="shared" ref="H2:H65" si="1">100/G2</f>
        <v>9.2421441774491679</v>
      </c>
      <c r="I2" s="1">
        <v>22.12</v>
      </c>
      <c r="J2" s="8">
        <f t="shared" ref="J2:J65" si="2">100/I2</f>
        <v>4.5207956600361658</v>
      </c>
      <c r="K2" t="s">
        <v>99</v>
      </c>
      <c r="L2" t="s">
        <v>0</v>
      </c>
      <c r="M2" s="9">
        <f t="shared" ref="M2:M65" si="3">10000/(F2+H2+J2)</f>
        <v>95.536505107187807</v>
      </c>
      <c r="O2" s="8"/>
      <c r="P2" s="8">
        <v>60.018181818181816</v>
      </c>
      <c r="Q2" s="10">
        <f t="shared" ref="Q2:Q65" si="4">P2-F2</f>
        <v>-30.890909090909091</v>
      </c>
      <c r="R2" s="8">
        <v>14.563636363636364</v>
      </c>
      <c r="S2" s="10">
        <f t="shared" ref="S2:S65" si="5">R2-H2</f>
        <v>5.3214921861871964</v>
      </c>
      <c r="T2" s="8">
        <v>25.472727272727273</v>
      </c>
      <c r="U2" s="10">
        <f t="shared" ref="U2:U65" si="6">T2-J2</f>
        <v>20.951931612691105</v>
      </c>
      <c r="V2" s="3">
        <v>2</v>
      </c>
      <c r="W2" s="3">
        <v>1</v>
      </c>
      <c r="X2" s="5"/>
    </row>
    <row r="3" spans="1:27" x14ac:dyDescent="0.3">
      <c r="A3" s="6" t="s">
        <v>1644</v>
      </c>
      <c r="C3" s="6" t="s">
        <v>0</v>
      </c>
      <c r="D3" s="6" t="s">
        <v>0</v>
      </c>
      <c r="E3" s="1">
        <v>2</v>
      </c>
      <c r="F3" s="8">
        <f t="shared" si="0"/>
        <v>50</v>
      </c>
      <c r="G3" s="1">
        <v>3.79</v>
      </c>
      <c r="H3" s="8">
        <f t="shared" si="1"/>
        <v>26.385224274406333</v>
      </c>
      <c r="I3" s="1">
        <v>3.56</v>
      </c>
      <c r="J3" s="8">
        <f t="shared" si="2"/>
        <v>28.089887640449437</v>
      </c>
      <c r="K3" s="6" t="s">
        <v>99</v>
      </c>
      <c r="L3" s="6" t="s">
        <v>2</v>
      </c>
      <c r="M3" s="9">
        <f t="shared" si="3"/>
        <v>95.716576098523007</v>
      </c>
      <c r="P3" s="8">
        <v>38.119047619047628</v>
      </c>
      <c r="Q3" s="10">
        <f t="shared" si="4"/>
        <v>-11.880952380952372</v>
      </c>
      <c r="R3" s="8">
        <v>30.976190476190474</v>
      </c>
      <c r="S3" s="10">
        <f t="shared" si="5"/>
        <v>4.5909662017841413</v>
      </c>
      <c r="T3" s="8">
        <v>30.976190476190474</v>
      </c>
      <c r="U3" s="10">
        <f t="shared" si="6"/>
        <v>2.8863028357410379</v>
      </c>
      <c r="V3" s="4" t="s">
        <v>2</v>
      </c>
      <c r="W3" s="4">
        <v>1</v>
      </c>
      <c r="X3" s="5">
        <v>3.79</v>
      </c>
    </row>
    <row r="4" spans="1:27" x14ac:dyDescent="0.3">
      <c r="A4" s="6" t="s">
        <v>1643</v>
      </c>
      <c r="C4" s="6" t="s">
        <v>197</v>
      </c>
      <c r="D4" s="6" t="s">
        <v>199</v>
      </c>
      <c r="E4" s="1">
        <v>1.71</v>
      </c>
      <c r="F4" s="8">
        <f t="shared" si="0"/>
        <v>58.479532163742689</v>
      </c>
      <c r="G4" s="1">
        <v>4.12</v>
      </c>
      <c r="H4" s="8">
        <f t="shared" si="1"/>
        <v>24.271844660194173</v>
      </c>
      <c r="I4" s="1">
        <v>4.5999999999999996</v>
      </c>
      <c r="J4" s="8">
        <f t="shared" si="2"/>
        <v>21.739130434782609</v>
      </c>
      <c r="K4" s="6" t="s">
        <v>99</v>
      </c>
      <c r="L4" s="6" t="s">
        <v>0</v>
      </c>
      <c r="M4" s="9">
        <f t="shared" si="3"/>
        <v>95.702473481537481</v>
      </c>
      <c r="P4" s="8">
        <v>64.30952380952381</v>
      </c>
      <c r="Q4" s="10">
        <f t="shared" si="4"/>
        <v>5.8299916457811207</v>
      </c>
      <c r="R4" s="8">
        <v>9.5476190476190474</v>
      </c>
      <c r="S4" s="10">
        <f t="shared" si="5"/>
        <v>-14.724225612575125</v>
      </c>
      <c r="T4" s="8">
        <v>26.214285714285715</v>
      </c>
      <c r="U4" s="10">
        <f t="shared" si="6"/>
        <v>4.475155279503106</v>
      </c>
      <c r="V4" s="4" t="s">
        <v>0</v>
      </c>
      <c r="W4" s="4">
        <v>1</v>
      </c>
      <c r="X4" s="5">
        <v>1.71</v>
      </c>
    </row>
    <row r="5" spans="1:27" x14ac:dyDescent="0.3">
      <c r="A5" s="6">
        <v>2000</v>
      </c>
      <c r="C5" s="6" t="s">
        <v>200</v>
      </c>
      <c r="D5" s="6" t="s">
        <v>0</v>
      </c>
      <c r="E5" s="1">
        <v>5.03</v>
      </c>
      <c r="F5" s="8">
        <f t="shared" si="0"/>
        <v>19.880715705765407</v>
      </c>
      <c r="G5" s="1">
        <v>3.99</v>
      </c>
      <c r="H5" s="8">
        <f t="shared" si="1"/>
        <v>25.062656641604008</v>
      </c>
      <c r="I5" s="1">
        <v>1.68</v>
      </c>
      <c r="J5" s="8">
        <f t="shared" si="2"/>
        <v>59.523809523809526</v>
      </c>
      <c r="K5" s="6" t="s">
        <v>99</v>
      </c>
      <c r="L5" s="6" t="s">
        <v>0</v>
      </c>
      <c r="M5" s="9">
        <f t="shared" si="3"/>
        <v>95.723841888749774</v>
      </c>
      <c r="P5" s="8">
        <v>14.563636363636364</v>
      </c>
      <c r="Q5" s="10">
        <f t="shared" si="4"/>
        <v>-5.317079342129043</v>
      </c>
      <c r="R5" s="8">
        <v>21.836363636363636</v>
      </c>
      <c r="S5" s="10">
        <f t="shared" si="5"/>
        <v>-3.2262930052403718</v>
      </c>
      <c r="T5" s="8">
        <v>63.654545454545456</v>
      </c>
      <c r="U5" s="10">
        <f t="shared" si="6"/>
        <v>4.1307359307359306</v>
      </c>
      <c r="V5" s="4" t="s">
        <v>1</v>
      </c>
      <c r="W5" s="4">
        <v>1</v>
      </c>
    </row>
    <row r="6" spans="1:27" x14ac:dyDescent="0.3">
      <c r="C6" s="6" t="s">
        <v>198</v>
      </c>
      <c r="D6" s="6" t="s">
        <v>0</v>
      </c>
      <c r="E6" s="1">
        <v>1.27</v>
      </c>
      <c r="F6" s="8">
        <f t="shared" si="0"/>
        <v>78.740157480314963</v>
      </c>
      <c r="G6" s="1">
        <v>6.21</v>
      </c>
      <c r="H6" s="8">
        <f t="shared" si="1"/>
        <v>16.103059581320451</v>
      </c>
      <c r="I6" s="1">
        <v>10.71</v>
      </c>
      <c r="J6" s="8">
        <f t="shared" si="2"/>
        <v>9.3370681605975712</v>
      </c>
      <c r="K6" s="6" t="s">
        <v>99</v>
      </c>
      <c r="L6" s="6" t="s">
        <v>0</v>
      </c>
      <c r="M6" s="9">
        <f t="shared" si="3"/>
        <v>95.987450779851699</v>
      </c>
      <c r="P6" s="8">
        <v>76.381818181818176</v>
      </c>
      <c r="Q6" s="10">
        <f t="shared" si="4"/>
        <v>-2.3583392984967873</v>
      </c>
      <c r="R6" s="8">
        <v>16.381818181818183</v>
      </c>
      <c r="S6" s="10">
        <f t="shared" si="5"/>
        <v>0.27875860049773138</v>
      </c>
      <c r="T6" s="8">
        <v>7.290909090909091</v>
      </c>
      <c r="U6" s="10">
        <f t="shared" si="6"/>
        <v>-2.0461590696884802</v>
      </c>
      <c r="V6" s="4" t="s">
        <v>2</v>
      </c>
      <c r="W6" s="4">
        <v>1</v>
      </c>
    </row>
    <row r="7" spans="1:27" x14ac:dyDescent="0.3">
      <c r="C7" s="6" t="s">
        <v>1</v>
      </c>
      <c r="D7" s="6" t="s">
        <v>0</v>
      </c>
      <c r="E7" s="1">
        <v>3</v>
      </c>
      <c r="F7" s="8">
        <f t="shared" si="0"/>
        <v>33.333333333333336</v>
      </c>
      <c r="G7" s="1">
        <v>3.75</v>
      </c>
      <c r="H7" s="8">
        <f t="shared" si="1"/>
        <v>26.666666666666668</v>
      </c>
      <c r="I7" s="1">
        <v>2.25</v>
      </c>
      <c r="J7" s="8">
        <f t="shared" si="2"/>
        <v>44.444444444444443</v>
      </c>
      <c r="K7" s="6" t="s">
        <v>99</v>
      </c>
      <c r="L7" s="6" t="s">
        <v>0</v>
      </c>
      <c r="M7" s="9">
        <f t="shared" si="3"/>
        <v>95.744680851063833</v>
      </c>
      <c r="P7" s="8">
        <v>34.56363636363637</v>
      </c>
      <c r="Q7" s="10">
        <f t="shared" si="4"/>
        <v>1.230303030303034</v>
      </c>
      <c r="R7" s="8">
        <v>41.836363636363636</v>
      </c>
      <c r="S7" s="10">
        <f t="shared" si="5"/>
        <v>15.169696969696968</v>
      </c>
      <c r="T7" s="8">
        <v>23.654545454545456</v>
      </c>
      <c r="U7" s="10">
        <f t="shared" si="6"/>
        <v>-20.789898989898987</v>
      </c>
      <c r="V7" s="4" t="s">
        <v>2</v>
      </c>
      <c r="W7" s="4">
        <v>1</v>
      </c>
    </row>
    <row r="8" spans="1:27" x14ac:dyDescent="0.3">
      <c r="C8" s="6" t="s">
        <v>0</v>
      </c>
      <c r="D8" s="6" t="s">
        <v>0</v>
      </c>
      <c r="E8" s="1">
        <v>6.77</v>
      </c>
      <c r="F8" s="8">
        <f t="shared" si="0"/>
        <v>14.771048744460858</v>
      </c>
      <c r="G8" s="1">
        <v>4.8600000000000003</v>
      </c>
      <c r="H8" s="8">
        <f t="shared" si="1"/>
        <v>20.576131687242796</v>
      </c>
      <c r="I8" s="1">
        <v>1.45</v>
      </c>
      <c r="J8" s="8">
        <f t="shared" si="2"/>
        <v>68.965517241379317</v>
      </c>
      <c r="K8" s="6" t="s">
        <v>99</v>
      </c>
      <c r="L8" s="6" t="s">
        <v>2</v>
      </c>
      <c r="M8" s="9">
        <f t="shared" si="3"/>
        <v>95.865606230797511</v>
      </c>
      <c r="P8" s="8">
        <v>17.925373134328357</v>
      </c>
      <c r="Q8" s="10">
        <f t="shared" si="4"/>
        <v>3.1543243898674991</v>
      </c>
      <c r="R8" s="8">
        <v>29.865671641791049</v>
      </c>
      <c r="S8" s="10">
        <f t="shared" si="5"/>
        <v>9.2895399545482533</v>
      </c>
      <c r="T8" s="8">
        <v>52.253731343283583</v>
      </c>
      <c r="U8" s="10">
        <f t="shared" si="6"/>
        <v>-16.711785898095734</v>
      </c>
      <c r="V8" s="4" t="s">
        <v>2</v>
      </c>
      <c r="W8" s="4">
        <v>1</v>
      </c>
      <c r="X8" s="5">
        <v>4.8600000000000003</v>
      </c>
    </row>
    <row r="9" spans="1:27" x14ac:dyDescent="0.3">
      <c r="C9" s="6" t="s">
        <v>1</v>
      </c>
      <c r="D9" s="6" t="s">
        <v>1</v>
      </c>
      <c r="E9" s="1">
        <v>1.64</v>
      </c>
      <c r="F9" s="8">
        <f t="shared" si="0"/>
        <v>60.975609756097562</v>
      </c>
      <c r="G9" s="1">
        <v>4.21</v>
      </c>
      <c r="H9" s="8">
        <f t="shared" si="1"/>
        <v>23.752969121140143</v>
      </c>
      <c r="I9" s="1">
        <v>5.07</v>
      </c>
      <c r="J9" s="8">
        <f t="shared" si="2"/>
        <v>19.723865877712029</v>
      </c>
      <c r="K9" s="6" t="s">
        <v>99</v>
      </c>
      <c r="L9" s="6" t="s">
        <v>2</v>
      </c>
      <c r="M9" s="9">
        <f t="shared" si="3"/>
        <v>95.737347493019072</v>
      </c>
      <c r="P9" s="8">
        <v>26.7</v>
      </c>
      <c r="Q9" s="10">
        <f t="shared" si="4"/>
        <v>-34.275609756097566</v>
      </c>
      <c r="R9" s="8">
        <v>33.366666666666667</v>
      </c>
      <c r="S9" s="10">
        <f t="shared" si="5"/>
        <v>9.6136975455265237</v>
      </c>
      <c r="T9" s="8">
        <v>40.033333333333331</v>
      </c>
      <c r="U9" s="10">
        <f t="shared" si="6"/>
        <v>20.309467455621302</v>
      </c>
      <c r="V9" s="4" t="s">
        <v>1</v>
      </c>
      <c r="W9" s="4">
        <v>1</v>
      </c>
      <c r="Z9" s="11">
        <v>1</v>
      </c>
      <c r="AA9"/>
    </row>
    <row r="10" spans="1:27" x14ac:dyDescent="0.3">
      <c r="C10" s="6" t="s">
        <v>0</v>
      </c>
      <c r="D10" s="6" t="s">
        <v>0</v>
      </c>
      <c r="E10" s="1">
        <v>2.57</v>
      </c>
      <c r="F10" s="8">
        <f t="shared" si="0"/>
        <v>38.910505836575879</v>
      </c>
      <c r="G10" s="1">
        <v>3.53</v>
      </c>
      <c r="H10" s="8">
        <f t="shared" si="1"/>
        <v>28.328611898016998</v>
      </c>
      <c r="I10" s="1">
        <v>2.69</v>
      </c>
      <c r="J10" s="8">
        <f t="shared" si="2"/>
        <v>37.174721189591082</v>
      </c>
      <c r="K10" s="6" t="s">
        <v>99</v>
      </c>
      <c r="L10" s="6" t="s">
        <v>2</v>
      </c>
      <c r="M10" s="9">
        <f t="shared" si="3"/>
        <v>95.772745289646039</v>
      </c>
      <c r="P10" s="8">
        <v>16.685185185185187</v>
      </c>
      <c r="Q10" s="10">
        <f t="shared" si="4"/>
        <v>-22.225320651390692</v>
      </c>
      <c r="R10" s="8">
        <v>55.574074074074076</v>
      </c>
      <c r="S10" s="10">
        <f t="shared" si="5"/>
        <v>27.245462176057078</v>
      </c>
      <c r="T10" s="8">
        <v>27.796296296296298</v>
      </c>
      <c r="U10" s="10">
        <f t="shared" si="6"/>
        <v>-9.3784248932947847</v>
      </c>
      <c r="V10" s="4" t="s">
        <v>2</v>
      </c>
      <c r="W10" s="4">
        <v>1</v>
      </c>
      <c r="X10" s="5">
        <v>3.53</v>
      </c>
      <c r="Z10" s="11">
        <v>1900</v>
      </c>
      <c r="AA10" s="8">
        <v>1900</v>
      </c>
    </row>
    <row r="11" spans="1:27" x14ac:dyDescent="0.3">
      <c r="C11" s="6" t="s">
        <v>198</v>
      </c>
      <c r="D11" s="6" t="s">
        <v>1</v>
      </c>
      <c r="E11" s="1">
        <v>1.84</v>
      </c>
      <c r="F11" s="8">
        <f t="shared" si="0"/>
        <v>54.347826086956516</v>
      </c>
      <c r="G11" s="1">
        <v>3.82</v>
      </c>
      <c r="H11" s="8">
        <f t="shared" si="1"/>
        <v>26.178010471204189</v>
      </c>
      <c r="I11" s="1">
        <v>4.1900000000000004</v>
      </c>
      <c r="J11" s="8">
        <f t="shared" si="2"/>
        <v>23.866348448687347</v>
      </c>
      <c r="K11" s="6" t="s">
        <v>100</v>
      </c>
      <c r="L11" s="6" t="s">
        <v>0</v>
      </c>
      <c r="M11" s="9">
        <f t="shared" si="3"/>
        <v>95.79261128928384</v>
      </c>
      <c r="P11" s="8">
        <v>46.90625</v>
      </c>
      <c r="Q11" s="10">
        <f t="shared" si="4"/>
        <v>-7.4415760869565162</v>
      </c>
      <c r="R11" s="8">
        <v>12.53125</v>
      </c>
      <c r="S11" s="10">
        <f t="shared" si="5"/>
        <v>-13.646760471204189</v>
      </c>
      <c r="T11" s="8">
        <v>40.65625</v>
      </c>
      <c r="U11" s="10">
        <f t="shared" si="6"/>
        <v>16.789901551312653</v>
      </c>
      <c r="V11" s="4" t="s">
        <v>1</v>
      </c>
      <c r="W11" s="4">
        <v>1</v>
      </c>
      <c r="Z11" s="12">
        <v>1</v>
      </c>
    </row>
    <row r="12" spans="1:27" x14ac:dyDescent="0.3">
      <c r="C12" s="6" t="s">
        <v>0</v>
      </c>
      <c r="D12" s="6" t="s">
        <v>0</v>
      </c>
      <c r="E12" s="1">
        <v>1.69</v>
      </c>
      <c r="F12" s="8">
        <f t="shared" si="0"/>
        <v>59.171597633136095</v>
      </c>
      <c r="G12" s="1">
        <v>4.24</v>
      </c>
      <c r="H12" s="8">
        <f t="shared" si="1"/>
        <v>23.584905660377359</v>
      </c>
      <c r="I12" s="1">
        <v>4.62</v>
      </c>
      <c r="J12" s="8">
        <f t="shared" si="2"/>
        <v>21.645021645021643</v>
      </c>
      <c r="K12" s="6" t="s">
        <v>100</v>
      </c>
      <c r="L12" s="6" t="s">
        <v>2</v>
      </c>
      <c r="M12" s="9">
        <f t="shared" si="3"/>
        <v>95.784041525134398</v>
      </c>
      <c r="P12" s="8">
        <v>20.602941176470587</v>
      </c>
      <c r="Q12" s="10">
        <f t="shared" si="4"/>
        <v>-38.568656456665508</v>
      </c>
      <c r="R12" s="8">
        <v>29.426470588235297</v>
      </c>
      <c r="S12" s="10">
        <f t="shared" si="5"/>
        <v>5.841564927857938</v>
      </c>
      <c r="T12" s="8">
        <v>50.014705882352942</v>
      </c>
      <c r="U12" s="10">
        <f t="shared" si="6"/>
        <v>28.369684237331299</v>
      </c>
      <c r="V12" s="4" t="s">
        <v>1</v>
      </c>
      <c r="W12" s="4">
        <v>1</v>
      </c>
      <c r="Z12" s="12">
        <v>1900</v>
      </c>
    </row>
    <row r="13" spans="1:27" x14ac:dyDescent="0.3">
      <c r="C13" s="6" t="s">
        <v>197</v>
      </c>
      <c r="D13" s="6" t="s">
        <v>199</v>
      </c>
      <c r="E13" s="1">
        <v>1.83</v>
      </c>
      <c r="F13" s="8">
        <f t="shared" si="0"/>
        <v>54.644808743169399</v>
      </c>
      <c r="G13" s="1">
        <v>3.84</v>
      </c>
      <c r="H13" s="8">
        <f t="shared" si="1"/>
        <v>26.041666666666668</v>
      </c>
      <c r="I13" s="1">
        <v>4.2300000000000004</v>
      </c>
      <c r="J13" s="8">
        <f t="shared" si="2"/>
        <v>23.640661938534276</v>
      </c>
      <c r="K13" s="6" t="s">
        <v>100</v>
      </c>
      <c r="L13" s="6" t="s">
        <v>0</v>
      </c>
      <c r="M13" s="9">
        <f t="shared" si="3"/>
        <v>95.852337696259113</v>
      </c>
      <c r="P13" s="8">
        <v>32.367647058823529</v>
      </c>
      <c r="Q13" s="10">
        <f t="shared" si="4"/>
        <v>-22.27716168434587</v>
      </c>
      <c r="R13" s="8">
        <v>38.25</v>
      </c>
      <c r="S13" s="10">
        <f t="shared" si="5"/>
        <v>12.208333333333332</v>
      </c>
      <c r="T13" s="8">
        <v>29.426470588235297</v>
      </c>
      <c r="U13" s="10">
        <f t="shared" si="6"/>
        <v>5.7858086497010213</v>
      </c>
      <c r="V13" s="4" t="s">
        <v>2</v>
      </c>
      <c r="W13" s="4">
        <v>1</v>
      </c>
      <c r="Z13" s="13">
        <v>1</v>
      </c>
    </row>
    <row r="14" spans="1:27" customFormat="1" x14ac:dyDescent="0.3">
      <c r="A14" s="6"/>
      <c r="C14" t="s">
        <v>197</v>
      </c>
      <c r="D14" t="s">
        <v>1</v>
      </c>
      <c r="E14" s="1">
        <v>3.05</v>
      </c>
      <c r="F14" s="8">
        <f t="shared" si="0"/>
        <v>32.786885245901644</v>
      </c>
      <c r="G14" s="1">
        <v>3.53</v>
      </c>
      <c r="H14" s="8">
        <f t="shared" si="1"/>
        <v>28.328611898016998</v>
      </c>
      <c r="I14" s="1">
        <v>2.3199999999999998</v>
      </c>
      <c r="J14" s="8">
        <f t="shared" si="2"/>
        <v>43.103448275862071</v>
      </c>
      <c r="K14" t="s">
        <v>101</v>
      </c>
      <c r="L14" t="s">
        <v>0</v>
      </c>
      <c r="M14" s="9">
        <f t="shared" si="3"/>
        <v>95.951844069437342</v>
      </c>
      <c r="O14" s="8"/>
      <c r="P14" s="8">
        <v>19.417910447761194</v>
      </c>
      <c r="Q14" s="10">
        <f t="shared" si="4"/>
        <v>-13.368974798140449</v>
      </c>
      <c r="R14" s="8">
        <v>49.268656716417908</v>
      </c>
      <c r="S14" s="10">
        <f t="shared" si="5"/>
        <v>20.94004481840091</v>
      </c>
      <c r="T14" s="8">
        <v>31.35820895522388</v>
      </c>
      <c r="U14" s="10">
        <f t="shared" si="6"/>
        <v>-11.745239320638191</v>
      </c>
      <c r="V14" s="3" t="s">
        <v>2</v>
      </c>
      <c r="W14" s="3">
        <v>1</v>
      </c>
      <c r="X14" s="5"/>
      <c r="Z14" s="13">
        <v>1900</v>
      </c>
    </row>
    <row r="15" spans="1:27" x14ac:dyDescent="0.3">
      <c r="C15" s="6" t="s">
        <v>1</v>
      </c>
      <c r="D15" s="6" t="s">
        <v>199</v>
      </c>
      <c r="E15" s="1">
        <v>1.54</v>
      </c>
      <c r="F15" s="8">
        <f t="shared" si="0"/>
        <v>64.935064935064929</v>
      </c>
      <c r="G15" s="1">
        <v>4.34</v>
      </c>
      <c r="H15" s="8">
        <f t="shared" si="1"/>
        <v>23.041474654377883</v>
      </c>
      <c r="I15" s="1">
        <v>6.11</v>
      </c>
      <c r="J15" s="8">
        <f t="shared" si="2"/>
        <v>16.366612111292962</v>
      </c>
      <c r="K15" s="6" t="s">
        <v>102</v>
      </c>
      <c r="L15" s="6" t="s">
        <v>0</v>
      </c>
      <c r="M15" s="9">
        <f t="shared" si="3"/>
        <v>95.83762649494021</v>
      </c>
      <c r="P15" s="8">
        <v>50.031250000000007</v>
      </c>
      <c r="Q15" s="10">
        <f t="shared" si="4"/>
        <v>-14.903814935064922</v>
      </c>
      <c r="R15" s="8">
        <v>28.15625</v>
      </c>
      <c r="S15" s="10">
        <f t="shared" si="5"/>
        <v>5.1147753456221174</v>
      </c>
      <c r="T15" s="8">
        <v>21.90625</v>
      </c>
      <c r="U15" s="10">
        <f t="shared" si="6"/>
        <v>5.5396378887070377</v>
      </c>
      <c r="V15" s="4" t="s">
        <v>1</v>
      </c>
      <c r="W15" s="4">
        <v>1</v>
      </c>
    </row>
    <row r="16" spans="1:27" customFormat="1" x14ac:dyDescent="0.3">
      <c r="A16" s="6"/>
      <c r="C16" t="s">
        <v>1</v>
      </c>
      <c r="D16" t="s">
        <v>1</v>
      </c>
      <c r="E16" s="1">
        <v>2.21</v>
      </c>
      <c r="F16" s="8">
        <f t="shared" si="0"/>
        <v>45.248868778280546</v>
      </c>
      <c r="G16" s="1">
        <v>3.52</v>
      </c>
      <c r="H16" s="8">
        <f t="shared" si="1"/>
        <v>28.40909090909091</v>
      </c>
      <c r="I16" s="1">
        <v>3.26</v>
      </c>
      <c r="J16" s="8">
        <f t="shared" si="2"/>
        <v>30.674846625766872</v>
      </c>
      <c r="K16" t="s">
        <v>102</v>
      </c>
      <c r="L16" t="s">
        <v>2</v>
      </c>
      <c r="M16" s="9">
        <f t="shared" si="3"/>
        <v>95.847129521145916</v>
      </c>
      <c r="O16" s="8"/>
      <c r="P16" s="8">
        <v>42.611111111111114</v>
      </c>
      <c r="Q16" s="10">
        <f t="shared" si="4"/>
        <v>-2.6377576671694314</v>
      </c>
      <c r="R16" s="8">
        <v>18.537037037037038</v>
      </c>
      <c r="S16" s="10">
        <f t="shared" si="5"/>
        <v>-9.872053872053872</v>
      </c>
      <c r="T16" s="8">
        <v>38.907407407407405</v>
      </c>
      <c r="U16" s="10">
        <f t="shared" si="6"/>
        <v>8.2325607816405331</v>
      </c>
      <c r="V16" s="3">
        <v>2</v>
      </c>
      <c r="W16" s="3">
        <v>1</v>
      </c>
      <c r="X16" s="5"/>
    </row>
    <row r="17" spans="1:31" x14ac:dyDescent="0.3">
      <c r="C17" s="6" t="s">
        <v>0</v>
      </c>
      <c r="D17" s="6" t="s">
        <v>1</v>
      </c>
      <c r="E17" s="1">
        <v>2.1800000000000002</v>
      </c>
      <c r="F17" s="8">
        <f t="shared" si="0"/>
        <v>45.871559633027516</v>
      </c>
      <c r="G17" s="1">
        <v>3.41</v>
      </c>
      <c r="H17" s="8">
        <f t="shared" si="1"/>
        <v>29.325513196480937</v>
      </c>
      <c r="I17" s="1">
        <v>3.42</v>
      </c>
      <c r="J17" s="8">
        <f t="shared" si="2"/>
        <v>29.239766081871345</v>
      </c>
      <c r="K17" s="6" t="s">
        <v>102</v>
      </c>
      <c r="L17" s="6" t="s">
        <v>1</v>
      </c>
      <c r="M17" s="9">
        <f t="shared" si="3"/>
        <v>95.751653384353503</v>
      </c>
      <c r="P17" s="8">
        <v>74.641791044776113</v>
      </c>
      <c r="Q17" s="10">
        <f t="shared" si="4"/>
        <v>28.770231411748597</v>
      </c>
      <c r="R17" s="8">
        <v>11.955223880597014</v>
      </c>
      <c r="S17" s="10">
        <f t="shared" si="5"/>
        <v>-17.370289315883923</v>
      </c>
      <c r="T17" s="8">
        <v>13.447761194029852</v>
      </c>
      <c r="U17" s="10">
        <f t="shared" si="6"/>
        <v>-15.792004887841493</v>
      </c>
      <c r="V17" s="4" t="s">
        <v>0</v>
      </c>
      <c r="W17" s="4">
        <v>1</v>
      </c>
      <c r="Y17" s="7" t="s">
        <v>1618</v>
      </c>
      <c r="Z17" s="7" t="s">
        <v>1619</v>
      </c>
      <c r="AA17" s="7" t="s">
        <v>1620</v>
      </c>
      <c r="AB17" s="7" t="s">
        <v>1621</v>
      </c>
      <c r="AC17" s="7" t="s">
        <v>1622</v>
      </c>
      <c r="AD17" s="7" t="s">
        <v>1623</v>
      </c>
      <c r="AE17" s="7" t="s">
        <v>1624</v>
      </c>
    </row>
    <row r="18" spans="1:31" x14ac:dyDescent="0.3">
      <c r="C18" s="6" t="s">
        <v>199</v>
      </c>
      <c r="D18" s="6" t="s">
        <v>199</v>
      </c>
      <c r="E18" s="1">
        <v>5.0199999999999996</v>
      </c>
      <c r="F18" s="8">
        <f t="shared" si="0"/>
        <v>19.920318725099602</v>
      </c>
      <c r="G18" s="1">
        <v>3.97</v>
      </c>
      <c r="H18" s="8">
        <f t="shared" si="1"/>
        <v>25.188916876574307</v>
      </c>
      <c r="I18" s="1">
        <v>1.68</v>
      </c>
      <c r="J18" s="8">
        <f t="shared" si="2"/>
        <v>59.523809523809526</v>
      </c>
      <c r="K18" s="6" t="s">
        <v>103</v>
      </c>
      <c r="L18" s="6" t="s">
        <v>2</v>
      </c>
      <c r="M18" s="9">
        <f t="shared" si="3"/>
        <v>95.57210141411143</v>
      </c>
      <c r="P18" s="8">
        <v>23.232142857142858</v>
      </c>
      <c r="Q18" s="10">
        <f t="shared" si="4"/>
        <v>3.311824132043256</v>
      </c>
      <c r="R18" s="8">
        <v>30.375000000000004</v>
      </c>
      <c r="S18" s="10">
        <f t="shared" si="5"/>
        <v>5.1860831234256963</v>
      </c>
      <c r="T18" s="8">
        <v>46.446428571428569</v>
      </c>
      <c r="U18" s="10">
        <f t="shared" si="6"/>
        <v>-13.077380952380956</v>
      </c>
      <c r="V18" s="4" t="s">
        <v>2</v>
      </c>
      <c r="W18" s="4">
        <v>1</v>
      </c>
      <c r="X18" s="5">
        <v>3.97</v>
      </c>
      <c r="Y18" s="4" t="s">
        <v>1617</v>
      </c>
      <c r="Z18" s="4" t="s">
        <v>1617</v>
      </c>
      <c r="AA18" s="4" t="s">
        <v>1617</v>
      </c>
      <c r="AB18" s="4" t="s">
        <v>1617</v>
      </c>
      <c r="AC18" s="4" t="s">
        <v>1617</v>
      </c>
      <c r="AD18" s="4" t="s">
        <v>1617</v>
      </c>
      <c r="AE18" s="4" t="s">
        <v>1617</v>
      </c>
    </row>
    <row r="19" spans="1:31" x14ac:dyDescent="0.3">
      <c r="C19" s="6" t="s">
        <v>0</v>
      </c>
      <c r="D19" s="6" t="s">
        <v>0</v>
      </c>
      <c r="E19" s="1">
        <v>1.9</v>
      </c>
      <c r="F19" s="8">
        <f t="shared" si="0"/>
        <v>52.631578947368425</v>
      </c>
      <c r="G19" s="1">
        <v>3.55</v>
      </c>
      <c r="H19" s="8">
        <f t="shared" si="1"/>
        <v>28.169014084507044</v>
      </c>
      <c r="I19" s="1">
        <v>4.2300000000000004</v>
      </c>
      <c r="J19" s="8">
        <f t="shared" si="2"/>
        <v>23.640661938534276</v>
      </c>
      <c r="K19" s="6" t="s">
        <v>103</v>
      </c>
      <c r="L19" s="6" t="s">
        <v>2</v>
      </c>
      <c r="M19" s="9">
        <f t="shared" si="3"/>
        <v>95.747604745205294</v>
      </c>
      <c r="P19" s="8">
        <v>40.65625</v>
      </c>
      <c r="Q19" s="10">
        <f t="shared" si="4"/>
        <v>-11.975328947368425</v>
      </c>
      <c r="R19" s="8">
        <v>21.90625</v>
      </c>
      <c r="S19" s="10">
        <f t="shared" si="5"/>
        <v>-6.2627640845070438</v>
      </c>
      <c r="T19" s="8">
        <v>37.53125</v>
      </c>
      <c r="U19" s="10">
        <f t="shared" si="6"/>
        <v>13.890588061465724</v>
      </c>
      <c r="V19" s="4" t="s">
        <v>1</v>
      </c>
      <c r="W19" s="4">
        <v>1</v>
      </c>
      <c r="Y19" s="14">
        <f>SUM(W1:W380)</f>
        <v>379</v>
      </c>
      <c r="Z19" s="11">
        <f>SUM(W381:W760)</f>
        <v>380</v>
      </c>
      <c r="AA19" s="11">
        <f>SUM(W761:W1140)</f>
        <v>380</v>
      </c>
      <c r="AB19" s="15">
        <f>SUM(W1141:W1520)</f>
        <v>380</v>
      </c>
      <c r="AC19" s="15">
        <f>SUM(W1521:W1900)</f>
        <v>380</v>
      </c>
      <c r="AD19" s="9"/>
      <c r="AE19" s="9"/>
    </row>
    <row r="20" spans="1:31" x14ac:dyDescent="0.3">
      <c r="C20" s="6" t="s">
        <v>1</v>
      </c>
      <c r="D20" s="6" t="s">
        <v>0</v>
      </c>
      <c r="E20" s="1">
        <v>2.0099999999999998</v>
      </c>
      <c r="F20" s="8">
        <f t="shared" si="0"/>
        <v>49.75124378109453</v>
      </c>
      <c r="G20" s="1">
        <v>3.44</v>
      </c>
      <c r="H20" s="8">
        <f t="shared" si="1"/>
        <v>29.069767441860467</v>
      </c>
      <c r="I20" s="1">
        <v>3.91</v>
      </c>
      <c r="J20" s="8">
        <f t="shared" si="2"/>
        <v>25.575447570332479</v>
      </c>
      <c r="K20" s="6" t="s">
        <v>103</v>
      </c>
      <c r="L20" s="6" t="s">
        <v>0</v>
      </c>
      <c r="M20" s="9">
        <f t="shared" si="3"/>
        <v>95.78868972750044</v>
      </c>
      <c r="P20" s="8">
        <v>40.75925925925926</v>
      </c>
      <c r="Q20" s="10">
        <f t="shared" si="4"/>
        <v>-8.9919845218352705</v>
      </c>
      <c r="R20" s="8">
        <v>37.055555555555557</v>
      </c>
      <c r="S20" s="10">
        <f t="shared" si="5"/>
        <v>7.9857881136950901</v>
      </c>
      <c r="T20" s="8">
        <v>22.24074074074074</v>
      </c>
      <c r="U20" s="10">
        <f t="shared" si="6"/>
        <v>-3.3347068295917381</v>
      </c>
      <c r="V20" s="4" t="s">
        <v>2</v>
      </c>
      <c r="W20" s="4">
        <v>1</v>
      </c>
      <c r="Y20" s="4" t="s">
        <v>1616</v>
      </c>
      <c r="Z20" s="4" t="s">
        <v>1616</v>
      </c>
      <c r="AA20" s="4" t="s">
        <v>1616</v>
      </c>
      <c r="AB20" s="4" t="s">
        <v>1616</v>
      </c>
      <c r="AC20" s="4" t="s">
        <v>1616</v>
      </c>
      <c r="AD20" s="4" t="s">
        <v>1616</v>
      </c>
      <c r="AE20" s="4" t="s">
        <v>1616</v>
      </c>
    </row>
    <row r="21" spans="1:31" x14ac:dyDescent="0.3">
      <c r="C21" s="6" t="s">
        <v>197</v>
      </c>
      <c r="D21" s="6" t="s">
        <v>0</v>
      </c>
      <c r="E21" s="1">
        <v>1.86</v>
      </c>
      <c r="F21" s="8">
        <f t="shared" si="0"/>
        <v>53.763440860215049</v>
      </c>
      <c r="G21" s="1">
        <v>3.95</v>
      </c>
      <c r="H21" s="8">
        <f t="shared" si="1"/>
        <v>25.316455696202532</v>
      </c>
      <c r="I21" s="1">
        <v>3.92</v>
      </c>
      <c r="J21" s="8">
        <f t="shared" si="2"/>
        <v>25.510204081632654</v>
      </c>
      <c r="K21" s="6" t="s">
        <v>103</v>
      </c>
      <c r="L21" s="6" t="s">
        <v>0</v>
      </c>
      <c r="M21" s="9">
        <f t="shared" si="3"/>
        <v>95.611343128987926</v>
      </c>
      <c r="P21" s="8">
        <v>25.017857142857142</v>
      </c>
      <c r="Q21" s="10">
        <f t="shared" si="4"/>
        <v>-28.745583717357906</v>
      </c>
      <c r="R21" s="8">
        <v>67.875</v>
      </c>
      <c r="S21" s="10">
        <f t="shared" si="5"/>
        <v>42.558544303797468</v>
      </c>
      <c r="T21" s="8">
        <v>7.1607142857142856</v>
      </c>
      <c r="U21" s="10">
        <f t="shared" si="6"/>
        <v>-18.34948979591837</v>
      </c>
      <c r="V21" s="4" t="s">
        <v>2</v>
      </c>
      <c r="W21" s="4">
        <v>1</v>
      </c>
      <c r="Y21" s="15">
        <f>SUM(X1:X380)</f>
        <v>363.65</v>
      </c>
      <c r="Z21" s="15">
        <f>SUM(X381:X760)</f>
        <v>381.32999999999993</v>
      </c>
      <c r="AA21" s="15">
        <f>SUM(X761:X1140)</f>
        <v>357.48</v>
      </c>
      <c r="AB21" s="15">
        <f>SUM(X1141:X1520)</f>
        <v>324.71999999999991</v>
      </c>
      <c r="AC21" s="15">
        <f>SUM(X1521:X1900)</f>
        <v>311.51999999999992</v>
      </c>
      <c r="AD21" s="9"/>
      <c r="AE21" s="9"/>
    </row>
    <row r="22" spans="1:31" customFormat="1" x14ac:dyDescent="0.3">
      <c r="A22" s="6"/>
      <c r="C22" t="s">
        <v>199</v>
      </c>
      <c r="D22" t="s">
        <v>0</v>
      </c>
      <c r="E22" s="1">
        <v>3.88</v>
      </c>
      <c r="F22" s="8">
        <f t="shared" si="0"/>
        <v>25.773195876288661</v>
      </c>
      <c r="G22" s="1">
        <v>3.44</v>
      </c>
      <c r="H22" s="8">
        <f t="shared" si="1"/>
        <v>29.069767441860467</v>
      </c>
      <c r="I22" s="1">
        <v>2.0099999999999998</v>
      </c>
      <c r="J22" s="8">
        <f t="shared" si="2"/>
        <v>49.75124378109453</v>
      </c>
      <c r="K22" t="s">
        <v>103</v>
      </c>
      <c r="L22" t="s">
        <v>1</v>
      </c>
      <c r="M22" s="9">
        <f t="shared" si="3"/>
        <v>95.607589342988689</v>
      </c>
      <c r="O22" s="8"/>
      <c r="P22" s="8">
        <v>41.836363636363636</v>
      </c>
      <c r="Q22" s="10">
        <f t="shared" si="4"/>
        <v>16.063167760074975</v>
      </c>
      <c r="R22" s="8">
        <v>12.745454545454546</v>
      </c>
      <c r="S22" s="10">
        <f t="shared" si="5"/>
        <v>-16.324312896405921</v>
      </c>
      <c r="T22" s="8">
        <v>45.472727272727276</v>
      </c>
      <c r="U22" s="10">
        <f t="shared" si="6"/>
        <v>-4.2785165083672538</v>
      </c>
      <c r="V22" s="3">
        <v>1</v>
      </c>
      <c r="W22" s="3">
        <v>1</v>
      </c>
      <c r="X22" s="5"/>
      <c r="Y22" s="4" t="s">
        <v>3</v>
      </c>
      <c r="Z22" s="4" t="s">
        <v>3</v>
      </c>
      <c r="AA22" s="4" t="s">
        <v>3</v>
      </c>
      <c r="AB22" s="4" t="s">
        <v>3</v>
      </c>
      <c r="AC22" s="4" t="s">
        <v>3</v>
      </c>
      <c r="AD22" s="4" t="s">
        <v>3</v>
      </c>
      <c r="AE22" s="4" t="s">
        <v>3</v>
      </c>
    </row>
    <row r="23" spans="1:31" x14ac:dyDescent="0.3">
      <c r="C23" s="6" t="s">
        <v>197</v>
      </c>
      <c r="D23" s="6" t="s">
        <v>1</v>
      </c>
      <c r="E23" s="1">
        <v>3.09</v>
      </c>
      <c r="F23" s="8">
        <f t="shared" si="0"/>
        <v>32.362459546925571</v>
      </c>
      <c r="G23" s="1">
        <v>3.54</v>
      </c>
      <c r="H23" s="8">
        <f t="shared" si="1"/>
        <v>28.248587570621467</v>
      </c>
      <c r="I23" s="1">
        <v>2.2799999999999998</v>
      </c>
      <c r="J23" s="8">
        <f t="shared" si="2"/>
        <v>43.859649122807021</v>
      </c>
      <c r="K23" s="6" t="s">
        <v>103</v>
      </c>
      <c r="L23" s="6" t="s">
        <v>0</v>
      </c>
      <c r="M23" s="9">
        <f t="shared" si="3"/>
        <v>95.720621761658023</v>
      </c>
      <c r="P23" s="8">
        <v>12.517857142857142</v>
      </c>
      <c r="Q23" s="10">
        <f t="shared" si="4"/>
        <v>-19.844602404068429</v>
      </c>
      <c r="R23" s="8">
        <v>42.875</v>
      </c>
      <c r="S23" s="10">
        <f t="shared" si="5"/>
        <v>14.626412429378533</v>
      </c>
      <c r="T23" s="8">
        <v>44.660714285714285</v>
      </c>
      <c r="U23" s="10">
        <f t="shared" si="6"/>
        <v>0.80106516290726404</v>
      </c>
      <c r="V23" s="4" t="s">
        <v>2</v>
      </c>
      <c r="W23" s="4">
        <v>1</v>
      </c>
      <c r="Y23" s="16">
        <f>Y21/Y19</f>
        <v>0.95949868073878619</v>
      </c>
      <c r="Z23" s="16">
        <f>Z21/Z19</f>
        <v>1.0034999999999998</v>
      </c>
      <c r="AA23" s="16">
        <f>AA21/AA19</f>
        <v>0.9407368421052632</v>
      </c>
      <c r="AB23" s="16">
        <f>AB21/AB19</f>
        <v>0.85452631578947347</v>
      </c>
      <c r="AC23" s="16">
        <f>AC21/AC19</f>
        <v>0.81978947368421029</v>
      </c>
      <c r="AD23" s="2"/>
      <c r="AE23" s="2"/>
    </row>
    <row r="24" spans="1:31" x14ac:dyDescent="0.3">
      <c r="C24" s="6" t="s">
        <v>0</v>
      </c>
      <c r="D24" s="6" t="s">
        <v>198</v>
      </c>
      <c r="E24" s="1">
        <v>1.34</v>
      </c>
      <c r="F24" s="8">
        <f t="shared" si="0"/>
        <v>74.626865671641781</v>
      </c>
      <c r="G24" s="1">
        <v>5.36</v>
      </c>
      <c r="H24" s="8">
        <f t="shared" si="1"/>
        <v>18.656716417910445</v>
      </c>
      <c r="I24" s="1">
        <v>8.99</v>
      </c>
      <c r="J24" s="8">
        <f t="shared" si="2"/>
        <v>11.123470522803114</v>
      </c>
      <c r="K24" s="6" t="s">
        <v>103</v>
      </c>
      <c r="L24" s="6" t="s">
        <v>1</v>
      </c>
      <c r="M24" s="9">
        <f t="shared" si="3"/>
        <v>95.778970383621555</v>
      </c>
      <c r="P24" s="8">
        <v>69.660714285714292</v>
      </c>
      <c r="Q24" s="10">
        <f t="shared" si="4"/>
        <v>-4.9661513859274891</v>
      </c>
      <c r="R24" s="8">
        <v>21.446428571428573</v>
      </c>
      <c r="S24" s="10">
        <f t="shared" si="5"/>
        <v>2.7897121535181277</v>
      </c>
      <c r="T24" s="8">
        <v>8.9464285714285712</v>
      </c>
      <c r="U24" s="10">
        <f t="shared" si="6"/>
        <v>-2.1770419513745427</v>
      </c>
      <c r="V24" s="4" t="s">
        <v>2</v>
      </c>
      <c r="W24" s="4">
        <v>1</v>
      </c>
    </row>
    <row r="25" spans="1:31" x14ac:dyDescent="0.3">
      <c r="C25" s="6" t="s">
        <v>1</v>
      </c>
      <c r="D25" s="6" t="s">
        <v>1</v>
      </c>
      <c r="E25" s="1">
        <v>2.56</v>
      </c>
      <c r="F25" s="8">
        <f t="shared" si="0"/>
        <v>39.0625</v>
      </c>
      <c r="G25" s="1">
        <v>3.46</v>
      </c>
      <c r="H25" s="8">
        <f t="shared" si="1"/>
        <v>28.901734104046245</v>
      </c>
      <c r="I25" s="1">
        <v>2.74</v>
      </c>
      <c r="J25" s="8">
        <f t="shared" si="2"/>
        <v>36.496350364963497</v>
      </c>
      <c r="K25" s="6" t="s">
        <v>104</v>
      </c>
      <c r="L25" s="6" t="s">
        <v>2</v>
      </c>
      <c r="M25" s="9">
        <f t="shared" si="3"/>
        <v>95.729887505719375</v>
      </c>
      <c r="P25" s="8">
        <v>42.661764705882355</v>
      </c>
      <c r="Q25" s="10">
        <f t="shared" si="4"/>
        <v>3.599264705882355</v>
      </c>
      <c r="R25" s="8">
        <v>35.308823529411768</v>
      </c>
      <c r="S25" s="10">
        <f t="shared" si="5"/>
        <v>6.4070894253655233</v>
      </c>
      <c r="T25" s="8">
        <v>22.073529411764707</v>
      </c>
      <c r="U25" s="10">
        <f t="shared" si="6"/>
        <v>-14.422820953198791</v>
      </c>
      <c r="V25" s="4" t="s">
        <v>2</v>
      </c>
      <c r="W25" s="4">
        <v>1</v>
      </c>
      <c r="X25" s="5">
        <v>3.46</v>
      </c>
    </row>
    <row r="26" spans="1:31" customFormat="1" x14ac:dyDescent="0.3">
      <c r="A26" s="6"/>
      <c r="C26" t="s">
        <v>0</v>
      </c>
      <c r="D26" t="s">
        <v>0</v>
      </c>
      <c r="E26" s="1">
        <v>1.97</v>
      </c>
      <c r="F26" s="8">
        <f t="shared" si="0"/>
        <v>50.761421319796952</v>
      </c>
      <c r="G26" s="1">
        <v>3.48</v>
      </c>
      <c r="H26" s="8">
        <f t="shared" si="1"/>
        <v>28.735632183908045</v>
      </c>
      <c r="I26" s="1">
        <v>4.2</v>
      </c>
      <c r="J26" s="8">
        <f t="shared" si="2"/>
        <v>23.80952380952381</v>
      </c>
      <c r="K26" t="s">
        <v>105</v>
      </c>
      <c r="L26" t="s">
        <v>2</v>
      </c>
      <c r="M26" s="9">
        <f t="shared" si="3"/>
        <v>96.799257705341304</v>
      </c>
      <c r="O26" s="8"/>
      <c r="P26" s="8">
        <v>56.840909090909093</v>
      </c>
      <c r="Q26" s="10">
        <f t="shared" si="4"/>
        <v>6.0794877711121416</v>
      </c>
      <c r="R26" s="8">
        <v>9.1136363636363633</v>
      </c>
      <c r="S26" s="10">
        <f t="shared" si="5"/>
        <v>-19.621995820271682</v>
      </c>
      <c r="T26" s="8">
        <v>34.113636363636367</v>
      </c>
      <c r="U26" s="10">
        <f t="shared" si="6"/>
        <v>10.304112554112557</v>
      </c>
      <c r="V26" s="3">
        <v>2</v>
      </c>
      <c r="W26" s="3">
        <v>1</v>
      </c>
      <c r="X26" s="5"/>
    </row>
    <row r="27" spans="1:31" x14ac:dyDescent="0.3">
      <c r="C27" s="6" t="s">
        <v>198</v>
      </c>
      <c r="D27" s="6" t="s">
        <v>1</v>
      </c>
      <c r="E27" s="1">
        <v>2.4</v>
      </c>
      <c r="F27" s="8">
        <f t="shared" si="0"/>
        <v>41.666666666666671</v>
      </c>
      <c r="G27" s="1">
        <v>3.44</v>
      </c>
      <c r="H27" s="8">
        <f t="shared" si="1"/>
        <v>29.069767441860467</v>
      </c>
      <c r="I27" s="1">
        <v>2.97</v>
      </c>
      <c r="J27" s="8">
        <f t="shared" si="2"/>
        <v>33.670033670033668</v>
      </c>
      <c r="K27" s="6" t="s">
        <v>105</v>
      </c>
      <c r="L27" s="6" t="s">
        <v>0</v>
      </c>
      <c r="M27" s="9">
        <f t="shared" si="3"/>
        <v>95.779506890409678</v>
      </c>
      <c r="P27" s="8">
        <v>23.654545454545456</v>
      </c>
      <c r="Q27" s="10">
        <f t="shared" si="4"/>
        <v>-18.012121212121215</v>
      </c>
      <c r="R27" s="8">
        <v>34.56363636363637</v>
      </c>
      <c r="S27" s="10">
        <f t="shared" si="5"/>
        <v>5.4938689217759027</v>
      </c>
      <c r="T27" s="8">
        <v>41.836363636363636</v>
      </c>
      <c r="U27" s="10">
        <f t="shared" si="6"/>
        <v>8.1663299663299682</v>
      </c>
      <c r="V27" s="4" t="s">
        <v>1</v>
      </c>
      <c r="W27" s="4">
        <v>1</v>
      </c>
    </row>
    <row r="28" spans="1:31" x14ac:dyDescent="0.3">
      <c r="C28" s="6" t="s">
        <v>197</v>
      </c>
      <c r="D28" s="6" t="s">
        <v>0</v>
      </c>
      <c r="E28" s="1">
        <v>3.46</v>
      </c>
      <c r="F28" s="8">
        <f t="shared" si="0"/>
        <v>28.901734104046245</v>
      </c>
      <c r="G28" s="1">
        <v>3.5</v>
      </c>
      <c r="H28" s="8">
        <f t="shared" si="1"/>
        <v>28.571428571428573</v>
      </c>
      <c r="I28" s="1">
        <v>2.13</v>
      </c>
      <c r="J28" s="8">
        <f t="shared" si="2"/>
        <v>46.948356807511736</v>
      </c>
      <c r="K28" s="6" t="s">
        <v>105</v>
      </c>
      <c r="L28" s="6" t="s">
        <v>0</v>
      </c>
      <c r="M28" s="9">
        <f t="shared" si="3"/>
        <v>95.765700877674973</v>
      </c>
      <c r="P28" s="8">
        <v>23.654545454545456</v>
      </c>
      <c r="Q28" s="10">
        <f t="shared" si="4"/>
        <v>-5.2471886495007887</v>
      </c>
      <c r="R28" s="8">
        <v>30.927272727272733</v>
      </c>
      <c r="S28" s="10">
        <f t="shared" si="5"/>
        <v>2.3558441558441601</v>
      </c>
      <c r="T28" s="8">
        <v>45.472727272727276</v>
      </c>
      <c r="U28" s="10">
        <f t="shared" si="6"/>
        <v>-1.4756295347844599</v>
      </c>
      <c r="V28" s="4" t="s">
        <v>2</v>
      </c>
      <c r="W28" s="4">
        <v>1</v>
      </c>
    </row>
    <row r="29" spans="1:31" customFormat="1" x14ac:dyDescent="0.3">
      <c r="A29" s="6"/>
      <c r="C29" t="s">
        <v>0</v>
      </c>
      <c r="D29" t="s">
        <v>199</v>
      </c>
      <c r="E29" s="1">
        <v>1.25</v>
      </c>
      <c r="F29" s="8">
        <f t="shared" si="0"/>
        <v>80</v>
      </c>
      <c r="G29" s="1">
        <v>6.21</v>
      </c>
      <c r="H29" s="8">
        <f t="shared" si="1"/>
        <v>16.103059581320451</v>
      </c>
      <c r="I29" s="1">
        <v>12.37</v>
      </c>
      <c r="J29" s="8">
        <f t="shared" si="2"/>
        <v>8.0840743734842366</v>
      </c>
      <c r="K29" t="s">
        <v>106</v>
      </c>
      <c r="L29" t="s">
        <v>0</v>
      </c>
      <c r="M29" s="9">
        <f t="shared" si="3"/>
        <v>95.981141052770468</v>
      </c>
      <c r="O29" s="8"/>
      <c r="P29" s="8">
        <v>78.589285714285708</v>
      </c>
      <c r="Q29" s="10">
        <f t="shared" si="4"/>
        <v>-1.4107142857142918</v>
      </c>
      <c r="R29" s="8">
        <v>10.732142857142858</v>
      </c>
      <c r="S29" s="10">
        <f t="shared" si="5"/>
        <v>-5.3709167241775937</v>
      </c>
      <c r="T29" s="8">
        <v>10.732142857142858</v>
      </c>
      <c r="U29" s="10">
        <f t="shared" si="6"/>
        <v>2.648068483658621</v>
      </c>
      <c r="V29" s="3">
        <v>2</v>
      </c>
      <c r="W29" s="3">
        <v>1</v>
      </c>
      <c r="X29" s="5"/>
    </row>
    <row r="30" spans="1:31" x14ac:dyDescent="0.3">
      <c r="C30" s="6" t="s">
        <v>1</v>
      </c>
      <c r="D30" s="6" t="s">
        <v>0</v>
      </c>
      <c r="E30" s="1">
        <v>2.37</v>
      </c>
      <c r="F30" s="8">
        <f t="shared" si="0"/>
        <v>42.194092827004219</v>
      </c>
      <c r="G30" s="1">
        <v>3.62</v>
      </c>
      <c r="H30" s="8">
        <f t="shared" si="1"/>
        <v>27.624309392265193</v>
      </c>
      <c r="I30" s="1">
        <v>2.9</v>
      </c>
      <c r="J30" s="8">
        <f t="shared" si="2"/>
        <v>34.482758620689658</v>
      </c>
      <c r="K30" s="6" t="s">
        <v>106</v>
      </c>
      <c r="L30" s="6" t="s">
        <v>0</v>
      </c>
      <c r="M30" s="9">
        <f t="shared" si="3"/>
        <v>95.876210000616567</v>
      </c>
      <c r="P30" s="8">
        <v>22.612903225806452</v>
      </c>
      <c r="Q30" s="10">
        <f t="shared" si="4"/>
        <v>-19.581189601197767</v>
      </c>
      <c r="R30" s="8">
        <v>29.06451612903226</v>
      </c>
      <c r="S30" s="10">
        <f t="shared" si="5"/>
        <v>1.4402067367670668</v>
      </c>
      <c r="T30" s="8">
        <v>48.41935483870968</v>
      </c>
      <c r="U30" s="10">
        <f t="shared" si="6"/>
        <v>13.936596218020021</v>
      </c>
      <c r="V30" s="4" t="s">
        <v>1</v>
      </c>
      <c r="W30" s="4">
        <v>1</v>
      </c>
    </row>
    <row r="31" spans="1:31" x14ac:dyDescent="0.3">
      <c r="C31" s="6" t="s">
        <v>0</v>
      </c>
      <c r="D31" s="6" t="s">
        <v>199</v>
      </c>
      <c r="E31" s="1">
        <v>2.1</v>
      </c>
      <c r="F31" s="8">
        <f t="shared" si="0"/>
        <v>47.61904761904762</v>
      </c>
      <c r="G31" s="1">
        <v>3.48</v>
      </c>
      <c r="H31" s="8">
        <f t="shared" si="1"/>
        <v>28.735632183908045</v>
      </c>
      <c r="I31" s="1">
        <v>3.6</v>
      </c>
      <c r="J31" s="8">
        <f t="shared" si="2"/>
        <v>27.777777777777779</v>
      </c>
      <c r="K31" s="6" t="s">
        <v>106</v>
      </c>
      <c r="L31" s="6" t="s">
        <v>0</v>
      </c>
      <c r="M31" s="9">
        <f t="shared" si="3"/>
        <v>96.031537450722738</v>
      </c>
      <c r="P31" s="8">
        <v>40.018181818181816</v>
      </c>
      <c r="Q31" s="10">
        <f t="shared" si="4"/>
        <v>-7.6008658008658045</v>
      </c>
      <c r="R31" s="8">
        <v>49.109090909090909</v>
      </c>
      <c r="S31" s="10">
        <f t="shared" si="5"/>
        <v>20.373458725182864</v>
      </c>
      <c r="T31" s="8">
        <v>10.927272727272728</v>
      </c>
      <c r="U31" s="10">
        <f t="shared" si="6"/>
        <v>-16.850505050505049</v>
      </c>
      <c r="V31" s="4" t="s">
        <v>2</v>
      </c>
      <c r="W31" s="4">
        <v>1</v>
      </c>
    </row>
    <row r="32" spans="1:31" x14ac:dyDescent="0.3">
      <c r="C32" s="6" t="s">
        <v>0</v>
      </c>
      <c r="D32" s="6" t="s">
        <v>0</v>
      </c>
      <c r="E32" s="1">
        <v>2.93</v>
      </c>
      <c r="F32" s="8">
        <f t="shared" si="0"/>
        <v>34.129692832764505</v>
      </c>
      <c r="G32" s="1">
        <v>3.32</v>
      </c>
      <c r="H32" s="8">
        <f t="shared" si="1"/>
        <v>30.120481927710845</v>
      </c>
      <c r="I32" s="1">
        <v>2.4900000000000002</v>
      </c>
      <c r="J32" s="8">
        <f t="shared" si="2"/>
        <v>40.160642570281119</v>
      </c>
      <c r="K32" s="6" t="s">
        <v>106</v>
      </c>
      <c r="L32" s="6" t="s">
        <v>2</v>
      </c>
      <c r="M32" s="9">
        <f t="shared" si="3"/>
        <v>95.775516901870702</v>
      </c>
      <c r="P32" s="8">
        <v>41.089285714285715</v>
      </c>
      <c r="Q32" s="10">
        <f t="shared" si="4"/>
        <v>6.9595928815212105</v>
      </c>
      <c r="R32" s="8">
        <v>39.303571428571431</v>
      </c>
      <c r="S32" s="10">
        <f t="shared" si="5"/>
        <v>9.1830895008605857</v>
      </c>
      <c r="T32" s="8">
        <v>19.660714285714285</v>
      </c>
      <c r="U32" s="10">
        <f t="shared" si="6"/>
        <v>-20.499928284566835</v>
      </c>
      <c r="V32" s="4" t="s">
        <v>2</v>
      </c>
      <c r="W32" s="4">
        <v>1</v>
      </c>
      <c r="X32" s="5">
        <v>3.32</v>
      </c>
    </row>
    <row r="33" spans="1:24" x14ac:dyDescent="0.3">
      <c r="C33" s="6" t="s">
        <v>197</v>
      </c>
      <c r="D33" s="6" t="s">
        <v>1</v>
      </c>
      <c r="E33" s="1">
        <v>1.71</v>
      </c>
      <c r="F33" s="8">
        <f t="shared" si="0"/>
        <v>58.479532163742689</v>
      </c>
      <c r="G33" s="1">
        <v>3.75</v>
      </c>
      <c r="H33" s="8">
        <f t="shared" si="1"/>
        <v>26.666666666666668</v>
      </c>
      <c r="I33" s="1">
        <v>5.22</v>
      </c>
      <c r="J33" s="8">
        <f t="shared" si="2"/>
        <v>19.157088122605366</v>
      </c>
      <c r="K33" s="6" t="s">
        <v>106</v>
      </c>
      <c r="L33" s="6" t="s">
        <v>0</v>
      </c>
      <c r="M33" s="9">
        <f t="shared" si="3"/>
        <v>95.874255664681769</v>
      </c>
      <c r="P33" s="8">
        <v>39.558139534883729</v>
      </c>
      <c r="Q33" s="10">
        <f t="shared" si="4"/>
        <v>-18.92139262885896</v>
      </c>
      <c r="R33" s="8">
        <v>41.883720930232563</v>
      </c>
      <c r="S33" s="10">
        <f t="shared" si="5"/>
        <v>15.217054263565895</v>
      </c>
      <c r="T33" s="8">
        <v>18.627906976744185</v>
      </c>
      <c r="U33" s="10">
        <f t="shared" si="6"/>
        <v>-0.52918114586118037</v>
      </c>
      <c r="V33" s="4" t="s">
        <v>2</v>
      </c>
      <c r="W33" s="4">
        <v>1</v>
      </c>
    </row>
    <row r="34" spans="1:24" x14ac:dyDescent="0.3">
      <c r="C34" s="6" t="s">
        <v>199</v>
      </c>
      <c r="D34" s="6" t="s">
        <v>197</v>
      </c>
      <c r="E34" s="1">
        <v>3.85</v>
      </c>
      <c r="F34" s="8">
        <f t="shared" si="0"/>
        <v>25.974025974025974</v>
      </c>
      <c r="G34" s="1">
        <v>3.49</v>
      </c>
      <c r="H34" s="8">
        <f t="shared" si="1"/>
        <v>28.653295128939828</v>
      </c>
      <c r="I34" s="1">
        <v>2.0099999999999998</v>
      </c>
      <c r="J34" s="8">
        <f t="shared" si="2"/>
        <v>49.75124378109453</v>
      </c>
      <c r="K34" s="6" t="s">
        <v>106</v>
      </c>
      <c r="L34" s="6" t="s">
        <v>1</v>
      </c>
      <c r="M34" s="9">
        <f t="shared" si="3"/>
        <v>95.805111050411682</v>
      </c>
      <c r="P34" s="8">
        <v>32.74545454545455</v>
      </c>
      <c r="Q34" s="10">
        <f t="shared" si="4"/>
        <v>6.7714285714285758</v>
      </c>
      <c r="R34" s="8">
        <v>25.472727272727273</v>
      </c>
      <c r="S34" s="10">
        <f t="shared" si="5"/>
        <v>-3.180567856212555</v>
      </c>
      <c r="T34" s="8">
        <v>41.836363636363636</v>
      </c>
      <c r="U34" s="10">
        <f t="shared" si="6"/>
        <v>-7.9148801447308941</v>
      </c>
      <c r="V34" s="4" t="s">
        <v>0</v>
      </c>
      <c r="W34" s="4">
        <v>1</v>
      </c>
    </row>
    <row r="35" spans="1:24" x14ac:dyDescent="0.3">
      <c r="C35" s="6" t="s">
        <v>0</v>
      </c>
      <c r="D35" s="6" t="s">
        <v>0</v>
      </c>
      <c r="E35" s="1">
        <v>1.21</v>
      </c>
      <c r="F35" s="8">
        <f t="shared" si="0"/>
        <v>82.644628099173559</v>
      </c>
      <c r="G35" s="1">
        <v>6.69</v>
      </c>
      <c r="H35" s="8">
        <f t="shared" si="1"/>
        <v>14.947683109118087</v>
      </c>
      <c r="I35" s="1">
        <v>14.51</v>
      </c>
      <c r="J35" s="8">
        <f t="shared" si="2"/>
        <v>6.8917987594762238</v>
      </c>
      <c r="K35" s="6" t="s">
        <v>107</v>
      </c>
      <c r="L35" s="6" t="s">
        <v>2</v>
      </c>
      <c r="M35" s="9">
        <f t="shared" si="3"/>
        <v>95.708333095672486</v>
      </c>
      <c r="P35" s="8">
        <v>34.56363636363637</v>
      </c>
      <c r="Q35" s="10">
        <f t="shared" si="4"/>
        <v>-48.080991735537189</v>
      </c>
      <c r="R35" s="8">
        <v>36.381818181818183</v>
      </c>
      <c r="S35" s="10">
        <f t="shared" si="5"/>
        <v>21.434135072700094</v>
      </c>
      <c r="T35" s="8">
        <v>29.109090909090913</v>
      </c>
      <c r="U35" s="10">
        <f t="shared" si="6"/>
        <v>22.217292149614689</v>
      </c>
      <c r="V35" s="4" t="s">
        <v>1</v>
      </c>
      <c r="W35" s="4">
        <v>1</v>
      </c>
    </row>
    <row r="36" spans="1:24" x14ac:dyDescent="0.3">
      <c r="C36" s="6" t="s">
        <v>198</v>
      </c>
      <c r="D36" s="6" t="s">
        <v>199</v>
      </c>
      <c r="E36" s="1">
        <v>1.68</v>
      </c>
      <c r="F36" s="8">
        <f t="shared" si="0"/>
        <v>59.523809523809526</v>
      </c>
      <c r="G36" s="1">
        <v>3.82</v>
      </c>
      <c r="H36" s="8">
        <f t="shared" si="1"/>
        <v>26.178010471204189</v>
      </c>
      <c r="I36" s="1">
        <v>5.57</v>
      </c>
      <c r="J36" s="8">
        <f t="shared" si="2"/>
        <v>17.953321364452425</v>
      </c>
      <c r="K36" s="6" t="s">
        <v>108</v>
      </c>
      <c r="L36" s="6" t="s">
        <v>0</v>
      </c>
      <c r="M36" s="9">
        <f t="shared" si="3"/>
        <v>96.473748131035336</v>
      </c>
      <c r="P36" s="8">
        <v>68.204545454545453</v>
      </c>
      <c r="Q36" s="10">
        <f t="shared" si="4"/>
        <v>8.6807359307359278</v>
      </c>
      <c r="R36" s="8">
        <v>20.477272727272727</v>
      </c>
      <c r="S36" s="10">
        <f t="shared" si="5"/>
        <v>-5.7007377439314624</v>
      </c>
      <c r="T36" s="8">
        <v>11.386363636363637</v>
      </c>
      <c r="U36" s="10">
        <f t="shared" si="6"/>
        <v>-6.5669577280887879</v>
      </c>
      <c r="V36" s="4" t="s">
        <v>0</v>
      </c>
      <c r="W36" s="4">
        <v>1</v>
      </c>
      <c r="X36" s="5">
        <v>1.68</v>
      </c>
    </row>
    <row r="37" spans="1:24" customFormat="1" x14ac:dyDescent="0.3">
      <c r="A37" s="6"/>
      <c r="C37" t="s">
        <v>199</v>
      </c>
      <c r="D37" t="s">
        <v>199</v>
      </c>
      <c r="E37" s="1">
        <v>5.28</v>
      </c>
      <c r="F37" s="8">
        <f t="shared" si="0"/>
        <v>18.939393939393938</v>
      </c>
      <c r="G37" s="1">
        <v>4.08</v>
      </c>
      <c r="H37" s="8">
        <f t="shared" si="1"/>
        <v>24.509803921568626</v>
      </c>
      <c r="I37" s="1">
        <v>1.64</v>
      </c>
      <c r="J37" s="8">
        <f t="shared" si="2"/>
        <v>60.975609756097562</v>
      </c>
      <c r="K37" t="s">
        <v>108</v>
      </c>
      <c r="L37" t="s">
        <v>2</v>
      </c>
      <c r="M37" s="9">
        <f t="shared" si="3"/>
        <v>95.762685402029661</v>
      </c>
      <c r="O37" s="8"/>
      <c r="P37" s="8">
        <v>10.927272727272728</v>
      </c>
      <c r="Q37" s="10">
        <f t="shared" si="4"/>
        <v>-8.01212121212121</v>
      </c>
      <c r="R37" s="8">
        <v>25.472727272727273</v>
      </c>
      <c r="S37" s="10">
        <f t="shared" si="5"/>
        <v>0.96292335115864702</v>
      </c>
      <c r="T37" s="8">
        <v>63.654545454545456</v>
      </c>
      <c r="U37" s="10">
        <f t="shared" si="6"/>
        <v>2.6789356984478943</v>
      </c>
      <c r="V37" s="3">
        <v>2</v>
      </c>
      <c r="W37" s="3">
        <v>1</v>
      </c>
      <c r="X37" s="5"/>
    </row>
    <row r="38" spans="1:24" x14ac:dyDescent="0.3">
      <c r="C38" s="6" t="s">
        <v>1</v>
      </c>
      <c r="D38" s="6" t="s">
        <v>198</v>
      </c>
      <c r="E38" s="1">
        <v>6.7</v>
      </c>
      <c r="F38" s="8">
        <f t="shared" si="0"/>
        <v>14.925373134328359</v>
      </c>
      <c r="G38" s="1">
        <v>4.13</v>
      </c>
      <c r="H38" s="8">
        <f t="shared" si="1"/>
        <v>24.213075060532688</v>
      </c>
      <c r="I38" s="1">
        <v>1.53</v>
      </c>
      <c r="J38" s="8">
        <f t="shared" si="2"/>
        <v>65.359477124183002</v>
      </c>
      <c r="K38" s="6" t="s">
        <v>109</v>
      </c>
      <c r="L38" s="6" t="s">
        <v>1</v>
      </c>
      <c r="M38" s="9">
        <f t="shared" si="3"/>
        <v>95.695679789516049</v>
      </c>
      <c r="P38" s="8">
        <v>14.303571428571429</v>
      </c>
      <c r="Q38" s="10">
        <f t="shared" si="4"/>
        <v>-0.62180170575692983</v>
      </c>
      <c r="R38" s="8">
        <v>53.589285714285715</v>
      </c>
      <c r="S38" s="10">
        <f t="shared" si="5"/>
        <v>29.376210653753027</v>
      </c>
      <c r="T38" s="8">
        <v>32.160714285714292</v>
      </c>
      <c r="U38" s="10">
        <f t="shared" si="6"/>
        <v>-33.19876283846871</v>
      </c>
      <c r="V38" s="4" t="s">
        <v>2</v>
      </c>
      <c r="W38" s="4">
        <v>1</v>
      </c>
    </row>
    <row r="39" spans="1:24" x14ac:dyDescent="0.3">
      <c r="C39" s="6" t="s">
        <v>0</v>
      </c>
      <c r="D39" s="6" t="s">
        <v>198</v>
      </c>
      <c r="E39" s="1">
        <v>3.36</v>
      </c>
      <c r="F39" s="8">
        <f t="shared" si="0"/>
        <v>29.761904761904763</v>
      </c>
      <c r="G39" s="1">
        <v>3.54</v>
      </c>
      <c r="H39" s="8">
        <f t="shared" si="1"/>
        <v>28.248587570621467</v>
      </c>
      <c r="I39" s="1">
        <v>2.15</v>
      </c>
      <c r="J39" s="8">
        <f t="shared" si="2"/>
        <v>46.511627906976749</v>
      </c>
      <c r="K39" s="6" t="s">
        <v>109</v>
      </c>
      <c r="L39" s="6" t="s">
        <v>1</v>
      </c>
      <c r="M39" s="9">
        <f t="shared" si="3"/>
        <v>95.673528025320422</v>
      </c>
      <c r="P39" s="8">
        <v>34.40625</v>
      </c>
      <c r="Q39" s="10">
        <f t="shared" si="4"/>
        <v>4.6443452380952372</v>
      </c>
      <c r="R39" s="8">
        <v>18.78125</v>
      </c>
      <c r="S39" s="10">
        <f t="shared" si="5"/>
        <v>-9.4673375706214671</v>
      </c>
      <c r="T39" s="8">
        <v>46.90625</v>
      </c>
      <c r="U39" s="10">
        <f t="shared" si="6"/>
        <v>0.39462209302325135</v>
      </c>
      <c r="V39" s="4" t="s">
        <v>0</v>
      </c>
      <c r="W39" s="4">
        <v>1</v>
      </c>
    </row>
    <row r="40" spans="1:24" x14ac:dyDescent="0.3">
      <c r="C40" s="6" t="s">
        <v>1</v>
      </c>
      <c r="D40" s="6" t="s">
        <v>1</v>
      </c>
      <c r="E40" s="1">
        <v>1.5</v>
      </c>
      <c r="F40" s="8">
        <f t="shared" si="0"/>
        <v>66.666666666666671</v>
      </c>
      <c r="G40" s="1">
        <v>4.58</v>
      </c>
      <c r="H40" s="8">
        <f t="shared" si="1"/>
        <v>21.834061135371179</v>
      </c>
      <c r="I40" s="1">
        <v>6.38</v>
      </c>
      <c r="J40" s="8">
        <f t="shared" si="2"/>
        <v>15.673981191222571</v>
      </c>
      <c r="K40" s="6" t="s">
        <v>109</v>
      </c>
      <c r="L40" s="6" t="s">
        <v>2</v>
      </c>
      <c r="M40" s="9">
        <f t="shared" si="3"/>
        <v>95.992588764005561</v>
      </c>
      <c r="P40" s="8">
        <v>80.375</v>
      </c>
      <c r="Q40" s="10">
        <f t="shared" si="4"/>
        <v>13.708333333333329</v>
      </c>
      <c r="R40" s="8">
        <v>12.517857142857142</v>
      </c>
      <c r="S40" s="10">
        <f t="shared" si="5"/>
        <v>-9.316203992514037</v>
      </c>
      <c r="T40" s="8">
        <v>7.1607142857142856</v>
      </c>
      <c r="U40" s="10">
        <f t="shared" si="6"/>
        <v>-8.513266905508285</v>
      </c>
      <c r="V40" s="4" t="s">
        <v>0</v>
      </c>
      <c r="W40" s="4">
        <v>1</v>
      </c>
    </row>
    <row r="41" spans="1:24" x14ac:dyDescent="0.3">
      <c r="C41" s="6" t="s">
        <v>198</v>
      </c>
      <c r="D41" s="6" t="s">
        <v>199</v>
      </c>
      <c r="E41" s="1">
        <v>1.3</v>
      </c>
      <c r="F41" s="8">
        <f t="shared" si="0"/>
        <v>76.92307692307692</v>
      </c>
      <c r="G41" s="1">
        <v>5.69</v>
      </c>
      <c r="H41" s="8">
        <f t="shared" si="1"/>
        <v>17.574692442882249</v>
      </c>
      <c r="I41" s="1">
        <v>10.34</v>
      </c>
      <c r="J41" s="8">
        <f t="shared" si="2"/>
        <v>9.6711798839458414</v>
      </c>
      <c r="K41" s="6" t="s">
        <v>109</v>
      </c>
      <c r="L41" s="6" t="s">
        <v>0</v>
      </c>
      <c r="M41" s="9">
        <f t="shared" si="3"/>
        <v>95.997896417382918</v>
      </c>
      <c r="P41" s="8">
        <v>50.018518518518519</v>
      </c>
      <c r="Q41" s="10">
        <f t="shared" si="4"/>
        <v>-26.904558404558401</v>
      </c>
      <c r="R41" s="8">
        <v>12.981481481481481</v>
      </c>
      <c r="S41" s="10">
        <f t="shared" si="5"/>
        <v>-4.5932109614007679</v>
      </c>
      <c r="T41" s="8">
        <v>37.055555555555557</v>
      </c>
      <c r="U41" s="10">
        <f t="shared" si="6"/>
        <v>27.384375671609718</v>
      </c>
      <c r="V41" s="4" t="s">
        <v>1</v>
      </c>
      <c r="W41" s="4">
        <v>1</v>
      </c>
    </row>
    <row r="42" spans="1:24" customFormat="1" x14ac:dyDescent="0.3">
      <c r="A42" s="6"/>
      <c r="C42" t="s">
        <v>1</v>
      </c>
      <c r="D42" t="s">
        <v>199</v>
      </c>
      <c r="E42" s="1">
        <v>1.25</v>
      </c>
      <c r="F42" s="8">
        <f t="shared" si="0"/>
        <v>80</v>
      </c>
      <c r="G42" s="1">
        <v>6.09</v>
      </c>
      <c r="H42" s="8">
        <f t="shared" si="1"/>
        <v>16.420361247947454</v>
      </c>
      <c r="I42" s="1">
        <v>12.66</v>
      </c>
      <c r="J42" s="8">
        <f t="shared" si="2"/>
        <v>7.8988941548183256</v>
      </c>
      <c r="K42" t="s">
        <v>110</v>
      </c>
      <c r="L42" t="s">
        <v>0</v>
      </c>
      <c r="M42" s="9">
        <f t="shared" si="3"/>
        <v>95.85957991543404</v>
      </c>
      <c r="O42" s="8"/>
      <c r="P42" s="8">
        <v>69.660714285714292</v>
      </c>
      <c r="Q42" s="10">
        <f t="shared" si="4"/>
        <v>-10.339285714285708</v>
      </c>
      <c r="R42" s="8">
        <v>21.446428571428573</v>
      </c>
      <c r="S42" s="10">
        <f t="shared" si="5"/>
        <v>5.0260673234811186</v>
      </c>
      <c r="T42" s="8">
        <v>8.9464285714285712</v>
      </c>
      <c r="U42" s="10">
        <f t="shared" si="6"/>
        <v>1.0475344166102456</v>
      </c>
      <c r="V42" s="3" t="s">
        <v>2</v>
      </c>
      <c r="W42" s="3">
        <v>1</v>
      </c>
      <c r="X42" s="5"/>
    </row>
    <row r="43" spans="1:24" customFormat="1" x14ac:dyDescent="0.3">
      <c r="A43" s="6"/>
      <c r="C43" t="s">
        <v>1</v>
      </c>
      <c r="D43" t="s">
        <v>199</v>
      </c>
      <c r="E43" s="1">
        <v>1.43</v>
      </c>
      <c r="F43" s="8">
        <f t="shared" si="0"/>
        <v>69.930069930069934</v>
      </c>
      <c r="G43" s="1">
        <v>4.53</v>
      </c>
      <c r="H43" s="8">
        <f t="shared" si="1"/>
        <v>22.075055187637968</v>
      </c>
      <c r="I43" s="1">
        <v>8.2200000000000006</v>
      </c>
      <c r="J43" s="8">
        <f t="shared" si="2"/>
        <v>12.1654501216545</v>
      </c>
      <c r="K43" t="s">
        <v>111</v>
      </c>
      <c r="L43" t="s">
        <v>0</v>
      </c>
      <c r="M43" s="9">
        <f t="shared" si="3"/>
        <v>95.996397994559132</v>
      </c>
      <c r="O43" s="8"/>
      <c r="P43" s="8">
        <v>69.660714285714292</v>
      </c>
      <c r="Q43" s="10">
        <f t="shared" si="4"/>
        <v>-0.26935564435564174</v>
      </c>
      <c r="R43" s="8">
        <v>19.660714285714285</v>
      </c>
      <c r="S43" s="10">
        <f t="shared" si="5"/>
        <v>-2.4143409019236834</v>
      </c>
      <c r="T43" s="8">
        <v>10.732142857142858</v>
      </c>
      <c r="U43" s="10">
        <f t="shared" si="6"/>
        <v>-1.433307264511642</v>
      </c>
      <c r="V43" s="3">
        <v>1</v>
      </c>
      <c r="W43" s="3">
        <v>1</v>
      </c>
      <c r="X43" s="5"/>
    </row>
    <row r="44" spans="1:24" x14ac:dyDescent="0.3">
      <c r="C44" s="6" t="s">
        <v>197</v>
      </c>
      <c r="D44" s="6" t="s">
        <v>0</v>
      </c>
      <c r="E44" s="1">
        <v>1.45</v>
      </c>
      <c r="F44" s="8">
        <f t="shared" si="0"/>
        <v>68.965517241379317</v>
      </c>
      <c r="G44" s="1">
        <v>4.58</v>
      </c>
      <c r="H44" s="8">
        <f t="shared" si="1"/>
        <v>21.834061135371179</v>
      </c>
      <c r="I44" s="1">
        <v>7.45</v>
      </c>
      <c r="J44" s="8">
        <f t="shared" si="2"/>
        <v>13.422818791946309</v>
      </c>
      <c r="K44" s="6" t="s">
        <v>111</v>
      </c>
      <c r="L44" s="6" t="s">
        <v>0</v>
      </c>
      <c r="M44" s="9">
        <f t="shared" si="3"/>
        <v>95.948666233552132</v>
      </c>
      <c r="P44" s="8">
        <v>50.031250000000007</v>
      </c>
      <c r="Q44" s="10">
        <f t="shared" si="4"/>
        <v>-18.93426724137931</v>
      </c>
      <c r="R44" s="8">
        <v>34.40625</v>
      </c>
      <c r="S44" s="10">
        <f t="shared" si="5"/>
        <v>12.572188864628821</v>
      </c>
      <c r="T44" s="8">
        <v>15.65625</v>
      </c>
      <c r="U44" s="10">
        <f t="shared" si="6"/>
        <v>2.2334312080536911</v>
      </c>
      <c r="V44" s="4" t="s">
        <v>2</v>
      </c>
      <c r="W44" s="4">
        <v>1</v>
      </c>
    </row>
    <row r="45" spans="1:24" x14ac:dyDescent="0.3">
      <c r="C45" s="6" t="s">
        <v>198</v>
      </c>
      <c r="D45" s="6" t="s">
        <v>199</v>
      </c>
      <c r="E45" s="1">
        <v>1.67</v>
      </c>
      <c r="F45" s="8">
        <f t="shared" si="0"/>
        <v>59.880239520958085</v>
      </c>
      <c r="G45" s="1">
        <v>3.97</v>
      </c>
      <c r="H45" s="8">
        <f t="shared" si="1"/>
        <v>25.188916876574307</v>
      </c>
      <c r="I45" s="1">
        <v>5.15</v>
      </c>
      <c r="J45" s="8">
        <f t="shared" si="2"/>
        <v>19.417475728155338</v>
      </c>
      <c r="K45" s="6" t="s">
        <v>111</v>
      </c>
      <c r="L45" s="6" t="s">
        <v>0</v>
      </c>
      <c r="M45" s="9">
        <f t="shared" si="3"/>
        <v>95.706022833341265</v>
      </c>
      <c r="P45" s="8">
        <v>35.835820895522389</v>
      </c>
      <c r="Q45" s="10">
        <f t="shared" si="4"/>
        <v>-24.044418625435696</v>
      </c>
      <c r="R45" s="8">
        <v>56.731343283582092</v>
      </c>
      <c r="S45" s="10">
        <f t="shared" si="5"/>
        <v>31.542426407007785</v>
      </c>
      <c r="T45" s="8">
        <v>7.4776119402985071</v>
      </c>
      <c r="U45" s="10">
        <f t="shared" si="6"/>
        <v>-11.939863787856831</v>
      </c>
      <c r="V45" s="4" t="s">
        <v>2</v>
      </c>
      <c r="W45" s="4">
        <v>1</v>
      </c>
    </row>
    <row r="46" spans="1:24" x14ac:dyDescent="0.3">
      <c r="C46" s="6" t="s">
        <v>0</v>
      </c>
      <c r="D46" s="6" t="s">
        <v>0</v>
      </c>
      <c r="E46" s="1">
        <v>6.06</v>
      </c>
      <c r="F46" s="8">
        <f t="shared" si="0"/>
        <v>16.501650165016503</v>
      </c>
      <c r="G46" s="1">
        <v>4.37</v>
      </c>
      <c r="H46" s="8">
        <f t="shared" si="1"/>
        <v>22.883295194508008</v>
      </c>
      <c r="I46" s="1">
        <v>1.54</v>
      </c>
      <c r="J46" s="8">
        <f t="shared" si="2"/>
        <v>64.935064935064929</v>
      </c>
      <c r="K46" s="6" t="s">
        <v>112</v>
      </c>
      <c r="L46" s="6" t="s">
        <v>2</v>
      </c>
      <c r="M46" s="9">
        <f t="shared" si="3"/>
        <v>95.858886245898404</v>
      </c>
      <c r="P46" s="8">
        <v>16.381818181818183</v>
      </c>
      <c r="Q46" s="10">
        <f t="shared" si="4"/>
        <v>-0.11983198319832056</v>
      </c>
      <c r="R46" s="8">
        <v>14.563636363636364</v>
      </c>
      <c r="S46" s="10">
        <f t="shared" si="5"/>
        <v>-8.3196588308716439</v>
      </c>
      <c r="T46" s="8">
        <v>69.109090909090909</v>
      </c>
      <c r="U46" s="10">
        <f t="shared" si="6"/>
        <v>4.1740259740259802</v>
      </c>
      <c r="V46" s="4" t="s">
        <v>1</v>
      </c>
      <c r="W46" s="4">
        <v>1</v>
      </c>
    </row>
    <row r="47" spans="1:24" x14ac:dyDescent="0.3">
      <c r="C47" s="6" t="s">
        <v>199</v>
      </c>
      <c r="D47" s="6" t="s">
        <v>198</v>
      </c>
      <c r="E47" s="1">
        <v>4.8</v>
      </c>
      <c r="F47" s="8">
        <f t="shared" si="0"/>
        <v>20.833333333333336</v>
      </c>
      <c r="G47" s="1">
        <v>3.8</v>
      </c>
      <c r="H47" s="8">
        <f t="shared" si="1"/>
        <v>26.315789473684212</v>
      </c>
      <c r="I47" s="1">
        <v>1.75</v>
      </c>
      <c r="J47" s="8">
        <f t="shared" si="2"/>
        <v>57.142857142857146</v>
      </c>
      <c r="K47" s="6" t="s">
        <v>113</v>
      </c>
      <c r="L47" s="6" t="s">
        <v>1</v>
      </c>
      <c r="M47" s="9">
        <f t="shared" si="3"/>
        <v>95.884650045058564</v>
      </c>
      <c r="P47" s="8">
        <v>30.897058823529413</v>
      </c>
      <c r="Q47" s="10">
        <f t="shared" si="4"/>
        <v>10.063725490196077</v>
      </c>
      <c r="R47" s="8">
        <v>13.25</v>
      </c>
      <c r="S47" s="10">
        <f t="shared" si="5"/>
        <v>-13.065789473684212</v>
      </c>
      <c r="T47" s="8">
        <v>55.897058823529413</v>
      </c>
      <c r="U47" s="10">
        <f t="shared" si="6"/>
        <v>-1.2457983193277329</v>
      </c>
      <c r="V47" s="4" t="s">
        <v>0</v>
      </c>
      <c r="W47" s="4">
        <v>1</v>
      </c>
    </row>
    <row r="48" spans="1:24" customFormat="1" x14ac:dyDescent="0.3">
      <c r="A48" s="6"/>
      <c r="C48" t="s">
        <v>0</v>
      </c>
      <c r="D48" t="s">
        <v>0</v>
      </c>
      <c r="E48" s="1">
        <v>1.32</v>
      </c>
      <c r="F48" s="8">
        <f t="shared" si="0"/>
        <v>75.757575757575751</v>
      </c>
      <c r="G48" s="1">
        <v>5.53</v>
      </c>
      <c r="H48" s="8">
        <f t="shared" si="1"/>
        <v>18.083182640144663</v>
      </c>
      <c r="I48" s="1">
        <v>9.4700000000000006</v>
      </c>
      <c r="J48" s="8">
        <f t="shared" si="2"/>
        <v>10.559662090813093</v>
      </c>
      <c r="K48" t="s">
        <v>114</v>
      </c>
      <c r="L48" t="s">
        <v>2</v>
      </c>
      <c r="M48" s="9">
        <f t="shared" si="3"/>
        <v>95.785054822631864</v>
      </c>
      <c r="O48" s="8"/>
      <c r="P48" s="8">
        <v>68.537037037037038</v>
      </c>
      <c r="Q48" s="10">
        <f t="shared" si="4"/>
        <v>-7.2205387205387126</v>
      </c>
      <c r="R48" s="8">
        <v>20.388888888888889</v>
      </c>
      <c r="S48" s="10">
        <f t="shared" si="5"/>
        <v>2.3057062487442259</v>
      </c>
      <c r="T48" s="8">
        <v>11.12962962962963</v>
      </c>
      <c r="U48" s="10">
        <f t="shared" si="6"/>
        <v>0.56996753881653639</v>
      </c>
      <c r="V48" s="3" t="s">
        <v>2</v>
      </c>
      <c r="W48" s="3">
        <v>1</v>
      </c>
      <c r="X48" s="5">
        <v>5.53</v>
      </c>
    </row>
    <row r="49" spans="1:24" x14ac:dyDescent="0.3">
      <c r="C49" s="6" t="s">
        <v>0</v>
      </c>
      <c r="D49" s="6" t="s">
        <v>1</v>
      </c>
      <c r="E49" s="1">
        <v>2.65</v>
      </c>
      <c r="F49" s="8">
        <f t="shared" si="0"/>
        <v>37.735849056603776</v>
      </c>
      <c r="G49" s="1">
        <v>3.36</v>
      </c>
      <c r="H49" s="8">
        <f t="shared" si="1"/>
        <v>29.761904761904763</v>
      </c>
      <c r="I49" s="1">
        <v>2.74</v>
      </c>
      <c r="J49" s="8">
        <f t="shared" si="2"/>
        <v>36.496350364963497</v>
      </c>
      <c r="K49" s="6" t="s">
        <v>114</v>
      </c>
      <c r="L49" s="6" t="s">
        <v>1</v>
      </c>
      <c r="M49" s="9">
        <f t="shared" si="3"/>
        <v>96.159297476686348</v>
      </c>
      <c r="P49" s="8">
        <v>43.78125</v>
      </c>
      <c r="Q49" s="10">
        <f t="shared" si="4"/>
        <v>6.0454009433962241</v>
      </c>
      <c r="R49" s="8">
        <v>9.40625</v>
      </c>
      <c r="S49" s="10">
        <f t="shared" si="5"/>
        <v>-20.355654761904763</v>
      </c>
      <c r="T49" s="8">
        <v>46.90625</v>
      </c>
      <c r="U49" s="10">
        <f t="shared" si="6"/>
        <v>10.409899635036503</v>
      </c>
      <c r="V49" s="4" t="s">
        <v>1</v>
      </c>
      <c r="W49" s="4">
        <v>1</v>
      </c>
      <c r="X49" s="5">
        <v>2.74</v>
      </c>
    </row>
    <row r="50" spans="1:24" x14ac:dyDescent="0.3">
      <c r="C50" s="6" t="s">
        <v>1</v>
      </c>
      <c r="D50" s="6" t="s">
        <v>1</v>
      </c>
      <c r="E50" s="1">
        <v>1.94</v>
      </c>
      <c r="F50" s="8">
        <f t="shared" si="0"/>
        <v>51.546391752577321</v>
      </c>
      <c r="G50" s="1">
        <v>3.58</v>
      </c>
      <c r="H50" s="8">
        <f t="shared" si="1"/>
        <v>27.932960893854748</v>
      </c>
      <c r="I50" s="1">
        <v>4.0199999999999996</v>
      </c>
      <c r="J50" s="8">
        <f t="shared" si="2"/>
        <v>24.875621890547265</v>
      </c>
      <c r="K50" s="6" t="s">
        <v>114</v>
      </c>
      <c r="L50" s="6" t="s">
        <v>2</v>
      </c>
      <c r="M50" s="9">
        <f t="shared" si="3"/>
        <v>95.826768626697245</v>
      </c>
      <c r="P50" s="8">
        <v>59.113636363636367</v>
      </c>
      <c r="Q50" s="10">
        <f t="shared" si="4"/>
        <v>7.5672446110590457</v>
      </c>
      <c r="R50" s="8">
        <v>29.568181818181817</v>
      </c>
      <c r="S50" s="10">
        <f t="shared" si="5"/>
        <v>1.6352209243270686</v>
      </c>
      <c r="T50" s="8">
        <v>11.386363636363637</v>
      </c>
      <c r="U50" s="10">
        <f t="shared" si="6"/>
        <v>-13.489258254183628</v>
      </c>
      <c r="V50" s="4" t="s">
        <v>0</v>
      </c>
      <c r="W50" s="4">
        <v>1</v>
      </c>
    </row>
    <row r="51" spans="1:24" x14ac:dyDescent="0.3">
      <c r="C51" s="6" t="s">
        <v>199</v>
      </c>
      <c r="D51" s="6" t="s">
        <v>197</v>
      </c>
      <c r="E51" s="1">
        <v>2.59</v>
      </c>
      <c r="F51" s="8">
        <f t="shared" si="0"/>
        <v>38.610038610038615</v>
      </c>
      <c r="G51" s="1">
        <v>3.43</v>
      </c>
      <c r="H51" s="8">
        <f t="shared" si="1"/>
        <v>29.154518950437318</v>
      </c>
      <c r="I51" s="1">
        <v>2.72</v>
      </c>
      <c r="J51" s="8">
        <f t="shared" si="2"/>
        <v>36.764705882352942</v>
      </c>
      <c r="K51" s="6" t="s">
        <v>115</v>
      </c>
      <c r="L51" s="6" t="s">
        <v>1</v>
      </c>
      <c r="M51" s="9">
        <f t="shared" si="3"/>
        <v>95.666989995288631</v>
      </c>
      <c r="P51" s="8">
        <v>41.836363636363636</v>
      </c>
      <c r="Q51" s="10">
        <f t="shared" si="4"/>
        <v>3.2263250263250214</v>
      </c>
      <c r="R51" s="8">
        <v>43.654545454545456</v>
      </c>
      <c r="S51" s="10">
        <f t="shared" si="5"/>
        <v>14.500026504108138</v>
      </c>
      <c r="T51" s="8">
        <v>14.563636363636364</v>
      </c>
      <c r="U51" s="10">
        <f t="shared" si="6"/>
        <v>-22.201069518716579</v>
      </c>
      <c r="V51" s="4" t="s">
        <v>2</v>
      </c>
      <c r="W51" s="4">
        <v>1</v>
      </c>
    </row>
    <row r="52" spans="1:24" x14ac:dyDescent="0.3">
      <c r="C52" s="6" t="s">
        <v>0</v>
      </c>
      <c r="D52" s="6" t="s">
        <v>0</v>
      </c>
      <c r="E52" s="1">
        <v>2.96</v>
      </c>
      <c r="F52" s="8">
        <f t="shared" si="0"/>
        <v>33.783783783783782</v>
      </c>
      <c r="G52" s="1">
        <v>3.34</v>
      </c>
      <c r="H52" s="8">
        <f t="shared" si="1"/>
        <v>29.940119760479043</v>
      </c>
      <c r="I52" s="1">
        <v>2.46</v>
      </c>
      <c r="J52" s="8">
        <f t="shared" si="2"/>
        <v>40.650406504065039</v>
      </c>
      <c r="K52" s="6" t="s">
        <v>115</v>
      </c>
      <c r="L52" s="6" t="s">
        <v>2</v>
      </c>
      <c r="M52" s="9">
        <f t="shared" si="3"/>
        <v>95.809016561352649</v>
      </c>
      <c r="P52" s="8">
        <v>62.517857142857146</v>
      </c>
      <c r="Q52" s="10">
        <f t="shared" si="4"/>
        <v>28.734073359073363</v>
      </c>
      <c r="R52" s="8">
        <v>10.732142857142858</v>
      </c>
      <c r="S52" s="10">
        <f t="shared" si="5"/>
        <v>-19.207976903336185</v>
      </c>
      <c r="T52" s="8">
        <v>26.803571428571427</v>
      </c>
      <c r="U52" s="10">
        <f t="shared" si="6"/>
        <v>-13.846835075493612</v>
      </c>
      <c r="V52" s="4" t="s">
        <v>0</v>
      </c>
      <c r="W52" s="4">
        <v>1</v>
      </c>
    </row>
    <row r="53" spans="1:24" customFormat="1" x14ac:dyDescent="0.3">
      <c r="A53" s="6"/>
      <c r="C53" t="s">
        <v>0</v>
      </c>
      <c r="D53" t="s">
        <v>199</v>
      </c>
      <c r="E53" s="1">
        <v>1.24</v>
      </c>
      <c r="F53" s="8">
        <f t="shared" si="0"/>
        <v>80.645161290322577</v>
      </c>
      <c r="G53" s="1">
        <v>5.98</v>
      </c>
      <c r="H53" s="8">
        <f t="shared" si="1"/>
        <v>16.722408026755851</v>
      </c>
      <c r="I53" s="1">
        <v>13.9</v>
      </c>
      <c r="J53" s="8">
        <f t="shared" si="2"/>
        <v>7.1942446043165464</v>
      </c>
      <c r="K53" t="s">
        <v>115</v>
      </c>
      <c r="L53" t="s">
        <v>0</v>
      </c>
      <c r="M53" s="9">
        <f t="shared" si="3"/>
        <v>95.637208508237677</v>
      </c>
      <c r="O53" s="8"/>
      <c r="P53" s="8">
        <v>86.378787878787875</v>
      </c>
      <c r="Q53" s="10">
        <f t="shared" si="4"/>
        <v>5.7336265884652988</v>
      </c>
      <c r="R53" s="8">
        <v>7.5909090909090908</v>
      </c>
      <c r="S53" s="10">
        <f t="shared" si="5"/>
        <v>-9.1314989358467606</v>
      </c>
      <c r="T53" s="8">
        <v>6.0757575757575761</v>
      </c>
      <c r="U53" s="10">
        <f t="shared" si="6"/>
        <v>-1.1184870285589703</v>
      </c>
      <c r="V53" s="3">
        <v>1</v>
      </c>
      <c r="W53" s="3">
        <v>1</v>
      </c>
      <c r="X53" s="5"/>
    </row>
    <row r="54" spans="1:24" x14ac:dyDescent="0.3">
      <c r="C54" s="6" t="s">
        <v>197</v>
      </c>
      <c r="D54" s="6" t="s">
        <v>199</v>
      </c>
      <c r="E54" s="1">
        <v>2.4</v>
      </c>
      <c r="F54" s="8">
        <f t="shared" si="0"/>
        <v>41.666666666666671</v>
      </c>
      <c r="G54" s="1">
        <v>3.34</v>
      </c>
      <c r="H54" s="8">
        <f t="shared" si="1"/>
        <v>29.940119760479043</v>
      </c>
      <c r="I54" s="1">
        <v>3.06</v>
      </c>
      <c r="J54" s="8">
        <f t="shared" si="2"/>
        <v>32.679738562091501</v>
      </c>
      <c r="K54" s="6" t="s">
        <v>115</v>
      </c>
      <c r="L54" s="6" t="s">
        <v>0</v>
      </c>
      <c r="M54" s="9">
        <f t="shared" si="3"/>
        <v>95.8896655251677</v>
      </c>
      <c r="P54" s="8">
        <v>16.381818181818183</v>
      </c>
      <c r="Q54" s="10">
        <f t="shared" si="4"/>
        <v>-25.284848484848489</v>
      </c>
      <c r="R54" s="8">
        <v>14.563636363636364</v>
      </c>
      <c r="S54" s="10">
        <f t="shared" si="5"/>
        <v>-15.376483396842678</v>
      </c>
      <c r="T54" s="8">
        <v>69.109090909090909</v>
      </c>
      <c r="U54" s="10">
        <f t="shared" si="6"/>
        <v>36.429352346999408</v>
      </c>
      <c r="V54" s="4" t="s">
        <v>1</v>
      </c>
      <c r="W54" s="4">
        <v>1</v>
      </c>
    </row>
    <row r="55" spans="1:24" x14ac:dyDescent="0.3">
      <c r="C55" s="6" t="s">
        <v>199</v>
      </c>
      <c r="D55" s="6" t="s">
        <v>197</v>
      </c>
      <c r="E55" s="1">
        <v>2.3199999999999998</v>
      </c>
      <c r="F55" s="8">
        <f t="shared" si="0"/>
        <v>43.103448275862071</v>
      </c>
      <c r="G55" s="1">
        <v>3.27</v>
      </c>
      <c r="H55" s="8">
        <f t="shared" si="1"/>
        <v>30.581039755351682</v>
      </c>
      <c r="I55" s="1">
        <v>3.27</v>
      </c>
      <c r="J55" s="8">
        <f t="shared" si="2"/>
        <v>30.581039755351682</v>
      </c>
      <c r="K55" s="6" t="s">
        <v>115</v>
      </c>
      <c r="L55" s="6" t="s">
        <v>1</v>
      </c>
      <c r="M55" s="9">
        <f t="shared" si="3"/>
        <v>95.908975979772435</v>
      </c>
      <c r="P55" s="8">
        <v>64.303571428571431</v>
      </c>
      <c r="Q55" s="10">
        <f t="shared" si="4"/>
        <v>21.200123152709359</v>
      </c>
      <c r="R55" s="8">
        <v>21.446428571428573</v>
      </c>
      <c r="S55" s="10">
        <f t="shared" si="5"/>
        <v>-9.1346111839231092</v>
      </c>
      <c r="T55" s="8">
        <v>14.303571428571429</v>
      </c>
      <c r="U55" s="10">
        <f t="shared" si="6"/>
        <v>-16.277468326780252</v>
      </c>
      <c r="V55" s="4" t="s">
        <v>0</v>
      </c>
      <c r="W55" s="4">
        <v>1</v>
      </c>
    </row>
    <row r="56" spans="1:24" x14ac:dyDescent="0.3">
      <c r="C56" s="6" t="s">
        <v>199</v>
      </c>
      <c r="D56" s="6" t="s">
        <v>0</v>
      </c>
      <c r="E56" s="1">
        <v>2.37</v>
      </c>
      <c r="F56" s="8">
        <f t="shared" si="0"/>
        <v>42.194092827004219</v>
      </c>
      <c r="G56" s="1">
        <v>3.13</v>
      </c>
      <c r="H56" s="8">
        <f t="shared" si="1"/>
        <v>31.948881789137381</v>
      </c>
      <c r="I56" s="1">
        <v>3.32</v>
      </c>
      <c r="J56" s="8">
        <f t="shared" si="2"/>
        <v>30.120481927710845</v>
      </c>
      <c r="K56" s="6" t="s">
        <v>115</v>
      </c>
      <c r="L56" s="6" t="s">
        <v>1</v>
      </c>
      <c r="M56" s="9">
        <f t="shared" si="3"/>
        <v>95.910881256790802</v>
      </c>
      <c r="P56" s="8">
        <v>51.645161290322591</v>
      </c>
      <c r="Q56" s="10">
        <f t="shared" si="4"/>
        <v>9.4510684633183715</v>
      </c>
      <c r="R56" s="8">
        <v>25.838709677419356</v>
      </c>
      <c r="S56" s="10">
        <f t="shared" si="5"/>
        <v>-6.1101721117180254</v>
      </c>
      <c r="T56" s="8">
        <v>22.612903225806452</v>
      </c>
      <c r="U56" s="10">
        <f t="shared" si="6"/>
        <v>-7.5075787019043929</v>
      </c>
      <c r="V56" s="4" t="s">
        <v>0</v>
      </c>
      <c r="W56" s="4">
        <v>1</v>
      </c>
    </row>
    <row r="57" spans="1:24" x14ac:dyDescent="0.3">
      <c r="C57" s="6" t="s">
        <v>199</v>
      </c>
      <c r="D57" s="6" t="s">
        <v>199</v>
      </c>
      <c r="E57" s="1">
        <v>2.68</v>
      </c>
      <c r="F57" s="8">
        <f t="shared" si="0"/>
        <v>37.31343283582089</v>
      </c>
      <c r="G57" s="1">
        <v>3.28</v>
      </c>
      <c r="H57" s="8">
        <f t="shared" si="1"/>
        <v>30.487804878048781</v>
      </c>
      <c r="I57" s="1">
        <v>2.75</v>
      </c>
      <c r="J57" s="8">
        <f t="shared" si="2"/>
        <v>36.363636363636367</v>
      </c>
      <c r="K57" s="6" t="s">
        <v>116</v>
      </c>
      <c r="L57" s="6" t="s">
        <v>2</v>
      </c>
      <c r="M57" s="9">
        <f t="shared" si="3"/>
        <v>96.001652078600827</v>
      </c>
      <c r="P57" s="8">
        <v>15.807017543859649</v>
      </c>
      <c r="Q57" s="10">
        <f t="shared" si="4"/>
        <v>-21.50641529196124</v>
      </c>
      <c r="R57" s="8">
        <v>38.614035087719301</v>
      </c>
      <c r="S57" s="10">
        <f t="shared" si="5"/>
        <v>8.1262302096705206</v>
      </c>
      <c r="T57" s="8">
        <v>45.631578947368418</v>
      </c>
      <c r="U57" s="10">
        <f t="shared" si="6"/>
        <v>9.2679425837320508</v>
      </c>
      <c r="V57" s="4" t="s">
        <v>1</v>
      </c>
      <c r="W57" s="4">
        <v>1</v>
      </c>
    </row>
    <row r="58" spans="1:24" x14ac:dyDescent="0.3">
      <c r="C58" s="6" t="s">
        <v>198</v>
      </c>
      <c r="D58" s="6" t="s">
        <v>0</v>
      </c>
      <c r="E58" s="1">
        <v>1.65</v>
      </c>
      <c r="F58" s="8">
        <f t="shared" si="0"/>
        <v>60.606060606060609</v>
      </c>
      <c r="G58" s="1">
        <v>3.89</v>
      </c>
      <c r="H58" s="8">
        <f t="shared" si="1"/>
        <v>25.70694087403599</v>
      </c>
      <c r="I58" s="1">
        <v>5.57</v>
      </c>
      <c r="J58" s="8">
        <f t="shared" si="2"/>
        <v>17.953321364452425</v>
      </c>
      <c r="K58" s="6" t="s">
        <v>117</v>
      </c>
      <c r="L58" s="6" t="s">
        <v>0</v>
      </c>
      <c r="M58" s="9">
        <f t="shared" si="3"/>
        <v>95.908244648744642</v>
      </c>
      <c r="P58" s="8">
        <v>63.654545454545456</v>
      </c>
      <c r="Q58" s="10">
        <f t="shared" si="4"/>
        <v>3.048484848484847</v>
      </c>
      <c r="R58" s="8">
        <v>18.2</v>
      </c>
      <c r="S58" s="10">
        <f t="shared" si="5"/>
        <v>-7.5069408740359904</v>
      </c>
      <c r="T58" s="8">
        <v>18.2</v>
      </c>
      <c r="U58" s="10">
        <f t="shared" si="6"/>
        <v>0.24667863554757474</v>
      </c>
      <c r="V58" s="4" t="s">
        <v>0</v>
      </c>
      <c r="W58" s="4">
        <v>1</v>
      </c>
      <c r="X58" s="5">
        <v>1.65</v>
      </c>
    </row>
    <row r="59" spans="1:24" x14ac:dyDescent="0.3">
      <c r="C59" s="6" t="s">
        <v>199</v>
      </c>
      <c r="D59" s="6" t="s">
        <v>1</v>
      </c>
      <c r="E59" s="1">
        <v>3.21</v>
      </c>
      <c r="F59" s="8">
        <f t="shared" si="0"/>
        <v>31.152647975077883</v>
      </c>
      <c r="G59" s="1">
        <v>3.25</v>
      </c>
      <c r="H59" s="8">
        <f t="shared" si="1"/>
        <v>30.76923076923077</v>
      </c>
      <c r="I59" s="1">
        <v>2.35</v>
      </c>
      <c r="J59" s="8">
        <f t="shared" si="2"/>
        <v>42.553191489361701</v>
      </c>
      <c r="K59" s="6" t="s">
        <v>117</v>
      </c>
      <c r="L59" s="6" t="s">
        <v>1</v>
      </c>
      <c r="M59" s="9">
        <f t="shared" si="3"/>
        <v>95.716614285435412</v>
      </c>
      <c r="P59" s="8">
        <v>13.659090909090908</v>
      </c>
      <c r="Q59" s="10">
        <f t="shared" si="4"/>
        <v>-17.493557065986977</v>
      </c>
      <c r="R59" s="8">
        <v>47.75</v>
      </c>
      <c r="S59" s="10">
        <f t="shared" si="5"/>
        <v>16.98076923076923</v>
      </c>
      <c r="T59" s="8">
        <v>38.659090909090914</v>
      </c>
      <c r="U59" s="10">
        <f t="shared" si="6"/>
        <v>-3.8941005802707878</v>
      </c>
      <c r="V59" s="4" t="s">
        <v>2</v>
      </c>
      <c r="W59" s="4">
        <v>1</v>
      </c>
    </row>
    <row r="60" spans="1:24" customFormat="1" x14ac:dyDescent="0.3">
      <c r="A60" s="6"/>
      <c r="C60" t="s">
        <v>197</v>
      </c>
      <c r="D60" t="s">
        <v>199</v>
      </c>
      <c r="E60" s="1">
        <v>1.97</v>
      </c>
      <c r="F60" s="8">
        <f t="shared" si="0"/>
        <v>50.761421319796952</v>
      </c>
      <c r="G60" s="1">
        <v>3.45</v>
      </c>
      <c r="H60" s="8">
        <f t="shared" si="1"/>
        <v>28.985507246376809</v>
      </c>
      <c r="I60" s="1">
        <v>4.03</v>
      </c>
      <c r="J60" s="8">
        <f t="shared" si="2"/>
        <v>24.813895781637715</v>
      </c>
      <c r="K60" t="s">
        <v>117</v>
      </c>
      <c r="L60" t="s">
        <v>0</v>
      </c>
      <c r="M60" s="9">
        <f t="shared" si="3"/>
        <v>95.638113627872386</v>
      </c>
      <c r="O60" s="8"/>
      <c r="P60" s="8">
        <v>26.803571428571427</v>
      </c>
      <c r="Q60" s="10">
        <f t="shared" si="4"/>
        <v>-23.957849891225525</v>
      </c>
      <c r="R60" s="8">
        <v>55.375</v>
      </c>
      <c r="S60" s="10">
        <f t="shared" si="5"/>
        <v>26.389492753623191</v>
      </c>
      <c r="T60" s="8">
        <v>17.875</v>
      </c>
      <c r="U60" s="10">
        <f t="shared" si="6"/>
        <v>-6.938895781637715</v>
      </c>
      <c r="V60" s="3" t="s">
        <v>2</v>
      </c>
      <c r="W60" s="3">
        <v>1</v>
      </c>
      <c r="X60" s="5"/>
    </row>
    <row r="61" spans="1:24" x14ac:dyDescent="0.3">
      <c r="C61" s="6" t="s">
        <v>0</v>
      </c>
      <c r="D61" s="6" t="s">
        <v>1</v>
      </c>
      <c r="E61" s="1">
        <v>3.63</v>
      </c>
      <c r="F61" s="8">
        <f t="shared" si="0"/>
        <v>27.548209366391184</v>
      </c>
      <c r="G61" s="1">
        <v>3.45</v>
      </c>
      <c r="H61" s="8">
        <f t="shared" si="1"/>
        <v>28.985507246376809</v>
      </c>
      <c r="I61" s="1">
        <v>2.09</v>
      </c>
      <c r="J61" s="8">
        <f t="shared" si="2"/>
        <v>47.846889952153113</v>
      </c>
      <c r="K61" s="6" t="s">
        <v>118</v>
      </c>
      <c r="L61" s="6" t="s">
        <v>1</v>
      </c>
      <c r="M61" s="9">
        <f t="shared" si="3"/>
        <v>95.803237105930677</v>
      </c>
      <c r="P61" s="8">
        <v>18.78125</v>
      </c>
      <c r="Q61" s="10">
        <f t="shared" si="4"/>
        <v>-8.766959366391184</v>
      </c>
      <c r="R61" s="8">
        <v>21.90625</v>
      </c>
      <c r="S61" s="10">
        <f t="shared" si="5"/>
        <v>-7.0792572463768089</v>
      </c>
      <c r="T61" s="8">
        <v>59.406250000000007</v>
      </c>
      <c r="U61" s="10">
        <f t="shared" si="6"/>
        <v>11.559360047846894</v>
      </c>
      <c r="V61" s="4" t="s">
        <v>1</v>
      </c>
      <c r="W61" s="4">
        <v>1</v>
      </c>
      <c r="X61" s="5">
        <v>2.09</v>
      </c>
    </row>
    <row r="62" spans="1:24" x14ac:dyDescent="0.3">
      <c r="C62" s="6" t="s">
        <v>0</v>
      </c>
      <c r="D62" s="6" t="s">
        <v>199</v>
      </c>
      <c r="E62" s="1">
        <v>1.92</v>
      </c>
      <c r="F62" s="8">
        <f t="shared" si="0"/>
        <v>52.083333333333336</v>
      </c>
      <c r="G62" s="1">
        <v>3.41</v>
      </c>
      <c r="H62" s="8">
        <f t="shared" si="1"/>
        <v>29.325513196480937</v>
      </c>
      <c r="I62" s="1">
        <v>4.38</v>
      </c>
      <c r="J62" s="8">
        <f t="shared" si="2"/>
        <v>22.831050228310502</v>
      </c>
      <c r="K62" s="6" t="s">
        <v>118</v>
      </c>
      <c r="L62" s="6" t="s">
        <v>0</v>
      </c>
      <c r="M62" s="9">
        <f t="shared" si="3"/>
        <v>95.932558559643525</v>
      </c>
      <c r="P62" s="8">
        <v>23.232142857142858</v>
      </c>
      <c r="Q62" s="10">
        <f t="shared" si="4"/>
        <v>-28.851190476190478</v>
      </c>
      <c r="R62" s="8">
        <v>50.017857142857146</v>
      </c>
      <c r="S62" s="10">
        <f t="shared" si="5"/>
        <v>20.692343946376209</v>
      </c>
      <c r="T62" s="8">
        <v>26.803571428571427</v>
      </c>
      <c r="U62" s="10">
        <f t="shared" si="6"/>
        <v>3.9725212002609247</v>
      </c>
      <c r="V62" s="4" t="s">
        <v>2</v>
      </c>
      <c r="W62" s="4">
        <v>1</v>
      </c>
    </row>
    <row r="63" spans="1:24" x14ac:dyDescent="0.3">
      <c r="C63" s="6" t="s">
        <v>1</v>
      </c>
      <c r="D63" s="6" t="s">
        <v>0</v>
      </c>
      <c r="E63" s="1">
        <v>1.33</v>
      </c>
      <c r="F63" s="8">
        <f t="shared" si="0"/>
        <v>75.187969924812023</v>
      </c>
      <c r="G63" s="1">
        <v>5.15</v>
      </c>
      <c r="H63" s="8">
        <f t="shared" si="1"/>
        <v>19.417475728155338</v>
      </c>
      <c r="I63" s="1">
        <v>10.09</v>
      </c>
      <c r="J63" s="8">
        <f t="shared" si="2"/>
        <v>9.9108027750247771</v>
      </c>
      <c r="K63" s="6" t="s">
        <v>118</v>
      </c>
      <c r="L63" s="6" t="s">
        <v>0</v>
      </c>
      <c r="M63" s="9">
        <f t="shared" si="3"/>
        <v>95.678903045296664</v>
      </c>
      <c r="P63" s="8">
        <v>70.602941176470594</v>
      </c>
      <c r="Q63" s="10">
        <f t="shared" si="4"/>
        <v>-4.5850287483414292</v>
      </c>
      <c r="R63" s="8">
        <v>13.25</v>
      </c>
      <c r="S63" s="10">
        <f t="shared" si="5"/>
        <v>-6.1674757281553383</v>
      </c>
      <c r="T63" s="8">
        <v>16.191176470588236</v>
      </c>
      <c r="U63" s="10">
        <f t="shared" si="6"/>
        <v>6.2803736955634584</v>
      </c>
      <c r="V63" s="4" t="s">
        <v>1</v>
      </c>
      <c r="W63" s="4">
        <v>1</v>
      </c>
    </row>
    <row r="64" spans="1:24" x14ac:dyDescent="0.3">
      <c r="C64" s="6" t="s">
        <v>197</v>
      </c>
      <c r="D64" s="6" t="s">
        <v>0</v>
      </c>
      <c r="E64" s="1">
        <v>1.62</v>
      </c>
      <c r="F64" s="8">
        <f t="shared" si="0"/>
        <v>61.728395061728392</v>
      </c>
      <c r="G64" s="1">
        <v>3.99</v>
      </c>
      <c r="H64" s="8">
        <f t="shared" si="1"/>
        <v>25.062656641604008</v>
      </c>
      <c r="I64" s="1">
        <v>5.7</v>
      </c>
      <c r="J64" s="8">
        <f t="shared" si="2"/>
        <v>17.543859649122805</v>
      </c>
      <c r="K64" s="6" t="s">
        <v>118</v>
      </c>
      <c r="L64" s="6" t="s">
        <v>0</v>
      </c>
      <c r="M64" s="9">
        <f t="shared" si="3"/>
        <v>95.845195729537366</v>
      </c>
      <c r="P64" s="8">
        <v>78.964912280701753</v>
      </c>
      <c r="Q64" s="10">
        <f t="shared" si="4"/>
        <v>17.236517218973361</v>
      </c>
      <c r="R64" s="8">
        <v>7.0350877192982457</v>
      </c>
      <c r="S64" s="10">
        <f t="shared" si="5"/>
        <v>-18.027568922305761</v>
      </c>
      <c r="T64" s="8">
        <v>14.052631578947368</v>
      </c>
      <c r="U64" s="10">
        <f t="shared" si="6"/>
        <v>-3.4912280701754366</v>
      </c>
      <c r="V64" s="4" t="s">
        <v>0</v>
      </c>
      <c r="W64" s="4">
        <v>1</v>
      </c>
      <c r="X64" s="5">
        <v>1.62</v>
      </c>
    </row>
    <row r="65" spans="1:24" x14ac:dyDescent="0.3">
      <c r="C65" s="6" t="s">
        <v>0</v>
      </c>
      <c r="D65" s="6" t="s">
        <v>199</v>
      </c>
      <c r="E65" s="1">
        <v>3.05</v>
      </c>
      <c r="F65" s="8">
        <f t="shared" si="0"/>
        <v>32.786885245901644</v>
      </c>
      <c r="G65" s="1">
        <v>3.3</v>
      </c>
      <c r="H65" s="8">
        <f t="shared" si="1"/>
        <v>30.303030303030305</v>
      </c>
      <c r="I65" s="1">
        <v>2.41</v>
      </c>
      <c r="J65" s="8">
        <f t="shared" si="2"/>
        <v>41.493775933609953</v>
      </c>
      <c r="K65" s="6" t="s">
        <v>118</v>
      </c>
      <c r="L65" s="6" t="s">
        <v>0</v>
      </c>
      <c r="M65" s="9">
        <f t="shared" si="3"/>
        <v>95.617202436092015</v>
      </c>
      <c r="P65" s="8">
        <v>16.089285714285715</v>
      </c>
      <c r="Q65" s="10">
        <f t="shared" si="4"/>
        <v>-16.697599531615928</v>
      </c>
      <c r="R65" s="8">
        <v>16.089285714285715</v>
      </c>
      <c r="S65" s="10">
        <f t="shared" si="5"/>
        <v>-14.213744588744589</v>
      </c>
      <c r="T65" s="8">
        <v>67.875</v>
      </c>
      <c r="U65" s="10">
        <f t="shared" si="6"/>
        <v>26.381224066390047</v>
      </c>
      <c r="V65" s="4" t="s">
        <v>1</v>
      </c>
      <c r="W65" s="4">
        <v>1</v>
      </c>
    </row>
    <row r="66" spans="1:24" x14ac:dyDescent="0.3">
      <c r="C66" s="6" t="s">
        <v>0</v>
      </c>
      <c r="D66" s="6" t="s">
        <v>0</v>
      </c>
      <c r="E66" s="1">
        <v>3.41</v>
      </c>
      <c r="F66" s="8">
        <f t="shared" ref="F66:F129" si="7">100/E66</f>
        <v>29.325513196480937</v>
      </c>
      <c r="G66" s="1">
        <v>3.38</v>
      </c>
      <c r="H66" s="8">
        <f t="shared" ref="H66:H129" si="8">100/G66</f>
        <v>29.585798816568047</v>
      </c>
      <c r="I66" s="1">
        <v>2.19</v>
      </c>
      <c r="J66" s="8">
        <f t="shared" ref="J66:J129" si="9">100/I66</f>
        <v>45.662100456621005</v>
      </c>
      <c r="K66" s="6" t="s">
        <v>118</v>
      </c>
      <c r="L66" s="6" t="s">
        <v>2</v>
      </c>
      <c r="M66" s="9">
        <f t="shared" ref="M66:M129" si="10">10000/(F66+H66+J66)</f>
        <v>95.626601100928553</v>
      </c>
      <c r="P66" s="8">
        <v>20.953488372093023</v>
      </c>
      <c r="Q66" s="10">
        <f t="shared" ref="Q66:Q129" si="11">P66-F66</f>
        <v>-8.3720248243879141</v>
      </c>
      <c r="R66" s="8">
        <v>18.627906976744185</v>
      </c>
      <c r="S66" s="10">
        <f t="shared" ref="S66:S129" si="12">R66-H66</f>
        <v>-10.957891839823862</v>
      </c>
      <c r="T66" s="8">
        <v>60.488372093023258</v>
      </c>
      <c r="U66" s="10">
        <f t="shared" ref="U66:U129" si="13">T66-J66</f>
        <v>14.826271636402254</v>
      </c>
      <c r="V66" s="4" t="s">
        <v>1</v>
      </c>
      <c r="W66" s="4">
        <v>1</v>
      </c>
    </row>
    <row r="67" spans="1:24" customFormat="1" x14ac:dyDescent="0.3">
      <c r="A67" s="6"/>
      <c r="C67" t="s">
        <v>197</v>
      </c>
      <c r="D67" t="s">
        <v>197</v>
      </c>
      <c r="E67" s="1">
        <v>3.83</v>
      </c>
      <c r="F67" s="8">
        <f t="shared" si="7"/>
        <v>26.109660574412533</v>
      </c>
      <c r="G67" s="1">
        <v>3.72</v>
      </c>
      <c r="H67" s="8">
        <f t="shared" si="8"/>
        <v>26.881720430107524</v>
      </c>
      <c r="I67" s="1">
        <v>1.94</v>
      </c>
      <c r="J67" s="8">
        <f t="shared" si="9"/>
        <v>51.546391752577321</v>
      </c>
      <c r="K67" t="s">
        <v>118</v>
      </c>
      <c r="L67" t="s">
        <v>2</v>
      </c>
      <c r="M67" s="9">
        <f t="shared" si="10"/>
        <v>95.659202757608696</v>
      </c>
      <c r="O67" s="8"/>
      <c r="P67" s="8">
        <v>23.232142857142858</v>
      </c>
      <c r="Q67" s="10">
        <f t="shared" si="11"/>
        <v>-2.8775177172696758</v>
      </c>
      <c r="R67" s="8">
        <v>23.232142857142858</v>
      </c>
      <c r="S67" s="10">
        <f t="shared" si="12"/>
        <v>-3.6495775729646667</v>
      </c>
      <c r="T67" s="8">
        <v>53.589285714285715</v>
      </c>
      <c r="U67" s="10">
        <f t="shared" si="13"/>
        <v>2.0428939617083941</v>
      </c>
      <c r="V67" s="3">
        <v>2</v>
      </c>
      <c r="W67" s="3">
        <v>1</v>
      </c>
      <c r="X67" s="5"/>
    </row>
    <row r="68" spans="1:24" x14ac:dyDescent="0.3">
      <c r="C68" s="6" t="s">
        <v>0</v>
      </c>
      <c r="D68" s="6" t="s">
        <v>199</v>
      </c>
      <c r="E68" s="1">
        <v>2.3199999999999998</v>
      </c>
      <c r="F68" s="8">
        <f t="shared" si="7"/>
        <v>43.103448275862071</v>
      </c>
      <c r="G68" s="1">
        <v>3.24</v>
      </c>
      <c r="H68" s="8">
        <f t="shared" si="8"/>
        <v>30.864197530864196</v>
      </c>
      <c r="I68" s="1">
        <v>3.3</v>
      </c>
      <c r="J68" s="8">
        <f t="shared" si="9"/>
        <v>30.303030303030305</v>
      </c>
      <c r="K68" s="6" t="s">
        <v>119</v>
      </c>
      <c r="L68" s="6" t="s">
        <v>0</v>
      </c>
      <c r="M68" s="9">
        <f t="shared" si="10"/>
        <v>95.904240512201909</v>
      </c>
      <c r="P68" s="8">
        <v>51.803571428571431</v>
      </c>
      <c r="Q68" s="10">
        <f t="shared" si="11"/>
        <v>8.7001231527093594</v>
      </c>
      <c r="R68" s="8">
        <v>33.946428571428577</v>
      </c>
      <c r="S68" s="10">
        <f t="shared" si="12"/>
        <v>3.0822310405643805</v>
      </c>
      <c r="T68" s="8">
        <v>14.303571428571429</v>
      </c>
      <c r="U68" s="10">
        <f t="shared" si="13"/>
        <v>-15.999458874458876</v>
      </c>
      <c r="V68" s="4" t="s">
        <v>0</v>
      </c>
      <c r="W68" s="4">
        <v>1</v>
      </c>
      <c r="X68" s="5">
        <v>2.3199999999999998</v>
      </c>
    </row>
    <row r="69" spans="1:24" customFormat="1" x14ac:dyDescent="0.3">
      <c r="A69" s="6"/>
      <c r="C69" t="s">
        <v>0</v>
      </c>
      <c r="D69" t="s">
        <v>199</v>
      </c>
      <c r="E69" s="1">
        <v>1.96</v>
      </c>
      <c r="F69" s="8">
        <f t="shared" si="7"/>
        <v>51.020408163265309</v>
      </c>
      <c r="G69" s="1">
        <v>3.5</v>
      </c>
      <c r="H69" s="8">
        <f t="shared" si="8"/>
        <v>28.571428571428573</v>
      </c>
      <c r="I69" s="1">
        <v>4.04</v>
      </c>
      <c r="J69" s="8">
        <f t="shared" si="9"/>
        <v>24.752475247524753</v>
      </c>
      <c r="K69" t="s">
        <v>119</v>
      </c>
      <c r="L69" t="s">
        <v>0</v>
      </c>
      <c r="M69" s="9">
        <f t="shared" si="10"/>
        <v>95.836560805577065</v>
      </c>
      <c r="O69" s="8"/>
      <c r="P69" s="8">
        <v>54.560606060606062</v>
      </c>
      <c r="Q69" s="10">
        <f t="shared" si="11"/>
        <v>3.5401978973407537</v>
      </c>
      <c r="R69" s="8">
        <v>12.136363636363637</v>
      </c>
      <c r="S69" s="10">
        <f t="shared" si="12"/>
        <v>-16.435064935064936</v>
      </c>
      <c r="T69" s="8">
        <v>33.348484848484851</v>
      </c>
      <c r="U69" s="10">
        <f t="shared" si="13"/>
        <v>8.5960096009600981</v>
      </c>
      <c r="V69" s="3">
        <v>2</v>
      </c>
      <c r="W69" s="3">
        <v>1</v>
      </c>
      <c r="X69" s="5"/>
    </row>
    <row r="70" spans="1:24" customFormat="1" x14ac:dyDescent="0.3">
      <c r="A70" s="6"/>
      <c r="C70" t="s">
        <v>198</v>
      </c>
      <c r="D70" t="s">
        <v>199</v>
      </c>
      <c r="E70" s="1">
        <v>1.34</v>
      </c>
      <c r="F70" s="8">
        <f t="shared" si="7"/>
        <v>74.626865671641781</v>
      </c>
      <c r="G70" s="1">
        <v>5.23</v>
      </c>
      <c r="H70" s="8">
        <f t="shared" si="8"/>
        <v>19.120458891013381</v>
      </c>
      <c r="I70" s="1">
        <v>9.2100000000000009</v>
      </c>
      <c r="J70" s="8">
        <f t="shared" si="9"/>
        <v>10.857763300760043</v>
      </c>
      <c r="K70" t="s">
        <v>120</v>
      </c>
      <c r="L70" t="s">
        <v>0</v>
      </c>
      <c r="M70" s="9">
        <f t="shared" si="10"/>
        <v>95.597644476501799</v>
      </c>
      <c r="O70" s="8"/>
      <c r="P70" s="8">
        <v>56.70000000000001</v>
      </c>
      <c r="Q70" s="10">
        <f t="shared" si="11"/>
        <v>-17.926865671641771</v>
      </c>
      <c r="R70" s="8">
        <v>16.7</v>
      </c>
      <c r="S70" s="10">
        <f t="shared" si="12"/>
        <v>-2.4204588910133822</v>
      </c>
      <c r="T70" s="8">
        <v>26.7</v>
      </c>
      <c r="U70" s="10">
        <f t="shared" si="13"/>
        <v>15.842236699239956</v>
      </c>
      <c r="V70" s="3">
        <v>2</v>
      </c>
      <c r="W70" s="3">
        <v>1</v>
      </c>
      <c r="X70" s="5"/>
    </row>
    <row r="71" spans="1:24" x14ac:dyDescent="0.3">
      <c r="C71" s="6" t="s">
        <v>199</v>
      </c>
      <c r="D71" s="6" t="s">
        <v>198</v>
      </c>
      <c r="E71" s="1">
        <v>5.0599999999999996</v>
      </c>
      <c r="F71" s="8">
        <f t="shared" si="7"/>
        <v>19.762845849802375</v>
      </c>
      <c r="G71" s="1">
        <v>3.59</v>
      </c>
      <c r="H71" s="8">
        <f t="shared" si="8"/>
        <v>27.855153203342621</v>
      </c>
      <c r="I71" s="1">
        <v>1.77</v>
      </c>
      <c r="J71" s="8">
        <f t="shared" si="9"/>
        <v>56.497175141242934</v>
      </c>
      <c r="K71" s="6" t="s">
        <v>120</v>
      </c>
      <c r="L71" s="6" t="s">
        <v>1</v>
      </c>
      <c r="M71" s="9">
        <f t="shared" si="10"/>
        <v>96.047478932605244</v>
      </c>
      <c r="P71" s="8">
        <v>23.895522388059703</v>
      </c>
      <c r="Q71" s="10">
        <f t="shared" si="11"/>
        <v>4.1326765382573285</v>
      </c>
      <c r="R71" s="8">
        <v>13.447761194029852</v>
      </c>
      <c r="S71" s="10">
        <f t="shared" si="12"/>
        <v>-14.407392009312769</v>
      </c>
      <c r="T71" s="8">
        <v>62.701492537313435</v>
      </c>
      <c r="U71" s="10">
        <f t="shared" si="13"/>
        <v>6.2043173960705005</v>
      </c>
      <c r="V71" s="4" t="s">
        <v>1</v>
      </c>
      <c r="W71" s="4">
        <v>1</v>
      </c>
      <c r="X71" s="5">
        <v>1.77</v>
      </c>
    </row>
    <row r="72" spans="1:24" x14ac:dyDescent="0.3">
      <c r="C72" s="6" t="s">
        <v>199</v>
      </c>
      <c r="D72" s="6" t="s">
        <v>198</v>
      </c>
      <c r="E72" s="1">
        <v>3.82</v>
      </c>
      <c r="F72" s="8">
        <f t="shared" si="7"/>
        <v>26.178010471204189</v>
      </c>
      <c r="G72" s="1">
        <v>3.52</v>
      </c>
      <c r="H72" s="8">
        <f t="shared" si="8"/>
        <v>28.40909090909091</v>
      </c>
      <c r="I72" s="1">
        <v>2.0099999999999998</v>
      </c>
      <c r="J72" s="8">
        <f t="shared" si="9"/>
        <v>49.75124378109453</v>
      </c>
      <c r="K72" s="6" t="s">
        <v>120</v>
      </c>
      <c r="L72" s="6" t="s">
        <v>1</v>
      </c>
      <c r="M72" s="9">
        <f t="shared" si="10"/>
        <v>95.842041432917966</v>
      </c>
      <c r="P72" s="8">
        <v>45.193548387096776</v>
      </c>
      <c r="Q72" s="10">
        <f t="shared" si="11"/>
        <v>19.015537915892587</v>
      </c>
      <c r="R72" s="8">
        <v>25.838709677419356</v>
      </c>
      <c r="S72" s="10">
        <f t="shared" si="12"/>
        <v>-2.5703812316715542</v>
      </c>
      <c r="T72" s="8">
        <v>29.06451612903226</v>
      </c>
      <c r="U72" s="10">
        <f t="shared" si="13"/>
        <v>-20.68672765206227</v>
      </c>
      <c r="V72" s="4" t="s">
        <v>0</v>
      </c>
      <c r="W72" s="4">
        <v>1</v>
      </c>
    </row>
    <row r="73" spans="1:24" x14ac:dyDescent="0.3">
      <c r="C73" s="6" t="s">
        <v>0</v>
      </c>
      <c r="D73" s="6" t="s">
        <v>0</v>
      </c>
      <c r="E73" s="1">
        <v>2.17</v>
      </c>
      <c r="F73" s="8">
        <f t="shared" si="7"/>
        <v>46.082949308755765</v>
      </c>
      <c r="G73" s="1">
        <v>3.44</v>
      </c>
      <c r="H73" s="8">
        <f t="shared" si="8"/>
        <v>29.069767441860467</v>
      </c>
      <c r="I73" s="1">
        <v>3.43</v>
      </c>
      <c r="J73" s="8">
        <f t="shared" si="9"/>
        <v>29.154518950437318</v>
      </c>
      <c r="K73" s="6" t="s">
        <v>120</v>
      </c>
      <c r="L73" s="6" t="s">
        <v>2</v>
      </c>
      <c r="M73" s="9">
        <f t="shared" si="10"/>
        <v>95.870626163080217</v>
      </c>
      <c r="P73" s="8">
        <v>65.68656716417911</v>
      </c>
      <c r="Q73" s="10">
        <f t="shared" si="11"/>
        <v>19.603617855423344</v>
      </c>
      <c r="R73" s="8">
        <v>13.447761194029852</v>
      </c>
      <c r="S73" s="10">
        <f t="shared" si="12"/>
        <v>-15.622006247830615</v>
      </c>
      <c r="T73" s="8">
        <v>20.910447761194028</v>
      </c>
      <c r="U73" s="10">
        <f t="shared" si="13"/>
        <v>-8.2440711892432894</v>
      </c>
      <c r="V73" s="4" t="s">
        <v>0</v>
      </c>
      <c r="W73" s="4">
        <v>1</v>
      </c>
    </row>
    <row r="74" spans="1:24" x14ac:dyDescent="0.3">
      <c r="C74" s="6" t="s">
        <v>197</v>
      </c>
      <c r="D74" s="6" t="s">
        <v>1</v>
      </c>
      <c r="E74" s="1">
        <v>2.29</v>
      </c>
      <c r="F74" s="8">
        <f t="shared" si="7"/>
        <v>43.668122270742359</v>
      </c>
      <c r="G74" s="1">
        <v>3.29</v>
      </c>
      <c r="H74" s="8">
        <f t="shared" si="8"/>
        <v>30.3951367781155</v>
      </c>
      <c r="I74" s="1">
        <v>3.3</v>
      </c>
      <c r="J74" s="8">
        <f t="shared" si="9"/>
        <v>30.303030303030305</v>
      </c>
      <c r="K74" s="6" t="s">
        <v>120</v>
      </c>
      <c r="L74" s="6" t="s">
        <v>0</v>
      </c>
      <c r="M74" s="9">
        <f t="shared" si="10"/>
        <v>95.816379619317033</v>
      </c>
      <c r="P74" s="8">
        <v>28.589285714285719</v>
      </c>
      <c r="Q74" s="10">
        <f t="shared" si="11"/>
        <v>-15.07883655645664</v>
      </c>
      <c r="R74" s="8">
        <v>55.375</v>
      </c>
      <c r="S74" s="10">
        <f t="shared" si="12"/>
        <v>24.9798632218845</v>
      </c>
      <c r="T74" s="8">
        <v>16.089285714285715</v>
      </c>
      <c r="U74" s="10">
        <f t="shared" si="13"/>
        <v>-14.213744588744589</v>
      </c>
      <c r="V74" s="4" t="s">
        <v>2</v>
      </c>
      <c r="W74" s="4">
        <v>1</v>
      </c>
    </row>
    <row r="75" spans="1:24" x14ac:dyDescent="0.3">
      <c r="C75" s="6" t="s">
        <v>1</v>
      </c>
      <c r="D75" s="6" t="s">
        <v>1</v>
      </c>
      <c r="E75" s="1">
        <v>2.13</v>
      </c>
      <c r="F75" s="8">
        <f t="shared" si="7"/>
        <v>46.948356807511736</v>
      </c>
      <c r="G75" s="1">
        <v>3.27</v>
      </c>
      <c r="H75" s="8">
        <f t="shared" si="8"/>
        <v>30.581039755351682</v>
      </c>
      <c r="I75" s="1">
        <v>3.72</v>
      </c>
      <c r="J75" s="8">
        <f t="shared" si="9"/>
        <v>26.881720430107524</v>
      </c>
      <c r="K75" s="6" t="s">
        <v>120</v>
      </c>
      <c r="L75" s="6" t="s">
        <v>2</v>
      </c>
      <c r="M75" s="9">
        <f t="shared" si="10"/>
        <v>95.775242024019448</v>
      </c>
      <c r="P75" s="8">
        <v>55.375</v>
      </c>
      <c r="Q75" s="10">
        <f t="shared" si="11"/>
        <v>8.4266431924882639</v>
      </c>
      <c r="R75" s="8">
        <v>28.589285714285719</v>
      </c>
      <c r="S75" s="10">
        <f t="shared" si="12"/>
        <v>-1.9917540410659633</v>
      </c>
      <c r="T75" s="8">
        <v>16.089285714285715</v>
      </c>
      <c r="U75" s="10">
        <f t="shared" si="13"/>
        <v>-10.792434715821809</v>
      </c>
      <c r="V75" s="4" t="s">
        <v>0</v>
      </c>
      <c r="W75" s="4">
        <v>1</v>
      </c>
    </row>
    <row r="76" spans="1:24" x14ac:dyDescent="0.3">
      <c r="C76" s="6" t="s">
        <v>199</v>
      </c>
      <c r="D76" s="6" t="s">
        <v>199</v>
      </c>
      <c r="E76" s="1">
        <v>1.99</v>
      </c>
      <c r="F76" s="8">
        <f t="shared" si="7"/>
        <v>50.251256281407038</v>
      </c>
      <c r="G76" s="1">
        <v>3.33</v>
      </c>
      <c r="H76" s="8">
        <f t="shared" si="8"/>
        <v>30.03003003003003</v>
      </c>
      <c r="I76" s="1">
        <v>4.16</v>
      </c>
      <c r="J76" s="8">
        <f t="shared" si="9"/>
        <v>24.038461538461537</v>
      </c>
      <c r="K76" s="6" t="s">
        <v>120</v>
      </c>
      <c r="L76" s="6" t="s">
        <v>2</v>
      </c>
      <c r="M76" s="9">
        <f t="shared" si="10"/>
        <v>95.859127404991327</v>
      </c>
      <c r="P76" s="8">
        <v>40.75925925925926</v>
      </c>
      <c r="Q76" s="10">
        <f t="shared" si="11"/>
        <v>-9.4919970221477783</v>
      </c>
      <c r="R76" s="8">
        <v>42.611111111111114</v>
      </c>
      <c r="S76" s="10">
        <f t="shared" si="12"/>
        <v>12.581081081081084</v>
      </c>
      <c r="T76" s="8">
        <v>16.685185185185187</v>
      </c>
      <c r="U76" s="10">
        <f t="shared" si="13"/>
        <v>-7.3532763532763497</v>
      </c>
      <c r="V76" s="4" t="s">
        <v>2</v>
      </c>
      <c r="W76" s="4">
        <v>1</v>
      </c>
      <c r="X76" s="5">
        <v>3.33</v>
      </c>
    </row>
    <row r="77" spans="1:24" x14ac:dyDescent="0.3">
      <c r="C77" s="6" t="s">
        <v>1</v>
      </c>
      <c r="D77" s="6" t="s">
        <v>1</v>
      </c>
      <c r="E77" s="1">
        <v>1.87</v>
      </c>
      <c r="F77" s="8">
        <f t="shared" si="7"/>
        <v>53.475935828876999</v>
      </c>
      <c r="G77" s="1">
        <v>3.59</v>
      </c>
      <c r="H77" s="8">
        <f t="shared" si="8"/>
        <v>27.855153203342621</v>
      </c>
      <c r="I77" s="1">
        <v>4.34</v>
      </c>
      <c r="J77" s="8">
        <f t="shared" si="9"/>
        <v>23.041474654377883</v>
      </c>
      <c r="K77" s="6" t="s">
        <v>120</v>
      </c>
      <c r="L77" s="6" t="s">
        <v>2</v>
      </c>
      <c r="M77" s="9">
        <f t="shared" si="10"/>
        <v>95.810619637812934</v>
      </c>
      <c r="P77" s="8">
        <v>27.796296296296298</v>
      </c>
      <c r="Q77" s="10">
        <f t="shared" si="11"/>
        <v>-25.679639532580701</v>
      </c>
      <c r="R77" s="8">
        <v>22.24074074074074</v>
      </c>
      <c r="S77" s="10">
        <f t="shared" si="12"/>
        <v>-5.6144124626018801</v>
      </c>
      <c r="T77" s="8">
        <v>50.018518518518519</v>
      </c>
      <c r="U77" s="10">
        <f t="shared" si="13"/>
        <v>26.977043864140636</v>
      </c>
      <c r="V77" s="4" t="s">
        <v>1</v>
      </c>
      <c r="W77" s="4">
        <v>1</v>
      </c>
    </row>
    <row r="78" spans="1:24" customFormat="1" x14ac:dyDescent="0.3">
      <c r="A78" s="6"/>
      <c r="C78" t="s">
        <v>199</v>
      </c>
      <c r="D78" t="s">
        <v>0</v>
      </c>
      <c r="E78" s="1">
        <v>1.96</v>
      </c>
      <c r="F78" s="8">
        <f t="shared" si="7"/>
        <v>51.020408163265309</v>
      </c>
      <c r="G78" s="1">
        <v>3.49</v>
      </c>
      <c r="H78" s="8">
        <f t="shared" si="8"/>
        <v>28.653295128939828</v>
      </c>
      <c r="I78" s="1">
        <v>4.07</v>
      </c>
      <c r="J78" s="8">
        <f t="shared" si="9"/>
        <v>24.570024570024568</v>
      </c>
      <c r="K78" t="s">
        <v>121</v>
      </c>
      <c r="L78" t="s">
        <v>1</v>
      </c>
      <c r="M78" s="9">
        <f t="shared" si="10"/>
        <v>95.929032902738967</v>
      </c>
      <c r="O78" s="8"/>
      <c r="P78" s="8">
        <v>67.875</v>
      </c>
      <c r="Q78" s="10">
        <f t="shared" si="11"/>
        <v>16.854591836734691</v>
      </c>
      <c r="R78" s="8">
        <v>12.517857142857142</v>
      </c>
      <c r="S78" s="10">
        <f t="shared" si="12"/>
        <v>-16.135437986082685</v>
      </c>
      <c r="T78" s="8">
        <v>19.660714285714285</v>
      </c>
      <c r="U78" s="10">
        <f t="shared" si="13"/>
        <v>-4.9093102843102834</v>
      </c>
      <c r="V78" s="3">
        <v>1</v>
      </c>
      <c r="W78" s="3">
        <v>1</v>
      </c>
      <c r="X78" s="5"/>
    </row>
    <row r="79" spans="1:24" x14ac:dyDescent="0.3">
      <c r="C79" s="6" t="s">
        <v>0</v>
      </c>
      <c r="D79" s="6" t="s">
        <v>0</v>
      </c>
      <c r="E79" s="1">
        <v>2.21</v>
      </c>
      <c r="F79" s="8">
        <f t="shared" si="7"/>
        <v>45.248868778280546</v>
      </c>
      <c r="G79" s="1">
        <v>3.2</v>
      </c>
      <c r="H79" s="8">
        <f t="shared" si="8"/>
        <v>31.25</v>
      </c>
      <c r="I79" s="1">
        <v>3.58</v>
      </c>
      <c r="J79" s="8">
        <f t="shared" si="9"/>
        <v>27.932960893854748</v>
      </c>
      <c r="K79" s="6" t="s">
        <v>121</v>
      </c>
      <c r="L79" s="6" t="s">
        <v>2</v>
      </c>
      <c r="M79" s="9">
        <f t="shared" si="10"/>
        <v>95.75624626510033</v>
      </c>
      <c r="P79" s="8">
        <v>17.925373134328357</v>
      </c>
      <c r="Q79" s="10">
        <f t="shared" si="11"/>
        <v>-27.323495643952189</v>
      </c>
      <c r="R79" s="8">
        <v>11.955223880597014</v>
      </c>
      <c r="S79" s="10">
        <f t="shared" si="12"/>
        <v>-19.294776119402986</v>
      </c>
      <c r="T79" s="8">
        <v>70.164179104477611</v>
      </c>
      <c r="U79" s="10">
        <f t="shared" si="13"/>
        <v>42.231218210622863</v>
      </c>
      <c r="V79" s="4" t="s">
        <v>1</v>
      </c>
      <c r="W79" s="4">
        <v>1</v>
      </c>
    </row>
    <row r="80" spans="1:24" x14ac:dyDescent="0.3">
      <c r="C80" s="6" t="s">
        <v>197</v>
      </c>
      <c r="D80" s="6" t="s">
        <v>1</v>
      </c>
      <c r="E80" s="1">
        <v>2.86</v>
      </c>
      <c r="F80" s="8">
        <f t="shared" si="7"/>
        <v>34.965034965034967</v>
      </c>
      <c r="G80" s="1">
        <v>3.2</v>
      </c>
      <c r="H80" s="8">
        <f t="shared" si="8"/>
        <v>31.25</v>
      </c>
      <c r="I80" s="1">
        <v>2.68</v>
      </c>
      <c r="J80" s="8">
        <f t="shared" si="9"/>
        <v>37.31343283582089</v>
      </c>
      <c r="K80" s="6" t="s">
        <v>121</v>
      </c>
      <c r="L80" s="6" t="s">
        <v>0</v>
      </c>
      <c r="M80" s="9">
        <f t="shared" si="10"/>
        <v>96.591789798683095</v>
      </c>
      <c r="P80" s="8">
        <v>36.246376811594203</v>
      </c>
      <c r="Q80" s="10">
        <f t="shared" si="11"/>
        <v>1.2813418465592363</v>
      </c>
      <c r="R80" s="8">
        <v>7.2608695652173916</v>
      </c>
      <c r="S80" s="10">
        <f t="shared" si="12"/>
        <v>-23.989130434782609</v>
      </c>
      <c r="T80" s="8">
        <v>56.536231884057969</v>
      </c>
      <c r="U80" s="10">
        <f t="shared" si="13"/>
        <v>19.222799048237079</v>
      </c>
      <c r="V80" s="4" t="s">
        <v>1</v>
      </c>
      <c r="W80" s="4">
        <v>1</v>
      </c>
    </row>
    <row r="81" spans="1:24" x14ac:dyDescent="0.3">
      <c r="C81" s="6" t="s">
        <v>197</v>
      </c>
      <c r="D81" s="6" t="s">
        <v>199</v>
      </c>
      <c r="E81" s="1">
        <v>1.51</v>
      </c>
      <c r="F81" s="8">
        <f t="shared" si="7"/>
        <v>66.225165562913901</v>
      </c>
      <c r="G81" s="1">
        <v>4.21</v>
      </c>
      <c r="H81" s="8">
        <f t="shared" si="8"/>
        <v>23.752969121140143</v>
      </c>
      <c r="I81" s="1">
        <v>6.96</v>
      </c>
      <c r="J81" s="8">
        <f t="shared" si="9"/>
        <v>14.367816091954023</v>
      </c>
      <c r="K81" s="6" t="s">
        <v>121</v>
      </c>
      <c r="L81" s="6" t="s">
        <v>0</v>
      </c>
      <c r="M81" s="9">
        <f t="shared" si="10"/>
        <v>95.83505565507069</v>
      </c>
      <c r="P81" s="8">
        <v>43.78125</v>
      </c>
      <c r="Q81" s="10">
        <f t="shared" si="11"/>
        <v>-22.443915562913901</v>
      </c>
      <c r="R81" s="8">
        <v>25.03125</v>
      </c>
      <c r="S81" s="10">
        <f t="shared" si="12"/>
        <v>1.2782808788598565</v>
      </c>
      <c r="T81" s="8">
        <v>31.28125</v>
      </c>
      <c r="U81" s="10">
        <f t="shared" si="13"/>
        <v>16.913433908045977</v>
      </c>
      <c r="V81" s="4" t="s">
        <v>1</v>
      </c>
      <c r="W81" s="4">
        <v>1</v>
      </c>
    </row>
    <row r="82" spans="1:24" x14ac:dyDescent="0.3">
      <c r="C82" s="6" t="s">
        <v>1</v>
      </c>
      <c r="D82" s="6" t="s">
        <v>1</v>
      </c>
      <c r="E82" s="1">
        <v>1.8</v>
      </c>
      <c r="F82" s="8">
        <f t="shared" si="7"/>
        <v>55.555555555555557</v>
      </c>
      <c r="G82" s="1">
        <v>3.68</v>
      </c>
      <c r="H82" s="8">
        <f t="shared" si="8"/>
        <v>27.173913043478258</v>
      </c>
      <c r="I82" s="1">
        <v>4.66</v>
      </c>
      <c r="J82" s="8">
        <f t="shared" si="9"/>
        <v>21.459227467811157</v>
      </c>
      <c r="K82" s="6" t="s">
        <v>122</v>
      </c>
      <c r="L82" s="6" t="s">
        <v>2</v>
      </c>
      <c r="M82" s="9">
        <f t="shared" si="10"/>
        <v>95.97970199746274</v>
      </c>
      <c r="P82" s="8">
        <v>51.485294117647058</v>
      </c>
      <c r="Q82" s="10">
        <f t="shared" si="11"/>
        <v>-4.0702614379084991</v>
      </c>
      <c r="R82" s="8">
        <v>36.779411764705884</v>
      </c>
      <c r="S82" s="10">
        <f t="shared" si="12"/>
        <v>9.6054987212276259</v>
      </c>
      <c r="T82" s="8">
        <v>11.779411764705882</v>
      </c>
      <c r="U82" s="10">
        <f t="shared" si="13"/>
        <v>-9.6798157031052749</v>
      </c>
      <c r="V82" s="4" t="s">
        <v>2</v>
      </c>
      <c r="W82" s="4">
        <v>1</v>
      </c>
      <c r="X82" s="5">
        <v>3.68</v>
      </c>
    </row>
    <row r="83" spans="1:24" x14ac:dyDescent="0.3">
      <c r="C83" s="6" t="s">
        <v>199</v>
      </c>
      <c r="D83" s="6" t="s">
        <v>0</v>
      </c>
      <c r="E83" s="1">
        <v>2.9</v>
      </c>
      <c r="F83" s="8">
        <f t="shared" si="7"/>
        <v>34.482758620689658</v>
      </c>
      <c r="G83" s="1">
        <v>3.25</v>
      </c>
      <c r="H83" s="8">
        <f t="shared" si="8"/>
        <v>30.76923076923077</v>
      </c>
      <c r="I83" s="1">
        <v>2.5499999999999998</v>
      </c>
      <c r="J83" s="8">
        <f t="shared" si="9"/>
        <v>39.215686274509807</v>
      </c>
      <c r="K83" s="6" t="s">
        <v>122</v>
      </c>
      <c r="L83" s="6" t="s">
        <v>1</v>
      </c>
      <c r="M83" s="9">
        <f t="shared" si="10"/>
        <v>95.723389425470472</v>
      </c>
      <c r="P83" s="8">
        <v>38.659090909090914</v>
      </c>
      <c r="Q83" s="10">
        <f t="shared" si="11"/>
        <v>4.1763322884012553</v>
      </c>
      <c r="R83" s="8">
        <v>13.659090909090908</v>
      </c>
      <c r="S83" s="10">
        <f t="shared" si="12"/>
        <v>-17.11013986013986</v>
      </c>
      <c r="T83" s="8">
        <v>47.75</v>
      </c>
      <c r="U83" s="10">
        <f t="shared" si="13"/>
        <v>8.5343137254901933</v>
      </c>
      <c r="V83" s="4" t="s">
        <v>1</v>
      </c>
      <c r="W83" s="4">
        <v>1</v>
      </c>
      <c r="X83" s="5">
        <v>2.5499999999999998</v>
      </c>
    </row>
    <row r="84" spans="1:24" customFormat="1" x14ac:dyDescent="0.3">
      <c r="A84" s="6"/>
      <c r="C84" t="s">
        <v>199</v>
      </c>
      <c r="D84" t="s">
        <v>1</v>
      </c>
      <c r="E84" s="1">
        <v>2.67</v>
      </c>
      <c r="F84" s="8">
        <f t="shared" si="7"/>
        <v>37.453183520599254</v>
      </c>
      <c r="G84" s="1">
        <v>3.46</v>
      </c>
      <c r="H84" s="8">
        <f t="shared" si="8"/>
        <v>28.901734104046245</v>
      </c>
      <c r="I84" s="1">
        <v>2.61</v>
      </c>
      <c r="J84" s="8">
        <f t="shared" si="9"/>
        <v>38.314176245210732</v>
      </c>
      <c r="K84" t="s">
        <v>122</v>
      </c>
      <c r="L84" t="s">
        <v>1</v>
      </c>
      <c r="M84" s="9">
        <f t="shared" si="10"/>
        <v>95.539185735512632</v>
      </c>
      <c r="O84" s="8"/>
      <c r="P84" s="8">
        <v>40.368421052631582</v>
      </c>
      <c r="Q84" s="10">
        <f t="shared" si="11"/>
        <v>2.9152375320323287</v>
      </c>
      <c r="R84" s="8">
        <v>35.10526315789474</v>
      </c>
      <c r="S84" s="10">
        <f t="shared" si="12"/>
        <v>6.2035290538484951</v>
      </c>
      <c r="T84" s="8">
        <v>24.578947368421051</v>
      </c>
      <c r="U84" s="10">
        <f t="shared" si="13"/>
        <v>-13.73522887678968</v>
      </c>
      <c r="V84" s="3" t="s">
        <v>2</v>
      </c>
      <c r="W84" s="3">
        <v>1</v>
      </c>
      <c r="X84" s="5"/>
    </row>
    <row r="85" spans="1:24" x14ac:dyDescent="0.3">
      <c r="C85" s="6" t="s">
        <v>0</v>
      </c>
      <c r="D85" s="6" t="s">
        <v>199</v>
      </c>
      <c r="E85" s="1">
        <v>1.67</v>
      </c>
      <c r="F85" s="8">
        <f t="shared" si="7"/>
        <v>59.880239520958085</v>
      </c>
      <c r="G85" s="1">
        <v>3.75</v>
      </c>
      <c r="H85" s="8">
        <f t="shared" si="8"/>
        <v>26.666666666666668</v>
      </c>
      <c r="I85" s="1">
        <v>5.76</v>
      </c>
      <c r="J85" s="8">
        <f t="shared" si="9"/>
        <v>17.361111111111111</v>
      </c>
      <c r="K85" s="6" t="s">
        <v>122</v>
      </c>
      <c r="L85" s="6" t="s">
        <v>0</v>
      </c>
      <c r="M85" s="9">
        <f t="shared" si="10"/>
        <v>96.238964614731984</v>
      </c>
      <c r="P85" s="8">
        <v>73.232142857142861</v>
      </c>
      <c r="Q85" s="10">
        <f t="shared" si="11"/>
        <v>13.351903336184776</v>
      </c>
      <c r="R85" s="8">
        <v>12.517857142857142</v>
      </c>
      <c r="S85" s="10">
        <f t="shared" si="12"/>
        <v>-14.148809523809526</v>
      </c>
      <c r="T85" s="8">
        <v>14.303571428571429</v>
      </c>
      <c r="U85" s="10">
        <f t="shared" si="13"/>
        <v>-3.0575396825396819</v>
      </c>
      <c r="V85" s="4" t="s">
        <v>0</v>
      </c>
      <c r="W85" s="4">
        <v>1</v>
      </c>
      <c r="X85" s="5">
        <v>1.67</v>
      </c>
    </row>
    <row r="86" spans="1:24" x14ac:dyDescent="0.3">
      <c r="C86" s="6" t="s">
        <v>0</v>
      </c>
      <c r="D86" s="6" t="s">
        <v>1</v>
      </c>
      <c r="E86" s="1">
        <v>2.27</v>
      </c>
      <c r="F86" s="8">
        <f t="shared" si="7"/>
        <v>44.052863436123346</v>
      </c>
      <c r="G86" s="1">
        <v>3.23</v>
      </c>
      <c r="H86" s="8">
        <f t="shared" si="8"/>
        <v>30.959752321981423</v>
      </c>
      <c r="I86" s="1">
        <v>3.56</v>
      </c>
      <c r="J86" s="8">
        <f t="shared" si="9"/>
        <v>28.089887640449437</v>
      </c>
      <c r="K86" s="6" t="s">
        <v>122</v>
      </c>
      <c r="L86" s="6" t="s">
        <v>1</v>
      </c>
      <c r="M86" s="9">
        <f t="shared" si="10"/>
        <v>96.990855414479</v>
      </c>
      <c r="P86" s="8">
        <v>34.40625</v>
      </c>
      <c r="Q86" s="10">
        <f t="shared" si="11"/>
        <v>-9.6466134361233458</v>
      </c>
      <c r="R86" s="8">
        <v>25.03125</v>
      </c>
      <c r="S86" s="10">
        <f t="shared" si="12"/>
        <v>-5.9285023219814228</v>
      </c>
      <c r="T86" s="8">
        <v>40.65625</v>
      </c>
      <c r="U86" s="10">
        <f t="shared" si="13"/>
        <v>12.566362359550563</v>
      </c>
      <c r="V86" s="4" t="s">
        <v>1</v>
      </c>
      <c r="W86" s="4">
        <v>1</v>
      </c>
      <c r="X86" s="5">
        <v>3.56</v>
      </c>
    </row>
    <row r="87" spans="1:24" x14ac:dyDescent="0.3">
      <c r="C87" s="6" t="s">
        <v>199</v>
      </c>
      <c r="D87" s="6" t="s">
        <v>0</v>
      </c>
      <c r="E87" s="1">
        <v>2.39</v>
      </c>
      <c r="F87" s="8">
        <f t="shared" si="7"/>
        <v>41.841004184100413</v>
      </c>
      <c r="G87" s="1">
        <v>3.17</v>
      </c>
      <c r="H87" s="8">
        <f t="shared" si="8"/>
        <v>31.545741324921135</v>
      </c>
      <c r="I87" s="1">
        <v>3.22</v>
      </c>
      <c r="J87" s="8">
        <f t="shared" si="9"/>
        <v>31.05590062111801</v>
      </c>
      <c r="K87" s="6" t="s">
        <v>122</v>
      </c>
      <c r="L87" s="6" t="s">
        <v>1</v>
      </c>
      <c r="M87" s="9">
        <f t="shared" si="10"/>
        <v>95.746329402068326</v>
      </c>
      <c r="P87" s="8">
        <v>47.75</v>
      </c>
      <c r="Q87" s="10">
        <f t="shared" si="11"/>
        <v>5.908995815899587</v>
      </c>
      <c r="R87" s="8">
        <v>15.931818181818182</v>
      </c>
      <c r="S87" s="10">
        <f t="shared" si="12"/>
        <v>-15.613923143102953</v>
      </c>
      <c r="T87" s="8">
        <v>36.38636363636364</v>
      </c>
      <c r="U87" s="10">
        <f t="shared" si="13"/>
        <v>5.3304630152456305</v>
      </c>
      <c r="V87" s="4" t="s">
        <v>0</v>
      </c>
      <c r="W87" s="4">
        <v>1</v>
      </c>
    </row>
    <row r="88" spans="1:24" x14ac:dyDescent="0.3">
      <c r="C88" s="6" t="s">
        <v>0</v>
      </c>
      <c r="D88" s="6" t="s">
        <v>199</v>
      </c>
      <c r="E88" s="1">
        <v>1.55</v>
      </c>
      <c r="F88" s="8">
        <f t="shared" si="7"/>
        <v>64.516129032258064</v>
      </c>
      <c r="G88" s="1">
        <v>4.21</v>
      </c>
      <c r="H88" s="8">
        <f t="shared" si="8"/>
        <v>23.752969121140143</v>
      </c>
      <c r="I88" s="1">
        <v>6.18</v>
      </c>
      <c r="J88" s="8">
        <f t="shared" si="9"/>
        <v>16.181229773462785</v>
      </c>
      <c r="K88" s="6" t="s">
        <v>123</v>
      </c>
      <c r="L88" s="6" t="s">
        <v>0</v>
      </c>
      <c r="M88" s="9">
        <f t="shared" si="10"/>
        <v>95.739287740697918</v>
      </c>
      <c r="P88" s="8">
        <v>62.517857142857146</v>
      </c>
      <c r="Q88" s="10">
        <f t="shared" si="11"/>
        <v>-1.9982718894009182</v>
      </c>
      <c r="R88" s="8">
        <v>30.375000000000004</v>
      </c>
      <c r="S88" s="10">
        <f t="shared" si="12"/>
        <v>6.6220308788598601</v>
      </c>
      <c r="T88" s="8">
        <v>7.1607142857142856</v>
      </c>
      <c r="U88" s="10">
        <f t="shared" si="13"/>
        <v>-9.0205154877485008</v>
      </c>
      <c r="V88" s="4" t="s">
        <v>2</v>
      </c>
      <c r="W88" s="4">
        <v>1</v>
      </c>
    </row>
    <row r="89" spans="1:24" x14ac:dyDescent="0.3">
      <c r="C89" s="6" t="s">
        <v>199</v>
      </c>
      <c r="D89" s="6" t="s">
        <v>1</v>
      </c>
      <c r="E89" s="1">
        <v>7.09</v>
      </c>
      <c r="F89" s="8">
        <f t="shared" si="7"/>
        <v>14.104372355430185</v>
      </c>
      <c r="G89" s="1">
        <v>4.28</v>
      </c>
      <c r="H89" s="8">
        <f t="shared" si="8"/>
        <v>23.364485981308409</v>
      </c>
      <c r="I89" s="1">
        <v>1.49</v>
      </c>
      <c r="J89" s="8">
        <f t="shared" si="9"/>
        <v>67.114093959731548</v>
      </c>
      <c r="K89" s="6" t="s">
        <v>124</v>
      </c>
      <c r="L89" s="6" t="s">
        <v>1</v>
      </c>
      <c r="M89" s="9">
        <f t="shared" si="10"/>
        <v>95.617878252778269</v>
      </c>
      <c r="P89" s="8">
        <v>8.9464285714285712</v>
      </c>
      <c r="Q89" s="10">
        <f t="shared" si="11"/>
        <v>-5.1579437840016134</v>
      </c>
      <c r="R89" s="8">
        <v>12.517857142857142</v>
      </c>
      <c r="S89" s="10">
        <f t="shared" si="12"/>
        <v>-10.846628838451267</v>
      </c>
      <c r="T89" s="8">
        <v>78.589285714285708</v>
      </c>
      <c r="U89" s="10">
        <f t="shared" si="13"/>
        <v>11.47519175455416</v>
      </c>
      <c r="V89" s="4" t="s">
        <v>1</v>
      </c>
      <c r="W89" s="4">
        <v>1</v>
      </c>
      <c r="X89" s="5">
        <v>1.49</v>
      </c>
    </row>
    <row r="90" spans="1:24" x14ac:dyDescent="0.3">
      <c r="C90" s="6" t="s">
        <v>197</v>
      </c>
      <c r="D90" s="6" t="s">
        <v>1</v>
      </c>
      <c r="E90" s="1">
        <v>1.97</v>
      </c>
      <c r="F90" s="8">
        <f t="shared" si="7"/>
        <v>50.761421319796952</v>
      </c>
      <c r="G90" s="1">
        <v>3.39</v>
      </c>
      <c r="H90" s="8">
        <f t="shared" si="8"/>
        <v>29.498525073746311</v>
      </c>
      <c r="I90" s="1">
        <v>4.1100000000000003</v>
      </c>
      <c r="J90" s="8">
        <f t="shared" si="9"/>
        <v>24.330900243308999</v>
      </c>
      <c r="K90" s="6" t="s">
        <v>125</v>
      </c>
      <c r="L90" s="6" t="s">
        <v>0</v>
      </c>
      <c r="M90" s="9">
        <f t="shared" si="10"/>
        <v>95.610661176888598</v>
      </c>
      <c r="P90" s="8">
        <v>40.65625</v>
      </c>
      <c r="Q90" s="10">
        <f t="shared" si="11"/>
        <v>-10.105171319796952</v>
      </c>
      <c r="R90" s="8">
        <v>21.90625</v>
      </c>
      <c r="S90" s="10">
        <f t="shared" si="12"/>
        <v>-7.5922750737463112</v>
      </c>
      <c r="T90" s="8">
        <v>37.53125</v>
      </c>
      <c r="U90" s="10">
        <f t="shared" si="13"/>
        <v>13.200349756691001</v>
      </c>
      <c r="V90" s="4" t="s">
        <v>1</v>
      </c>
      <c r="W90" s="4">
        <v>1</v>
      </c>
    </row>
    <row r="91" spans="1:24" x14ac:dyDescent="0.3">
      <c r="C91" s="6" t="s">
        <v>199</v>
      </c>
      <c r="D91" s="6" t="s">
        <v>199</v>
      </c>
      <c r="E91" s="1">
        <v>6.4</v>
      </c>
      <c r="F91" s="8">
        <f t="shared" si="7"/>
        <v>15.625</v>
      </c>
      <c r="G91" s="1">
        <v>4.17</v>
      </c>
      <c r="H91" s="8">
        <f t="shared" si="8"/>
        <v>23.980815347721823</v>
      </c>
      <c r="I91" s="1">
        <v>1.55</v>
      </c>
      <c r="J91" s="8">
        <f t="shared" si="9"/>
        <v>64.516129032258064</v>
      </c>
      <c r="K91" s="6" t="s">
        <v>125</v>
      </c>
      <c r="L91" s="6" t="s">
        <v>2</v>
      </c>
      <c r="M91" s="9">
        <f t="shared" si="10"/>
        <v>96.041233762464742</v>
      </c>
      <c r="P91" s="8">
        <v>13.447761194029852</v>
      </c>
      <c r="Q91" s="10">
        <f t="shared" si="11"/>
        <v>-2.1772388059701484</v>
      </c>
      <c r="R91" s="8">
        <v>31.35820895522388</v>
      </c>
      <c r="S91" s="10">
        <f t="shared" si="12"/>
        <v>7.3773936075020572</v>
      </c>
      <c r="T91" s="8">
        <v>55.238805970149251</v>
      </c>
      <c r="U91" s="10">
        <f t="shared" si="13"/>
        <v>-9.2773230621088132</v>
      </c>
      <c r="V91" s="4" t="s">
        <v>2</v>
      </c>
      <c r="W91" s="4">
        <v>1</v>
      </c>
      <c r="X91" s="5">
        <v>4.17</v>
      </c>
    </row>
    <row r="92" spans="1:24" x14ac:dyDescent="0.3">
      <c r="C92" s="6" t="s">
        <v>0</v>
      </c>
      <c r="D92" s="6" t="s">
        <v>1</v>
      </c>
      <c r="E92" s="1">
        <v>2.72</v>
      </c>
      <c r="F92" s="8">
        <f t="shared" si="7"/>
        <v>36.764705882352942</v>
      </c>
      <c r="G92" s="1">
        <v>3.13</v>
      </c>
      <c r="H92" s="8">
        <f t="shared" si="8"/>
        <v>31.948881789137381</v>
      </c>
      <c r="I92" s="1">
        <v>2.8</v>
      </c>
      <c r="J92" s="8">
        <f t="shared" si="9"/>
        <v>35.714285714285715</v>
      </c>
      <c r="K92" s="6" t="s">
        <v>125</v>
      </c>
      <c r="L92" s="6" t="s">
        <v>1</v>
      </c>
      <c r="M92" s="9">
        <f t="shared" si="10"/>
        <v>95.75987402384547</v>
      </c>
      <c r="P92" s="8">
        <v>50.017857142857146</v>
      </c>
      <c r="Q92" s="10">
        <f t="shared" si="11"/>
        <v>13.253151260504204</v>
      </c>
      <c r="R92" s="8">
        <v>32.160714285714292</v>
      </c>
      <c r="S92" s="10">
        <f t="shared" si="12"/>
        <v>0.2118324965769105</v>
      </c>
      <c r="T92" s="8">
        <v>17.875</v>
      </c>
      <c r="U92" s="10">
        <f t="shared" si="13"/>
        <v>-17.839285714285715</v>
      </c>
      <c r="V92" s="4" t="s">
        <v>0</v>
      </c>
      <c r="W92" s="4">
        <v>1</v>
      </c>
    </row>
    <row r="93" spans="1:24" x14ac:dyDescent="0.3">
      <c r="C93" s="6" t="s">
        <v>0</v>
      </c>
      <c r="D93" s="6" t="s">
        <v>1</v>
      </c>
      <c r="E93" s="1">
        <v>3.66</v>
      </c>
      <c r="F93" s="8">
        <f t="shared" si="7"/>
        <v>27.3224043715847</v>
      </c>
      <c r="G93" s="1">
        <v>3.38</v>
      </c>
      <c r="H93" s="8">
        <f t="shared" si="8"/>
        <v>29.585798816568047</v>
      </c>
      <c r="I93" s="1">
        <v>2.1</v>
      </c>
      <c r="J93" s="8">
        <f t="shared" si="9"/>
        <v>47.61904761904762</v>
      </c>
      <c r="K93" s="6" t="s">
        <v>126</v>
      </c>
      <c r="L93" s="6" t="s">
        <v>1</v>
      </c>
      <c r="M93" s="9">
        <f t="shared" si="10"/>
        <v>95.668832029696404</v>
      </c>
      <c r="P93" s="8">
        <v>46.391304347826086</v>
      </c>
      <c r="Q93" s="10">
        <f t="shared" si="11"/>
        <v>19.068899976241386</v>
      </c>
      <c r="R93" s="8">
        <v>27.550724637681164</v>
      </c>
      <c r="S93" s="10">
        <f t="shared" si="12"/>
        <v>-2.0350741788868838</v>
      </c>
      <c r="T93" s="8">
        <v>26.101449275362324</v>
      </c>
      <c r="U93" s="10">
        <f t="shared" si="13"/>
        <v>-21.517598343685297</v>
      </c>
      <c r="V93" s="4" t="s">
        <v>0</v>
      </c>
      <c r="W93" s="4">
        <v>1</v>
      </c>
    </row>
    <row r="94" spans="1:24" customFormat="1" x14ac:dyDescent="0.3">
      <c r="A94" s="6"/>
      <c r="C94" t="s">
        <v>0</v>
      </c>
      <c r="D94" t="s">
        <v>199</v>
      </c>
      <c r="E94" s="1">
        <v>4.33</v>
      </c>
      <c r="F94" s="8">
        <f t="shared" si="7"/>
        <v>23.094688221709006</v>
      </c>
      <c r="G94" s="1">
        <v>3.38</v>
      </c>
      <c r="H94" s="8">
        <f t="shared" si="8"/>
        <v>29.585798816568047</v>
      </c>
      <c r="I94" s="1">
        <v>1.93</v>
      </c>
      <c r="J94" s="8">
        <f t="shared" si="9"/>
        <v>51.813471502590673</v>
      </c>
      <c r="K94" t="s">
        <v>126</v>
      </c>
      <c r="L94" t="s">
        <v>0</v>
      </c>
      <c r="M94" s="9">
        <f t="shared" si="10"/>
        <v>95.699312569242821</v>
      </c>
      <c r="O94" s="8"/>
      <c r="P94" s="8">
        <v>17.661764705882351</v>
      </c>
      <c r="Q94" s="10">
        <f t="shared" si="11"/>
        <v>-5.4329235158266549</v>
      </c>
      <c r="R94" s="8">
        <v>51.485294117647058</v>
      </c>
      <c r="S94" s="10">
        <f t="shared" si="12"/>
        <v>21.899495301079011</v>
      </c>
      <c r="T94" s="8">
        <v>30.897058823529413</v>
      </c>
      <c r="U94" s="10">
        <f t="shared" si="13"/>
        <v>-20.91641267906126</v>
      </c>
      <c r="V94" s="3" t="s">
        <v>2</v>
      </c>
      <c r="W94" s="3">
        <v>1</v>
      </c>
      <c r="X94" s="5"/>
    </row>
    <row r="95" spans="1:24" x14ac:dyDescent="0.3">
      <c r="C95" s="6" t="s">
        <v>0</v>
      </c>
      <c r="D95" s="6" t="s">
        <v>0</v>
      </c>
      <c r="E95" s="1">
        <v>1.52</v>
      </c>
      <c r="F95" s="8">
        <f t="shared" si="7"/>
        <v>65.78947368421052</v>
      </c>
      <c r="G95" s="1">
        <v>4.17</v>
      </c>
      <c r="H95" s="8">
        <f t="shared" si="8"/>
        <v>23.980815347721823</v>
      </c>
      <c r="I95" s="1">
        <v>6.99</v>
      </c>
      <c r="J95" s="8">
        <f t="shared" si="9"/>
        <v>14.306151645207439</v>
      </c>
      <c r="K95" s="6" t="s">
        <v>127</v>
      </c>
      <c r="L95" s="6" t="s">
        <v>2</v>
      </c>
      <c r="M95" s="9">
        <f t="shared" si="10"/>
        <v>96.083224358348787</v>
      </c>
      <c r="P95" s="8">
        <v>69.660714285714292</v>
      </c>
      <c r="Q95" s="10">
        <f t="shared" si="11"/>
        <v>3.8712406015037715</v>
      </c>
      <c r="R95" s="8">
        <v>14.303571428571429</v>
      </c>
      <c r="S95" s="10">
        <f t="shared" si="12"/>
        <v>-9.6772439191503938</v>
      </c>
      <c r="T95" s="8">
        <v>16.089285714285715</v>
      </c>
      <c r="U95" s="10">
        <f t="shared" si="13"/>
        <v>1.783134069078276</v>
      </c>
      <c r="V95" s="4" t="s">
        <v>0</v>
      </c>
      <c r="W95" s="4">
        <v>1</v>
      </c>
    </row>
    <row r="96" spans="1:24" x14ac:dyDescent="0.3">
      <c r="C96" s="6" t="s">
        <v>1</v>
      </c>
      <c r="D96" s="6" t="s">
        <v>197</v>
      </c>
      <c r="E96" s="1">
        <v>1.65</v>
      </c>
      <c r="F96" s="8">
        <f t="shared" si="7"/>
        <v>60.606060606060609</v>
      </c>
      <c r="G96" s="1">
        <v>4.04</v>
      </c>
      <c r="H96" s="8">
        <f t="shared" si="8"/>
        <v>24.752475247524753</v>
      </c>
      <c r="I96" s="1">
        <v>5.26</v>
      </c>
      <c r="J96" s="8">
        <f t="shared" si="9"/>
        <v>19.011406844106464</v>
      </c>
      <c r="K96" s="6" t="s">
        <v>127</v>
      </c>
      <c r="L96" s="6" t="s">
        <v>1</v>
      </c>
      <c r="M96" s="9">
        <f t="shared" si="10"/>
        <v>95.813025680823273</v>
      </c>
      <c r="P96" s="8">
        <v>68.130434782608702</v>
      </c>
      <c r="Q96" s="10">
        <f t="shared" si="11"/>
        <v>7.5243741765480934</v>
      </c>
      <c r="R96" s="8">
        <v>14.507246376811594</v>
      </c>
      <c r="S96" s="10">
        <f t="shared" si="12"/>
        <v>-10.245228870713159</v>
      </c>
      <c r="T96" s="8">
        <v>17.405797101449274</v>
      </c>
      <c r="U96" s="10">
        <f t="shared" si="13"/>
        <v>-1.6056097426571903</v>
      </c>
      <c r="V96" s="4" t="s">
        <v>0</v>
      </c>
      <c r="W96" s="4">
        <v>1</v>
      </c>
    </row>
    <row r="97" spans="1:24" x14ac:dyDescent="0.3">
      <c r="C97" s="6" t="s">
        <v>198</v>
      </c>
      <c r="D97" s="6" t="s">
        <v>199</v>
      </c>
      <c r="E97" s="1">
        <v>1.19</v>
      </c>
      <c r="F97" s="8">
        <f t="shared" si="7"/>
        <v>84.033613445378151</v>
      </c>
      <c r="G97" s="1">
        <v>7.17</v>
      </c>
      <c r="H97" s="8">
        <f t="shared" si="8"/>
        <v>13.947001394700139</v>
      </c>
      <c r="I97" s="1">
        <v>17.18</v>
      </c>
      <c r="J97" s="8">
        <f t="shared" si="9"/>
        <v>5.8207217694994178</v>
      </c>
      <c r="K97" s="6" t="s">
        <v>127</v>
      </c>
      <c r="L97" s="6" t="s">
        <v>0</v>
      </c>
      <c r="M97" s="9">
        <f t="shared" si="10"/>
        <v>96.337873158728712</v>
      </c>
      <c r="P97" s="8">
        <v>77.21052631578948</v>
      </c>
      <c r="Q97" s="10">
        <f t="shared" si="11"/>
        <v>-6.8230871295886715</v>
      </c>
      <c r="R97" s="8">
        <v>10.543859649122806</v>
      </c>
      <c r="S97" s="10">
        <f t="shared" si="12"/>
        <v>-3.403141745577333</v>
      </c>
      <c r="T97" s="8">
        <v>12.298245614035087</v>
      </c>
      <c r="U97" s="10">
        <f t="shared" si="13"/>
        <v>6.4775238445356695</v>
      </c>
      <c r="V97" s="4" t="s">
        <v>1</v>
      </c>
      <c r="W97" s="4">
        <v>1</v>
      </c>
    </row>
    <row r="98" spans="1:24" x14ac:dyDescent="0.3">
      <c r="C98" s="6" t="s">
        <v>0</v>
      </c>
      <c r="D98" s="6" t="s">
        <v>197</v>
      </c>
      <c r="E98" s="1">
        <v>2.58</v>
      </c>
      <c r="F98" s="8">
        <f t="shared" si="7"/>
        <v>38.759689922480618</v>
      </c>
      <c r="G98" s="1">
        <v>3.27</v>
      </c>
      <c r="H98" s="8">
        <f t="shared" si="8"/>
        <v>30.581039755351682</v>
      </c>
      <c r="I98" s="1">
        <v>2.84</v>
      </c>
      <c r="J98" s="8">
        <f t="shared" si="9"/>
        <v>35.211267605633807</v>
      </c>
      <c r="K98" s="6" t="s">
        <v>127</v>
      </c>
      <c r="L98" s="6" t="s">
        <v>1</v>
      </c>
      <c r="M98" s="9">
        <f t="shared" si="10"/>
        <v>95.646188115254716</v>
      </c>
      <c r="P98" s="8">
        <v>35.516129032258064</v>
      </c>
      <c r="Q98" s="10">
        <f t="shared" si="11"/>
        <v>-3.2435608902225539</v>
      </c>
      <c r="R98" s="8">
        <v>29.06451612903226</v>
      </c>
      <c r="S98" s="10">
        <f t="shared" si="12"/>
        <v>-1.5165236263194224</v>
      </c>
      <c r="T98" s="8">
        <v>35.516129032258064</v>
      </c>
      <c r="U98" s="10">
        <f t="shared" si="13"/>
        <v>0.30486142662425664</v>
      </c>
      <c r="V98" s="4" t="s">
        <v>1</v>
      </c>
      <c r="W98" s="4">
        <v>1</v>
      </c>
      <c r="X98" s="5">
        <v>2.84</v>
      </c>
    </row>
    <row r="99" spans="1:24" x14ac:dyDescent="0.3">
      <c r="C99" s="6" t="s">
        <v>0</v>
      </c>
      <c r="D99" s="6" t="s">
        <v>0</v>
      </c>
      <c r="E99" s="1">
        <v>1.62</v>
      </c>
      <c r="F99" s="8">
        <f t="shared" si="7"/>
        <v>61.728395061728392</v>
      </c>
      <c r="G99" s="1">
        <v>3.93</v>
      </c>
      <c r="H99" s="8">
        <f t="shared" si="8"/>
        <v>25.445292620865139</v>
      </c>
      <c r="I99" s="1">
        <v>5.89</v>
      </c>
      <c r="J99" s="8">
        <f t="shared" si="9"/>
        <v>16.977928692699493</v>
      </c>
      <c r="K99" s="6" t="s">
        <v>127</v>
      </c>
      <c r="L99" s="6" t="s">
        <v>2</v>
      </c>
      <c r="M99" s="9">
        <f t="shared" si="10"/>
        <v>96.013872352846292</v>
      </c>
      <c r="P99" s="8">
        <v>51.803571428571431</v>
      </c>
      <c r="Q99" s="10">
        <f t="shared" si="11"/>
        <v>-9.9248236331569615</v>
      </c>
      <c r="R99" s="8">
        <v>33.946428571428577</v>
      </c>
      <c r="S99" s="10">
        <f t="shared" si="12"/>
        <v>8.5011359505634374</v>
      </c>
      <c r="T99" s="8">
        <v>14.303571428571429</v>
      </c>
      <c r="U99" s="10">
        <f t="shared" si="13"/>
        <v>-2.674357264128064</v>
      </c>
      <c r="V99" s="4" t="s">
        <v>2</v>
      </c>
      <c r="W99" s="4">
        <v>1</v>
      </c>
      <c r="X99" s="5">
        <v>3.93</v>
      </c>
    </row>
    <row r="100" spans="1:24" x14ac:dyDescent="0.3">
      <c r="C100" s="6" t="s">
        <v>0</v>
      </c>
      <c r="D100" s="6" t="s">
        <v>199</v>
      </c>
      <c r="E100" s="1">
        <v>2.1</v>
      </c>
      <c r="F100" s="8">
        <f t="shared" si="7"/>
        <v>47.61904761904762</v>
      </c>
      <c r="G100" s="1">
        <v>3.3</v>
      </c>
      <c r="H100" s="8">
        <f t="shared" si="8"/>
        <v>30.303030303030305</v>
      </c>
      <c r="I100" s="1">
        <v>3.78</v>
      </c>
      <c r="J100" s="8">
        <f t="shared" si="9"/>
        <v>26.455026455026456</v>
      </c>
      <c r="K100" s="6" t="s">
        <v>127</v>
      </c>
      <c r="L100" s="6" t="s">
        <v>0</v>
      </c>
      <c r="M100" s="9">
        <f t="shared" si="10"/>
        <v>95.806451612903217</v>
      </c>
      <c r="P100" s="8">
        <v>68.204545454545453</v>
      </c>
      <c r="Q100" s="10">
        <f t="shared" si="11"/>
        <v>20.585497835497833</v>
      </c>
      <c r="R100" s="8">
        <v>13.659090909090908</v>
      </c>
      <c r="S100" s="10">
        <f t="shared" si="12"/>
        <v>-16.643939393939398</v>
      </c>
      <c r="T100" s="8">
        <v>18.204545454545453</v>
      </c>
      <c r="U100" s="10">
        <f t="shared" si="13"/>
        <v>-8.2504810004810025</v>
      </c>
      <c r="V100" s="4" t="s">
        <v>0</v>
      </c>
      <c r="W100" s="4">
        <v>1</v>
      </c>
      <c r="X100" s="5">
        <v>2.1</v>
      </c>
    </row>
    <row r="101" spans="1:24" customFormat="1" x14ac:dyDescent="0.3">
      <c r="A101" s="6"/>
      <c r="C101" t="s">
        <v>1</v>
      </c>
      <c r="D101" t="s">
        <v>1</v>
      </c>
      <c r="E101" s="1">
        <v>2.31</v>
      </c>
      <c r="F101" s="8">
        <f t="shared" si="7"/>
        <v>43.290043290043286</v>
      </c>
      <c r="G101" s="1">
        <v>3.39</v>
      </c>
      <c r="H101" s="8">
        <f t="shared" si="8"/>
        <v>29.498525073746311</v>
      </c>
      <c r="I101" s="1">
        <v>3.16</v>
      </c>
      <c r="J101" s="8">
        <f t="shared" si="9"/>
        <v>31.645569620253163</v>
      </c>
      <c r="K101" t="s">
        <v>127</v>
      </c>
      <c r="L101" t="s">
        <v>2</v>
      </c>
      <c r="M101" s="9">
        <f t="shared" si="10"/>
        <v>95.754129760978842</v>
      </c>
      <c r="O101" s="8"/>
      <c r="P101" s="8">
        <v>60.308823529411768</v>
      </c>
      <c r="Q101" s="10">
        <f t="shared" si="11"/>
        <v>17.018780239368482</v>
      </c>
      <c r="R101" s="8">
        <v>8.8382352941176467</v>
      </c>
      <c r="S101" s="10">
        <f t="shared" si="12"/>
        <v>-20.660289779628663</v>
      </c>
      <c r="T101" s="8">
        <v>30.897058823529413</v>
      </c>
      <c r="U101" s="10">
        <f t="shared" si="13"/>
        <v>-0.74851079672374965</v>
      </c>
      <c r="V101" s="3">
        <v>1</v>
      </c>
      <c r="W101" s="3">
        <v>1</v>
      </c>
      <c r="X101" s="5"/>
    </row>
    <row r="102" spans="1:24" x14ac:dyDescent="0.3">
      <c r="C102" s="6" t="s">
        <v>199</v>
      </c>
      <c r="D102" s="6" t="s">
        <v>0</v>
      </c>
      <c r="E102" s="1">
        <v>2.92</v>
      </c>
      <c r="F102" s="8">
        <f t="shared" si="7"/>
        <v>34.246575342465754</v>
      </c>
      <c r="G102" s="1">
        <v>3.25</v>
      </c>
      <c r="H102" s="8">
        <f t="shared" si="8"/>
        <v>30.76923076923077</v>
      </c>
      <c r="I102" s="1">
        <v>2.5299999999999998</v>
      </c>
      <c r="J102" s="8">
        <f t="shared" si="9"/>
        <v>39.525691699604749</v>
      </c>
      <c r="K102" s="6" t="s">
        <v>127</v>
      </c>
      <c r="L102" s="6" t="s">
        <v>1</v>
      </c>
      <c r="M102" s="9">
        <f t="shared" si="10"/>
        <v>95.655794200023109</v>
      </c>
      <c r="P102" s="8">
        <v>28.15625</v>
      </c>
      <c r="Q102" s="10">
        <f t="shared" si="11"/>
        <v>-6.0903253424657535</v>
      </c>
      <c r="R102" s="8">
        <v>21.90625</v>
      </c>
      <c r="S102" s="10">
        <f t="shared" si="12"/>
        <v>-8.8629807692307701</v>
      </c>
      <c r="T102" s="8">
        <v>50.031250000000007</v>
      </c>
      <c r="U102" s="10">
        <f t="shared" si="13"/>
        <v>10.505558300395258</v>
      </c>
      <c r="V102" s="4" t="s">
        <v>1</v>
      </c>
      <c r="W102" s="4">
        <v>1</v>
      </c>
      <c r="X102" s="5">
        <v>2.5299999999999998</v>
      </c>
    </row>
    <row r="103" spans="1:24" customFormat="1" x14ac:dyDescent="0.3">
      <c r="A103" s="6"/>
      <c r="C103" t="s">
        <v>0</v>
      </c>
      <c r="D103" t="s">
        <v>1</v>
      </c>
      <c r="E103" s="1">
        <v>1.3</v>
      </c>
      <c r="F103" s="8">
        <f t="shared" si="7"/>
        <v>76.92307692307692</v>
      </c>
      <c r="G103" s="1">
        <v>5.56</v>
      </c>
      <c r="H103" s="8">
        <f t="shared" si="8"/>
        <v>17.985611510791369</v>
      </c>
      <c r="I103" s="1">
        <v>10.89</v>
      </c>
      <c r="J103" s="8">
        <f t="shared" si="9"/>
        <v>9.1827364554637274</v>
      </c>
      <c r="K103" t="s">
        <v>128</v>
      </c>
      <c r="L103" t="s">
        <v>1</v>
      </c>
      <c r="M103" s="9">
        <f t="shared" si="10"/>
        <v>96.06939294597808</v>
      </c>
      <c r="O103" s="8"/>
      <c r="P103" s="8">
        <v>29.109090909090913</v>
      </c>
      <c r="Q103" s="10">
        <f t="shared" si="11"/>
        <v>-47.81398601398601</v>
      </c>
      <c r="R103" s="8">
        <v>36.381818181818183</v>
      </c>
      <c r="S103" s="10">
        <f t="shared" si="12"/>
        <v>18.396206671026814</v>
      </c>
      <c r="T103" s="8">
        <v>34.56363636363637</v>
      </c>
      <c r="U103" s="10">
        <f t="shared" si="13"/>
        <v>25.380899908172644</v>
      </c>
      <c r="V103" s="3">
        <v>2</v>
      </c>
      <c r="W103" s="3">
        <v>1</v>
      </c>
      <c r="X103" s="5"/>
    </row>
    <row r="104" spans="1:24" x14ac:dyDescent="0.3">
      <c r="C104" s="6" t="s">
        <v>197</v>
      </c>
      <c r="D104" s="6" t="s">
        <v>199</v>
      </c>
      <c r="E104" s="1">
        <v>2.74</v>
      </c>
      <c r="F104" s="8">
        <f t="shared" si="7"/>
        <v>36.496350364963497</v>
      </c>
      <c r="G104" s="1">
        <v>3.36</v>
      </c>
      <c r="H104" s="8">
        <f t="shared" si="8"/>
        <v>29.761904761904763</v>
      </c>
      <c r="I104" s="1">
        <v>2.62</v>
      </c>
      <c r="J104" s="8">
        <f t="shared" si="9"/>
        <v>38.167938931297705</v>
      </c>
      <c r="K104" s="6" t="s">
        <v>128</v>
      </c>
      <c r="L104" s="6" t="s">
        <v>0</v>
      </c>
      <c r="M104" s="9">
        <f t="shared" si="10"/>
        <v>95.761413984214954</v>
      </c>
      <c r="P104" s="8">
        <v>62.981481481481481</v>
      </c>
      <c r="Q104" s="10">
        <f t="shared" si="11"/>
        <v>26.485131116517984</v>
      </c>
      <c r="R104" s="8">
        <v>22.24074074074074</v>
      </c>
      <c r="S104" s="10">
        <f t="shared" si="12"/>
        <v>-7.5211640211640223</v>
      </c>
      <c r="T104" s="8">
        <v>14.833333333333334</v>
      </c>
      <c r="U104" s="10">
        <f t="shared" si="13"/>
        <v>-23.334605597964369</v>
      </c>
      <c r="V104" s="4" t="s">
        <v>0</v>
      </c>
      <c r="W104" s="4">
        <v>1</v>
      </c>
      <c r="X104" s="5">
        <v>2.74</v>
      </c>
    </row>
    <row r="105" spans="1:24" customFormat="1" x14ac:dyDescent="0.3">
      <c r="A105" s="6"/>
      <c r="C105" t="s">
        <v>0</v>
      </c>
      <c r="D105" t="s">
        <v>199</v>
      </c>
      <c r="E105" s="1">
        <v>1.63</v>
      </c>
      <c r="F105" s="8">
        <f t="shared" si="7"/>
        <v>61.349693251533743</v>
      </c>
      <c r="G105" s="1">
        <v>3.91</v>
      </c>
      <c r="H105" s="8">
        <f t="shared" si="8"/>
        <v>25.575447570332479</v>
      </c>
      <c r="I105" s="1">
        <v>5.97</v>
      </c>
      <c r="J105" s="8">
        <f t="shared" si="9"/>
        <v>16.750418760469014</v>
      </c>
      <c r="K105" t="s">
        <v>128</v>
      </c>
      <c r="L105" t="s">
        <v>0</v>
      </c>
      <c r="M105" s="9">
        <f t="shared" si="10"/>
        <v>96.454748257793341</v>
      </c>
      <c r="O105" s="8"/>
      <c r="P105" s="8">
        <v>41.967741935483872</v>
      </c>
      <c r="Q105" s="10">
        <f t="shared" si="11"/>
        <v>-19.381951316049872</v>
      </c>
      <c r="R105" s="8">
        <v>25.838709677419356</v>
      </c>
      <c r="S105" s="10">
        <f t="shared" si="12"/>
        <v>0.26326210708687725</v>
      </c>
      <c r="T105" s="8">
        <v>32.29032258064516</v>
      </c>
      <c r="U105" s="10">
        <f t="shared" si="13"/>
        <v>15.539903820176146</v>
      </c>
      <c r="V105" s="3">
        <v>2</v>
      </c>
      <c r="W105" s="3">
        <v>1</v>
      </c>
      <c r="X105" s="5"/>
    </row>
    <row r="106" spans="1:24" x14ac:dyDescent="0.3">
      <c r="C106" s="6" t="s">
        <v>0</v>
      </c>
      <c r="D106" s="6" t="s">
        <v>199</v>
      </c>
      <c r="E106" s="1">
        <v>2.0099999999999998</v>
      </c>
      <c r="F106" s="8">
        <f t="shared" si="7"/>
        <v>49.75124378109453</v>
      </c>
      <c r="G106" s="1">
        <v>3.41</v>
      </c>
      <c r="H106" s="8">
        <f t="shared" si="8"/>
        <v>29.325513196480937</v>
      </c>
      <c r="I106" s="1">
        <v>4.01</v>
      </c>
      <c r="J106" s="8">
        <f t="shared" si="9"/>
        <v>24.937655860349128</v>
      </c>
      <c r="K106" s="6" t="s">
        <v>128</v>
      </c>
      <c r="L106" s="6" t="s">
        <v>0</v>
      </c>
      <c r="M106" s="9">
        <f t="shared" si="10"/>
        <v>96.140522521451075</v>
      </c>
      <c r="P106" s="8">
        <v>76.381818181818176</v>
      </c>
      <c r="Q106" s="10">
        <f t="shared" si="11"/>
        <v>26.630574400723646</v>
      </c>
      <c r="R106" s="8">
        <v>5.4727272727272727</v>
      </c>
      <c r="S106" s="10">
        <f t="shared" si="12"/>
        <v>-23.852785923753665</v>
      </c>
      <c r="T106" s="8">
        <v>18.2</v>
      </c>
      <c r="U106" s="10">
        <f t="shared" si="13"/>
        <v>-6.737655860349129</v>
      </c>
      <c r="V106" s="4" t="s">
        <v>0</v>
      </c>
      <c r="W106" s="4">
        <v>1</v>
      </c>
      <c r="X106" s="5">
        <v>2.0099999999999998</v>
      </c>
    </row>
    <row r="107" spans="1:24" x14ac:dyDescent="0.3">
      <c r="C107" s="6" t="s">
        <v>0</v>
      </c>
      <c r="D107" s="6" t="s">
        <v>199</v>
      </c>
      <c r="E107" s="1">
        <v>3.57</v>
      </c>
      <c r="F107" s="8">
        <f t="shared" si="7"/>
        <v>28.011204481792717</v>
      </c>
      <c r="G107" s="1">
        <v>3.41</v>
      </c>
      <c r="H107" s="8">
        <f t="shared" si="8"/>
        <v>29.325513196480937</v>
      </c>
      <c r="I107" s="1">
        <v>2.13</v>
      </c>
      <c r="J107" s="8">
        <f t="shared" si="9"/>
        <v>46.948356807511736</v>
      </c>
      <c r="K107" s="6" t="s">
        <v>128</v>
      </c>
      <c r="L107" s="6" t="s">
        <v>0</v>
      </c>
      <c r="M107" s="9">
        <f t="shared" si="10"/>
        <v>95.890999256687039</v>
      </c>
      <c r="P107" s="8">
        <v>28.373134328358212</v>
      </c>
      <c r="Q107" s="10">
        <f t="shared" si="11"/>
        <v>0.36192984656549498</v>
      </c>
      <c r="R107" s="8">
        <v>14.940298507462687</v>
      </c>
      <c r="S107" s="10">
        <f t="shared" si="12"/>
        <v>-14.38521468901825</v>
      </c>
      <c r="T107" s="8">
        <v>56.731343283582092</v>
      </c>
      <c r="U107" s="10">
        <f t="shared" si="13"/>
        <v>9.7829864760703558</v>
      </c>
      <c r="V107" s="4" t="s">
        <v>1</v>
      </c>
      <c r="W107" s="4">
        <v>1</v>
      </c>
    </row>
    <row r="108" spans="1:24" x14ac:dyDescent="0.3">
      <c r="C108" s="6" t="s">
        <v>0</v>
      </c>
      <c r="D108" s="6" t="s">
        <v>197</v>
      </c>
      <c r="E108" s="1">
        <v>5.36</v>
      </c>
      <c r="F108" s="8">
        <f t="shared" si="7"/>
        <v>18.656716417910445</v>
      </c>
      <c r="G108" s="1">
        <v>3.89</v>
      </c>
      <c r="H108" s="8">
        <f t="shared" si="8"/>
        <v>25.70694087403599</v>
      </c>
      <c r="I108" s="1">
        <v>1.67</v>
      </c>
      <c r="J108" s="8">
        <f t="shared" si="9"/>
        <v>59.880239520958085</v>
      </c>
      <c r="K108" s="6" t="s">
        <v>129</v>
      </c>
      <c r="L108" s="6" t="s">
        <v>1</v>
      </c>
      <c r="M108" s="9">
        <f t="shared" si="10"/>
        <v>95.928877428170779</v>
      </c>
      <c r="P108" s="8">
        <v>32.74545454545455</v>
      </c>
      <c r="Q108" s="10">
        <f t="shared" si="11"/>
        <v>14.088738127544104</v>
      </c>
      <c r="R108" s="8">
        <v>21.836363636363636</v>
      </c>
      <c r="S108" s="10">
        <f t="shared" si="12"/>
        <v>-3.8705772376723537</v>
      </c>
      <c r="T108" s="8">
        <v>45.472727272727276</v>
      </c>
      <c r="U108" s="10">
        <f t="shared" si="13"/>
        <v>-14.407512248230809</v>
      </c>
      <c r="V108" s="4" t="s">
        <v>0</v>
      </c>
      <c r="W108" s="4">
        <v>1</v>
      </c>
    </row>
    <row r="109" spans="1:24" x14ac:dyDescent="0.3">
      <c r="C109" s="6" t="s">
        <v>1</v>
      </c>
      <c r="D109" s="6" t="s">
        <v>199</v>
      </c>
      <c r="E109" s="1">
        <v>2.82</v>
      </c>
      <c r="F109" s="8">
        <f t="shared" si="7"/>
        <v>35.460992907801419</v>
      </c>
      <c r="G109" s="1">
        <v>3.16</v>
      </c>
      <c r="H109" s="8">
        <f t="shared" si="8"/>
        <v>31.645569620253163</v>
      </c>
      <c r="I109" s="1">
        <v>2.68</v>
      </c>
      <c r="J109" s="8">
        <f t="shared" si="9"/>
        <v>37.31343283582089</v>
      </c>
      <c r="K109" s="6" t="s">
        <v>129</v>
      </c>
      <c r="L109" s="6" t="s">
        <v>0</v>
      </c>
      <c r="M109" s="9">
        <f t="shared" si="10"/>
        <v>95.767098678301039</v>
      </c>
      <c r="P109" s="8">
        <v>28.15625</v>
      </c>
      <c r="Q109" s="10">
        <f t="shared" si="11"/>
        <v>-7.304742907801419</v>
      </c>
      <c r="R109" s="8">
        <v>25.03125</v>
      </c>
      <c r="S109" s="10">
        <f t="shared" si="12"/>
        <v>-6.6143196202531627</v>
      </c>
      <c r="T109" s="8">
        <v>46.90625</v>
      </c>
      <c r="U109" s="10">
        <f t="shared" si="13"/>
        <v>9.5928171641791096</v>
      </c>
      <c r="V109" s="4" t="s">
        <v>1</v>
      </c>
      <c r="W109" s="4">
        <v>1</v>
      </c>
    </row>
    <row r="110" spans="1:24" x14ac:dyDescent="0.3">
      <c r="C110" s="6" t="s">
        <v>1</v>
      </c>
      <c r="D110" s="6" t="s">
        <v>1</v>
      </c>
      <c r="E110" s="1">
        <v>1.67</v>
      </c>
      <c r="F110" s="8">
        <f t="shared" si="7"/>
        <v>59.880239520958085</v>
      </c>
      <c r="G110" s="1">
        <v>3.79</v>
      </c>
      <c r="H110" s="8">
        <f t="shared" si="8"/>
        <v>26.385224274406333</v>
      </c>
      <c r="I110" s="1">
        <v>5.7</v>
      </c>
      <c r="J110" s="8">
        <f t="shared" si="9"/>
        <v>17.543859649122805</v>
      </c>
      <c r="K110" s="6" t="s">
        <v>129</v>
      </c>
      <c r="L110" s="6" t="s">
        <v>2</v>
      </c>
      <c r="M110" s="9">
        <f t="shared" si="10"/>
        <v>96.33046115889168</v>
      </c>
      <c r="P110" s="8">
        <v>39.558139534883729</v>
      </c>
      <c r="Q110" s="10">
        <f t="shared" si="11"/>
        <v>-20.322099986074356</v>
      </c>
      <c r="R110" s="8">
        <v>20.953488372093023</v>
      </c>
      <c r="S110" s="10">
        <f t="shared" si="12"/>
        <v>-5.43173590231331</v>
      </c>
      <c r="T110" s="8">
        <v>39.558139534883729</v>
      </c>
      <c r="U110" s="10">
        <f t="shared" si="13"/>
        <v>22.014279885760924</v>
      </c>
      <c r="V110" s="4" t="s">
        <v>1</v>
      </c>
      <c r="W110" s="4">
        <v>1</v>
      </c>
    </row>
    <row r="111" spans="1:24" x14ac:dyDescent="0.3">
      <c r="C111" s="6" t="s">
        <v>0</v>
      </c>
      <c r="D111" s="6" t="s">
        <v>1</v>
      </c>
      <c r="E111" s="1">
        <v>5.28</v>
      </c>
      <c r="F111" s="8">
        <f t="shared" si="7"/>
        <v>18.939393939393938</v>
      </c>
      <c r="G111" s="1">
        <v>3.81</v>
      </c>
      <c r="H111" s="8">
        <f t="shared" si="8"/>
        <v>26.246719160104988</v>
      </c>
      <c r="I111" s="1">
        <v>1.69</v>
      </c>
      <c r="J111" s="8">
        <f t="shared" si="9"/>
        <v>59.171597633136095</v>
      </c>
      <c r="K111" s="6" t="s">
        <v>129</v>
      </c>
      <c r="L111" s="6" t="s">
        <v>1</v>
      </c>
      <c r="M111" s="9">
        <f t="shared" si="10"/>
        <v>95.824256107151015</v>
      </c>
      <c r="P111" s="8">
        <v>8.9701492537313428</v>
      </c>
      <c r="Q111" s="10">
        <f t="shared" si="11"/>
        <v>-9.9692446856625949</v>
      </c>
      <c r="R111" s="8">
        <v>32.850746268656714</v>
      </c>
      <c r="S111" s="10">
        <f t="shared" si="12"/>
        <v>6.6040271085517261</v>
      </c>
      <c r="T111" s="8">
        <v>58.223880597014926</v>
      </c>
      <c r="U111" s="10">
        <f t="shared" si="13"/>
        <v>-0.94771703612116909</v>
      </c>
      <c r="V111" s="4" t="s">
        <v>2</v>
      </c>
      <c r="W111" s="4">
        <v>1</v>
      </c>
    </row>
    <row r="112" spans="1:24" x14ac:dyDescent="0.3">
      <c r="C112" s="6" t="s">
        <v>1</v>
      </c>
      <c r="D112" s="6" t="s">
        <v>1</v>
      </c>
      <c r="E112" s="1">
        <v>2.46</v>
      </c>
      <c r="F112" s="8">
        <f t="shared" si="7"/>
        <v>40.650406504065039</v>
      </c>
      <c r="G112" s="1">
        <v>3.23</v>
      </c>
      <c r="H112" s="8">
        <f t="shared" si="8"/>
        <v>30.959752321981423</v>
      </c>
      <c r="I112" s="1">
        <v>3.05</v>
      </c>
      <c r="J112" s="8">
        <f t="shared" si="9"/>
        <v>32.786885245901644</v>
      </c>
      <c r="K112" s="6" t="s">
        <v>129</v>
      </c>
      <c r="L112" s="6" t="s">
        <v>2</v>
      </c>
      <c r="M112" s="9">
        <f t="shared" si="10"/>
        <v>95.788152709651669</v>
      </c>
      <c r="P112" s="8">
        <v>25.472727272727273</v>
      </c>
      <c r="Q112" s="10">
        <f t="shared" si="11"/>
        <v>-15.177679231337766</v>
      </c>
      <c r="R112" s="8">
        <v>36.381818181818183</v>
      </c>
      <c r="S112" s="10">
        <f t="shared" si="12"/>
        <v>5.4220658598367599</v>
      </c>
      <c r="T112" s="8">
        <v>38.200000000000003</v>
      </c>
      <c r="U112" s="10">
        <f t="shared" si="13"/>
        <v>5.4131147540983591</v>
      </c>
      <c r="V112" s="4" t="s">
        <v>2</v>
      </c>
      <c r="W112" s="4">
        <v>1</v>
      </c>
      <c r="X112" s="5">
        <v>3.23</v>
      </c>
    </row>
    <row r="113" spans="1:24" customFormat="1" x14ac:dyDescent="0.3">
      <c r="A113" s="6"/>
      <c r="C113" t="s">
        <v>197</v>
      </c>
      <c r="D113" t="s">
        <v>1</v>
      </c>
      <c r="E113" s="1">
        <v>3.38</v>
      </c>
      <c r="F113" s="8">
        <f t="shared" si="7"/>
        <v>29.585798816568047</v>
      </c>
      <c r="G113" s="1">
        <v>3.29</v>
      </c>
      <c r="H113" s="8">
        <f t="shared" si="8"/>
        <v>30.3951367781155</v>
      </c>
      <c r="I113" s="1">
        <v>2.25</v>
      </c>
      <c r="J113" s="8">
        <f t="shared" si="9"/>
        <v>44.444444444444443</v>
      </c>
      <c r="K113" t="s">
        <v>130</v>
      </c>
      <c r="L113" t="s">
        <v>0</v>
      </c>
      <c r="M113" s="9">
        <f t="shared" si="10"/>
        <v>95.76216046571264</v>
      </c>
      <c r="O113" s="8"/>
      <c r="P113" s="8">
        <v>38.200000000000003</v>
      </c>
      <c r="Q113" s="10">
        <f t="shared" si="11"/>
        <v>8.6142011834319554</v>
      </c>
      <c r="R113" s="8">
        <v>41.836363636363636</v>
      </c>
      <c r="S113" s="10">
        <f t="shared" si="12"/>
        <v>11.441226858248136</v>
      </c>
      <c r="T113" s="8">
        <v>20.018181818181819</v>
      </c>
      <c r="U113" s="10">
        <f t="shared" si="13"/>
        <v>-24.426262626262623</v>
      </c>
      <c r="V113" s="3" t="s">
        <v>2</v>
      </c>
      <c r="W113" s="3">
        <v>1</v>
      </c>
      <c r="X113" s="5"/>
    </row>
    <row r="114" spans="1:24" x14ac:dyDescent="0.3">
      <c r="C114" s="6" t="s">
        <v>1</v>
      </c>
      <c r="D114" s="6" t="s">
        <v>0</v>
      </c>
      <c r="E114" s="1">
        <v>1.48</v>
      </c>
      <c r="F114" s="8">
        <f t="shared" si="7"/>
        <v>67.567567567567565</v>
      </c>
      <c r="G114" s="1">
        <v>4.33</v>
      </c>
      <c r="H114" s="8">
        <f t="shared" si="8"/>
        <v>23.094688221709006</v>
      </c>
      <c r="I114" s="1">
        <v>7.63</v>
      </c>
      <c r="J114" s="8">
        <f t="shared" si="9"/>
        <v>13.106159895150721</v>
      </c>
      <c r="K114" s="6" t="s">
        <v>130</v>
      </c>
      <c r="L114" s="6" t="s">
        <v>0</v>
      </c>
      <c r="M114" s="9">
        <f t="shared" si="10"/>
        <v>96.368436715958424</v>
      </c>
      <c r="P114" s="8">
        <v>76.381818181818176</v>
      </c>
      <c r="Q114" s="10">
        <f t="shared" si="11"/>
        <v>8.8142506142506107</v>
      </c>
      <c r="R114" s="8">
        <v>10.927272727272728</v>
      </c>
      <c r="S114" s="10">
        <f t="shared" si="12"/>
        <v>-12.167415494436279</v>
      </c>
      <c r="T114" s="8">
        <v>12.745454545454546</v>
      </c>
      <c r="U114" s="10">
        <f t="shared" si="13"/>
        <v>-0.3607053496961754</v>
      </c>
      <c r="V114" s="4" t="s">
        <v>0</v>
      </c>
      <c r="W114" s="4">
        <v>1</v>
      </c>
      <c r="X114" s="5">
        <v>1.48</v>
      </c>
    </row>
    <row r="115" spans="1:24" x14ac:dyDescent="0.3">
      <c r="C115" s="6" t="s">
        <v>0</v>
      </c>
      <c r="D115" s="6" t="s">
        <v>199</v>
      </c>
      <c r="E115" s="1">
        <v>1.57</v>
      </c>
      <c r="F115" s="8">
        <f t="shared" si="7"/>
        <v>63.694267515923563</v>
      </c>
      <c r="G115" s="1">
        <v>4.08</v>
      </c>
      <c r="H115" s="8">
        <f t="shared" si="8"/>
        <v>24.509803921568626</v>
      </c>
      <c r="I115" s="1">
        <v>6.12</v>
      </c>
      <c r="J115" s="8">
        <f t="shared" si="9"/>
        <v>16.33986928104575</v>
      </c>
      <c r="K115" s="6" t="s">
        <v>131</v>
      </c>
      <c r="L115" s="6" t="s">
        <v>0</v>
      </c>
      <c r="M115" s="9">
        <f t="shared" si="10"/>
        <v>95.653558984569443</v>
      </c>
      <c r="P115" s="8">
        <v>71</v>
      </c>
      <c r="Q115" s="10">
        <f t="shared" si="11"/>
        <v>7.3057324840764366</v>
      </c>
      <c r="R115" s="8">
        <v>19.387096774193548</v>
      </c>
      <c r="S115" s="10">
        <f t="shared" si="12"/>
        <v>-5.1227071473750776</v>
      </c>
      <c r="T115" s="8">
        <v>9.7096774193548381</v>
      </c>
      <c r="U115" s="10">
        <f t="shared" si="13"/>
        <v>-6.6301918616909123</v>
      </c>
      <c r="V115" s="4" t="s">
        <v>0</v>
      </c>
      <c r="W115" s="4">
        <v>1</v>
      </c>
      <c r="X115" s="5">
        <v>1.57</v>
      </c>
    </row>
    <row r="116" spans="1:24" x14ac:dyDescent="0.3">
      <c r="C116" s="6" t="s">
        <v>0</v>
      </c>
      <c r="D116" s="6" t="s">
        <v>1</v>
      </c>
      <c r="E116" s="1">
        <v>3.09</v>
      </c>
      <c r="F116" s="8">
        <f t="shared" si="7"/>
        <v>32.362459546925571</v>
      </c>
      <c r="G116" s="1">
        <v>3.2</v>
      </c>
      <c r="H116" s="8">
        <f t="shared" si="8"/>
        <v>31.25</v>
      </c>
      <c r="I116" s="1">
        <v>2.44</v>
      </c>
      <c r="J116" s="8">
        <f t="shared" si="9"/>
        <v>40.983606557377051</v>
      </c>
      <c r="K116" s="6" t="s">
        <v>131</v>
      </c>
      <c r="L116" s="6" t="s">
        <v>1</v>
      </c>
      <c r="M116" s="9">
        <f t="shared" si="10"/>
        <v>95.605890091775109</v>
      </c>
      <c r="P116" s="8">
        <v>38.820895522388057</v>
      </c>
      <c r="Q116" s="10">
        <f t="shared" si="11"/>
        <v>6.4584359754624856</v>
      </c>
      <c r="R116" s="8">
        <v>34.343283582089555</v>
      </c>
      <c r="S116" s="10">
        <f t="shared" si="12"/>
        <v>3.0932835820895548</v>
      </c>
      <c r="T116" s="8">
        <v>26.880597014925378</v>
      </c>
      <c r="U116" s="10">
        <f t="shared" si="13"/>
        <v>-14.103009542451673</v>
      </c>
      <c r="V116" s="4" t="s">
        <v>0</v>
      </c>
      <c r="W116" s="4">
        <v>1</v>
      </c>
    </row>
    <row r="117" spans="1:24" x14ac:dyDescent="0.3">
      <c r="C117" s="6" t="s">
        <v>1</v>
      </c>
      <c r="D117" s="6" t="s">
        <v>0</v>
      </c>
      <c r="E117" s="1">
        <v>1.89</v>
      </c>
      <c r="F117" s="8">
        <f t="shared" si="7"/>
        <v>52.910052910052912</v>
      </c>
      <c r="G117" s="1">
        <v>3.39</v>
      </c>
      <c r="H117" s="8">
        <f t="shared" si="8"/>
        <v>29.498525073746311</v>
      </c>
      <c r="I117" s="1">
        <v>4.58</v>
      </c>
      <c r="J117" s="8">
        <f t="shared" si="9"/>
        <v>21.834061135371179</v>
      </c>
      <c r="K117" s="6" t="s">
        <v>131</v>
      </c>
      <c r="L117" s="6" t="s">
        <v>0</v>
      </c>
      <c r="M117" s="9">
        <f t="shared" si="10"/>
        <v>95.930034815868183</v>
      </c>
      <c r="P117" s="8">
        <v>41.805970149253731</v>
      </c>
      <c r="Q117" s="10">
        <f t="shared" si="11"/>
        <v>-11.10408276079918</v>
      </c>
      <c r="R117" s="8">
        <v>10.462686567164178</v>
      </c>
      <c r="S117" s="10">
        <f t="shared" si="12"/>
        <v>-19.035838506582131</v>
      </c>
      <c r="T117" s="8">
        <v>47.776119402985074</v>
      </c>
      <c r="U117" s="10">
        <f t="shared" si="13"/>
        <v>25.942058267613895</v>
      </c>
      <c r="V117" s="4" t="s">
        <v>1</v>
      </c>
      <c r="W117" s="4">
        <v>1</v>
      </c>
    </row>
    <row r="118" spans="1:24" x14ac:dyDescent="0.3">
      <c r="C118" s="6" t="s">
        <v>199</v>
      </c>
      <c r="D118" s="6" t="s">
        <v>199</v>
      </c>
      <c r="E118" s="1">
        <v>2.59</v>
      </c>
      <c r="F118" s="8">
        <f t="shared" si="7"/>
        <v>38.610038610038615</v>
      </c>
      <c r="G118" s="1">
        <v>3.22</v>
      </c>
      <c r="H118" s="8">
        <f t="shared" si="8"/>
        <v>31.05590062111801</v>
      </c>
      <c r="I118" s="1">
        <v>2.87</v>
      </c>
      <c r="J118" s="8">
        <f t="shared" si="9"/>
        <v>34.843205574912893</v>
      </c>
      <c r="K118" s="6" t="s">
        <v>131</v>
      </c>
      <c r="L118" s="6" t="s">
        <v>2</v>
      </c>
      <c r="M118" s="9">
        <f t="shared" si="10"/>
        <v>95.685406464250732</v>
      </c>
      <c r="P118" s="8">
        <v>40.65625</v>
      </c>
      <c r="Q118" s="10">
        <f t="shared" si="11"/>
        <v>2.0462113899613854</v>
      </c>
      <c r="R118" s="8">
        <v>18.78125</v>
      </c>
      <c r="S118" s="10">
        <f t="shared" si="12"/>
        <v>-12.27465062111801</v>
      </c>
      <c r="T118" s="8">
        <v>40.65625</v>
      </c>
      <c r="U118" s="10">
        <f t="shared" si="13"/>
        <v>5.8130444250871065</v>
      </c>
      <c r="V118" s="4" t="s">
        <v>1</v>
      </c>
      <c r="W118" s="4">
        <v>1</v>
      </c>
    </row>
    <row r="119" spans="1:24" x14ac:dyDescent="0.3">
      <c r="C119" s="6" t="s">
        <v>197</v>
      </c>
      <c r="D119" s="6" t="s">
        <v>1</v>
      </c>
      <c r="E119" s="1">
        <v>2.84</v>
      </c>
      <c r="F119" s="8">
        <f t="shared" si="7"/>
        <v>35.211267605633807</v>
      </c>
      <c r="G119" s="1">
        <v>3.11</v>
      </c>
      <c r="H119" s="8">
        <f t="shared" si="8"/>
        <v>32.154340836012864</v>
      </c>
      <c r="I119" s="1">
        <v>2.69</v>
      </c>
      <c r="J119" s="8">
        <f t="shared" si="9"/>
        <v>37.174721189591082</v>
      </c>
      <c r="K119" s="6" t="s">
        <v>131</v>
      </c>
      <c r="L119" s="6" t="s">
        <v>0</v>
      </c>
      <c r="M119" s="9">
        <f t="shared" si="10"/>
        <v>95.656863100342605</v>
      </c>
      <c r="P119" s="8">
        <v>45.472727272727276</v>
      </c>
      <c r="Q119" s="10">
        <f t="shared" si="11"/>
        <v>10.261459667093469</v>
      </c>
      <c r="R119" s="8">
        <v>40.018181818181816</v>
      </c>
      <c r="S119" s="10">
        <f t="shared" si="12"/>
        <v>7.8638409821689521</v>
      </c>
      <c r="T119" s="8">
        <v>14.563636363636364</v>
      </c>
      <c r="U119" s="10">
        <f t="shared" si="13"/>
        <v>-22.61108482595472</v>
      </c>
      <c r="V119" s="4" t="s">
        <v>0</v>
      </c>
      <c r="W119" s="4">
        <v>1</v>
      </c>
      <c r="X119" s="5">
        <v>2.84</v>
      </c>
    </row>
    <row r="120" spans="1:24" x14ac:dyDescent="0.3">
      <c r="C120" s="6" t="s">
        <v>0</v>
      </c>
      <c r="D120" s="6" t="s">
        <v>199</v>
      </c>
      <c r="E120" s="1">
        <v>1.85</v>
      </c>
      <c r="F120" s="8">
        <f t="shared" si="7"/>
        <v>54.054054054054049</v>
      </c>
      <c r="G120" s="1">
        <v>3.6</v>
      </c>
      <c r="H120" s="8">
        <f t="shared" si="8"/>
        <v>27.777777777777779</v>
      </c>
      <c r="I120" s="1">
        <v>4.4400000000000004</v>
      </c>
      <c r="J120" s="8">
        <f t="shared" si="9"/>
        <v>22.522522522522522</v>
      </c>
      <c r="K120" s="6" t="s">
        <v>131</v>
      </c>
      <c r="L120" s="6" t="s">
        <v>0</v>
      </c>
      <c r="M120" s="9">
        <f t="shared" si="10"/>
        <v>95.827338129496397</v>
      </c>
      <c r="P120" s="8">
        <v>49.109090909090909</v>
      </c>
      <c r="Q120" s="10">
        <f t="shared" si="11"/>
        <v>-4.9449631449631397</v>
      </c>
      <c r="R120" s="8">
        <v>40.018181818181816</v>
      </c>
      <c r="S120" s="10">
        <f t="shared" si="12"/>
        <v>12.240404040404037</v>
      </c>
      <c r="T120" s="8">
        <v>10.927272727272728</v>
      </c>
      <c r="U120" s="10">
        <f t="shared" si="13"/>
        <v>-11.595249795249794</v>
      </c>
      <c r="V120" s="4" t="s">
        <v>2</v>
      </c>
      <c r="W120" s="4">
        <v>1</v>
      </c>
    </row>
    <row r="121" spans="1:24" customFormat="1" x14ac:dyDescent="0.3">
      <c r="A121" s="6"/>
      <c r="C121" t="s">
        <v>1</v>
      </c>
      <c r="D121" t="s">
        <v>0</v>
      </c>
      <c r="E121" s="1">
        <v>1.68</v>
      </c>
      <c r="F121" s="8">
        <f t="shared" si="7"/>
        <v>59.523809523809526</v>
      </c>
      <c r="G121" s="1">
        <v>4.09</v>
      </c>
      <c r="H121" s="8">
        <f t="shared" si="8"/>
        <v>24.449877750611247</v>
      </c>
      <c r="I121" s="1">
        <v>5</v>
      </c>
      <c r="J121" s="8">
        <f t="shared" si="9"/>
        <v>20</v>
      </c>
      <c r="K121" t="s">
        <v>132</v>
      </c>
      <c r="L121" t="s">
        <v>0</v>
      </c>
      <c r="M121" s="9">
        <f t="shared" si="10"/>
        <v>96.178179904370509</v>
      </c>
      <c r="O121" s="8"/>
      <c r="P121" s="8">
        <v>47.75</v>
      </c>
      <c r="Q121" s="10">
        <f t="shared" si="11"/>
        <v>-11.773809523809526</v>
      </c>
      <c r="R121" s="8">
        <v>22.75</v>
      </c>
      <c r="S121" s="10">
        <f t="shared" si="12"/>
        <v>-1.6998777506112468</v>
      </c>
      <c r="T121" s="8">
        <v>29.568181818181817</v>
      </c>
      <c r="U121" s="10">
        <f t="shared" si="13"/>
        <v>9.5681818181818166</v>
      </c>
      <c r="V121" s="3">
        <v>2</v>
      </c>
      <c r="W121" s="3">
        <v>1</v>
      </c>
      <c r="X121" s="5"/>
    </row>
    <row r="122" spans="1:24" x14ac:dyDescent="0.3">
      <c r="C122" s="6" t="s">
        <v>199</v>
      </c>
      <c r="D122" s="6" t="s">
        <v>201</v>
      </c>
      <c r="E122" s="1">
        <v>5.41</v>
      </c>
      <c r="F122" s="8">
        <f t="shared" si="7"/>
        <v>18.484288354898336</v>
      </c>
      <c r="G122" s="1">
        <v>3.74</v>
      </c>
      <c r="H122" s="8">
        <f t="shared" si="8"/>
        <v>26.737967914438499</v>
      </c>
      <c r="I122" s="1">
        <v>1.68</v>
      </c>
      <c r="J122" s="8">
        <f t="shared" si="9"/>
        <v>59.523809523809526</v>
      </c>
      <c r="K122" s="6" t="s">
        <v>132</v>
      </c>
      <c r="L122" s="6" t="s">
        <v>1</v>
      </c>
      <c r="M122" s="9">
        <f t="shared" si="10"/>
        <v>95.468979424469325</v>
      </c>
      <c r="P122" s="8">
        <v>16.191176470588236</v>
      </c>
      <c r="Q122" s="10">
        <f t="shared" si="11"/>
        <v>-2.2931118843101004</v>
      </c>
      <c r="R122" s="8">
        <v>13.25</v>
      </c>
      <c r="S122" s="10">
        <f t="shared" si="12"/>
        <v>-13.487967914438499</v>
      </c>
      <c r="T122" s="8">
        <v>70.602941176470594</v>
      </c>
      <c r="U122" s="10">
        <f t="shared" si="13"/>
        <v>11.079131652661069</v>
      </c>
      <c r="V122" s="4" t="s">
        <v>1</v>
      </c>
      <c r="W122" s="4">
        <v>1</v>
      </c>
      <c r="X122" s="5">
        <v>1.68</v>
      </c>
    </row>
    <row r="123" spans="1:24" x14ac:dyDescent="0.3">
      <c r="C123" s="6" t="s">
        <v>0</v>
      </c>
      <c r="D123" s="6" t="s">
        <v>1</v>
      </c>
      <c r="E123" s="1">
        <v>2.1</v>
      </c>
      <c r="F123" s="8">
        <f t="shared" si="7"/>
        <v>47.61904761904762</v>
      </c>
      <c r="G123" s="1">
        <v>3.39</v>
      </c>
      <c r="H123" s="8">
        <f t="shared" si="8"/>
        <v>29.498525073746311</v>
      </c>
      <c r="I123" s="1">
        <v>3.64</v>
      </c>
      <c r="J123" s="8">
        <f t="shared" si="9"/>
        <v>27.472527472527471</v>
      </c>
      <c r="K123" s="6" t="s">
        <v>132</v>
      </c>
      <c r="L123" s="6" t="s">
        <v>1</v>
      </c>
      <c r="M123" s="9">
        <f t="shared" si="10"/>
        <v>95.611343561134362</v>
      </c>
      <c r="P123" s="8">
        <v>62.517857142857146</v>
      </c>
      <c r="Q123" s="10">
        <f t="shared" si="11"/>
        <v>14.898809523809526</v>
      </c>
      <c r="R123" s="8">
        <v>14.303571428571429</v>
      </c>
      <c r="S123" s="10">
        <f t="shared" si="12"/>
        <v>-15.194953645174882</v>
      </c>
      <c r="T123" s="8">
        <v>23.232142857142858</v>
      </c>
      <c r="U123" s="10">
        <f t="shared" si="13"/>
        <v>-4.2403846153846132</v>
      </c>
      <c r="V123" s="4" t="s">
        <v>0</v>
      </c>
      <c r="W123" s="4">
        <v>1</v>
      </c>
    </row>
    <row r="124" spans="1:24" x14ac:dyDescent="0.3">
      <c r="C124" s="6" t="s">
        <v>0</v>
      </c>
      <c r="D124" s="6" t="s">
        <v>197</v>
      </c>
      <c r="E124" s="1">
        <v>1.93</v>
      </c>
      <c r="F124" s="8">
        <f t="shared" si="7"/>
        <v>51.813471502590673</v>
      </c>
      <c r="G124" s="1">
        <v>3.52</v>
      </c>
      <c r="H124" s="8">
        <f t="shared" si="8"/>
        <v>28.40909090909091</v>
      </c>
      <c r="I124" s="1">
        <v>4.1100000000000003</v>
      </c>
      <c r="J124" s="8">
        <f t="shared" si="9"/>
        <v>24.330900243308999</v>
      </c>
      <c r="K124" s="6" t="s">
        <v>133</v>
      </c>
      <c r="L124" s="6" t="s">
        <v>1</v>
      </c>
      <c r="M124" s="9">
        <f t="shared" si="10"/>
        <v>95.644847583846868</v>
      </c>
      <c r="P124" s="8">
        <v>40.65625</v>
      </c>
      <c r="Q124" s="10">
        <f t="shared" si="11"/>
        <v>-11.157221502590673</v>
      </c>
      <c r="R124" s="8">
        <v>25.03125</v>
      </c>
      <c r="S124" s="10">
        <f t="shared" si="12"/>
        <v>-3.3778409090909101</v>
      </c>
      <c r="T124" s="8">
        <v>34.40625</v>
      </c>
      <c r="U124" s="10">
        <f t="shared" si="13"/>
        <v>10.075349756691001</v>
      </c>
      <c r="V124" s="4" t="s">
        <v>1</v>
      </c>
      <c r="W124" s="4">
        <v>1</v>
      </c>
      <c r="X124" s="5">
        <v>4.1100000000000003</v>
      </c>
    </row>
    <row r="125" spans="1:24" x14ac:dyDescent="0.3">
      <c r="C125" s="6" t="s">
        <v>200</v>
      </c>
      <c r="D125" s="6" t="s">
        <v>0</v>
      </c>
      <c r="E125" s="1">
        <v>1.37</v>
      </c>
      <c r="F125" s="8">
        <f t="shared" si="7"/>
        <v>72.992700729926995</v>
      </c>
      <c r="G125" s="1">
        <v>5.01</v>
      </c>
      <c r="H125" s="8">
        <f t="shared" si="8"/>
        <v>19.960079840319363</v>
      </c>
      <c r="I125" s="1">
        <v>8.61</v>
      </c>
      <c r="J125" s="8">
        <f t="shared" si="9"/>
        <v>11.614401858304298</v>
      </c>
      <c r="K125" s="6" t="s">
        <v>133</v>
      </c>
      <c r="L125" s="6" t="s">
        <v>0</v>
      </c>
      <c r="M125" s="9">
        <f t="shared" si="10"/>
        <v>95.63229846833508</v>
      </c>
      <c r="P125" s="8">
        <v>71.446428571428569</v>
      </c>
      <c r="Q125" s="10">
        <f t="shared" si="11"/>
        <v>-1.5462721584984251</v>
      </c>
      <c r="R125" s="8">
        <v>16.089285714285715</v>
      </c>
      <c r="S125" s="10">
        <f t="shared" si="12"/>
        <v>-3.8707941260336476</v>
      </c>
      <c r="T125" s="8">
        <v>12.517857142857142</v>
      </c>
      <c r="U125" s="10">
        <f t="shared" si="13"/>
        <v>0.90345528455284452</v>
      </c>
      <c r="V125" s="4" t="s">
        <v>1</v>
      </c>
      <c r="W125" s="4">
        <v>1</v>
      </c>
    </row>
    <row r="126" spans="1:24" x14ac:dyDescent="0.3">
      <c r="C126" s="6" t="s">
        <v>0</v>
      </c>
      <c r="D126" s="6" t="s">
        <v>1</v>
      </c>
      <c r="E126" s="1">
        <v>2.19</v>
      </c>
      <c r="F126" s="8">
        <f t="shared" si="7"/>
        <v>45.662100456621005</v>
      </c>
      <c r="G126" s="1">
        <v>3.22</v>
      </c>
      <c r="H126" s="8">
        <f t="shared" si="8"/>
        <v>31.05590062111801</v>
      </c>
      <c r="I126" s="1">
        <v>3.59</v>
      </c>
      <c r="J126" s="8">
        <f t="shared" si="9"/>
        <v>27.855153203342621</v>
      </c>
      <c r="K126" s="6" t="s">
        <v>133</v>
      </c>
      <c r="L126" s="6" t="s">
        <v>1</v>
      </c>
      <c r="M126" s="9">
        <f t="shared" si="10"/>
        <v>95.626837200693515</v>
      </c>
      <c r="P126" s="8">
        <v>34.40625</v>
      </c>
      <c r="Q126" s="10">
        <f t="shared" si="11"/>
        <v>-11.255850456621005</v>
      </c>
      <c r="R126" s="8">
        <v>18.78125</v>
      </c>
      <c r="S126" s="10">
        <f t="shared" si="12"/>
        <v>-12.27465062111801</v>
      </c>
      <c r="T126" s="8">
        <v>46.90625</v>
      </c>
      <c r="U126" s="10">
        <f t="shared" si="13"/>
        <v>19.051096796657379</v>
      </c>
      <c r="V126" s="4" t="s">
        <v>1</v>
      </c>
      <c r="W126" s="4">
        <v>1</v>
      </c>
      <c r="X126" s="5">
        <v>3.59</v>
      </c>
    </row>
    <row r="127" spans="1:24" x14ac:dyDescent="0.3">
      <c r="C127" s="6" t="s">
        <v>199</v>
      </c>
      <c r="D127" s="6" t="s">
        <v>0</v>
      </c>
      <c r="E127" s="1">
        <v>1.49</v>
      </c>
      <c r="F127" s="8">
        <f t="shared" si="7"/>
        <v>67.114093959731548</v>
      </c>
      <c r="G127" s="1">
        <v>4.26</v>
      </c>
      <c r="H127" s="8">
        <f t="shared" si="8"/>
        <v>23.474178403755868</v>
      </c>
      <c r="I127" s="1">
        <v>7.38</v>
      </c>
      <c r="J127" s="8">
        <f t="shared" si="9"/>
        <v>13.550135501355014</v>
      </c>
      <c r="K127" s="6" t="s">
        <v>133</v>
      </c>
      <c r="L127" s="6" t="s">
        <v>1</v>
      </c>
      <c r="M127" s="9">
        <f t="shared" si="10"/>
        <v>96.026050378825147</v>
      </c>
      <c r="P127" s="8">
        <v>35.308823529411768</v>
      </c>
      <c r="Q127" s="10">
        <f t="shared" si="11"/>
        <v>-31.80527043031978</v>
      </c>
      <c r="R127" s="8">
        <v>52.955882352941174</v>
      </c>
      <c r="S127" s="10">
        <f t="shared" si="12"/>
        <v>29.481703949185306</v>
      </c>
      <c r="T127" s="8">
        <v>11.779411764705882</v>
      </c>
      <c r="U127" s="10">
        <f t="shared" si="13"/>
        <v>-1.7707237366491313</v>
      </c>
      <c r="V127" s="4" t="s">
        <v>2</v>
      </c>
      <c r="W127" s="4">
        <v>1</v>
      </c>
    </row>
    <row r="128" spans="1:24" x14ac:dyDescent="0.3">
      <c r="C128" s="6" t="s">
        <v>1</v>
      </c>
      <c r="D128" s="6" t="s">
        <v>1</v>
      </c>
      <c r="E128" s="1">
        <v>2.46</v>
      </c>
      <c r="F128" s="8">
        <f t="shared" si="7"/>
        <v>40.650406504065039</v>
      </c>
      <c r="G128" s="1">
        <v>3.28</v>
      </c>
      <c r="H128" s="8">
        <f t="shared" si="8"/>
        <v>30.487804878048781</v>
      </c>
      <c r="I128" s="1">
        <v>2.98</v>
      </c>
      <c r="J128" s="8">
        <f t="shared" si="9"/>
        <v>33.557046979865774</v>
      </c>
      <c r="K128" s="6" t="s">
        <v>133</v>
      </c>
      <c r="L128" s="6" t="s">
        <v>2</v>
      </c>
      <c r="M128" s="9">
        <f t="shared" si="10"/>
        <v>95.515309446254065</v>
      </c>
      <c r="P128" s="8">
        <v>39.303571428571431</v>
      </c>
      <c r="Q128" s="10">
        <f t="shared" si="11"/>
        <v>-1.3468350754936083</v>
      </c>
      <c r="R128" s="8">
        <v>33.946428571428577</v>
      </c>
      <c r="S128" s="10">
        <f t="shared" si="12"/>
        <v>3.4586236933797956</v>
      </c>
      <c r="T128" s="8">
        <v>26.803571428571427</v>
      </c>
      <c r="U128" s="10">
        <f t="shared" si="13"/>
        <v>-6.753475551294347</v>
      </c>
      <c r="V128" s="4" t="s">
        <v>2</v>
      </c>
      <c r="W128" s="4">
        <v>1</v>
      </c>
      <c r="X128" s="5">
        <v>3.28</v>
      </c>
    </row>
    <row r="129" spans="1:24" customFormat="1" x14ac:dyDescent="0.3">
      <c r="A129" s="6"/>
      <c r="C129" t="s">
        <v>1</v>
      </c>
      <c r="D129" t="s">
        <v>0</v>
      </c>
      <c r="E129" s="1">
        <v>5.03</v>
      </c>
      <c r="F129" s="8">
        <f t="shared" si="7"/>
        <v>19.880715705765407</v>
      </c>
      <c r="G129" s="1">
        <v>3.54</v>
      </c>
      <c r="H129" s="8">
        <f t="shared" si="8"/>
        <v>28.248587570621467</v>
      </c>
      <c r="I129" s="1">
        <v>1.77</v>
      </c>
      <c r="J129" s="8">
        <f t="shared" si="9"/>
        <v>56.497175141242934</v>
      </c>
      <c r="K129" t="s">
        <v>133</v>
      </c>
      <c r="L129" t="s">
        <v>0</v>
      </c>
      <c r="M129" s="9">
        <f t="shared" si="10"/>
        <v>95.578099838969408</v>
      </c>
      <c r="O129" s="8"/>
      <c r="P129" s="8">
        <v>13.25</v>
      </c>
      <c r="Q129" s="10">
        <f t="shared" si="11"/>
        <v>-6.6307157057654074</v>
      </c>
      <c r="R129" s="8">
        <v>32.367647058823529</v>
      </c>
      <c r="S129" s="10">
        <f t="shared" si="12"/>
        <v>4.1190594882020619</v>
      </c>
      <c r="T129" s="8">
        <v>54.426470588235297</v>
      </c>
      <c r="U129" s="10">
        <f t="shared" si="13"/>
        <v>-2.0707045530076371</v>
      </c>
      <c r="V129" s="3" t="s">
        <v>2</v>
      </c>
      <c r="W129" s="3">
        <v>1</v>
      </c>
      <c r="X129" s="5"/>
    </row>
    <row r="130" spans="1:24" x14ac:dyDescent="0.3">
      <c r="C130" s="6" t="s">
        <v>199</v>
      </c>
      <c r="D130" s="6" t="s">
        <v>0</v>
      </c>
      <c r="E130" s="1">
        <v>3.13</v>
      </c>
      <c r="F130" s="8">
        <f t="shared" ref="F130:F193" si="14">100/E130</f>
        <v>31.948881789137381</v>
      </c>
      <c r="G130" s="1">
        <v>3.16</v>
      </c>
      <c r="H130" s="8">
        <f t="shared" ref="H130:H193" si="15">100/G130</f>
        <v>31.645569620253163</v>
      </c>
      <c r="I130" s="1">
        <v>2.44</v>
      </c>
      <c r="J130" s="8">
        <f t="shared" ref="J130:J193" si="16">100/I130</f>
        <v>40.983606557377051</v>
      </c>
      <c r="K130" s="6" t="s">
        <v>133</v>
      </c>
      <c r="L130" s="6" t="s">
        <v>1</v>
      </c>
      <c r="M130" s="9">
        <f t="shared" ref="M130:M193" si="17">10000/(F130+H130+J130)</f>
        <v>95.622353239508044</v>
      </c>
      <c r="P130" s="8">
        <v>13.25</v>
      </c>
      <c r="Q130" s="10">
        <f t="shared" ref="Q130:Q193" si="18">P130-F130</f>
        <v>-18.698881789137381</v>
      </c>
      <c r="R130" s="8">
        <v>32.367647058823529</v>
      </c>
      <c r="S130" s="10">
        <f t="shared" ref="S130:S193" si="19">R130-H130</f>
        <v>0.72207743857036633</v>
      </c>
      <c r="T130" s="8">
        <v>54.426470588235297</v>
      </c>
      <c r="U130" s="10">
        <f t="shared" ref="U130:U193" si="20">T130-J130</f>
        <v>13.442864030858246</v>
      </c>
      <c r="V130" s="4" t="s">
        <v>1</v>
      </c>
      <c r="W130" s="4">
        <v>1</v>
      </c>
      <c r="X130" s="5">
        <v>2.44</v>
      </c>
    </row>
    <row r="131" spans="1:24" customFormat="1" x14ac:dyDescent="0.3">
      <c r="A131" s="6"/>
      <c r="C131" t="s">
        <v>199</v>
      </c>
      <c r="D131" t="s">
        <v>1</v>
      </c>
      <c r="E131" s="1">
        <v>4.29</v>
      </c>
      <c r="F131" s="8">
        <f t="shared" si="14"/>
        <v>23.310023310023311</v>
      </c>
      <c r="G131" s="1">
        <v>3.58</v>
      </c>
      <c r="H131" s="8">
        <f t="shared" si="15"/>
        <v>27.932960893854748</v>
      </c>
      <c r="I131" s="1">
        <v>1.88</v>
      </c>
      <c r="J131" s="8">
        <f t="shared" si="16"/>
        <v>53.191489361702132</v>
      </c>
      <c r="K131" t="s">
        <v>134</v>
      </c>
      <c r="L131" t="s">
        <v>1</v>
      </c>
      <c r="M131" s="9">
        <f t="shared" si="17"/>
        <v>95.753822072176632</v>
      </c>
      <c r="O131" s="8"/>
      <c r="P131" s="8">
        <v>29.06451612903226</v>
      </c>
      <c r="Q131" s="10">
        <f t="shared" si="18"/>
        <v>5.7544928190089486</v>
      </c>
      <c r="R131" s="8">
        <v>35.516129032258064</v>
      </c>
      <c r="S131" s="10">
        <f t="shared" si="19"/>
        <v>7.583168138403316</v>
      </c>
      <c r="T131" s="8">
        <v>35.516129032258064</v>
      </c>
      <c r="U131" s="10">
        <f t="shared" si="20"/>
        <v>-17.675360329444068</v>
      </c>
      <c r="V131" s="3" t="s">
        <v>2</v>
      </c>
      <c r="W131" s="3">
        <v>1</v>
      </c>
      <c r="X131" s="5"/>
    </row>
    <row r="132" spans="1:24" customFormat="1" x14ac:dyDescent="0.3">
      <c r="A132" s="6"/>
      <c r="C132" t="s">
        <v>0</v>
      </c>
      <c r="D132" t="s">
        <v>0</v>
      </c>
      <c r="E132" s="1">
        <v>2.17</v>
      </c>
      <c r="F132" s="8">
        <f t="shared" si="14"/>
        <v>46.082949308755765</v>
      </c>
      <c r="G132" s="1">
        <v>3.19</v>
      </c>
      <c r="H132" s="8">
        <f t="shared" si="15"/>
        <v>31.347962382445143</v>
      </c>
      <c r="I132" s="1">
        <v>3.72</v>
      </c>
      <c r="J132" s="8">
        <f t="shared" si="16"/>
        <v>26.881720430107524</v>
      </c>
      <c r="K132" t="s">
        <v>134</v>
      </c>
      <c r="L132" t="s">
        <v>2</v>
      </c>
      <c r="M132" s="9">
        <f t="shared" si="17"/>
        <v>95.865666474321984</v>
      </c>
      <c r="O132" s="8"/>
      <c r="P132" s="8">
        <v>60.732142857142854</v>
      </c>
      <c r="Q132" s="10">
        <f t="shared" si="18"/>
        <v>14.649193548387089</v>
      </c>
      <c r="R132" s="8">
        <v>21.446428571428573</v>
      </c>
      <c r="S132" s="10">
        <f t="shared" si="19"/>
        <v>-9.90153381101657</v>
      </c>
      <c r="T132" s="8">
        <v>17.875</v>
      </c>
      <c r="U132" s="10">
        <f t="shared" si="20"/>
        <v>-9.0067204301075243</v>
      </c>
      <c r="V132" s="3">
        <v>1</v>
      </c>
      <c r="W132" s="3">
        <v>1</v>
      </c>
      <c r="X132" s="5"/>
    </row>
    <row r="133" spans="1:24" x14ac:dyDescent="0.3">
      <c r="C133" s="6" t="s">
        <v>1</v>
      </c>
      <c r="D133" s="6" t="s">
        <v>199</v>
      </c>
      <c r="E133" s="1">
        <v>2.46</v>
      </c>
      <c r="F133" s="8">
        <f t="shared" si="14"/>
        <v>40.650406504065039</v>
      </c>
      <c r="G133" s="1">
        <v>3.14</v>
      </c>
      <c r="H133" s="8">
        <f t="shared" si="15"/>
        <v>31.847133757961782</v>
      </c>
      <c r="I133" s="1">
        <v>3.1</v>
      </c>
      <c r="J133" s="8">
        <f t="shared" si="16"/>
        <v>32.258064516129032</v>
      </c>
      <c r="K133" s="6" t="s">
        <v>135</v>
      </c>
      <c r="L133" s="6" t="s">
        <v>0</v>
      </c>
      <c r="M133" s="9">
        <f t="shared" si="17"/>
        <v>95.460286074213457</v>
      </c>
      <c r="P133" s="8">
        <v>58.162790697674417</v>
      </c>
      <c r="Q133" s="10">
        <f t="shared" si="18"/>
        <v>17.512384193609378</v>
      </c>
      <c r="R133" s="8">
        <v>16.302325581395348</v>
      </c>
      <c r="S133" s="10">
        <f t="shared" si="19"/>
        <v>-15.544808176566434</v>
      </c>
      <c r="T133" s="8">
        <v>25.604651162790699</v>
      </c>
      <c r="U133" s="10">
        <f t="shared" si="20"/>
        <v>-6.6534133533383333</v>
      </c>
      <c r="V133" s="4" t="s">
        <v>0</v>
      </c>
      <c r="W133" s="4">
        <v>1</v>
      </c>
      <c r="X133" s="5">
        <v>2.46</v>
      </c>
    </row>
    <row r="134" spans="1:24" x14ac:dyDescent="0.3">
      <c r="C134" s="6" t="s">
        <v>1</v>
      </c>
      <c r="D134" s="6" t="s">
        <v>1</v>
      </c>
      <c r="E134" s="1">
        <v>1.43</v>
      </c>
      <c r="F134" s="8">
        <f t="shared" si="14"/>
        <v>69.930069930069934</v>
      </c>
      <c r="G134" s="1">
        <v>4.57</v>
      </c>
      <c r="H134" s="8">
        <f t="shared" si="15"/>
        <v>21.881838074398249</v>
      </c>
      <c r="I134" s="1">
        <v>7.73</v>
      </c>
      <c r="J134" s="8">
        <f t="shared" si="16"/>
        <v>12.936610608020699</v>
      </c>
      <c r="K134" s="6" t="s">
        <v>135</v>
      </c>
      <c r="L134" s="6" t="s">
        <v>2</v>
      </c>
      <c r="M134" s="9">
        <f t="shared" si="17"/>
        <v>95.466743897299637</v>
      </c>
      <c r="P134" s="8">
        <v>59.71641791044776</v>
      </c>
      <c r="Q134" s="10">
        <f t="shared" si="18"/>
        <v>-10.213652019622174</v>
      </c>
      <c r="R134" s="8">
        <v>26.880597014925378</v>
      </c>
      <c r="S134" s="10">
        <f t="shared" si="19"/>
        <v>4.9987589405271287</v>
      </c>
      <c r="T134" s="8">
        <v>13.447761194029852</v>
      </c>
      <c r="U134" s="10">
        <f t="shared" si="20"/>
        <v>0.51115058600915297</v>
      </c>
      <c r="V134" s="4" t="s">
        <v>2</v>
      </c>
      <c r="W134" s="4">
        <v>1</v>
      </c>
      <c r="X134" s="5">
        <v>4.57</v>
      </c>
    </row>
    <row r="135" spans="1:24" x14ac:dyDescent="0.3">
      <c r="C135" s="6" t="s">
        <v>0</v>
      </c>
      <c r="D135" s="6" t="s">
        <v>197</v>
      </c>
      <c r="E135" s="1">
        <v>1.61</v>
      </c>
      <c r="F135" s="8">
        <f t="shared" si="14"/>
        <v>62.11180124223602</v>
      </c>
      <c r="G135" s="1">
        <v>4.08</v>
      </c>
      <c r="H135" s="8">
        <f t="shared" si="15"/>
        <v>24.509803921568626</v>
      </c>
      <c r="I135" s="1">
        <v>5.68</v>
      </c>
      <c r="J135" s="8">
        <f t="shared" si="16"/>
        <v>17.605633802816904</v>
      </c>
      <c r="K135" s="6" t="s">
        <v>135</v>
      </c>
      <c r="L135" s="6" t="s">
        <v>1</v>
      </c>
      <c r="M135" s="9">
        <f t="shared" si="17"/>
        <v>95.944209010491676</v>
      </c>
      <c r="P135" s="8">
        <v>52.295454545454547</v>
      </c>
      <c r="Q135" s="10">
        <f t="shared" si="18"/>
        <v>-9.8163466967814728</v>
      </c>
      <c r="R135" s="8">
        <v>22.75</v>
      </c>
      <c r="S135" s="10">
        <f t="shared" si="19"/>
        <v>-1.7598039215686256</v>
      </c>
      <c r="T135" s="8">
        <v>25.022727272727273</v>
      </c>
      <c r="U135" s="10">
        <f t="shared" si="20"/>
        <v>7.4170934699103697</v>
      </c>
      <c r="V135" s="4" t="s">
        <v>1</v>
      </c>
      <c r="W135" s="4">
        <v>1</v>
      </c>
      <c r="X135" s="5">
        <v>5.68</v>
      </c>
    </row>
    <row r="136" spans="1:24" x14ac:dyDescent="0.3">
      <c r="C136" s="6" t="s">
        <v>0</v>
      </c>
      <c r="D136" s="6" t="s">
        <v>199</v>
      </c>
      <c r="E136" s="1">
        <v>2.2200000000000002</v>
      </c>
      <c r="F136" s="8">
        <f t="shared" si="14"/>
        <v>45.045045045045043</v>
      </c>
      <c r="G136" s="1">
        <v>3.25</v>
      </c>
      <c r="H136" s="8">
        <f t="shared" si="15"/>
        <v>30.76923076923077</v>
      </c>
      <c r="I136" s="1">
        <v>3.45</v>
      </c>
      <c r="J136" s="8">
        <f t="shared" si="16"/>
        <v>28.985507246376809</v>
      </c>
      <c r="K136" s="6" t="s">
        <v>135</v>
      </c>
      <c r="L136" s="6" t="s">
        <v>0</v>
      </c>
      <c r="M136" s="9">
        <f t="shared" si="17"/>
        <v>95.42004485078489</v>
      </c>
      <c r="P136" s="8">
        <v>38.200000000000003</v>
      </c>
      <c r="Q136" s="10">
        <f t="shared" si="18"/>
        <v>-6.8450450450450404</v>
      </c>
      <c r="R136" s="8">
        <v>41.836363636363636</v>
      </c>
      <c r="S136" s="10">
        <f t="shared" si="19"/>
        <v>11.067132867132866</v>
      </c>
      <c r="T136" s="8">
        <v>20.018181818181819</v>
      </c>
      <c r="U136" s="10">
        <f t="shared" si="20"/>
        <v>-8.9673254281949895</v>
      </c>
      <c r="V136" s="4" t="s">
        <v>2</v>
      </c>
      <c r="W136" s="4">
        <v>1</v>
      </c>
    </row>
    <row r="137" spans="1:24" x14ac:dyDescent="0.3">
      <c r="C137" s="6" t="s">
        <v>0</v>
      </c>
      <c r="D137" s="6" t="s">
        <v>199</v>
      </c>
      <c r="E137" s="1">
        <v>1.69</v>
      </c>
      <c r="F137" s="8">
        <f t="shared" si="14"/>
        <v>59.171597633136095</v>
      </c>
      <c r="G137" s="1">
        <v>3.76</v>
      </c>
      <c r="H137" s="8">
        <f t="shared" si="15"/>
        <v>26.595744680851066</v>
      </c>
      <c r="I137" s="1">
        <v>5.33</v>
      </c>
      <c r="J137" s="8">
        <f t="shared" si="16"/>
        <v>18.761726078799249</v>
      </c>
      <c r="K137" s="6" t="s">
        <v>135</v>
      </c>
      <c r="L137" s="6" t="s">
        <v>0</v>
      </c>
      <c r="M137" s="9">
        <f t="shared" si="17"/>
        <v>95.667168508794489</v>
      </c>
      <c r="P137" s="8">
        <v>17.661764705882351</v>
      </c>
      <c r="Q137" s="10">
        <f t="shared" si="18"/>
        <v>-41.50983292725374</v>
      </c>
      <c r="R137" s="8">
        <v>64.720588235294116</v>
      </c>
      <c r="S137" s="10">
        <f t="shared" si="19"/>
        <v>38.124843554443046</v>
      </c>
      <c r="T137" s="8">
        <v>17.661764705882351</v>
      </c>
      <c r="U137" s="10">
        <f t="shared" si="20"/>
        <v>-1.0999613729168978</v>
      </c>
      <c r="V137" s="4" t="s">
        <v>2</v>
      </c>
      <c r="W137" s="4">
        <v>1</v>
      </c>
    </row>
    <row r="138" spans="1:24" x14ac:dyDescent="0.3">
      <c r="C138" s="6" t="s">
        <v>199</v>
      </c>
      <c r="D138" s="6" t="s">
        <v>197</v>
      </c>
      <c r="E138" s="1">
        <v>2.8</v>
      </c>
      <c r="F138" s="8">
        <f t="shared" si="14"/>
        <v>35.714285714285715</v>
      </c>
      <c r="G138" s="1">
        <v>3.27</v>
      </c>
      <c r="H138" s="8">
        <f t="shared" si="15"/>
        <v>30.581039755351682</v>
      </c>
      <c r="I138" s="1">
        <v>2.61</v>
      </c>
      <c r="J138" s="8">
        <f t="shared" si="16"/>
        <v>38.314176245210732</v>
      </c>
      <c r="K138" s="6" t="s">
        <v>135</v>
      </c>
      <c r="L138" s="6" t="s">
        <v>1</v>
      </c>
      <c r="M138" s="9">
        <f t="shared" si="17"/>
        <v>95.593610867765122</v>
      </c>
      <c r="P138" s="8">
        <v>40.75925925925926</v>
      </c>
      <c r="Q138" s="10">
        <f t="shared" si="18"/>
        <v>5.0449735449735442</v>
      </c>
      <c r="R138" s="8">
        <v>44.462962962962962</v>
      </c>
      <c r="S138" s="10">
        <f t="shared" si="19"/>
        <v>13.88192320761128</v>
      </c>
      <c r="T138" s="8">
        <v>14.833333333333334</v>
      </c>
      <c r="U138" s="10">
        <f t="shared" si="20"/>
        <v>-23.480842911877396</v>
      </c>
      <c r="V138" s="4" t="s">
        <v>2</v>
      </c>
      <c r="W138" s="4">
        <v>1</v>
      </c>
    </row>
    <row r="139" spans="1:24" x14ac:dyDescent="0.3">
      <c r="C139" s="6" t="s">
        <v>0</v>
      </c>
      <c r="D139" s="6" t="s">
        <v>0</v>
      </c>
      <c r="E139" s="1">
        <v>2.2799999999999998</v>
      </c>
      <c r="F139" s="8">
        <f t="shared" si="14"/>
        <v>43.859649122807021</v>
      </c>
      <c r="G139" s="1">
        <v>3.16</v>
      </c>
      <c r="H139" s="8">
        <f t="shared" si="15"/>
        <v>31.645569620253163</v>
      </c>
      <c r="I139" s="1">
        <v>3.44</v>
      </c>
      <c r="J139" s="8">
        <f t="shared" si="16"/>
        <v>29.069767441860467</v>
      </c>
      <c r="K139" s="6" t="s">
        <v>135</v>
      </c>
      <c r="L139" s="6" t="s">
        <v>2</v>
      </c>
      <c r="M139" s="9">
        <f t="shared" si="17"/>
        <v>95.625162047039936</v>
      </c>
      <c r="P139" s="8">
        <v>23.654545454545456</v>
      </c>
      <c r="Q139" s="10">
        <f t="shared" si="18"/>
        <v>-20.205103668261565</v>
      </c>
      <c r="R139" s="8">
        <v>60.018181818181816</v>
      </c>
      <c r="S139" s="10">
        <f t="shared" si="19"/>
        <v>28.372612197928653</v>
      </c>
      <c r="T139" s="8">
        <v>16.381818181818183</v>
      </c>
      <c r="U139" s="10">
        <f t="shared" si="20"/>
        <v>-12.687949260042284</v>
      </c>
      <c r="V139" s="4" t="s">
        <v>2</v>
      </c>
      <c r="W139" s="4">
        <v>1</v>
      </c>
      <c r="X139" s="5">
        <v>3.16</v>
      </c>
    </row>
    <row r="140" spans="1:24" x14ac:dyDescent="0.3">
      <c r="C140" s="6" t="s">
        <v>0</v>
      </c>
      <c r="D140" s="6" t="s">
        <v>199</v>
      </c>
      <c r="E140" s="1">
        <v>1.49</v>
      </c>
      <c r="F140" s="8">
        <f t="shared" si="14"/>
        <v>67.114093959731548</v>
      </c>
      <c r="G140" s="1">
        <v>4.26</v>
      </c>
      <c r="H140" s="8">
        <f t="shared" si="15"/>
        <v>23.474178403755868</v>
      </c>
      <c r="I140" s="1">
        <v>7.21</v>
      </c>
      <c r="J140" s="8">
        <f t="shared" si="16"/>
        <v>13.869625520110958</v>
      </c>
      <c r="K140" s="6" t="s">
        <v>135</v>
      </c>
      <c r="L140" s="6" t="s">
        <v>0</v>
      </c>
      <c r="M140" s="9">
        <f t="shared" si="17"/>
        <v>95.732349612696595</v>
      </c>
      <c r="P140" s="8">
        <v>54.870967741935495</v>
      </c>
      <c r="Q140" s="10">
        <f t="shared" si="18"/>
        <v>-12.243126217796053</v>
      </c>
      <c r="R140" s="8">
        <v>19.387096774193548</v>
      </c>
      <c r="S140" s="10">
        <f t="shared" si="19"/>
        <v>-4.08708162956232</v>
      </c>
      <c r="T140" s="8">
        <v>25.838709677419356</v>
      </c>
      <c r="U140" s="10">
        <f t="shared" si="20"/>
        <v>11.969084157308398</v>
      </c>
      <c r="V140" s="4" t="s">
        <v>1</v>
      </c>
      <c r="W140" s="4">
        <v>1</v>
      </c>
    </row>
    <row r="141" spans="1:24" x14ac:dyDescent="0.3">
      <c r="C141" s="6" t="s">
        <v>197</v>
      </c>
      <c r="D141" s="6" t="s">
        <v>199</v>
      </c>
      <c r="E141" s="1">
        <v>1.69</v>
      </c>
      <c r="F141" s="8">
        <f t="shared" si="14"/>
        <v>59.171597633136095</v>
      </c>
      <c r="G141" s="1">
        <v>3.93</v>
      </c>
      <c r="H141" s="8">
        <f t="shared" si="15"/>
        <v>25.445292620865139</v>
      </c>
      <c r="I141" s="1">
        <v>4.97</v>
      </c>
      <c r="J141" s="8">
        <f t="shared" si="16"/>
        <v>20.120724346076461</v>
      </c>
      <c r="K141" s="6" t="s">
        <v>136</v>
      </c>
      <c r="L141" s="6" t="s">
        <v>0</v>
      </c>
      <c r="M141" s="9">
        <f t="shared" si="17"/>
        <v>95.476682738892379</v>
      </c>
      <c r="P141" s="8">
        <v>70.927272727272722</v>
      </c>
      <c r="Q141" s="10">
        <f t="shared" si="18"/>
        <v>11.755675094136627</v>
      </c>
      <c r="R141" s="8">
        <v>12.745454545454546</v>
      </c>
      <c r="S141" s="10">
        <f t="shared" si="19"/>
        <v>-12.699838075410593</v>
      </c>
      <c r="T141" s="8">
        <v>16.381818181818183</v>
      </c>
      <c r="U141" s="10">
        <f t="shared" si="20"/>
        <v>-3.7389061642582782</v>
      </c>
      <c r="V141" s="4" t="s">
        <v>0</v>
      </c>
      <c r="W141" s="4">
        <v>1</v>
      </c>
      <c r="X141" s="5">
        <v>1.69</v>
      </c>
    </row>
    <row r="142" spans="1:24" x14ac:dyDescent="0.3">
      <c r="C142" s="6" t="s">
        <v>199</v>
      </c>
      <c r="D142" s="6" t="s">
        <v>199</v>
      </c>
      <c r="E142" s="1">
        <v>4.6500000000000004</v>
      </c>
      <c r="F142" s="8">
        <f t="shared" si="14"/>
        <v>21.50537634408602</v>
      </c>
      <c r="G142" s="1">
        <v>3.59</v>
      </c>
      <c r="H142" s="8">
        <f t="shared" si="15"/>
        <v>27.855153203342621</v>
      </c>
      <c r="I142" s="1">
        <v>1.82</v>
      </c>
      <c r="J142" s="8">
        <f t="shared" si="16"/>
        <v>54.945054945054942</v>
      </c>
      <c r="K142" s="6" t="s">
        <v>136</v>
      </c>
      <c r="L142" s="6" t="s">
        <v>2</v>
      </c>
      <c r="M142" s="9">
        <f t="shared" si="17"/>
        <v>95.872143842122043</v>
      </c>
      <c r="P142" s="8">
        <v>23.279069767441861</v>
      </c>
      <c r="Q142" s="10">
        <f t="shared" si="18"/>
        <v>1.7736934233558408</v>
      </c>
      <c r="R142" s="8">
        <v>18.627906976744185</v>
      </c>
      <c r="S142" s="10">
        <f t="shared" si="19"/>
        <v>-9.2272462265984352</v>
      </c>
      <c r="T142" s="8">
        <v>58.162790697674417</v>
      </c>
      <c r="U142" s="10">
        <f t="shared" si="20"/>
        <v>3.2177357526194754</v>
      </c>
      <c r="V142" s="4" t="s">
        <v>1</v>
      </c>
      <c r="W142" s="4">
        <v>1</v>
      </c>
    </row>
    <row r="143" spans="1:24" customFormat="1" x14ac:dyDescent="0.3">
      <c r="A143" s="6"/>
      <c r="C143" t="s">
        <v>199</v>
      </c>
      <c r="D143" t="s">
        <v>199</v>
      </c>
      <c r="E143" s="1">
        <v>1.8</v>
      </c>
      <c r="F143" s="8">
        <f t="shared" si="14"/>
        <v>55.555555555555557</v>
      </c>
      <c r="G143" s="1">
        <v>3.52</v>
      </c>
      <c r="H143" s="8">
        <f t="shared" si="15"/>
        <v>28.40909090909091</v>
      </c>
      <c r="I143" s="1">
        <v>4.8</v>
      </c>
      <c r="J143" s="8">
        <f t="shared" si="16"/>
        <v>20.833333333333336</v>
      </c>
      <c r="K143" t="s">
        <v>137</v>
      </c>
      <c r="L143" t="s">
        <v>2</v>
      </c>
      <c r="M143" s="9">
        <f t="shared" si="17"/>
        <v>95.421686746987959</v>
      </c>
      <c r="O143" s="8"/>
      <c r="P143" s="8">
        <v>72.240740740740748</v>
      </c>
      <c r="Q143" s="10">
        <f t="shared" si="18"/>
        <v>16.68518518518519</v>
      </c>
      <c r="R143" s="8">
        <v>9.2777777777777786</v>
      </c>
      <c r="S143" s="10">
        <f t="shared" si="19"/>
        <v>-19.131313131313131</v>
      </c>
      <c r="T143" s="8">
        <v>18.537037037037038</v>
      </c>
      <c r="U143" s="10">
        <f t="shared" si="20"/>
        <v>-2.2962962962962976</v>
      </c>
      <c r="V143" s="3">
        <v>1</v>
      </c>
      <c r="W143" s="3">
        <v>1</v>
      </c>
      <c r="X143" s="5"/>
    </row>
    <row r="144" spans="1:24" x14ac:dyDescent="0.3">
      <c r="C144" s="6" t="s">
        <v>0</v>
      </c>
      <c r="D144" s="6" t="s">
        <v>1</v>
      </c>
      <c r="E144" s="1">
        <v>2.57</v>
      </c>
      <c r="F144" s="8">
        <f t="shared" si="14"/>
        <v>38.910505836575879</v>
      </c>
      <c r="G144" s="1">
        <v>3.17</v>
      </c>
      <c r="H144" s="8">
        <f t="shared" si="15"/>
        <v>31.545741324921135</v>
      </c>
      <c r="I144" s="1">
        <v>2.92</v>
      </c>
      <c r="J144" s="8">
        <f t="shared" si="16"/>
        <v>34.246575342465754</v>
      </c>
      <c r="K144" s="6" t="s">
        <v>137</v>
      </c>
      <c r="L144" s="6" t="s">
        <v>1</v>
      </c>
      <c r="M144" s="9">
        <f t="shared" si="17"/>
        <v>95.508409046198551</v>
      </c>
      <c r="P144" s="8">
        <v>31.28125</v>
      </c>
      <c r="Q144" s="10">
        <f t="shared" si="18"/>
        <v>-7.6292558365758794</v>
      </c>
      <c r="R144" s="8">
        <v>31.28125</v>
      </c>
      <c r="S144" s="10">
        <f t="shared" si="19"/>
        <v>-0.26449132492113492</v>
      </c>
      <c r="T144" s="8">
        <v>37.53125</v>
      </c>
      <c r="U144" s="10">
        <f t="shared" si="20"/>
        <v>3.2846746575342465</v>
      </c>
      <c r="V144" s="4" t="s">
        <v>1</v>
      </c>
      <c r="W144" s="4">
        <v>1</v>
      </c>
      <c r="X144" s="5">
        <v>2.92</v>
      </c>
    </row>
    <row r="145" spans="1:24" x14ac:dyDescent="0.3">
      <c r="C145" s="6" t="s">
        <v>1</v>
      </c>
      <c r="D145" s="6" t="s">
        <v>199</v>
      </c>
      <c r="E145" s="1">
        <v>2.78</v>
      </c>
      <c r="F145" s="8">
        <f t="shared" si="14"/>
        <v>35.971223021582738</v>
      </c>
      <c r="G145" s="1">
        <v>3.23</v>
      </c>
      <c r="H145" s="8">
        <f t="shared" si="15"/>
        <v>30.959752321981423</v>
      </c>
      <c r="I145" s="1">
        <v>2.66</v>
      </c>
      <c r="J145" s="8">
        <f t="shared" si="16"/>
        <v>37.593984962406012</v>
      </c>
      <c r="K145" s="6" t="s">
        <v>137</v>
      </c>
      <c r="L145" s="6" t="s">
        <v>0</v>
      </c>
      <c r="M145" s="9">
        <f t="shared" si="17"/>
        <v>95.670928462709284</v>
      </c>
      <c r="P145" s="8">
        <v>23.654545454545456</v>
      </c>
      <c r="Q145" s="10">
        <f t="shared" si="18"/>
        <v>-12.316677567037281</v>
      </c>
      <c r="R145" s="8">
        <v>38.200000000000003</v>
      </c>
      <c r="S145" s="10">
        <f t="shared" si="19"/>
        <v>7.24024767801858</v>
      </c>
      <c r="T145" s="8">
        <v>38.200000000000003</v>
      </c>
      <c r="U145" s="10">
        <f t="shared" si="20"/>
        <v>0.60601503759399122</v>
      </c>
      <c r="V145" s="4" t="s">
        <v>2</v>
      </c>
      <c r="W145" s="4">
        <v>1</v>
      </c>
    </row>
    <row r="146" spans="1:24" customFormat="1" x14ac:dyDescent="0.3">
      <c r="A146" s="6"/>
      <c r="C146" t="s">
        <v>197</v>
      </c>
      <c r="D146" t="s">
        <v>199</v>
      </c>
      <c r="E146" s="1">
        <v>1.63</v>
      </c>
      <c r="F146" s="8">
        <f t="shared" si="14"/>
        <v>61.349693251533743</v>
      </c>
      <c r="G146" s="1">
        <v>3.74</v>
      </c>
      <c r="H146" s="8">
        <f t="shared" si="15"/>
        <v>26.737967914438499</v>
      </c>
      <c r="I146" s="1">
        <v>6.1</v>
      </c>
      <c r="J146" s="8">
        <f t="shared" si="16"/>
        <v>16.393442622950822</v>
      </c>
      <c r="K146" t="s">
        <v>137</v>
      </c>
      <c r="L146" t="s">
        <v>0</v>
      </c>
      <c r="M146" s="9">
        <f t="shared" si="17"/>
        <v>95.711086860284354</v>
      </c>
      <c r="O146" s="8"/>
      <c r="P146" s="8">
        <v>65.472727272727269</v>
      </c>
      <c r="Q146" s="10">
        <f t="shared" si="18"/>
        <v>4.1230340211935257</v>
      </c>
      <c r="R146" s="8">
        <v>14.563636363636364</v>
      </c>
      <c r="S146" s="10">
        <f t="shared" si="19"/>
        <v>-12.174331550802135</v>
      </c>
      <c r="T146" s="8">
        <v>20.018181818181819</v>
      </c>
      <c r="U146" s="10">
        <f t="shared" si="20"/>
        <v>3.6247391952309975</v>
      </c>
      <c r="V146" s="3">
        <v>1</v>
      </c>
      <c r="W146" s="3">
        <v>1</v>
      </c>
      <c r="X146" s="5"/>
    </row>
    <row r="147" spans="1:24" x14ac:dyDescent="0.3">
      <c r="C147" s="6" t="s">
        <v>199</v>
      </c>
      <c r="D147" s="6" t="s">
        <v>197</v>
      </c>
      <c r="E147" s="1">
        <v>4.68</v>
      </c>
      <c r="F147" s="8">
        <f t="shared" si="14"/>
        <v>21.36752136752137</v>
      </c>
      <c r="G147" s="1">
        <v>3.82</v>
      </c>
      <c r="H147" s="8">
        <f t="shared" si="15"/>
        <v>26.178010471204189</v>
      </c>
      <c r="I147" s="1">
        <v>1.75</v>
      </c>
      <c r="J147" s="8">
        <f t="shared" si="16"/>
        <v>57.142857142857146</v>
      </c>
      <c r="K147" s="6" t="s">
        <v>137</v>
      </c>
      <c r="L147" s="6" t="s">
        <v>1</v>
      </c>
      <c r="M147" s="9">
        <f t="shared" si="17"/>
        <v>95.521576912977892</v>
      </c>
      <c r="P147" s="8">
        <v>28.803030303030308</v>
      </c>
      <c r="Q147" s="10">
        <f t="shared" si="18"/>
        <v>7.4355089355089383</v>
      </c>
      <c r="R147" s="8">
        <v>28.803030303030308</v>
      </c>
      <c r="S147" s="10">
        <f t="shared" si="19"/>
        <v>2.6250198318261191</v>
      </c>
      <c r="T147" s="8">
        <v>42.439393939393938</v>
      </c>
      <c r="U147" s="10">
        <f t="shared" si="20"/>
        <v>-14.703463203463208</v>
      </c>
      <c r="V147" s="4" t="s">
        <v>0</v>
      </c>
      <c r="W147" s="4">
        <v>1</v>
      </c>
    </row>
    <row r="148" spans="1:24" x14ac:dyDescent="0.3">
      <c r="C148" s="6" t="s">
        <v>199</v>
      </c>
      <c r="D148" s="6" t="s">
        <v>0</v>
      </c>
      <c r="E148" s="1">
        <v>6.68</v>
      </c>
      <c r="F148" s="8">
        <f t="shared" si="14"/>
        <v>14.970059880239521</v>
      </c>
      <c r="G148" s="1">
        <v>4.4800000000000004</v>
      </c>
      <c r="H148" s="8">
        <f t="shared" si="15"/>
        <v>22.321428571428569</v>
      </c>
      <c r="I148" s="1">
        <v>1.49</v>
      </c>
      <c r="J148" s="8">
        <f t="shared" si="16"/>
        <v>67.114093959731548</v>
      </c>
      <c r="K148" s="6" t="s">
        <v>137</v>
      </c>
      <c r="L148" s="6" t="s">
        <v>1</v>
      </c>
      <c r="M148" s="9">
        <f t="shared" si="17"/>
        <v>95.780319107804132</v>
      </c>
      <c r="P148" s="8">
        <v>48.5</v>
      </c>
      <c r="Q148" s="10">
        <f t="shared" si="18"/>
        <v>33.529940119760482</v>
      </c>
      <c r="R148" s="8">
        <v>15.166666666666666</v>
      </c>
      <c r="S148" s="10">
        <f t="shared" si="19"/>
        <v>-7.1547619047619033</v>
      </c>
      <c r="T148" s="8">
        <v>36.378787878787875</v>
      </c>
      <c r="U148" s="10">
        <f t="shared" si="20"/>
        <v>-30.735306080943673</v>
      </c>
      <c r="V148" s="4" t="s">
        <v>0</v>
      </c>
      <c r="W148" s="4">
        <v>1</v>
      </c>
    </row>
    <row r="149" spans="1:24" x14ac:dyDescent="0.3">
      <c r="C149" s="6" t="s">
        <v>0</v>
      </c>
      <c r="D149" s="6" t="s">
        <v>0</v>
      </c>
      <c r="E149" s="1">
        <v>2.5499999999999998</v>
      </c>
      <c r="F149" s="8">
        <f t="shared" si="14"/>
        <v>39.215686274509807</v>
      </c>
      <c r="G149" s="1">
        <v>3.03</v>
      </c>
      <c r="H149" s="8">
        <f t="shared" si="15"/>
        <v>33.003300330033007</v>
      </c>
      <c r="I149" s="1">
        <v>3.07</v>
      </c>
      <c r="J149" s="8">
        <f t="shared" si="16"/>
        <v>32.573289902280131</v>
      </c>
      <c r="K149" s="6" t="s">
        <v>137</v>
      </c>
      <c r="L149" s="6" t="s">
        <v>2</v>
      </c>
      <c r="M149" s="9">
        <f t="shared" si="17"/>
        <v>95.42688004634492</v>
      </c>
      <c r="P149" s="8">
        <v>56.731343283582092</v>
      </c>
      <c r="Q149" s="10">
        <f t="shared" si="18"/>
        <v>17.515657009072285</v>
      </c>
      <c r="R149" s="8">
        <v>10.462686567164178</v>
      </c>
      <c r="S149" s="10">
        <f t="shared" si="19"/>
        <v>-22.54061376286883</v>
      </c>
      <c r="T149" s="8">
        <v>32.850746268656714</v>
      </c>
      <c r="U149" s="10">
        <f t="shared" si="20"/>
        <v>0.27745636637658322</v>
      </c>
      <c r="V149" s="4" t="s">
        <v>0</v>
      </c>
      <c r="W149" s="4">
        <v>1</v>
      </c>
    </row>
    <row r="150" spans="1:24" x14ac:dyDescent="0.3">
      <c r="C150" s="6" t="s">
        <v>1</v>
      </c>
      <c r="D150" s="6" t="s">
        <v>199</v>
      </c>
      <c r="E150" s="1">
        <v>1.85</v>
      </c>
      <c r="F150" s="8">
        <f t="shared" si="14"/>
        <v>54.054054054054049</v>
      </c>
      <c r="G150" s="1">
        <v>3.44</v>
      </c>
      <c r="H150" s="8">
        <f t="shared" si="15"/>
        <v>29.069767441860467</v>
      </c>
      <c r="I150" s="1">
        <v>4.7</v>
      </c>
      <c r="J150" s="8">
        <f t="shared" si="16"/>
        <v>21.276595744680851</v>
      </c>
      <c r="K150" s="6" t="s">
        <v>137</v>
      </c>
      <c r="L150" s="6" t="s">
        <v>0</v>
      </c>
      <c r="M150" s="9">
        <f t="shared" si="17"/>
        <v>95.785057802542681</v>
      </c>
      <c r="P150" s="8">
        <v>29.109090909090913</v>
      </c>
      <c r="Q150" s="10">
        <f t="shared" si="18"/>
        <v>-24.944963144963136</v>
      </c>
      <c r="R150" s="8">
        <v>67.290909090909096</v>
      </c>
      <c r="S150" s="10">
        <f t="shared" si="19"/>
        <v>38.221141649048633</v>
      </c>
      <c r="T150" s="8">
        <v>3.6545454545454539</v>
      </c>
      <c r="U150" s="10">
        <f t="shared" si="20"/>
        <v>-17.622050290135398</v>
      </c>
      <c r="V150" s="4" t="s">
        <v>2</v>
      </c>
      <c r="W150" s="4">
        <v>1</v>
      </c>
    </row>
    <row r="151" spans="1:24" customFormat="1" x14ac:dyDescent="0.3">
      <c r="A151" s="6"/>
      <c r="C151" t="s">
        <v>199</v>
      </c>
      <c r="D151" t="s">
        <v>0</v>
      </c>
      <c r="E151" s="1">
        <v>2.23</v>
      </c>
      <c r="F151" s="8">
        <f t="shared" si="14"/>
        <v>44.843049327354258</v>
      </c>
      <c r="G151" s="1">
        <v>3.25</v>
      </c>
      <c r="H151" s="8">
        <f t="shared" si="15"/>
        <v>30.76923076923077</v>
      </c>
      <c r="I151" s="1">
        <v>3.5</v>
      </c>
      <c r="J151" s="8">
        <f t="shared" si="16"/>
        <v>28.571428571428573</v>
      </c>
      <c r="K151" t="s">
        <v>138</v>
      </c>
      <c r="L151" t="s">
        <v>1</v>
      </c>
      <c r="M151" s="9">
        <f t="shared" si="17"/>
        <v>95.98429666067544</v>
      </c>
      <c r="O151" s="8"/>
      <c r="P151" s="8">
        <v>25.944444444444443</v>
      </c>
      <c r="Q151" s="10">
        <f t="shared" si="18"/>
        <v>-18.898604882909815</v>
      </c>
      <c r="R151" s="8">
        <v>64.833333333333329</v>
      </c>
      <c r="S151" s="10">
        <f t="shared" si="19"/>
        <v>34.064102564102555</v>
      </c>
      <c r="T151" s="8">
        <v>9.2777777777777786</v>
      </c>
      <c r="U151" s="10">
        <f t="shared" si="20"/>
        <v>-19.293650793650794</v>
      </c>
      <c r="V151" s="3" t="s">
        <v>2</v>
      </c>
      <c r="W151" s="3">
        <v>1</v>
      </c>
      <c r="X151" s="5"/>
    </row>
    <row r="152" spans="1:24" x14ac:dyDescent="0.3">
      <c r="C152" s="6" t="s">
        <v>0</v>
      </c>
      <c r="D152" s="6" t="s">
        <v>1</v>
      </c>
      <c r="E152" s="1">
        <v>1.74</v>
      </c>
      <c r="F152" s="8">
        <f t="shared" si="14"/>
        <v>57.47126436781609</v>
      </c>
      <c r="G152" s="1">
        <v>3.68</v>
      </c>
      <c r="H152" s="8">
        <f t="shared" si="15"/>
        <v>27.173913043478258</v>
      </c>
      <c r="I152" s="1">
        <v>5.08</v>
      </c>
      <c r="J152" s="8">
        <f t="shared" si="16"/>
        <v>19.685039370078741</v>
      </c>
      <c r="K152" s="6" t="s">
        <v>138</v>
      </c>
      <c r="L152" s="6" t="s">
        <v>1</v>
      </c>
      <c r="M152" s="9">
        <f t="shared" si="17"/>
        <v>95.849508498149504</v>
      </c>
      <c r="P152" s="8">
        <v>35.835820895522389</v>
      </c>
      <c r="Q152" s="10">
        <f t="shared" si="18"/>
        <v>-21.635443472293701</v>
      </c>
      <c r="R152" s="8">
        <v>50.761194029850749</v>
      </c>
      <c r="S152" s="10">
        <f t="shared" si="19"/>
        <v>23.587280986372491</v>
      </c>
      <c r="T152" s="8">
        <v>13.447761194029852</v>
      </c>
      <c r="U152" s="10">
        <f t="shared" si="20"/>
        <v>-6.2372781760488891</v>
      </c>
      <c r="V152" s="4" t="s">
        <v>2</v>
      </c>
      <c r="W152" s="4">
        <v>1</v>
      </c>
    </row>
    <row r="153" spans="1:24" x14ac:dyDescent="0.3">
      <c r="C153" s="6" t="s">
        <v>0</v>
      </c>
      <c r="D153" s="6" t="s">
        <v>197</v>
      </c>
      <c r="E153" s="1">
        <v>3.56</v>
      </c>
      <c r="F153" s="8">
        <f t="shared" si="14"/>
        <v>28.089887640449437</v>
      </c>
      <c r="G153" s="1">
        <v>3.31</v>
      </c>
      <c r="H153" s="8">
        <f t="shared" si="15"/>
        <v>30.211480362537763</v>
      </c>
      <c r="I153" s="1">
        <v>2.15</v>
      </c>
      <c r="J153" s="8">
        <f t="shared" si="16"/>
        <v>46.511627906976749</v>
      </c>
      <c r="K153" s="6" t="s">
        <v>139</v>
      </c>
      <c r="L153" s="6" t="s">
        <v>1</v>
      </c>
      <c r="M153" s="9">
        <f t="shared" si="17"/>
        <v>95.408016087911093</v>
      </c>
      <c r="P153" s="8">
        <v>44.791044776119406</v>
      </c>
      <c r="Q153" s="10">
        <f t="shared" si="18"/>
        <v>16.70115713566997</v>
      </c>
      <c r="R153" s="8">
        <v>14.940298507462687</v>
      </c>
      <c r="S153" s="10">
        <f t="shared" si="19"/>
        <v>-15.271181855075076</v>
      </c>
      <c r="T153" s="8">
        <v>40.313432835820898</v>
      </c>
      <c r="U153" s="10">
        <f t="shared" si="20"/>
        <v>-6.1981950711558511</v>
      </c>
      <c r="V153" s="4" t="s">
        <v>0</v>
      </c>
      <c r="W153" s="4">
        <v>1</v>
      </c>
    </row>
    <row r="154" spans="1:24" x14ac:dyDescent="0.3">
      <c r="C154" s="6" t="s">
        <v>197</v>
      </c>
      <c r="D154" s="6" t="s">
        <v>199</v>
      </c>
      <c r="E154" s="1">
        <v>1.89</v>
      </c>
      <c r="F154" s="8">
        <f t="shared" si="14"/>
        <v>52.910052910052912</v>
      </c>
      <c r="G154" s="1">
        <v>3.48</v>
      </c>
      <c r="H154" s="8">
        <f t="shared" si="15"/>
        <v>28.735632183908045</v>
      </c>
      <c r="I154" s="1">
        <v>4.34</v>
      </c>
      <c r="J154" s="8">
        <f t="shared" si="16"/>
        <v>23.041474654377883</v>
      </c>
      <c r="K154" s="6" t="s">
        <v>139</v>
      </c>
      <c r="L154" s="6" t="s">
        <v>0</v>
      </c>
      <c r="M154" s="9">
        <f t="shared" si="17"/>
        <v>95.522698524244547</v>
      </c>
      <c r="P154" s="8">
        <v>25.604651162790699</v>
      </c>
      <c r="Q154" s="10">
        <f t="shared" si="18"/>
        <v>-27.305401747262213</v>
      </c>
      <c r="R154" s="8">
        <v>25.604651162790699</v>
      </c>
      <c r="S154" s="10">
        <f t="shared" si="19"/>
        <v>-3.1309810211173463</v>
      </c>
      <c r="T154" s="8">
        <v>48.860465116279073</v>
      </c>
      <c r="U154" s="10">
        <f t="shared" si="20"/>
        <v>25.818990461901191</v>
      </c>
      <c r="V154" s="4" t="s">
        <v>1</v>
      </c>
      <c r="W154" s="4">
        <v>1</v>
      </c>
    </row>
    <row r="155" spans="1:24" customFormat="1" x14ac:dyDescent="0.3">
      <c r="A155" s="6"/>
      <c r="C155" t="s">
        <v>199</v>
      </c>
      <c r="D155" t="s">
        <v>0</v>
      </c>
      <c r="E155" s="1">
        <v>1.96</v>
      </c>
      <c r="F155" s="8">
        <f t="shared" si="14"/>
        <v>51.020408163265309</v>
      </c>
      <c r="G155" s="1">
        <v>3.35</v>
      </c>
      <c r="H155" s="8">
        <f t="shared" si="15"/>
        <v>29.850746268656717</v>
      </c>
      <c r="I155" s="1">
        <v>4.26</v>
      </c>
      <c r="J155" s="8">
        <f t="shared" si="16"/>
        <v>23.474178403755868</v>
      </c>
      <c r="K155" t="s">
        <v>139</v>
      </c>
      <c r="L155" t="s">
        <v>1</v>
      </c>
      <c r="M155" s="9">
        <f t="shared" si="17"/>
        <v>95.835623196946543</v>
      </c>
      <c r="O155" s="8"/>
      <c r="P155" s="8">
        <v>37.893939393939391</v>
      </c>
      <c r="Q155" s="10">
        <f t="shared" si="18"/>
        <v>-13.126468769325918</v>
      </c>
      <c r="R155" s="8">
        <v>31.833333333333332</v>
      </c>
      <c r="S155" s="10">
        <f t="shared" si="19"/>
        <v>1.9825870646766148</v>
      </c>
      <c r="T155" s="8">
        <v>30.31818181818182</v>
      </c>
      <c r="U155" s="10">
        <f t="shared" si="20"/>
        <v>6.8440034144259521</v>
      </c>
      <c r="V155" s="3">
        <v>2</v>
      </c>
      <c r="W155" s="3">
        <v>1</v>
      </c>
      <c r="X155" s="5"/>
    </row>
    <row r="156" spans="1:24" x14ac:dyDescent="0.3">
      <c r="C156" s="6" t="s">
        <v>198</v>
      </c>
      <c r="D156" s="6" t="s">
        <v>200</v>
      </c>
      <c r="E156" s="1">
        <v>4.04</v>
      </c>
      <c r="F156" s="8">
        <f t="shared" si="14"/>
        <v>24.752475247524753</v>
      </c>
      <c r="G156" s="1">
        <v>3.4</v>
      </c>
      <c r="H156" s="8">
        <f t="shared" si="15"/>
        <v>29.411764705882355</v>
      </c>
      <c r="I156" s="1">
        <v>1.99</v>
      </c>
      <c r="J156" s="8">
        <f t="shared" si="16"/>
        <v>50.251256281407038</v>
      </c>
      <c r="K156" s="6" t="s">
        <v>139</v>
      </c>
      <c r="L156" s="6" t="s">
        <v>1</v>
      </c>
      <c r="M156" s="9">
        <f t="shared" si="17"/>
        <v>95.771225159066063</v>
      </c>
      <c r="P156" s="8">
        <v>20.910447761194028</v>
      </c>
      <c r="Q156" s="10">
        <f t="shared" si="18"/>
        <v>-3.8420274863307249</v>
      </c>
      <c r="R156" s="8">
        <v>10.462686567164178</v>
      </c>
      <c r="S156" s="10">
        <f t="shared" si="19"/>
        <v>-18.949078138718178</v>
      </c>
      <c r="T156" s="8">
        <v>68.671641791044777</v>
      </c>
      <c r="U156" s="10">
        <f t="shared" si="20"/>
        <v>18.42038550963774</v>
      </c>
      <c r="V156" s="4" t="s">
        <v>1</v>
      </c>
      <c r="W156" s="4">
        <v>1</v>
      </c>
      <c r="X156" s="5">
        <v>1.99</v>
      </c>
    </row>
    <row r="157" spans="1:24" x14ac:dyDescent="0.3">
      <c r="C157" s="6" t="s">
        <v>0</v>
      </c>
      <c r="D157" s="6" t="s">
        <v>0</v>
      </c>
      <c r="E157" s="1">
        <v>2.75</v>
      </c>
      <c r="F157" s="8">
        <f t="shared" si="14"/>
        <v>36.363636363636367</v>
      </c>
      <c r="G157" s="1">
        <v>3.3</v>
      </c>
      <c r="H157" s="8">
        <f t="shared" si="15"/>
        <v>30.303030303030305</v>
      </c>
      <c r="I157" s="1">
        <v>2.63</v>
      </c>
      <c r="J157" s="8">
        <f t="shared" si="16"/>
        <v>38.022813688212928</v>
      </c>
      <c r="K157" s="6" t="s">
        <v>139</v>
      </c>
      <c r="L157" s="6" t="s">
        <v>2</v>
      </c>
      <c r="M157" s="9">
        <f t="shared" si="17"/>
        <v>95.520581113801441</v>
      </c>
      <c r="P157" s="8">
        <v>38.741935483870968</v>
      </c>
      <c r="Q157" s="10">
        <f t="shared" si="18"/>
        <v>2.3782991202346011</v>
      </c>
      <c r="R157" s="8">
        <v>19.387096774193548</v>
      </c>
      <c r="S157" s="10">
        <f t="shared" si="19"/>
        <v>-10.915933528836756</v>
      </c>
      <c r="T157" s="8">
        <v>41.967741935483872</v>
      </c>
      <c r="U157" s="10">
        <f t="shared" si="20"/>
        <v>3.9449282472709442</v>
      </c>
      <c r="V157" s="4" t="s">
        <v>1</v>
      </c>
      <c r="W157" s="4">
        <v>1</v>
      </c>
    </row>
    <row r="158" spans="1:24" x14ac:dyDescent="0.3">
      <c r="C158" s="6" t="s">
        <v>1</v>
      </c>
      <c r="D158" s="6" t="s">
        <v>0</v>
      </c>
      <c r="E158" s="1">
        <v>1.97</v>
      </c>
      <c r="F158" s="8">
        <f t="shared" si="14"/>
        <v>50.761421319796952</v>
      </c>
      <c r="G158" s="1">
        <v>3.48</v>
      </c>
      <c r="H158" s="8">
        <f t="shared" si="15"/>
        <v>28.735632183908045</v>
      </c>
      <c r="I158" s="1">
        <v>3.99</v>
      </c>
      <c r="J158" s="8">
        <f t="shared" si="16"/>
        <v>25.062656641604008</v>
      </c>
      <c r="K158" s="6" t="s">
        <v>139</v>
      </c>
      <c r="L158" s="6" t="s">
        <v>0</v>
      </c>
      <c r="M158" s="9">
        <f t="shared" si="17"/>
        <v>95.639132760628101</v>
      </c>
      <c r="P158" s="8">
        <v>32.581395348837212</v>
      </c>
      <c r="Q158" s="10">
        <f t="shared" si="18"/>
        <v>-18.18002597095974</v>
      </c>
      <c r="R158" s="8">
        <v>39.558139534883729</v>
      </c>
      <c r="S158" s="10">
        <f t="shared" si="19"/>
        <v>10.822507350975684</v>
      </c>
      <c r="T158" s="8">
        <v>27.930232558139537</v>
      </c>
      <c r="U158" s="10">
        <f t="shared" si="20"/>
        <v>2.8675759165355288</v>
      </c>
      <c r="V158" s="4" t="s">
        <v>2</v>
      </c>
      <c r="W158" s="4">
        <v>1</v>
      </c>
    </row>
    <row r="159" spans="1:24" x14ac:dyDescent="0.3">
      <c r="C159" s="6" t="s">
        <v>199</v>
      </c>
      <c r="D159" s="6" t="s">
        <v>199</v>
      </c>
      <c r="E159" s="1">
        <v>2.27</v>
      </c>
      <c r="F159" s="8">
        <f t="shared" si="14"/>
        <v>44.052863436123346</v>
      </c>
      <c r="G159" s="1">
        <v>3.1</v>
      </c>
      <c r="H159" s="8">
        <f t="shared" si="15"/>
        <v>32.258064516129032</v>
      </c>
      <c r="I159" s="1">
        <v>3.55</v>
      </c>
      <c r="J159" s="8">
        <f t="shared" si="16"/>
        <v>28.169014084507044</v>
      </c>
      <c r="K159" s="6" t="s">
        <v>139</v>
      </c>
      <c r="L159" s="6" t="s">
        <v>2</v>
      </c>
      <c r="M159" s="9">
        <f t="shared" si="17"/>
        <v>95.712151108216332</v>
      </c>
      <c r="P159" s="8">
        <v>41.191176470588232</v>
      </c>
      <c r="Q159" s="10">
        <f t="shared" si="18"/>
        <v>-2.8616869655351138</v>
      </c>
      <c r="R159" s="8">
        <v>47.073529411764703</v>
      </c>
      <c r="S159" s="10">
        <f t="shared" si="19"/>
        <v>14.815464895635671</v>
      </c>
      <c r="T159" s="8">
        <v>11.779411764705882</v>
      </c>
      <c r="U159" s="10">
        <f t="shared" si="20"/>
        <v>-16.389602319801163</v>
      </c>
      <c r="V159" s="4" t="s">
        <v>2</v>
      </c>
      <c r="W159" s="4">
        <v>1</v>
      </c>
      <c r="X159" s="5">
        <v>3.1</v>
      </c>
    </row>
    <row r="160" spans="1:24" x14ac:dyDescent="0.3">
      <c r="C160" s="6" t="s">
        <v>1</v>
      </c>
      <c r="D160" s="6" t="s">
        <v>1</v>
      </c>
      <c r="E160" s="1">
        <v>4.8499999999999996</v>
      </c>
      <c r="F160" s="8">
        <f t="shared" si="14"/>
        <v>20.618556701030929</v>
      </c>
      <c r="G160" s="1">
        <v>3.98</v>
      </c>
      <c r="H160" s="8">
        <f t="shared" si="15"/>
        <v>25.125628140703519</v>
      </c>
      <c r="I160" s="1">
        <v>1.71</v>
      </c>
      <c r="J160" s="8">
        <f t="shared" si="16"/>
        <v>58.479532163742689</v>
      </c>
      <c r="K160" s="6" t="s">
        <v>139</v>
      </c>
      <c r="L160" s="6" t="s">
        <v>2</v>
      </c>
      <c r="M160" s="9">
        <f t="shared" si="17"/>
        <v>95.947451187856615</v>
      </c>
      <c r="P160" s="8">
        <v>42.611111111111114</v>
      </c>
      <c r="Q160" s="10">
        <f t="shared" si="18"/>
        <v>21.992554410080185</v>
      </c>
      <c r="R160" s="8">
        <v>20.388888888888889</v>
      </c>
      <c r="S160" s="10">
        <f t="shared" si="19"/>
        <v>-4.7367392518146296</v>
      </c>
      <c r="T160" s="8">
        <v>37.055555555555557</v>
      </c>
      <c r="U160" s="10">
        <f t="shared" si="20"/>
        <v>-21.423976608187132</v>
      </c>
      <c r="V160" s="4" t="s">
        <v>0</v>
      </c>
      <c r="W160" s="4">
        <v>1</v>
      </c>
    </row>
    <row r="161" spans="1:24" x14ac:dyDescent="0.3">
      <c r="C161" s="6" t="s">
        <v>0</v>
      </c>
      <c r="D161" s="6" t="s">
        <v>199</v>
      </c>
      <c r="E161" s="1">
        <v>2.27</v>
      </c>
      <c r="F161" s="8">
        <f t="shared" si="14"/>
        <v>44.052863436123346</v>
      </c>
      <c r="G161" s="1">
        <v>3.23</v>
      </c>
      <c r="H161" s="8">
        <f t="shared" si="15"/>
        <v>30.959752321981423</v>
      </c>
      <c r="I161" s="1">
        <v>3.39</v>
      </c>
      <c r="J161" s="8">
        <f t="shared" si="16"/>
        <v>29.498525073746311</v>
      </c>
      <c r="K161" s="6" t="s">
        <v>140</v>
      </c>
      <c r="L161" s="6" t="s">
        <v>0</v>
      </c>
      <c r="M161" s="9">
        <f t="shared" si="17"/>
        <v>95.683578998425546</v>
      </c>
      <c r="P161" s="8">
        <v>31.28125</v>
      </c>
      <c r="Q161" s="10">
        <f t="shared" si="18"/>
        <v>-12.771613436123346</v>
      </c>
      <c r="R161" s="8">
        <v>28.15625</v>
      </c>
      <c r="S161" s="10">
        <f t="shared" si="19"/>
        <v>-2.8035023219814228</v>
      </c>
      <c r="T161" s="8">
        <v>40.65625</v>
      </c>
      <c r="U161" s="10">
        <f t="shared" si="20"/>
        <v>11.157724926253689</v>
      </c>
      <c r="V161" s="4" t="s">
        <v>1</v>
      </c>
      <c r="W161" s="4">
        <v>1</v>
      </c>
    </row>
    <row r="162" spans="1:24" customFormat="1" x14ac:dyDescent="0.3">
      <c r="A162" s="6"/>
      <c r="C162" t="s">
        <v>199</v>
      </c>
      <c r="D162" t="s">
        <v>0</v>
      </c>
      <c r="E162" s="1">
        <v>2.57</v>
      </c>
      <c r="F162" s="8">
        <f t="shared" si="14"/>
        <v>38.910505836575879</v>
      </c>
      <c r="G162" s="1">
        <v>3.04</v>
      </c>
      <c r="H162" s="8">
        <f t="shared" si="15"/>
        <v>32.89473684210526</v>
      </c>
      <c r="I162" s="1">
        <v>3.05</v>
      </c>
      <c r="J162" s="8">
        <f t="shared" si="16"/>
        <v>32.786885245901644</v>
      </c>
      <c r="K162" t="s">
        <v>141</v>
      </c>
      <c r="L162" t="s">
        <v>1</v>
      </c>
      <c r="M162" s="9">
        <f t="shared" si="17"/>
        <v>95.609489915059399</v>
      </c>
      <c r="O162" s="8"/>
      <c r="P162" s="8">
        <v>43.877192982456137</v>
      </c>
      <c r="Q162" s="10">
        <f t="shared" si="18"/>
        <v>4.9666871458802575</v>
      </c>
      <c r="R162" s="8">
        <v>19.315789473684209</v>
      </c>
      <c r="S162" s="10">
        <f t="shared" si="19"/>
        <v>-13.578947368421051</v>
      </c>
      <c r="T162" s="8">
        <v>36.859649122807021</v>
      </c>
      <c r="U162" s="10">
        <f t="shared" si="20"/>
        <v>4.0727638769053769</v>
      </c>
      <c r="V162" s="3">
        <v>1</v>
      </c>
      <c r="W162" s="3">
        <v>1</v>
      </c>
      <c r="X162" s="5"/>
    </row>
    <row r="163" spans="1:24" customFormat="1" x14ac:dyDescent="0.3">
      <c r="A163" s="6"/>
      <c r="C163" t="s">
        <v>199</v>
      </c>
      <c r="D163" t="s">
        <v>199</v>
      </c>
      <c r="E163" s="1">
        <v>3.29</v>
      </c>
      <c r="F163" s="8">
        <f t="shared" si="14"/>
        <v>30.3951367781155</v>
      </c>
      <c r="G163" s="1">
        <v>3.21</v>
      </c>
      <c r="H163" s="8">
        <f t="shared" si="15"/>
        <v>31.152647975077883</v>
      </c>
      <c r="I163" s="1">
        <v>2.3199999999999998</v>
      </c>
      <c r="J163" s="8">
        <f t="shared" si="16"/>
        <v>43.103448275862071</v>
      </c>
      <c r="K163" t="s">
        <v>141</v>
      </c>
      <c r="L163" t="s">
        <v>2</v>
      </c>
      <c r="M163" s="9">
        <f t="shared" si="17"/>
        <v>95.555491421907973</v>
      </c>
      <c r="O163" s="8"/>
      <c r="P163" s="8">
        <v>64.303571428571431</v>
      </c>
      <c r="Q163" s="10">
        <f t="shared" si="18"/>
        <v>33.908434650455931</v>
      </c>
      <c r="R163" s="8">
        <v>8.9464285714285712</v>
      </c>
      <c r="S163" s="10">
        <f t="shared" si="19"/>
        <v>-22.206219403649314</v>
      </c>
      <c r="T163" s="8">
        <v>26.803571428571427</v>
      </c>
      <c r="U163" s="10">
        <f t="shared" si="20"/>
        <v>-16.299876847290644</v>
      </c>
      <c r="V163" s="3">
        <v>1</v>
      </c>
      <c r="W163" s="3">
        <v>1</v>
      </c>
      <c r="X163" s="5"/>
    </row>
    <row r="164" spans="1:24" x14ac:dyDescent="0.3">
      <c r="C164" s="6" t="s">
        <v>0</v>
      </c>
      <c r="D164" s="6" t="s">
        <v>0</v>
      </c>
      <c r="E164" s="1">
        <v>3.52</v>
      </c>
      <c r="F164" s="8">
        <f t="shared" si="14"/>
        <v>28.40909090909091</v>
      </c>
      <c r="G164" s="1">
        <v>3.38</v>
      </c>
      <c r="H164" s="8">
        <f t="shared" si="15"/>
        <v>29.585798816568047</v>
      </c>
      <c r="I164" s="1">
        <v>2.14</v>
      </c>
      <c r="J164" s="8">
        <f t="shared" si="16"/>
        <v>46.728971962616818</v>
      </c>
      <c r="K164" s="6" t="s">
        <v>142</v>
      </c>
      <c r="L164" s="6" t="s">
        <v>2</v>
      </c>
      <c r="M164" s="9">
        <f t="shared" si="17"/>
        <v>95.48922126044495</v>
      </c>
      <c r="P164" s="8">
        <v>35.577777777777783</v>
      </c>
      <c r="Q164" s="10">
        <f t="shared" si="18"/>
        <v>7.1686868686868728</v>
      </c>
      <c r="R164" s="8">
        <v>22.244444444444444</v>
      </c>
      <c r="S164" s="10">
        <f t="shared" si="19"/>
        <v>-7.3413543721236039</v>
      </c>
      <c r="T164" s="8">
        <v>42.244444444444447</v>
      </c>
      <c r="U164" s="10">
        <f t="shared" si="20"/>
        <v>-4.4845275181723707</v>
      </c>
      <c r="V164" s="4" t="s">
        <v>0</v>
      </c>
      <c r="W164" s="4">
        <v>1</v>
      </c>
    </row>
    <row r="165" spans="1:24" x14ac:dyDescent="0.3">
      <c r="C165" s="6" t="s">
        <v>197</v>
      </c>
      <c r="D165" s="6" t="s">
        <v>199</v>
      </c>
      <c r="E165" s="1">
        <v>1.89</v>
      </c>
      <c r="F165" s="8">
        <f t="shared" si="14"/>
        <v>52.910052910052912</v>
      </c>
      <c r="G165" s="1">
        <v>3.48</v>
      </c>
      <c r="H165" s="8">
        <f t="shared" si="15"/>
        <v>28.735632183908045</v>
      </c>
      <c r="I165" s="1">
        <v>4.4000000000000004</v>
      </c>
      <c r="J165" s="8">
        <f t="shared" si="16"/>
        <v>22.727272727272727</v>
      </c>
      <c r="K165" s="6" t="s">
        <v>142</v>
      </c>
      <c r="L165" s="6" t="s">
        <v>0</v>
      </c>
      <c r="M165" s="9">
        <f t="shared" si="17"/>
        <v>95.810257836399032</v>
      </c>
      <c r="P165" s="8">
        <v>40.65625</v>
      </c>
      <c r="Q165" s="10">
        <f t="shared" si="18"/>
        <v>-12.253802910052912</v>
      </c>
      <c r="R165" s="8">
        <v>28.15625</v>
      </c>
      <c r="S165" s="10">
        <f t="shared" si="19"/>
        <v>-0.57938218390804508</v>
      </c>
      <c r="T165" s="8">
        <v>31.28125</v>
      </c>
      <c r="U165" s="10">
        <f t="shared" si="20"/>
        <v>8.5539772727272734</v>
      </c>
      <c r="V165" s="4" t="s">
        <v>1</v>
      </c>
      <c r="W165" s="4">
        <v>1</v>
      </c>
    </row>
    <row r="166" spans="1:24" x14ac:dyDescent="0.3">
      <c r="C166" s="6" t="s">
        <v>197</v>
      </c>
      <c r="D166" s="6" t="s">
        <v>197</v>
      </c>
      <c r="E166" s="1">
        <v>1.68</v>
      </c>
      <c r="F166" s="8">
        <f t="shared" si="14"/>
        <v>59.523809523809526</v>
      </c>
      <c r="G166" s="1">
        <v>3.93</v>
      </c>
      <c r="H166" s="8">
        <f t="shared" si="15"/>
        <v>25.445292620865139</v>
      </c>
      <c r="I166" s="1">
        <v>5.15</v>
      </c>
      <c r="J166" s="8">
        <f t="shared" si="16"/>
        <v>19.417475728155338</v>
      </c>
      <c r="K166" s="6" t="s">
        <v>142</v>
      </c>
      <c r="L166" s="6" t="s">
        <v>2</v>
      </c>
      <c r="M166" s="9">
        <f t="shared" si="17"/>
        <v>95.797756797646926</v>
      </c>
      <c r="P166" s="8">
        <v>66.191176470588232</v>
      </c>
      <c r="Q166" s="10">
        <f t="shared" si="18"/>
        <v>6.6673669467787064</v>
      </c>
      <c r="R166" s="8">
        <v>20.602941176470587</v>
      </c>
      <c r="S166" s="10">
        <f t="shared" si="19"/>
        <v>-4.8423514443945521</v>
      </c>
      <c r="T166" s="8">
        <v>13.25</v>
      </c>
      <c r="U166" s="10">
        <f t="shared" si="20"/>
        <v>-6.1674757281553383</v>
      </c>
      <c r="V166" s="4" t="s">
        <v>0</v>
      </c>
      <c r="W166" s="4">
        <v>1</v>
      </c>
    </row>
    <row r="167" spans="1:24" x14ac:dyDescent="0.3">
      <c r="C167" s="6" t="s">
        <v>198</v>
      </c>
      <c r="D167" s="6" t="s">
        <v>199</v>
      </c>
      <c r="E167" s="1">
        <v>1.39</v>
      </c>
      <c r="F167" s="8">
        <f t="shared" si="14"/>
        <v>71.942446043165475</v>
      </c>
      <c r="G167" s="1">
        <v>4.91</v>
      </c>
      <c r="H167" s="8">
        <f t="shared" si="15"/>
        <v>20.366598778004072</v>
      </c>
      <c r="I167" s="1">
        <v>8.3000000000000007</v>
      </c>
      <c r="J167" s="8">
        <f t="shared" si="16"/>
        <v>12.048192771084336</v>
      </c>
      <c r="K167" s="6" t="s">
        <v>142</v>
      </c>
      <c r="L167" s="6" t="s">
        <v>0</v>
      </c>
      <c r="M167" s="9">
        <f t="shared" si="17"/>
        <v>95.824690560247916</v>
      </c>
      <c r="P167" s="8">
        <v>71.446428571428569</v>
      </c>
      <c r="Q167" s="10">
        <f t="shared" si="18"/>
        <v>-0.49601747173690569</v>
      </c>
      <c r="R167" s="8">
        <v>12.517857142857142</v>
      </c>
      <c r="S167" s="10">
        <f t="shared" si="19"/>
        <v>-7.8487416351469292</v>
      </c>
      <c r="T167" s="8">
        <v>16.089285714285715</v>
      </c>
      <c r="U167" s="10">
        <f t="shared" si="20"/>
        <v>4.0410929432013791</v>
      </c>
      <c r="V167" s="4" t="s">
        <v>1</v>
      </c>
      <c r="W167" s="4">
        <v>1</v>
      </c>
    </row>
    <row r="168" spans="1:24" x14ac:dyDescent="0.3">
      <c r="C168" s="6" t="s">
        <v>1</v>
      </c>
      <c r="D168" s="6" t="s">
        <v>0</v>
      </c>
      <c r="E168" s="1">
        <v>2.35</v>
      </c>
      <c r="F168" s="8">
        <f t="shared" si="14"/>
        <v>42.553191489361701</v>
      </c>
      <c r="G168" s="1">
        <v>3.33</v>
      </c>
      <c r="H168" s="8">
        <f t="shared" si="15"/>
        <v>30.03003003003003</v>
      </c>
      <c r="I168" s="1">
        <v>3.15</v>
      </c>
      <c r="J168" s="8">
        <f t="shared" si="16"/>
        <v>31.746031746031747</v>
      </c>
      <c r="K168" s="6" t="s">
        <v>142</v>
      </c>
      <c r="L168" s="6" t="s">
        <v>0</v>
      </c>
      <c r="M168" s="9">
        <f t="shared" si="17"/>
        <v>95.850393700787407</v>
      </c>
      <c r="P168" s="8">
        <v>30.375000000000004</v>
      </c>
      <c r="Q168" s="10">
        <f t="shared" si="18"/>
        <v>-12.178191489361698</v>
      </c>
      <c r="R168" s="8">
        <v>44.660714285714285</v>
      </c>
      <c r="S168" s="10">
        <f t="shared" si="19"/>
        <v>14.630684255684255</v>
      </c>
      <c r="T168" s="8">
        <v>25.017857142857142</v>
      </c>
      <c r="U168" s="10">
        <f t="shared" si="20"/>
        <v>-6.7281746031746046</v>
      </c>
      <c r="V168" s="4" t="s">
        <v>2</v>
      </c>
      <c r="W168" s="4">
        <v>1</v>
      </c>
    </row>
    <row r="169" spans="1:24" x14ac:dyDescent="0.3">
      <c r="C169" s="6" t="s">
        <v>197</v>
      </c>
      <c r="D169" s="6" t="s">
        <v>199</v>
      </c>
      <c r="E169" s="1">
        <v>1.7</v>
      </c>
      <c r="F169" s="8">
        <f t="shared" si="14"/>
        <v>58.82352941176471</v>
      </c>
      <c r="G169" s="1">
        <v>3.57</v>
      </c>
      <c r="H169" s="8">
        <f t="shared" si="15"/>
        <v>28.011204481792717</v>
      </c>
      <c r="I169" s="1">
        <v>5.7</v>
      </c>
      <c r="J169" s="8">
        <f t="shared" si="16"/>
        <v>17.543859649122805</v>
      </c>
      <c r="K169" s="6" t="s">
        <v>142</v>
      </c>
      <c r="L169" s="6" t="s">
        <v>0</v>
      </c>
      <c r="M169" s="9">
        <f t="shared" si="17"/>
        <v>95.805084745762713</v>
      </c>
      <c r="P169" s="8">
        <v>34.79710144927536</v>
      </c>
      <c r="Q169" s="10">
        <f t="shared" si="18"/>
        <v>-24.02642796248935</v>
      </c>
      <c r="R169" s="8">
        <v>29.000000000000004</v>
      </c>
      <c r="S169" s="10">
        <f t="shared" si="19"/>
        <v>0.98879551820728651</v>
      </c>
      <c r="T169" s="8">
        <v>36.246376811594203</v>
      </c>
      <c r="U169" s="10">
        <f t="shared" si="20"/>
        <v>18.702517162471398</v>
      </c>
      <c r="V169" s="4" t="s">
        <v>1</v>
      </c>
      <c r="W169" s="4">
        <v>1</v>
      </c>
    </row>
    <row r="170" spans="1:24" x14ac:dyDescent="0.3">
      <c r="C170" s="6" t="s">
        <v>198</v>
      </c>
      <c r="D170" s="6" t="s">
        <v>0</v>
      </c>
      <c r="E170" s="1">
        <v>1.36</v>
      </c>
      <c r="F170" s="8">
        <f t="shared" si="14"/>
        <v>73.529411764705884</v>
      </c>
      <c r="G170" s="1">
        <v>5</v>
      </c>
      <c r="H170" s="8">
        <f t="shared" si="15"/>
        <v>20</v>
      </c>
      <c r="I170" s="1">
        <v>8.67</v>
      </c>
      <c r="J170" s="8">
        <f t="shared" si="16"/>
        <v>11.534025374855824</v>
      </c>
      <c r="K170" s="6" t="s">
        <v>142</v>
      </c>
      <c r="L170" s="6" t="s">
        <v>0</v>
      </c>
      <c r="M170" s="9">
        <f t="shared" si="17"/>
        <v>95.180590624656929</v>
      </c>
      <c r="P170" s="8">
        <v>79.724637681159422</v>
      </c>
      <c r="Q170" s="10">
        <f t="shared" si="18"/>
        <v>6.1952259164535377</v>
      </c>
      <c r="R170" s="8">
        <v>8.7101449275362324</v>
      </c>
      <c r="S170" s="10">
        <f t="shared" si="19"/>
        <v>-11.289855072463768</v>
      </c>
      <c r="T170" s="8">
        <v>11.608695652173912</v>
      </c>
      <c r="U170" s="10">
        <f t="shared" si="20"/>
        <v>7.4670277318087841E-2</v>
      </c>
      <c r="V170" s="4" t="s">
        <v>0</v>
      </c>
      <c r="W170" s="4">
        <v>1</v>
      </c>
      <c r="X170" s="5">
        <v>1.36</v>
      </c>
    </row>
    <row r="171" spans="1:24" x14ac:dyDescent="0.3">
      <c r="C171" s="6" t="s">
        <v>1</v>
      </c>
      <c r="D171" s="6" t="s">
        <v>1</v>
      </c>
      <c r="E171" s="1">
        <v>1.45</v>
      </c>
      <c r="F171" s="8">
        <f t="shared" si="14"/>
        <v>68.965517241379317</v>
      </c>
      <c r="G171" s="1">
        <v>4.28</v>
      </c>
      <c r="H171" s="8">
        <f t="shared" si="15"/>
        <v>23.364485981308409</v>
      </c>
      <c r="I171" s="1">
        <v>8.1999999999999993</v>
      </c>
      <c r="J171" s="8">
        <f t="shared" si="16"/>
        <v>12.195121951219512</v>
      </c>
      <c r="K171" s="6" t="s">
        <v>143</v>
      </c>
      <c r="L171" s="6" t="s">
        <v>2</v>
      </c>
      <c r="M171" s="9">
        <f t="shared" si="17"/>
        <v>95.670777560535413</v>
      </c>
      <c r="P171" s="8">
        <v>52.253731343283583</v>
      </c>
      <c r="Q171" s="10">
        <f t="shared" si="18"/>
        <v>-16.711785898095734</v>
      </c>
      <c r="R171" s="8">
        <v>31.35820895522388</v>
      </c>
      <c r="S171" s="10">
        <f t="shared" si="19"/>
        <v>7.9937229739154709</v>
      </c>
      <c r="T171" s="8">
        <v>16.432835820895523</v>
      </c>
      <c r="U171" s="10">
        <f t="shared" si="20"/>
        <v>4.2377138696760106</v>
      </c>
      <c r="V171" s="4" t="s">
        <v>2</v>
      </c>
      <c r="W171" s="4">
        <v>1</v>
      </c>
      <c r="X171" s="5">
        <v>4.28</v>
      </c>
    </row>
    <row r="172" spans="1:24" customFormat="1" x14ac:dyDescent="0.3">
      <c r="A172" s="6"/>
      <c r="C172" t="s">
        <v>197</v>
      </c>
      <c r="D172" t="s">
        <v>197</v>
      </c>
      <c r="E172" s="1">
        <v>2.6</v>
      </c>
      <c r="F172" s="8">
        <f t="shared" si="14"/>
        <v>38.46153846153846</v>
      </c>
      <c r="G172" s="1">
        <v>3.31</v>
      </c>
      <c r="H172" s="8">
        <f t="shared" si="15"/>
        <v>30.211480362537763</v>
      </c>
      <c r="I172" s="1">
        <v>2.8</v>
      </c>
      <c r="J172" s="8">
        <f t="shared" si="16"/>
        <v>35.714285714285715</v>
      </c>
      <c r="K172" t="s">
        <v>143</v>
      </c>
      <c r="L172" t="s">
        <v>2</v>
      </c>
      <c r="M172" s="9">
        <f t="shared" si="17"/>
        <v>95.797089926055492</v>
      </c>
      <c r="O172" s="8"/>
      <c r="P172" s="8">
        <v>40.018181818181816</v>
      </c>
      <c r="Q172" s="10">
        <f t="shared" si="18"/>
        <v>1.556643356643356</v>
      </c>
      <c r="R172" s="8">
        <v>30.927272727272733</v>
      </c>
      <c r="S172" s="10">
        <f t="shared" si="19"/>
        <v>0.71579236473496977</v>
      </c>
      <c r="T172" s="8">
        <v>29.109090909090913</v>
      </c>
      <c r="U172" s="10">
        <f t="shared" si="20"/>
        <v>-6.6051948051948024</v>
      </c>
      <c r="V172" s="3">
        <v>1</v>
      </c>
      <c r="W172" s="3">
        <v>1</v>
      </c>
      <c r="X172" s="5"/>
    </row>
    <row r="173" spans="1:24" x14ac:dyDescent="0.3">
      <c r="C173" s="6" t="s">
        <v>199</v>
      </c>
      <c r="D173" s="6" t="s">
        <v>199</v>
      </c>
      <c r="E173" s="1">
        <v>1.53</v>
      </c>
      <c r="F173" s="8">
        <f t="shared" si="14"/>
        <v>65.359477124183002</v>
      </c>
      <c r="G173" s="1">
        <v>4.42</v>
      </c>
      <c r="H173" s="8">
        <f t="shared" si="15"/>
        <v>22.624434389140273</v>
      </c>
      <c r="I173" s="1">
        <v>6.19</v>
      </c>
      <c r="J173" s="8">
        <f t="shared" si="16"/>
        <v>16.15508885298869</v>
      </c>
      <c r="K173" s="6" t="s">
        <v>143</v>
      </c>
      <c r="L173" s="6" t="s">
        <v>2</v>
      </c>
      <c r="M173" s="9">
        <f t="shared" si="17"/>
        <v>96.025504036189218</v>
      </c>
      <c r="P173" s="8">
        <v>56.731343283582092</v>
      </c>
      <c r="Q173" s="10">
        <f t="shared" si="18"/>
        <v>-8.6281338406009098</v>
      </c>
      <c r="R173" s="8">
        <v>31.35820895522388</v>
      </c>
      <c r="S173" s="10">
        <f t="shared" si="19"/>
        <v>8.733774566083607</v>
      </c>
      <c r="T173" s="8">
        <v>11.955223880597014</v>
      </c>
      <c r="U173" s="10">
        <f t="shared" si="20"/>
        <v>-4.1998649723916763</v>
      </c>
      <c r="V173" s="4" t="s">
        <v>2</v>
      </c>
      <c r="W173" s="4">
        <v>1</v>
      </c>
      <c r="X173" s="5">
        <v>4.42</v>
      </c>
    </row>
    <row r="174" spans="1:24" x14ac:dyDescent="0.3">
      <c r="C174" s="6" t="s">
        <v>1</v>
      </c>
      <c r="D174" s="6" t="s">
        <v>199</v>
      </c>
      <c r="E174" s="1">
        <v>2.0099999999999998</v>
      </c>
      <c r="F174" s="8">
        <f t="shared" si="14"/>
        <v>49.75124378109453</v>
      </c>
      <c r="G174" s="1">
        <v>3.39</v>
      </c>
      <c r="H174" s="8">
        <f t="shared" si="15"/>
        <v>29.498525073746311</v>
      </c>
      <c r="I174" s="1">
        <v>3.98</v>
      </c>
      <c r="J174" s="8">
        <f t="shared" si="16"/>
        <v>25.125628140703519</v>
      </c>
      <c r="K174" s="6" t="s">
        <v>143</v>
      </c>
      <c r="L174" s="6" t="s">
        <v>0</v>
      </c>
      <c r="M174" s="9">
        <f t="shared" si="17"/>
        <v>95.808018822930919</v>
      </c>
      <c r="P174" s="8">
        <v>29.06451612903226</v>
      </c>
      <c r="Q174" s="10">
        <f t="shared" si="18"/>
        <v>-20.68672765206227</v>
      </c>
      <c r="R174" s="8">
        <v>22.612903225806452</v>
      </c>
      <c r="S174" s="10">
        <f t="shared" si="19"/>
        <v>-6.8856218479398592</v>
      </c>
      <c r="T174" s="8">
        <v>48.41935483870968</v>
      </c>
      <c r="U174" s="10">
        <f t="shared" si="20"/>
        <v>23.293726698006161</v>
      </c>
      <c r="V174" s="4" t="s">
        <v>1</v>
      </c>
      <c r="W174" s="4">
        <v>1</v>
      </c>
    </row>
    <row r="175" spans="1:24" x14ac:dyDescent="0.3">
      <c r="C175" s="6" t="s">
        <v>197</v>
      </c>
      <c r="D175" s="6" t="s">
        <v>0</v>
      </c>
      <c r="E175" s="1">
        <v>2.02</v>
      </c>
      <c r="F175" s="8">
        <f t="shared" si="14"/>
        <v>49.504950495049506</v>
      </c>
      <c r="G175" s="1">
        <v>3.32</v>
      </c>
      <c r="H175" s="8">
        <f t="shared" si="15"/>
        <v>30.120481927710845</v>
      </c>
      <c r="I175" s="1">
        <v>4</v>
      </c>
      <c r="J175" s="8">
        <f t="shared" si="16"/>
        <v>25</v>
      </c>
      <c r="K175" s="6" t="s">
        <v>143</v>
      </c>
      <c r="L175" s="6" t="s">
        <v>0</v>
      </c>
      <c r="M175" s="9">
        <f t="shared" si="17"/>
        <v>95.579055382948994</v>
      </c>
      <c r="P175" s="8">
        <v>49.109090909090909</v>
      </c>
      <c r="Q175" s="10">
        <f t="shared" si="18"/>
        <v>-0.39585958595859694</v>
      </c>
      <c r="R175" s="8">
        <v>9.1090909090909093</v>
      </c>
      <c r="S175" s="10">
        <f t="shared" si="19"/>
        <v>-21.011391018619936</v>
      </c>
      <c r="T175" s="8">
        <v>41.836363636363636</v>
      </c>
      <c r="U175" s="10">
        <f t="shared" si="20"/>
        <v>16.836363636363636</v>
      </c>
      <c r="V175" s="4" t="s">
        <v>1</v>
      </c>
      <c r="W175" s="4">
        <v>1</v>
      </c>
    </row>
    <row r="176" spans="1:24" x14ac:dyDescent="0.3">
      <c r="C176" s="6" t="s">
        <v>1</v>
      </c>
      <c r="D176" s="6" t="s">
        <v>198</v>
      </c>
      <c r="E176" s="1">
        <v>1.83</v>
      </c>
      <c r="F176" s="8">
        <f t="shared" si="14"/>
        <v>54.644808743169399</v>
      </c>
      <c r="G176" s="1">
        <v>3.5</v>
      </c>
      <c r="H176" s="8">
        <f t="shared" si="15"/>
        <v>28.571428571428573</v>
      </c>
      <c r="I176" s="1">
        <v>4.72</v>
      </c>
      <c r="J176" s="8">
        <f t="shared" si="16"/>
        <v>21.186440677966104</v>
      </c>
      <c r="K176" s="6" t="s">
        <v>143</v>
      </c>
      <c r="L176" s="6" t="s">
        <v>1</v>
      </c>
      <c r="M176" s="9">
        <f t="shared" si="17"/>
        <v>95.782983657873558</v>
      </c>
      <c r="P176" s="8">
        <v>51.803571428571431</v>
      </c>
      <c r="Q176" s="10">
        <f t="shared" si="18"/>
        <v>-2.8412373145979686</v>
      </c>
      <c r="R176" s="8">
        <v>33.946428571428577</v>
      </c>
      <c r="S176" s="10">
        <f t="shared" si="19"/>
        <v>5.3750000000000036</v>
      </c>
      <c r="T176" s="8">
        <v>14.303571428571429</v>
      </c>
      <c r="U176" s="10">
        <f t="shared" si="20"/>
        <v>-6.882869249394675</v>
      </c>
      <c r="V176" s="4" t="s">
        <v>2</v>
      </c>
      <c r="W176" s="4">
        <v>1</v>
      </c>
    </row>
    <row r="177" spans="1:24" x14ac:dyDescent="0.3">
      <c r="C177" s="6" t="s">
        <v>199</v>
      </c>
      <c r="D177" s="6" t="s">
        <v>0</v>
      </c>
      <c r="E177" s="1">
        <v>1.82</v>
      </c>
      <c r="F177" s="8">
        <f t="shared" si="14"/>
        <v>54.945054945054942</v>
      </c>
      <c r="G177" s="1">
        <v>3.64</v>
      </c>
      <c r="H177" s="8">
        <f t="shared" si="15"/>
        <v>27.472527472527471</v>
      </c>
      <c r="I177" s="1">
        <v>4.57</v>
      </c>
      <c r="J177" s="8">
        <f t="shared" si="16"/>
        <v>21.881838074398249</v>
      </c>
      <c r="K177" s="6" t="s">
        <v>143</v>
      </c>
      <c r="L177" s="6" t="s">
        <v>1</v>
      </c>
      <c r="M177" s="9">
        <f t="shared" si="17"/>
        <v>95.877809798270903</v>
      </c>
      <c r="P177" s="8">
        <v>50.022727272727273</v>
      </c>
      <c r="Q177" s="10">
        <f t="shared" si="18"/>
        <v>-4.9223276723276683</v>
      </c>
      <c r="R177" s="8">
        <v>25.022727272727273</v>
      </c>
      <c r="S177" s="10">
        <f t="shared" si="19"/>
        <v>-2.4498001998001975</v>
      </c>
      <c r="T177" s="8">
        <v>25.022727272727273</v>
      </c>
      <c r="U177" s="10">
        <f t="shared" si="20"/>
        <v>3.1408891983290239</v>
      </c>
      <c r="V177" s="4" t="s">
        <v>1</v>
      </c>
      <c r="W177" s="4">
        <v>1</v>
      </c>
      <c r="X177" s="5">
        <v>4.57</v>
      </c>
    </row>
    <row r="178" spans="1:24" x14ac:dyDescent="0.3">
      <c r="C178" s="6" t="s">
        <v>0</v>
      </c>
      <c r="D178" s="6" t="s">
        <v>199</v>
      </c>
      <c r="E178" s="1">
        <v>3.21</v>
      </c>
      <c r="F178" s="8">
        <f t="shared" si="14"/>
        <v>31.152647975077883</v>
      </c>
      <c r="G178" s="1">
        <v>3.16</v>
      </c>
      <c r="H178" s="8">
        <f t="shared" si="15"/>
        <v>31.645569620253163</v>
      </c>
      <c r="I178" s="1">
        <v>2.4</v>
      </c>
      <c r="J178" s="8">
        <f t="shared" si="16"/>
        <v>41.666666666666671</v>
      </c>
      <c r="K178" s="6" t="s">
        <v>144</v>
      </c>
      <c r="L178" s="6" t="s">
        <v>0</v>
      </c>
      <c r="M178" s="9">
        <f t="shared" si="17"/>
        <v>95.725947246732403</v>
      </c>
      <c r="P178" s="8">
        <v>5.5740740740740744</v>
      </c>
      <c r="Q178" s="10">
        <f t="shared" si="18"/>
        <v>-25.578573901003807</v>
      </c>
      <c r="R178" s="8">
        <v>42.611111111111114</v>
      </c>
      <c r="S178" s="10">
        <f t="shared" si="19"/>
        <v>10.965541490857952</v>
      </c>
      <c r="T178" s="8">
        <v>51.870370370370374</v>
      </c>
      <c r="U178" s="10">
        <f t="shared" si="20"/>
        <v>10.203703703703702</v>
      </c>
      <c r="V178" s="4" t="s">
        <v>2</v>
      </c>
      <c r="W178" s="4">
        <v>1</v>
      </c>
    </row>
    <row r="179" spans="1:24" x14ac:dyDescent="0.3">
      <c r="C179" s="6" t="s">
        <v>0</v>
      </c>
      <c r="D179" s="6" t="s">
        <v>197</v>
      </c>
      <c r="E179" s="1">
        <v>1.98</v>
      </c>
      <c r="F179" s="8">
        <f t="shared" si="14"/>
        <v>50.505050505050505</v>
      </c>
      <c r="G179" s="1">
        <v>3.58</v>
      </c>
      <c r="H179" s="8">
        <f t="shared" si="15"/>
        <v>27.932960893854748</v>
      </c>
      <c r="I179" s="1">
        <v>3.8</v>
      </c>
      <c r="J179" s="8">
        <f t="shared" si="16"/>
        <v>26.315789473684212</v>
      </c>
      <c r="K179" s="6" t="s">
        <v>144</v>
      </c>
      <c r="L179" s="6" t="s">
        <v>1</v>
      </c>
      <c r="M179" s="9">
        <f t="shared" si="17"/>
        <v>95.461929941452482</v>
      </c>
      <c r="P179" s="8">
        <v>22.612903225806452</v>
      </c>
      <c r="Q179" s="10">
        <f t="shared" si="18"/>
        <v>-27.892147279244053</v>
      </c>
      <c r="R179" s="8">
        <v>45.193548387096776</v>
      </c>
      <c r="S179" s="10">
        <f t="shared" si="19"/>
        <v>17.260587493242028</v>
      </c>
      <c r="T179" s="8">
        <v>32.29032258064516</v>
      </c>
      <c r="U179" s="10">
        <f t="shared" si="20"/>
        <v>5.9745331069609477</v>
      </c>
      <c r="V179" s="4" t="s">
        <v>2</v>
      </c>
      <c r="W179" s="4">
        <v>1</v>
      </c>
    </row>
    <row r="180" spans="1:24" customFormat="1" x14ac:dyDescent="0.3">
      <c r="A180" s="6"/>
      <c r="C180" t="s">
        <v>197</v>
      </c>
      <c r="D180" t="s">
        <v>197</v>
      </c>
      <c r="E180" s="1">
        <v>4.8099999999999996</v>
      </c>
      <c r="F180" s="8">
        <f t="shared" si="14"/>
        <v>20.79002079002079</v>
      </c>
      <c r="G180" s="1">
        <v>3.58</v>
      </c>
      <c r="H180" s="8">
        <f t="shared" si="15"/>
        <v>27.932960893854748</v>
      </c>
      <c r="I180" s="1">
        <v>1.79</v>
      </c>
      <c r="J180" s="8">
        <f t="shared" si="16"/>
        <v>55.865921787709496</v>
      </c>
      <c r="K180" t="s">
        <v>144</v>
      </c>
      <c r="L180" t="s">
        <v>2</v>
      </c>
      <c r="M180" s="9">
        <f t="shared" si="17"/>
        <v>95.612437534702934</v>
      </c>
      <c r="O180" s="8"/>
      <c r="P180" s="8">
        <v>19.660714285714285</v>
      </c>
      <c r="Q180" s="10">
        <f t="shared" si="18"/>
        <v>-1.1293065043065056</v>
      </c>
      <c r="R180" s="8">
        <v>16.089285714285715</v>
      </c>
      <c r="S180" s="10">
        <f t="shared" si="19"/>
        <v>-11.843675179569033</v>
      </c>
      <c r="T180" s="8">
        <v>64.303571428571431</v>
      </c>
      <c r="U180" s="10">
        <f t="shared" si="20"/>
        <v>8.4376496408619346</v>
      </c>
      <c r="V180" s="3">
        <v>2</v>
      </c>
      <c r="W180" s="3">
        <v>1</v>
      </c>
      <c r="X180" s="5"/>
    </row>
    <row r="181" spans="1:24" x14ac:dyDescent="0.3">
      <c r="C181" s="6" t="s">
        <v>199</v>
      </c>
      <c r="D181" s="6" t="s">
        <v>197</v>
      </c>
      <c r="E181" s="1">
        <v>3.92</v>
      </c>
      <c r="F181" s="8">
        <f t="shared" si="14"/>
        <v>25.510204081632654</v>
      </c>
      <c r="G181" s="1">
        <v>3.42</v>
      </c>
      <c r="H181" s="8">
        <f t="shared" si="15"/>
        <v>29.239766081871345</v>
      </c>
      <c r="I181" s="1">
        <v>2.02</v>
      </c>
      <c r="J181" s="8">
        <f t="shared" si="16"/>
        <v>49.504950495049506</v>
      </c>
      <c r="K181" s="6" t="s">
        <v>145</v>
      </c>
      <c r="L181" s="6" t="s">
        <v>1</v>
      </c>
      <c r="M181" s="9">
        <f t="shared" si="17"/>
        <v>95.91873397276963</v>
      </c>
      <c r="P181" s="8">
        <v>48.232142857142854</v>
      </c>
      <c r="Q181" s="10">
        <f t="shared" si="18"/>
        <v>22.7219387755102</v>
      </c>
      <c r="R181" s="8">
        <v>19.660714285714285</v>
      </c>
      <c r="S181" s="10">
        <f t="shared" si="19"/>
        <v>-9.57905179615706</v>
      </c>
      <c r="T181" s="8">
        <v>32.160714285714292</v>
      </c>
      <c r="U181" s="10">
        <f t="shared" si="20"/>
        <v>-17.344236209335214</v>
      </c>
      <c r="V181" s="4" t="s">
        <v>0</v>
      </c>
      <c r="W181" s="4">
        <v>1</v>
      </c>
    </row>
    <row r="182" spans="1:24" x14ac:dyDescent="0.3">
      <c r="C182" s="6" t="s">
        <v>0</v>
      </c>
      <c r="D182" s="6" t="s">
        <v>0</v>
      </c>
      <c r="E182" s="1">
        <v>2.54</v>
      </c>
      <c r="F182" s="8">
        <f t="shared" si="14"/>
        <v>39.370078740157481</v>
      </c>
      <c r="G182" s="1">
        <v>3.38</v>
      </c>
      <c r="H182" s="8">
        <f t="shared" si="15"/>
        <v>29.585798816568047</v>
      </c>
      <c r="I182" s="1">
        <v>2.82</v>
      </c>
      <c r="J182" s="8">
        <f t="shared" si="16"/>
        <v>35.460992907801419</v>
      </c>
      <c r="K182" s="6" t="s">
        <v>145</v>
      </c>
      <c r="L182" s="6" t="s">
        <v>2</v>
      </c>
      <c r="M182" s="9">
        <f t="shared" si="17"/>
        <v>95.76996471463157</v>
      </c>
      <c r="P182" s="8">
        <v>26.101449275362324</v>
      </c>
      <c r="Q182" s="10">
        <f t="shared" si="18"/>
        <v>-13.268629464795158</v>
      </c>
      <c r="R182" s="8">
        <v>34.79710144927536</v>
      </c>
      <c r="S182" s="10">
        <f t="shared" si="19"/>
        <v>5.2113026327073122</v>
      </c>
      <c r="T182" s="8">
        <v>39.144927536231883</v>
      </c>
      <c r="U182" s="10">
        <f t="shared" si="20"/>
        <v>3.6839346284304639</v>
      </c>
      <c r="V182" s="4" t="s">
        <v>2</v>
      </c>
      <c r="W182" s="4">
        <v>1</v>
      </c>
      <c r="X182" s="5">
        <v>3.38</v>
      </c>
    </row>
    <row r="183" spans="1:24" customFormat="1" x14ac:dyDescent="0.3">
      <c r="A183" s="6"/>
      <c r="C183" t="s">
        <v>0</v>
      </c>
      <c r="D183" t="s">
        <v>199</v>
      </c>
      <c r="E183" s="1">
        <v>1.24</v>
      </c>
      <c r="F183" s="8">
        <f t="shared" si="14"/>
        <v>80.645161290322577</v>
      </c>
      <c r="G183" s="1">
        <v>6.46</v>
      </c>
      <c r="H183" s="8">
        <f t="shared" si="15"/>
        <v>15.479876160990711</v>
      </c>
      <c r="I183" s="1">
        <v>11.86</v>
      </c>
      <c r="J183" s="8">
        <f t="shared" si="16"/>
        <v>8.4317032040472171</v>
      </c>
      <c r="K183" t="s">
        <v>146</v>
      </c>
      <c r="L183" t="s">
        <v>0</v>
      </c>
      <c r="M183" s="9">
        <f t="shared" si="17"/>
        <v>95.641848983815962</v>
      </c>
      <c r="O183" s="8"/>
      <c r="P183" s="8">
        <v>83.597014925373131</v>
      </c>
      <c r="Q183" s="10">
        <f t="shared" si="18"/>
        <v>2.9518536350505542</v>
      </c>
      <c r="R183" s="8">
        <v>7.4776119402985071</v>
      </c>
      <c r="S183" s="10">
        <f t="shared" si="19"/>
        <v>-8.0022642206922043</v>
      </c>
      <c r="T183" s="8">
        <v>8.9701492537313428</v>
      </c>
      <c r="U183" s="10">
        <f t="shared" si="20"/>
        <v>0.53844604968412568</v>
      </c>
      <c r="V183" s="3">
        <v>1</v>
      </c>
      <c r="W183" s="3">
        <v>1</v>
      </c>
      <c r="X183" s="5"/>
    </row>
    <row r="184" spans="1:24" x14ac:dyDescent="0.3">
      <c r="C184" s="6" t="s">
        <v>199</v>
      </c>
      <c r="D184" s="6" t="s">
        <v>199</v>
      </c>
      <c r="E184" s="1">
        <v>1.94</v>
      </c>
      <c r="F184" s="8">
        <f t="shared" si="14"/>
        <v>51.546391752577321</v>
      </c>
      <c r="G184" s="1">
        <v>3.64</v>
      </c>
      <c r="H184" s="8">
        <f t="shared" si="15"/>
        <v>27.472527472527471</v>
      </c>
      <c r="I184" s="1">
        <v>4.05</v>
      </c>
      <c r="J184" s="8">
        <f t="shared" si="16"/>
        <v>24.691358024691358</v>
      </c>
      <c r="K184" s="6" t="s">
        <v>146</v>
      </c>
      <c r="L184" s="6" t="s">
        <v>2</v>
      </c>
      <c r="M184" s="9">
        <f t="shared" si="17"/>
        <v>96.422459424286771</v>
      </c>
      <c r="P184" s="8">
        <v>50.031250000000007</v>
      </c>
      <c r="Q184" s="10">
        <f t="shared" si="18"/>
        <v>-1.5151417525773141</v>
      </c>
      <c r="R184" s="8">
        <v>25.03125</v>
      </c>
      <c r="S184" s="10">
        <f t="shared" si="19"/>
        <v>-2.4412774725274708</v>
      </c>
      <c r="T184" s="8">
        <v>25.03125</v>
      </c>
      <c r="U184" s="10">
        <f t="shared" si="20"/>
        <v>0.33989197530864246</v>
      </c>
      <c r="V184" s="4" t="s">
        <v>1</v>
      </c>
      <c r="W184" s="4">
        <v>1</v>
      </c>
    </row>
    <row r="185" spans="1:24" customFormat="1" x14ac:dyDescent="0.3">
      <c r="A185" s="6"/>
      <c r="C185" t="s">
        <v>1</v>
      </c>
      <c r="D185" t="s">
        <v>0</v>
      </c>
      <c r="E185" s="1">
        <v>1.49</v>
      </c>
      <c r="F185" s="8">
        <f t="shared" si="14"/>
        <v>67.114093959731548</v>
      </c>
      <c r="G185" s="1">
        <v>4.08</v>
      </c>
      <c r="H185" s="8">
        <f t="shared" si="15"/>
        <v>24.509803921568626</v>
      </c>
      <c r="I185" s="1">
        <v>7.74</v>
      </c>
      <c r="J185" s="8">
        <f t="shared" si="16"/>
        <v>12.919896640826874</v>
      </c>
      <c r="K185" t="s">
        <v>146</v>
      </c>
      <c r="L185" t="s">
        <v>0</v>
      </c>
      <c r="M185" s="9">
        <f t="shared" si="17"/>
        <v>95.653692748673535</v>
      </c>
      <c r="O185" s="8"/>
      <c r="P185" s="8">
        <v>55.238805970149251</v>
      </c>
      <c r="Q185" s="10">
        <f t="shared" si="18"/>
        <v>-11.875287989582297</v>
      </c>
      <c r="R185" s="8">
        <v>17.925373134328357</v>
      </c>
      <c r="S185" s="10">
        <f t="shared" si="19"/>
        <v>-6.5844307872402688</v>
      </c>
      <c r="T185" s="8">
        <v>26.880597014925378</v>
      </c>
      <c r="U185" s="10">
        <f t="shared" si="20"/>
        <v>13.960700374098504</v>
      </c>
      <c r="V185" s="3">
        <v>2</v>
      </c>
      <c r="W185" s="3">
        <v>1</v>
      </c>
      <c r="X185" s="5"/>
    </row>
    <row r="186" spans="1:24" x14ac:dyDescent="0.3">
      <c r="C186" s="6" t="s">
        <v>0</v>
      </c>
      <c r="D186" s="6" t="s">
        <v>199</v>
      </c>
      <c r="E186" s="1">
        <v>2.99</v>
      </c>
      <c r="F186" s="8">
        <f t="shared" si="14"/>
        <v>33.444816053511701</v>
      </c>
      <c r="G186" s="1">
        <v>3.19</v>
      </c>
      <c r="H186" s="8">
        <f t="shared" si="15"/>
        <v>31.347962382445143</v>
      </c>
      <c r="I186" s="1">
        <v>2.5099999999999998</v>
      </c>
      <c r="J186" s="8">
        <f t="shared" si="16"/>
        <v>39.840637450199203</v>
      </c>
      <c r="K186" s="6" t="s">
        <v>146</v>
      </c>
      <c r="L186" s="6" t="s">
        <v>0</v>
      </c>
      <c r="M186" s="9">
        <f t="shared" si="17"/>
        <v>95.571762761527978</v>
      </c>
      <c r="P186" s="8">
        <v>44.660714285714285</v>
      </c>
      <c r="Q186" s="10">
        <f t="shared" si="18"/>
        <v>11.215898232202584</v>
      </c>
      <c r="R186" s="8">
        <v>39.303571428571431</v>
      </c>
      <c r="S186" s="10">
        <f t="shared" si="19"/>
        <v>7.9556090461262876</v>
      </c>
      <c r="T186" s="8">
        <v>16.089285714285715</v>
      </c>
      <c r="U186" s="10">
        <f t="shared" si="20"/>
        <v>-23.751351735913488</v>
      </c>
      <c r="V186" s="4" t="s">
        <v>0</v>
      </c>
      <c r="W186" s="4">
        <v>1</v>
      </c>
      <c r="X186" s="5">
        <v>2.99</v>
      </c>
    </row>
    <row r="187" spans="1:24" x14ac:dyDescent="0.3">
      <c r="C187" s="6" t="s">
        <v>197</v>
      </c>
      <c r="D187" s="6" t="s">
        <v>0</v>
      </c>
      <c r="E187" s="1">
        <v>2.48</v>
      </c>
      <c r="F187" s="8">
        <f t="shared" si="14"/>
        <v>40.322580645161288</v>
      </c>
      <c r="G187" s="1">
        <v>3.16</v>
      </c>
      <c r="H187" s="8">
        <f t="shared" si="15"/>
        <v>31.645569620253163</v>
      </c>
      <c r="I187" s="1">
        <v>3.06</v>
      </c>
      <c r="J187" s="8">
        <f t="shared" si="16"/>
        <v>32.679738562091501</v>
      </c>
      <c r="K187" s="6" t="s">
        <v>146</v>
      </c>
      <c r="L187" s="6" t="s">
        <v>0</v>
      </c>
      <c r="M187" s="9">
        <f t="shared" si="17"/>
        <v>95.558545060409969</v>
      </c>
      <c r="P187" s="8">
        <v>23.654545454545456</v>
      </c>
      <c r="Q187" s="10">
        <f t="shared" si="18"/>
        <v>-16.668035190615832</v>
      </c>
      <c r="R187" s="8">
        <v>12.745454545454546</v>
      </c>
      <c r="S187" s="10">
        <f t="shared" si="19"/>
        <v>-18.900115074798617</v>
      </c>
      <c r="T187" s="8">
        <v>63.654545454545456</v>
      </c>
      <c r="U187" s="10">
        <f t="shared" si="20"/>
        <v>30.974806892453955</v>
      </c>
      <c r="V187" s="4" t="s">
        <v>1</v>
      </c>
      <c r="W187" s="4">
        <v>1</v>
      </c>
    </row>
    <row r="188" spans="1:24" x14ac:dyDescent="0.3">
      <c r="C188" s="6" t="s">
        <v>0</v>
      </c>
      <c r="D188" s="6" t="s">
        <v>1</v>
      </c>
      <c r="E188" s="1">
        <v>4.8899999999999997</v>
      </c>
      <c r="F188" s="8">
        <f t="shared" si="14"/>
        <v>20.449897750511248</v>
      </c>
      <c r="G188" s="1">
        <v>3.89</v>
      </c>
      <c r="H188" s="8">
        <f t="shared" si="15"/>
        <v>25.70694087403599</v>
      </c>
      <c r="I188" s="1">
        <v>1.72</v>
      </c>
      <c r="J188" s="8">
        <f t="shared" si="16"/>
        <v>58.139534883720934</v>
      </c>
      <c r="K188" s="6" t="s">
        <v>146</v>
      </c>
      <c r="L188" s="6" t="s">
        <v>1</v>
      </c>
      <c r="M188" s="9">
        <f t="shared" si="17"/>
        <v>95.880610836456768</v>
      </c>
      <c r="P188" s="8">
        <v>29.568181818181817</v>
      </c>
      <c r="Q188" s="10">
        <f t="shared" si="18"/>
        <v>9.1182840676705688</v>
      </c>
      <c r="R188" s="8">
        <v>45.477272727272734</v>
      </c>
      <c r="S188" s="10">
        <f t="shared" si="19"/>
        <v>19.770331853236744</v>
      </c>
      <c r="T188" s="8">
        <v>25.022727272727273</v>
      </c>
      <c r="U188" s="10">
        <f t="shared" si="20"/>
        <v>-33.116807610993661</v>
      </c>
      <c r="V188" s="4" t="s">
        <v>2</v>
      </c>
      <c r="W188" s="4">
        <v>1</v>
      </c>
    </row>
    <row r="189" spans="1:24" x14ac:dyDescent="0.3">
      <c r="C189" s="6" t="s">
        <v>1</v>
      </c>
      <c r="D189" s="6" t="s">
        <v>0</v>
      </c>
      <c r="E189" s="1">
        <v>2.81</v>
      </c>
      <c r="F189" s="8">
        <f t="shared" si="14"/>
        <v>35.587188612099645</v>
      </c>
      <c r="G189" s="1">
        <v>3.07</v>
      </c>
      <c r="H189" s="8">
        <f t="shared" si="15"/>
        <v>32.573289902280131</v>
      </c>
      <c r="I189" s="1">
        <v>2.75</v>
      </c>
      <c r="J189" s="8">
        <f t="shared" si="16"/>
        <v>36.363636363636367</v>
      </c>
      <c r="K189" s="6" t="s">
        <v>146</v>
      </c>
      <c r="L189" s="6" t="s">
        <v>0</v>
      </c>
      <c r="M189" s="9">
        <f t="shared" si="17"/>
        <v>95.671702282965057</v>
      </c>
      <c r="P189" s="8">
        <v>29.426470588235297</v>
      </c>
      <c r="Q189" s="10">
        <f t="shared" si="18"/>
        <v>-6.160718023864348</v>
      </c>
      <c r="R189" s="8">
        <v>14.720588235294118</v>
      </c>
      <c r="S189" s="10">
        <f t="shared" si="19"/>
        <v>-17.852701666986015</v>
      </c>
      <c r="T189" s="8">
        <v>55.897058823529413</v>
      </c>
      <c r="U189" s="10">
        <f t="shared" si="20"/>
        <v>19.533422459893046</v>
      </c>
      <c r="V189" s="4" t="s">
        <v>1</v>
      </c>
      <c r="W189" s="4">
        <v>1</v>
      </c>
    </row>
    <row r="190" spans="1:24" x14ac:dyDescent="0.3">
      <c r="C190" s="6" t="s">
        <v>1</v>
      </c>
      <c r="D190" s="6" t="s">
        <v>199</v>
      </c>
      <c r="E190" s="1">
        <v>4.01</v>
      </c>
      <c r="F190" s="8">
        <f t="shared" si="14"/>
        <v>24.937655860349128</v>
      </c>
      <c r="G190" s="1">
        <v>3.46</v>
      </c>
      <c r="H190" s="8">
        <f t="shared" si="15"/>
        <v>28.901734104046245</v>
      </c>
      <c r="I190" s="1">
        <v>1.97</v>
      </c>
      <c r="J190" s="8">
        <f t="shared" si="16"/>
        <v>50.761421319796952</v>
      </c>
      <c r="K190" s="6" t="s">
        <v>146</v>
      </c>
      <c r="L190" s="6" t="s">
        <v>0</v>
      </c>
      <c r="M190" s="9">
        <f t="shared" si="17"/>
        <v>95.601552963396927</v>
      </c>
      <c r="P190" s="8">
        <v>32.367647058823529</v>
      </c>
      <c r="Q190" s="10">
        <f t="shared" si="18"/>
        <v>7.4299911984744007</v>
      </c>
      <c r="R190" s="8">
        <v>19.132352941176471</v>
      </c>
      <c r="S190" s="10">
        <f t="shared" si="19"/>
        <v>-9.7693811628697738</v>
      </c>
      <c r="T190" s="8">
        <v>48.544117647058826</v>
      </c>
      <c r="U190" s="10">
        <f t="shared" si="20"/>
        <v>-2.2173036727381259</v>
      </c>
      <c r="V190" s="4" t="s">
        <v>0</v>
      </c>
      <c r="W190" s="4">
        <v>1</v>
      </c>
      <c r="X190" s="5">
        <v>4.01</v>
      </c>
    </row>
    <row r="191" spans="1:24" x14ac:dyDescent="0.3">
      <c r="C191" s="6" t="s">
        <v>199</v>
      </c>
      <c r="D191" s="6" t="s">
        <v>0</v>
      </c>
      <c r="E191" s="1">
        <v>5.52</v>
      </c>
      <c r="F191" s="8">
        <f t="shared" si="14"/>
        <v>18.115942028985508</v>
      </c>
      <c r="G191" s="1">
        <v>3.92</v>
      </c>
      <c r="H191" s="8">
        <f t="shared" si="15"/>
        <v>25.510204081632654</v>
      </c>
      <c r="I191" s="1">
        <v>1.65</v>
      </c>
      <c r="J191" s="8">
        <f t="shared" si="16"/>
        <v>60.606060606060609</v>
      </c>
      <c r="K191" s="6" t="s">
        <v>147</v>
      </c>
      <c r="L191" s="6" t="s">
        <v>1</v>
      </c>
      <c r="M191" s="9">
        <f t="shared" si="17"/>
        <v>95.939636269831027</v>
      </c>
      <c r="P191" s="8">
        <v>18.537037037037038</v>
      </c>
      <c r="Q191" s="10">
        <f t="shared" si="18"/>
        <v>0.42109500805153033</v>
      </c>
      <c r="R191" s="8">
        <v>11.12962962962963</v>
      </c>
      <c r="S191" s="10">
        <f t="shared" si="19"/>
        <v>-14.380574452003025</v>
      </c>
      <c r="T191" s="8">
        <v>70.388888888888886</v>
      </c>
      <c r="U191" s="10">
        <f t="shared" si="20"/>
        <v>9.7828282828282767</v>
      </c>
      <c r="V191" s="4" t="s">
        <v>1</v>
      </c>
      <c r="W191" s="4">
        <v>1</v>
      </c>
      <c r="X191" s="5">
        <v>1.65</v>
      </c>
    </row>
    <row r="192" spans="1:24" x14ac:dyDescent="0.3">
      <c r="C192" s="6" t="s">
        <v>199</v>
      </c>
      <c r="D192" s="6" t="s">
        <v>199</v>
      </c>
      <c r="E192" s="1">
        <v>3.98</v>
      </c>
      <c r="F192" s="8">
        <f t="shared" si="14"/>
        <v>25.125628140703519</v>
      </c>
      <c r="G192" s="1">
        <v>3.8</v>
      </c>
      <c r="H192" s="8">
        <f t="shared" si="15"/>
        <v>26.315789473684212</v>
      </c>
      <c r="I192" s="1">
        <v>1.89</v>
      </c>
      <c r="J192" s="8">
        <f t="shared" si="16"/>
        <v>52.910052910052912</v>
      </c>
      <c r="K192" s="6" t="s">
        <v>148</v>
      </c>
      <c r="L192" s="6" t="s">
        <v>2</v>
      </c>
      <c r="M192" s="9">
        <f t="shared" si="17"/>
        <v>95.829986388719391</v>
      </c>
      <c r="P192" s="8">
        <v>29.648148148148152</v>
      </c>
      <c r="Q192" s="10">
        <f t="shared" si="18"/>
        <v>4.5225200074446334</v>
      </c>
      <c r="R192" s="8">
        <v>31.500000000000004</v>
      </c>
      <c r="S192" s="10">
        <f t="shared" si="19"/>
        <v>5.1842105263157912</v>
      </c>
      <c r="T192" s="8">
        <v>38.907407407407405</v>
      </c>
      <c r="U192" s="10">
        <f t="shared" si="20"/>
        <v>-14.002645502645507</v>
      </c>
      <c r="V192" s="4" t="s">
        <v>2</v>
      </c>
      <c r="W192" s="4">
        <v>1</v>
      </c>
      <c r="X192" s="5">
        <v>3.8</v>
      </c>
    </row>
    <row r="193" spans="1:24" customFormat="1" x14ac:dyDescent="0.3">
      <c r="A193" s="6"/>
      <c r="C193" t="s">
        <v>1</v>
      </c>
      <c r="D193" t="s">
        <v>199</v>
      </c>
      <c r="E193" s="1">
        <v>1.52</v>
      </c>
      <c r="F193" s="8">
        <f t="shared" si="14"/>
        <v>65.78947368421052</v>
      </c>
      <c r="G193" s="1">
        <v>4.18</v>
      </c>
      <c r="H193" s="8">
        <f t="shared" si="15"/>
        <v>23.923444976076556</v>
      </c>
      <c r="I193" s="1">
        <v>6.78</v>
      </c>
      <c r="J193" s="8">
        <f t="shared" si="16"/>
        <v>14.749262536873156</v>
      </c>
      <c r="K193" t="s">
        <v>149</v>
      </c>
      <c r="L193" t="s">
        <v>0</v>
      </c>
      <c r="M193" s="9">
        <f t="shared" si="17"/>
        <v>95.728424252660034</v>
      </c>
      <c r="O193" s="8"/>
      <c r="P193" s="8">
        <v>45.193548387096776</v>
      </c>
      <c r="Q193" s="10">
        <f t="shared" si="18"/>
        <v>-20.595925297113745</v>
      </c>
      <c r="R193" s="8">
        <v>25.838709677419356</v>
      </c>
      <c r="S193" s="10">
        <f t="shared" si="19"/>
        <v>1.9152647013427995</v>
      </c>
      <c r="T193" s="8">
        <v>29.06451612903226</v>
      </c>
      <c r="U193" s="10">
        <f t="shared" si="20"/>
        <v>14.315253592159104</v>
      </c>
      <c r="V193" s="3">
        <v>2</v>
      </c>
      <c r="W193" s="3">
        <v>1</v>
      </c>
      <c r="X193" s="5"/>
    </row>
    <row r="194" spans="1:24" x14ac:dyDescent="0.3">
      <c r="C194" s="6" t="s">
        <v>199</v>
      </c>
      <c r="D194" s="6" t="s">
        <v>199</v>
      </c>
      <c r="E194" s="1">
        <v>2.0099999999999998</v>
      </c>
      <c r="F194" s="8">
        <f t="shared" ref="F194:F257" si="21">100/E194</f>
        <v>49.75124378109453</v>
      </c>
      <c r="G194" s="1">
        <v>3.31</v>
      </c>
      <c r="H194" s="8">
        <f t="shared" ref="H194:H257" si="22">100/G194</f>
        <v>30.211480362537763</v>
      </c>
      <c r="I194" s="1">
        <v>4.1100000000000003</v>
      </c>
      <c r="J194" s="8">
        <f t="shared" ref="J194:J257" si="23">100/I194</f>
        <v>24.330900243308999</v>
      </c>
      <c r="K194" s="6" t="s">
        <v>149</v>
      </c>
      <c r="L194" s="6" t="s">
        <v>2</v>
      </c>
      <c r="M194" s="9">
        <f t="shared" ref="M194:M257" si="24">10000/(F194+H194+J194)</f>
        <v>95.883138195474473</v>
      </c>
      <c r="P194" s="8">
        <v>52.745454545454542</v>
      </c>
      <c r="Q194" s="10">
        <f t="shared" ref="Q194:Q257" si="25">P194-F194</f>
        <v>2.9942107643600124</v>
      </c>
      <c r="R194" s="8">
        <v>12.745454545454546</v>
      </c>
      <c r="S194" s="10">
        <f t="shared" ref="S194:S257" si="26">R194-H194</f>
        <v>-17.466025817083217</v>
      </c>
      <c r="T194" s="8">
        <v>34.56363636363637</v>
      </c>
      <c r="U194" s="10">
        <f t="shared" ref="U194:U257" si="27">T194-J194</f>
        <v>10.23273612032737</v>
      </c>
      <c r="V194" s="4" t="s">
        <v>1</v>
      </c>
      <c r="W194" s="4">
        <v>1</v>
      </c>
    </row>
    <row r="195" spans="1:24" x14ac:dyDescent="0.3">
      <c r="C195" s="6" t="s">
        <v>197</v>
      </c>
      <c r="D195" s="6" t="s">
        <v>198</v>
      </c>
      <c r="E195" s="1">
        <v>1.85</v>
      </c>
      <c r="F195" s="8">
        <f t="shared" si="21"/>
        <v>54.054054054054049</v>
      </c>
      <c r="G195" s="1">
        <v>3.54</v>
      </c>
      <c r="H195" s="8">
        <f t="shared" si="22"/>
        <v>28.248587570621467</v>
      </c>
      <c r="I195" s="1">
        <v>4.46</v>
      </c>
      <c r="J195" s="8">
        <f t="shared" si="23"/>
        <v>22.421524663677129</v>
      </c>
      <c r="K195" s="6" t="s">
        <v>149</v>
      </c>
      <c r="L195" s="6" t="s">
        <v>1</v>
      </c>
      <c r="M195" s="9">
        <f t="shared" si="24"/>
        <v>95.488943521073352</v>
      </c>
      <c r="P195" s="8">
        <v>48.544117647058826</v>
      </c>
      <c r="Q195" s="10">
        <f t="shared" si="25"/>
        <v>-5.509936406995223</v>
      </c>
      <c r="R195" s="8">
        <v>17.661764705882351</v>
      </c>
      <c r="S195" s="10">
        <f t="shared" si="26"/>
        <v>-10.586822864739116</v>
      </c>
      <c r="T195" s="8">
        <v>33.838235294117645</v>
      </c>
      <c r="U195" s="10">
        <f t="shared" si="27"/>
        <v>11.416710630440516</v>
      </c>
      <c r="V195" s="4" t="s">
        <v>1</v>
      </c>
      <c r="W195" s="4">
        <v>1</v>
      </c>
      <c r="X195" s="5">
        <v>4.46</v>
      </c>
    </row>
    <row r="196" spans="1:24" customFormat="1" x14ac:dyDescent="0.3">
      <c r="A196" s="6"/>
      <c r="C196" t="s">
        <v>199</v>
      </c>
      <c r="D196" t="s">
        <v>199</v>
      </c>
      <c r="E196" s="1">
        <v>2.46</v>
      </c>
      <c r="F196" s="8">
        <f t="shared" si="21"/>
        <v>40.650406504065039</v>
      </c>
      <c r="G196" s="1">
        <v>3.19</v>
      </c>
      <c r="H196" s="8">
        <f t="shared" si="22"/>
        <v>31.347962382445143</v>
      </c>
      <c r="I196" s="1">
        <v>3.09</v>
      </c>
      <c r="J196" s="8">
        <f t="shared" si="23"/>
        <v>32.362459546925571</v>
      </c>
      <c r="K196" t="s">
        <v>149</v>
      </c>
      <c r="L196" t="s">
        <v>2</v>
      </c>
      <c r="M196" s="9">
        <f t="shared" si="24"/>
        <v>95.821393429990621</v>
      </c>
      <c r="O196" s="8"/>
      <c r="P196" s="8">
        <v>19.712121212121211</v>
      </c>
      <c r="Q196" s="10">
        <f t="shared" si="25"/>
        <v>-20.938285291943828</v>
      </c>
      <c r="R196" s="8">
        <v>51.530303030303031</v>
      </c>
      <c r="S196" s="10">
        <f t="shared" si="26"/>
        <v>20.182340647857888</v>
      </c>
      <c r="T196" s="8">
        <v>28.803030303030308</v>
      </c>
      <c r="U196" s="10">
        <f t="shared" si="27"/>
        <v>-3.5594292438952628</v>
      </c>
      <c r="V196" s="3" t="s">
        <v>2</v>
      </c>
      <c r="W196" s="3">
        <v>1</v>
      </c>
      <c r="X196" s="5">
        <v>3.19</v>
      </c>
    </row>
    <row r="197" spans="1:24" x14ac:dyDescent="0.3">
      <c r="C197" s="6" t="s">
        <v>1</v>
      </c>
      <c r="D197" s="6" t="s">
        <v>199</v>
      </c>
      <c r="E197" s="1">
        <v>1.91</v>
      </c>
      <c r="F197" s="8">
        <f t="shared" si="21"/>
        <v>52.356020942408378</v>
      </c>
      <c r="G197" s="1">
        <v>3.52</v>
      </c>
      <c r="H197" s="8">
        <f t="shared" si="22"/>
        <v>28.40909090909091</v>
      </c>
      <c r="I197" s="1">
        <v>4.18</v>
      </c>
      <c r="J197" s="8">
        <f t="shared" si="23"/>
        <v>23.923444976076556</v>
      </c>
      <c r="K197" s="6" t="s">
        <v>149</v>
      </c>
      <c r="L197" s="6" t="s">
        <v>0</v>
      </c>
      <c r="M197" s="9">
        <f t="shared" si="24"/>
        <v>95.521423764301204</v>
      </c>
      <c r="P197" s="8">
        <v>37.328358208955223</v>
      </c>
      <c r="Q197" s="10">
        <f t="shared" si="25"/>
        <v>-15.027662733453155</v>
      </c>
      <c r="R197" s="8">
        <v>14.940298507462687</v>
      </c>
      <c r="S197" s="10">
        <f t="shared" si="26"/>
        <v>-13.468792401628223</v>
      </c>
      <c r="T197" s="8">
        <v>47.776119402985074</v>
      </c>
      <c r="U197" s="10">
        <f t="shared" si="27"/>
        <v>23.852674426908518</v>
      </c>
      <c r="V197" s="4" t="s">
        <v>1</v>
      </c>
      <c r="W197" s="4">
        <v>1</v>
      </c>
    </row>
    <row r="198" spans="1:24" x14ac:dyDescent="0.3">
      <c r="C198" s="6" t="s">
        <v>0</v>
      </c>
      <c r="D198" s="6" t="s">
        <v>1</v>
      </c>
      <c r="E198" s="1">
        <v>3.22</v>
      </c>
      <c r="F198" s="8">
        <f t="shared" si="21"/>
        <v>31.05590062111801</v>
      </c>
      <c r="G198" s="1">
        <v>3.32</v>
      </c>
      <c r="H198" s="8">
        <f t="shared" si="22"/>
        <v>30.120481927710845</v>
      </c>
      <c r="I198" s="1">
        <v>2.3199999999999998</v>
      </c>
      <c r="J198" s="8">
        <f t="shared" si="23"/>
        <v>43.103448275862071</v>
      </c>
      <c r="K198" s="6" t="s">
        <v>149</v>
      </c>
      <c r="L198" s="6" t="s">
        <v>1</v>
      </c>
      <c r="M198" s="9">
        <f t="shared" si="24"/>
        <v>95.895821089424359</v>
      </c>
      <c r="P198" s="8">
        <v>23.279069767441861</v>
      </c>
      <c r="Q198" s="10">
        <f t="shared" si="25"/>
        <v>-7.7768308536761488</v>
      </c>
      <c r="R198" s="8">
        <v>51.186046511627907</v>
      </c>
      <c r="S198" s="10">
        <f t="shared" si="26"/>
        <v>21.065564583917062</v>
      </c>
      <c r="T198" s="8">
        <v>25.604651162790699</v>
      </c>
      <c r="U198" s="10">
        <f t="shared" si="27"/>
        <v>-17.498797113071372</v>
      </c>
      <c r="V198" s="4" t="s">
        <v>2</v>
      </c>
      <c r="W198" s="4">
        <v>1</v>
      </c>
    </row>
    <row r="199" spans="1:24" x14ac:dyDescent="0.3">
      <c r="C199" s="6" t="s">
        <v>0</v>
      </c>
      <c r="D199" s="6" t="s">
        <v>199</v>
      </c>
      <c r="E199" s="1">
        <v>2.14</v>
      </c>
      <c r="F199" s="8">
        <f t="shared" si="21"/>
        <v>46.728971962616818</v>
      </c>
      <c r="G199" s="1">
        <v>3.25</v>
      </c>
      <c r="H199" s="8">
        <f t="shared" si="22"/>
        <v>30.76923076923077</v>
      </c>
      <c r="I199" s="1">
        <v>3.68</v>
      </c>
      <c r="J199" s="8">
        <f t="shared" si="23"/>
        <v>27.173913043478258</v>
      </c>
      <c r="K199" s="6" t="s">
        <v>149</v>
      </c>
      <c r="L199" s="6" t="s">
        <v>0</v>
      </c>
      <c r="M199" s="9">
        <f t="shared" si="24"/>
        <v>95.536427499608081</v>
      </c>
      <c r="P199" s="8">
        <v>37.328358208955223</v>
      </c>
      <c r="Q199" s="10">
        <f t="shared" si="25"/>
        <v>-9.4006137536615952</v>
      </c>
      <c r="R199" s="8">
        <v>28.373134328358212</v>
      </c>
      <c r="S199" s="10">
        <f t="shared" si="26"/>
        <v>-2.396096440872558</v>
      </c>
      <c r="T199" s="8">
        <v>34.343283582089555</v>
      </c>
      <c r="U199" s="10">
        <f t="shared" si="27"/>
        <v>7.1693705386112967</v>
      </c>
      <c r="V199" s="4" t="s">
        <v>1</v>
      </c>
      <c r="W199" s="4">
        <v>1</v>
      </c>
    </row>
    <row r="200" spans="1:24" x14ac:dyDescent="0.3">
      <c r="C200" s="6" t="s">
        <v>1</v>
      </c>
      <c r="D200" s="6" t="s">
        <v>0</v>
      </c>
      <c r="E200" s="1">
        <v>3.44</v>
      </c>
      <c r="F200" s="8">
        <f t="shared" si="21"/>
        <v>29.069767441860467</v>
      </c>
      <c r="G200" s="1">
        <v>3.28</v>
      </c>
      <c r="H200" s="8">
        <f t="shared" si="22"/>
        <v>30.487804878048781</v>
      </c>
      <c r="I200" s="1">
        <v>2.2200000000000002</v>
      </c>
      <c r="J200" s="8">
        <f t="shared" si="23"/>
        <v>45.045045045045043</v>
      </c>
      <c r="K200" s="6" t="s">
        <v>149</v>
      </c>
      <c r="L200" s="6" t="s">
        <v>0</v>
      </c>
      <c r="M200" s="9">
        <f t="shared" si="24"/>
        <v>95.599902296042998</v>
      </c>
      <c r="P200" s="8">
        <v>38.907407407407405</v>
      </c>
      <c r="Q200" s="10">
        <f t="shared" si="25"/>
        <v>9.8376399655469378</v>
      </c>
      <c r="R200" s="8">
        <v>25.944444444444443</v>
      </c>
      <c r="S200" s="10">
        <f t="shared" si="26"/>
        <v>-4.5433604336043381</v>
      </c>
      <c r="T200" s="8">
        <v>35.203703703703709</v>
      </c>
      <c r="U200" s="10">
        <f t="shared" si="27"/>
        <v>-9.8413413413413338</v>
      </c>
      <c r="V200" s="4" t="s">
        <v>0</v>
      </c>
      <c r="W200" s="4">
        <v>1</v>
      </c>
      <c r="X200" s="5">
        <v>3.44</v>
      </c>
    </row>
    <row r="201" spans="1:24" x14ac:dyDescent="0.3">
      <c r="C201" s="6" t="s">
        <v>0</v>
      </c>
      <c r="D201" s="6" t="s">
        <v>0</v>
      </c>
      <c r="E201" s="1">
        <v>2.4900000000000002</v>
      </c>
      <c r="F201" s="8">
        <f t="shared" si="21"/>
        <v>40.160642570281119</v>
      </c>
      <c r="G201" s="1">
        <v>3.18</v>
      </c>
      <c r="H201" s="8">
        <f t="shared" si="22"/>
        <v>31.446540880503143</v>
      </c>
      <c r="I201" s="1">
        <v>3.03</v>
      </c>
      <c r="J201" s="8">
        <f t="shared" si="23"/>
        <v>33.003300330033007</v>
      </c>
      <c r="K201" s="6" t="s">
        <v>150</v>
      </c>
      <c r="L201" s="6" t="s">
        <v>2</v>
      </c>
      <c r="M201" s="9">
        <f t="shared" si="24"/>
        <v>95.592713450711798</v>
      </c>
      <c r="P201" s="8">
        <v>43.492753623188406</v>
      </c>
      <c r="Q201" s="10">
        <f t="shared" si="25"/>
        <v>3.3321110529072868</v>
      </c>
      <c r="R201" s="8">
        <v>18.855072463768117</v>
      </c>
      <c r="S201" s="10">
        <f t="shared" si="26"/>
        <v>-12.591468416735026</v>
      </c>
      <c r="T201" s="8">
        <v>37.695652173913047</v>
      </c>
      <c r="U201" s="10">
        <f t="shared" si="27"/>
        <v>4.69235184388004</v>
      </c>
      <c r="V201" s="4" t="s">
        <v>1</v>
      </c>
      <c r="W201" s="4">
        <v>1</v>
      </c>
    </row>
    <row r="202" spans="1:24" x14ac:dyDescent="0.3">
      <c r="C202" s="6" t="s">
        <v>199</v>
      </c>
      <c r="D202" s="6" t="s">
        <v>199</v>
      </c>
      <c r="E202" s="1">
        <v>2.15</v>
      </c>
      <c r="F202" s="8">
        <f t="shared" si="21"/>
        <v>46.511627906976749</v>
      </c>
      <c r="G202" s="1">
        <v>3.39</v>
      </c>
      <c r="H202" s="8">
        <f t="shared" si="22"/>
        <v>29.498525073746311</v>
      </c>
      <c r="I202" s="1">
        <v>3.5</v>
      </c>
      <c r="J202" s="8">
        <f t="shared" si="23"/>
        <v>28.571428571428573</v>
      </c>
      <c r="K202" s="6" t="s">
        <v>150</v>
      </c>
      <c r="L202" s="6" t="s">
        <v>2</v>
      </c>
      <c r="M202" s="9">
        <f t="shared" si="24"/>
        <v>95.619131510392265</v>
      </c>
      <c r="P202" s="8">
        <v>27.620689655172413</v>
      </c>
      <c r="Q202" s="10">
        <f t="shared" si="25"/>
        <v>-18.890938251804336</v>
      </c>
      <c r="R202" s="8">
        <v>24.172413793103448</v>
      </c>
      <c r="S202" s="10">
        <f t="shared" si="26"/>
        <v>-5.3261112806428628</v>
      </c>
      <c r="T202" s="8">
        <v>48.310344827586206</v>
      </c>
      <c r="U202" s="10">
        <f t="shared" si="27"/>
        <v>19.738916256157633</v>
      </c>
      <c r="V202" s="4" t="s">
        <v>1</v>
      </c>
      <c r="W202" s="4">
        <v>1</v>
      </c>
    </row>
    <row r="203" spans="1:24" x14ac:dyDescent="0.3">
      <c r="C203" s="6" t="s">
        <v>1</v>
      </c>
      <c r="D203" s="6" t="s">
        <v>1</v>
      </c>
      <c r="E203" s="1">
        <v>1.49</v>
      </c>
      <c r="F203" s="8">
        <f t="shared" si="21"/>
        <v>67.114093959731548</v>
      </c>
      <c r="G203" s="1">
        <v>4.32</v>
      </c>
      <c r="H203" s="8">
        <f t="shared" si="22"/>
        <v>23.148148148148145</v>
      </c>
      <c r="I203" s="1">
        <v>6.98</v>
      </c>
      <c r="J203" s="8">
        <f t="shared" si="23"/>
        <v>14.326647564469914</v>
      </c>
      <c r="K203" s="6" t="s">
        <v>150</v>
      </c>
      <c r="L203" s="6" t="s">
        <v>2</v>
      </c>
      <c r="M203" s="9">
        <f t="shared" si="24"/>
        <v>95.612450149604385</v>
      </c>
      <c r="P203" s="8">
        <v>36.393939393939391</v>
      </c>
      <c r="Q203" s="10">
        <f t="shared" si="25"/>
        <v>-30.720154565792157</v>
      </c>
      <c r="R203" s="8">
        <v>15.181818181818182</v>
      </c>
      <c r="S203" s="10">
        <f t="shared" si="26"/>
        <v>-7.9663299663299636</v>
      </c>
      <c r="T203" s="8">
        <v>48.515151515151523</v>
      </c>
      <c r="U203" s="10">
        <f t="shared" si="27"/>
        <v>34.188503950681607</v>
      </c>
      <c r="V203" s="4" t="s">
        <v>1</v>
      </c>
      <c r="W203" s="4">
        <v>1</v>
      </c>
    </row>
    <row r="204" spans="1:24" x14ac:dyDescent="0.3">
      <c r="C204" s="6" t="s">
        <v>0</v>
      </c>
      <c r="D204" s="6" t="s">
        <v>199</v>
      </c>
      <c r="E204" s="1">
        <v>2.0099999999999998</v>
      </c>
      <c r="F204" s="8">
        <f t="shared" si="21"/>
        <v>49.75124378109453</v>
      </c>
      <c r="G204" s="1">
        <v>3.72</v>
      </c>
      <c r="H204" s="8">
        <f t="shared" si="22"/>
        <v>26.881720430107524</v>
      </c>
      <c r="I204" s="1">
        <v>3.66</v>
      </c>
      <c r="J204" s="8">
        <f t="shared" si="23"/>
        <v>27.3224043715847</v>
      </c>
      <c r="K204" s="6" t="s">
        <v>150</v>
      </c>
      <c r="L204" s="6" t="s">
        <v>0</v>
      </c>
      <c r="M204" s="9">
        <f t="shared" si="24"/>
        <v>96.19512812401139</v>
      </c>
      <c r="P204" s="8">
        <v>11.651162790697674</v>
      </c>
      <c r="Q204" s="10">
        <f t="shared" si="25"/>
        <v>-38.100080990396854</v>
      </c>
      <c r="R204" s="8">
        <v>48.860465116279073</v>
      </c>
      <c r="S204" s="10">
        <f t="shared" si="26"/>
        <v>21.978744686171549</v>
      </c>
      <c r="T204" s="8">
        <v>39.558139534883729</v>
      </c>
      <c r="U204" s="10">
        <f t="shared" si="27"/>
        <v>12.235735163299029</v>
      </c>
      <c r="V204" s="4" t="s">
        <v>2</v>
      </c>
      <c r="W204" s="4">
        <v>1</v>
      </c>
    </row>
    <row r="205" spans="1:24" x14ac:dyDescent="0.3">
      <c r="C205" s="6" t="s">
        <v>198</v>
      </c>
      <c r="D205" s="6" t="s">
        <v>0</v>
      </c>
      <c r="E205" s="1">
        <v>1.2</v>
      </c>
      <c r="F205" s="8">
        <f t="shared" si="21"/>
        <v>83.333333333333343</v>
      </c>
      <c r="G205" s="1">
        <v>7.18</v>
      </c>
      <c r="H205" s="8">
        <f t="shared" si="22"/>
        <v>13.92757660167131</v>
      </c>
      <c r="I205" s="1">
        <v>13.57</v>
      </c>
      <c r="J205" s="8">
        <f t="shared" si="23"/>
        <v>7.3691967575534267</v>
      </c>
      <c r="K205" s="6" t="s">
        <v>150</v>
      </c>
      <c r="L205" s="6" t="s">
        <v>0</v>
      </c>
      <c r="M205" s="9">
        <f t="shared" si="24"/>
        <v>95.574785461929196</v>
      </c>
      <c r="P205" s="8">
        <v>60.362068965517238</v>
      </c>
      <c r="Q205" s="10">
        <f t="shared" si="25"/>
        <v>-22.971264367816104</v>
      </c>
      <c r="R205" s="8">
        <v>25.879310344827587</v>
      </c>
      <c r="S205" s="10">
        <f t="shared" si="26"/>
        <v>11.951733743156277</v>
      </c>
      <c r="T205" s="8">
        <v>13.810344827586206</v>
      </c>
      <c r="U205" s="10">
        <f t="shared" si="27"/>
        <v>6.4411480700327797</v>
      </c>
      <c r="V205" s="4" t="s">
        <v>2</v>
      </c>
      <c r="W205" s="4">
        <v>1</v>
      </c>
    </row>
    <row r="206" spans="1:24" x14ac:dyDescent="0.3">
      <c r="C206" s="6" t="s">
        <v>199</v>
      </c>
      <c r="D206" s="6" t="s">
        <v>0</v>
      </c>
      <c r="E206" s="1">
        <v>3.39</v>
      </c>
      <c r="F206" s="8">
        <f t="shared" si="21"/>
        <v>29.498525073746311</v>
      </c>
      <c r="G206" s="1">
        <v>3.47</v>
      </c>
      <c r="H206" s="8">
        <f t="shared" si="22"/>
        <v>28.81844380403458</v>
      </c>
      <c r="I206" s="1">
        <v>2.16</v>
      </c>
      <c r="J206" s="8">
        <f t="shared" si="23"/>
        <v>46.296296296296291</v>
      </c>
      <c r="K206" s="6" t="s">
        <v>150</v>
      </c>
      <c r="L206" s="6" t="s">
        <v>1</v>
      </c>
      <c r="M206" s="9">
        <f t="shared" si="24"/>
        <v>95.590171890342319</v>
      </c>
      <c r="P206" s="8">
        <v>29.426470588235297</v>
      </c>
      <c r="Q206" s="10">
        <f t="shared" si="25"/>
        <v>-7.2054485511014121E-2</v>
      </c>
      <c r="R206" s="8">
        <v>22.073529411764707</v>
      </c>
      <c r="S206" s="10">
        <f t="shared" si="26"/>
        <v>-6.7449143922698731</v>
      </c>
      <c r="T206" s="8">
        <v>48.544117647058826</v>
      </c>
      <c r="U206" s="10">
        <f t="shared" si="27"/>
        <v>2.2478213507625355</v>
      </c>
      <c r="V206" s="4" t="s">
        <v>1</v>
      </c>
      <c r="W206" s="4">
        <v>1</v>
      </c>
      <c r="X206" s="5">
        <v>2.16</v>
      </c>
    </row>
    <row r="207" spans="1:24" x14ac:dyDescent="0.3">
      <c r="C207" s="6" t="s">
        <v>198</v>
      </c>
      <c r="D207" s="6" t="s">
        <v>199</v>
      </c>
      <c r="E207" s="1">
        <v>3.43</v>
      </c>
      <c r="F207" s="8">
        <f t="shared" si="21"/>
        <v>29.154518950437318</v>
      </c>
      <c r="G207" s="1">
        <v>3.36</v>
      </c>
      <c r="H207" s="8">
        <f t="shared" si="22"/>
        <v>29.761904761904763</v>
      </c>
      <c r="I207" s="1">
        <v>2.19</v>
      </c>
      <c r="J207" s="8">
        <f t="shared" si="23"/>
        <v>45.662100456621005</v>
      </c>
      <c r="K207" s="6" t="s">
        <v>150</v>
      </c>
      <c r="L207" s="6" t="s">
        <v>0</v>
      </c>
      <c r="M207" s="9">
        <f t="shared" si="24"/>
        <v>95.621926963163332</v>
      </c>
      <c r="P207" s="8">
        <v>29.426470588235297</v>
      </c>
      <c r="Q207" s="10">
        <f t="shared" si="25"/>
        <v>0.27195163779797937</v>
      </c>
      <c r="R207" s="8">
        <v>45.602941176470587</v>
      </c>
      <c r="S207" s="10">
        <f t="shared" si="26"/>
        <v>15.841036414565824</v>
      </c>
      <c r="T207" s="8">
        <v>25.014705882352946</v>
      </c>
      <c r="U207" s="10">
        <f t="shared" si="27"/>
        <v>-20.647394574268059</v>
      </c>
      <c r="V207" s="4" t="s">
        <v>2</v>
      </c>
      <c r="W207" s="4">
        <v>1</v>
      </c>
    </row>
    <row r="208" spans="1:24" x14ac:dyDescent="0.3">
      <c r="C208" s="6" t="s">
        <v>1</v>
      </c>
      <c r="D208" s="6" t="s">
        <v>199</v>
      </c>
      <c r="E208" s="1">
        <v>3.5</v>
      </c>
      <c r="F208" s="8">
        <f t="shared" si="21"/>
        <v>28.571428571428573</v>
      </c>
      <c r="G208" s="1">
        <v>3.2</v>
      </c>
      <c r="H208" s="8">
        <f t="shared" si="22"/>
        <v>31.25</v>
      </c>
      <c r="I208" s="1">
        <v>2.2400000000000002</v>
      </c>
      <c r="J208" s="8">
        <f t="shared" si="23"/>
        <v>44.642857142857139</v>
      </c>
      <c r="K208" s="6" t="s">
        <v>150</v>
      </c>
      <c r="L208" s="6" t="s">
        <v>0</v>
      </c>
      <c r="M208" s="9">
        <f t="shared" si="24"/>
        <v>95.726495726495727</v>
      </c>
      <c r="P208" s="8">
        <v>36.246376811594203</v>
      </c>
      <c r="Q208" s="10">
        <f t="shared" si="25"/>
        <v>7.6749482401656302</v>
      </c>
      <c r="R208" s="8">
        <v>27.550724637681164</v>
      </c>
      <c r="S208" s="10">
        <f t="shared" si="26"/>
        <v>-3.6992753623188364</v>
      </c>
      <c r="T208" s="8">
        <v>36.246376811594203</v>
      </c>
      <c r="U208" s="10">
        <f t="shared" si="27"/>
        <v>-8.3964803312629357</v>
      </c>
      <c r="V208" s="4" t="s">
        <v>0</v>
      </c>
      <c r="W208" s="4">
        <v>1</v>
      </c>
      <c r="X208" s="5">
        <v>3.5</v>
      </c>
    </row>
    <row r="209" spans="3:24" x14ac:dyDescent="0.3">
      <c r="C209" s="6" t="s">
        <v>0</v>
      </c>
      <c r="D209" s="6" t="s">
        <v>199</v>
      </c>
      <c r="E209" s="1">
        <v>1.9</v>
      </c>
      <c r="F209" s="8">
        <f t="shared" si="21"/>
        <v>52.631578947368425</v>
      </c>
      <c r="G209" s="1">
        <v>3.33</v>
      </c>
      <c r="H209" s="8">
        <f t="shared" si="22"/>
        <v>30.03003003003003</v>
      </c>
      <c r="I209" s="1">
        <v>4.53</v>
      </c>
      <c r="J209" s="8">
        <f t="shared" si="23"/>
        <v>22.075055187637968</v>
      </c>
      <c r="K209" s="6" t="s">
        <v>150</v>
      </c>
      <c r="L209" s="6" t="s">
        <v>0</v>
      </c>
      <c r="M209" s="9">
        <f t="shared" si="24"/>
        <v>95.477549144039244</v>
      </c>
      <c r="P209" s="8">
        <v>45.602941176470587</v>
      </c>
      <c r="Q209" s="10">
        <f t="shared" si="25"/>
        <v>-7.0286377708978378</v>
      </c>
      <c r="R209" s="8">
        <v>19.132352941176471</v>
      </c>
      <c r="S209" s="10">
        <f t="shared" si="26"/>
        <v>-10.897677088853559</v>
      </c>
      <c r="T209" s="8">
        <v>35.308823529411768</v>
      </c>
      <c r="U209" s="10">
        <f t="shared" si="27"/>
        <v>13.2337683417738</v>
      </c>
      <c r="V209" s="4" t="s">
        <v>1</v>
      </c>
      <c r="W209" s="4">
        <v>1</v>
      </c>
    </row>
    <row r="210" spans="3:24" x14ac:dyDescent="0.3">
      <c r="C210" s="6" t="s">
        <v>197</v>
      </c>
      <c r="D210" s="6" t="s">
        <v>199</v>
      </c>
      <c r="E210" s="1">
        <v>1.45</v>
      </c>
      <c r="F210" s="8">
        <f t="shared" si="21"/>
        <v>68.965517241379317</v>
      </c>
      <c r="G210" s="1">
        <v>4.45</v>
      </c>
      <c r="H210" s="8">
        <f t="shared" si="22"/>
        <v>22.471910112359549</v>
      </c>
      <c r="I210" s="1">
        <v>7.54</v>
      </c>
      <c r="J210" s="8">
        <f t="shared" si="23"/>
        <v>13.262599469496021</v>
      </c>
      <c r="K210" s="6" t="s">
        <v>150</v>
      </c>
      <c r="L210" s="6" t="s">
        <v>0</v>
      </c>
      <c r="M210" s="9">
        <f t="shared" si="24"/>
        <v>95.510959294050664</v>
      </c>
      <c r="P210" s="8">
        <v>60.022222222222226</v>
      </c>
      <c r="Q210" s="10">
        <f t="shared" si="25"/>
        <v>-8.943295019157091</v>
      </c>
      <c r="R210" s="8">
        <v>26.68888888888889</v>
      </c>
      <c r="S210" s="10">
        <f t="shared" si="26"/>
        <v>4.2169787765293414</v>
      </c>
      <c r="T210" s="8">
        <v>13.355555555555556</v>
      </c>
      <c r="U210" s="10">
        <f t="shared" si="27"/>
        <v>9.2956086059535536E-2</v>
      </c>
      <c r="V210" s="4" t="s">
        <v>2</v>
      </c>
      <c r="W210" s="4">
        <v>1</v>
      </c>
    </row>
    <row r="211" spans="3:24" x14ac:dyDescent="0.3">
      <c r="C211" s="6" t="s">
        <v>1</v>
      </c>
      <c r="D211" s="6" t="s">
        <v>0</v>
      </c>
      <c r="E211" s="1">
        <v>2.4500000000000002</v>
      </c>
      <c r="F211" s="8">
        <f t="shared" si="21"/>
        <v>40.816326530612244</v>
      </c>
      <c r="G211" s="1">
        <v>3.4</v>
      </c>
      <c r="H211" s="8">
        <f t="shared" si="22"/>
        <v>29.411764705882355</v>
      </c>
      <c r="I211" s="1">
        <v>2.95</v>
      </c>
      <c r="J211" s="8">
        <f t="shared" si="23"/>
        <v>33.898305084745758</v>
      </c>
      <c r="K211" s="6" t="s">
        <v>151</v>
      </c>
      <c r="L211" s="6" t="s">
        <v>0</v>
      </c>
      <c r="M211" s="9">
        <f t="shared" si="24"/>
        <v>96.037127503663896</v>
      </c>
      <c r="P211" s="8">
        <v>17.925373134328357</v>
      </c>
      <c r="Q211" s="10">
        <f t="shared" si="25"/>
        <v>-22.890953396283887</v>
      </c>
      <c r="R211" s="8">
        <v>47.776119402985074</v>
      </c>
      <c r="S211" s="10">
        <f t="shared" si="26"/>
        <v>18.364354697102719</v>
      </c>
      <c r="T211" s="8">
        <v>34.343283582089555</v>
      </c>
      <c r="U211" s="10">
        <f t="shared" si="27"/>
        <v>0.44497849734379713</v>
      </c>
      <c r="V211" s="4" t="s">
        <v>2</v>
      </c>
      <c r="W211" s="4">
        <v>1</v>
      </c>
    </row>
    <row r="212" spans="3:24" x14ac:dyDescent="0.3">
      <c r="C212" s="6" t="s">
        <v>199</v>
      </c>
      <c r="D212" s="6" t="s">
        <v>199</v>
      </c>
      <c r="E212" s="1">
        <v>2.04</v>
      </c>
      <c r="F212" s="8">
        <f t="shared" si="21"/>
        <v>49.019607843137251</v>
      </c>
      <c r="G212" s="1">
        <v>3.32</v>
      </c>
      <c r="H212" s="8">
        <f t="shared" si="22"/>
        <v>30.120481927710845</v>
      </c>
      <c r="I212" s="1">
        <v>3.98</v>
      </c>
      <c r="J212" s="8">
        <f t="shared" si="23"/>
        <v>25.125628140703519</v>
      </c>
      <c r="K212" s="6" t="s">
        <v>152</v>
      </c>
      <c r="L212" s="6" t="s">
        <v>2</v>
      </c>
      <c r="M212" s="9">
        <f t="shared" si="24"/>
        <v>95.908801093020614</v>
      </c>
      <c r="P212" s="8">
        <v>16.089285714285715</v>
      </c>
      <c r="Q212" s="10">
        <f t="shared" si="25"/>
        <v>-32.930322128851536</v>
      </c>
      <c r="R212" s="8">
        <v>60.732142857142854</v>
      </c>
      <c r="S212" s="10">
        <f t="shared" si="26"/>
        <v>30.611660929432009</v>
      </c>
      <c r="T212" s="8">
        <v>23.232142857142858</v>
      </c>
      <c r="U212" s="10">
        <f t="shared" si="27"/>
        <v>-1.8934852835606613</v>
      </c>
      <c r="V212" s="4" t="s">
        <v>2</v>
      </c>
      <c r="W212" s="4">
        <v>1</v>
      </c>
      <c r="X212" s="5">
        <v>3.32</v>
      </c>
    </row>
    <row r="213" spans="3:24" x14ac:dyDescent="0.3">
      <c r="C213" s="6" t="s">
        <v>197</v>
      </c>
      <c r="D213" s="6" t="s">
        <v>199</v>
      </c>
      <c r="E213" s="1">
        <v>3.57</v>
      </c>
      <c r="F213" s="8">
        <f t="shared" si="21"/>
        <v>28.011204481792717</v>
      </c>
      <c r="G213" s="1">
        <v>3.43</v>
      </c>
      <c r="H213" s="8">
        <f t="shared" si="22"/>
        <v>29.154518950437318</v>
      </c>
      <c r="I213" s="1">
        <v>2.11</v>
      </c>
      <c r="J213" s="8">
        <f t="shared" si="23"/>
        <v>47.393364928909953</v>
      </c>
      <c r="K213" s="6" t="s">
        <v>152</v>
      </c>
      <c r="L213" s="6" t="s">
        <v>0</v>
      </c>
      <c r="M213" s="9">
        <f t="shared" si="24"/>
        <v>95.639701500272054</v>
      </c>
      <c r="P213" s="8">
        <v>27.295454545454547</v>
      </c>
      <c r="Q213" s="10">
        <f t="shared" si="25"/>
        <v>-0.7157499363381703</v>
      </c>
      <c r="R213" s="8">
        <v>20.477272727272727</v>
      </c>
      <c r="S213" s="10">
        <f t="shared" si="26"/>
        <v>-8.677246223164591</v>
      </c>
      <c r="T213" s="8">
        <v>52.295454545454547</v>
      </c>
      <c r="U213" s="10">
        <f t="shared" si="27"/>
        <v>4.9020896165445933</v>
      </c>
      <c r="V213" s="4" t="s">
        <v>1</v>
      </c>
      <c r="W213" s="4">
        <v>1</v>
      </c>
    </row>
    <row r="214" spans="3:24" x14ac:dyDescent="0.3">
      <c r="C214" s="6" t="s">
        <v>197</v>
      </c>
      <c r="D214" s="6" t="s">
        <v>0</v>
      </c>
      <c r="E214" s="1">
        <v>1.31</v>
      </c>
      <c r="F214" s="8">
        <f t="shared" si="21"/>
        <v>76.33587786259541</v>
      </c>
      <c r="G214" s="1">
        <v>5.45</v>
      </c>
      <c r="H214" s="8">
        <f t="shared" si="22"/>
        <v>18.348623853211009</v>
      </c>
      <c r="I214" s="1">
        <v>10.36</v>
      </c>
      <c r="J214" s="8">
        <f t="shared" si="23"/>
        <v>9.6525096525096536</v>
      </c>
      <c r="K214" s="6" t="s">
        <v>153</v>
      </c>
      <c r="L214" s="6" t="s">
        <v>0</v>
      </c>
      <c r="M214" s="9">
        <f t="shared" si="24"/>
        <v>95.843266630470993</v>
      </c>
      <c r="P214" s="8">
        <v>58.585714285714289</v>
      </c>
      <c r="Q214" s="10">
        <f t="shared" si="25"/>
        <v>-17.750163576881121</v>
      </c>
      <c r="R214" s="8">
        <v>7.1571428571428575</v>
      </c>
      <c r="S214" s="10">
        <f t="shared" si="26"/>
        <v>-11.191480996068151</v>
      </c>
      <c r="T214" s="8">
        <v>34.299999999999997</v>
      </c>
      <c r="U214" s="10">
        <f t="shared" si="27"/>
        <v>24.647490347490344</v>
      </c>
      <c r="V214" s="4" t="s">
        <v>1</v>
      </c>
      <c r="W214" s="4">
        <v>1</v>
      </c>
    </row>
    <row r="215" spans="3:24" x14ac:dyDescent="0.3">
      <c r="C215" s="6" t="s">
        <v>1</v>
      </c>
      <c r="D215" s="6" t="s">
        <v>197</v>
      </c>
      <c r="E215" s="1">
        <v>2.09</v>
      </c>
      <c r="F215" s="8">
        <f t="shared" si="21"/>
        <v>47.846889952153113</v>
      </c>
      <c r="G215" s="1">
        <v>3.62</v>
      </c>
      <c r="H215" s="8">
        <f t="shared" si="22"/>
        <v>27.624309392265193</v>
      </c>
      <c r="I215" s="1">
        <v>3.45</v>
      </c>
      <c r="J215" s="8">
        <f t="shared" si="23"/>
        <v>28.985507246376809</v>
      </c>
      <c r="K215" s="6" t="s">
        <v>153</v>
      </c>
      <c r="L215" s="6" t="s">
        <v>1</v>
      </c>
      <c r="M215" s="9">
        <f t="shared" si="24"/>
        <v>95.733441407209895</v>
      </c>
      <c r="P215" s="8">
        <v>11.651162790697674</v>
      </c>
      <c r="Q215" s="10">
        <f t="shared" si="25"/>
        <v>-36.195727161455437</v>
      </c>
      <c r="R215" s="8">
        <v>55.837209302325583</v>
      </c>
      <c r="S215" s="10">
        <f t="shared" si="26"/>
        <v>28.21289991006039</v>
      </c>
      <c r="T215" s="8">
        <v>32.581395348837212</v>
      </c>
      <c r="U215" s="10">
        <f t="shared" si="27"/>
        <v>3.5958881024604032</v>
      </c>
      <c r="V215" s="4" t="s">
        <v>2</v>
      </c>
      <c r="W215" s="4">
        <v>1</v>
      </c>
    </row>
    <row r="216" spans="3:24" x14ac:dyDescent="0.3">
      <c r="C216" s="6" t="s">
        <v>0</v>
      </c>
      <c r="D216" s="6" t="s">
        <v>1</v>
      </c>
      <c r="E216" s="1">
        <v>1.43</v>
      </c>
      <c r="F216" s="8">
        <f t="shared" si="21"/>
        <v>69.930069930069934</v>
      </c>
      <c r="G216" s="1">
        <v>4.55</v>
      </c>
      <c r="H216" s="8">
        <f t="shared" si="22"/>
        <v>21.978021978021978</v>
      </c>
      <c r="I216" s="1">
        <v>8.01</v>
      </c>
      <c r="J216" s="8">
        <f t="shared" si="23"/>
        <v>12.484394506866417</v>
      </c>
      <c r="K216" s="6" t="s">
        <v>153</v>
      </c>
      <c r="L216" s="6" t="s">
        <v>1</v>
      </c>
      <c r="M216" s="9">
        <f t="shared" si="24"/>
        <v>95.792334711237487</v>
      </c>
      <c r="P216" s="8">
        <v>70.927272727272722</v>
      </c>
      <c r="Q216" s="10">
        <f t="shared" si="25"/>
        <v>0.99720279720278882</v>
      </c>
      <c r="R216" s="8">
        <v>21.836363636363636</v>
      </c>
      <c r="S216" s="10">
        <f t="shared" si="26"/>
        <v>-0.14165834165834212</v>
      </c>
      <c r="T216" s="8">
        <v>7.290909090909091</v>
      </c>
      <c r="U216" s="10">
        <f t="shared" si="27"/>
        <v>-5.1934854159573263</v>
      </c>
      <c r="V216" s="4" t="s">
        <v>0</v>
      </c>
      <c r="W216" s="4">
        <v>1</v>
      </c>
    </row>
    <row r="217" spans="3:24" x14ac:dyDescent="0.3">
      <c r="C217" s="6" t="s">
        <v>0</v>
      </c>
      <c r="D217" s="6" t="s">
        <v>0</v>
      </c>
      <c r="E217" s="1">
        <v>2</v>
      </c>
      <c r="F217" s="8">
        <f t="shared" si="21"/>
        <v>50</v>
      </c>
      <c r="G217" s="1">
        <v>3.42</v>
      </c>
      <c r="H217" s="8">
        <f t="shared" si="22"/>
        <v>29.239766081871345</v>
      </c>
      <c r="I217" s="1">
        <v>3.97</v>
      </c>
      <c r="J217" s="8">
        <f t="shared" si="23"/>
        <v>25.188916876574307</v>
      </c>
      <c r="K217" s="6" t="s">
        <v>153</v>
      </c>
      <c r="L217" s="6" t="s">
        <v>2</v>
      </c>
      <c r="M217" s="9">
        <f t="shared" si="24"/>
        <v>95.759131655229311</v>
      </c>
      <c r="P217" s="8">
        <v>74.563636363636363</v>
      </c>
      <c r="Q217" s="10">
        <f t="shared" si="25"/>
        <v>24.563636363636363</v>
      </c>
      <c r="R217" s="8">
        <v>14.563636363636364</v>
      </c>
      <c r="S217" s="10">
        <f t="shared" si="26"/>
        <v>-14.67612971823498</v>
      </c>
      <c r="T217" s="8">
        <v>10.927272727272728</v>
      </c>
      <c r="U217" s="10">
        <f t="shared" si="27"/>
        <v>-14.26164414930158</v>
      </c>
      <c r="V217" s="4" t="s">
        <v>0</v>
      </c>
      <c r="W217" s="4">
        <v>1</v>
      </c>
    </row>
    <row r="218" spans="3:24" x14ac:dyDescent="0.3">
      <c r="C218" s="6" t="s">
        <v>199</v>
      </c>
      <c r="D218" s="6" t="s">
        <v>1</v>
      </c>
      <c r="E218" s="1">
        <v>2.71</v>
      </c>
      <c r="F218" s="8">
        <f t="shared" si="21"/>
        <v>36.900369003690038</v>
      </c>
      <c r="G218" s="1">
        <v>3.24</v>
      </c>
      <c r="H218" s="8">
        <f t="shared" si="22"/>
        <v>30.864197530864196</v>
      </c>
      <c r="I218" s="1">
        <v>2.72</v>
      </c>
      <c r="J218" s="8">
        <f t="shared" si="23"/>
        <v>36.764705882352942</v>
      </c>
      <c r="K218" s="6" t="s">
        <v>153</v>
      </c>
      <c r="L218" s="6" t="s">
        <v>1</v>
      </c>
      <c r="M218" s="9">
        <f t="shared" si="24"/>
        <v>95.666981782057647</v>
      </c>
      <c r="P218" s="8">
        <v>16.685185185185187</v>
      </c>
      <c r="Q218" s="10">
        <f t="shared" si="25"/>
        <v>-20.215183818504851</v>
      </c>
      <c r="R218" s="8">
        <v>40.75925925925926</v>
      </c>
      <c r="S218" s="10">
        <f t="shared" si="26"/>
        <v>9.8950617283950635</v>
      </c>
      <c r="T218" s="8">
        <v>42.611111111111114</v>
      </c>
      <c r="U218" s="10">
        <f t="shared" si="27"/>
        <v>5.8464052287581723</v>
      </c>
      <c r="V218" s="4" t="s">
        <v>2</v>
      </c>
      <c r="W218" s="4">
        <v>1</v>
      </c>
    </row>
    <row r="219" spans="3:24" x14ac:dyDescent="0.3">
      <c r="C219" s="6" t="s">
        <v>0</v>
      </c>
      <c r="D219" s="6" t="s">
        <v>1</v>
      </c>
      <c r="E219" s="1">
        <v>2.4900000000000002</v>
      </c>
      <c r="F219" s="8">
        <f t="shared" si="21"/>
        <v>40.160642570281119</v>
      </c>
      <c r="G219" s="1">
        <v>3.18</v>
      </c>
      <c r="H219" s="8">
        <f t="shared" si="22"/>
        <v>31.446540880503143</v>
      </c>
      <c r="I219" s="1">
        <v>3.03</v>
      </c>
      <c r="J219" s="8">
        <f t="shared" si="23"/>
        <v>33.003300330033007</v>
      </c>
      <c r="K219" s="6" t="s">
        <v>153</v>
      </c>
      <c r="L219" s="6" t="s">
        <v>1</v>
      </c>
      <c r="M219" s="9">
        <f t="shared" si="24"/>
        <v>95.592713450711798</v>
      </c>
      <c r="P219" s="8">
        <v>44.462962962962962</v>
      </c>
      <c r="Q219" s="10">
        <f t="shared" si="25"/>
        <v>4.3023203926818425</v>
      </c>
      <c r="R219" s="8">
        <v>11.12962962962963</v>
      </c>
      <c r="S219" s="10">
        <f t="shared" si="26"/>
        <v>-20.316911250873513</v>
      </c>
      <c r="T219" s="8">
        <v>44.462962962962962</v>
      </c>
      <c r="U219" s="10">
        <f t="shared" si="27"/>
        <v>11.459662632929955</v>
      </c>
      <c r="V219" s="4" t="s">
        <v>1</v>
      </c>
      <c r="W219" s="4">
        <v>1</v>
      </c>
      <c r="X219" s="5">
        <v>3.03</v>
      </c>
    </row>
    <row r="220" spans="3:24" x14ac:dyDescent="0.3">
      <c r="C220" s="6" t="s">
        <v>0</v>
      </c>
      <c r="D220" s="6" t="s">
        <v>1</v>
      </c>
      <c r="E220" s="1">
        <v>2.69</v>
      </c>
      <c r="F220" s="8">
        <f t="shared" si="21"/>
        <v>37.174721189591082</v>
      </c>
      <c r="G220" s="1">
        <v>3.21</v>
      </c>
      <c r="H220" s="8">
        <f t="shared" si="22"/>
        <v>31.152647975077883</v>
      </c>
      <c r="I220" s="1">
        <v>2.75</v>
      </c>
      <c r="J220" s="8">
        <f t="shared" si="23"/>
        <v>36.363636363636367</v>
      </c>
      <c r="K220" s="6" t="s">
        <v>153</v>
      </c>
      <c r="L220" s="6" t="s">
        <v>1</v>
      </c>
      <c r="M220" s="9">
        <f t="shared" si="24"/>
        <v>95.519189538171901</v>
      </c>
      <c r="P220" s="8">
        <v>37.96551724137931</v>
      </c>
      <c r="Q220" s="10">
        <f t="shared" si="25"/>
        <v>0.79079605178822732</v>
      </c>
      <c r="R220" s="8">
        <v>27.620689655172413</v>
      </c>
      <c r="S220" s="10">
        <f t="shared" si="26"/>
        <v>-3.5319583199054705</v>
      </c>
      <c r="T220" s="8">
        <v>34.517241379310342</v>
      </c>
      <c r="U220" s="10">
        <f t="shared" si="27"/>
        <v>-1.8463949843260252</v>
      </c>
      <c r="V220" s="4" t="s">
        <v>0</v>
      </c>
      <c r="W220" s="4">
        <v>1</v>
      </c>
    </row>
    <row r="221" spans="3:24" x14ac:dyDescent="0.3">
      <c r="C221" s="6" t="s">
        <v>1</v>
      </c>
      <c r="D221" s="6" t="s">
        <v>0</v>
      </c>
      <c r="E221" s="1">
        <v>3.34</v>
      </c>
      <c r="F221" s="8">
        <f t="shared" si="21"/>
        <v>29.940119760479043</v>
      </c>
      <c r="G221" s="1">
        <v>3.42</v>
      </c>
      <c r="H221" s="8">
        <f t="shared" si="22"/>
        <v>29.239766081871345</v>
      </c>
      <c r="I221" s="1">
        <v>2.2200000000000002</v>
      </c>
      <c r="J221" s="8">
        <f t="shared" si="23"/>
        <v>45.045045045045043</v>
      </c>
      <c r="K221" s="6" t="s">
        <v>154</v>
      </c>
      <c r="L221" s="6" t="s">
        <v>0</v>
      </c>
      <c r="M221" s="9">
        <f t="shared" si="24"/>
        <v>95.946333711691267</v>
      </c>
      <c r="P221" s="8">
        <v>30.897058823529413</v>
      </c>
      <c r="Q221" s="10">
        <f t="shared" si="25"/>
        <v>0.95693906305037046</v>
      </c>
      <c r="R221" s="8">
        <v>8.8382352941176467</v>
      </c>
      <c r="S221" s="10">
        <f t="shared" si="26"/>
        <v>-20.4015307877537</v>
      </c>
      <c r="T221" s="8">
        <v>60.308823529411768</v>
      </c>
      <c r="U221" s="10">
        <f t="shared" si="27"/>
        <v>15.263778484366725</v>
      </c>
      <c r="V221" s="4" t="s">
        <v>1</v>
      </c>
      <c r="W221" s="4">
        <v>1</v>
      </c>
    </row>
    <row r="222" spans="3:24" x14ac:dyDescent="0.3">
      <c r="C222" s="6" t="s">
        <v>199</v>
      </c>
      <c r="D222" s="6" t="s">
        <v>1</v>
      </c>
      <c r="E222" s="1">
        <v>6.24</v>
      </c>
      <c r="F222" s="8">
        <f t="shared" si="21"/>
        <v>16.025641025641026</v>
      </c>
      <c r="G222" s="1">
        <v>4.17</v>
      </c>
      <c r="H222" s="8">
        <f t="shared" si="22"/>
        <v>23.980815347721823</v>
      </c>
      <c r="I222" s="1">
        <v>1.55</v>
      </c>
      <c r="J222" s="8">
        <f t="shared" si="23"/>
        <v>64.516129032258064</v>
      </c>
      <c r="K222" s="6" t="s">
        <v>155</v>
      </c>
      <c r="L222" s="6" t="s">
        <v>1</v>
      </c>
      <c r="M222" s="9">
        <f t="shared" si="24"/>
        <v>95.673102240946193</v>
      </c>
      <c r="P222" s="8">
        <v>7.367647058823529</v>
      </c>
      <c r="Q222" s="10">
        <f t="shared" si="25"/>
        <v>-8.6579939668174966</v>
      </c>
      <c r="R222" s="8">
        <v>29.426470588235297</v>
      </c>
      <c r="S222" s="10">
        <f t="shared" si="26"/>
        <v>5.4456552405134744</v>
      </c>
      <c r="T222" s="8">
        <v>63.25</v>
      </c>
      <c r="U222" s="10">
        <f t="shared" si="27"/>
        <v>-1.2661290322580641</v>
      </c>
      <c r="V222" s="4" t="s">
        <v>2</v>
      </c>
      <c r="W222" s="4">
        <v>1</v>
      </c>
    </row>
    <row r="223" spans="3:24" x14ac:dyDescent="0.3">
      <c r="C223" s="6" t="s">
        <v>1</v>
      </c>
      <c r="D223" s="6" t="s">
        <v>1</v>
      </c>
      <c r="E223" s="1">
        <v>1.42</v>
      </c>
      <c r="F223" s="8">
        <f t="shared" si="21"/>
        <v>70.422535211267615</v>
      </c>
      <c r="G223" s="1">
        <v>4.46</v>
      </c>
      <c r="H223" s="8">
        <f t="shared" si="22"/>
        <v>22.421524663677129</v>
      </c>
      <c r="I223" s="1">
        <v>8.3699999999999992</v>
      </c>
      <c r="J223" s="8">
        <f t="shared" si="23"/>
        <v>11.947431302270013</v>
      </c>
      <c r="K223" s="6" t="s">
        <v>155</v>
      </c>
      <c r="L223" s="6" t="s">
        <v>2</v>
      </c>
      <c r="M223" s="9">
        <f t="shared" si="24"/>
        <v>95.427595195575762</v>
      </c>
      <c r="P223" s="8">
        <v>53.746268656716417</v>
      </c>
      <c r="Q223" s="10">
        <f t="shared" si="25"/>
        <v>-16.676266554551198</v>
      </c>
      <c r="R223" s="8">
        <v>11.955223880597014</v>
      </c>
      <c r="S223" s="10">
        <f t="shared" si="26"/>
        <v>-10.466300783080115</v>
      </c>
      <c r="T223" s="8">
        <v>34.343283582089555</v>
      </c>
      <c r="U223" s="10">
        <f t="shared" si="27"/>
        <v>22.395852279819543</v>
      </c>
      <c r="V223" s="4" t="s">
        <v>1</v>
      </c>
      <c r="W223" s="4">
        <v>1</v>
      </c>
    </row>
    <row r="224" spans="3:24" x14ac:dyDescent="0.3">
      <c r="C224" s="6" t="s">
        <v>0</v>
      </c>
      <c r="D224" s="6" t="s">
        <v>1</v>
      </c>
      <c r="E224" s="1">
        <v>1.36</v>
      </c>
      <c r="F224" s="8">
        <f t="shared" si="21"/>
        <v>73.529411764705884</v>
      </c>
      <c r="G224" s="1">
        <v>5.23</v>
      </c>
      <c r="H224" s="8">
        <f t="shared" si="22"/>
        <v>19.120458891013381</v>
      </c>
      <c r="I224" s="1">
        <v>8.4600000000000009</v>
      </c>
      <c r="J224" s="8">
        <f t="shared" si="23"/>
        <v>11.820330969267138</v>
      </c>
      <c r="K224" s="6" t="s">
        <v>155</v>
      </c>
      <c r="L224" s="6" t="s">
        <v>1</v>
      </c>
      <c r="M224" s="9">
        <f t="shared" si="24"/>
        <v>95.721074952039473</v>
      </c>
      <c r="P224" s="8">
        <v>44.791044776119406</v>
      </c>
      <c r="Q224" s="10">
        <f t="shared" si="25"/>
        <v>-28.738366988586478</v>
      </c>
      <c r="R224" s="8">
        <v>13.447761194029852</v>
      </c>
      <c r="S224" s="10">
        <f t="shared" si="26"/>
        <v>-5.6726976969835299</v>
      </c>
      <c r="T224" s="8">
        <v>41.805970149253731</v>
      </c>
      <c r="U224" s="10">
        <f t="shared" si="27"/>
        <v>29.985639179986592</v>
      </c>
      <c r="V224" s="4" t="s">
        <v>1</v>
      </c>
      <c r="W224" s="4">
        <v>1</v>
      </c>
      <c r="X224" s="5">
        <v>8.4600000000000009</v>
      </c>
    </row>
    <row r="225" spans="3:24" x14ac:dyDescent="0.3">
      <c r="C225" s="6" t="s">
        <v>1</v>
      </c>
      <c r="D225" s="6" t="s">
        <v>0</v>
      </c>
      <c r="E225" s="1">
        <v>3.2</v>
      </c>
      <c r="F225" s="8">
        <f t="shared" si="21"/>
        <v>31.25</v>
      </c>
      <c r="G225" s="1">
        <v>3.2</v>
      </c>
      <c r="H225" s="8">
        <f t="shared" si="22"/>
        <v>31.25</v>
      </c>
      <c r="I225" s="1">
        <v>2.37</v>
      </c>
      <c r="J225" s="8">
        <f t="shared" si="23"/>
        <v>42.194092827004219</v>
      </c>
      <c r="K225" s="6" t="s">
        <v>156</v>
      </c>
      <c r="L225" s="6" t="s">
        <v>0</v>
      </c>
      <c r="M225" s="9">
        <f t="shared" si="24"/>
        <v>95.516372795969772</v>
      </c>
      <c r="P225" s="8">
        <v>16.7</v>
      </c>
      <c r="Q225" s="10">
        <f t="shared" si="25"/>
        <v>-14.55</v>
      </c>
      <c r="R225" s="8">
        <v>40.033333333333331</v>
      </c>
      <c r="S225" s="10">
        <f t="shared" si="26"/>
        <v>8.7833333333333314</v>
      </c>
      <c r="T225" s="8">
        <v>43.366666666666667</v>
      </c>
      <c r="U225" s="10">
        <f t="shared" si="27"/>
        <v>1.1725738396624479</v>
      </c>
      <c r="V225" s="4" t="s">
        <v>2</v>
      </c>
      <c r="W225" s="4">
        <v>1</v>
      </c>
    </row>
    <row r="226" spans="3:24" x14ac:dyDescent="0.3">
      <c r="C226" s="6" t="s">
        <v>0</v>
      </c>
      <c r="D226" s="6" t="s">
        <v>199</v>
      </c>
      <c r="E226" s="1">
        <v>2.41</v>
      </c>
      <c r="F226" s="8">
        <f t="shared" si="21"/>
        <v>41.493775933609953</v>
      </c>
      <c r="G226" s="1">
        <v>3.26</v>
      </c>
      <c r="H226" s="8">
        <f t="shared" si="22"/>
        <v>30.674846625766872</v>
      </c>
      <c r="I226" s="1">
        <v>3.11</v>
      </c>
      <c r="J226" s="8">
        <f t="shared" si="23"/>
        <v>32.154340836012864</v>
      </c>
      <c r="K226" s="6" t="s">
        <v>156</v>
      </c>
      <c r="L226" s="6" t="s">
        <v>0</v>
      </c>
      <c r="M226" s="9">
        <f t="shared" si="24"/>
        <v>95.856172740218824</v>
      </c>
      <c r="P226" s="8">
        <v>17.405797101449274</v>
      </c>
      <c r="Q226" s="10">
        <f t="shared" si="25"/>
        <v>-24.08797883216068</v>
      </c>
      <c r="R226" s="8">
        <v>30.44927536231884</v>
      </c>
      <c r="S226" s="10">
        <f t="shared" si="26"/>
        <v>-0.2255712634480318</v>
      </c>
      <c r="T226" s="8">
        <v>52.188405797101453</v>
      </c>
      <c r="U226" s="10">
        <f t="shared" si="27"/>
        <v>20.034064961088589</v>
      </c>
      <c r="V226" s="4" t="s">
        <v>1</v>
      </c>
      <c r="W226" s="4">
        <v>1</v>
      </c>
    </row>
    <row r="227" spans="3:24" x14ac:dyDescent="0.3">
      <c r="C227" s="6" t="s">
        <v>1</v>
      </c>
      <c r="D227" s="6" t="s">
        <v>0</v>
      </c>
      <c r="E227" s="1">
        <v>1.34</v>
      </c>
      <c r="F227" s="8">
        <f t="shared" si="21"/>
        <v>74.626865671641781</v>
      </c>
      <c r="G227" s="1">
        <v>5.27</v>
      </c>
      <c r="H227" s="8">
        <f t="shared" si="22"/>
        <v>18.975332068311197</v>
      </c>
      <c r="I227" s="1">
        <v>9.07</v>
      </c>
      <c r="J227" s="8">
        <f t="shared" si="23"/>
        <v>11.025358324145534</v>
      </c>
      <c r="K227" s="6" t="s">
        <v>156</v>
      </c>
      <c r="L227" s="6" t="s">
        <v>0</v>
      </c>
      <c r="M227" s="9">
        <f t="shared" si="24"/>
        <v>95.577115400398441</v>
      </c>
      <c r="P227" s="8">
        <v>81.173913043478265</v>
      </c>
      <c r="Q227" s="10">
        <f t="shared" si="25"/>
        <v>6.5470473718364843</v>
      </c>
      <c r="R227" s="8">
        <v>7.2608695652173916</v>
      </c>
      <c r="S227" s="10">
        <f t="shared" si="26"/>
        <v>-11.714462503093806</v>
      </c>
      <c r="T227" s="8">
        <v>11.608695652173912</v>
      </c>
      <c r="U227" s="10">
        <f t="shared" si="27"/>
        <v>0.58333732802837801</v>
      </c>
      <c r="V227" s="4" t="s">
        <v>0</v>
      </c>
      <c r="W227" s="4">
        <v>1</v>
      </c>
      <c r="X227" s="5">
        <v>1.34</v>
      </c>
    </row>
    <row r="228" spans="3:24" x14ac:dyDescent="0.3">
      <c r="C228" s="6" t="s">
        <v>0</v>
      </c>
      <c r="D228" s="6" t="s">
        <v>0</v>
      </c>
      <c r="E228" s="1">
        <v>3.05</v>
      </c>
      <c r="F228" s="8">
        <f t="shared" si="21"/>
        <v>32.786885245901644</v>
      </c>
      <c r="G228" s="1">
        <v>3.39</v>
      </c>
      <c r="H228" s="8">
        <f t="shared" si="22"/>
        <v>29.498525073746311</v>
      </c>
      <c r="I228" s="1">
        <v>2.37</v>
      </c>
      <c r="J228" s="8">
        <f t="shared" si="23"/>
        <v>42.194092827004219</v>
      </c>
      <c r="K228" s="6" t="s">
        <v>156</v>
      </c>
      <c r="L228" s="6" t="s">
        <v>2</v>
      </c>
      <c r="M228" s="9">
        <f t="shared" si="24"/>
        <v>95.712553169051219</v>
      </c>
      <c r="P228" s="8">
        <v>27.287878787878793</v>
      </c>
      <c r="Q228" s="10">
        <f t="shared" si="25"/>
        <v>-5.4990064580228513</v>
      </c>
      <c r="R228" s="8">
        <v>51.530303030303031</v>
      </c>
      <c r="S228" s="10">
        <f t="shared" si="26"/>
        <v>22.03177795655672</v>
      </c>
      <c r="T228" s="8">
        <v>21.227272727272727</v>
      </c>
      <c r="U228" s="10">
        <f t="shared" si="27"/>
        <v>-20.966820099731493</v>
      </c>
      <c r="V228" s="4" t="s">
        <v>2</v>
      </c>
      <c r="W228" s="4">
        <v>1</v>
      </c>
      <c r="X228" s="5">
        <v>3.39</v>
      </c>
    </row>
    <row r="229" spans="3:24" x14ac:dyDescent="0.3">
      <c r="C229" s="6" t="s">
        <v>199</v>
      </c>
      <c r="D229" s="6" t="s">
        <v>0</v>
      </c>
      <c r="E229" s="1">
        <v>2.8</v>
      </c>
      <c r="F229" s="8">
        <f t="shared" si="21"/>
        <v>35.714285714285715</v>
      </c>
      <c r="G229" s="1">
        <v>3.19</v>
      </c>
      <c r="H229" s="8">
        <f t="shared" si="22"/>
        <v>31.347962382445143</v>
      </c>
      <c r="I229" s="1">
        <v>2.67</v>
      </c>
      <c r="J229" s="8">
        <f t="shared" si="23"/>
        <v>37.453183520599254</v>
      </c>
      <c r="K229" s="6" t="s">
        <v>156</v>
      </c>
      <c r="L229" s="6" t="s">
        <v>1</v>
      </c>
      <c r="M229" s="9">
        <f t="shared" si="24"/>
        <v>95.679650796580177</v>
      </c>
      <c r="P229" s="8">
        <v>38.741935483870968</v>
      </c>
      <c r="Q229" s="10">
        <f t="shared" si="25"/>
        <v>3.0276497695852527</v>
      </c>
      <c r="R229" s="8">
        <v>16.161290322580644</v>
      </c>
      <c r="S229" s="10">
        <f t="shared" si="26"/>
        <v>-15.186672059864499</v>
      </c>
      <c r="T229" s="8">
        <v>45.193548387096776</v>
      </c>
      <c r="U229" s="10">
        <f t="shared" si="27"/>
        <v>7.7403648664975222</v>
      </c>
      <c r="V229" s="4" t="s">
        <v>1</v>
      </c>
      <c r="W229" s="4">
        <v>1</v>
      </c>
      <c r="X229" s="5">
        <v>2.67</v>
      </c>
    </row>
    <row r="230" spans="3:24" x14ac:dyDescent="0.3">
      <c r="C230" s="6" t="s">
        <v>199</v>
      </c>
      <c r="D230" s="6" t="s">
        <v>199</v>
      </c>
      <c r="E230" s="1">
        <v>2.59</v>
      </c>
      <c r="F230" s="8">
        <f t="shared" si="21"/>
        <v>38.610038610038615</v>
      </c>
      <c r="G230" s="1">
        <v>3.18</v>
      </c>
      <c r="H230" s="8">
        <f t="shared" si="22"/>
        <v>31.446540880503143</v>
      </c>
      <c r="I230" s="1">
        <v>2.91</v>
      </c>
      <c r="J230" s="8">
        <f t="shared" si="23"/>
        <v>34.364261168384878</v>
      </c>
      <c r="K230" s="6" t="s">
        <v>156</v>
      </c>
      <c r="L230" s="6" t="s">
        <v>2</v>
      </c>
      <c r="M230" s="9">
        <f t="shared" si="24"/>
        <v>95.766323435982883</v>
      </c>
      <c r="P230" s="8">
        <v>13.447761194029852</v>
      </c>
      <c r="Q230" s="10">
        <f t="shared" si="25"/>
        <v>-25.162277416008763</v>
      </c>
      <c r="R230" s="8">
        <v>52.253731343283583</v>
      </c>
      <c r="S230" s="10">
        <f t="shared" si="26"/>
        <v>20.80719046278044</v>
      </c>
      <c r="T230" s="8">
        <v>34.343283582089555</v>
      </c>
      <c r="U230" s="10">
        <f t="shared" si="27"/>
        <v>-2.0977586295323647E-2</v>
      </c>
      <c r="V230" s="4" t="s">
        <v>2</v>
      </c>
      <c r="W230" s="4">
        <v>1</v>
      </c>
      <c r="X230" s="5">
        <v>3.18</v>
      </c>
    </row>
    <row r="231" spans="3:24" x14ac:dyDescent="0.3">
      <c r="C231" s="6" t="s">
        <v>0</v>
      </c>
      <c r="D231" s="6" t="s">
        <v>0</v>
      </c>
      <c r="E231" s="1">
        <v>2.09</v>
      </c>
      <c r="F231" s="8">
        <f t="shared" si="21"/>
        <v>47.846889952153113</v>
      </c>
      <c r="G231" s="1">
        <v>3.41</v>
      </c>
      <c r="H231" s="8">
        <f t="shared" si="22"/>
        <v>29.325513196480937</v>
      </c>
      <c r="I231" s="1">
        <v>3.65</v>
      </c>
      <c r="J231" s="8">
        <f t="shared" si="23"/>
        <v>27.397260273972602</v>
      </c>
      <c r="K231" s="6" t="s">
        <v>157</v>
      </c>
      <c r="L231" s="6" t="s">
        <v>2</v>
      </c>
      <c r="M231" s="9">
        <f t="shared" si="24"/>
        <v>95.630029519996768</v>
      </c>
      <c r="P231" s="8">
        <v>23.654545454545456</v>
      </c>
      <c r="Q231" s="10">
        <f t="shared" si="25"/>
        <v>-24.192344497607657</v>
      </c>
      <c r="R231" s="8">
        <v>9.1090909090909093</v>
      </c>
      <c r="S231" s="10">
        <f t="shared" si="26"/>
        <v>-20.216422287390028</v>
      </c>
      <c r="T231" s="8">
        <v>67.290909090909096</v>
      </c>
      <c r="U231" s="10">
        <f t="shared" si="27"/>
        <v>39.893648816936491</v>
      </c>
      <c r="V231" s="4" t="s">
        <v>1</v>
      </c>
      <c r="W231" s="4">
        <v>1</v>
      </c>
    </row>
    <row r="232" spans="3:24" x14ac:dyDescent="0.3">
      <c r="C232" s="6" t="s">
        <v>1</v>
      </c>
      <c r="D232" s="6" t="s">
        <v>199</v>
      </c>
      <c r="E232" s="1">
        <v>6.02</v>
      </c>
      <c r="F232" s="8">
        <f t="shared" si="21"/>
        <v>16.611295681063122</v>
      </c>
      <c r="G232" s="1">
        <v>4.3099999999999996</v>
      </c>
      <c r="H232" s="8">
        <f t="shared" si="22"/>
        <v>23.201856148491881</v>
      </c>
      <c r="I232" s="1">
        <v>1.55</v>
      </c>
      <c r="J232" s="8">
        <f t="shared" si="23"/>
        <v>64.516129032258064</v>
      </c>
      <c r="K232" s="6" t="s">
        <v>158</v>
      </c>
      <c r="L232" s="6" t="s">
        <v>0</v>
      </c>
      <c r="M232" s="9">
        <f t="shared" si="24"/>
        <v>95.850368347168697</v>
      </c>
      <c r="P232" s="8">
        <v>28.585714285714289</v>
      </c>
      <c r="Q232" s="10">
        <f t="shared" si="25"/>
        <v>11.974418604651166</v>
      </c>
      <c r="R232" s="8">
        <v>34.299999999999997</v>
      </c>
      <c r="S232" s="10">
        <f t="shared" si="26"/>
        <v>11.098143851508116</v>
      </c>
      <c r="T232" s="8">
        <v>37.157142857142858</v>
      </c>
      <c r="U232" s="10">
        <f t="shared" si="27"/>
        <v>-27.358986175115206</v>
      </c>
      <c r="V232" s="4" t="s">
        <v>0</v>
      </c>
      <c r="W232" s="4">
        <v>1</v>
      </c>
      <c r="X232" s="5">
        <v>6.02</v>
      </c>
    </row>
    <row r="233" spans="3:24" x14ac:dyDescent="0.3">
      <c r="C233" s="6" t="s">
        <v>197</v>
      </c>
      <c r="D233" s="6" t="s">
        <v>0</v>
      </c>
      <c r="E233" s="1">
        <v>1.28</v>
      </c>
      <c r="F233" s="8">
        <f t="shared" si="21"/>
        <v>78.125</v>
      </c>
      <c r="G233" s="1">
        <v>5.92</v>
      </c>
      <c r="H233" s="8">
        <f t="shared" si="22"/>
        <v>16.891891891891891</v>
      </c>
      <c r="I233" s="1">
        <v>10.71</v>
      </c>
      <c r="J233" s="8">
        <f t="shared" si="23"/>
        <v>9.3370681605975712</v>
      </c>
      <c r="K233" s="6" t="s">
        <v>159</v>
      </c>
      <c r="L233" s="6" t="s">
        <v>0</v>
      </c>
      <c r="M233" s="9">
        <f t="shared" si="24"/>
        <v>95.827700213485485</v>
      </c>
      <c r="P233" s="8">
        <v>49.140350877192979</v>
      </c>
      <c r="Q233" s="10">
        <f t="shared" si="25"/>
        <v>-28.984649122807021</v>
      </c>
      <c r="R233" s="8">
        <v>36.859649122807021</v>
      </c>
      <c r="S233" s="10">
        <f t="shared" si="26"/>
        <v>19.967757230915129</v>
      </c>
      <c r="T233" s="8">
        <v>14.052631578947368</v>
      </c>
      <c r="U233" s="10">
        <f t="shared" si="27"/>
        <v>4.715563418349797</v>
      </c>
      <c r="V233" s="4" t="s">
        <v>2</v>
      </c>
      <c r="W233" s="4">
        <v>1</v>
      </c>
    </row>
    <row r="234" spans="3:24" x14ac:dyDescent="0.3">
      <c r="C234" s="6" t="s">
        <v>199</v>
      </c>
      <c r="D234" s="6" t="s">
        <v>0</v>
      </c>
      <c r="E234" s="1">
        <v>1.4</v>
      </c>
      <c r="F234" s="8">
        <f t="shared" si="21"/>
        <v>71.428571428571431</v>
      </c>
      <c r="G234" s="1">
        <v>4.67</v>
      </c>
      <c r="H234" s="8">
        <f t="shared" si="22"/>
        <v>21.413276231263385</v>
      </c>
      <c r="I234" s="1">
        <v>8.58</v>
      </c>
      <c r="J234" s="8">
        <f t="shared" si="23"/>
        <v>11.655011655011656</v>
      </c>
      <c r="K234" s="6" t="s">
        <v>159</v>
      </c>
      <c r="L234" s="6" t="s">
        <v>1</v>
      </c>
      <c r="M234" s="9">
        <f t="shared" si="24"/>
        <v>95.696656010208372</v>
      </c>
      <c r="P234" s="8">
        <v>55.206896551724142</v>
      </c>
      <c r="Q234" s="10">
        <f t="shared" si="25"/>
        <v>-16.221674876847288</v>
      </c>
      <c r="R234" s="8">
        <v>20.724137931034484</v>
      </c>
      <c r="S234" s="10">
        <f t="shared" si="26"/>
        <v>-0.6891383002289011</v>
      </c>
      <c r="T234" s="8">
        <v>24.172413793103448</v>
      </c>
      <c r="U234" s="10">
        <f t="shared" si="27"/>
        <v>12.517402138091793</v>
      </c>
      <c r="V234" s="4" t="s">
        <v>1</v>
      </c>
      <c r="W234" s="4">
        <v>1</v>
      </c>
      <c r="X234" s="5">
        <v>8.58</v>
      </c>
    </row>
    <row r="235" spans="3:24" x14ac:dyDescent="0.3">
      <c r="C235" s="6" t="s">
        <v>199</v>
      </c>
      <c r="D235" s="6" t="s">
        <v>199</v>
      </c>
      <c r="E235" s="1">
        <v>1.44</v>
      </c>
      <c r="F235" s="8">
        <f t="shared" si="21"/>
        <v>69.444444444444443</v>
      </c>
      <c r="G235" s="1">
        <v>4.46</v>
      </c>
      <c r="H235" s="8">
        <f t="shared" si="22"/>
        <v>22.421524663677129</v>
      </c>
      <c r="I235" s="1">
        <v>7.92</v>
      </c>
      <c r="J235" s="8">
        <f t="shared" si="23"/>
        <v>12.626262626262626</v>
      </c>
      <c r="K235" s="6" t="s">
        <v>159</v>
      </c>
      <c r="L235" s="6" t="s">
        <v>2</v>
      </c>
      <c r="M235" s="9">
        <f t="shared" si="24"/>
        <v>95.700894066648601</v>
      </c>
      <c r="P235" s="8">
        <v>74.641791044776113</v>
      </c>
      <c r="Q235" s="10">
        <f t="shared" si="25"/>
        <v>5.1973466003316702</v>
      </c>
      <c r="R235" s="8">
        <v>14.940298507462687</v>
      </c>
      <c r="S235" s="10">
        <f t="shared" si="26"/>
        <v>-7.4812261562144418</v>
      </c>
      <c r="T235" s="8">
        <v>10.462686567164178</v>
      </c>
      <c r="U235" s="10">
        <f t="shared" si="27"/>
        <v>-2.1635760590984479</v>
      </c>
      <c r="V235" s="4" t="s">
        <v>0</v>
      </c>
      <c r="W235" s="4">
        <v>1</v>
      </c>
    </row>
    <row r="236" spans="3:24" x14ac:dyDescent="0.3">
      <c r="C236" s="6" t="s">
        <v>0</v>
      </c>
      <c r="D236" s="6" t="s">
        <v>0</v>
      </c>
      <c r="E236" s="1">
        <v>1.48</v>
      </c>
      <c r="F236" s="8">
        <f t="shared" si="21"/>
        <v>67.567567567567565</v>
      </c>
      <c r="G236" s="1">
        <v>4.33</v>
      </c>
      <c r="H236" s="8">
        <f t="shared" si="22"/>
        <v>23.094688221709006</v>
      </c>
      <c r="I236" s="1">
        <v>7.09</v>
      </c>
      <c r="J236" s="8">
        <f t="shared" si="23"/>
        <v>14.104372355430185</v>
      </c>
      <c r="K236" s="6" t="s">
        <v>159</v>
      </c>
      <c r="L236" s="6" t="s">
        <v>2</v>
      </c>
      <c r="M236" s="9">
        <f t="shared" si="24"/>
        <v>95.450241905158052</v>
      </c>
      <c r="P236" s="8">
        <v>56.381818181818183</v>
      </c>
      <c r="Q236" s="10">
        <f t="shared" si="25"/>
        <v>-11.185749385749382</v>
      </c>
      <c r="R236" s="8">
        <v>9.1090909090909093</v>
      </c>
      <c r="S236" s="10">
        <f t="shared" si="26"/>
        <v>-13.985597312618097</v>
      </c>
      <c r="T236" s="8">
        <v>34.56363636363637</v>
      </c>
      <c r="U236" s="10">
        <f t="shared" si="27"/>
        <v>20.459264008206183</v>
      </c>
      <c r="V236" s="4" t="s">
        <v>1</v>
      </c>
      <c r="W236" s="4">
        <v>1</v>
      </c>
    </row>
    <row r="237" spans="3:24" x14ac:dyDescent="0.3">
      <c r="C237" s="6" t="s">
        <v>1</v>
      </c>
      <c r="D237" s="6" t="s">
        <v>199</v>
      </c>
      <c r="E237" s="1">
        <v>5.0199999999999996</v>
      </c>
      <c r="F237" s="8">
        <f t="shared" si="21"/>
        <v>19.920318725099602</v>
      </c>
      <c r="G237" s="1">
        <v>3.76</v>
      </c>
      <c r="H237" s="8">
        <f t="shared" si="22"/>
        <v>26.595744680851066</v>
      </c>
      <c r="I237" s="1">
        <v>1.72</v>
      </c>
      <c r="J237" s="8">
        <f t="shared" si="23"/>
        <v>58.139534883720934</v>
      </c>
      <c r="K237" s="6" t="s">
        <v>159</v>
      </c>
      <c r="L237" s="6" t="s">
        <v>0</v>
      </c>
      <c r="M237" s="9">
        <f t="shared" si="24"/>
        <v>95.551505733323907</v>
      </c>
      <c r="P237" s="8">
        <v>18.537037037037038</v>
      </c>
      <c r="Q237" s="10">
        <f t="shared" si="25"/>
        <v>-1.3832816880625636</v>
      </c>
      <c r="R237" s="8">
        <v>35.203703703703709</v>
      </c>
      <c r="S237" s="10">
        <f t="shared" si="26"/>
        <v>8.6079590228526435</v>
      </c>
      <c r="T237" s="8">
        <v>46.314814814814817</v>
      </c>
      <c r="U237" s="10">
        <f t="shared" si="27"/>
        <v>-11.824720068906117</v>
      </c>
      <c r="V237" s="4" t="s">
        <v>2</v>
      </c>
      <c r="W237" s="4">
        <v>1</v>
      </c>
    </row>
    <row r="238" spans="3:24" x14ac:dyDescent="0.3">
      <c r="C238" s="6" t="s">
        <v>199</v>
      </c>
      <c r="D238" s="6" t="s">
        <v>197</v>
      </c>
      <c r="E238" s="1">
        <v>2.5499999999999998</v>
      </c>
      <c r="F238" s="8">
        <f t="shared" si="21"/>
        <v>39.215686274509807</v>
      </c>
      <c r="G238" s="1">
        <v>3.31</v>
      </c>
      <c r="H238" s="8">
        <f t="shared" si="22"/>
        <v>30.211480362537763</v>
      </c>
      <c r="I238" s="1">
        <v>2.86</v>
      </c>
      <c r="J238" s="8">
        <f t="shared" si="23"/>
        <v>34.965034965034967</v>
      </c>
      <c r="K238" s="6" t="s">
        <v>159</v>
      </c>
      <c r="L238" s="6" t="s">
        <v>1</v>
      </c>
      <c r="M238" s="9">
        <f t="shared" si="24"/>
        <v>95.792596061126744</v>
      </c>
      <c r="P238" s="8">
        <v>38.119047619047628</v>
      </c>
      <c r="Q238" s="10">
        <f t="shared" si="25"/>
        <v>-1.0966386554621792</v>
      </c>
      <c r="R238" s="8">
        <v>23.833333333333332</v>
      </c>
      <c r="S238" s="10">
        <f t="shared" si="26"/>
        <v>-6.3781470292044311</v>
      </c>
      <c r="T238" s="8">
        <v>38.119047619047628</v>
      </c>
      <c r="U238" s="10">
        <f t="shared" si="27"/>
        <v>3.1540126540126607</v>
      </c>
      <c r="V238" s="4" t="s">
        <v>1</v>
      </c>
      <c r="W238" s="4">
        <v>1</v>
      </c>
      <c r="X238" s="5">
        <v>2.86</v>
      </c>
    </row>
    <row r="239" spans="3:24" x14ac:dyDescent="0.3">
      <c r="C239" s="6" t="s">
        <v>1</v>
      </c>
      <c r="D239" s="6" t="s">
        <v>199</v>
      </c>
      <c r="E239" s="1">
        <v>2.27</v>
      </c>
      <c r="F239" s="8">
        <f t="shared" si="21"/>
        <v>44.052863436123346</v>
      </c>
      <c r="G239" s="1">
        <v>3.33</v>
      </c>
      <c r="H239" s="8">
        <f t="shared" si="22"/>
        <v>30.03003003003003</v>
      </c>
      <c r="I239" s="1">
        <v>3.28</v>
      </c>
      <c r="J239" s="8">
        <f t="shared" si="23"/>
        <v>30.487804878048781</v>
      </c>
      <c r="K239" s="6" t="s">
        <v>159</v>
      </c>
      <c r="L239" s="6" t="s">
        <v>0</v>
      </c>
      <c r="M239" s="9">
        <f t="shared" si="24"/>
        <v>95.629083082951823</v>
      </c>
      <c r="P239" s="8">
        <v>50.031250000000007</v>
      </c>
      <c r="Q239" s="10">
        <f t="shared" si="25"/>
        <v>5.9783865638766613</v>
      </c>
      <c r="R239" s="8">
        <v>25.03125</v>
      </c>
      <c r="S239" s="10">
        <f t="shared" si="26"/>
        <v>-4.99878003003003</v>
      </c>
      <c r="T239" s="8">
        <v>25.03125</v>
      </c>
      <c r="U239" s="10">
        <f t="shared" si="27"/>
        <v>-5.4565548780487809</v>
      </c>
      <c r="V239" s="4" t="s">
        <v>0</v>
      </c>
      <c r="W239" s="4">
        <v>1</v>
      </c>
      <c r="X239" s="5">
        <v>2.27</v>
      </c>
    </row>
    <row r="240" spans="3:24" x14ac:dyDescent="0.3">
      <c r="C240" s="6" t="s">
        <v>0</v>
      </c>
      <c r="D240" s="6" t="s">
        <v>0</v>
      </c>
      <c r="E240" s="1">
        <v>4.57</v>
      </c>
      <c r="F240" s="8">
        <f t="shared" si="21"/>
        <v>21.881838074398249</v>
      </c>
      <c r="G240" s="1">
        <v>3.64</v>
      </c>
      <c r="H240" s="8">
        <f t="shared" si="22"/>
        <v>27.472527472527471</v>
      </c>
      <c r="I240" s="1">
        <v>1.81</v>
      </c>
      <c r="J240" s="8">
        <f t="shared" si="23"/>
        <v>55.248618784530386</v>
      </c>
      <c r="K240" s="6" t="s">
        <v>159</v>
      </c>
      <c r="L240" s="6" t="s">
        <v>2</v>
      </c>
      <c r="M240" s="9">
        <f t="shared" si="24"/>
        <v>95.599566914008307</v>
      </c>
      <c r="P240" s="8">
        <v>11.955223880597014</v>
      </c>
      <c r="Q240" s="10">
        <f t="shared" si="25"/>
        <v>-9.9266141938012353</v>
      </c>
      <c r="R240" s="8">
        <v>32.850746268656714</v>
      </c>
      <c r="S240" s="10">
        <f t="shared" si="26"/>
        <v>5.3782187961292429</v>
      </c>
      <c r="T240" s="8">
        <v>55.238805970149251</v>
      </c>
      <c r="U240" s="10">
        <f t="shared" si="27"/>
        <v>-9.8128143811351265E-3</v>
      </c>
      <c r="V240" s="4" t="s">
        <v>2</v>
      </c>
      <c r="W240" s="4">
        <v>1</v>
      </c>
      <c r="X240" s="5">
        <v>3.64</v>
      </c>
    </row>
    <row r="241" spans="3:24" x14ac:dyDescent="0.3">
      <c r="C241" s="6" t="s">
        <v>0</v>
      </c>
      <c r="D241" s="6" t="s">
        <v>199</v>
      </c>
      <c r="E241" s="1">
        <v>1.48</v>
      </c>
      <c r="F241" s="8">
        <f t="shared" si="21"/>
        <v>67.567567567567565</v>
      </c>
      <c r="G241" s="1">
        <v>4.32</v>
      </c>
      <c r="H241" s="8">
        <f t="shared" si="22"/>
        <v>23.148148148148145</v>
      </c>
      <c r="I241" s="1">
        <v>7.26</v>
      </c>
      <c r="J241" s="8">
        <f t="shared" si="23"/>
        <v>13.774104683195592</v>
      </c>
      <c r="K241" s="6" t="s">
        <v>160</v>
      </c>
      <c r="L241" s="6" t="s">
        <v>0</v>
      </c>
      <c r="M241" s="9">
        <f t="shared" si="24"/>
        <v>95.703102578059301</v>
      </c>
      <c r="P241" s="8">
        <v>74.641791044776113</v>
      </c>
      <c r="Q241" s="10">
        <f t="shared" si="25"/>
        <v>7.0742234772085482</v>
      </c>
      <c r="R241" s="8">
        <v>13.447761194029852</v>
      </c>
      <c r="S241" s="10">
        <f t="shared" si="26"/>
        <v>-9.7003869541182937</v>
      </c>
      <c r="T241" s="8">
        <v>11.955223880597014</v>
      </c>
      <c r="U241" s="10">
        <f t="shared" si="27"/>
        <v>-1.8188808025985779</v>
      </c>
      <c r="V241" s="4" t="s">
        <v>0</v>
      </c>
      <c r="W241" s="4">
        <v>1</v>
      </c>
      <c r="X241" s="5">
        <v>1.48</v>
      </c>
    </row>
    <row r="242" spans="3:24" x14ac:dyDescent="0.3">
      <c r="C242" s="6" t="s">
        <v>0</v>
      </c>
      <c r="D242" s="6" t="s">
        <v>0</v>
      </c>
      <c r="E242" s="1">
        <v>5.77</v>
      </c>
      <c r="F242" s="8">
        <f t="shared" si="21"/>
        <v>17.331022530329292</v>
      </c>
      <c r="G242" s="1">
        <v>4.18</v>
      </c>
      <c r="H242" s="8">
        <f t="shared" si="22"/>
        <v>23.923444976076556</v>
      </c>
      <c r="I242" s="1">
        <v>1.58</v>
      </c>
      <c r="J242" s="8">
        <f t="shared" si="23"/>
        <v>63.291139240506325</v>
      </c>
      <c r="K242" s="6" t="s">
        <v>160</v>
      </c>
      <c r="L242" s="6" t="s">
        <v>2</v>
      </c>
      <c r="M242" s="9">
        <f t="shared" si="24"/>
        <v>95.652034658982529</v>
      </c>
      <c r="P242" s="8">
        <v>26.880597014925378</v>
      </c>
      <c r="Q242" s="10">
        <f t="shared" si="25"/>
        <v>9.5495744845960857</v>
      </c>
      <c r="R242" s="8">
        <v>4.4925373134328357</v>
      </c>
      <c r="S242" s="10">
        <f t="shared" si="26"/>
        <v>-19.430907662643719</v>
      </c>
      <c r="T242" s="8">
        <v>68.671641791044777</v>
      </c>
      <c r="U242" s="10">
        <f t="shared" si="27"/>
        <v>5.3805025505384521</v>
      </c>
      <c r="V242" s="4" t="s">
        <v>0</v>
      </c>
      <c r="W242" s="4">
        <v>1</v>
      </c>
    </row>
    <row r="243" spans="3:24" x14ac:dyDescent="0.3">
      <c r="C243" s="6" t="s">
        <v>199</v>
      </c>
      <c r="D243" s="6" t="s">
        <v>199</v>
      </c>
      <c r="E243" s="1">
        <v>2.62</v>
      </c>
      <c r="F243" s="8">
        <f t="shared" si="21"/>
        <v>38.167938931297705</v>
      </c>
      <c r="G243" s="1">
        <v>3.31</v>
      </c>
      <c r="H243" s="8">
        <f t="shared" si="22"/>
        <v>30.211480362537763</v>
      </c>
      <c r="I243" s="1">
        <v>2.78</v>
      </c>
      <c r="J243" s="8">
        <f t="shared" si="23"/>
        <v>35.971223021582738</v>
      </c>
      <c r="K243" s="6" t="s">
        <v>160</v>
      </c>
      <c r="L243" s="6" t="s">
        <v>2</v>
      </c>
      <c r="M243" s="9">
        <f t="shared" si="24"/>
        <v>95.830746971094214</v>
      </c>
      <c r="P243" s="8">
        <v>43.298507462686565</v>
      </c>
      <c r="Q243" s="10">
        <f t="shared" si="25"/>
        <v>5.1305685313888603</v>
      </c>
      <c r="R243" s="8">
        <v>29.865671641791049</v>
      </c>
      <c r="S243" s="10">
        <f t="shared" si="26"/>
        <v>-0.34580872074671376</v>
      </c>
      <c r="T243" s="8">
        <v>26.880597014925378</v>
      </c>
      <c r="U243" s="10">
        <f t="shared" si="27"/>
        <v>-9.0906260066573594</v>
      </c>
      <c r="V243" s="4" t="s">
        <v>0</v>
      </c>
      <c r="W243" s="4">
        <v>1</v>
      </c>
    </row>
    <row r="244" spans="3:24" x14ac:dyDescent="0.3">
      <c r="C244" s="6" t="s">
        <v>0</v>
      </c>
      <c r="D244" s="6" t="s">
        <v>0</v>
      </c>
      <c r="E244" s="1">
        <v>2.1</v>
      </c>
      <c r="F244" s="8">
        <f t="shared" si="21"/>
        <v>47.61904761904762</v>
      </c>
      <c r="G244" s="1">
        <v>3.29</v>
      </c>
      <c r="H244" s="8">
        <f t="shared" si="22"/>
        <v>30.3951367781155</v>
      </c>
      <c r="I244" s="1">
        <v>3.78</v>
      </c>
      <c r="J244" s="8">
        <f t="shared" si="23"/>
        <v>26.455026455026456</v>
      </c>
      <c r="K244" s="6" t="s">
        <v>160</v>
      </c>
      <c r="L244" s="6" t="s">
        <v>2</v>
      </c>
      <c r="M244" s="9">
        <f t="shared" si="24"/>
        <v>95.721982758620683</v>
      </c>
      <c r="P244" s="8">
        <v>34.343283582089555</v>
      </c>
      <c r="Q244" s="10">
        <f t="shared" si="25"/>
        <v>-13.275764036958066</v>
      </c>
      <c r="R244" s="8">
        <v>46.28358208955224</v>
      </c>
      <c r="S244" s="10">
        <f t="shared" si="26"/>
        <v>15.88844531143674</v>
      </c>
      <c r="T244" s="8">
        <v>19.417910447761194</v>
      </c>
      <c r="U244" s="10">
        <f t="shared" si="27"/>
        <v>-7.0371160072652614</v>
      </c>
      <c r="V244" s="4" t="s">
        <v>2</v>
      </c>
      <c r="W244" s="4">
        <v>1</v>
      </c>
      <c r="X244" s="5">
        <v>3.29</v>
      </c>
    </row>
    <row r="245" spans="3:24" x14ac:dyDescent="0.3">
      <c r="C245" s="6" t="s">
        <v>1</v>
      </c>
      <c r="D245" s="6" t="s">
        <v>197</v>
      </c>
      <c r="E245" s="1">
        <v>2.72</v>
      </c>
      <c r="F245" s="8">
        <f t="shared" si="21"/>
        <v>36.764705882352942</v>
      </c>
      <c r="G245" s="1">
        <v>3.16</v>
      </c>
      <c r="H245" s="8">
        <f t="shared" si="22"/>
        <v>31.645569620253163</v>
      </c>
      <c r="I245" s="1">
        <v>2.77</v>
      </c>
      <c r="J245" s="8">
        <f t="shared" si="23"/>
        <v>36.101083032490976</v>
      </c>
      <c r="K245" s="6" t="s">
        <v>161</v>
      </c>
      <c r="L245" s="6" t="s">
        <v>1</v>
      </c>
      <c r="M245" s="9">
        <f t="shared" si="24"/>
        <v>95.683379683958393</v>
      </c>
      <c r="P245" s="8">
        <v>31.28125</v>
      </c>
      <c r="Q245" s="10">
        <f t="shared" si="25"/>
        <v>-5.483455882352942</v>
      </c>
      <c r="R245" s="8">
        <v>21.90625</v>
      </c>
      <c r="S245" s="10">
        <f t="shared" si="26"/>
        <v>-9.7393196202531627</v>
      </c>
      <c r="T245" s="8">
        <v>46.90625</v>
      </c>
      <c r="U245" s="10">
        <f t="shared" si="27"/>
        <v>10.805166967509024</v>
      </c>
      <c r="V245" s="4" t="s">
        <v>1</v>
      </c>
      <c r="W245" s="4">
        <v>1</v>
      </c>
      <c r="X245" s="5">
        <v>2.77</v>
      </c>
    </row>
    <row r="246" spans="3:24" x14ac:dyDescent="0.3">
      <c r="C246" s="6" t="s">
        <v>197</v>
      </c>
      <c r="D246" s="6" t="s">
        <v>197</v>
      </c>
      <c r="E246" s="1">
        <v>2.63</v>
      </c>
      <c r="F246" s="8">
        <f t="shared" si="21"/>
        <v>38.022813688212928</v>
      </c>
      <c r="G246" s="1">
        <v>3.48</v>
      </c>
      <c r="H246" s="8">
        <f t="shared" si="22"/>
        <v>28.735632183908045</v>
      </c>
      <c r="I246" s="1">
        <v>2.67</v>
      </c>
      <c r="J246" s="8">
        <f t="shared" si="23"/>
        <v>37.453183520599254</v>
      </c>
      <c r="K246" s="6" t="s">
        <v>161</v>
      </c>
      <c r="L246" s="6" t="s">
        <v>2</v>
      </c>
      <c r="M246" s="9">
        <f t="shared" si="24"/>
        <v>95.95858023018836</v>
      </c>
      <c r="P246" s="8">
        <v>18.555555555555557</v>
      </c>
      <c r="Q246" s="10">
        <f t="shared" si="25"/>
        <v>-19.467258132657371</v>
      </c>
      <c r="R246" s="8">
        <v>37.074074074074076</v>
      </c>
      <c r="S246" s="10">
        <f t="shared" si="26"/>
        <v>8.3384418901660311</v>
      </c>
      <c r="T246" s="8">
        <v>44.481481481481481</v>
      </c>
      <c r="U246" s="10">
        <f t="shared" si="27"/>
        <v>7.0282979608822274</v>
      </c>
      <c r="V246" s="4" t="s">
        <v>2</v>
      </c>
      <c r="W246" s="4">
        <v>1</v>
      </c>
      <c r="X246" s="5">
        <v>3.48</v>
      </c>
    </row>
    <row r="247" spans="3:24" x14ac:dyDescent="0.3">
      <c r="C247" s="6" t="s">
        <v>200</v>
      </c>
      <c r="D247" s="6" t="s">
        <v>0</v>
      </c>
      <c r="E247" s="1">
        <v>1.7</v>
      </c>
      <c r="F247" s="8">
        <f t="shared" si="21"/>
        <v>58.82352941176471</v>
      </c>
      <c r="G247" s="1">
        <v>3.86</v>
      </c>
      <c r="H247" s="8">
        <f t="shared" si="22"/>
        <v>25.906735751295336</v>
      </c>
      <c r="I247" s="1">
        <v>5.08</v>
      </c>
      <c r="J247" s="8">
        <f t="shared" si="23"/>
        <v>19.685039370078741</v>
      </c>
      <c r="K247" s="6" t="s">
        <v>161</v>
      </c>
      <c r="L247" s="6" t="s">
        <v>0</v>
      </c>
      <c r="M247" s="9">
        <f t="shared" si="24"/>
        <v>95.771400990611028</v>
      </c>
      <c r="P247" s="8">
        <v>22.073529411764707</v>
      </c>
      <c r="Q247" s="10">
        <f t="shared" si="25"/>
        <v>-36.75</v>
      </c>
      <c r="R247" s="8">
        <v>23.544117647058826</v>
      </c>
      <c r="S247" s="10">
        <f t="shared" si="26"/>
        <v>-2.3626181042365104</v>
      </c>
      <c r="T247" s="8">
        <v>54.426470588235297</v>
      </c>
      <c r="U247" s="10">
        <f t="shared" si="27"/>
        <v>34.741431218156556</v>
      </c>
      <c r="V247" s="4" t="s">
        <v>1</v>
      </c>
      <c r="W247" s="4">
        <v>1</v>
      </c>
    </row>
    <row r="248" spans="3:24" x14ac:dyDescent="0.3">
      <c r="C248" s="6" t="s">
        <v>0</v>
      </c>
      <c r="D248" s="6" t="s">
        <v>0</v>
      </c>
      <c r="E248" s="1">
        <v>3.09</v>
      </c>
      <c r="F248" s="8">
        <f t="shared" si="21"/>
        <v>32.362459546925571</v>
      </c>
      <c r="G248" s="1">
        <v>3.39</v>
      </c>
      <c r="H248" s="8">
        <f t="shared" si="22"/>
        <v>29.498525073746311</v>
      </c>
      <c r="I248" s="1">
        <v>2.36</v>
      </c>
      <c r="J248" s="8">
        <f t="shared" si="23"/>
        <v>42.372881355932208</v>
      </c>
      <c r="K248" s="6" t="s">
        <v>161</v>
      </c>
      <c r="L248" s="6" t="s">
        <v>2</v>
      </c>
      <c r="M248" s="9">
        <f t="shared" si="24"/>
        <v>95.938109042646076</v>
      </c>
      <c r="P248" s="8">
        <v>42.871428571428574</v>
      </c>
      <c r="Q248" s="10">
        <f t="shared" si="25"/>
        <v>10.508969024503003</v>
      </c>
      <c r="R248" s="8">
        <v>8.5857142857142854</v>
      </c>
      <c r="S248" s="10">
        <f t="shared" si="26"/>
        <v>-20.912810788032026</v>
      </c>
      <c r="T248" s="8">
        <v>48.585714285714289</v>
      </c>
      <c r="U248" s="10">
        <f t="shared" si="27"/>
        <v>6.2128329297820812</v>
      </c>
      <c r="V248" s="4" t="s">
        <v>0</v>
      </c>
      <c r="W248" s="4">
        <v>1</v>
      </c>
    </row>
    <row r="249" spans="3:24" x14ac:dyDescent="0.3">
      <c r="C249" s="6" t="s">
        <v>197</v>
      </c>
      <c r="D249" s="6" t="s">
        <v>0</v>
      </c>
      <c r="E249" s="1">
        <v>1.59</v>
      </c>
      <c r="F249" s="8">
        <f t="shared" si="21"/>
        <v>62.893081761006286</v>
      </c>
      <c r="G249" s="1">
        <v>4.0999999999999996</v>
      </c>
      <c r="H249" s="8">
        <f t="shared" si="22"/>
        <v>24.390243902439025</v>
      </c>
      <c r="I249" s="1">
        <v>5.63</v>
      </c>
      <c r="J249" s="8">
        <f t="shared" si="23"/>
        <v>17.761989342806395</v>
      </c>
      <c r="K249" s="6" t="s">
        <v>161</v>
      </c>
      <c r="L249" s="6" t="s">
        <v>0</v>
      </c>
      <c r="M249" s="9">
        <f t="shared" si="24"/>
        <v>95.19701092242768</v>
      </c>
      <c r="P249" s="8">
        <v>71.94736842105263</v>
      </c>
      <c r="Q249" s="10">
        <f t="shared" si="25"/>
        <v>9.0542866600463441</v>
      </c>
      <c r="R249" s="8">
        <v>14.052631578947368</v>
      </c>
      <c r="S249" s="10">
        <f t="shared" si="26"/>
        <v>-10.337612323491657</v>
      </c>
      <c r="T249" s="8">
        <v>14.052631578947368</v>
      </c>
      <c r="U249" s="10">
        <f t="shared" si="27"/>
        <v>-3.7093577638590265</v>
      </c>
      <c r="V249" s="4" t="s">
        <v>0</v>
      </c>
      <c r="W249" s="4">
        <v>1</v>
      </c>
      <c r="X249" s="5">
        <v>1.59</v>
      </c>
    </row>
    <row r="250" spans="3:24" x14ac:dyDescent="0.3">
      <c r="C250" s="6" t="s">
        <v>1</v>
      </c>
      <c r="D250" s="6" t="s">
        <v>199</v>
      </c>
      <c r="E250" s="1">
        <v>2.93</v>
      </c>
      <c r="F250" s="8">
        <f t="shared" si="21"/>
        <v>34.129692832764505</v>
      </c>
      <c r="G250" s="1">
        <v>3.18</v>
      </c>
      <c r="H250" s="8">
        <f t="shared" si="22"/>
        <v>31.446540880503143</v>
      </c>
      <c r="I250" s="1">
        <v>2.56</v>
      </c>
      <c r="J250" s="8">
        <f t="shared" si="23"/>
        <v>39.0625</v>
      </c>
      <c r="K250" s="6" t="s">
        <v>161</v>
      </c>
      <c r="L250" s="6" t="s">
        <v>0</v>
      </c>
      <c r="M250" s="9">
        <f t="shared" si="24"/>
        <v>95.566905725389645</v>
      </c>
      <c r="P250" s="8">
        <v>46.28358208955224</v>
      </c>
      <c r="Q250" s="10">
        <f t="shared" si="25"/>
        <v>12.153889256787735</v>
      </c>
      <c r="R250" s="8">
        <v>32.850746268656714</v>
      </c>
      <c r="S250" s="10">
        <f t="shared" si="26"/>
        <v>1.4042053881535708</v>
      </c>
      <c r="T250" s="8">
        <v>20.910447761194028</v>
      </c>
      <c r="U250" s="10">
        <f t="shared" si="27"/>
        <v>-18.152052238805972</v>
      </c>
      <c r="V250" s="4" t="s">
        <v>0</v>
      </c>
      <c r="W250" s="4">
        <v>1</v>
      </c>
      <c r="X250" s="5">
        <v>2.93</v>
      </c>
    </row>
    <row r="251" spans="3:24" x14ac:dyDescent="0.3">
      <c r="C251" s="6" t="s">
        <v>199</v>
      </c>
      <c r="D251" s="6" t="s">
        <v>0</v>
      </c>
      <c r="E251" s="1">
        <v>1.55</v>
      </c>
      <c r="F251" s="8">
        <f t="shared" si="21"/>
        <v>64.516129032258064</v>
      </c>
      <c r="G251" s="1">
        <v>4.24</v>
      </c>
      <c r="H251" s="8">
        <f t="shared" si="22"/>
        <v>23.584905660377359</v>
      </c>
      <c r="I251" s="1">
        <v>6.25</v>
      </c>
      <c r="J251" s="8">
        <f t="shared" si="23"/>
        <v>16</v>
      </c>
      <c r="K251" s="6" t="s">
        <v>162</v>
      </c>
      <c r="L251" s="6" t="s">
        <v>1</v>
      </c>
      <c r="M251" s="9">
        <f t="shared" si="24"/>
        <v>96.060524561793287</v>
      </c>
      <c r="P251" s="8">
        <v>50.89473684210526</v>
      </c>
      <c r="Q251" s="10">
        <f t="shared" si="25"/>
        <v>-13.621392190152804</v>
      </c>
      <c r="R251" s="8">
        <v>10.543859649122806</v>
      </c>
      <c r="S251" s="10">
        <f t="shared" si="26"/>
        <v>-13.041046011254553</v>
      </c>
      <c r="T251" s="8">
        <v>38.614035087719301</v>
      </c>
      <c r="U251" s="10">
        <f t="shared" si="27"/>
        <v>22.614035087719301</v>
      </c>
      <c r="V251" s="4" t="s">
        <v>1</v>
      </c>
      <c r="W251" s="4">
        <v>1</v>
      </c>
      <c r="X251" s="5">
        <v>6.25</v>
      </c>
    </row>
    <row r="252" spans="3:24" x14ac:dyDescent="0.3">
      <c r="C252" s="6" t="s">
        <v>198</v>
      </c>
      <c r="D252" s="6" t="s">
        <v>0</v>
      </c>
      <c r="E252" s="1">
        <v>1.59</v>
      </c>
      <c r="F252" s="8">
        <f t="shared" si="21"/>
        <v>62.893081761006286</v>
      </c>
      <c r="G252" s="1">
        <v>4.13</v>
      </c>
      <c r="H252" s="8">
        <f t="shared" si="22"/>
        <v>24.213075060532688</v>
      </c>
      <c r="I252" s="1">
        <v>5.82</v>
      </c>
      <c r="J252" s="8">
        <f t="shared" si="23"/>
        <v>17.182130584192439</v>
      </c>
      <c r="K252" s="6" t="s">
        <v>163</v>
      </c>
      <c r="L252" s="6" t="s">
        <v>0</v>
      </c>
      <c r="M252" s="9">
        <f t="shared" si="24"/>
        <v>95.888045040908651</v>
      </c>
      <c r="P252" s="8">
        <v>36.779411764705884</v>
      </c>
      <c r="Q252" s="10">
        <f t="shared" si="25"/>
        <v>-26.113669996300402</v>
      </c>
      <c r="R252" s="8">
        <v>33.838235294117645</v>
      </c>
      <c r="S252" s="10">
        <f t="shared" si="26"/>
        <v>9.6251602335849569</v>
      </c>
      <c r="T252" s="8">
        <v>29.426470588235297</v>
      </c>
      <c r="U252" s="10">
        <f t="shared" si="27"/>
        <v>12.244340004042858</v>
      </c>
      <c r="V252" s="4" t="s">
        <v>1</v>
      </c>
      <c r="W252" s="4">
        <v>1</v>
      </c>
    </row>
    <row r="253" spans="3:24" x14ac:dyDescent="0.3">
      <c r="C253" s="6" t="s">
        <v>0</v>
      </c>
      <c r="D253" s="6" t="s">
        <v>199</v>
      </c>
      <c r="E253" s="1">
        <v>1.41</v>
      </c>
      <c r="F253" s="8">
        <f t="shared" si="21"/>
        <v>70.921985815602838</v>
      </c>
      <c r="G253" s="1">
        <v>4.74</v>
      </c>
      <c r="H253" s="8">
        <f t="shared" si="22"/>
        <v>21.09704641350211</v>
      </c>
      <c r="I253" s="1">
        <v>8.02</v>
      </c>
      <c r="J253" s="8">
        <f t="shared" si="23"/>
        <v>12.468827930174564</v>
      </c>
      <c r="K253" s="6" t="s">
        <v>164</v>
      </c>
      <c r="L253" s="6" t="s">
        <v>0</v>
      </c>
      <c r="M253" s="9">
        <f t="shared" si="24"/>
        <v>95.7048980116558</v>
      </c>
      <c r="P253" s="8">
        <v>50.017857142857146</v>
      </c>
      <c r="Q253" s="10">
        <f t="shared" si="25"/>
        <v>-20.904128672745692</v>
      </c>
      <c r="R253" s="8">
        <v>33.946428571428577</v>
      </c>
      <c r="S253" s="10">
        <f t="shared" si="26"/>
        <v>12.849382157926467</v>
      </c>
      <c r="T253" s="8">
        <v>16.089285714285715</v>
      </c>
      <c r="U253" s="10">
        <f t="shared" si="27"/>
        <v>3.6204577841111512</v>
      </c>
      <c r="V253" s="4" t="s">
        <v>2</v>
      </c>
      <c r="W253" s="4">
        <v>1</v>
      </c>
    </row>
    <row r="254" spans="3:24" x14ac:dyDescent="0.3">
      <c r="C254" s="6" t="s">
        <v>198</v>
      </c>
      <c r="D254" s="6" t="s">
        <v>199</v>
      </c>
      <c r="E254" s="1">
        <v>1.65</v>
      </c>
      <c r="F254" s="8">
        <f t="shared" si="21"/>
        <v>60.606060606060609</v>
      </c>
      <c r="G254" s="1">
        <v>3.88</v>
      </c>
      <c r="H254" s="8">
        <f t="shared" si="22"/>
        <v>25.773195876288661</v>
      </c>
      <c r="I254" s="1">
        <v>5.48</v>
      </c>
      <c r="J254" s="8">
        <f t="shared" si="23"/>
        <v>18.248175182481749</v>
      </c>
      <c r="K254" s="6" t="s">
        <v>164</v>
      </c>
      <c r="L254" s="6" t="s">
        <v>0</v>
      </c>
      <c r="M254" s="9">
        <f t="shared" si="24"/>
        <v>95.577229039077665</v>
      </c>
      <c r="P254" s="8">
        <v>63.782608695652172</v>
      </c>
      <c r="Q254" s="10">
        <f t="shared" si="25"/>
        <v>3.176548089591563</v>
      </c>
      <c r="R254" s="8">
        <v>24.65217391304348</v>
      </c>
      <c r="S254" s="10">
        <f t="shared" si="26"/>
        <v>-1.1210219632451803</v>
      </c>
      <c r="T254" s="8">
        <v>11.608695652173912</v>
      </c>
      <c r="U254" s="10">
        <f t="shared" si="27"/>
        <v>-6.6394795303078364</v>
      </c>
      <c r="V254" s="4" t="s">
        <v>0</v>
      </c>
      <c r="W254" s="4">
        <v>1</v>
      </c>
      <c r="X254" s="5">
        <v>1.65</v>
      </c>
    </row>
    <row r="255" spans="3:24" x14ac:dyDescent="0.3">
      <c r="C255" s="6" t="s">
        <v>0</v>
      </c>
      <c r="D255" s="6" t="s">
        <v>198</v>
      </c>
      <c r="E255" s="1">
        <v>1.77</v>
      </c>
      <c r="F255" s="8">
        <f t="shared" si="21"/>
        <v>56.497175141242934</v>
      </c>
      <c r="G255" s="1">
        <v>3.78</v>
      </c>
      <c r="H255" s="8">
        <f t="shared" si="22"/>
        <v>26.455026455026456</v>
      </c>
      <c r="I255" s="1">
        <v>4.7</v>
      </c>
      <c r="J255" s="8">
        <f t="shared" si="23"/>
        <v>21.276595744680851</v>
      </c>
      <c r="K255" s="6" t="s">
        <v>164</v>
      </c>
      <c r="L255" s="6" t="s">
        <v>1</v>
      </c>
      <c r="M255" s="9">
        <f t="shared" si="24"/>
        <v>95.942774502983937</v>
      </c>
      <c r="P255" s="8">
        <v>59.434782608695649</v>
      </c>
      <c r="Q255" s="10">
        <f t="shared" si="25"/>
        <v>2.9376074674527146</v>
      </c>
      <c r="R255" s="8">
        <v>31.89855072463768</v>
      </c>
      <c r="S255" s="10">
        <f t="shared" si="26"/>
        <v>5.443524269611224</v>
      </c>
      <c r="T255" s="8">
        <v>8.7101449275362324</v>
      </c>
      <c r="U255" s="10">
        <f t="shared" si="27"/>
        <v>-12.566450817144618</v>
      </c>
      <c r="V255" s="4" t="s">
        <v>2</v>
      </c>
      <c r="W255" s="4">
        <v>1</v>
      </c>
    </row>
    <row r="256" spans="3:24" x14ac:dyDescent="0.3">
      <c r="C256" s="6" t="s">
        <v>199</v>
      </c>
      <c r="D256" s="6" t="s">
        <v>197</v>
      </c>
      <c r="E256" s="1">
        <v>2.82</v>
      </c>
      <c r="F256" s="8">
        <f t="shared" si="21"/>
        <v>35.460992907801419</v>
      </c>
      <c r="G256" s="1">
        <v>3.46</v>
      </c>
      <c r="H256" s="8">
        <f t="shared" si="22"/>
        <v>28.901734104046245</v>
      </c>
      <c r="I256" s="1">
        <v>2.48</v>
      </c>
      <c r="J256" s="8">
        <f t="shared" si="23"/>
        <v>40.322580645161288</v>
      </c>
      <c r="K256" s="6" t="s">
        <v>164</v>
      </c>
      <c r="L256" s="6" t="s">
        <v>1</v>
      </c>
      <c r="M256" s="9">
        <f t="shared" si="24"/>
        <v>95.524388510792832</v>
      </c>
      <c r="P256" s="8">
        <v>39.558139534883729</v>
      </c>
      <c r="Q256" s="10">
        <f t="shared" si="25"/>
        <v>4.09714662708231</v>
      </c>
      <c r="R256" s="8">
        <v>25.604651162790699</v>
      </c>
      <c r="S256" s="10">
        <f t="shared" si="26"/>
        <v>-3.297082941255546</v>
      </c>
      <c r="T256" s="8">
        <v>34.906976744186046</v>
      </c>
      <c r="U256" s="10">
        <f t="shared" si="27"/>
        <v>-5.4156039009752419</v>
      </c>
      <c r="V256" s="4" t="s">
        <v>0</v>
      </c>
      <c r="W256" s="4">
        <v>1</v>
      </c>
    </row>
    <row r="257" spans="3:24" x14ac:dyDescent="0.3">
      <c r="C257" s="6" t="s">
        <v>199</v>
      </c>
      <c r="D257" s="6" t="s">
        <v>0</v>
      </c>
      <c r="E257" s="1">
        <v>1.68</v>
      </c>
      <c r="F257" s="8">
        <f t="shared" si="21"/>
        <v>59.523809523809526</v>
      </c>
      <c r="G257" s="1">
        <v>3.82</v>
      </c>
      <c r="H257" s="8">
        <f t="shared" si="22"/>
        <v>26.178010471204189</v>
      </c>
      <c r="I257" s="1">
        <v>5.72</v>
      </c>
      <c r="J257" s="8">
        <f t="shared" si="23"/>
        <v>17.482517482517483</v>
      </c>
      <c r="K257" s="6" t="s">
        <v>164</v>
      </c>
      <c r="L257" s="6" t="s">
        <v>1</v>
      </c>
      <c r="M257" s="9">
        <f t="shared" si="24"/>
        <v>96.913933300948315</v>
      </c>
      <c r="P257" s="8">
        <v>37.328358208955223</v>
      </c>
      <c r="Q257" s="10">
        <f t="shared" si="25"/>
        <v>-22.195451314854303</v>
      </c>
      <c r="R257" s="8">
        <v>50.761194029850749</v>
      </c>
      <c r="S257" s="10">
        <f t="shared" si="26"/>
        <v>24.58318355864656</v>
      </c>
      <c r="T257" s="8">
        <v>11.955223880597014</v>
      </c>
      <c r="U257" s="10">
        <f t="shared" si="27"/>
        <v>-5.5272936019204693</v>
      </c>
      <c r="V257" s="4" t="s">
        <v>2</v>
      </c>
      <c r="W257" s="4">
        <v>1</v>
      </c>
    </row>
    <row r="258" spans="3:24" x14ac:dyDescent="0.3">
      <c r="C258" s="6" t="s">
        <v>1</v>
      </c>
      <c r="D258" s="6" t="s">
        <v>1</v>
      </c>
      <c r="E258" s="1">
        <v>2.2000000000000002</v>
      </c>
      <c r="F258" s="8">
        <f t="shared" ref="F258:F321" si="28">100/E258</f>
        <v>45.454545454545453</v>
      </c>
      <c r="G258" s="1">
        <v>3.34</v>
      </c>
      <c r="H258" s="8">
        <f t="shared" ref="H258:H321" si="29">100/G258</f>
        <v>29.940119760479043</v>
      </c>
      <c r="I258" s="1">
        <v>3.45</v>
      </c>
      <c r="J258" s="8">
        <f t="shared" ref="J258:J321" si="30">100/I258</f>
        <v>28.985507246376809</v>
      </c>
      <c r="K258" s="6" t="s">
        <v>164</v>
      </c>
      <c r="L258" s="6" t="s">
        <v>2</v>
      </c>
      <c r="M258" s="9">
        <f t="shared" ref="M258:M321" si="31">10000/(F258+H258+J258)</f>
        <v>95.803635539095268</v>
      </c>
      <c r="P258" s="8">
        <v>53.607142857142854</v>
      </c>
      <c r="Q258" s="10">
        <f t="shared" ref="Q258:Q321" si="32">P258-F258</f>
        <v>8.1525974025974008</v>
      </c>
      <c r="R258" s="8">
        <v>17.892857142857142</v>
      </c>
      <c r="S258" s="10">
        <f t="shared" ref="S258:S321" si="33">R258-H258</f>
        <v>-12.0472626176219</v>
      </c>
      <c r="T258" s="8">
        <v>28.607142857142858</v>
      </c>
      <c r="U258" s="10">
        <f t="shared" ref="U258:U321" si="34">T258-J258</f>
        <v>-0.37836438923395121</v>
      </c>
      <c r="V258" s="4" t="s">
        <v>0</v>
      </c>
      <c r="W258" s="4">
        <v>1</v>
      </c>
    </row>
    <row r="259" spans="3:24" x14ac:dyDescent="0.3">
      <c r="C259" s="6" t="s">
        <v>0</v>
      </c>
      <c r="D259" s="6" t="s">
        <v>1</v>
      </c>
      <c r="E259" s="1">
        <v>3.93</v>
      </c>
      <c r="F259" s="8">
        <f t="shared" si="28"/>
        <v>25.445292620865139</v>
      </c>
      <c r="G259" s="1">
        <v>3.28</v>
      </c>
      <c r="H259" s="8">
        <f t="shared" si="29"/>
        <v>30.487804878048781</v>
      </c>
      <c r="I259" s="1">
        <v>2.06</v>
      </c>
      <c r="J259" s="8">
        <f t="shared" si="30"/>
        <v>48.543689320388346</v>
      </c>
      <c r="K259" s="6" t="s">
        <v>164</v>
      </c>
      <c r="L259" s="6" t="s">
        <v>1</v>
      </c>
      <c r="M259" s="9">
        <f t="shared" si="31"/>
        <v>95.715041632123416</v>
      </c>
      <c r="P259" s="8">
        <v>22.75</v>
      </c>
      <c r="Q259" s="10">
        <f t="shared" si="32"/>
        <v>-2.6952926208651391</v>
      </c>
      <c r="R259" s="8">
        <v>20.477272727272727</v>
      </c>
      <c r="S259" s="10">
        <f t="shared" si="33"/>
        <v>-10.010532150776054</v>
      </c>
      <c r="T259" s="8">
        <v>56.840909090909093</v>
      </c>
      <c r="U259" s="10">
        <f t="shared" si="34"/>
        <v>8.2972197705207478</v>
      </c>
      <c r="V259" s="4" t="s">
        <v>1</v>
      </c>
      <c r="W259" s="4">
        <v>1</v>
      </c>
      <c r="X259" s="5">
        <v>2.06</v>
      </c>
    </row>
    <row r="260" spans="3:24" x14ac:dyDescent="0.3">
      <c r="C260" s="6" t="s">
        <v>1</v>
      </c>
      <c r="D260" s="6" t="s">
        <v>0</v>
      </c>
      <c r="E260" s="1">
        <v>6.14</v>
      </c>
      <c r="F260" s="8">
        <f t="shared" si="28"/>
        <v>16.286644951140065</v>
      </c>
      <c r="G260" s="1">
        <v>4.18</v>
      </c>
      <c r="H260" s="8">
        <f t="shared" si="29"/>
        <v>23.923444976076556</v>
      </c>
      <c r="I260" s="1">
        <v>1.56</v>
      </c>
      <c r="J260" s="8">
        <f t="shared" si="30"/>
        <v>64.102564102564102</v>
      </c>
      <c r="K260" s="6" t="s">
        <v>164</v>
      </c>
      <c r="L260" s="6" t="s">
        <v>0</v>
      </c>
      <c r="M260" s="9">
        <f t="shared" si="31"/>
        <v>95.865646339945016</v>
      </c>
      <c r="P260" s="8">
        <v>7.4776119402985071</v>
      </c>
      <c r="Q260" s="10">
        <f t="shared" si="32"/>
        <v>-8.8090330108415582</v>
      </c>
      <c r="R260" s="8">
        <v>23.895522388059703</v>
      </c>
      <c r="S260" s="10">
        <f t="shared" si="33"/>
        <v>-2.7922588016853211E-2</v>
      </c>
      <c r="T260" s="8">
        <v>68.671641791044777</v>
      </c>
      <c r="U260" s="10">
        <f t="shared" si="34"/>
        <v>4.5690776884806752</v>
      </c>
      <c r="V260" s="4" t="s">
        <v>1</v>
      </c>
      <c r="W260" s="4">
        <v>1</v>
      </c>
    </row>
    <row r="261" spans="3:24" x14ac:dyDescent="0.3">
      <c r="C261" s="6" t="s">
        <v>0</v>
      </c>
      <c r="D261" s="6" t="s">
        <v>0</v>
      </c>
      <c r="E261" s="1">
        <v>1.78</v>
      </c>
      <c r="F261" s="8">
        <f t="shared" si="28"/>
        <v>56.179775280898873</v>
      </c>
      <c r="G261" s="1">
        <v>3.89</v>
      </c>
      <c r="H261" s="8">
        <f t="shared" si="29"/>
        <v>25.70694087403599</v>
      </c>
      <c r="I261" s="1">
        <v>4.5</v>
      </c>
      <c r="J261" s="8">
        <f t="shared" si="30"/>
        <v>22.222222222222221</v>
      </c>
      <c r="K261" s="6" t="s">
        <v>165</v>
      </c>
      <c r="L261" s="6" t="s">
        <v>2</v>
      </c>
      <c r="M261" s="9">
        <f t="shared" si="31"/>
        <v>96.05323189227849</v>
      </c>
      <c r="P261" s="8">
        <v>52.955882352941174</v>
      </c>
      <c r="Q261" s="10">
        <f t="shared" si="32"/>
        <v>-3.2238929279576993</v>
      </c>
      <c r="R261" s="8">
        <v>30.897058823529413</v>
      </c>
      <c r="S261" s="10">
        <f t="shared" si="33"/>
        <v>5.1901179494934233</v>
      </c>
      <c r="T261" s="8">
        <v>16.191176470588236</v>
      </c>
      <c r="U261" s="10">
        <f t="shared" si="34"/>
        <v>-6.0310457516339859</v>
      </c>
      <c r="V261" s="4" t="s">
        <v>2</v>
      </c>
      <c r="W261" s="4">
        <v>1</v>
      </c>
      <c r="X261" s="5">
        <v>3.89</v>
      </c>
    </row>
    <row r="262" spans="3:24" x14ac:dyDescent="0.3">
      <c r="C262" s="6" t="s">
        <v>199</v>
      </c>
      <c r="D262" s="6" t="s">
        <v>199</v>
      </c>
      <c r="E262" s="1">
        <v>8.06</v>
      </c>
      <c r="F262" s="8">
        <f t="shared" si="28"/>
        <v>12.406947890818858</v>
      </c>
      <c r="G262" s="1">
        <v>4.8099999999999996</v>
      </c>
      <c r="H262" s="8">
        <f t="shared" si="29"/>
        <v>20.79002079002079</v>
      </c>
      <c r="I262" s="1">
        <v>1.41</v>
      </c>
      <c r="J262" s="8">
        <f t="shared" si="30"/>
        <v>70.921985815602838</v>
      </c>
      <c r="K262" s="6" t="s">
        <v>165</v>
      </c>
      <c r="L262" s="6" t="s">
        <v>2</v>
      </c>
      <c r="M262" s="9">
        <f t="shared" si="31"/>
        <v>96.043991685891143</v>
      </c>
      <c r="P262" s="8">
        <v>28.373134328358212</v>
      </c>
      <c r="Q262" s="10">
        <f t="shared" si="32"/>
        <v>15.966186437539355</v>
      </c>
      <c r="R262" s="8">
        <v>5.9850746268656714</v>
      </c>
      <c r="S262" s="10">
        <f t="shared" si="33"/>
        <v>-14.804946163155119</v>
      </c>
      <c r="T262" s="8">
        <v>65.68656716417911</v>
      </c>
      <c r="U262" s="10">
        <f t="shared" si="34"/>
        <v>-5.2354186514237284</v>
      </c>
      <c r="V262" s="4" t="s">
        <v>0</v>
      </c>
      <c r="W262" s="4">
        <v>1</v>
      </c>
    </row>
    <row r="263" spans="3:24" x14ac:dyDescent="0.3">
      <c r="C263" s="6" t="s">
        <v>0</v>
      </c>
      <c r="D263" s="6" t="s">
        <v>1</v>
      </c>
      <c r="E263" s="1">
        <v>1.61</v>
      </c>
      <c r="F263" s="8">
        <f t="shared" si="28"/>
        <v>62.11180124223602</v>
      </c>
      <c r="G263" s="1">
        <v>3.93</v>
      </c>
      <c r="H263" s="8">
        <f t="shared" si="29"/>
        <v>25.445292620865139</v>
      </c>
      <c r="I263" s="1">
        <v>6.01</v>
      </c>
      <c r="J263" s="8">
        <f t="shared" si="30"/>
        <v>16.638935108153078</v>
      </c>
      <c r="K263" s="6" t="s">
        <v>165</v>
      </c>
      <c r="L263" s="6" t="s">
        <v>1</v>
      </c>
      <c r="M263" s="9">
        <f t="shared" si="31"/>
        <v>95.972947325649187</v>
      </c>
      <c r="P263" s="8">
        <v>44.462962962962962</v>
      </c>
      <c r="Q263" s="10">
        <f t="shared" si="32"/>
        <v>-17.648838279273058</v>
      </c>
      <c r="R263" s="8">
        <v>12.981481481481481</v>
      </c>
      <c r="S263" s="10">
        <f t="shared" si="33"/>
        <v>-12.463811139383658</v>
      </c>
      <c r="T263" s="8">
        <v>42.611111111111114</v>
      </c>
      <c r="U263" s="10">
        <f t="shared" si="34"/>
        <v>25.972176002958037</v>
      </c>
      <c r="V263" s="4" t="s">
        <v>1</v>
      </c>
      <c r="W263" s="4">
        <v>1</v>
      </c>
      <c r="X263" s="5">
        <v>6.01</v>
      </c>
    </row>
    <row r="264" spans="3:24" x14ac:dyDescent="0.3">
      <c r="C264" s="6" t="s">
        <v>199</v>
      </c>
      <c r="D264" s="6" t="s">
        <v>0</v>
      </c>
      <c r="E264" s="1">
        <v>2.21</v>
      </c>
      <c r="F264" s="8">
        <f t="shared" si="28"/>
        <v>45.248868778280546</v>
      </c>
      <c r="G264" s="1">
        <v>3.5</v>
      </c>
      <c r="H264" s="8">
        <f t="shared" si="29"/>
        <v>28.571428571428573</v>
      </c>
      <c r="I264" s="1">
        <v>3.26</v>
      </c>
      <c r="J264" s="8">
        <f t="shared" si="30"/>
        <v>30.674846625766872</v>
      </c>
      <c r="K264" s="6" t="s">
        <v>166</v>
      </c>
      <c r="L264" s="6" t="s">
        <v>1</v>
      </c>
      <c r="M264" s="9">
        <f t="shared" si="31"/>
        <v>95.698226918055667</v>
      </c>
      <c r="P264" s="8">
        <v>50.03846153846154</v>
      </c>
      <c r="Q264" s="10">
        <f t="shared" si="32"/>
        <v>4.7895927601809944</v>
      </c>
      <c r="R264" s="8">
        <v>23.115384615384617</v>
      </c>
      <c r="S264" s="10">
        <f t="shared" si="33"/>
        <v>-5.4560439560439562</v>
      </c>
      <c r="T264" s="8">
        <v>26.96153846153846</v>
      </c>
      <c r="U264" s="10">
        <f t="shared" si="34"/>
        <v>-3.7133081642284118</v>
      </c>
      <c r="V264" s="4" t="s">
        <v>0</v>
      </c>
      <c r="W264" s="4">
        <v>1</v>
      </c>
    </row>
    <row r="265" spans="3:24" x14ac:dyDescent="0.3">
      <c r="C265" s="6" t="s">
        <v>1</v>
      </c>
      <c r="D265" s="6" t="s">
        <v>0</v>
      </c>
      <c r="E265" s="1">
        <v>1.89</v>
      </c>
      <c r="F265" s="8">
        <f t="shared" si="28"/>
        <v>52.910052910052912</v>
      </c>
      <c r="G265" s="1">
        <v>3.64</v>
      </c>
      <c r="H265" s="8">
        <f t="shared" si="29"/>
        <v>27.472527472527471</v>
      </c>
      <c r="I265" s="1">
        <v>4.18</v>
      </c>
      <c r="J265" s="8">
        <f t="shared" si="30"/>
        <v>23.923444976076556</v>
      </c>
      <c r="K265" s="6" t="s">
        <v>166</v>
      </c>
      <c r="L265" s="6" t="s">
        <v>0</v>
      </c>
      <c r="M265" s="9">
        <f t="shared" si="31"/>
        <v>95.871738623103852</v>
      </c>
      <c r="P265" s="8">
        <v>54.575757575757585</v>
      </c>
      <c r="Q265" s="10">
        <f t="shared" si="32"/>
        <v>1.6657046657046735</v>
      </c>
      <c r="R265" s="8">
        <v>18.212121212121211</v>
      </c>
      <c r="S265" s="10">
        <f t="shared" si="33"/>
        <v>-9.2604062604062598</v>
      </c>
      <c r="T265" s="8">
        <v>27.303030303030305</v>
      </c>
      <c r="U265" s="10">
        <f t="shared" si="34"/>
        <v>3.3795853269537481</v>
      </c>
      <c r="V265" s="4" t="s">
        <v>1</v>
      </c>
      <c r="W265" s="4">
        <v>1</v>
      </c>
    </row>
    <row r="266" spans="3:24" x14ac:dyDescent="0.3">
      <c r="C266" s="6" t="s">
        <v>1</v>
      </c>
      <c r="D266" s="6" t="s">
        <v>199</v>
      </c>
      <c r="E266" s="1">
        <v>1.35</v>
      </c>
      <c r="F266" s="8">
        <f t="shared" si="28"/>
        <v>74.074074074074076</v>
      </c>
      <c r="G266" s="1">
        <v>5</v>
      </c>
      <c r="H266" s="8">
        <f t="shared" si="29"/>
        <v>20</v>
      </c>
      <c r="I266" s="1">
        <v>10</v>
      </c>
      <c r="J266" s="8">
        <f t="shared" si="30"/>
        <v>10</v>
      </c>
      <c r="K266" s="6" t="s">
        <v>166</v>
      </c>
      <c r="L266" s="6" t="s">
        <v>0</v>
      </c>
      <c r="M266" s="9">
        <f t="shared" si="31"/>
        <v>96.085409252669038</v>
      </c>
      <c r="P266" s="8">
        <v>38.820895522388057</v>
      </c>
      <c r="Q266" s="10">
        <f t="shared" si="32"/>
        <v>-35.25317855168602</v>
      </c>
      <c r="R266" s="8">
        <v>10.462686567164178</v>
      </c>
      <c r="S266" s="10">
        <f t="shared" si="33"/>
        <v>-9.5373134328358216</v>
      </c>
      <c r="T266" s="8">
        <v>50.761194029850749</v>
      </c>
      <c r="U266" s="10">
        <f t="shared" si="34"/>
        <v>40.761194029850749</v>
      </c>
      <c r="V266" s="4" t="s">
        <v>1</v>
      </c>
      <c r="W266" s="4">
        <v>1</v>
      </c>
    </row>
    <row r="267" spans="3:24" x14ac:dyDescent="0.3">
      <c r="C267" s="6" t="s">
        <v>0</v>
      </c>
      <c r="D267" s="6" t="s">
        <v>199</v>
      </c>
      <c r="E267" s="1">
        <v>2.48</v>
      </c>
      <c r="F267" s="8">
        <f t="shared" si="28"/>
        <v>40.322580645161288</v>
      </c>
      <c r="G267" s="1">
        <v>3.35</v>
      </c>
      <c r="H267" s="8">
        <f t="shared" si="29"/>
        <v>29.850746268656717</v>
      </c>
      <c r="I267" s="1">
        <v>2.91</v>
      </c>
      <c r="J267" s="8">
        <f t="shared" si="30"/>
        <v>34.364261168384878</v>
      </c>
      <c r="K267" s="6" t="s">
        <v>166</v>
      </c>
      <c r="L267" s="6" t="s">
        <v>0</v>
      </c>
      <c r="M267" s="9">
        <f t="shared" si="31"/>
        <v>95.659371748050319</v>
      </c>
      <c r="P267" s="8">
        <v>31.35820895522388</v>
      </c>
      <c r="Q267" s="10">
        <f t="shared" si="32"/>
        <v>-8.9643716899374084</v>
      </c>
      <c r="R267" s="8">
        <v>46.28358208955224</v>
      </c>
      <c r="S267" s="10">
        <f t="shared" si="33"/>
        <v>16.432835820895523</v>
      </c>
      <c r="T267" s="8">
        <v>22.402985074626866</v>
      </c>
      <c r="U267" s="10">
        <f t="shared" si="34"/>
        <v>-11.961276093758013</v>
      </c>
      <c r="V267" s="4" t="s">
        <v>2</v>
      </c>
      <c r="W267" s="4">
        <v>1</v>
      </c>
    </row>
    <row r="268" spans="3:24" x14ac:dyDescent="0.3">
      <c r="C268" s="6" t="s">
        <v>0</v>
      </c>
      <c r="D268" s="6" t="s">
        <v>199</v>
      </c>
      <c r="E268" s="1">
        <v>4.2300000000000004</v>
      </c>
      <c r="F268" s="8">
        <f t="shared" si="28"/>
        <v>23.640661938534276</v>
      </c>
      <c r="G268" s="1">
        <v>3.52</v>
      </c>
      <c r="H268" s="8">
        <f t="shared" si="29"/>
        <v>28.40909090909091</v>
      </c>
      <c r="I268" s="1">
        <v>1.91</v>
      </c>
      <c r="J268" s="8">
        <f t="shared" si="30"/>
        <v>52.356020942408378</v>
      </c>
      <c r="K268" s="6" t="s">
        <v>166</v>
      </c>
      <c r="L268" s="6" t="s">
        <v>0</v>
      </c>
      <c r="M268" s="9">
        <f t="shared" si="31"/>
        <v>95.780143539864142</v>
      </c>
      <c r="P268" s="8">
        <v>38.820895522388057</v>
      </c>
      <c r="Q268" s="10">
        <f t="shared" si="32"/>
        <v>15.180233583853781</v>
      </c>
      <c r="R268" s="8">
        <v>10.462686567164178</v>
      </c>
      <c r="S268" s="10">
        <f t="shared" si="33"/>
        <v>-17.94640434192673</v>
      </c>
      <c r="T268" s="8">
        <v>50.761194029850749</v>
      </c>
      <c r="U268" s="10">
        <f t="shared" si="34"/>
        <v>-1.5948269125576289</v>
      </c>
      <c r="V268" s="4" t="s">
        <v>0</v>
      </c>
      <c r="W268" s="4">
        <v>1</v>
      </c>
      <c r="X268" s="5">
        <v>4.2300000000000004</v>
      </c>
    </row>
    <row r="269" spans="3:24" x14ac:dyDescent="0.3">
      <c r="C269" s="6" t="s">
        <v>199</v>
      </c>
      <c r="D269" s="6" t="s">
        <v>0</v>
      </c>
      <c r="E269" s="1">
        <v>4.66</v>
      </c>
      <c r="F269" s="8">
        <f t="shared" si="28"/>
        <v>21.459227467811157</v>
      </c>
      <c r="G269" s="1">
        <v>3.79</v>
      </c>
      <c r="H269" s="8">
        <f t="shared" si="29"/>
        <v>26.385224274406333</v>
      </c>
      <c r="I269" s="1">
        <v>1.77</v>
      </c>
      <c r="J269" s="8">
        <f t="shared" si="30"/>
        <v>56.497175141242934</v>
      </c>
      <c r="K269" s="6" t="s">
        <v>166</v>
      </c>
      <c r="L269" s="6" t="s">
        <v>1</v>
      </c>
      <c r="M269" s="9">
        <f t="shared" si="31"/>
        <v>95.839027037301605</v>
      </c>
      <c r="P269" s="8">
        <v>32.850746268656714</v>
      </c>
      <c r="Q269" s="10">
        <f t="shared" si="32"/>
        <v>11.391518800845557</v>
      </c>
      <c r="R269" s="8">
        <v>50.761194029850749</v>
      </c>
      <c r="S269" s="10">
        <f t="shared" si="33"/>
        <v>24.375969755444416</v>
      </c>
      <c r="T269" s="8">
        <v>16.432835820895523</v>
      </c>
      <c r="U269" s="10">
        <f t="shared" si="34"/>
        <v>-40.064339320347415</v>
      </c>
      <c r="V269" s="4" t="s">
        <v>2</v>
      </c>
      <c r="W269" s="4">
        <v>1</v>
      </c>
    </row>
    <row r="270" spans="3:24" x14ac:dyDescent="0.3">
      <c r="C270" s="6" t="s">
        <v>0</v>
      </c>
      <c r="D270" s="6" t="s">
        <v>0</v>
      </c>
      <c r="E270" s="1">
        <v>2.4300000000000002</v>
      </c>
      <c r="F270" s="8">
        <f t="shared" si="28"/>
        <v>41.152263374485592</v>
      </c>
      <c r="G270" s="1">
        <v>3.46</v>
      </c>
      <c r="H270" s="8">
        <f t="shared" si="29"/>
        <v>28.901734104046245</v>
      </c>
      <c r="I270" s="1">
        <v>2.91</v>
      </c>
      <c r="J270" s="8">
        <f t="shared" si="30"/>
        <v>34.364261168384878</v>
      </c>
      <c r="K270" s="6" t="s">
        <v>166</v>
      </c>
      <c r="L270" s="6" t="s">
        <v>2</v>
      </c>
      <c r="M270" s="9">
        <f t="shared" si="31"/>
        <v>95.768691506476131</v>
      </c>
      <c r="P270" s="8">
        <v>16.681818181818183</v>
      </c>
      <c r="Q270" s="10">
        <f t="shared" si="32"/>
        <v>-24.470445192667409</v>
      </c>
      <c r="R270" s="8">
        <v>13.651515151515152</v>
      </c>
      <c r="S270" s="10">
        <f t="shared" si="33"/>
        <v>-15.250218952531092</v>
      </c>
      <c r="T270" s="8">
        <v>69.712121212121218</v>
      </c>
      <c r="U270" s="10">
        <f t="shared" si="34"/>
        <v>35.34786004373634</v>
      </c>
      <c r="V270" s="4" t="s">
        <v>1</v>
      </c>
      <c r="W270" s="4">
        <v>1</v>
      </c>
    </row>
    <row r="271" spans="3:24" x14ac:dyDescent="0.3">
      <c r="C271" s="6" t="s">
        <v>197</v>
      </c>
      <c r="D271" s="6" t="s">
        <v>0</v>
      </c>
      <c r="E271" s="1">
        <v>1.39</v>
      </c>
      <c r="F271" s="8">
        <f t="shared" si="28"/>
        <v>71.942446043165475</v>
      </c>
      <c r="G271" s="1">
        <v>4.76</v>
      </c>
      <c r="H271" s="8">
        <f t="shared" si="29"/>
        <v>21.008403361344538</v>
      </c>
      <c r="I271" s="1">
        <v>8.6999999999999993</v>
      </c>
      <c r="J271" s="8">
        <f t="shared" si="30"/>
        <v>11.494252873563219</v>
      </c>
      <c r="K271" s="6" t="s">
        <v>167</v>
      </c>
      <c r="L271" s="6" t="s">
        <v>0</v>
      </c>
      <c r="M271" s="9">
        <f t="shared" si="31"/>
        <v>95.744077815885859</v>
      </c>
      <c r="P271" s="8">
        <v>67.179104477611943</v>
      </c>
      <c r="Q271" s="10">
        <f t="shared" si="32"/>
        <v>-4.7633415655535316</v>
      </c>
      <c r="R271" s="8">
        <v>7.4776119402985071</v>
      </c>
      <c r="S271" s="10">
        <f t="shared" si="33"/>
        <v>-13.530791421046031</v>
      </c>
      <c r="T271" s="8">
        <v>25.388059701492541</v>
      </c>
      <c r="U271" s="10">
        <f t="shared" si="34"/>
        <v>13.893806827929321</v>
      </c>
      <c r="V271" s="4" t="s">
        <v>1</v>
      </c>
      <c r="W271" s="4">
        <v>1</v>
      </c>
    </row>
    <row r="272" spans="3:24" x14ac:dyDescent="0.3">
      <c r="C272" s="6" t="s">
        <v>201</v>
      </c>
      <c r="D272" s="6" t="s">
        <v>1</v>
      </c>
      <c r="E272" s="1">
        <v>1.48</v>
      </c>
      <c r="F272" s="8">
        <f t="shared" si="28"/>
        <v>67.567567567567565</v>
      </c>
      <c r="G272" s="1">
        <v>4.45</v>
      </c>
      <c r="H272" s="8">
        <f t="shared" si="29"/>
        <v>22.471910112359549</v>
      </c>
      <c r="I272" s="1">
        <v>7.1</v>
      </c>
      <c r="J272" s="8">
        <f t="shared" si="30"/>
        <v>14.084507042253522</v>
      </c>
      <c r="K272" s="6" t="s">
        <v>168</v>
      </c>
      <c r="L272" s="6" t="s">
        <v>0</v>
      </c>
      <c r="M272" s="9">
        <f t="shared" si="31"/>
        <v>96.039351804308978</v>
      </c>
      <c r="P272" s="8">
        <v>42.043478260869563</v>
      </c>
      <c r="Q272" s="10">
        <f t="shared" si="32"/>
        <v>-25.524089306698002</v>
      </c>
      <c r="R272" s="8">
        <v>11.608695652173912</v>
      </c>
      <c r="S272" s="10">
        <f t="shared" si="33"/>
        <v>-10.863214460185636</v>
      </c>
      <c r="T272" s="8">
        <v>46.391304347826086</v>
      </c>
      <c r="U272" s="10">
        <f t="shared" si="34"/>
        <v>32.306797305572566</v>
      </c>
      <c r="V272" s="4" t="s">
        <v>1</v>
      </c>
      <c r="W272" s="4">
        <v>1</v>
      </c>
    </row>
    <row r="273" spans="3:24" x14ac:dyDescent="0.3">
      <c r="C273" s="6" t="s">
        <v>1</v>
      </c>
      <c r="D273" s="6" t="s">
        <v>199</v>
      </c>
      <c r="E273" s="1">
        <v>1.54</v>
      </c>
      <c r="F273" s="8">
        <f t="shared" si="28"/>
        <v>64.935064935064929</v>
      </c>
      <c r="G273" s="1">
        <v>4.17</v>
      </c>
      <c r="H273" s="8">
        <f t="shared" si="29"/>
        <v>23.980815347721823</v>
      </c>
      <c r="I273" s="1">
        <v>6.45</v>
      </c>
      <c r="J273" s="8">
        <f t="shared" si="30"/>
        <v>15.503875968992247</v>
      </c>
      <c r="K273" s="6" t="s">
        <v>168</v>
      </c>
      <c r="L273" s="6" t="s">
        <v>0</v>
      </c>
      <c r="M273" s="9">
        <f t="shared" si="31"/>
        <v>95.767317976569487</v>
      </c>
      <c r="P273" s="8">
        <v>57.730769230769234</v>
      </c>
      <c r="Q273" s="10">
        <f t="shared" si="32"/>
        <v>-7.2042957042956957</v>
      </c>
      <c r="R273" s="8">
        <v>23.115384615384617</v>
      </c>
      <c r="S273" s="10">
        <f t="shared" si="33"/>
        <v>-0.86543073233720591</v>
      </c>
      <c r="T273" s="8">
        <v>19.26923076923077</v>
      </c>
      <c r="U273" s="10">
        <f t="shared" si="34"/>
        <v>3.7653548002385229</v>
      </c>
      <c r="V273" s="4" t="s">
        <v>1</v>
      </c>
      <c r="W273" s="4">
        <v>1</v>
      </c>
    </row>
    <row r="274" spans="3:24" x14ac:dyDescent="0.3">
      <c r="C274" s="6" t="s">
        <v>0</v>
      </c>
      <c r="D274" s="6" t="s">
        <v>197</v>
      </c>
      <c r="E274" s="1">
        <v>2.08</v>
      </c>
      <c r="F274" s="8">
        <f t="shared" si="28"/>
        <v>48.076923076923073</v>
      </c>
      <c r="G274" s="1">
        <v>3.35</v>
      </c>
      <c r="H274" s="8">
        <f t="shared" si="29"/>
        <v>29.850746268656717</v>
      </c>
      <c r="I274" s="1">
        <v>3.77</v>
      </c>
      <c r="J274" s="8">
        <f t="shared" si="30"/>
        <v>26.525198938992041</v>
      </c>
      <c r="K274" s="6" t="s">
        <v>169</v>
      </c>
      <c r="L274" s="6" t="s">
        <v>1</v>
      </c>
      <c r="M274" s="9">
        <f t="shared" si="31"/>
        <v>95.736959302601051</v>
      </c>
      <c r="P274" s="8">
        <v>36.246376811594203</v>
      </c>
      <c r="Q274" s="10">
        <f t="shared" si="32"/>
        <v>-11.83054626532887</v>
      </c>
      <c r="R274" s="8">
        <v>52.188405797101453</v>
      </c>
      <c r="S274" s="10">
        <f t="shared" si="33"/>
        <v>22.337659528444735</v>
      </c>
      <c r="T274" s="8">
        <v>11.608695652173912</v>
      </c>
      <c r="U274" s="10">
        <f t="shared" si="34"/>
        <v>-14.916503286818129</v>
      </c>
      <c r="V274" s="4" t="s">
        <v>2</v>
      </c>
      <c r="W274" s="4">
        <v>1</v>
      </c>
    </row>
    <row r="275" spans="3:24" x14ac:dyDescent="0.3">
      <c r="C275" s="6" t="s">
        <v>199</v>
      </c>
      <c r="D275" s="6" t="s">
        <v>199</v>
      </c>
      <c r="E275" s="1">
        <v>4.0999999999999996</v>
      </c>
      <c r="F275" s="8">
        <f t="shared" si="28"/>
        <v>24.390243902439025</v>
      </c>
      <c r="G275" s="1">
        <v>3.43</v>
      </c>
      <c r="H275" s="8">
        <f t="shared" si="29"/>
        <v>29.154518950437318</v>
      </c>
      <c r="I275" s="1">
        <v>1.97</v>
      </c>
      <c r="J275" s="8">
        <f t="shared" si="30"/>
        <v>50.761421319796952</v>
      </c>
      <c r="K275" s="6" t="s">
        <v>169</v>
      </c>
      <c r="L275" s="6" t="s">
        <v>2</v>
      </c>
      <c r="M275" s="9">
        <f t="shared" si="31"/>
        <v>95.871592651165685</v>
      </c>
      <c r="P275" s="8">
        <v>17.405797101449274</v>
      </c>
      <c r="Q275" s="10">
        <f t="shared" si="32"/>
        <v>-6.9844468009897511</v>
      </c>
      <c r="R275" s="8">
        <v>20.304347826086957</v>
      </c>
      <c r="S275" s="10">
        <f t="shared" si="33"/>
        <v>-8.8501711243503607</v>
      </c>
      <c r="T275" s="8">
        <v>62.333333333333336</v>
      </c>
      <c r="U275" s="10">
        <f t="shared" si="34"/>
        <v>11.571912013536384</v>
      </c>
      <c r="V275" s="4" t="s">
        <v>1</v>
      </c>
      <c r="W275" s="4">
        <v>1</v>
      </c>
    </row>
    <row r="276" spans="3:24" x14ac:dyDescent="0.3">
      <c r="C276" s="6" t="s">
        <v>1</v>
      </c>
      <c r="D276" s="6" t="s">
        <v>0</v>
      </c>
      <c r="E276" s="1">
        <v>1.27</v>
      </c>
      <c r="F276" s="8">
        <f t="shared" si="28"/>
        <v>78.740157480314963</v>
      </c>
      <c r="G276" s="1">
        <v>6.07</v>
      </c>
      <c r="H276" s="8">
        <f t="shared" si="29"/>
        <v>16.474464579901152</v>
      </c>
      <c r="I276" s="1">
        <v>11.39</v>
      </c>
      <c r="J276" s="8">
        <f t="shared" si="30"/>
        <v>8.7796312554872689</v>
      </c>
      <c r="K276" s="6" t="s">
        <v>169</v>
      </c>
      <c r="L276" s="6" t="s">
        <v>0</v>
      </c>
      <c r="M276" s="9">
        <f t="shared" si="31"/>
        <v>96.159159580118597</v>
      </c>
      <c r="P276" s="8">
        <v>58.946428571428569</v>
      </c>
      <c r="Q276" s="10">
        <f t="shared" si="32"/>
        <v>-19.793728908886393</v>
      </c>
      <c r="R276" s="8">
        <v>10.732142857142858</v>
      </c>
      <c r="S276" s="10">
        <f t="shared" si="33"/>
        <v>-5.7423217227582946</v>
      </c>
      <c r="T276" s="8">
        <v>30.375000000000004</v>
      </c>
      <c r="U276" s="10">
        <f t="shared" si="34"/>
        <v>21.595368744512733</v>
      </c>
      <c r="V276" s="4" t="s">
        <v>1</v>
      </c>
      <c r="W276" s="4">
        <v>1</v>
      </c>
    </row>
    <row r="277" spans="3:24" x14ac:dyDescent="0.3">
      <c r="C277" s="6" t="s">
        <v>199</v>
      </c>
      <c r="D277" s="6" t="s">
        <v>199</v>
      </c>
      <c r="E277" s="1">
        <v>2.36</v>
      </c>
      <c r="F277" s="8">
        <f t="shared" si="28"/>
        <v>42.372881355932208</v>
      </c>
      <c r="G277" s="1">
        <v>3.32</v>
      </c>
      <c r="H277" s="8">
        <f t="shared" si="29"/>
        <v>30.120481927710845</v>
      </c>
      <c r="I277" s="1">
        <v>3.14</v>
      </c>
      <c r="J277" s="8">
        <f t="shared" si="30"/>
        <v>31.847133757961782</v>
      </c>
      <c r="K277" s="6" t="s">
        <v>169</v>
      </c>
      <c r="L277" s="6" t="s">
        <v>2</v>
      </c>
      <c r="M277" s="9">
        <f t="shared" si="31"/>
        <v>95.840064821740214</v>
      </c>
      <c r="P277" s="8">
        <v>48.544117647058826</v>
      </c>
      <c r="Q277" s="10">
        <f t="shared" si="32"/>
        <v>6.1712362911266183</v>
      </c>
      <c r="R277" s="8">
        <v>30.897058823529413</v>
      </c>
      <c r="S277" s="10">
        <f t="shared" si="33"/>
        <v>0.77657689581856815</v>
      </c>
      <c r="T277" s="8">
        <v>20.602941176470587</v>
      </c>
      <c r="U277" s="10">
        <f t="shared" si="34"/>
        <v>-11.244192581491195</v>
      </c>
      <c r="V277" s="4" t="s">
        <v>0</v>
      </c>
      <c r="W277" s="4">
        <v>1</v>
      </c>
    </row>
    <row r="278" spans="3:24" x14ac:dyDescent="0.3">
      <c r="C278" s="6" t="s">
        <v>199</v>
      </c>
      <c r="D278" s="6" t="s">
        <v>197</v>
      </c>
      <c r="E278" s="1">
        <v>4.6100000000000003</v>
      </c>
      <c r="F278" s="8">
        <f t="shared" si="28"/>
        <v>21.691973969631235</v>
      </c>
      <c r="G278" s="1">
        <v>3.8</v>
      </c>
      <c r="H278" s="8">
        <f t="shared" si="29"/>
        <v>26.315789473684212</v>
      </c>
      <c r="I278" s="1">
        <v>1.77</v>
      </c>
      <c r="J278" s="8">
        <f t="shared" si="30"/>
        <v>56.497175141242934</v>
      </c>
      <c r="K278" s="6" t="s">
        <v>169</v>
      </c>
      <c r="L278" s="6" t="s">
        <v>1</v>
      </c>
      <c r="M278" s="9">
        <f t="shared" si="31"/>
        <v>95.689257708224687</v>
      </c>
      <c r="P278" s="8">
        <v>28.373134328358212</v>
      </c>
      <c r="Q278" s="10">
        <f t="shared" si="32"/>
        <v>6.6811603587269772</v>
      </c>
      <c r="R278" s="8">
        <v>8.9701492537313428</v>
      </c>
      <c r="S278" s="10">
        <f t="shared" si="33"/>
        <v>-17.34564021995287</v>
      </c>
      <c r="T278" s="8">
        <v>62.701492537313435</v>
      </c>
      <c r="U278" s="10">
        <f t="shared" si="34"/>
        <v>6.2043173960705005</v>
      </c>
      <c r="V278" s="4" t="s">
        <v>0</v>
      </c>
      <c r="W278" s="4">
        <v>1</v>
      </c>
    </row>
    <row r="279" spans="3:24" x14ac:dyDescent="0.3">
      <c r="C279" s="6" t="s">
        <v>1</v>
      </c>
      <c r="D279" s="6" t="s">
        <v>199</v>
      </c>
      <c r="E279" s="1">
        <v>2.5099999999999998</v>
      </c>
      <c r="F279" s="8">
        <f t="shared" si="28"/>
        <v>39.840637450199203</v>
      </c>
      <c r="G279" s="1">
        <v>3.32</v>
      </c>
      <c r="H279" s="8">
        <f t="shared" si="29"/>
        <v>30.120481927710845</v>
      </c>
      <c r="I279" s="1">
        <v>2.9</v>
      </c>
      <c r="J279" s="8">
        <f t="shared" si="30"/>
        <v>34.482758620689658</v>
      </c>
      <c r="K279" s="6" t="s">
        <v>169</v>
      </c>
      <c r="L279" s="6" t="s">
        <v>0</v>
      </c>
      <c r="M279" s="9">
        <f t="shared" si="31"/>
        <v>95.745200117273242</v>
      </c>
      <c r="P279" s="8">
        <v>22.244444444444444</v>
      </c>
      <c r="Q279" s="10">
        <f t="shared" si="32"/>
        <v>-17.59619300575476</v>
      </c>
      <c r="R279" s="8">
        <v>48.911111111111111</v>
      </c>
      <c r="S279" s="10">
        <f t="shared" si="33"/>
        <v>18.790629183400267</v>
      </c>
      <c r="T279" s="8">
        <v>28.911111111111111</v>
      </c>
      <c r="U279" s="10">
        <f t="shared" si="34"/>
        <v>-5.5716475095785469</v>
      </c>
      <c r="V279" s="4" t="s">
        <v>2</v>
      </c>
      <c r="W279" s="4">
        <v>1</v>
      </c>
    </row>
    <row r="280" spans="3:24" x14ac:dyDescent="0.3">
      <c r="C280" s="6" t="s">
        <v>1</v>
      </c>
      <c r="D280" s="6" t="s">
        <v>197</v>
      </c>
      <c r="E280" s="1">
        <v>2.85</v>
      </c>
      <c r="F280" s="8">
        <f t="shared" si="28"/>
        <v>35.087719298245609</v>
      </c>
      <c r="G280" s="1">
        <v>3.29</v>
      </c>
      <c r="H280" s="8">
        <f t="shared" si="29"/>
        <v>30.3951367781155</v>
      </c>
      <c r="I280" s="1">
        <v>2.57</v>
      </c>
      <c r="J280" s="8">
        <f t="shared" si="30"/>
        <v>38.910505836575879</v>
      </c>
      <c r="K280" s="6" t="s">
        <v>169</v>
      </c>
      <c r="L280" s="6" t="s">
        <v>1</v>
      </c>
      <c r="M280" s="9">
        <f t="shared" si="31"/>
        <v>95.791531346024655</v>
      </c>
      <c r="P280" s="8">
        <v>18.627906976744185</v>
      </c>
      <c r="Q280" s="10">
        <f t="shared" si="32"/>
        <v>-16.459812321501424</v>
      </c>
      <c r="R280" s="8">
        <v>20.953488372093023</v>
      </c>
      <c r="S280" s="10">
        <f t="shared" si="33"/>
        <v>-9.4416484060224768</v>
      </c>
      <c r="T280" s="8">
        <v>60.488372093023258</v>
      </c>
      <c r="U280" s="10">
        <f t="shared" si="34"/>
        <v>21.577866256447379</v>
      </c>
      <c r="V280" s="4" t="s">
        <v>1</v>
      </c>
      <c r="W280" s="4">
        <v>1</v>
      </c>
      <c r="X280" s="5">
        <v>2.57</v>
      </c>
    </row>
    <row r="281" spans="3:24" x14ac:dyDescent="0.3">
      <c r="C281" s="6" t="s">
        <v>0</v>
      </c>
      <c r="D281" s="6" t="s">
        <v>200</v>
      </c>
      <c r="E281" s="1">
        <v>3.4</v>
      </c>
      <c r="F281" s="8">
        <f t="shared" si="28"/>
        <v>29.411764705882355</v>
      </c>
      <c r="G281" s="1">
        <v>3.39</v>
      </c>
      <c r="H281" s="8">
        <f t="shared" si="29"/>
        <v>29.498525073746311</v>
      </c>
      <c r="I281" s="1">
        <v>2.19</v>
      </c>
      <c r="J281" s="8">
        <f t="shared" si="30"/>
        <v>45.662100456621005</v>
      </c>
      <c r="K281" s="6" t="s">
        <v>170</v>
      </c>
      <c r="L281" s="6" t="s">
        <v>1</v>
      </c>
      <c r="M281" s="9">
        <f t="shared" si="31"/>
        <v>95.62753588598315</v>
      </c>
      <c r="P281" s="8">
        <v>18.555555555555557</v>
      </c>
      <c r="Q281" s="10">
        <f t="shared" si="32"/>
        <v>-10.856209150326798</v>
      </c>
      <c r="R281" s="8">
        <v>40.777777777777779</v>
      </c>
      <c r="S281" s="10">
        <f t="shared" si="33"/>
        <v>11.279252704031467</v>
      </c>
      <c r="T281" s="8">
        <v>40.777777777777779</v>
      </c>
      <c r="U281" s="10">
        <f t="shared" si="34"/>
        <v>-4.8843226788432261</v>
      </c>
      <c r="V281" s="4" t="s">
        <v>2</v>
      </c>
      <c r="W281" s="4">
        <v>1</v>
      </c>
    </row>
    <row r="282" spans="3:24" x14ac:dyDescent="0.3">
      <c r="C282" s="6" t="s">
        <v>0</v>
      </c>
      <c r="D282" s="6" t="s">
        <v>0</v>
      </c>
      <c r="E282" s="1">
        <v>2.0699999999999998</v>
      </c>
      <c r="F282" s="8">
        <f t="shared" si="28"/>
        <v>48.309178743961354</v>
      </c>
      <c r="G282" s="1">
        <v>3.45</v>
      </c>
      <c r="H282" s="8">
        <f t="shared" si="29"/>
        <v>28.985507246376809</v>
      </c>
      <c r="I282" s="1">
        <v>3.7</v>
      </c>
      <c r="J282" s="8">
        <f t="shared" si="30"/>
        <v>27.027027027027025</v>
      </c>
      <c r="K282" s="6" t="s">
        <v>170</v>
      </c>
      <c r="L282" s="6" t="s">
        <v>2</v>
      </c>
      <c r="M282" s="9">
        <f t="shared" si="31"/>
        <v>95.857321652065082</v>
      </c>
      <c r="P282" s="8">
        <v>53.746268656716417</v>
      </c>
      <c r="Q282" s="10">
        <f t="shared" si="32"/>
        <v>5.4370899127550629</v>
      </c>
      <c r="R282" s="8">
        <v>14.940298507462687</v>
      </c>
      <c r="S282" s="10">
        <f t="shared" si="33"/>
        <v>-14.045208738914122</v>
      </c>
      <c r="T282" s="8">
        <v>31.35820895522388</v>
      </c>
      <c r="U282" s="10">
        <f t="shared" si="34"/>
        <v>4.3311819281968553</v>
      </c>
      <c r="V282" s="4" t="s">
        <v>0</v>
      </c>
      <c r="W282" s="4">
        <v>1</v>
      </c>
    </row>
    <row r="283" spans="3:24" x14ac:dyDescent="0.3">
      <c r="C283" s="6" t="s">
        <v>199</v>
      </c>
      <c r="D283" s="6" t="s">
        <v>199</v>
      </c>
      <c r="E283" s="1">
        <v>2.61</v>
      </c>
      <c r="F283" s="8">
        <f t="shared" si="28"/>
        <v>38.314176245210732</v>
      </c>
      <c r="G283" s="1">
        <v>3.23</v>
      </c>
      <c r="H283" s="8">
        <f t="shared" si="29"/>
        <v>30.959752321981423</v>
      </c>
      <c r="I283" s="1">
        <v>2.87</v>
      </c>
      <c r="J283" s="8">
        <f t="shared" si="30"/>
        <v>34.843205574912893</v>
      </c>
      <c r="K283" s="6" t="s">
        <v>170</v>
      </c>
      <c r="L283" s="6" t="s">
        <v>2</v>
      </c>
      <c r="M283" s="9">
        <f t="shared" si="31"/>
        <v>96.045670891703821</v>
      </c>
      <c r="P283" s="8">
        <v>42.439393939393938</v>
      </c>
      <c r="Q283" s="10">
        <f t="shared" si="32"/>
        <v>4.1252176941832062</v>
      </c>
      <c r="R283" s="8">
        <v>3.045454545454545</v>
      </c>
      <c r="S283" s="10">
        <f t="shared" si="33"/>
        <v>-27.91429777652688</v>
      </c>
      <c r="T283" s="8">
        <v>54.560606060606062</v>
      </c>
      <c r="U283" s="10">
        <f t="shared" si="34"/>
        <v>19.717400485693169</v>
      </c>
      <c r="V283" s="4" t="s">
        <v>1</v>
      </c>
      <c r="W283" s="4">
        <v>1</v>
      </c>
    </row>
    <row r="284" spans="3:24" x14ac:dyDescent="0.3">
      <c r="C284" s="6" t="s">
        <v>197</v>
      </c>
      <c r="D284" s="6" t="s">
        <v>199</v>
      </c>
      <c r="E284" s="1">
        <v>2.56</v>
      </c>
      <c r="F284" s="8">
        <f t="shared" si="28"/>
        <v>39.0625</v>
      </c>
      <c r="G284" s="1">
        <v>3.3</v>
      </c>
      <c r="H284" s="8">
        <f t="shared" si="29"/>
        <v>30.303030303030305</v>
      </c>
      <c r="I284" s="1">
        <v>2.85</v>
      </c>
      <c r="J284" s="8">
        <f t="shared" si="30"/>
        <v>35.087719298245609</v>
      </c>
      <c r="K284" s="6" t="s">
        <v>170</v>
      </c>
      <c r="L284" s="6" t="s">
        <v>0</v>
      </c>
      <c r="M284" s="9">
        <f t="shared" si="31"/>
        <v>95.736609805558857</v>
      </c>
      <c r="P284" s="8">
        <v>57.590909090909093</v>
      </c>
      <c r="Q284" s="10">
        <f t="shared" si="32"/>
        <v>18.528409090909093</v>
      </c>
      <c r="R284" s="8">
        <v>28.803030303030308</v>
      </c>
      <c r="S284" s="10">
        <f t="shared" si="33"/>
        <v>-1.4999999999999964</v>
      </c>
      <c r="T284" s="8">
        <v>13.651515151515152</v>
      </c>
      <c r="U284" s="10">
        <f t="shared" si="34"/>
        <v>-21.436204146730457</v>
      </c>
      <c r="V284" s="4" t="s">
        <v>0</v>
      </c>
      <c r="W284" s="4">
        <v>1</v>
      </c>
      <c r="X284" s="5">
        <v>2.56</v>
      </c>
    </row>
    <row r="285" spans="3:24" x14ac:dyDescent="0.3">
      <c r="C285" s="6" t="s">
        <v>1</v>
      </c>
      <c r="D285" s="6" t="s">
        <v>0</v>
      </c>
      <c r="E285" s="1">
        <v>1.39</v>
      </c>
      <c r="F285" s="8">
        <f t="shared" si="28"/>
        <v>71.942446043165475</v>
      </c>
      <c r="G285" s="1">
        <v>5.0999999999999996</v>
      </c>
      <c r="H285" s="8">
        <f t="shared" si="29"/>
        <v>19.607843137254903</v>
      </c>
      <c r="I285" s="1">
        <v>7.94</v>
      </c>
      <c r="J285" s="8">
        <f t="shared" si="30"/>
        <v>12.594458438287154</v>
      </c>
      <c r="K285" s="6" t="s">
        <v>171</v>
      </c>
      <c r="L285" s="6" t="s">
        <v>0</v>
      </c>
      <c r="M285" s="9">
        <f t="shared" si="31"/>
        <v>96.020204846160667</v>
      </c>
      <c r="P285" s="8">
        <v>37.328358208955223</v>
      </c>
      <c r="Q285" s="10">
        <f t="shared" si="32"/>
        <v>-34.614087834210252</v>
      </c>
      <c r="R285" s="8">
        <v>49.268656716417908</v>
      </c>
      <c r="S285" s="10">
        <f t="shared" si="33"/>
        <v>29.660813579163005</v>
      </c>
      <c r="T285" s="8">
        <v>13.447761194029852</v>
      </c>
      <c r="U285" s="10">
        <f t="shared" si="34"/>
        <v>0.85330275574269798</v>
      </c>
      <c r="V285" s="4" t="s">
        <v>2</v>
      </c>
      <c r="W285" s="4">
        <v>1</v>
      </c>
    </row>
    <row r="286" spans="3:24" x14ac:dyDescent="0.3">
      <c r="C286" s="6" t="s">
        <v>0</v>
      </c>
      <c r="D286" s="6" t="s">
        <v>1</v>
      </c>
      <c r="E286" s="1">
        <v>2.92</v>
      </c>
      <c r="F286" s="8">
        <f t="shared" si="28"/>
        <v>34.246575342465754</v>
      </c>
      <c r="G286" s="1">
        <v>3.2</v>
      </c>
      <c r="H286" s="8">
        <f t="shared" si="29"/>
        <v>31.25</v>
      </c>
      <c r="I286" s="1">
        <v>2.57</v>
      </c>
      <c r="J286" s="8">
        <f t="shared" si="30"/>
        <v>38.910505836575879</v>
      </c>
      <c r="K286" s="6" t="s">
        <v>171</v>
      </c>
      <c r="L286" s="6" t="s">
        <v>1</v>
      </c>
      <c r="M286" s="9">
        <f t="shared" si="31"/>
        <v>95.778944177661501</v>
      </c>
      <c r="P286" s="8">
        <v>33.838235294117645</v>
      </c>
      <c r="Q286" s="10">
        <f t="shared" si="32"/>
        <v>-0.40834004834810855</v>
      </c>
      <c r="R286" s="8">
        <v>27.955882352941181</v>
      </c>
      <c r="S286" s="10">
        <f t="shared" si="33"/>
        <v>-3.2941176470588189</v>
      </c>
      <c r="T286" s="8">
        <v>38.25</v>
      </c>
      <c r="U286" s="10">
        <f t="shared" si="34"/>
        <v>-0.66050583657587936</v>
      </c>
      <c r="V286" s="4" t="s">
        <v>0</v>
      </c>
      <c r="W286" s="4">
        <v>1</v>
      </c>
    </row>
    <row r="287" spans="3:24" x14ac:dyDescent="0.3">
      <c r="C287" s="6" t="s">
        <v>0</v>
      </c>
      <c r="D287" s="6" t="s">
        <v>199</v>
      </c>
      <c r="E287" s="1">
        <v>2.15</v>
      </c>
      <c r="F287" s="8">
        <f t="shared" si="28"/>
        <v>46.511627906976749</v>
      </c>
      <c r="G287" s="1">
        <v>3.48</v>
      </c>
      <c r="H287" s="8">
        <f t="shared" si="29"/>
        <v>28.735632183908045</v>
      </c>
      <c r="I287" s="1">
        <v>3.45</v>
      </c>
      <c r="J287" s="8">
        <f t="shared" si="30"/>
        <v>28.985507246376809</v>
      </c>
      <c r="K287" s="6" t="s">
        <v>171</v>
      </c>
      <c r="L287" s="6" t="s">
        <v>0</v>
      </c>
      <c r="M287" s="9">
        <f t="shared" si="31"/>
        <v>95.939120254223113</v>
      </c>
      <c r="P287" s="8">
        <v>34.113636363636367</v>
      </c>
      <c r="Q287" s="10">
        <f t="shared" si="32"/>
        <v>-12.397991543340382</v>
      </c>
      <c r="R287" s="8">
        <v>11.386363636363637</v>
      </c>
      <c r="S287" s="10">
        <f t="shared" si="33"/>
        <v>-17.349268547544408</v>
      </c>
      <c r="T287" s="8">
        <v>54.56818181818182</v>
      </c>
      <c r="U287" s="10">
        <f t="shared" si="34"/>
        <v>25.582674571805011</v>
      </c>
      <c r="V287" s="4" t="s">
        <v>1</v>
      </c>
      <c r="W287" s="4">
        <v>1</v>
      </c>
    </row>
    <row r="288" spans="3:24" x14ac:dyDescent="0.3">
      <c r="C288" s="6" t="s">
        <v>199</v>
      </c>
      <c r="D288" s="6" t="s">
        <v>0</v>
      </c>
      <c r="E288" s="1">
        <v>1.94</v>
      </c>
      <c r="F288" s="8">
        <f t="shared" si="28"/>
        <v>51.546391752577321</v>
      </c>
      <c r="G288" s="1">
        <v>3.51</v>
      </c>
      <c r="H288" s="8">
        <f t="shared" si="29"/>
        <v>28.490028490028493</v>
      </c>
      <c r="I288" s="1">
        <v>4.13</v>
      </c>
      <c r="J288" s="8">
        <f t="shared" si="30"/>
        <v>24.213075060532688</v>
      </c>
      <c r="K288" s="6" t="s">
        <v>171</v>
      </c>
      <c r="L288" s="6" t="s">
        <v>1</v>
      </c>
      <c r="M288" s="9">
        <f t="shared" si="31"/>
        <v>95.923725778449338</v>
      </c>
      <c r="P288" s="8">
        <v>31.35820895522388</v>
      </c>
      <c r="Q288" s="10">
        <f t="shared" si="32"/>
        <v>-20.188182797353441</v>
      </c>
      <c r="R288" s="8">
        <v>10.462686567164178</v>
      </c>
      <c r="S288" s="10">
        <f t="shared" si="33"/>
        <v>-18.027341922864316</v>
      </c>
      <c r="T288" s="8">
        <v>58.223880597014926</v>
      </c>
      <c r="U288" s="10">
        <f t="shared" si="34"/>
        <v>34.010805536482238</v>
      </c>
      <c r="V288" s="4" t="s">
        <v>1</v>
      </c>
      <c r="W288" s="4">
        <v>1</v>
      </c>
      <c r="X288" s="5">
        <v>4.13</v>
      </c>
    </row>
    <row r="289" spans="3:24" x14ac:dyDescent="0.3">
      <c r="C289" s="6" t="s">
        <v>199</v>
      </c>
      <c r="D289" s="6" t="s">
        <v>1</v>
      </c>
      <c r="E289" s="1">
        <v>2.06</v>
      </c>
      <c r="F289" s="8">
        <f t="shared" si="28"/>
        <v>48.543689320388346</v>
      </c>
      <c r="G289" s="1">
        <v>3.32</v>
      </c>
      <c r="H289" s="8">
        <f t="shared" si="29"/>
        <v>30.120481927710845</v>
      </c>
      <c r="I289" s="1">
        <v>3.86</v>
      </c>
      <c r="J289" s="8">
        <f t="shared" si="30"/>
        <v>25.906735751295336</v>
      </c>
      <c r="K289" s="6" t="s">
        <v>171</v>
      </c>
      <c r="L289" s="6" t="s">
        <v>1</v>
      </c>
      <c r="M289" s="9">
        <f t="shared" si="31"/>
        <v>95.62889226979641</v>
      </c>
      <c r="P289" s="8">
        <v>51.645161290322591</v>
      </c>
      <c r="Q289" s="10">
        <f t="shared" si="32"/>
        <v>3.101471969934245</v>
      </c>
      <c r="R289" s="8">
        <v>19.387096774193548</v>
      </c>
      <c r="S289" s="10">
        <f t="shared" si="33"/>
        <v>-10.733385153517297</v>
      </c>
      <c r="T289" s="8">
        <v>29.06451612903226</v>
      </c>
      <c r="U289" s="10">
        <f t="shared" si="34"/>
        <v>3.1577803777369233</v>
      </c>
      <c r="V289" s="4" t="s">
        <v>1</v>
      </c>
      <c r="W289" s="4">
        <v>1</v>
      </c>
      <c r="X289" s="5">
        <v>3.86</v>
      </c>
    </row>
    <row r="290" spans="3:24" x14ac:dyDescent="0.3">
      <c r="C290" s="6" t="s">
        <v>1</v>
      </c>
      <c r="D290" s="6" t="s">
        <v>0</v>
      </c>
      <c r="E290" s="1">
        <v>3.97</v>
      </c>
      <c r="F290" s="8">
        <f t="shared" si="28"/>
        <v>25.188916876574307</v>
      </c>
      <c r="G290" s="1">
        <v>3.65</v>
      </c>
      <c r="H290" s="8">
        <f t="shared" si="29"/>
        <v>27.397260273972602</v>
      </c>
      <c r="I290" s="1">
        <v>1.93</v>
      </c>
      <c r="J290" s="8">
        <f t="shared" si="30"/>
        <v>51.813471502590673</v>
      </c>
      <c r="K290" s="6" t="s">
        <v>171</v>
      </c>
      <c r="L290" s="6" t="s">
        <v>0</v>
      </c>
      <c r="M290" s="9">
        <f t="shared" si="31"/>
        <v>95.785762969610005</v>
      </c>
      <c r="P290" s="8">
        <v>37.893939393939391</v>
      </c>
      <c r="Q290" s="10">
        <f t="shared" si="32"/>
        <v>12.705022517365084</v>
      </c>
      <c r="R290" s="8">
        <v>10.621212121212121</v>
      </c>
      <c r="S290" s="10">
        <f t="shared" si="33"/>
        <v>-16.776048152760481</v>
      </c>
      <c r="T290" s="8">
        <v>51.530303030303031</v>
      </c>
      <c r="U290" s="10">
        <f t="shared" si="34"/>
        <v>-0.28316847228764175</v>
      </c>
      <c r="V290" s="4" t="s">
        <v>0</v>
      </c>
      <c r="W290" s="4">
        <v>1</v>
      </c>
      <c r="X290" s="5">
        <v>3.97</v>
      </c>
    </row>
    <row r="291" spans="3:24" x14ac:dyDescent="0.3">
      <c r="C291" s="6" t="s">
        <v>199</v>
      </c>
      <c r="D291" s="6" t="s">
        <v>0</v>
      </c>
      <c r="E291" s="1">
        <v>1.88</v>
      </c>
      <c r="F291" s="8">
        <f t="shared" si="28"/>
        <v>53.191489361702132</v>
      </c>
      <c r="G291" s="1">
        <v>3.51</v>
      </c>
      <c r="H291" s="8">
        <f t="shared" si="29"/>
        <v>28.490028490028493</v>
      </c>
      <c r="I291" s="1">
        <v>4.4000000000000004</v>
      </c>
      <c r="J291" s="8">
        <f t="shared" si="30"/>
        <v>22.727272727272727</v>
      </c>
      <c r="K291" s="6" t="s">
        <v>172</v>
      </c>
      <c r="L291" s="6" t="s">
        <v>1</v>
      </c>
      <c r="M291" s="9">
        <f t="shared" si="31"/>
        <v>95.777376067135521</v>
      </c>
      <c r="P291" s="8">
        <v>53.045454545454547</v>
      </c>
      <c r="Q291" s="10">
        <f t="shared" si="32"/>
        <v>-0.1460348162475853</v>
      </c>
      <c r="R291" s="8">
        <v>36.378787878787875</v>
      </c>
      <c r="S291" s="10">
        <f t="shared" si="33"/>
        <v>7.8887593887593823</v>
      </c>
      <c r="T291" s="8">
        <v>10.621212121212121</v>
      </c>
      <c r="U291" s="10">
        <f t="shared" si="34"/>
        <v>-12.106060606060606</v>
      </c>
      <c r="V291" s="4" t="s">
        <v>2</v>
      </c>
      <c r="W291" s="4">
        <v>1</v>
      </c>
    </row>
    <row r="292" spans="3:24" x14ac:dyDescent="0.3">
      <c r="C292" s="6" t="s">
        <v>201</v>
      </c>
      <c r="D292" s="6" t="s">
        <v>1</v>
      </c>
      <c r="E292" s="1">
        <v>2.4300000000000002</v>
      </c>
      <c r="F292" s="8">
        <f t="shared" si="28"/>
        <v>41.152263374485592</v>
      </c>
      <c r="G292" s="1">
        <v>3.37</v>
      </c>
      <c r="H292" s="8">
        <f t="shared" si="29"/>
        <v>29.673590504451038</v>
      </c>
      <c r="I292" s="1">
        <v>2.96</v>
      </c>
      <c r="J292" s="8">
        <f t="shared" si="30"/>
        <v>33.783783783783782</v>
      </c>
      <c r="K292" s="6" t="s">
        <v>173</v>
      </c>
      <c r="L292" s="6" t="s">
        <v>0</v>
      </c>
      <c r="M292" s="9">
        <f t="shared" si="31"/>
        <v>95.593486636878822</v>
      </c>
      <c r="P292" s="8">
        <v>59.666666666666664</v>
      </c>
      <c r="Q292" s="10">
        <f t="shared" si="32"/>
        <v>18.514403292181072</v>
      </c>
      <c r="R292" s="8">
        <v>19.315789473684209</v>
      </c>
      <c r="S292" s="10">
        <f t="shared" si="33"/>
        <v>-10.357801030766829</v>
      </c>
      <c r="T292" s="8">
        <v>21.07017543859649</v>
      </c>
      <c r="U292" s="10">
        <f t="shared" si="34"/>
        <v>-12.713608345187293</v>
      </c>
      <c r="V292" s="4" t="s">
        <v>0</v>
      </c>
      <c r="W292" s="4">
        <v>1</v>
      </c>
      <c r="X292" s="5">
        <v>2.4300000000000002</v>
      </c>
    </row>
    <row r="293" spans="3:24" x14ac:dyDescent="0.3">
      <c r="C293" s="6" t="s">
        <v>1</v>
      </c>
      <c r="D293" s="6" t="s">
        <v>199</v>
      </c>
      <c r="E293" s="1">
        <v>1.32</v>
      </c>
      <c r="F293" s="8">
        <f t="shared" si="28"/>
        <v>75.757575757575751</v>
      </c>
      <c r="G293" s="1">
        <v>5.35</v>
      </c>
      <c r="H293" s="8">
        <f t="shared" si="29"/>
        <v>18.691588785046729</v>
      </c>
      <c r="I293" s="1">
        <v>9.56</v>
      </c>
      <c r="J293" s="8">
        <f t="shared" si="30"/>
        <v>10.460251046025103</v>
      </c>
      <c r="K293" s="6" t="s">
        <v>174</v>
      </c>
      <c r="L293" s="6" t="s">
        <v>0</v>
      </c>
      <c r="M293" s="9">
        <f t="shared" si="31"/>
        <v>95.32032891318589</v>
      </c>
      <c r="P293" s="8">
        <v>80.897058823529406</v>
      </c>
      <c r="Q293" s="10">
        <f t="shared" si="32"/>
        <v>5.1394830659536552</v>
      </c>
      <c r="R293" s="8">
        <v>7.367647058823529</v>
      </c>
      <c r="S293" s="10">
        <f t="shared" si="33"/>
        <v>-11.3239417262232</v>
      </c>
      <c r="T293" s="8">
        <v>11.779411764705882</v>
      </c>
      <c r="U293" s="10">
        <f t="shared" si="34"/>
        <v>1.319160718680779</v>
      </c>
      <c r="V293" s="4" t="s">
        <v>0</v>
      </c>
      <c r="W293" s="4">
        <v>1</v>
      </c>
      <c r="X293" s="5">
        <v>1.32</v>
      </c>
    </row>
    <row r="294" spans="3:24" x14ac:dyDescent="0.3">
      <c r="C294" s="6" t="s">
        <v>0</v>
      </c>
      <c r="D294" s="6" t="s">
        <v>197</v>
      </c>
      <c r="E294" s="1">
        <v>1.9</v>
      </c>
      <c r="F294" s="8">
        <f t="shared" si="28"/>
        <v>52.631578947368425</v>
      </c>
      <c r="G294" s="1">
        <v>3.69</v>
      </c>
      <c r="H294" s="8">
        <f t="shared" si="29"/>
        <v>27.100271002710027</v>
      </c>
      <c r="I294" s="1">
        <v>4.1500000000000004</v>
      </c>
      <c r="J294" s="8">
        <f t="shared" si="30"/>
        <v>24.096385542168672</v>
      </c>
      <c r="K294" s="6" t="s">
        <v>174</v>
      </c>
      <c r="L294" s="6" t="s">
        <v>1</v>
      </c>
      <c r="M294" s="9">
        <f t="shared" si="31"/>
        <v>96.312914811565889</v>
      </c>
      <c r="P294" s="8">
        <v>48.232142857142854</v>
      </c>
      <c r="Q294" s="10">
        <f t="shared" si="32"/>
        <v>-4.3994360902255707</v>
      </c>
      <c r="R294" s="8">
        <v>7.1607142857142856</v>
      </c>
      <c r="S294" s="10">
        <f t="shared" si="33"/>
        <v>-19.939556716995742</v>
      </c>
      <c r="T294" s="8">
        <v>44.660714285714285</v>
      </c>
      <c r="U294" s="10">
        <f t="shared" si="34"/>
        <v>20.564328743545612</v>
      </c>
      <c r="V294" s="4" t="s">
        <v>1</v>
      </c>
      <c r="W294" s="4">
        <v>1</v>
      </c>
      <c r="X294" s="5">
        <v>4.1500000000000004</v>
      </c>
    </row>
    <row r="295" spans="3:24" x14ac:dyDescent="0.3">
      <c r="C295" s="6" t="s">
        <v>199</v>
      </c>
      <c r="D295" s="6" t="s">
        <v>197</v>
      </c>
      <c r="E295" s="1">
        <v>3.14</v>
      </c>
      <c r="F295" s="8">
        <f t="shared" si="28"/>
        <v>31.847133757961782</v>
      </c>
      <c r="G295" s="1">
        <v>3.33</v>
      </c>
      <c r="H295" s="8">
        <f t="shared" si="29"/>
        <v>30.03003003003003</v>
      </c>
      <c r="I295" s="1">
        <v>2.34</v>
      </c>
      <c r="J295" s="8">
        <f t="shared" si="30"/>
        <v>42.73504273504274</v>
      </c>
      <c r="K295" s="6" t="s">
        <v>174</v>
      </c>
      <c r="L295" s="6" t="s">
        <v>1</v>
      </c>
      <c r="M295" s="9">
        <f t="shared" si="31"/>
        <v>95.591139240506322</v>
      </c>
      <c r="P295" s="8">
        <v>66.089285714285708</v>
      </c>
      <c r="Q295" s="10">
        <f t="shared" si="32"/>
        <v>34.242151956323923</v>
      </c>
      <c r="R295" s="8">
        <v>12.517857142857142</v>
      </c>
      <c r="S295" s="10">
        <f t="shared" si="33"/>
        <v>-17.512172887172888</v>
      </c>
      <c r="T295" s="8">
        <v>21.446428571428573</v>
      </c>
      <c r="U295" s="10">
        <f t="shared" si="34"/>
        <v>-21.288614163614167</v>
      </c>
      <c r="V295" s="4" t="s">
        <v>0</v>
      </c>
      <c r="W295" s="4">
        <v>1</v>
      </c>
    </row>
    <row r="296" spans="3:24" x14ac:dyDescent="0.3">
      <c r="C296" s="6" t="s">
        <v>200</v>
      </c>
      <c r="D296" s="6" t="s">
        <v>0</v>
      </c>
      <c r="E296" s="1">
        <v>1.34</v>
      </c>
      <c r="F296" s="8">
        <f t="shared" si="28"/>
        <v>74.626865671641781</v>
      </c>
      <c r="G296" s="1">
        <v>5.12</v>
      </c>
      <c r="H296" s="8">
        <f t="shared" si="29"/>
        <v>19.53125</v>
      </c>
      <c r="I296" s="1">
        <v>9.52</v>
      </c>
      <c r="J296" s="8">
        <f t="shared" si="30"/>
        <v>10.504201680672269</v>
      </c>
      <c r="K296" s="6" t="s">
        <v>174</v>
      </c>
      <c r="L296" s="6" t="s">
        <v>0</v>
      </c>
      <c r="M296" s="9">
        <f t="shared" si="31"/>
        <v>95.545371562317158</v>
      </c>
      <c r="P296" s="8">
        <v>69.269230769230774</v>
      </c>
      <c r="Q296" s="10">
        <f t="shared" si="32"/>
        <v>-5.3576349024110073</v>
      </c>
      <c r="R296" s="8">
        <v>7.7307692307692299</v>
      </c>
      <c r="S296" s="10">
        <f t="shared" si="33"/>
        <v>-11.80048076923077</v>
      </c>
      <c r="T296" s="8">
        <v>23.115384615384617</v>
      </c>
      <c r="U296" s="10">
        <f t="shared" si="34"/>
        <v>12.611182934712348</v>
      </c>
      <c r="V296" s="4" t="s">
        <v>1</v>
      </c>
      <c r="W296" s="4">
        <v>1</v>
      </c>
    </row>
    <row r="297" spans="3:24" x14ac:dyDescent="0.3">
      <c r="C297" s="6" t="s">
        <v>1</v>
      </c>
      <c r="D297" s="6" t="s">
        <v>1</v>
      </c>
      <c r="E297" s="1">
        <v>1.74</v>
      </c>
      <c r="F297" s="8">
        <f t="shared" si="28"/>
        <v>57.47126436781609</v>
      </c>
      <c r="G297" s="1">
        <v>3.8</v>
      </c>
      <c r="H297" s="8">
        <f t="shared" si="29"/>
        <v>26.315789473684212</v>
      </c>
      <c r="I297" s="1">
        <v>4.8099999999999996</v>
      </c>
      <c r="J297" s="8">
        <f t="shared" si="30"/>
        <v>20.79002079002079</v>
      </c>
      <c r="K297" s="6" t="s">
        <v>174</v>
      </c>
      <c r="L297" s="6" t="s">
        <v>2</v>
      </c>
      <c r="M297" s="9">
        <f t="shared" si="31"/>
        <v>95.623252373765013</v>
      </c>
      <c r="P297" s="8">
        <v>57.166666666666664</v>
      </c>
      <c r="Q297" s="10">
        <f t="shared" si="32"/>
        <v>-0.30459770114942586</v>
      </c>
      <c r="R297" s="8">
        <v>21.452380952380953</v>
      </c>
      <c r="S297" s="10">
        <f t="shared" si="33"/>
        <v>-4.8634085213032598</v>
      </c>
      <c r="T297" s="8">
        <v>21.452380952380953</v>
      </c>
      <c r="U297" s="10">
        <f t="shared" si="34"/>
        <v>0.66236016236016226</v>
      </c>
      <c r="V297" s="4" t="s">
        <v>1</v>
      </c>
      <c r="W297" s="4">
        <v>1</v>
      </c>
    </row>
    <row r="298" spans="3:24" x14ac:dyDescent="0.3">
      <c r="C298" s="6" t="s">
        <v>199</v>
      </c>
      <c r="D298" s="6" t="s">
        <v>199</v>
      </c>
      <c r="E298" s="1">
        <v>2.29</v>
      </c>
      <c r="F298" s="8">
        <f t="shared" si="28"/>
        <v>43.668122270742359</v>
      </c>
      <c r="G298" s="1">
        <v>3.36</v>
      </c>
      <c r="H298" s="8">
        <f t="shared" si="29"/>
        <v>29.761904761904763</v>
      </c>
      <c r="I298" s="1">
        <v>3.24</v>
      </c>
      <c r="J298" s="8">
        <f t="shared" si="30"/>
        <v>30.864197530864196</v>
      </c>
      <c r="K298" s="6" t="s">
        <v>174</v>
      </c>
      <c r="L298" s="6" t="s">
        <v>2</v>
      </c>
      <c r="M298" s="9">
        <f t="shared" si="31"/>
        <v>95.882586421747362</v>
      </c>
      <c r="P298" s="8">
        <v>38.820895522388057</v>
      </c>
      <c r="Q298" s="10">
        <f t="shared" si="32"/>
        <v>-4.8472267483543021</v>
      </c>
      <c r="R298" s="8">
        <v>17.925373134328357</v>
      </c>
      <c r="S298" s="10">
        <f t="shared" si="33"/>
        <v>-11.836531627576406</v>
      </c>
      <c r="T298" s="8">
        <v>43.298507462686565</v>
      </c>
      <c r="U298" s="10">
        <f t="shared" si="34"/>
        <v>12.434309931822369</v>
      </c>
      <c r="V298" s="4" t="s">
        <v>1</v>
      </c>
      <c r="W298" s="4">
        <v>1</v>
      </c>
    </row>
    <row r="299" spans="3:24" x14ac:dyDescent="0.3">
      <c r="C299" s="6" t="s">
        <v>199</v>
      </c>
      <c r="D299" s="6" t="s">
        <v>197</v>
      </c>
      <c r="E299" s="1">
        <v>5.94</v>
      </c>
      <c r="F299" s="8">
        <f t="shared" si="28"/>
        <v>16.835016835016834</v>
      </c>
      <c r="G299" s="1">
        <v>4.21</v>
      </c>
      <c r="H299" s="8">
        <f t="shared" si="29"/>
        <v>23.752969121140143</v>
      </c>
      <c r="I299" s="1">
        <v>1.57</v>
      </c>
      <c r="J299" s="8">
        <f t="shared" si="30"/>
        <v>63.694267515923563</v>
      </c>
      <c r="K299" s="6" t="s">
        <v>174</v>
      </c>
      <c r="L299" s="6" t="s">
        <v>1</v>
      </c>
      <c r="M299" s="9">
        <f t="shared" si="31"/>
        <v>95.893593272582066</v>
      </c>
      <c r="P299" s="8">
        <v>13.659090909090908</v>
      </c>
      <c r="Q299" s="10">
        <f t="shared" si="32"/>
        <v>-3.1759259259259256</v>
      </c>
      <c r="R299" s="8">
        <v>22.75</v>
      </c>
      <c r="S299" s="10">
        <f t="shared" si="33"/>
        <v>-1.0029691211401435</v>
      </c>
      <c r="T299" s="8">
        <v>63.659090909090907</v>
      </c>
      <c r="U299" s="10">
        <f t="shared" si="34"/>
        <v>-3.5176606832656887E-2</v>
      </c>
      <c r="V299" s="4" t="s">
        <v>1</v>
      </c>
      <c r="W299" s="4">
        <v>1</v>
      </c>
      <c r="X299" s="5">
        <v>1.57</v>
      </c>
    </row>
    <row r="300" spans="3:24" x14ac:dyDescent="0.3">
      <c r="C300" s="6" t="s">
        <v>0</v>
      </c>
      <c r="D300" s="6" t="s">
        <v>199</v>
      </c>
      <c r="E300" s="1">
        <v>2.08</v>
      </c>
      <c r="F300" s="8">
        <f t="shared" si="28"/>
        <v>48.076923076923073</v>
      </c>
      <c r="G300" s="1">
        <v>3.26</v>
      </c>
      <c r="H300" s="8">
        <f t="shared" si="29"/>
        <v>30.674846625766872</v>
      </c>
      <c r="I300" s="1">
        <v>3.88</v>
      </c>
      <c r="J300" s="8">
        <f t="shared" si="30"/>
        <v>25.773195876288661</v>
      </c>
      <c r="K300" s="6" t="s">
        <v>174</v>
      </c>
      <c r="L300" s="6" t="s">
        <v>0</v>
      </c>
      <c r="M300" s="9">
        <f t="shared" si="31"/>
        <v>95.670923636363653</v>
      </c>
      <c r="P300" s="8">
        <v>55.086956521739133</v>
      </c>
      <c r="Q300" s="10">
        <f t="shared" si="32"/>
        <v>7.0100334448160595</v>
      </c>
      <c r="R300" s="8">
        <v>31.89855072463768</v>
      </c>
      <c r="S300" s="10">
        <f t="shared" si="33"/>
        <v>1.2237040988708081</v>
      </c>
      <c r="T300" s="8">
        <v>13.057971014492754</v>
      </c>
      <c r="U300" s="10">
        <f t="shared" si="34"/>
        <v>-12.715224861795907</v>
      </c>
      <c r="V300" s="4" t="s">
        <v>0</v>
      </c>
      <c r="W300" s="4">
        <v>1</v>
      </c>
      <c r="X300" s="5">
        <v>2.08</v>
      </c>
    </row>
    <row r="301" spans="3:24" x14ac:dyDescent="0.3">
      <c r="C301" s="6" t="s">
        <v>197</v>
      </c>
      <c r="D301" s="6" t="s">
        <v>199</v>
      </c>
      <c r="E301" s="1">
        <v>2</v>
      </c>
      <c r="F301" s="8">
        <f t="shared" si="28"/>
        <v>50</v>
      </c>
      <c r="G301" s="1">
        <v>3.7</v>
      </c>
      <c r="H301" s="8">
        <f t="shared" si="29"/>
        <v>27.027027027027025</v>
      </c>
      <c r="I301" s="1">
        <v>3.69</v>
      </c>
      <c r="J301" s="8">
        <f t="shared" si="30"/>
        <v>27.100271002710027</v>
      </c>
      <c r="K301" s="6" t="s">
        <v>175</v>
      </c>
      <c r="L301" s="6" t="s">
        <v>0</v>
      </c>
      <c r="M301" s="9">
        <f t="shared" si="31"/>
        <v>96.036295853409769</v>
      </c>
      <c r="P301" s="8">
        <v>20.602941176470587</v>
      </c>
      <c r="Q301" s="10">
        <f t="shared" si="32"/>
        <v>-29.397058823529413</v>
      </c>
      <c r="R301" s="8">
        <v>44.132352941176471</v>
      </c>
      <c r="S301" s="10">
        <f t="shared" si="33"/>
        <v>17.105325914149446</v>
      </c>
      <c r="T301" s="8">
        <v>35.308823529411768</v>
      </c>
      <c r="U301" s="10">
        <f t="shared" si="34"/>
        <v>8.208552526701741</v>
      </c>
      <c r="V301" s="4" t="s">
        <v>2</v>
      </c>
      <c r="W301" s="4">
        <v>1</v>
      </c>
    </row>
    <row r="302" spans="3:24" x14ac:dyDescent="0.3">
      <c r="C302" s="6" t="s">
        <v>0</v>
      </c>
      <c r="D302" s="6" t="s">
        <v>0</v>
      </c>
      <c r="E302" s="1">
        <v>3.15</v>
      </c>
      <c r="F302" s="8">
        <f t="shared" si="28"/>
        <v>31.746031746031747</v>
      </c>
      <c r="G302" s="1">
        <v>3.4</v>
      </c>
      <c r="H302" s="8">
        <f t="shared" si="29"/>
        <v>29.411764705882355</v>
      </c>
      <c r="I302" s="1">
        <v>2.4</v>
      </c>
      <c r="J302" s="8">
        <f t="shared" si="30"/>
        <v>41.666666666666671</v>
      </c>
      <c r="K302" s="6" t="s">
        <v>175</v>
      </c>
      <c r="L302" s="6" t="s">
        <v>2</v>
      </c>
      <c r="M302" s="9">
        <f t="shared" si="31"/>
        <v>97.253121452894419</v>
      </c>
      <c r="P302" s="8">
        <v>20.602941176470587</v>
      </c>
      <c r="Q302" s="10">
        <f t="shared" si="32"/>
        <v>-11.14309056956116</v>
      </c>
      <c r="R302" s="8">
        <v>66.191176470588232</v>
      </c>
      <c r="S302" s="10">
        <f t="shared" si="33"/>
        <v>36.779411764705877</v>
      </c>
      <c r="T302" s="8">
        <v>13.25</v>
      </c>
      <c r="U302" s="10">
        <f t="shared" si="34"/>
        <v>-28.416666666666671</v>
      </c>
      <c r="V302" s="4" t="s">
        <v>2</v>
      </c>
      <c r="W302" s="4">
        <v>1</v>
      </c>
      <c r="X302" s="5">
        <v>3.4</v>
      </c>
    </row>
    <row r="303" spans="3:24" x14ac:dyDescent="0.3">
      <c r="C303" s="6" t="s">
        <v>1</v>
      </c>
      <c r="D303" s="6" t="s">
        <v>1</v>
      </c>
      <c r="E303" s="1">
        <v>2.7</v>
      </c>
      <c r="F303" s="8">
        <f t="shared" si="28"/>
        <v>37.037037037037038</v>
      </c>
      <c r="G303" s="1">
        <v>3.27</v>
      </c>
      <c r="H303" s="8">
        <f t="shared" si="29"/>
        <v>30.581039755351682</v>
      </c>
      <c r="I303" s="1">
        <v>2.71</v>
      </c>
      <c r="J303" s="8">
        <f t="shared" si="30"/>
        <v>36.900369003690038</v>
      </c>
      <c r="K303" s="6" t="s">
        <v>175</v>
      </c>
      <c r="L303" s="6" t="s">
        <v>2</v>
      </c>
      <c r="M303" s="9">
        <f t="shared" si="31"/>
        <v>95.676891517412628</v>
      </c>
      <c r="P303" s="8">
        <v>14.940298507462687</v>
      </c>
      <c r="Q303" s="10">
        <f t="shared" si="32"/>
        <v>-22.096738529574353</v>
      </c>
      <c r="R303" s="8">
        <v>14.940298507462687</v>
      </c>
      <c r="S303" s="10">
        <f t="shared" si="33"/>
        <v>-15.640741247888995</v>
      </c>
      <c r="T303" s="8">
        <v>70.164179104477611</v>
      </c>
      <c r="U303" s="10">
        <f t="shared" si="34"/>
        <v>33.263810100787573</v>
      </c>
      <c r="V303" s="4" t="s">
        <v>1</v>
      </c>
      <c r="W303" s="4">
        <v>1</v>
      </c>
    </row>
    <row r="304" spans="3:24" x14ac:dyDescent="0.3">
      <c r="C304" s="6" t="s">
        <v>199</v>
      </c>
      <c r="D304" s="6" t="s">
        <v>0</v>
      </c>
      <c r="E304" s="1">
        <v>2.6</v>
      </c>
      <c r="F304" s="8">
        <f t="shared" si="28"/>
        <v>38.46153846153846</v>
      </c>
      <c r="G304" s="1">
        <v>3.17</v>
      </c>
      <c r="H304" s="8">
        <f t="shared" si="29"/>
        <v>31.545741324921135</v>
      </c>
      <c r="I304" s="1">
        <v>2.91</v>
      </c>
      <c r="J304" s="8">
        <f t="shared" si="30"/>
        <v>34.364261168384878</v>
      </c>
      <c r="K304" s="6" t="s">
        <v>176</v>
      </c>
      <c r="L304" s="6" t="s">
        <v>1</v>
      </c>
      <c r="M304" s="9">
        <f t="shared" si="31"/>
        <v>95.811558481506196</v>
      </c>
      <c r="P304" s="8">
        <v>13.447761194029852</v>
      </c>
      <c r="Q304" s="10">
        <f t="shared" si="32"/>
        <v>-25.013777267508608</v>
      </c>
      <c r="R304" s="8">
        <v>32.850746268656714</v>
      </c>
      <c r="S304" s="10">
        <f t="shared" si="33"/>
        <v>1.3050049437355788</v>
      </c>
      <c r="T304" s="8">
        <v>53.746268656716417</v>
      </c>
      <c r="U304" s="10">
        <f t="shared" si="34"/>
        <v>19.382007488331539</v>
      </c>
      <c r="V304" s="4" t="s">
        <v>1</v>
      </c>
      <c r="W304" s="4">
        <v>1</v>
      </c>
      <c r="X304" s="5">
        <v>2.91</v>
      </c>
    </row>
    <row r="305" spans="3:24" x14ac:dyDescent="0.3">
      <c r="C305" s="6" t="s">
        <v>0</v>
      </c>
      <c r="D305" s="6" t="s">
        <v>0</v>
      </c>
      <c r="E305" s="1">
        <v>2.17</v>
      </c>
      <c r="F305" s="8">
        <f t="shared" si="28"/>
        <v>46.082949308755765</v>
      </c>
      <c r="G305" s="1">
        <v>3.31</v>
      </c>
      <c r="H305" s="8">
        <f t="shared" si="29"/>
        <v>30.211480362537763</v>
      </c>
      <c r="I305" s="1">
        <v>3.53</v>
      </c>
      <c r="J305" s="8">
        <f t="shared" si="30"/>
        <v>28.328611898016998</v>
      </c>
      <c r="K305" s="6" t="s">
        <v>176</v>
      </c>
      <c r="L305" s="6" t="s">
        <v>2</v>
      </c>
      <c r="M305" s="9">
        <f t="shared" si="31"/>
        <v>95.58123956256054</v>
      </c>
      <c r="P305" s="8">
        <v>41.708333333333336</v>
      </c>
      <c r="Q305" s="10">
        <f t="shared" si="32"/>
        <v>-4.3746159754224294</v>
      </c>
      <c r="R305" s="8">
        <v>20.875</v>
      </c>
      <c r="S305" s="10">
        <f t="shared" si="33"/>
        <v>-9.3364803625377633</v>
      </c>
      <c r="T305" s="8">
        <v>37.541666666666664</v>
      </c>
      <c r="U305" s="10">
        <f t="shared" si="34"/>
        <v>9.2130547686496662</v>
      </c>
      <c r="V305" s="4" t="s">
        <v>1</v>
      </c>
      <c r="W305" s="4">
        <v>1</v>
      </c>
    </row>
    <row r="306" spans="3:24" x14ac:dyDescent="0.3">
      <c r="C306" s="6" t="s">
        <v>0</v>
      </c>
      <c r="D306" s="6" t="s">
        <v>197</v>
      </c>
      <c r="E306" s="1">
        <v>1.77</v>
      </c>
      <c r="F306" s="8">
        <f t="shared" si="28"/>
        <v>56.497175141242934</v>
      </c>
      <c r="G306" s="1">
        <v>3.69</v>
      </c>
      <c r="H306" s="8">
        <f t="shared" si="29"/>
        <v>27.100271002710027</v>
      </c>
      <c r="I306" s="1">
        <v>4.75</v>
      </c>
      <c r="J306" s="8">
        <f t="shared" si="30"/>
        <v>21.05263157894737</v>
      </c>
      <c r="K306" s="6" t="s">
        <v>176</v>
      </c>
      <c r="L306" s="6" t="s">
        <v>1</v>
      </c>
      <c r="M306" s="9">
        <f t="shared" si="31"/>
        <v>95.556546326498548</v>
      </c>
      <c r="P306" s="8">
        <v>39.720588235294116</v>
      </c>
      <c r="Q306" s="10">
        <f t="shared" si="32"/>
        <v>-16.776586905948818</v>
      </c>
      <c r="R306" s="8">
        <v>51.485294117647058</v>
      </c>
      <c r="S306" s="10">
        <f t="shared" si="33"/>
        <v>24.385023114937031</v>
      </c>
      <c r="T306" s="8">
        <v>8.8382352941176467</v>
      </c>
      <c r="U306" s="10">
        <f t="shared" si="34"/>
        <v>-12.214396284829723</v>
      </c>
      <c r="V306" s="4" t="s">
        <v>2</v>
      </c>
      <c r="W306" s="4">
        <v>1</v>
      </c>
    </row>
    <row r="307" spans="3:24" x14ac:dyDescent="0.3">
      <c r="C307" s="6" t="s">
        <v>1</v>
      </c>
      <c r="D307" s="6" t="s">
        <v>199</v>
      </c>
      <c r="E307" s="1">
        <v>1.82</v>
      </c>
      <c r="F307" s="8">
        <f t="shared" si="28"/>
        <v>54.945054945054942</v>
      </c>
      <c r="G307" s="1">
        <v>3.51</v>
      </c>
      <c r="H307" s="8">
        <f t="shared" si="29"/>
        <v>28.490028490028493</v>
      </c>
      <c r="I307" s="1">
        <v>4.74</v>
      </c>
      <c r="J307" s="8">
        <f t="shared" si="30"/>
        <v>21.09704641350211</v>
      </c>
      <c r="K307" s="6" t="s">
        <v>176</v>
      </c>
      <c r="L307" s="6" t="s">
        <v>0</v>
      </c>
      <c r="M307" s="9">
        <f t="shared" si="31"/>
        <v>95.66436668309511</v>
      </c>
      <c r="P307" s="8">
        <v>52.955882352941174</v>
      </c>
      <c r="Q307" s="10">
        <f t="shared" si="32"/>
        <v>-1.9891725921137677</v>
      </c>
      <c r="R307" s="8">
        <v>7.367647058823529</v>
      </c>
      <c r="S307" s="10">
        <f t="shared" si="33"/>
        <v>-21.122381431204964</v>
      </c>
      <c r="T307" s="8">
        <v>39.720588235294116</v>
      </c>
      <c r="U307" s="10">
        <f t="shared" si="34"/>
        <v>18.623541821792006</v>
      </c>
      <c r="V307" s="4" t="s">
        <v>1</v>
      </c>
      <c r="W307" s="4">
        <v>1</v>
      </c>
    </row>
    <row r="308" spans="3:24" x14ac:dyDescent="0.3">
      <c r="C308" s="6" t="s">
        <v>201</v>
      </c>
      <c r="D308" s="6" t="s">
        <v>0</v>
      </c>
      <c r="E308" s="1">
        <v>1.22</v>
      </c>
      <c r="F308" s="8">
        <f t="shared" si="28"/>
        <v>81.967213114754102</v>
      </c>
      <c r="G308" s="1">
        <v>6.81</v>
      </c>
      <c r="H308" s="8">
        <f t="shared" si="29"/>
        <v>14.684287812041116</v>
      </c>
      <c r="I308" s="1">
        <v>12.91</v>
      </c>
      <c r="J308" s="8">
        <f t="shared" si="30"/>
        <v>7.7459333849728891</v>
      </c>
      <c r="K308" s="6" t="s">
        <v>176</v>
      </c>
      <c r="L308" s="6" t="s">
        <v>0</v>
      </c>
      <c r="M308" s="9">
        <f t="shared" si="31"/>
        <v>95.787794651508591</v>
      </c>
      <c r="P308" s="8">
        <v>91.059701492537314</v>
      </c>
      <c r="Q308" s="10">
        <f t="shared" si="32"/>
        <v>9.0924883777832122</v>
      </c>
      <c r="R308" s="8">
        <v>4.4925373134328357</v>
      </c>
      <c r="S308" s="10">
        <f t="shared" si="33"/>
        <v>-10.191750498608281</v>
      </c>
      <c r="T308" s="8">
        <v>4.4925373134328357</v>
      </c>
      <c r="U308" s="10">
        <f t="shared" si="34"/>
        <v>-3.2533960715400534</v>
      </c>
      <c r="V308" s="4" t="s">
        <v>0</v>
      </c>
      <c r="W308" s="4">
        <v>1</v>
      </c>
      <c r="X308" s="5">
        <v>1.22</v>
      </c>
    </row>
    <row r="309" spans="3:24" x14ac:dyDescent="0.3">
      <c r="C309" s="6" t="s">
        <v>0</v>
      </c>
      <c r="D309" s="6" t="s">
        <v>1</v>
      </c>
      <c r="E309" s="1">
        <v>2.27</v>
      </c>
      <c r="F309" s="8">
        <f t="shared" si="28"/>
        <v>44.052863436123346</v>
      </c>
      <c r="G309" s="1">
        <v>3.37</v>
      </c>
      <c r="H309" s="8">
        <f t="shared" si="29"/>
        <v>29.673590504451038</v>
      </c>
      <c r="I309" s="1">
        <v>3.24</v>
      </c>
      <c r="J309" s="8">
        <f t="shared" si="30"/>
        <v>30.864197530864196</v>
      </c>
      <c r="K309" s="6" t="s">
        <v>176</v>
      </c>
      <c r="L309" s="6" t="s">
        <v>1</v>
      </c>
      <c r="M309" s="9">
        <f t="shared" si="31"/>
        <v>95.610839585704099</v>
      </c>
      <c r="P309" s="8">
        <v>26.7</v>
      </c>
      <c r="Q309" s="10">
        <f t="shared" si="32"/>
        <v>-17.352863436123346</v>
      </c>
      <c r="R309" s="8">
        <v>40.033333333333331</v>
      </c>
      <c r="S309" s="10">
        <f t="shared" si="33"/>
        <v>10.359742828882293</v>
      </c>
      <c r="T309" s="8">
        <v>33.366666666666667</v>
      </c>
      <c r="U309" s="10">
        <f t="shared" si="34"/>
        <v>2.5024691358024711</v>
      </c>
      <c r="V309" s="4" t="s">
        <v>2</v>
      </c>
      <c r="W309" s="4">
        <v>1</v>
      </c>
    </row>
    <row r="310" spans="3:24" x14ac:dyDescent="0.3">
      <c r="C310" s="6" t="s">
        <v>1</v>
      </c>
      <c r="D310" s="6" t="s">
        <v>1</v>
      </c>
      <c r="E310" s="1">
        <v>3.07</v>
      </c>
      <c r="F310" s="8">
        <f t="shared" si="28"/>
        <v>32.573289902280131</v>
      </c>
      <c r="G310" s="1">
        <v>3.39</v>
      </c>
      <c r="H310" s="8">
        <f t="shared" si="29"/>
        <v>29.498525073746311</v>
      </c>
      <c r="I310" s="1">
        <v>2.36</v>
      </c>
      <c r="J310" s="8">
        <f t="shared" si="30"/>
        <v>42.372881355932208</v>
      </c>
      <c r="K310" s="6" t="s">
        <v>176</v>
      </c>
      <c r="L310" s="6" t="s">
        <v>2</v>
      </c>
      <c r="M310" s="9">
        <f t="shared" si="31"/>
        <v>95.744449945230357</v>
      </c>
      <c r="P310" s="8">
        <v>31.35820895522388</v>
      </c>
      <c r="Q310" s="10">
        <f t="shared" si="32"/>
        <v>-1.2150809470562507</v>
      </c>
      <c r="R310" s="8">
        <v>29.865671641791049</v>
      </c>
      <c r="S310" s="10">
        <f t="shared" si="33"/>
        <v>0.36714656804473833</v>
      </c>
      <c r="T310" s="8">
        <v>38.820895522388057</v>
      </c>
      <c r="U310" s="10">
        <f t="shared" si="34"/>
        <v>-3.5519858335441512</v>
      </c>
      <c r="V310" s="4" t="s">
        <v>2</v>
      </c>
      <c r="W310" s="4">
        <v>1</v>
      </c>
      <c r="X310" s="5">
        <v>3.39</v>
      </c>
    </row>
    <row r="311" spans="3:24" x14ac:dyDescent="0.3">
      <c r="C311" s="6" t="s">
        <v>1</v>
      </c>
      <c r="D311" s="6" t="s">
        <v>197</v>
      </c>
      <c r="E311" s="1">
        <v>2.93</v>
      </c>
      <c r="F311" s="8">
        <f t="shared" si="28"/>
        <v>34.129692832764505</v>
      </c>
      <c r="G311" s="1">
        <v>3.23</v>
      </c>
      <c r="H311" s="8">
        <f t="shared" si="29"/>
        <v>30.959752321981423</v>
      </c>
      <c r="I311" s="1">
        <v>2.54</v>
      </c>
      <c r="J311" s="8">
        <f t="shared" si="30"/>
        <v>39.370078740157481</v>
      </c>
      <c r="K311" s="6" t="s">
        <v>177</v>
      </c>
      <c r="L311" s="6" t="s">
        <v>1</v>
      </c>
      <c r="M311" s="9">
        <f t="shared" si="31"/>
        <v>95.730859448114913</v>
      </c>
      <c r="P311" s="8">
        <v>33.838235294117645</v>
      </c>
      <c r="Q311" s="10">
        <f t="shared" si="32"/>
        <v>-0.29145753864685986</v>
      </c>
      <c r="R311" s="8">
        <v>32.367647058823529</v>
      </c>
      <c r="S311" s="10">
        <f t="shared" si="33"/>
        <v>1.4078947368421062</v>
      </c>
      <c r="T311" s="8">
        <v>33.838235294117645</v>
      </c>
      <c r="U311" s="10">
        <f t="shared" si="34"/>
        <v>-5.5318434460398365</v>
      </c>
      <c r="V311" s="4" t="s">
        <v>2</v>
      </c>
      <c r="W311" s="4">
        <v>1</v>
      </c>
    </row>
    <row r="312" spans="3:24" x14ac:dyDescent="0.3">
      <c r="C312" s="6" t="s">
        <v>199</v>
      </c>
      <c r="D312" s="6" t="s">
        <v>0</v>
      </c>
      <c r="E312" s="1">
        <v>2.5299999999999998</v>
      </c>
      <c r="F312" s="8">
        <f t="shared" si="28"/>
        <v>39.525691699604749</v>
      </c>
      <c r="G312" s="1">
        <v>3.29</v>
      </c>
      <c r="H312" s="8">
        <f t="shared" si="29"/>
        <v>30.3951367781155</v>
      </c>
      <c r="I312" s="1">
        <v>2.9</v>
      </c>
      <c r="J312" s="8">
        <f t="shared" si="30"/>
        <v>34.482758620689658</v>
      </c>
      <c r="K312" s="6" t="s">
        <v>178</v>
      </c>
      <c r="L312" s="6" t="s">
        <v>1</v>
      </c>
      <c r="M312" s="9">
        <f t="shared" si="31"/>
        <v>95.782149616890919</v>
      </c>
      <c r="P312" s="8">
        <v>31.28125</v>
      </c>
      <c r="Q312" s="10">
        <f t="shared" si="32"/>
        <v>-8.2444416996047494</v>
      </c>
      <c r="R312" s="8">
        <v>28.15625</v>
      </c>
      <c r="S312" s="10">
        <f t="shared" si="33"/>
        <v>-2.2388867781155</v>
      </c>
      <c r="T312" s="8">
        <v>40.65625</v>
      </c>
      <c r="U312" s="10">
        <f t="shared" si="34"/>
        <v>6.1734913793103416</v>
      </c>
      <c r="V312" s="4" t="s">
        <v>1</v>
      </c>
      <c r="W312" s="4">
        <v>1</v>
      </c>
      <c r="X312" s="5">
        <v>2.9</v>
      </c>
    </row>
    <row r="313" spans="3:24" x14ac:dyDescent="0.3">
      <c r="C313" s="6" t="s">
        <v>1</v>
      </c>
      <c r="D313" s="6" t="s">
        <v>200</v>
      </c>
      <c r="E313" s="1">
        <v>4.47</v>
      </c>
      <c r="F313" s="8">
        <f t="shared" si="28"/>
        <v>22.371364653243848</v>
      </c>
      <c r="G313" s="1">
        <v>3.9</v>
      </c>
      <c r="H313" s="8">
        <f t="shared" si="29"/>
        <v>25.641025641025642</v>
      </c>
      <c r="I313" s="1">
        <v>1.77</v>
      </c>
      <c r="J313" s="8">
        <f t="shared" si="30"/>
        <v>56.497175141242934</v>
      </c>
      <c r="K313" s="6" t="s">
        <v>179</v>
      </c>
      <c r="L313" s="6" t="s">
        <v>1</v>
      </c>
      <c r="M313" s="9">
        <f t="shared" si="31"/>
        <v>95.685021350227458</v>
      </c>
      <c r="P313" s="8">
        <v>19.417910447761194</v>
      </c>
      <c r="Q313" s="10">
        <f t="shared" si="32"/>
        <v>-2.9534542054826538</v>
      </c>
      <c r="R313" s="8">
        <v>46.28358208955224</v>
      </c>
      <c r="S313" s="10">
        <f t="shared" si="33"/>
        <v>20.642556448526598</v>
      </c>
      <c r="T313" s="8">
        <v>34.343283582089555</v>
      </c>
      <c r="U313" s="10">
        <f t="shared" si="34"/>
        <v>-22.153891559153379</v>
      </c>
      <c r="V313" s="4" t="s">
        <v>2</v>
      </c>
      <c r="W313" s="4">
        <v>1</v>
      </c>
    </row>
    <row r="314" spans="3:24" x14ac:dyDescent="0.3">
      <c r="C314" s="6" t="s">
        <v>197</v>
      </c>
      <c r="D314" s="6" t="s">
        <v>1</v>
      </c>
      <c r="E314" s="1">
        <v>1.49</v>
      </c>
      <c r="F314" s="8">
        <f t="shared" si="28"/>
        <v>67.114093959731548</v>
      </c>
      <c r="G314" s="1">
        <v>4.24</v>
      </c>
      <c r="H314" s="8">
        <f t="shared" si="29"/>
        <v>23.584905660377359</v>
      </c>
      <c r="I314" s="1">
        <v>7.2</v>
      </c>
      <c r="J314" s="8">
        <f t="shared" si="30"/>
        <v>13.888888888888889</v>
      </c>
      <c r="K314" s="6" t="s">
        <v>179</v>
      </c>
      <c r="L314" s="6" t="s">
        <v>0</v>
      </c>
      <c r="M314" s="9">
        <f t="shared" si="31"/>
        <v>95.613365395933883</v>
      </c>
      <c r="P314" s="8">
        <v>27.955882352941181</v>
      </c>
      <c r="Q314" s="10">
        <f t="shared" si="32"/>
        <v>-39.158211606790367</v>
      </c>
      <c r="R314" s="8">
        <v>23.544117647058826</v>
      </c>
      <c r="S314" s="10">
        <f t="shared" si="33"/>
        <v>-4.078801331853299E-2</v>
      </c>
      <c r="T314" s="8">
        <v>48.544117647058826</v>
      </c>
      <c r="U314" s="10">
        <f t="shared" si="34"/>
        <v>34.65522875816994</v>
      </c>
      <c r="V314" s="4" t="s">
        <v>1</v>
      </c>
      <c r="W314" s="4">
        <v>1</v>
      </c>
    </row>
    <row r="315" spans="3:24" x14ac:dyDescent="0.3">
      <c r="C315" s="6" t="s">
        <v>197</v>
      </c>
      <c r="D315" s="6" t="s">
        <v>199</v>
      </c>
      <c r="E315" s="1">
        <v>1.21</v>
      </c>
      <c r="F315" s="8">
        <f t="shared" si="28"/>
        <v>82.644628099173559</v>
      </c>
      <c r="G315" s="1">
        <v>6.77</v>
      </c>
      <c r="H315" s="8">
        <f t="shared" si="29"/>
        <v>14.771048744460858</v>
      </c>
      <c r="I315" s="1">
        <v>13.84</v>
      </c>
      <c r="J315" s="8">
        <f t="shared" si="30"/>
        <v>7.2254335260115612</v>
      </c>
      <c r="K315" s="6" t="s">
        <v>179</v>
      </c>
      <c r="L315" s="6" t="s">
        <v>0</v>
      </c>
      <c r="M315" s="9">
        <f t="shared" si="31"/>
        <v>95.564735166464502</v>
      </c>
      <c r="P315" s="8">
        <v>64.720588235294116</v>
      </c>
      <c r="Q315" s="10">
        <f t="shared" si="32"/>
        <v>-17.924039863879443</v>
      </c>
      <c r="R315" s="8">
        <v>13.25</v>
      </c>
      <c r="S315" s="10">
        <f t="shared" si="33"/>
        <v>-1.5210487444608578</v>
      </c>
      <c r="T315" s="8">
        <v>22.073529411764707</v>
      </c>
      <c r="U315" s="10">
        <f t="shared" si="34"/>
        <v>14.848095885753146</v>
      </c>
      <c r="V315" s="4" t="s">
        <v>1</v>
      </c>
      <c r="W315" s="4">
        <v>1</v>
      </c>
    </row>
    <row r="316" spans="3:24" x14ac:dyDescent="0.3">
      <c r="C316" s="6" t="s">
        <v>1</v>
      </c>
      <c r="D316" s="6" t="s">
        <v>1</v>
      </c>
      <c r="E316" s="1">
        <v>5.5</v>
      </c>
      <c r="F316" s="8">
        <f t="shared" si="28"/>
        <v>18.181818181818183</v>
      </c>
      <c r="G316" s="1">
        <v>4.04</v>
      </c>
      <c r="H316" s="8">
        <f t="shared" si="29"/>
        <v>24.752475247524753</v>
      </c>
      <c r="I316" s="1">
        <v>1.63</v>
      </c>
      <c r="J316" s="8">
        <f t="shared" si="30"/>
        <v>61.349693251533743</v>
      </c>
      <c r="K316" s="6" t="s">
        <v>179</v>
      </c>
      <c r="L316" s="6" t="s">
        <v>2</v>
      </c>
      <c r="M316" s="9">
        <f t="shared" si="31"/>
        <v>95.891999512843455</v>
      </c>
      <c r="P316" s="8">
        <v>65.68656716417911</v>
      </c>
      <c r="Q316" s="10">
        <f t="shared" si="32"/>
        <v>47.504748982360923</v>
      </c>
      <c r="R316" s="8">
        <v>8.9701492537313428</v>
      </c>
      <c r="S316" s="10">
        <f t="shared" si="33"/>
        <v>-15.78232599379341</v>
      </c>
      <c r="T316" s="8">
        <v>25.388059701492541</v>
      </c>
      <c r="U316" s="10">
        <f t="shared" si="34"/>
        <v>-35.961633550041199</v>
      </c>
      <c r="V316" s="4" t="s">
        <v>0</v>
      </c>
      <c r="W316" s="4">
        <v>1</v>
      </c>
    </row>
    <row r="317" spans="3:24" x14ac:dyDescent="0.3">
      <c r="C317" s="6" t="s">
        <v>197</v>
      </c>
      <c r="D317" s="6" t="s">
        <v>0</v>
      </c>
      <c r="E317" s="1">
        <v>1.87</v>
      </c>
      <c r="F317" s="8">
        <f t="shared" si="28"/>
        <v>53.475935828876999</v>
      </c>
      <c r="G317" s="1">
        <v>3.51</v>
      </c>
      <c r="H317" s="8">
        <f t="shared" si="29"/>
        <v>28.490028490028493</v>
      </c>
      <c r="I317" s="1">
        <v>4.5</v>
      </c>
      <c r="J317" s="8">
        <f t="shared" si="30"/>
        <v>22.222222222222221</v>
      </c>
      <c r="K317" s="6" t="s">
        <v>179</v>
      </c>
      <c r="L317" s="6" t="s">
        <v>0</v>
      </c>
      <c r="M317" s="9">
        <f t="shared" si="31"/>
        <v>95.980171380107038</v>
      </c>
      <c r="P317" s="8">
        <v>34.79710144927536</v>
      </c>
      <c r="Q317" s="10">
        <f t="shared" si="32"/>
        <v>-18.678834379601639</v>
      </c>
      <c r="R317" s="8">
        <v>31.89855072463768</v>
      </c>
      <c r="S317" s="10">
        <f t="shared" si="33"/>
        <v>3.4085222346091868</v>
      </c>
      <c r="T317" s="8">
        <v>33.347826086956523</v>
      </c>
      <c r="U317" s="10">
        <f t="shared" si="34"/>
        <v>11.125603864734302</v>
      </c>
      <c r="V317" s="4" t="s">
        <v>1</v>
      </c>
      <c r="W317" s="4">
        <v>1</v>
      </c>
    </row>
    <row r="318" spans="3:24" x14ac:dyDescent="0.3">
      <c r="C318" s="6" t="s">
        <v>1</v>
      </c>
      <c r="D318" s="6" t="s">
        <v>0</v>
      </c>
      <c r="E318" s="1">
        <v>2.46</v>
      </c>
      <c r="F318" s="8">
        <f t="shared" si="28"/>
        <v>40.650406504065039</v>
      </c>
      <c r="G318" s="1">
        <v>3.34</v>
      </c>
      <c r="H318" s="8">
        <f t="shared" si="29"/>
        <v>29.940119760479043</v>
      </c>
      <c r="I318" s="1">
        <v>2.95</v>
      </c>
      <c r="J318" s="8">
        <f t="shared" si="30"/>
        <v>33.898305084745758</v>
      </c>
      <c r="K318" s="6" t="s">
        <v>179</v>
      </c>
      <c r="L318" s="6" t="s">
        <v>0</v>
      </c>
      <c r="M318" s="9">
        <f t="shared" si="31"/>
        <v>95.704008465474772</v>
      </c>
      <c r="P318" s="8">
        <v>38.5</v>
      </c>
      <c r="Q318" s="10">
        <f t="shared" si="32"/>
        <v>-2.1504065040650389</v>
      </c>
      <c r="R318" s="8">
        <v>23.115384615384617</v>
      </c>
      <c r="S318" s="10">
        <f t="shared" si="33"/>
        <v>-6.8247351450944258</v>
      </c>
      <c r="T318" s="8">
        <v>38.5</v>
      </c>
      <c r="U318" s="10">
        <f t="shared" si="34"/>
        <v>4.6016949152542423</v>
      </c>
      <c r="V318" s="4" t="s">
        <v>1</v>
      </c>
      <c r="W318" s="4">
        <v>1</v>
      </c>
    </row>
    <row r="319" spans="3:24" x14ac:dyDescent="0.3">
      <c r="C319" s="6" t="s">
        <v>198</v>
      </c>
      <c r="D319" s="6" t="s">
        <v>0</v>
      </c>
      <c r="E319" s="1">
        <v>3.45</v>
      </c>
      <c r="F319" s="8">
        <f t="shared" si="28"/>
        <v>28.985507246376809</v>
      </c>
      <c r="G319" s="1">
        <v>3.48</v>
      </c>
      <c r="H319" s="8">
        <f t="shared" si="29"/>
        <v>28.735632183908045</v>
      </c>
      <c r="I319" s="1">
        <v>2.14</v>
      </c>
      <c r="J319" s="8">
        <f t="shared" si="30"/>
        <v>46.728971962616818</v>
      </c>
      <c r="K319" s="6" t="s">
        <v>179</v>
      </c>
      <c r="L319" s="6" t="s">
        <v>0</v>
      </c>
      <c r="M319" s="9">
        <f t="shared" si="31"/>
        <v>95.739486216379376</v>
      </c>
      <c r="P319" s="8">
        <v>34.343283582089555</v>
      </c>
      <c r="Q319" s="10">
        <f t="shared" si="32"/>
        <v>5.3577763357127459</v>
      </c>
      <c r="R319" s="8">
        <v>8.9701492537313428</v>
      </c>
      <c r="S319" s="10">
        <f t="shared" si="33"/>
        <v>-19.765482930176702</v>
      </c>
      <c r="T319" s="8">
        <v>56.731343283582092</v>
      </c>
      <c r="U319" s="10">
        <f t="shared" si="34"/>
        <v>10.002371320965274</v>
      </c>
      <c r="V319" s="4" t="s">
        <v>1</v>
      </c>
      <c r="W319" s="4">
        <v>1</v>
      </c>
    </row>
    <row r="320" spans="3:24" x14ac:dyDescent="0.3">
      <c r="C320" s="6" t="s">
        <v>1</v>
      </c>
      <c r="D320" s="6" t="s">
        <v>1</v>
      </c>
      <c r="E320" s="1">
        <v>2.23</v>
      </c>
      <c r="F320" s="8">
        <f t="shared" si="28"/>
        <v>44.843049327354258</v>
      </c>
      <c r="G320" s="1">
        <v>3.4</v>
      </c>
      <c r="H320" s="8">
        <f t="shared" si="29"/>
        <v>29.411764705882355</v>
      </c>
      <c r="I320" s="1">
        <v>3.31</v>
      </c>
      <c r="J320" s="8">
        <f t="shared" si="30"/>
        <v>30.211480362537763</v>
      </c>
      <c r="K320" s="6" t="s">
        <v>179</v>
      </c>
      <c r="L320" s="6" t="s">
        <v>2</v>
      </c>
      <c r="M320" s="9">
        <f t="shared" si="31"/>
        <v>95.724655094155381</v>
      </c>
      <c r="P320" s="8">
        <v>72.74545454545455</v>
      </c>
      <c r="Q320" s="10">
        <f t="shared" si="32"/>
        <v>27.902405218100292</v>
      </c>
      <c r="R320" s="8">
        <v>9.1090909090909093</v>
      </c>
      <c r="S320" s="10">
        <f t="shared" si="33"/>
        <v>-20.302673796791446</v>
      </c>
      <c r="T320" s="8">
        <v>18.2</v>
      </c>
      <c r="U320" s="10">
        <f t="shared" si="34"/>
        <v>-12.011480362537764</v>
      </c>
      <c r="V320" s="4" t="s">
        <v>0</v>
      </c>
      <c r="W320" s="4">
        <v>1</v>
      </c>
    </row>
    <row r="321" spans="3:24" x14ac:dyDescent="0.3">
      <c r="C321" s="6" t="s">
        <v>0</v>
      </c>
      <c r="D321" s="6" t="s">
        <v>0</v>
      </c>
      <c r="E321" s="1">
        <v>1.61</v>
      </c>
      <c r="F321" s="8">
        <f t="shared" si="28"/>
        <v>62.11180124223602</v>
      </c>
      <c r="G321" s="1">
        <v>3.96</v>
      </c>
      <c r="H321" s="8">
        <f t="shared" si="29"/>
        <v>25.252525252525253</v>
      </c>
      <c r="I321" s="1">
        <v>5.9</v>
      </c>
      <c r="J321" s="8">
        <f t="shared" si="30"/>
        <v>16.949152542372879</v>
      </c>
      <c r="K321" s="6" t="s">
        <v>180</v>
      </c>
      <c r="L321" s="6" t="s">
        <v>2</v>
      </c>
      <c r="M321" s="9">
        <f t="shared" si="31"/>
        <v>95.864888145856384</v>
      </c>
      <c r="P321" s="8">
        <v>78.2</v>
      </c>
      <c r="Q321" s="10">
        <f t="shared" si="32"/>
        <v>16.088198757763983</v>
      </c>
      <c r="R321" s="8">
        <v>5.4727272727272727</v>
      </c>
      <c r="S321" s="10">
        <f t="shared" si="33"/>
        <v>-19.77979797979798</v>
      </c>
      <c r="T321" s="8">
        <v>16.381818181818183</v>
      </c>
      <c r="U321" s="10">
        <f t="shared" si="34"/>
        <v>-0.5673343605546961</v>
      </c>
      <c r="V321" s="4" t="s">
        <v>0</v>
      </c>
      <c r="W321" s="4">
        <v>1</v>
      </c>
    </row>
    <row r="322" spans="3:24" x14ac:dyDescent="0.3">
      <c r="C322" s="6" t="s">
        <v>1</v>
      </c>
      <c r="D322" s="6" t="s">
        <v>197</v>
      </c>
      <c r="E322" s="1">
        <v>3.21</v>
      </c>
      <c r="F322" s="8">
        <f t="shared" ref="F322:F385" si="35">100/E322</f>
        <v>31.152647975077883</v>
      </c>
      <c r="G322" s="1">
        <v>3.22</v>
      </c>
      <c r="H322" s="8">
        <f t="shared" ref="H322:H385" si="36">100/G322</f>
        <v>31.05590062111801</v>
      </c>
      <c r="I322" s="1">
        <v>2.37</v>
      </c>
      <c r="J322" s="8">
        <f t="shared" ref="J322:J385" si="37">100/I322</f>
        <v>42.194092827004219</v>
      </c>
      <c r="K322" s="6" t="s">
        <v>180</v>
      </c>
      <c r="L322" s="6" t="s">
        <v>1</v>
      </c>
      <c r="M322" s="9">
        <f t="shared" ref="M322:M385" si="38">10000/(F322+H322+J322)</f>
        <v>95.783017208009284</v>
      </c>
      <c r="P322" s="8">
        <v>13.936708860759493</v>
      </c>
      <c r="Q322" s="10">
        <f t="shared" ref="Q322:Q387" si="39">P322-F322</f>
        <v>-17.215939114318388</v>
      </c>
      <c r="R322" s="8">
        <v>26.594936708860761</v>
      </c>
      <c r="S322" s="10">
        <f t="shared" ref="S322:S385" si="40">R322-H322</f>
        <v>-4.4609639122572489</v>
      </c>
      <c r="T322" s="8">
        <v>59.506329113924053</v>
      </c>
      <c r="U322" s="10">
        <f t="shared" ref="U322:U385" si="41">T322-J322</f>
        <v>17.312236286919834</v>
      </c>
      <c r="V322" s="4" t="s">
        <v>1</v>
      </c>
      <c r="W322" s="4">
        <v>1</v>
      </c>
      <c r="X322" s="5">
        <v>2.37</v>
      </c>
    </row>
    <row r="323" spans="3:24" x14ac:dyDescent="0.3">
      <c r="C323" s="6" t="s">
        <v>0</v>
      </c>
      <c r="D323" s="6" t="s">
        <v>199</v>
      </c>
      <c r="E323" s="1">
        <v>1.92</v>
      </c>
      <c r="F323" s="8">
        <f t="shared" si="35"/>
        <v>52.083333333333336</v>
      </c>
      <c r="G323" s="1">
        <v>3.64</v>
      </c>
      <c r="H323" s="8">
        <f t="shared" si="36"/>
        <v>27.472527472527471</v>
      </c>
      <c r="I323" s="1">
        <v>4.0199999999999996</v>
      </c>
      <c r="J323" s="8">
        <f t="shared" si="37"/>
        <v>24.875621890547265</v>
      </c>
      <c r="K323" s="6" t="s">
        <v>180</v>
      </c>
      <c r="L323" s="6" t="s">
        <v>0</v>
      </c>
      <c r="M323" s="9">
        <f t="shared" si="38"/>
        <v>95.756564417177913</v>
      </c>
      <c r="P323" s="8">
        <v>40.75925925925926</v>
      </c>
      <c r="Q323" s="10">
        <f t="shared" si="39"/>
        <v>-11.324074074074076</v>
      </c>
      <c r="R323" s="8">
        <v>33.351851851851855</v>
      </c>
      <c r="S323" s="10">
        <f t="shared" si="40"/>
        <v>5.8793243793243839</v>
      </c>
      <c r="T323" s="8">
        <v>25.944444444444443</v>
      </c>
      <c r="U323" s="10">
        <f t="shared" si="41"/>
        <v>1.0688225538971778</v>
      </c>
      <c r="V323" s="4" t="s">
        <v>2</v>
      </c>
      <c r="W323" s="4">
        <v>1</v>
      </c>
    </row>
    <row r="324" spans="3:24" x14ac:dyDescent="0.3">
      <c r="C324" s="6" t="s">
        <v>199</v>
      </c>
      <c r="D324" s="6" t="s">
        <v>0</v>
      </c>
      <c r="E324" s="1">
        <v>2.38</v>
      </c>
      <c r="F324" s="8">
        <f t="shared" si="35"/>
        <v>42.016806722689076</v>
      </c>
      <c r="G324" s="1">
        <v>3.12</v>
      </c>
      <c r="H324" s="8">
        <f t="shared" si="36"/>
        <v>32.051282051282051</v>
      </c>
      <c r="I324" s="1">
        <v>3.29</v>
      </c>
      <c r="J324" s="8">
        <f t="shared" si="37"/>
        <v>30.3951367781155</v>
      </c>
      <c r="K324" s="6" t="s">
        <v>181</v>
      </c>
      <c r="L324" s="6" t="s">
        <v>1</v>
      </c>
      <c r="M324" s="9">
        <f t="shared" si="38"/>
        <v>95.727467222557465</v>
      </c>
      <c r="P324" s="8">
        <v>50.014705882352942</v>
      </c>
      <c r="Q324" s="10">
        <f t="shared" si="39"/>
        <v>7.9978991596638664</v>
      </c>
      <c r="R324" s="8">
        <v>30.897058823529413</v>
      </c>
      <c r="S324" s="10">
        <f t="shared" si="40"/>
        <v>-1.1542232277526381</v>
      </c>
      <c r="T324" s="8">
        <v>19.132352941176471</v>
      </c>
      <c r="U324" s="10">
        <f t="shared" si="41"/>
        <v>-11.262783836939029</v>
      </c>
      <c r="V324" s="4" t="s">
        <v>0</v>
      </c>
      <c r="W324" s="4">
        <v>1</v>
      </c>
    </row>
    <row r="325" spans="3:24" x14ac:dyDescent="0.3">
      <c r="C325" s="6" t="s">
        <v>1</v>
      </c>
      <c r="D325" s="6" t="s">
        <v>199</v>
      </c>
      <c r="E325" s="1">
        <v>1.55</v>
      </c>
      <c r="F325" s="8">
        <f t="shared" si="35"/>
        <v>64.516129032258064</v>
      </c>
      <c r="G325" s="1">
        <v>4.3899999999999997</v>
      </c>
      <c r="H325" s="8">
        <f t="shared" si="36"/>
        <v>22.779043280182233</v>
      </c>
      <c r="I325" s="1">
        <v>5.79</v>
      </c>
      <c r="J325" s="8">
        <f t="shared" si="37"/>
        <v>17.271157167530223</v>
      </c>
      <c r="K325" s="6" t="s">
        <v>181</v>
      </c>
      <c r="L325" s="6" t="s">
        <v>0</v>
      </c>
      <c r="M325" s="9">
        <f t="shared" si="38"/>
        <v>95.6330785419362</v>
      </c>
      <c r="P325" s="8">
        <v>39.173913043478258</v>
      </c>
      <c r="Q325" s="10">
        <f t="shared" si="39"/>
        <v>-25.342215988779806</v>
      </c>
      <c r="R325" s="8">
        <v>39.173913043478258</v>
      </c>
      <c r="S325" s="10">
        <f t="shared" si="40"/>
        <v>16.394869763296025</v>
      </c>
      <c r="T325" s="8">
        <v>21.782608695652176</v>
      </c>
      <c r="U325" s="10">
        <f t="shared" si="41"/>
        <v>4.5114515281219525</v>
      </c>
      <c r="V325" s="4" t="s">
        <v>2</v>
      </c>
      <c r="W325" s="4">
        <v>1</v>
      </c>
    </row>
    <row r="326" spans="3:24" x14ac:dyDescent="0.3">
      <c r="C326" s="6" t="s">
        <v>1</v>
      </c>
      <c r="D326" s="6" t="s">
        <v>199</v>
      </c>
      <c r="E326" s="1">
        <v>2.5299999999999998</v>
      </c>
      <c r="F326" s="8">
        <f t="shared" si="35"/>
        <v>39.525691699604749</v>
      </c>
      <c r="G326" s="1">
        <v>3.37</v>
      </c>
      <c r="H326" s="8">
        <f t="shared" si="36"/>
        <v>29.673590504451038</v>
      </c>
      <c r="I326" s="1">
        <v>2.83</v>
      </c>
      <c r="J326" s="8">
        <f t="shared" si="37"/>
        <v>35.335689045936398</v>
      </c>
      <c r="K326" s="6" t="s">
        <v>181</v>
      </c>
      <c r="L326" s="6" t="s">
        <v>0</v>
      </c>
      <c r="M326" s="9">
        <f t="shared" si="38"/>
        <v>95.661766396676043</v>
      </c>
      <c r="P326" s="8">
        <v>67.179104477611943</v>
      </c>
      <c r="Q326" s="10">
        <f t="shared" si="39"/>
        <v>27.653412778007194</v>
      </c>
      <c r="R326" s="8">
        <v>10.462686567164178</v>
      </c>
      <c r="S326" s="10">
        <f t="shared" si="40"/>
        <v>-19.210903937286858</v>
      </c>
      <c r="T326" s="8">
        <v>22.402985074626866</v>
      </c>
      <c r="U326" s="10">
        <f t="shared" si="41"/>
        <v>-12.932703971309532</v>
      </c>
      <c r="V326" s="4" t="s">
        <v>0</v>
      </c>
      <c r="W326" s="4">
        <v>1</v>
      </c>
      <c r="X326" s="5">
        <v>2.5299999999999998</v>
      </c>
    </row>
    <row r="327" spans="3:24" x14ac:dyDescent="0.3">
      <c r="C327" s="6" t="s">
        <v>0</v>
      </c>
      <c r="D327" s="6" t="s">
        <v>1</v>
      </c>
      <c r="E327" s="1">
        <v>1.27</v>
      </c>
      <c r="F327" s="8">
        <f t="shared" si="35"/>
        <v>78.740157480314963</v>
      </c>
      <c r="G327" s="1">
        <v>6.11</v>
      </c>
      <c r="H327" s="8">
        <f t="shared" si="36"/>
        <v>16.366612111292962</v>
      </c>
      <c r="I327" s="1">
        <v>10.9</v>
      </c>
      <c r="J327" s="8">
        <f t="shared" si="37"/>
        <v>9.1743119266055047</v>
      </c>
      <c r="K327" s="6" t="s">
        <v>181</v>
      </c>
      <c r="L327" s="6" t="s">
        <v>1</v>
      </c>
      <c r="M327" s="9">
        <f t="shared" si="38"/>
        <v>95.89467096439185</v>
      </c>
      <c r="P327" s="8">
        <v>86.779411764705884</v>
      </c>
      <c r="Q327" s="10">
        <f t="shared" si="39"/>
        <v>8.0392542843909212</v>
      </c>
      <c r="R327" s="8">
        <v>5.8970588235294121</v>
      </c>
      <c r="S327" s="10">
        <f t="shared" si="40"/>
        <v>-10.469553287763549</v>
      </c>
      <c r="T327" s="8">
        <v>7.367647058823529</v>
      </c>
      <c r="U327" s="10">
        <f t="shared" si="41"/>
        <v>-1.8066648677819757</v>
      </c>
      <c r="V327" s="4" t="s">
        <v>0</v>
      </c>
      <c r="W327" s="4">
        <v>1</v>
      </c>
    </row>
    <row r="328" spans="3:24" x14ac:dyDescent="0.3">
      <c r="C328" s="6" t="s">
        <v>0</v>
      </c>
      <c r="D328" s="6" t="s">
        <v>1</v>
      </c>
      <c r="E328" s="1">
        <v>2.2400000000000002</v>
      </c>
      <c r="F328" s="8">
        <f t="shared" si="35"/>
        <v>44.642857142857139</v>
      </c>
      <c r="G328" s="1">
        <v>3.35</v>
      </c>
      <c r="H328" s="8">
        <f t="shared" si="36"/>
        <v>29.850746268656717</v>
      </c>
      <c r="I328" s="1">
        <v>3.34</v>
      </c>
      <c r="J328" s="8">
        <f t="shared" si="37"/>
        <v>29.940119760479043</v>
      </c>
      <c r="K328" s="6" t="s">
        <v>181</v>
      </c>
      <c r="L328" s="6" t="s">
        <v>1</v>
      </c>
      <c r="M328" s="9">
        <f t="shared" si="38"/>
        <v>95.754510097575505</v>
      </c>
      <c r="P328" s="8">
        <v>32.29032258064516</v>
      </c>
      <c r="Q328" s="10">
        <f t="shared" si="39"/>
        <v>-12.352534562211979</v>
      </c>
      <c r="R328" s="8">
        <v>32.29032258064516</v>
      </c>
      <c r="S328" s="10">
        <f t="shared" si="40"/>
        <v>2.4395763119884428</v>
      </c>
      <c r="T328" s="8">
        <v>35.516129032258064</v>
      </c>
      <c r="U328" s="10">
        <f t="shared" si="41"/>
        <v>5.5760092717790215</v>
      </c>
      <c r="V328" s="4" t="s">
        <v>1</v>
      </c>
      <c r="W328" s="4">
        <v>1</v>
      </c>
      <c r="X328" s="5">
        <v>3.34</v>
      </c>
    </row>
    <row r="329" spans="3:24" x14ac:dyDescent="0.3">
      <c r="C329" s="6" t="s">
        <v>1</v>
      </c>
      <c r="D329" s="6" t="s">
        <v>1</v>
      </c>
      <c r="E329" s="1">
        <v>2.8</v>
      </c>
      <c r="F329" s="8">
        <f t="shared" si="35"/>
        <v>35.714285714285715</v>
      </c>
      <c r="G329" s="1">
        <v>3.31</v>
      </c>
      <c r="H329" s="8">
        <f t="shared" si="36"/>
        <v>30.211480362537763</v>
      </c>
      <c r="I329" s="1">
        <v>2.6</v>
      </c>
      <c r="J329" s="8">
        <f t="shared" si="37"/>
        <v>38.46153846153846</v>
      </c>
      <c r="K329" s="6" t="s">
        <v>181</v>
      </c>
      <c r="L329" s="6" t="s">
        <v>2</v>
      </c>
      <c r="M329" s="9">
        <f t="shared" si="38"/>
        <v>95.797089926055492</v>
      </c>
      <c r="P329" s="8">
        <v>20.953488372093023</v>
      </c>
      <c r="Q329" s="10">
        <f t="shared" si="39"/>
        <v>-14.760797342192692</v>
      </c>
      <c r="R329" s="8">
        <v>18.627906976744185</v>
      </c>
      <c r="S329" s="10">
        <f t="shared" si="40"/>
        <v>-11.583573385793578</v>
      </c>
      <c r="T329" s="8">
        <v>60.488372093023258</v>
      </c>
      <c r="U329" s="10">
        <f t="shared" si="41"/>
        <v>22.026833631484799</v>
      </c>
      <c r="V329" s="4" t="s">
        <v>1</v>
      </c>
      <c r="W329" s="4">
        <v>1</v>
      </c>
    </row>
    <row r="330" spans="3:24" x14ac:dyDescent="0.3">
      <c r="C330" s="6" t="s">
        <v>199</v>
      </c>
      <c r="D330" s="6" t="s">
        <v>199</v>
      </c>
      <c r="E330" s="1">
        <v>2.1800000000000002</v>
      </c>
      <c r="F330" s="8">
        <f t="shared" si="35"/>
        <v>45.871559633027516</v>
      </c>
      <c r="G330" s="1">
        <v>3.34</v>
      </c>
      <c r="H330" s="8">
        <f t="shared" si="36"/>
        <v>29.940119760479043</v>
      </c>
      <c r="I330" s="1">
        <v>3.5</v>
      </c>
      <c r="J330" s="8">
        <f t="shared" si="37"/>
        <v>28.571428571428573</v>
      </c>
      <c r="K330" s="6" t="s">
        <v>181</v>
      </c>
      <c r="L330" s="6" t="s">
        <v>2</v>
      </c>
      <c r="M330" s="9">
        <f t="shared" si="38"/>
        <v>95.800941310918319</v>
      </c>
      <c r="P330" s="8">
        <v>19.712121212121211</v>
      </c>
      <c r="Q330" s="10">
        <f t="shared" si="39"/>
        <v>-26.159438420906305</v>
      </c>
      <c r="R330" s="8">
        <v>30.31818181818182</v>
      </c>
      <c r="S330" s="10">
        <f t="shared" si="40"/>
        <v>0.37806205770277757</v>
      </c>
      <c r="T330" s="8">
        <v>50.015151515151516</v>
      </c>
      <c r="U330" s="10">
        <f t="shared" si="41"/>
        <v>21.443722943722943</v>
      </c>
      <c r="V330" s="4" t="s">
        <v>1</v>
      </c>
      <c r="W330" s="4">
        <v>1</v>
      </c>
    </row>
    <row r="331" spans="3:24" x14ac:dyDescent="0.3">
      <c r="C331" s="6" t="s">
        <v>1</v>
      </c>
      <c r="D331" s="6" t="s">
        <v>199</v>
      </c>
      <c r="E331" s="1">
        <v>2.09</v>
      </c>
      <c r="F331" s="8">
        <f t="shared" si="35"/>
        <v>47.846889952153113</v>
      </c>
      <c r="G331" s="1">
        <v>3.45</v>
      </c>
      <c r="H331" s="8">
        <f t="shared" si="36"/>
        <v>28.985507246376809</v>
      </c>
      <c r="I331" s="1">
        <v>3.61</v>
      </c>
      <c r="J331" s="8">
        <f t="shared" si="37"/>
        <v>27.70083102493075</v>
      </c>
      <c r="K331" s="6" t="s">
        <v>182</v>
      </c>
      <c r="L331" s="6" t="s">
        <v>0</v>
      </c>
      <c r="M331" s="9">
        <f t="shared" si="38"/>
        <v>95.663361497102159</v>
      </c>
      <c r="P331" s="8">
        <v>38.820895522388057</v>
      </c>
      <c r="Q331" s="10">
        <f t="shared" si="39"/>
        <v>-9.0259944297650563</v>
      </c>
      <c r="R331" s="8">
        <v>26.880597014925378</v>
      </c>
      <c r="S331" s="10">
        <f t="shared" si="40"/>
        <v>-2.1049102314514307</v>
      </c>
      <c r="T331" s="8">
        <v>34.343283582089555</v>
      </c>
      <c r="U331" s="10">
        <f t="shared" si="41"/>
        <v>6.6424525571588049</v>
      </c>
      <c r="V331" s="4" t="s">
        <v>1</v>
      </c>
      <c r="W331" s="4">
        <v>1</v>
      </c>
    </row>
    <row r="332" spans="3:24" x14ac:dyDescent="0.3">
      <c r="C332" s="6" t="s">
        <v>197</v>
      </c>
      <c r="D332" s="6" t="s">
        <v>1</v>
      </c>
      <c r="E332" s="1">
        <v>1.82</v>
      </c>
      <c r="F332" s="8">
        <f t="shared" si="35"/>
        <v>54.945054945054942</v>
      </c>
      <c r="G332" s="1">
        <v>3.66</v>
      </c>
      <c r="H332" s="8">
        <f t="shared" si="36"/>
        <v>27.3224043715847</v>
      </c>
      <c r="I332" s="1">
        <v>4.5</v>
      </c>
      <c r="J332" s="8">
        <f t="shared" si="37"/>
        <v>22.222222222222221</v>
      </c>
      <c r="K332" s="6" t="s">
        <v>183</v>
      </c>
      <c r="L332" s="6" t="s">
        <v>0</v>
      </c>
      <c r="M332" s="9">
        <f t="shared" si="38"/>
        <v>95.703229761311817</v>
      </c>
      <c r="P332" s="8">
        <v>47.073529411764703</v>
      </c>
      <c r="Q332" s="10">
        <f t="shared" si="39"/>
        <v>-7.8715255332902387</v>
      </c>
      <c r="R332" s="8">
        <v>26.485294117647062</v>
      </c>
      <c r="S332" s="10">
        <f t="shared" si="40"/>
        <v>-0.83711025393763805</v>
      </c>
      <c r="T332" s="8">
        <v>26.485294117647062</v>
      </c>
      <c r="U332" s="10">
        <f t="shared" si="41"/>
        <v>4.2630718954248401</v>
      </c>
      <c r="V332" s="4" t="s">
        <v>1</v>
      </c>
      <c r="W332" s="4">
        <v>1</v>
      </c>
    </row>
    <row r="333" spans="3:24" x14ac:dyDescent="0.3">
      <c r="C333" s="6" t="s">
        <v>199</v>
      </c>
      <c r="D333" s="6" t="s">
        <v>0</v>
      </c>
      <c r="E333" s="1">
        <v>4.21</v>
      </c>
      <c r="F333" s="8">
        <f t="shared" si="35"/>
        <v>23.752969121140143</v>
      </c>
      <c r="G333" s="1">
        <v>3.54</v>
      </c>
      <c r="H333" s="8">
        <f t="shared" si="36"/>
        <v>28.248587570621467</v>
      </c>
      <c r="I333" s="1">
        <v>1.91</v>
      </c>
      <c r="J333" s="8">
        <f t="shared" si="37"/>
        <v>52.356020942408378</v>
      </c>
      <c r="K333" s="6" t="s">
        <v>183</v>
      </c>
      <c r="L333" s="6" t="s">
        <v>1</v>
      </c>
      <c r="M333" s="9">
        <f t="shared" si="38"/>
        <v>95.824378322151489</v>
      </c>
      <c r="P333" s="8">
        <v>11.608695652173912</v>
      </c>
      <c r="Q333" s="10">
        <f t="shared" si="39"/>
        <v>-12.144273468966231</v>
      </c>
      <c r="R333" s="8">
        <v>34.79710144927536</v>
      </c>
      <c r="S333" s="10">
        <f t="shared" si="40"/>
        <v>6.5485138786538926</v>
      </c>
      <c r="T333" s="8">
        <v>53.637681159420289</v>
      </c>
      <c r="U333" s="10">
        <f t="shared" si="41"/>
        <v>1.2816602170119111</v>
      </c>
      <c r="V333" s="4" t="s">
        <v>2</v>
      </c>
      <c r="W333" s="4">
        <v>1</v>
      </c>
    </row>
    <row r="334" spans="3:24" x14ac:dyDescent="0.3">
      <c r="C334" s="6" t="s">
        <v>1</v>
      </c>
      <c r="D334" s="6" t="s">
        <v>199</v>
      </c>
      <c r="E334" s="1">
        <v>1.29</v>
      </c>
      <c r="F334" s="8">
        <f t="shared" si="35"/>
        <v>77.519379844961236</v>
      </c>
      <c r="G334" s="1">
        <v>5.74</v>
      </c>
      <c r="H334" s="8">
        <f t="shared" si="36"/>
        <v>17.421602787456447</v>
      </c>
      <c r="I334" s="1">
        <v>10.64</v>
      </c>
      <c r="J334" s="8">
        <f t="shared" si="37"/>
        <v>9.3984962406015029</v>
      </c>
      <c r="K334" s="6" t="s">
        <v>184</v>
      </c>
      <c r="L334" s="6" t="s">
        <v>0</v>
      </c>
      <c r="M334" s="9">
        <f t="shared" si="38"/>
        <v>95.841000051092536</v>
      </c>
      <c r="P334" s="8">
        <v>73.544117647058826</v>
      </c>
      <c r="Q334" s="10">
        <f t="shared" si="39"/>
        <v>-3.9752621979024099</v>
      </c>
      <c r="R334" s="8">
        <v>19.132352941176471</v>
      </c>
      <c r="S334" s="10">
        <f t="shared" si="40"/>
        <v>1.7107501537200243</v>
      </c>
      <c r="T334" s="8">
        <v>7.367647058823529</v>
      </c>
      <c r="U334" s="10">
        <f t="shared" si="41"/>
        <v>-2.0308491817779739</v>
      </c>
      <c r="V334" s="4" t="s">
        <v>2</v>
      </c>
      <c r="W334" s="4">
        <v>1</v>
      </c>
    </row>
    <row r="335" spans="3:24" x14ac:dyDescent="0.3">
      <c r="C335" s="6" t="s">
        <v>199</v>
      </c>
      <c r="D335" s="6" t="s">
        <v>0</v>
      </c>
      <c r="E335" s="1">
        <v>4.8499999999999996</v>
      </c>
      <c r="F335" s="8">
        <f t="shared" si="35"/>
        <v>20.618556701030929</v>
      </c>
      <c r="G335" s="1">
        <v>3.77</v>
      </c>
      <c r="H335" s="8">
        <f t="shared" si="36"/>
        <v>26.525198938992041</v>
      </c>
      <c r="I335" s="1">
        <v>1.74</v>
      </c>
      <c r="J335" s="8">
        <f t="shared" si="37"/>
        <v>57.47126436781609</v>
      </c>
      <c r="K335" s="6" t="s">
        <v>184</v>
      </c>
      <c r="L335" s="6" t="s">
        <v>1</v>
      </c>
      <c r="M335" s="9">
        <f t="shared" si="38"/>
        <v>95.588568441230279</v>
      </c>
      <c r="P335" s="8">
        <v>36.246376811594203</v>
      </c>
      <c r="Q335" s="10">
        <f t="shared" si="39"/>
        <v>15.627820110563274</v>
      </c>
      <c r="R335" s="8">
        <v>2.9130434782608692</v>
      </c>
      <c r="S335" s="10">
        <f t="shared" si="40"/>
        <v>-23.612155460731174</v>
      </c>
      <c r="T335" s="8">
        <v>60.884057971014492</v>
      </c>
      <c r="U335" s="10">
        <f t="shared" si="41"/>
        <v>3.4127936031984021</v>
      </c>
      <c r="V335" s="4" t="s">
        <v>0</v>
      </c>
      <c r="W335" s="4">
        <v>1</v>
      </c>
    </row>
    <row r="336" spans="3:24" x14ac:dyDescent="0.3">
      <c r="C336" s="6" t="s">
        <v>197</v>
      </c>
      <c r="D336" s="6" t="s">
        <v>0</v>
      </c>
      <c r="E336" s="1">
        <v>3.42</v>
      </c>
      <c r="F336" s="8">
        <f t="shared" si="35"/>
        <v>29.239766081871345</v>
      </c>
      <c r="G336" s="1">
        <v>3.43</v>
      </c>
      <c r="H336" s="8">
        <f t="shared" si="36"/>
        <v>29.154518950437318</v>
      </c>
      <c r="I336" s="1">
        <v>2.15</v>
      </c>
      <c r="J336" s="8">
        <f t="shared" si="37"/>
        <v>46.511627906976749</v>
      </c>
      <c r="K336" s="6" t="s">
        <v>184</v>
      </c>
      <c r="L336" s="6" t="s">
        <v>0</v>
      </c>
      <c r="M336" s="9">
        <f t="shared" si="38"/>
        <v>95.323511514432255</v>
      </c>
      <c r="P336" s="8">
        <v>34.343283582089555</v>
      </c>
      <c r="Q336" s="10">
        <f t="shared" si="39"/>
        <v>5.10351750021821</v>
      </c>
      <c r="R336" s="8">
        <v>10.462686567164178</v>
      </c>
      <c r="S336" s="10">
        <f t="shared" si="40"/>
        <v>-18.691832383273137</v>
      </c>
      <c r="T336" s="8">
        <v>55.238805970149251</v>
      </c>
      <c r="U336" s="10">
        <f t="shared" si="41"/>
        <v>8.7271780631725022</v>
      </c>
      <c r="V336" s="4" t="s">
        <v>1</v>
      </c>
      <c r="W336" s="4">
        <v>1</v>
      </c>
    </row>
    <row r="337" spans="3:24" x14ac:dyDescent="0.3">
      <c r="C337" s="6" t="s">
        <v>197</v>
      </c>
      <c r="D337" s="6" t="s">
        <v>0</v>
      </c>
      <c r="E337" s="1">
        <v>1.93</v>
      </c>
      <c r="F337" s="8">
        <f t="shared" si="35"/>
        <v>51.813471502590673</v>
      </c>
      <c r="G337" s="1">
        <v>3.36</v>
      </c>
      <c r="H337" s="8">
        <f t="shared" si="36"/>
        <v>29.761904761904763</v>
      </c>
      <c r="I337" s="1">
        <v>4.4000000000000004</v>
      </c>
      <c r="J337" s="8">
        <f t="shared" si="37"/>
        <v>22.727272727272727</v>
      </c>
      <c r="K337" s="6" t="s">
        <v>184</v>
      </c>
      <c r="L337" s="6" t="s">
        <v>0</v>
      </c>
      <c r="M337" s="9">
        <f t="shared" si="38"/>
        <v>95.874842074137788</v>
      </c>
      <c r="P337" s="8">
        <v>57.367647058823529</v>
      </c>
      <c r="Q337" s="10">
        <f t="shared" si="39"/>
        <v>5.5541755562328561</v>
      </c>
      <c r="R337" s="8">
        <v>14.720588235294118</v>
      </c>
      <c r="S337" s="10">
        <f t="shared" si="40"/>
        <v>-15.041316526610645</v>
      </c>
      <c r="T337" s="8">
        <v>27.955882352941181</v>
      </c>
      <c r="U337" s="10">
        <f t="shared" si="41"/>
        <v>5.2286096256684544</v>
      </c>
      <c r="V337" s="4" t="s">
        <v>0</v>
      </c>
      <c r="W337" s="4">
        <v>1</v>
      </c>
      <c r="X337" s="5">
        <v>1.93</v>
      </c>
    </row>
    <row r="338" spans="3:24" x14ac:dyDescent="0.3">
      <c r="C338" s="6" t="s">
        <v>197</v>
      </c>
      <c r="D338" s="6" t="s">
        <v>0</v>
      </c>
      <c r="E338" s="1">
        <v>2.38</v>
      </c>
      <c r="F338" s="8">
        <f t="shared" si="35"/>
        <v>42.016806722689076</v>
      </c>
      <c r="G338" s="1">
        <v>3.36</v>
      </c>
      <c r="H338" s="8">
        <f t="shared" si="36"/>
        <v>29.761904761904763</v>
      </c>
      <c r="I338" s="1">
        <v>3.04</v>
      </c>
      <c r="J338" s="8">
        <f t="shared" si="37"/>
        <v>32.89473684210526</v>
      </c>
      <c r="K338" s="6" t="s">
        <v>184</v>
      </c>
      <c r="L338" s="6" t="s">
        <v>0</v>
      </c>
      <c r="M338" s="9">
        <f t="shared" si="38"/>
        <v>95.535211267605632</v>
      </c>
      <c r="P338" s="8">
        <v>27.318181818181817</v>
      </c>
      <c r="Q338" s="10">
        <f t="shared" si="39"/>
        <v>-14.698624904507259</v>
      </c>
      <c r="R338" s="8">
        <v>31.863636363636363</v>
      </c>
      <c r="S338" s="10">
        <f t="shared" si="40"/>
        <v>2.1017316017316006</v>
      </c>
      <c r="T338" s="8">
        <v>40.954545454545453</v>
      </c>
      <c r="U338" s="10">
        <f t="shared" si="41"/>
        <v>8.0598086124401931</v>
      </c>
      <c r="V338" s="4" t="s">
        <v>1</v>
      </c>
      <c r="W338" s="4">
        <v>1</v>
      </c>
    </row>
    <row r="339" spans="3:24" x14ac:dyDescent="0.3">
      <c r="C339" s="6" t="s">
        <v>0</v>
      </c>
      <c r="D339" s="6" t="s">
        <v>199</v>
      </c>
      <c r="E339" s="1">
        <v>2.58</v>
      </c>
      <c r="F339" s="8">
        <f t="shared" si="35"/>
        <v>38.759689922480618</v>
      </c>
      <c r="G339" s="1">
        <v>3.25</v>
      </c>
      <c r="H339" s="8">
        <f t="shared" si="36"/>
        <v>30.76923076923077</v>
      </c>
      <c r="I339" s="1">
        <v>2.84</v>
      </c>
      <c r="J339" s="8">
        <f t="shared" si="37"/>
        <v>35.211267605633807</v>
      </c>
      <c r="K339" s="6" t="s">
        <v>184</v>
      </c>
      <c r="L339" s="6" t="s">
        <v>0</v>
      </c>
      <c r="M339" s="9">
        <f t="shared" si="38"/>
        <v>95.47433666637265</v>
      </c>
      <c r="P339" s="8">
        <v>26.5</v>
      </c>
      <c r="Q339" s="10">
        <f t="shared" si="39"/>
        <v>-12.259689922480618</v>
      </c>
      <c r="R339" s="8">
        <v>41.205882352941174</v>
      </c>
      <c r="S339" s="10">
        <f t="shared" si="40"/>
        <v>10.436651583710404</v>
      </c>
      <c r="T339" s="8">
        <v>32.382352941176471</v>
      </c>
      <c r="U339" s="10">
        <f t="shared" si="41"/>
        <v>-2.8289146644573364</v>
      </c>
      <c r="V339" s="4" t="s">
        <v>2</v>
      </c>
      <c r="W339" s="4">
        <v>1</v>
      </c>
    </row>
    <row r="340" spans="3:24" x14ac:dyDescent="0.3">
      <c r="C340" s="6" t="s">
        <v>199</v>
      </c>
      <c r="D340" s="6" t="s">
        <v>199</v>
      </c>
      <c r="E340" s="1">
        <v>3.11</v>
      </c>
      <c r="F340" s="8">
        <f t="shared" si="35"/>
        <v>32.154340836012864</v>
      </c>
      <c r="G340" s="1">
        <v>3.22</v>
      </c>
      <c r="H340" s="8">
        <f t="shared" si="36"/>
        <v>31.05590062111801</v>
      </c>
      <c r="I340" s="1">
        <v>2.41</v>
      </c>
      <c r="J340" s="8">
        <f t="shared" si="37"/>
        <v>41.493775933609953</v>
      </c>
      <c r="K340" s="6" t="s">
        <v>184</v>
      </c>
      <c r="L340" s="6" t="s">
        <v>2</v>
      </c>
      <c r="M340" s="9">
        <f t="shared" si="38"/>
        <v>95.507319100100915</v>
      </c>
      <c r="P340" s="8">
        <v>55.897058823529413</v>
      </c>
      <c r="Q340" s="10">
        <f t="shared" si="39"/>
        <v>23.742717987516549</v>
      </c>
      <c r="R340" s="8">
        <v>10.308823529411764</v>
      </c>
      <c r="S340" s="10">
        <f t="shared" si="40"/>
        <v>-20.747077091706245</v>
      </c>
      <c r="T340" s="8">
        <v>33.838235294117645</v>
      </c>
      <c r="U340" s="10">
        <f t="shared" si="41"/>
        <v>-7.6555406394923082</v>
      </c>
      <c r="V340" s="4" t="s">
        <v>0</v>
      </c>
      <c r="W340" s="4">
        <v>1</v>
      </c>
    </row>
    <row r="341" spans="3:24" x14ac:dyDescent="0.3">
      <c r="C341" s="6" t="s">
        <v>197</v>
      </c>
      <c r="D341" s="6" t="s">
        <v>199</v>
      </c>
      <c r="E341" s="1">
        <v>2.06</v>
      </c>
      <c r="F341" s="8">
        <f t="shared" si="35"/>
        <v>48.543689320388346</v>
      </c>
      <c r="G341" s="1">
        <v>3.35</v>
      </c>
      <c r="H341" s="8">
        <f t="shared" si="36"/>
        <v>29.850746268656717</v>
      </c>
      <c r="I341" s="1">
        <v>3.85</v>
      </c>
      <c r="J341" s="8">
        <f t="shared" si="37"/>
        <v>25.974025974025974</v>
      </c>
      <c r="K341" s="6" t="s">
        <v>185</v>
      </c>
      <c r="L341" s="6" t="s">
        <v>0</v>
      </c>
      <c r="M341" s="9">
        <f t="shared" si="38"/>
        <v>95.814385401828375</v>
      </c>
      <c r="P341" s="8">
        <v>59.106060606060609</v>
      </c>
      <c r="Q341" s="10">
        <f t="shared" si="39"/>
        <v>10.562371285672263</v>
      </c>
      <c r="R341" s="8">
        <v>28.803030303030308</v>
      </c>
      <c r="S341" s="10">
        <f t="shared" si="40"/>
        <v>-1.0477159656264092</v>
      </c>
      <c r="T341" s="8">
        <v>12.136363636363637</v>
      </c>
      <c r="U341" s="10">
        <f t="shared" si="41"/>
        <v>-13.837662337662337</v>
      </c>
      <c r="V341" s="4" t="s">
        <v>0</v>
      </c>
      <c r="W341" s="4">
        <v>1</v>
      </c>
      <c r="X341" s="5">
        <v>2.06</v>
      </c>
    </row>
    <row r="342" spans="3:24" x14ac:dyDescent="0.3">
      <c r="C342" s="6" t="s">
        <v>1</v>
      </c>
      <c r="D342" s="6" t="s">
        <v>0</v>
      </c>
      <c r="E342" s="1">
        <v>3.63</v>
      </c>
      <c r="F342" s="8">
        <f t="shared" si="35"/>
        <v>27.548209366391184</v>
      </c>
      <c r="G342" s="1">
        <v>3.32</v>
      </c>
      <c r="H342" s="8">
        <f t="shared" si="36"/>
        <v>30.120481927710845</v>
      </c>
      <c r="I342" s="1">
        <v>2.14</v>
      </c>
      <c r="J342" s="8">
        <f t="shared" si="37"/>
        <v>46.728971962616818</v>
      </c>
      <c r="K342" s="6" t="s">
        <v>185</v>
      </c>
      <c r="L342" s="6" t="s">
        <v>0</v>
      </c>
      <c r="M342" s="9">
        <f t="shared" si="38"/>
        <v>95.787584588071866</v>
      </c>
      <c r="P342" s="8">
        <v>31.35820895522388</v>
      </c>
      <c r="Q342" s="10">
        <f t="shared" si="39"/>
        <v>3.8099995888326958</v>
      </c>
      <c r="R342" s="8">
        <v>31.35820895522388</v>
      </c>
      <c r="S342" s="10">
        <f t="shared" si="40"/>
        <v>1.237727027513035</v>
      </c>
      <c r="T342" s="8">
        <v>37.328358208955223</v>
      </c>
      <c r="U342" s="10">
        <f t="shared" si="41"/>
        <v>-9.4006137536615952</v>
      </c>
      <c r="V342" s="4" t="s">
        <v>0</v>
      </c>
      <c r="W342" s="4">
        <v>1</v>
      </c>
      <c r="X342" s="5">
        <v>3.63</v>
      </c>
    </row>
    <row r="343" spans="3:24" x14ac:dyDescent="0.3">
      <c r="C343" s="6" t="s">
        <v>1</v>
      </c>
      <c r="D343" s="6" t="s">
        <v>1</v>
      </c>
      <c r="E343" s="1">
        <v>2.0299999999999998</v>
      </c>
      <c r="F343" s="8">
        <f t="shared" si="35"/>
        <v>49.26108374384237</v>
      </c>
      <c r="G343" s="1">
        <v>3.3</v>
      </c>
      <c r="H343" s="8">
        <f t="shared" si="36"/>
        <v>30.303030303030305</v>
      </c>
      <c r="I343" s="1">
        <v>3.87</v>
      </c>
      <c r="J343" s="8">
        <f t="shared" si="37"/>
        <v>25.839793281653748</v>
      </c>
      <c r="K343" s="6" t="s">
        <v>186</v>
      </c>
      <c r="L343" s="6" t="s">
        <v>2</v>
      </c>
      <c r="M343" s="9">
        <f t="shared" si="38"/>
        <v>94.873143258642827</v>
      </c>
      <c r="P343" s="8">
        <v>36.779411764705884</v>
      </c>
      <c r="Q343" s="10">
        <f t="shared" si="39"/>
        <v>-12.481671979136486</v>
      </c>
      <c r="R343" s="8">
        <v>47.073529411764703</v>
      </c>
      <c r="S343" s="10">
        <f t="shared" si="40"/>
        <v>16.770499108734398</v>
      </c>
      <c r="T343" s="8">
        <v>16.191176470588236</v>
      </c>
      <c r="U343" s="10">
        <f t="shared" si="41"/>
        <v>-9.6486168110655122</v>
      </c>
      <c r="V343" s="4" t="s">
        <v>2</v>
      </c>
      <c r="W343" s="4">
        <v>1</v>
      </c>
      <c r="X343" s="5">
        <v>3.3</v>
      </c>
    </row>
    <row r="344" spans="3:24" x14ac:dyDescent="0.3">
      <c r="C344" s="6" t="s">
        <v>0</v>
      </c>
      <c r="D344" s="6" t="s">
        <v>0</v>
      </c>
      <c r="E344" s="1">
        <v>2.0499999999999998</v>
      </c>
      <c r="F344" s="8">
        <f t="shared" si="35"/>
        <v>48.780487804878049</v>
      </c>
      <c r="G344" s="1">
        <v>3.58</v>
      </c>
      <c r="H344" s="8">
        <f t="shared" si="36"/>
        <v>27.932960893854748</v>
      </c>
      <c r="I344" s="1">
        <v>3.59</v>
      </c>
      <c r="J344" s="8">
        <f t="shared" si="37"/>
        <v>27.855153203342621</v>
      </c>
      <c r="K344" s="6" t="s">
        <v>186</v>
      </c>
      <c r="L344" s="6" t="s">
        <v>2</v>
      </c>
      <c r="M344" s="9">
        <f t="shared" si="38"/>
        <v>95.631000301262745</v>
      </c>
      <c r="P344" s="8">
        <v>26.368421052631579</v>
      </c>
      <c r="Q344" s="10">
        <f t="shared" si="39"/>
        <v>-22.412066752246471</v>
      </c>
      <c r="R344" s="8">
        <v>21.105263157894736</v>
      </c>
      <c r="S344" s="10">
        <f t="shared" si="40"/>
        <v>-6.8276977359600117</v>
      </c>
      <c r="T344" s="8">
        <v>52.684210526315788</v>
      </c>
      <c r="U344" s="10">
        <f t="shared" si="41"/>
        <v>24.829057322973167</v>
      </c>
      <c r="V344" s="4" t="s">
        <v>1</v>
      </c>
      <c r="W344" s="4">
        <v>1</v>
      </c>
    </row>
    <row r="345" spans="3:24" x14ac:dyDescent="0.3">
      <c r="C345" s="6" t="s">
        <v>0</v>
      </c>
      <c r="D345" s="6" t="s">
        <v>1</v>
      </c>
      <c r="E345" s="1">
        <v>1.36</v>
      </c>
      <c r="F345" s="8">
        <f t="shared" si="35"/>
        <v>73.529411764705884</v>
      </c>
      <c r="G345" s="1">
        <v>4.93</v>
      </c>
      <c r="H345" s="8">
        <f t="shared" si="36"/>
        <v>20.28397565922921</v>
      </c>
      <c r="I345" s="1">
        <v>9.16</v>
      </c>
      <c r="J345" s="8">
        <f t="shared" si="37"/>
        <v>10.91703056768559</v>
      </c>
      <c r="K345" s="6" t="s">
        <v>186</v>
      </c>
      <c r="L345" s="6" t="s">
        <v>1</v>
      </c>
      <c r="M345" s="9">
        <f t="shared" si="38"/>
        <v>95.483243471825773</v>
      </c>
      <c r="P345" s="8">
        <v>63.654545454545456</v>
      </c>
      <c r="Q345" s="10">
        <f t="shared" si="39"/>
        <v>-9.8748663101604279</v>
      </c>
      <c r="R345" s="8">
        <v>12.745454545454546</v>
      </c>
      <c r="S345" s="10">
        <f t="shared" si="40"/>
        <v>-7.5385211137746637</v>
      </c>
      <c r="T345" s="8">
        <v>23.654545454545456</v>
      </c>
      <c r="U345" s="10">
        <f t="shared" si="41"/>
        <v>12.737514886859866</v>
      </c>
      <c r="V345" s="4" t="s">
        <v>1</v>
      </c>
      <c r="W345" s="4">
        <v>1</v>
      </c>
      <c r="X345" s="5">
        <v>9.16</v>
      </c>
    </row>
    <row r="346" spans="3:24" x14ac:dyDescent="0.3">
      <c r="C346" s="6" t="s">
        <v>199</v>
      </c>
      <c r="D346" s="6" t="s">
        <v>197</v>
      </c>
      <c r="E346" s="1">
        <v>1.36</v>
      </c>
      <c r="F346" s="8">
        <f t="shared" si="35"/>
        <v>73.529411764705884</v>
      </c>
      <c r="G346" s="1">
        <v>5.0599999999999996</v>
      </c>
      <c r="H346" s="8">
        <f t="shared" si="36"/>
        <v>19.762845849802375</v>
      </c>
      <c r="I346" s="1">
        <v>9.01</v>
      </c>
      <c r="J346" s="8">
        <f t="shared" si="37"/>
        <v>11.098779134295228</v>
      </c>
      <c r="K346" s="6" t="s">
        <v>186</v>
      </c>
      <c r="L346" s="6" t="s">
        <v>1</v>
      </c>
      <c r="M346" s="9">
        <f t="shared" si="38"/>
        <v>95.793664968219773</v>
      </c>
      <c r="P346" s="8">
        <v>65.68656716417911</v>
      </c>
      <c r="Q346" s="10">
        <f t="shared" si="39"/>
        <v>-7.8428446005267745</v>
      </c>
      <c r="R346" s="8">
        <v>25.388059701492541</v>
      </c>
      <c r="S346" s="10">
        <f t="shared" si="40"/>
        <v>5.625213851690166</v>
      </c>
      <c r="T346" s="8">
        <v>8.9701492537313428</v>
      </c>
      <c r="U346" s="10">
        <f t="shared" si="41"/>
        <v>-2.128629880563885</v>
      </c>
      <c r="V346" s="4" t="s">
        <v>2</v>
      </c>
      <c r="W346" s="4">
        <v>1</v>
      </c>
    </row>
    <row r="347" spans="3:24" x14ac:dyDescent="0.3">
      <c r="C347" s="6" t="s">
        <v>1</v>
      </c>
      <c r="D347" s="6" t="s">
        <v>199</v>
      </c>
      <c r="E347" s="1">
        <v>1.21</v>
      </c>
      <c r="F347" s="8">
        <f t="shared" si="35"/>
        <v>82.644628099173559</v>
      </c>
      <c r="G347" s="1">
        <v>6.88</v>
      </c>
      <c r="H347" s="8">
        <f t="shared" si="36"/>
        <v>14.534883720930234</v>
      </c>
      <c r="I347" s="1">
        <v>13.97</v>
      </c>
      <c r="J347" s="8">
        <f t="shared" si="37"/>
        <v>7.1581961345740872</v>
      </c>
      <c r="K347" s="6" t="s">
        <v>186</v>
      </c>
      <c r="L347" s="6" t="s">
        <v>0</v>
      </c>
      <c r="M347" s="9">
        <f t="shared" si="38"/>
        <v>95.842626755264646</v>
      </c>
      <c r="P347" s="8">
        <v>67.774193548387103</v>
      </c>
      <c r="Q347" s="10">
        <f t="shared" si="39"/>
        <v>-14.870434550786456</v>
      </c>
      <c r="R347" s="8">
        <v>19.387096774193548</v>
      </c>
      <c r="S347" s="10">
        <f t="shared" si="40"/>
        <v>4.8522130532633145</v>
      </c>
      <c r="T347" s="8">
        <v>12.935483870967742</v>
      </c>
      <c r="U347" s="10">
        <f t="shared" si="41"/>
        <v>5.7772877363936548</v>
      </c>
      <c r="V347" s="4" t="s">
        <v>1</v>
      </c>
      <c r="W347" s="4">
        <v>1</v>
      </c>
    </row>
    <row r="348" spans="3:24" x14ac:dyDescent="0.3">
      <c r="C348" s="6" t="s">
        <v>199</v>
      </c>
      <c r="D348" s="6" t="s">
        <v>0</v>
      </c>
      <c r="E348" s="1">
        <v>5.61</v>
      </c>
      <c r="F348" s="8">
        <f t="shared" si="35"/>
        <v>17.825311942959001</v>
      </c>
      <c r="G348" s="1">
        <v>4.3</v>
      </c>
      <c r="H348" s="8">
        <f t="shared" si="36"/>
        <v>23.255813953488374</v>
      </c>
      <c r="I348" s="1">
        <v>1.58</v>
      </c>
      <c r="J348" s="8">
        <f t="shared" si="37"/>
        <v>63.291139240506325</v>
      </c>
      <c r="K348" s="6" t="s">
        <v>186</v>
      </c>
      <c r="L348" s="6" t="s">
        <v>1</v>
      </c>
      <c r="M348" s="9">
        <f t="shared" si="38"/>
        <v>95.810893697462092</v>
      </c>
      <c r="P348" s="8">
        <v>7.4776119402985071</v>
      </c>
      <c r="Q348" s="10">
        <f t="shared" si="39"/>
        <v>-10.347700002660494</v>
      </c>
      <c r="R348" s="8">
        <v>14.940298507462687</v>
      </c>
      <c r="S348" s="10">
        <f t="shared" si="40"/>
        <v>-8.315515446025687</v>
      </c>
      <c r="T348" s="8">
        <v>77.626865671641795</v>
      </c>
      <c r="U348" s="10">
        <f t="shared" si="41"/>
        <v>14.33572643113547</v>
      </c>
      <c r="V348" s="4" t="s">
        <v>1</v>
      </c>
      <c r="W348" s="4">
        <v>1</v>
      </c>
      <c r="X348" s="5">
        <v>1.58</v>
      </c>
    </row>
    <row r="349" spans="3:24" x14ac:dyDescent="0.3">
      <c r="C349" s="6" t="s">
        <v>199</v>
      </c>
      <c r="D349" s="6" t="s">
        <v>0</v>
      </c>
      <c r="E349" s="1">
        <v>2.0699999999999998</v>
      </c>
      <c r="F349" s="8">
        <f t="shared" si="35"/>
        <v>48.309178743961354</v>
      </c>
      <c r="G349" s="1">
        <v>3.24</v>
      </c>
      <c r="H349" s="8">
        <f t="shared" si="36"/>
        <v>30.864197530864196</v>
      </c>
      <c r="I349" s="1">
        <v>3.96</v>
      </c>
      <c r="J349" s="8">
        <f t="shared" si="37"/>
        <v>25.252525252525253</v>
      </c>
      <c r="K349" s="6" t="s">
        <v>186</v>
      </c>
      <c r="L349" s="6" t="s">
        <v>1</v>
      </c>
      <c r="M349" s="9">
        <f t="shared" si="38"/>
        <v>95.761682242990645</v>
      </c>
      <c r="P349" s="8">
        <v>38.25</v>
      </c>
      <c r="Q349" s="10">
        <f t="shared" si="39"/>
        <v>-10.059178743961354</v>
      </c>
      <c r="R349" s="8">
        <v>51.485294117647058</v>
      </c>
      <c r="S349" s="10">
        <f t="shared" si="40"/>
        <v>20.621096586782862</v>
      </c>
      <c r="T349" s="8">
        <v>10.308823529411764</v>
      </c>
      <c r="U349" s="10">
        <f t="shared" si="41"/>
        <v>-14.943701723113488</v>
      </c>
      <c r="V349" s="4" t="s">
        <v>2</v>
      </c>
      <c r="W349" s="4">
        <v>1</v>
      </c>
    </row>
    <row r="350" spans="3:24" x14ac:dyDescent="0.3">
      <c r="C350" s="6" t="s">
        <v>199</v>
      </c>
      <c r="D350" s="6" t="s">
        <v>199</v>
      </c>
      <c r="E350" s="1">
        <v>2.0699999999999998</v>
      </c>
      <c r="F350" s="8">
        <f t="shared" si="35"/>
        <v>48.309178743961354</v>
      </c>
      <c r="G350" s="1">
        <v>3.46</v>
      </c>
      <c r="H350" s="8">
        <f t="shared" si="36"/>
        <v>28.901734104046245</v>
      </c>
      <c r="I350" s="1">
        <v>3.71</v>
      </c>
      <c r="J350" s="8">
        <f t="shared" si="37"/>
        <v>26.954177897574123</v>
      </c>
      <c r="K350" s="6" t="s">
        <v>186</v>
      </c>
      <c r="L350" s="6" t="s">
        <v>2</v>
      </c>
      <c r="M350" s="9">
        <f t="shared" si="38"/>
        <v>96.001452390844875</v>
      </c>
      <c r="P350" s="8">
        <v>57.590909090909093</v>
      </c>
      <c r="Q350" s="10">
        <f t="shared" si="39"/>
        <v>9.2817303469477395</v>
      </c>
      <c r="R350" s="8">
        <v>27.287878787878793</v>
      </c>
      <c r="S350" s="10">
        <f t="shared" si="40"/>
        <v>-1.6138553161674523</v>
      </c>
      <c r="T350" s="8">
        <v>15.166666666666666</v>
      </c>
      <c r="U350" s="10">
        <f t="shared" si="41"/>
        <v>-11.787511230907457</v>
      </c>
      <c r="V350" s="4" t="s">
        <v>0</v>
      </c>
      <c r="W350" s="4">
        <v>1</v>
      </c>
    </row>
    <row r="351" spans="3:24" x14ac:dyDescent="0.3">
      <c r="C351" s="6" t="s">
        <v>199</v>
      </c>
      <c r="D351" s="6" t="s">
        <v>199</v>
      </c>
      <c r="E351" s="1">
        <v>1.77</v>
      </c>
      <c r="F351" s="8">
        <f t="shared" si="35"/>
        <v>56.497175141242934</v>
      </c>
      <c r="G351" s="1">
        <v>3.96</v>
      </c>
      <c r="H351" s="8">
        <f t="shared" si="36"/>
        <v>25.252525252525253</v>
      </c>
      <c r="I351" s="1">
        <v>4.4400000000000004</v>
      </c>
      <c r="J351" s="8">
        <f t="shared" si="37"/>
        <v>22.522522522522522</v>
      </c>
      <c r="K351" s="6" t="s">
        <v>187</v>
      </c>
      <c r="L351" s="6" t="s">
        <v>2</v>
      </c>
      <c r="M351" s="9">
        <f t="shared" si="38"/>
        <v>95.902817838917244</v>
      </c>
      <c r="P351" s="8">
        <v>54.3</v>
      </c>
      <c r="Q351" s="10">
        <f t="shared" si="39"/>
        <v>-2.197175141242937</v>
      </c>
      <c r="R351" s="8">
        <v>28.585714285714289</v>
      </c>
      <c r="S351" s="10">
        <f t="shared" si="40"/>
        <v>3.3331890331890364</v>
      </c>
      <c r="T351" s="8">
        <v>17.157142857142858</v>
      </c>
      <c r="U351" s="10">
        <f t="shared" si="41"/>
        <v>-5.3653796653796633</v>
      </c>
      <c r="V351" s="4" t="s">
        <v>2</v>
      </c>
      <c r="W351" s="4">
        <v>1</v>
      </c>
      <c r="X351" s="5">
        <v>3.96</v>
      </c>
    </row>
    <row r="352" spans="3:24" x14ac:dyDescent="0.3">
      <c r="C352" s="6" t="s">
        <v>199</v>
      </c>
      <c r="D352" s="6" t="s">
        <v>1</v>
      </c>
      <c r="E352" s="1">
        <v>5.01</v>
      </c>
      <c r="F352" s="8">
        <f t="shared" si="35"/>
        <v>19.960079840319363</v>
      </c>
      <c r="G352" s="1">
        <v>4.04</v>
      </c>
      <c r="H352" s="8">
        <f t="shared" si="36"/>
        <v>24.752475247524753</v>
      </c>
      <c r="I352" s="1">
        <v>1.68</v>
      </c>
      <c r="J352" s="8">
        <f t="shared" si="37"/>
        <v>59.523809523809526</v>
      </c>
      <c r="K352" s="6" t="s">
        <v>188</v>
      </c>
      <c r="L352" s="6" t="s">
        <v>1</v>
      </c>
      <c r="M352" s="9">
        <f t="shared" si="38"/>
        <v>95.935809323898837</v>
      </c>
      <c r="P352" s="8">
        <v>31.89855072463768</v>
      </c>
      <c r="Q352" s="10">
        <f t="shared" si="39"/>
        <v>11.938470884318317</v>
      </c>
      <c r="R352" s="8">
        <v>29.000000000000004</v>
      </c>
      <c r="S352" s="10">
        <f t="shared" si="40"/>
        <v>4.2475247524752504</v>
      </c>
      <c r="T352" s="8">
        <v>39.144927536231883</v>
      </c>
      <c r="U352" s="10">
        <f t="shared" si="41"/>
        <v>-20.378881987577643</v>
      </c>
      <c r="V352" s="4" t="s">
        <v>0</v>
      </c>
      <c r="W352" s="4">
        <v>1</v>
      </c>
    </row>
    <row r="353" spans="3:24" x14ac:dyDescent="0.3">
      <c r="C353" s="6" t="s">
        <v>199</v>
      </c>
      <c r="D353" s="6" t="s">
        <v>199</v>
      </c>
      <c r="E353" s="1">
        <v>2.69</v>
      </c>
      <c r="F353" s="8">
        <f t="shared" si="35"/>
        <v>37.174721189591082</v>
      </c>
      <c r="G353" s="1">
        <v>3.22</v>
      </c>
      <c r="H353" s="8">
        <f t="shared" si="36"/>
        <v>31.05590062111801</v>
      </c>
      <c r="I353" s="1">
        <v>2.76</v>
      </c>
      <c r="J353" s="8">
        <f t="shared" si="37"/>
        <v>36.231884057971016</v>
      </c>
      <c r="K353" s="6" t="s">
        <v>188</v>
      </c>
      <c r="L353" s="6" t="s">
        <v>2</v>
      </c>
      <c r="M353" s="9">
        <f t="shared" si="38"/>
        <v>95.728126726837345</v>
      </c>
      <c r="P353" s="8">
        <v>38.264705882352942</v>
      </c>
      <c r="Q353" s="10">
        <f t="shared" si="39"/>
        <v>1.0899846927618597</v>
      </c>
      <c r="R353" s="8">
        <v>35.323529411764703</v>
      </c>
      <c r="S353" s="10">
        <f t="shared" si="40"/>
        <v>4.2676287906466932</v>
      </c>
      <c r="T353" s="8">
        <v>26.5</v>
      </c>
      <c r="U353" s="10">
        <f t="shared" si="41"/>
        <v>-9.7318840579710155</v>
      </c>
      <c r="V353" s="4" t="s">
        <v>2</v>
      </c>
      <c r="W353" s="4">
        <v>1</v>
      </c>
      <c r="X353" s="5">
        <v>3.22</v>
      </c>
    </row>
    <row r="354" spans="3:24" x14ac:dyDescent="0.3">
      <c r="C354" s="6" t="s">
        <v>1</v>
      </c>
      <c r="D354" s="6" t="s">
        <v>197</v>
      </c>
      <c r="E354" s="1">
        <v>6.64</v>
      </c>
      <c r="F354" s="8">
        <f t="shared" si="35"/>
        <v>15.060240963855422</v>
      </c>
      <c r="G354" s="1">
        <v>4.09</v>
      </c>
      <c r="H354" s="8">
        <f t="shared" si="36"/>
        <v>24.449877750611247</v>
      </c>
      <c r="I354" s="1">
        <v>1.54</v>
      </c>
      <c r="J354" s="8">
        <f t="shared" si="37"/>
        <v>64.935064935064929</v>
      </c>
      <c r="K354" s="6" t="s">
        <v>188</v>
      </c>
      <c r="L354" s="6" t="s">
        <v>1</v>
      </c>
      <c r="M354" s="9">
        <f t="shared" si="38"/>
        <v>95.744003223310401</v>
      </c>
      <c r="P354" s="8">
        <v>52.253731343283583</v>
      </c>
      <c r="Q354" s="10">
        <f t="shared" si="39"/>
        <v>37.193490379428162</v>
      </c>
      <c r="R354" s="8">
        <v>26.880597014925378</v>
      </c>
      <c r="S354" s="10">
        <f t="shared" si="40"/>
        <v>2.4307192643141313</v>
      </c>
      <c r="T354" s="8">
        <v>20.910447761194028</v>
      </c>
      <c r="U354" s="10">
        <f t="shared" si="41"/>
        <v>-44.024617173870901</v>
      </c>
      <c r="V354" s="4" t="s">
        <v>0</v>
      </c>
      <c r="W354" s="4">
        <v>1</v>
      </c>
    </row>
    <row r="355" spans="3:24" x14ac:dyDescent="0.3">
      <c r="C355" s="6" t="s">
        <v>1</v>
      </c>
      <c r="D355" s="6" t="s">
        <v>0</v>
      </c>
      <c r="E355" s="1">
        <v>1.8</v>
      </c>
      <c r="F355" s="8">
        <f t="shared" si="35"/>
        <v>55.555555555555557</v>
      </c>
      <c r="G355" s="1">
        <v>3.63</v>
      </c>
      <c r="H355" s="8">
        <f t="shared" si="36"/>
        <v>27.548209366391184</v>
      </c>
      <c r="I355" s="1">
        <v>4.6900000000000004</v>
      </c>
      <c r="J355" s="8">
        <f t="shared" si="37"/>
        <v>21.321961620469082</v>
      </c>
      <c r="K355" s="6" t="s">
        <v>189</v>
      </c>
      <c r="L355" s="6" t="s">
        <v>0</v>
      </c>
      <c r="M355" s="9">
        <f t="shared" si="38"/>
        <v>95.761842709690725</v>
      </c>
      <c r="P355" s="8">
        <v>59.434782608695649</v>
      </c>
      <c r="Q355" s="10">
        <f t="shared" si="39"/>
        <v>3.8792270531400916</v>
      </c>
      <c r="R355" s="8">
        <v>1.463768115942029</v>
      </c>
      <c r="S355" s="10">
        <f t="shared" si="40"/>
        <v>-26.084441250449157</v>
      </c>
      <c r="T355" s="8">
        <v>39.144927536231883</v>
      </c>
      <c r="U355" s="10">
        <f t="shared" si="41"/>
        <v>17.822965915762801</v>
      </c>
      <c r="V355" s="4" t="s">
        <v>1</v>
      </c>
      <c r="W355" s="4">
        <v>1</v>
      </c>
    </row>
    <row r="356" spans="3:24" x14ac:dyDescent="0.3">
      <c r="C356" s="6" t="s">
        <v>0</v>
      </c>
      <c r="D356" s="6" t="s">
        <v>0</v>
      </c>
      <c r="E356" s="1">
        <v>2.52</v>
      </c>
      <c r="F356" s="8">
        <f t="shared" si="35"/>
        <v>39.682539682539684</v>
      </c>
      <c r="G356" s="1">
        <v>3.43</v>
      </c>
      <c r="H356" s="8">
        <f t="shared" si="36"/>
        <v>29.154518950437318</v>
      </c>
      <c r="I356" s="1">
        <v>2.84</v>
      </c>
      <c r="J356" s="8">
        <f t="shared" si="37"/>
        <v>35.211267605633807</v>
      </c>
      <c r="K356" s="6" t="s">
        <v>189</v>
      </c>
      <c r="L356" s="6" t="s">
        <v>2</v>
      </c>
      <c r="M356" s="9">
        <f t="shared" si="38"/>
        <v>96.109186581889929</v>
      </c>
      <c r="P356" s="8">
        <v>53.670731707317074</v>
      </c>
      <c r="Q356" s="10">
        <f t="shared" si="39"/>
        <v>13.988192024777391</v>
      </c>
      <c r="R356" s="8">
        <v>6.1097560975609753</v>
      </c>
      <c r="S356" s="10">
        <f t="shared" si="40"/>
        <v>-23.044762852876342</v>
      </c>
      <c r="T356" s="8">
        <v>40.256097560975611</v>
      </c>
      <c r="U356" s="10">
        <f t="shared" si="41"/>
        <v>5.0448299553418039</v>
      </c>
      <c r="V356" s="4" t="s">
        <v>0</v>
      </c>
      <c r="W356" s="4">
        <v>1</v>
      </c>
    </row>
    <row r="357" spans="3:24" x14ac:dyDescent="0.3">
      <c r="C357" s="6" t="s">
        <v>199</v>
      </c>
      <c r="D357" s="6" t="s">
        <v>199</v>
      </c>
      <c r="E357" s="1">
        <v>1.34</v>
      </c>
      <c r="F357" s="8">
        <f t="shared" si="35"/>
        <v>74.626865671641781</v>
      </c>
      <c r="G357" s="1">
        <v>5.13</v>
      </c>
      <c r="H357" s="8">
        <f t="shared" si="36"/>
        <v>19.49317738791423</v>
      </c>
      <c r="I357" s="1">
        <v>9.7100000000000009</v>
      </c>
      <c r="J357" s="8">
        <f t="shared" si="37"/>
        <v>10.298661174047373</v>
      </c>
      <c r="K357" s="6" t="s">
        <v>189</v>
      </c>
      <c r="L357" s="6" t="s">
        <v>2</v>
      </c>
      <c r="M357" s="9">
        <f t="shared" si="38"/>
        <v>95.768282832050915</v>
      </c>
      <c r="P357" s="8">
        <v>66.191176470588232</v>
      </c>
      <c r="Q357" s="10">
        <f t="shared" si="39"/>
        <v>-8.4356892010535489</v>
      </c>
      <c r="R357" s="8">
        <v>8.8382352941176467</v>
      </c>
      <c r="S357" s="10">
        <f t="shared" si="40"/>
        <v>-10.654942093796583</v>
      </c>
      <c r="T357" s="8">
        <v>25.014705882352946</v>
      </c>
      <c r="U357" s="10">
        <f t="shared" si="41"/>
        <v>14.716044708305573</v>
      </c>
      <c r="V357" s="4" t="s">
        <v>1</v>
      </c>
      <c r="W357" s="4">
        <v>1</v>
      </c>
    </row>
    <row r="358" spans="3:24" x14ac:dyDescent="0.3">
      <c r="C358" s="6" t="s">
        <v>0</v>
      </c>
      <c r="D358" s="6" t="s">
        <v>0</v>
      </c>
      <c r="E358" s="1">
        <v>2.17</v>
      </c>
      <c r="F358" s="8">
        <f t="shared" si="35"/>
        <v>46.082949308755765</v>
      </c>
      <c r="G358" s="1">
        <v>3.34</v>
      </c>
      <c r="H358" s="8">
        <f t="shared" si="36"/>
        <v>29.940119760479043</v>
      </c>
      <c r="I358" s="1">
        <v>3.52</v>
      </c>
      <c r="J358" s="8">
        <f t="shared" si="37"/>
        <v>28.40909090909091</v>
      </c>
      <c r="K358" s="6" t="s">
        <v>189</v>
      </c>
      <c r="L358" s="6" t="s">
        <v>2</v>
      </c>
      <c r="M358" s="9">
        <f t="shared" si="38"/>
        <v>95.75594339976729</v>
      </c>
      <c r="P358" s="8">
        <v>32.367647058823529</v>
      </c>
      <c r="Q358" s="10">
        <f t="shared" si="39"/>
        <v>-13.715302249932236</v>
      </c>
      <c r="R358" s="8">
        <v>50.014705882352942</v>
      </c>
      <c r="S358" s="10">
        <f t="shared" si="40"/>
        <v>20.074586121873899</v>
      </c>
      <c r="T358" s="8">
        <v>17.661764705882351</v>
      </c>
      <c r="U358" s="10">
        <f t="shared" si="41"/>
        <v>-10.747326203208559</v>
      </c>
      <c r="V358" s="4" t="s">
        <v>2</v>
      </c>
      <c r="W358" s="4">
        <v>1</v>
      </c>
      <c r="X358" s="5">
        <v>3.34</v>
      </c>
    </row>
    <row r="359" spans="3:24" x14ac:dyDescent="0.3">
      <c r="C359" s="6" t="s">
        <v>0</v>
      </c>
      <c r="D359" s="6" t="s">
        <v>0</v>
      </c>
      <c r="E359" s="1">
        <v>3.8</v>
      </c>
      <c r="F359" s="8">
        <f t="shared" si="35"/>
        <v>26.315789473684212</v>
      </c>
      <c r="G359" s="1">
        <v>3.37</v>
      </c>
      <c r="H359" s="8">
        <f t="shared" si="36"/>
        <v>29.673590504451038</v>
      </c>
      <c r="I359" s="1">
        <v>2.06</v>
      </c>
      <c r="J359" s="8">
        <f t="shared" si="37"/>
        <v>48.543689320388346</v>
      </c>
      <c r="K359" s="6" t="s">
        <v>189</v>
      </c>
      <c r="L359" s="6" t="s">
        <v>2</v>
      </c>
      <c r="M359" s="9">
        <f t="shared" si="38"/>
        <v>95.663506937141449</v>
      </c>
      <c r="P359" s="8">
        <v>14.720588235294118</v>
      </c>
      <c r="Q359" s="10">
        <f t="shared" si="39"/>
        <v>-11.595201238390095</v>
      </c>
      <c r="R359" s="8">
        <v>44.132352941176471</v>
      </c>
      <c r="S359" s="10">
        <f t="shared" si="40"/>
        <v>14.458762436725433</v>
      </c>
      <c r="T359" s="8">
        <v>41.191176470588232</v>
      </c>
      <c r="U359" s="10">
        <f t="shared" si="41"/>
        <v>-7.3525128498001138</v>
      </c>
      <c r="V359" s="4" t="s">
        <v>2</v>
      </c>
      <c r="W359" s="4">
        <v>1</v>
      </c>
      <c r="X359" s="5">
        <v>3.37</v>
      </c>
    </row>
    <row r="360" spans="3:24" x14ac:dyDescent="0.3">
      <c r="C360" s="6" t="s">
        <v>197</v>
      </c>
      <c r="D360" s="6" t="s">
        <v>198</v>
      </c>
      <c r="E360" s="1">
        <v>2.56</v>
      </c>
      <c r="F360" s="8">
        <f t="shared" si="35"/>
        <v>39.0625</v>
      </c>
      <c r="G360" s="1">
        <v>3.4</v>
      </c>
      <c r="H360" s="8">
        <f t="shared" si="36"/>
        <v>29.411764705882355</v>
      </c>
      <c r="I360" s="1">
        <v>2.81</v>
      </c>
      <c r="J360" s="8">
        <f t="shared" si="37"/>
        <v>35.587188612099645</v>
      </c>
      <c r="K360" s="6" t="s">
        <v>189</v>
      </c>
      <c r="L360" s="6" t="s">
        <v>1</v>
      </c>
      <c r="M360" s="9">
        <f t="shared" si="38"/>
        <v>96.09706266010781</v>
      </c>
      <c r="P360" s="8">
        <v>44.5</v>
      </c>
      <c r="Q360" s="10">
        <f t="shared" si="39"/>
        <v>5.4375</v>
      </c>
      <c r="R360" s="8">
        <v>11.166666666666664</v>
      </c>
      <c r="S360" s="10">
        <f t="shared" si="40"/>
        <v>-18.245098039215691</v>
      </c>
      <c r="T360" s="8">
        <v>44.5</v>
      </c>
      <c r="U360" s="10">
        <f t="shared" si="41"/>
        <v>8.912811387900355</v>
      </c>
      <c r="V360" s="4" t="s">
        <v>1</v>
      </c>
      <c r="W360" s="4">
        <v>1</v>
      </c>
      <c r="X360" s="5">
        <v>2.81</v>
      </c>
    </row>
    <row r="361" spans="3:24" x14ac:dyDescent="0.3">
      <c r="C361" s="6" t="s">
        <v>0</v>
      </c>
      <c r="D361" s="6" t="s">
        <v>199</v>
      </c>
      <c r="E361" s="1">
        <v>1.49</v>
      </c>
      <c r="F361" s="8">
        <f t="shared" si="35"/>
        <v>67.114093959731548</v>
      </c>
      <c r="G361" s="1">
        <v>4.3499999999999996</v>
      </c>
      <c r="H361" s="8">
        <f t="shared" si="36"/>
        <v>22.988505747126439</v>
      </c>
      <c r="I361" s="1">
        <v>7.03</v>
      </c>
      <c r="J361" s="8">
        <f t="shared" si="37"/>
        <v>14.22475106685633</v>
      </c>
      <c r="K361" s="6" t="s">
        <v>190</v>
      </c>
      <c r="L361" s="6" t="s">
        <v>0</v>
      </c>
      <c r="M361" s="9">
        <f t="shared" si="38"/>
        <v>95.852141608483549</v>
      </c>
      <c r="P361" s="8">
        <v>56.3125</v>
      </c>
      <c r="Q361" s="10">
        <f t="shared" si="39"/>
        <v>-10.801593959731548</v>
      </c>
      <c r="R361" s="8">
        <v>12.562499999999998</v>
      </c>
      <c r="S361" s="10">
        <f t="shared" si="40"/>
        <v>-10.426005747126441</v>
      </c>
      <c r="T361" s="8">
        <v>31.3125</v>
      </c>
      <c r="U361" s="10">
        <f t="shared" si="41"/>
        <v>17.087748933143672</v>
      </c>
      <c r="V361" s="4" t="s">
        <v>1</v>
      </c>
      <c r="W361" s="4">
        <v>1</v>
      </c>
    </row>
    <row r="362" spans="3:24" x14ac:dyDescent="0.3">
      <c r="C362" s="6" t="s">
        <v>0</v>
      </c>
      <c r="D362" s="6" t="s">
        <v>1</v>
      </c>
      <c r="E362" s="1">
        <v>5.09</v>
      </c>
      <c r="F362" s="8">
        <f t="shared" si="35"/>
        <v>19.646365422396858</v>
      </c>
      <c r="G362" s="1">
        <v>3.88</v>
      </c>
      <c r="H362" s="8">
        <f t="shared" si="36"/>
        <v>25.773195876288661</v>
      </c>
      <c r="I362" s="1">
        <v>1.69</v>
      </c>
      <c r="J362" s="8">
        <f t="shared" si="37"/>
        <v>59.171597633136095</v>
      </c>
      <c r="K362" s="6" t="s">
        <v>191</v>
      </c>
      <c r="L362" s="6" t="s">
        <v>1</v>
      </c>
      <c r="M362" s="9">
        <f t="shared" si="38"/>
        <v>95.610375696463606</v>
      </c>
      <c r="P362" s="8">
        <v>16.432835820895523</v>
      </c>
      <c r="Q362" s="10">
        <f t="shared" si="39"/>
        <v>-3.2135296015013353</v>
      </c>
      <c r="R362" s="8">
        <v>23.895522388059703</v>
      </c>
      <c r="S362" s="10">
        <f t="shared" si="40"/>
        <v>-1.8776734882289574</v>
      </c>
      <c r="T362" s="8">
        <v>59.71641791044776</v>
      </c>
      <c r="U362" s="10">
        <f t="shared" si="41"/>
        <v>0.54482027731166482</v>
      </c>
      <c r="V362" s="4" t="s">
        <v>1</v>
      </c>
      <c r="W362" s="4">
        <v>1</v>
      </c>
      <c r="X362" s="5">
        <v>1.69</v>
      </c>
    </row>
    <row r="363" spans="3:24" x14ac:dyDescent="0.3">
      <c r="C363" s="6" t="s">
        <v>197</v>
      </c>
      <c r="D363" s="6" t="s">
        <v>199</v>
      </c>
      <c r="E363" s="1">
        <v>1.98</v>
      </c>
      <c r="F363" s="8">
        <f t="shared" si="35"/>
        <v>50.505050505050505</v>
      </c>
      <c r="G363" s="1">
        <v>3.52</v>
      </c>
      <c r="H363" s="8">
        <f t="shared" si="36"/>
        <v>28.40909090909091</v>
      </c>
      <c r="I363" s="1">
        <v>3.92</v>
      </c>
      <c r="J363" s="8">
        <f t="shared" si="37"/>
        <v>25.510204081632654</v>
      </c>
      <c r="K363" s="6" t="s">
        <v>191</v>
      </c>
      <c r="L363" s="6" t="s">
        <v>0</v>
      </c>
      <c r="M363" s="9">
        <f t="shared" si="38"/>
        <v>95.763109191856884</v>
      </c>
      <c r="P363" s="8">
        <v>43.298507462686565</v>
      </c>
      <c r="Q363" s="10">
        <f t="shared" si="39"/>
        <v>-7.2065430423639398</v>
      </c>
      <c r="R363" s="8">
        <v>23.895522388059703</v>
      </c>
      <c r="S363" s="10">
        <f t="shared" si="40"/>
        <v>-4.5135685210312069</v>
      </c>
      <c r="T363" s="8">
        <v>32.850746268656714</v>
      </c>
      <c r="U363" s="10">
        <f t="shared" si="41"/>
        <v>7.3405421870240595</v>
      </c>
      <c r="V363" s="4" t="s">
        <v>1</v>
      </c>
      <c r="W363" s="4">
        <v>1</v>
      </c>
    </row>
    <row r="364" spans="3:24" x14ac:dyDescent="0.3">
      <c r="C364" s="6" t="s">
        <v>199</v>
      </c>
      <c r="D364" s="6" t="s">
        <v>197</v>
      </c>
      <c r="E364" s="1">
        <v>2</v>
      </c>
      <c r="F364" s="8">
        <f t="shared" si="35"/>
        <v>50</v>
      </c>
      <c r="G364" s="1">
        <v>3.45</v>
      </c>
      <c r="H364" s="8">
        <f t="shared" si="36"/>
        <v>28.985507246376809</v>
      </c>
      <c r="I364" s="1">
        <v>3.95</v>
      </c>
      <c r="J364" s="8">
        <f t="shared" si="37"/>
        <v>25.316455696202532</v>
      </c>
      <c r="K364" s="6" t="s">
        <v>192</v>
      </c>
      <c r="L364" s="6" t="s">
        <v>1</v>
      </c>
      <c r="M364" s="9">
        <f t="shared" si="38"/>
        <v>95.875472693694491</v>
      </c>
      <c r="P364" s="8">
        <v>57.590909090909093</v>
      </c>
      <c r="Q364" s="10">
        <f t="shared" si="39"/>
        <v>7.5909090909090935</v>
      </c>
      <c r="R364" s="8">
        <v>27.287878787878793</v>
      </c>
      <c r="S364" s="10">
        <f t="shared" si="40"/>
        <v>-1.6976284584980164</v>
      </c>
      <c r="T364" s="8">
        <v>15.166666666666666</v>
      </c>
      <c r="U364" s="10">
        <f t="shared" si="41"/>
        <v>-10.149789029535865</v>
      </c>
      <c r="V364" s="4" t="s">
        <v>0</v>
      </c>
      <c r="W364" s="4">
        <v>1</v>
      </c>
    </row>
    <row r="365" spans="3:24" x14ac:dyDescent="0.3">
      <c r="C365" s="6" t="s">
        <v>0</v>
      </c>
      <c r="D365" s="6" t="s">
        <v>197</v>
      </c>
      <c r="E365" s="1">
        <v>2.83</v>
      </c>
      <c r="F365" s="8">
        <f t="shared" si="35"/>
        <v>35.335689045936398</v>
      </c>
      <c r="G365" s="1">
        <v>3.28</v>
      </c>
      <c r="H365" s="8">
        <f t="shared" si="36"/>
        <v>30.487804878048781</v>
      </c>
      <c r="I365" s="1">
        <v>2.65</v>
      </c>
      <c r="J365" s="8">
        <f t="shared" si="37"/>
        <v>37.735849056603776</v>
      </c>
      <c r="K365" s="6" t="s">
        <v>192</v>
      </c>
      <c r="L365" s="6" t="s">
        <v>1</v>
      </c>
      <c r="M365" s="9">
        <f t="shared" si="38"/>
        <v>96.562991925068403</v>
      </c>
      <c r="P365" s="8">
        <v>32.74545454545455</v>
      </c>
      <c r="Q365" s="10">
        <f t="shared" si="39"/>
        <v>-2.5902345004818486</v>
      </c>
      <c r="R365" s="8">
        <v>56.381818181818183</v>
      </c>
      <c r="S365" s="10">
        <f t="shared" si="40"/>
        <v>25.894013303769402</v>
      </c>
      <c r="T365" s="8">
        <v>10.927272727272728</v>
      </c>
      <c r="U365" s="10">
        <f t="shared" si="41"/>
        <v>-26.808576329331046</v>
      </c>
      <c r="V365" s="4" t="s">
        <v>2</v>
      </c>
      <c r="W365" s="4">
        <v>1</v>
      </c>
    </row>
    <row r="366" spans="3:24" x14ac:dyDescent="0.3">
      <c r="C366" s="6" t="s">
        <v>1</v>
      </c>
      <c r="D366" s="6" t="s">
        <v>199</v>
      </c>
      <c r="E366" s="1">
        <v>1.84</v>
      </c>
      <c r="F366" s="8">
        <f t="shared" si="35"/>
        <v>54.347826086956516</v>
      </c>
      <c r="G366" s="1">
        <v>3.65</v>
      </c>
      <c r="H366" s="8">
        <f t="shared" si="36"/>
        <v>27.397260273972602</v>
      </c>
      <c r="I366" s="1">
        <v>4.3600000000000003</v>
      </c>
      <c r="J366" s="8">
        <f t="shared" si="37"/>
        <v>22.935779816513758</v>
      </c>
      <c r="K366" s="6" t="s">
        <v>192</v>
      </c>
      <c r="L366" s="6" t="s">
        <v>0</v>
      </c>
      <c r="M366" s="9">
        <f t="shared" si="38"/>
        <v>95.528441492346445</v>
      </c>
      <c r="P366" s="8">
        <v>60.621212121212125</v>
      </c>
      <c r="Q366" s="10">
        <f t="shared" si="39"/>
        <v>6.2733860342556085</v>
      </c>
      <c r="R366" s="8">
        <v>28.803030303030308</v>
      </c>
      <c r="S366" s="10">
        <f t="shared" si="40"/>
        <v>1.405770029057706</v>
      </c>
      <c r="T366" s="8">
        <v>10.621212121212121</v>
      </c>
      <c r="U366" s="10">
        <f t="shared" si="41"/>
        <v>-12.314567695301637</v>
      </c>
      <c r="V366" s="4" t="s">
        <v>0</v>
      </c>
      <c r="W366" s="4">
        <v>1</v>
      </c>
      <c r="X366" s="5">
        <v>1.84</v>
      </c>
    </row>
    <row r="367" spans="3:24" x14ac:dyDescent="0.3">
      <c r="C367" s="6" t="s">
        <v>1</v>
      </c>
      <c r="D367" s="6" t="s">
        <v>1</v>
      </c>
      <c r="E367" s="1">
        <v>1.69</v>
      </c>
      <c r="F367" s="8">
        <f t="shared" si="35"/>
        <v>59.171597633136095</v>
      </c>
      <c r="G367" s="1">
        <v>3.76</v>
      </c>
      <c r="H367" s="8">
        <f t="shared" si="36"/>
        <v>26.595744680851066</v>
      </c>
      <c r="I367" s="1">
        <v>5.27</v>
      </c>
      <c r="J367" s="8">
        <f t="shared" si="37"/>
        <v>18.975332068311197</v>
      </c>
      <c r="K367" s="6" t="s">
        <v>192</v>
      </c>
      <c r="L367" s="6" t="s">
        <v>2</v>
      </c>
      <c r="M367" s="9">
        <f t="shared" si="38"/>
        <v>95.472070566970473</v>
      </c>
      <c r="P367" s="8">
        <v>39.409090909090907</v>
      </c>
      <c r="Q367" s="10">
        <f t="shared" si="39"/>
        <v>-19.762506724045188</v>
      </c>
      <c r="R367" s="8">
        <v>28.803030303030308</v>
      </c>
      <c r="S367" s="10">
        <f t="shared" si="40"/>
        <v>2.2072856221792421</v>
      </c>
      <c r="T367" s="8">
        <v>31.833333333333332</v>
      </c>
      <c r="U367" s="10">
        <f t="shared" si="41"/>
        <v>12.858001265022136</v>
      </c>
      <c r="V367" s="4" t="s">
        <v>1</v>
      </c>
      <c r="W367" s="4">
        <v>1</v>
      </c>
    </row>
    <row r="368" spans="3:24" x14ac:dyDescent="0.3">
      <c r="C368" s="6" t="s">
        <v>199</v>
      </c>
      <c r="D368" s="6" t="s">
        <v>199</v>
      </c>
      <c r="E368" s="1">
        <v>2.04</v>
      </c>
      <c r="F368" s="8">
        <f t="shared" si="35"/>
        <v>49.019607843137251</v>
      </c>
      <c r="G368" s="1">
        <v>3.42</v>
      </c>
      <c r="H368" s="8">
        <f t="shared" si="36"/>
        <v>29.239766081871345</v>
      </c>
      <c r="I368" s="1">
        <v>3.77</v>
      </c>
      <c r="J368" s="8">
        <f t="shared" si="37"/>
        <v>26.525198938992041</v>
      </c>
      <c r="K368" s="6" t="s">
        <v>192</v>
      </c>
      <c r="L368" s="6" t="s">
        <v>2</v>
      </c>
      <c r="M368" s="9">
        <f t="shared" si="38"/>
        <v>95.433895722216178</v>
      </c>
      <c r="P368" s="8">
        <v>25.03125</v>
      </c>
      <c r="Q368" s="10">
        <f t="shared" si="39"/>
        <v>-23.988357843137251</v>
      </c>
      <c r="R368" s="8">
        <v>43.78125</v>
      </c>
      <c r="S368" s="10">
        <f t="shared" si="40"/>
        <v>14.541483918128655</v>
      </c>
      <c r="T368" s="8">
        <v>31.28125</v>
      </c>
      <c r="U368" s="10">
        <f t="shared" si="41"/>
        <v>4.7560510610079589</v>
      </c>
      <c r="V368" s="4" t="s">
        <v>2</v>
      </c>
      <c r="W368" s="4">
        <v>1</v>
      </c>
      <c r="X368" s="5">
        <v>3.42</v>
      </c>
    </row>
    <row r="369" spans="3:24" x14ac:dyDescent="0.3">
      <c r="C369" s="6" t="s">
        <v>0</v>
      </c>
      <c r="D369" s="6" t="s">
        <v>1</v>
      </c>
      <c r="E369" s="1">
        <v>2.34</v>
      </c>
      <c r="F369" s="8">
        <f t="shared" si="35"/>
        <v>42.73504273504274</v>
      </c>
      <c r="G369" s="1">
        <v>3.37</v>
      </c>
      <c r="H369" s="8">
        <f t="shared" si="36"/>
        <v>29.673590504451038</v>
      </c>
      <c r="I369" s="1">
        <v>3.09</v>
      </c>
      <c r="J369" s="8">
        <f t="shared" si="37"/>
        <v>32.362459546925571</v>
      </c>
      <c r="K369" s="6" t="s">
        <v>192</v>
      </c>
      <c r="L369" s="6" t="s">
        <v>1</v>
      </c>
      <c r="M369" s="9">
        <f t="shared" si="38"/>
        <v>95.446174455634008</v>
      </c>
      <c r="P369" s="8">
        <v>52.404761904761905</v>
      </c>
      <c r="Q369" s="10">
        <f t="shared" si="39"/>
        <v>9.6697191697191656</v>
      </c>
      <c r="R369" s="8">
        <v>19.071428571428573</v>
      </c>
      <c r="S369" s="10">
        <f t="shared" si="40"/>
        <v>-10.602161933022465</v>
      </c>
      <c r="T369" s="8">
        <v>28.595238095238095</v>
      </c>
      <c r="U369" s="10">
        <f t="shared" si="41"/>
        <v>-3.767221451687476</v>
      </c>
      <c r="V369" s="4" t="s">
        <v>0</v>
      </c>
      <c r="W369" s="4">
        <v>1</v>
      </c>
    </row>
    <row r="370" spans="3:24" x14ac:dyDescent="0.3">
      <c r="C370" s="6" t="s">
        <v>199</v>
      </c>
      <c r="D370" s="6" t="s">
        <v>0</v>
      </c>
      <c r="E370" s="1">
        <v>5.18</v>
      </c>
      <c r="F370" s="8">
        <f t="shared" si="35"/>
        <v>19.305019305019307</v>
      </c>
      <c r="G370" s="1">
        <v>3.64</v>
      </c>
      <c r="H370" s="8">
        <f t="shared" si="36"/>
        <v>27.472527472527471</v>
      </c>
      <c r="I370" s="1">
        <v>1.74</v>
      </c>
      <c r="J370" s="8">
        <f t="shared" si="37"/>
        <v>57.47126436781609</v>
      </c>
      <c r="K370" s="6" t="s">
        <v>193</v>
      </c>
      <c r="L370" s="6" t="s">
        <v>1</v>
      </c>
      <c r="M370" s="9">
        <f t="shared" si="38"/>
        <v>95.924355300859602</v>
      </c>
      <c r="P370" s="8">
        <v>16.191176470588236</v>
      </c>
      <c r="Q370" s="10">
        <f t="shared" si="39"/>
        <v>-3.1138428344310718</v>
      </c>
      <c r="R370" s="8">
        <v>27.955882352941181</v>
      </c>
      <c r="S370" s="10">
        <f t="shared" si="40"/>
        <v>0.48335488041371022</v>
      </c>
      <c r="T370" s="8">
        <v>55.897058823529413</v>
      </c>
      <c r="U370" s="10">
        <f t="shared" si="41"/>
        <v>-1.5742055442866771</v>
      </c>
      <c r="V370" s="4" t="s">
        <v>2</v>
      </c>
      <c r="W370" s="4">
        <v>1</v>
      </c>
    </row>
    <row r="371" spans="3:24" x14ac:dyDescent="0.3">
      <c r="C371" s="6" t="s">
        <v>199</v>
      </c>
      <c r="D371" s="6" t="s">
        <v>197</v>
      </c>
      <c r="E371" s="1">
        <v>5.8</v>
      </c>
      <c r="F371" s="8">
        <f t="shared" si="35"/>
        <v>17.241379310344829</v>
      </c>
      <c r="G371" s="1">
        <v>4</v>
      </c>
      <c r="H371" s="8">
        <f t="shared" si="36"/>
        <v>25</v>
      </c>
      <c r="I371" s="1">
        <v>1.61</v>
      </c>
      <c r="J371" s="8">
        <f t="shared" si="37"/>
        <v>62.11180124223602</v>
      </c>
      <c r="K371" s="6" t="s">
        <v>194</v>
      </c>
      <c r="L371" s="6" t="s">
        <v>1</v>
      </c>
      <c r="M371" s="9">
        <f t="shared" si="38"/>
        <v>95.828416029555129</v>
      </c>
      <c r="P371" s="8">
        <v>18.196969696969695</v>
      </c>
      <c r="Q371" s="10">
        <f t="shared" si="39"/>
        <v>0.95559038662486628</v>
      </c>
      <c r="R371" s="8">
        <v>7.5909090909090908</v>
      </c>
      <c r="S371" s="10">
        <f t="shared" si="40"/>
        <v>-17.40909090909091</v>
      </c>
      <c r="T371" s="8">
        <v>74.257575757575751</v>
      </c>
      <c r="U371" s="10">
        <f t="shared" si="41"/>
        <v>12.145774515339731</v>
      </c>
      <c r="V371" s="4" t="s">
        <v>1</v>
      </c>
      <c r="W371" s="4">
        <v>1</v>
      </c>
      <c r="X371" s="5">
        <v>1.61</v>
      </c>
    </row>
    <row r="372" spans="3:24" x14ac:dyDescent="0.3">
      <c r="C372" s="6" t="s">
        <v>199</v>
      </c>
      <c r="D372" s="6" t="s">
        <v>1</v>
      </c>
      <c r="E372" s="1">
        <v>1.23</v>
      </c>
      <c r="F372" s="8">
        <f t="shared" si="35"/>
        <v>81.300813008130078</v>
      </c>
      <c r="G372" s="1">
        <v>6.33</v>
      </c>
      <c r="H372" s="8">
        <f t="shared" si="36"/>
        <v>15.797788309636651</v>
      </c>
      <c r="I372" s="1">
        <v>13.22</v>
      </c>
      <c r="J372" s="8">
        <f t="shared" si="37"/>
        <v>7.5642965204235999</v>
      </c>
      <c r="K372" s="6" t="s">
        <v>195</v>
      </c>
      <c r="L372" s="6" t="s">
        <v>1</v>
      </c>
      <c r="M372" s="9">
        <f t="shared" si="38"/>
        <v>95.544841644458188</v>
      </c>
      <c r="P372" s="8">
        <v>80.897058823529406</v>
      </c>
      <c r="Q372" s="10">
        <f t="shared" si="39"/>
        <v>-0.40375418460067181</v>
      </c>
      <c r="R372" s="8">
        <v>14.720588235294118</v>
      </c>
      <c r="S372" s="10">
        <f t="shared" si="40"/>
        <v>-1.0772000743425334</v>
      </c>
      <c r="T372" s="8">
        <v>4.4264705882352944</v>
      </c>
      <c r="U372" s="10">
        <f t="shared" si="41"/>
        <v>-3.1378259321883055</v>
      </c>
      <c r="V372" s="4" t="s">
        <v>0</v>
      </c>
      <c r="W372" s="4">
        <v>1</v>
      </c>
    </row>
    <row r="373" spans="3:24" x14ac:dyDescent="0.3">
      <c r="C373" s="6" t="s">
        <v>1</v>
      </c>
      <c r="D373" s="6" t="s">
        <v>1</v>
      </c>
      <c r="E373" s="1">
        <v>2.96</v>
      </c>
      <c r="F373" s="8">
        <f t="shared" si="35"/>
        <v>33.783783783783782</v>
      </c>
      <c r="G373" s="1">
        <v>3.22</v>
      </c>
      <c r="H373" s="8">
        <f t="shared" si="36"/>
        <v>31.05590062111801</v>
      </c>
      <c r="I373" s="1">
        <v>2.52</v>
      </c>
      <c r="J373" s="8">
        <f t="shared" si="37"/>
        <v>39.682539682539684</v>
      </c>
      <c r="K373" s="6" t="s">
        <v>195</v>
      </c>
      <c r="L373" s="6" t="s">
        <v>2</v>
      </c>
      <c r="M373" s="9">
        <f t="shared" si="38"/>
        <v>95.673432968993978</v>
      </c>
      <c r="P373" s="8">
        <v>37.695652173913047</v>
      </c>
      <c r="Q373" s="10">
        <f t="shared" si="39"/>
        <v>3.9118683901292641</v>
      </c>
      <c r="R373" s="8">
        <v>26.101449275362324</v>
      </c>
      <c r="S373" s="10">
        <f t="shared" si="40"/>
        <v>-4.954451345755686</v>
      </c>
      <c r="T373" s="8">
        <v>36.246376811594203</v>
      </c>
      <c r="U373" s="10">
        <f t="shared" si="41"/>
        <v>-3.4361628709454806</v>
      </c>
      <c r="V373" s="4" t="s">
        <v>0</v>
      </c>
      <c r="W373" s="4">
        <v>1</v>
      </c>
    </row>
    <row r="374" spans="3:24" x14ac:dyDescent="0.3">
      <c r="C374" s="6" t="s">
        <v>199</v>
      </c>
      <c r="D374" s="6" t="s">
        <v>0</v>
      </c>
      <c r="E374" s="1">
        <v>3.65</v>
      </c>
      <c r="F374" s="8">
        <f t="shared" si="35"/>
        <v>27.397260273972602</v>
      </c>
      <c r="G374" s="1">
        <v>3.39</v>
      </c>
      <c r="H374" s="8">
        <f t="shared" si="36"/>
        <v>29.498525073746311</v>
      </c>
      <c r="I374" s="1">
        <v>2.1</v>
      </c>
      <c r="J374" s="8">
        <f t="shared" si="37"/>
        <v>47.61904761904762</v>
      </c>
      <c r="K374" s="6" t="s">
        <v>195</v>
      </c>
      <c r="L374" s="6" t="s">
        <v>1</v>
      </c>
      <c r="M374" s="9">
        <f t="shared" si="38"/>
        <v>95.680198840099422</v>
      </c>
      <c r="P374" s="8">
        <v>57.985507246376812</v>
      </c>
      <c r="Q374" s="10">
        <f t="shared" si="39"/>
        <v>30.58824697240421</v>
      </c>
      <c r="R374" s="8">
        <v>13.057971014492754</v>
      </c>
      <c r="S374" s="10">
        <f t="shared" si="40"/>
        <v>-16.440554059253557</v>
      </c>
      <c r="T374" s="8">
        <v>29.000000000000004</v>
      </c>
      <c r="U374" s="10">
        <f t="shared" si="41"/>
        <v>-18.619047619047617</v>
      </c>
      <c r="V374" s="4" t="s">
        <v>0</v>
      </c>
      <c r="W374" s="4">
        <v>1</v>
      </c>
    </row>
    <row r="375" spans="3:24" x14ac:dyDescent="0.3">
      <c r="C375" s="6" t="s">
        <v>199</v>
      </c>
      <c r="D375" s="6" t="s">
        <v>0</v>
      </c>
      <c r="E375" s="1">
        <v>1.84</v>
      </c>
      <c r="F375" s="8">
        <f t="shared" si="35"/>
        <v>54.347826086956516</v>
      </c>
      <c r="G375" s="1">
        <v>3.69</v>
      </c>
      <c r="H375" s="8">
        <f t="shared" si="36"/>
        <v>27.100271002710027</v>
      </c>
      <c r="I375" s="1">
        <v>4.3899999999999997</v>
      </c>
      <c r="J375" s="8">
        <f t="shared" si="37"/>
        <v>22.779043280182233</v>
      </c>
      <c r="K375" s="6" t="s">
        <v>196</v>
      </c>
      <c r="L375" s="6" t="s">
        <v>1</v>
      </c>
      <c r="M375" s="9">
        <f t="shared" si="38"/>
        <v>95.944299771778418</v>
      </c>
      <c r="P375" s="8">
        <v>66.733333333333334</v>
      </c>
      <c r="Q375" s="10">
        <f t="shared" si="39"/>
        <v>12.385507246376818</v>
      </c>
      <c r="R375" s="8">
        <v>6.6666666666666666E-2</v>
      </c>
      <c r="S375" s="10">
        <f t="shared" si="40"/>
        <v>-27.033604336043361</v>
      </c>
      <c r="T375" s="8">
        <v>33.4</v>
      </c>
      <c r="U375" s="10">
        <f t="shared" si="41"/>
        <v>10.620956719817766</v>
      </c>
      <c r="V375" s="4" t="s">
        <v>0</v>
      </c>
      <c r="W375" s="4">
        <v>1</v>
      </c>
    </row>
    <row r="376" spans="3:24" x14ac:dyDescent="0.3">
      <c r="C376" s="6" t="s">
        <v>1</v>
      </c>
      <c r="D376" s="6" t="s">
        <v>1</v>
      </c>
      <c r="E376" s="1">
        <v>1.36</v>
      </c>
      <c r="F376" s="8">
        <f t="shared" si="35"/>
        <v>73.529411764705884</v>
      </c>
      <c r="G376" s="1">
        <v>4.76</v>
      </c>
      <c r="H376" s="8">
        <f t="shared" si="36"/>
        <v>21.008403361344538</v>
      </c>
      <c r="I376" s="1">
        <v>9.8699999999999992</v>
      </c>
      <c r="J376" s="8">
        <f t="shared" si="37"/>
        <v>10.131712259371835</v>
      </c>
      <c r="K376" s="6" t="s">
        <v>196</v>
      </c>
      <c r="L376" s="6" t="s">
        <v>2</v>
      </c>
      <c r="M376" s="9">
        <f t="shared" si="38"/>
        <v>95.538790035587184</v>
      </c>
      <c r="P376" s="8">
        <v>76.826086956521735</v>
      </c>
      <c r="Q376" s="10">
        <f t="shared" si="39"/>
        <v>3.2966751918158508</v>
      </c>
      <c r="R376" s="8">
        <v>10.159420289855072</v>
      </c>
      <c r="S376" s="10">
        <f t="shared" si="40"/>
        <v>-10.848983071489466</v>
      </c>
      <c r="T376" s="8">
        <v>13.057971014492754</v>
      </c>
      <c r="U376" s="10">
        <f t="shared" si="41"/>
        <v>2.9262587551209194</v>
      </c>
      <c r="V376" s="4" t="s">
        <v>0</v>
      </c>
      <c r="W376" s="4">
        <v>1</v>
      </c>
    </row>
    <row r="377" spans="3:24" x14ac:dyDescent="0.3">
      <c r="C377" s="6" t="s">
        <v>1</v>
      </c>
      <c r="D377" s="6" t="s">
        <v>1</v>
      </c>
      <c r="E377" s="1">
        <v>1.78</v>
      </c>
      <c r="F377" s="8">
        <f t="shared" si="35"/>
        <v>56.179775280898873</v>
      </c>
      <c r="G377" s="1">
        <v>3.65</v>
      </c>
      <c r="H377" s="8">
        <f t="shared" si="36"/>
        <v>27.397260273972602</v>
      </c>
      <c r="I377" s="1">
        <v>4.74</v>
      </c>
      <c r="J377" s="8">
        <f t="shared" si="37"/>
        <v>21.09704641350211</v>
      </c>
      <c r="K377" s="6" t="s">
        <v>196</v>
      </c>
      <c r="L377" s="6" t="s">
        <v>2</v>
      </c>
      <c r="M377" s="9">
        <f t="shared" si="38"/>
        <v>95.53463294783343</v>
      </c>
      <c r="P377" s="8">
        <v>48.41935483870968</v>
      </c>
      <c r="Q377" s="10">
        <f t="shared" si="39"/>
        <v>-7.7604204421891936</v>
      </c>
      <c r="R377" s="8">
        <v>22.612903225806452</v>
      </c>
      <c r="S377" s="10">
        <f t="shared" si="40"/>
        <v>-4.7843570481661502</v>
      </c>
      <c r="T377" s="8">
        <v>29.06451612903226</v>
      </c>
      <c r="U377" s="10">
        <f t="shared" si="41"/>
        <v>7.9674697155301502</v>
      </c>
      <c r="V377" s="4" t="s">
        <v>1</v>
      </c>
      <c r="W377" s="4">
        <v>1</v>
      </c>
    </row>
    <row r="378" spans="3:24" x14ac:dyDescent="0.3">
      <c r="C378" s="6" t="s">
        <v>198</v>
      </c>
      <c r="D378" s="6" t="s">
        <v>1</v>
      </c>
      <c r="E378" s="1">
        <v>1.79</v>
      </c>
      <c r="F378" s="8">
        <f t="shared" si="35"/>
        <v>55.865921787709496</v>
      </c>
      <c r="G378" s="1">
        <v>3.64</v>
      </c>
      <c r="H378" s="8">
        <f t="shared" si="36"/>
        <v>27.472527472527471</v>
      </c>
      <c r="I378" s="1">
        <v>4.72</v>
      </c>
      <c r="J378" s="8">
        <f t="shared" si="37"/>
        <v>21.186440677966104</v>
      </c>
      <c r="K378" s="6" t="s">
        <v>196</v>
      </c>
      <c r="L378" s="6" t="s">
        <v>0</v>
      </c>
      <c r="M378" s="9">
        <f t="shared" si="38"/>
        <v>95.670992869853038</v>
      </c>
      <c r="P378" s="8">
        <v>49.140350877192979</v>
      </c>
      <c r="Q378" s="10">
        <f t="shared" si="39"/>
        <v>-6.7255709105165167</v>
      </c>
      <c r="R378" s="8">
        <v>38.614035087719301</v>
      </c>
      <c r="S378" s="10">
        <f t="shared" si="40"/>
        <v>11.141507615191831</v>
      </c>
      <c r="T378" s="8">
        <v>12.298245614035087</v>
      </c>
      <c r="U378" s="10">
        <f t="shared" si="41"/>
        <v>-8.8881950639310165</v>
      </c>
      <c r="V378" s="4" t="s">
        <v>2</v>
      </c>
      <c r="W378" s="4">
        <v>1</v>
      </c>
    </row>
    <row r="379" spans="3:24" x14ac:dyDescent="0.3">
      <c r="C379" s="6" t="s">
        <v>0</v>
      </c>
      <c r="D379" s="6" t="s">
        <v>199</v>
      </c>
      <c r="E379" s="1">
        <v>1.63</v>
      </c>
      <c r="F379" s="8">
        <f t="shared" si="35"/>
        <v>61.349693251533743</v>
      </c>
      <c r="G379" s="1">
        <v>3.9</v>
      </c>
      <c r="H379" s="8">
        <f t="shared" si="36"/>
        <v>25.641025641025642</v>
      </c>
      <c r="I379" s="1">
        <v>5.76</v>
      </c>
      <c r="J379" s="8">
        <f t="shared" si="37"/>
        <v>17.361111111111111</v>
      </c>
      <c r="K379" s="6" t="s">
        <v>196</v>
      </c>
      <c r="L379" s="6" t="s">
        <v>0</v>
      </c>
      <c r="M379" s="9">
        <f t="shared" si="38"/>
        <v>95.829656266193481</v>
      </c>
      <c r="P379" s="8">
        <v>37.328358208955223</v>
      </c>
      <c r="Q379" s="10">
        <f t="shared" si="39"/>
        <v>-24.021335042578521</v>
      </c>
      <c r="R379" s="8">
        <v>8.9701492537313428</v>
      </c>
      <c r="S379" s="10">
        <f t="shared" si="40"/>
        <v>-16.6708763872943</v>
      </c>
      <c r="T379" s="8">
        <v>53.746268656716417</v>
      </c>
      <c r="U379" s="10">
        <f t="shared" si="41"/>
        <v>36.38515754560531</v>
      </c>
      <c r="V379" s="4" t="s">
        <v>1</v>
      </c>
      <c r="W379" s="4">
        <v>1</v>
      </c>
    </row>
    <row r="380" spans="3:24" x14ac:dyDescent="0.3">
      <c r="C380" s="6" t="s">
        <v>0</v>
      </c>
      <c r="D380" s="6" t="s">
        <v>197</v>
      </c>
      <c r="E380" s="1">
        <v>2.4500000000000002</v>
      </c>
      <c r="F380" s="8">
        <f t="shared" si="35"/>
        <v>40.816326530612244</v>
      </c>
      <c r="G380" s="1">
        <v>3.3</v>
      </c>
      <c r="H380" s="8">
        <f t="shared" si="36"/>
        <v>30.303030303030305</v>
      </c>
      <c r="I380" s="1">
        <v>3</v>
      </c>
      <c r="J380" s="8">
        <f t="shared" si="37"/>
        <v>33.333333333333336</v>
      </c>
      <c r="K380" s="6" t="s">
        <v>196</v>
      </c>
      <c r="L380" s="6" t="s">
        <v>1</v>
      </c>
      <c r="M380" s="9">
        <f t="shared" si="38"/>
        <v>95.737122557726465</v>
      </c>
      <c r="N380" s="1">
        <f>SUM(M1:M380) / 380</f>
        <v>95.522930439946961</v>
      </c>
      <c r="P380" s="8">
        <v>47.75</v>
      </c>
      <c r="Q380" s="10">
        <f t="shared" si="39"/>
        <v>6.933673469387756</v>
      </c>
      <c r="R380" s="8">
        <v>13.659090909090908</v>
      </c>
      <c r="S380" s="10">
        <f t="shared" si="40"/>
        <v>-16.643939393939398</v>
      </c>
      <c r="T380" s="8">
        <v>38.659090909090914</v>
      </c>
      <c r="U380" s="10">
        <f t="shared" si="41"/>
        <v>5.3257575757575779</v>
      </c>
      <c r="V380" s="4" t="s">
        <v>0</v>
      </c>
      <c r="W380" s="4">
        <v>1</v>
      </c>
    </row>
    <row r="381" spans="3:24" x14ac:dyDescent="0.3">
      <c r="C381" s="6" t="s">
        <v>198</v>
      </c>
      <c r="D381" s="6" t="s">
        <v>0</v>
      </c>
      <c r="E381" s="1">
        <v>1.33</v>
      </c>
      <c r="F381" s="8">
        <f t="shared" si="35"/>
        <v>75.187969924812023</v>
      </c>
      <c r="G381" s="1">
        <v>5.46</v>
      </c>
      <c r="H381" s="8">
        <f t="shared" si="36"/>
        <v>18.315018315018314</v>
      </c>
      <c r="I381" s="1">
        <v>8.67</v>
      </c>
      <c r="J381" s="8">
        <f t="shared" si="37"/>
        <v>11.534025374855824</v>
      </c>
      <c r="K381" s="6" t="s">
        <v>202</v>
      </c>
      <c r="L381" s="6" t="s">
        <v>0</v>
      </c>
      <c r="M381" s="9">
        <f t="shared" si="38"/>
        <v>95.204534628941616</v>
      </c>
      <c r="N381" s="6" t="s">
        <v>298</v>
      </c>
      <c r="P381" s="8">
        <v>66.089285714285708</v>
      </c>
      <c r="Q381" s="10">
        <f t="shared" si="39"/>
        <v>-9.098684210526315</v>
      </c>
      <c r="R381" s="8">
        <v>21.446428571428573</v>
      </c>
      <c r="S381" s="10">
        <f t="shared" si="40"/>
        <v>3.1314102564102591</v>
      </c>
      <c r="T381" s="8">
        <v>12.517857142857142</v>
      </c>
      <c r="U381" s="10">
        <f t="shared" si="41"/>
        <v>0.983831768001318</v>
      </c>
      <c r="V381" s="4" t="s">
        <v>2</v>
      </c>
      <c r="W381" s="4">
        <v>1</v>
      </c>
    </row>
    <row r="382" spans="3:24" x14ac:dyDescent="0.3">
      <c r="C382" s="6" t="s">
        <v>199</v>
      </c>
      <c r="D382" s="6" t="s">
        <v>0</v>
      </c>
      <c r="E382" s="1">
        <v>2.2000000000000002</v>
      </c>
      <c r="F382" s="8">
        <f t="shared" si="35"/>
        <v>45.454545454545453</v>
      </c>
      <c r="G382" s="1">
        <v>3.42</v>
      </c>
      <c r="H382" s="8">
        <f t="shared" si="36"/>
        <v>29.239766081871345</v>
      </c>
      <c r="I382" s="1">
        <v>3.31</v>
      </c>
      <c r="J382" s="8">
        <f t="shared" si="37"/>
        <v>30.211480362537763</v>
      </c>
      <c r="K382" s="6" t="s">
        <v>202</v>
      </c>
      <c r="L382" s="6" t="s">
        <v>1</v>
      </c>
      <c r="M382" s="9">
        <f t="shared" si="38"/>
        <v>95.323621498725416</v>
      </c>
      <c r="P382" s="8">
        <v>50.031250000000007</v>
      </c>
      <c r="Q382" s="10">
        <f t="shared" si="39"/>
        <v>4.5767045454545539</v>
      </c>
      <c r="R382" s="8">
        <v>25.03125</v>
      </c>
      <c r="S382" s="10">
        <f t="shared" si="40"/>
        <v>-4.2085160818713447</v>
      </c>
      <c r="T382" s="8">
        <v>25.03125</v>
      </c>
      <c r="U382" s="10">
        <f t="shared" si="41"/>
        <v>-5.1802303625377633</v>
      </c>
      <c r="V382" s="4" t="s">
        <v>0</v>
      </c>
      <c r="W382" s="4">
        <v>1</v>
      </c>
    </row>
    <row r="383" spans="3:24" x14ac:dyDescent="0.3">
      <c r="C383" s="6" t="s">
        <v>197</v>
      </c>
      <c r="D383" s="6" t="s">
        <v>0</v>
      </c>
      <c r="E383" s="1">
        <v>1.29</v>
      </c>
      <c r="F383" s="8">
        <f t="shared" si="35"/>
        <v>77.519379844961236</v>
      </c>
      <c r="G383" s="1">
        <v>5.67</v>
      </c>
      <c r="H383" s="8">
        <f t="shared" si="36"/>
        <v>17.636684303350972</v>
      </c>
      <c r="I383" s="1">
        <v>10.48</v>
      </c>
      <c r="J383" s="8">
        <f t="shared" si="37"/>
        <v>9.5419847328244263</v>
      </c>
      <c r="K383" s="6" t="s">
        <v>202</v>
      </c>
      <c r="L383" s="6" t="s">
        <v>0</v>
      </c>
      <c r="M383" s="9">
        <f t="shared" si="38"/>
        <v>95.512763674831874</v>
      </c>
      <c r="P383" s="8">
        <v>46.446428571428569</v>
      </c>
      <c r="Q383" s="10">
        <f t="shared" si="39"/>
        <v>-31.072951273532667</v>
      </c>
      <c r="R383" s="8">
        <v>25.017857142857142</v>
      </c>
      <c r="S383" s="10">
        <f t="shared" si="40"/>
        <v>7.3811728395061706</v>
      </c>
      <c r="T383" s="8">
        <v>28.589285714285719</v>
      </c>
      <c r="U383" s="10">
        <f t="shared" si="41"/>
        <v>19.047300981461291</v>
      </c>
      <c r="V383" s="4" t="s">
        <v>1</v>
      </c>
      <c r="W383" s="4">
        <v>1</v>
      </c>
    </row>
    <row r="384" spans="3:24" x14ac:dyDescent="0.3">
      <c r="C384" s="6" t="s">
        <v>0</v>
      </c>
      <c r="D384" s="6" t="s">
        <v>199</v>
      </c>
      <c r="E384" s="1">
        <v>1.81</v>
      </c>
      <c r="F384" s="8">
        <f t="shared" si="35"/>
        <v>55.248618784530386</v>
      </c>
      <c r="G384" s="1">
        <v>3.75</v>
      </c>
      <c r="H384" s="8">
        <f t="shared" si="36"/>
        <v>26.666666666666668</v>
      </c>
      <c r="I384" s="1">
        <v>4.42</v>
      </c>
      <c r="J384" s="8">
        <f t="shared" si="37"/>
        <v>22.624434389140273</v>
      </c>
      <c r="K384" s="6" t="s">
        <v>202</v>
      </c>
      <c r="L384" s="6" t="s">
        <v>0</v>
      </c>
      <c r="M384" s="9">
        <f t="shared" si="38"/>
        <v>95.657421076629248</v>
      </c>
      <c r="P384" s="8">
        <v>25.022727272727273</v>
      </c>
      <c r="Q384" s="10">
        <f t="shared" si="39"/>
        <v>-30.225891511803113</v>
      </c>
      <c r="R384" s="8">
        <v>6.8409090909090908</v>
      </c>
      <c r="S384" s="10">
        <f t="shared" si="40"/>
        <v>-19.825757575757578</v>
      </c>
      <c r="T384" s="8">
        <v>68.204545454545453</v>
      </c>
      <c r="U384" s="10">
        <f t="shared" si="41"/>
        <v>45.580111065405177</v>
      </c>
      <c r="V384" s="4" t="s">
        <v>1</v>
      </c>
      <c r="W384" s="4">
        <v>1</v>
      </c>
    </row>
    <row r="385" spans="3:24" x14ac:dyDescent="0.3">
      <c r="C385" s="6" t="s">
        <v>199</v>
      </c>
      <c r="D385" s="6" t="s">
        <v>0</v>
      </c>
      <c r="E385" s="1">
        <v>2.2999999999999998</v>
      </c>
      <c r="F385" s="8">
        <f t="shared" si="35"/>
        <v>43.478260869565219</v>
      </c>
      <c r="G385" s="1">
        <v>3.49</v>
      </c>
      <c r="H385" s="8">
        <f t="shared" si="36"/>
        <v>28.653295128939828</v>
      </c>
      <c r="I385" s="1">
        <v>3.03</v>
      </c>
      <c r="J385" s="8">
        <f t="shared" si="37"/>
        <v>33.003300330033007</v>
      </c>
      <c r="K385" s="6" t="s">
        <v>202</v>
      </c>
      <c r="L385" s="6" t="s">
        <v>1</v>
      </c>
      <c r="M385" s="9">
        <f t="shared" si="38"/>
        <v>95.115933470730155</v>
      </c>
      <c r="P385" s="8">
        <v>46.446428571428569</v>
      </c>
      <c r="Q385" s="10">
        <f t="shared" si="39"/>
        <v>2.9681677018633508</v>
      </c>
      <c r="R385" s="8">
        <v>35.732142857142861</v>
      </c>
      <c r="S385" s="10">
        <f t="shared" si="40"/>
        <v>7.0788477282030335</v>
      </c>
      <c r="T385" s="8">
        <v>17.875</v>
      </c>
      <c r="U385" s="10">
        <f t="shared" si="41"/>
        <v>-15.128300330033007</v>
      </c>
      <c r="V385" s="4" t="s">
        <v>2</v>
      </c>
      <c r="W385" s="4">
        <v>1</v>
      </c>
    </row>
    <row r="386" spans="3:24" x14ac:dyDescent="0.3">
      <c r="C386" s="6" t="s">
        <v>199</v>
      </c>
      <c r="D386" s="6" t="s">
        <v>199</v>
      </c>
      <c r="E386" s="1">
        <v>3.1</v>
      </c>
      <c r="F386" s="8">
        <f t="shared" ref="F386:F449" si="42">100/E386</f>
        <v>32.258064516129032</v>
      </c>
      <c r="G386" s="1">
        <v>3.57</v>
      </c>
      <c r="H386" s="8">
        <f t="shared" ref="H386:H449" si="43">100/G386</f>
        <v>28.011204481792717</v>
      </c>
      <c r="I386" s="1">
        <v>2.25</v>
      </c>
      <c r="J386" s="8">
        <f t="shared" ref="J386:J449" si="44">100/I386</f>
        <v>44.444444444444443</v>
      </c>
      <c r="K386" s="6" t="s">
        <v>202</v>
      </c>
      <c r="L386" s="6" t="s">
        <v>2</v>
      </c>
      <c r="M386" s="9">
        <f t="shared" ref="M386:M449" si="45">10000/(F386+H386+J386)</f>
        <v>95.498475522061796</v>
      </c>
      <c r="P386" s="8">
        <v>17.661764705882351</v>
      </c>
      <c r="Q386" s="10">
        <f t="shared" ref="Q386" si="46">P386-F386</f>
        <v>-14.596299810246681</v>
      </c>
      <c r="R386" s="8">
        <v>7.367647058823529</v>
      </c>
      <c r="S386" s="10">
        <f t="shared" ref="S386:S449" si="47">R386-H386</f>
        <v>-20.643557422969188</v>
      </c>
      <c r="T386" s="8">
        <v>75.014705882352942</v>
      </c>
      <c r="U386" s="10">
        <f t="shared" ref="U386:U449" si="48">T386-J386</f>
        <v>30.570261437908499</v>
      </c>
      <c r="V386" s="4" t="s">
        <v>1</v>
      </c>
      <c r="W386" s="4">
        <v>1</v>
      </c>
    </row>
    <row r="387" spans="3:24" x14ac:dyDescent="0.3">
      <c r="C387" s="6" t="s">
        <v>200</v>
      </c>
      <c r="D387" s="6" t="s">
        <v>0</v>
      </c>
      <c r="E387" s="1">
        <v>1.49</v>
      </c>
      <c r="F387" s="8">
        <f t="shared" si="42"/>
        <v>67.114093959731548</v>
      </c>
      <c r="G387" s="1">
        <v>4.5599999999999996</v>
      </c>
      <c r="H387" s="8">
        <f t="shared" si="43"/>
        <v>21.92982456140351</v>
      </c>
      <c r="I387" s="1">
        <v>6.27</v>
      </c>
      <c r="J387" s="8">
        <f t="shared" si="44"/>
        <v>15.94896331738437</v>
      </c>
      <c r="K387" s="6" t="s">
        <v>202</v>
      </c>
      <c r="L387" s="6" t="s">
        <v>0</v>
      </c>
      <c r="M387" s="9">
        <f t="shared" si="45"/>
        <v>95.244552058111381</v>
      </c>
      <c r="P387" s="8">
        <v>59.406250000000007</v>
      </c>
      <c r="Q387" s="10">
        <f t="shared" si="39"/>
        <v>-7.7078439597315409</v>
      </c>
      <c r="R387" s="8">
        <v>15.65625</v>
      </c>
      <c r="S387" s="10">
        <f t="shared" si="47"/>
        <v>-6.2735745614035103</v>
      </c>
      <c r="T387" s="8">
        <v>25.03125</v>
      </c>
      <c r="U387" s="10">
        <f t="shared" si="48"/>
        <v>9.0822866826156297</v>
      </c>
      <c r="V387" s="4" t="s">
        <v>1</v>
      </c>
      <c r="W387" s="4">
        <v>1</v>
      </c>
    </row>
    <row r="388" spans="3:24" x14ac:dyDescent="0.3">
      <c r="C388" s="6" t="s">
        <v>1</v>
      </c>
      <c r="D388" s="6" t="s">
        <v>199</v>
      </c>
      <c r="E388" s="1">
        <v>1.61</v>
      </c>
      <c r="F388" s="8">
        <f t="shared" si="42"/>
        <v>62.11180124223602</v>
      </c>
      <c r="G388" s="1">
        <v>4.18</v>
      </c>
      <c r="H388" s="8">
        <f t="shared" si="43"/>
        <v>23.923444976076556</v>
      </c>
      <c r="I388" s="1">
        <v>5.33</v>
      </c>
      <c r="J388" s="8">
        <f t="shared" si="44"/>
        <v>18.761726078799249</v>
      </c>
      <c r="K388" s="6" t="s">
        <v>202</v>
      </c>
      <c r="L388" s="6" t="s">
        <v>0</v>
      </c>
      <c r="M388" s="9">
        <f t="shared" si="45"/>
        <v>95.422604115401498</v>
      </c>
      <c r="P388" s="8">
        <v>78.589285714285708</v>
      </c>
      <c r="Q388" s="10">
        <f t="shared" ref="Q388:Q451" si="49">P388-F388</f>
        <v>16.477484472049689</v>
      </c>
      <c r="R388" s="8">
        <v>7.1607142857142856</v>
      </c>
      <c r="S388" s="10">
        <f t="shared" si="47"/>
        <v>-16.762730690362272</v>
      </c>
      <c r="T388" s="8">
        <v>14.303571428571429</v>
      </c>
      <c r="U388" s="10">
        <f t="shared" si="48"/>
        <v>-4.4581546502278204</v>
      </c>
      <c r="V388" s="4" t="s">
        <v>0</v>
      </c>
      <c r="W388" s="4">
        <v>1</v>
      </c>
      <c r="X388" s="5">
        <v>1.61</v>
      </c>
    </row>
    <row r="389" spans="3:24" x14ac:dyDescent="0.3">
      <c r="C389" s="6" t="s">
        <v>1</v>
      </c>
      <c r="D389" s="6" t="s">
        <v>199</v>
      </c>
      <c r="E389" s="1">
        <v>1.75</v>
      </c>
      <c r="F389" s="8">
        <f t="shared" si="42"/>
        <v>57.142857142857146</v>
      </c>
      <c r="G389" s="1">
        <v>3.88</v>
      </c>
      <c r="H389" s="8">
        <f t="shared" si="43"/>
        <v>25.773195876288661</v>
      </c>
      <c r="I389" s="1">
        <v>4.6100000000000003</v>
      </c>
      <c r="J389" s="8">
        <f t="shared" si="44"/>
        <v>21.691973969631235</v>
      </c>
      <c r="K389" s="6" t="s">
        <v>202</v>
      </c>
      <c r="L389" s="6" t="s">
        <v>0</v>
      </c>
      <c r="M389" s="9">
        <f t="shared" si="45"/>
        <v>95.594958511863126</v>
      </c>
      <c r="P389" s="8">
        <v>19.660714285714285</v>
      </c>
      <c r="Q389" s="10">
        <f t="shared" si="49"/>
        <v>-37.482142857142861</v>
      </c>
      <c r="R389" s="8">
        <v>39.303571428571431</v>
      </c>
      <c r="S389" s="10">
        <f t="shared" si="47"/>
        <v>13.53037555228277</v>
      </c>
      <c r="T389" s="8">
        <v>41.089285714285715</v>
      </c>
      <c r="U389" s="10">
        <f t="shared" si="48"/>
        <v>19.39731174465448</v>
      </c>
      <c r="V389" s="4" t="s">
        <v>1</v>
      </c>
      <c r="W389" s="4">
        <v>1</v>
      </c>
    </row>
    <row r="390" spans="3:24" x14ac:dyDescent="0.3">
      <c r="C390" s="6" t="s">
        <v>201</v>
      </c>
      <c r="D390" s="6" t="s">
        <v>0</v>
      </c>
      <c r="E390" s="1">
        <v>3.35</v>
      </c>
      <c r="F390" s="8">
        <f t="shared" si="42"/>
        <v>29.850746268656717</v>
      </c>
      <c r="G390" s="1">
        <v>3.45</v>
      </c>
      <c r="H390" s="8">
        <f t="shared" si="43"/>
        <v>28.985507246376809</v>
      </c>
      <c r="I390" s="1">
        <v>2.17</v>
      </c>
      <c r="J390" s="8">
        <f t="shared" si="44"/>
        <v>46.082949308755765</v>
      </c>
      <c r="K390" s="6" t="s">
        <v>202</v>
      </c>
      <c r="L390" s="6" t="s">
        <v>0</v>
      </c>
      <c r="M390" s="9">
        <f t="shared" si="45"/>
        <v>95.311437095027259</v>
      </c>
      <c r="P390" s="8">
        <v>42.875</v>
      </c>
      <c r="Q390" s="10">
        <f t="shared" si="49"/>
        <v>13.024253731343283</v>
      </c>
      <c r="R390" s="8">
        <v>17.875</v>
      </c>
      <c r="S390" s="10">
        <f t="shared" si="47"/>
        <v>-11.110507246376809</v>
      </c>
      <c r="T390" s="8">
        <v>39.303571428571431</v>
      </c>
      <c r="U390" s="10">
        <f t="shared" si="48"/>
        <v>-6.7793778801843345</v>
      </c>
      <c r="V390" s="4" t="s">
        <v>0</v>
      </c>
      <c r="W390" s="4">
        <v>1</v>
      </c>
      <c r="X390" s="5">
        <v>3.35</v>
      </c>
    </row>
    <row r="391" spans="3:24" x14ac:dyDescent="0.3">
      <c r="C391" s="6" t="s">
        <v>199</v>
      </c>
      <c r="D391" s="6" t="s">
        <v>199</v>
      </c>
      <c r="E391" s="1">
        <v>1.28</v>
      </c>
      <c r="F391" s="8">
        <f t="shared" si="42"/>
        <v>78.125</v>
      </c>
      <c r="G391" s="1">
        <v>5.78</v>
      </c>
      <c r="H391" s="8">
        <f t="shared" si="43"/>
        <v>17.301038062283737</v>
      </c>
      <c r="I391" s="1">
        <v>10.83</v>
      </c>
      <c r="J391" s="8">
        <f t="shared" si="44"/>
        <v>9.2336103416435833</v>
      </c>
      <c r="K391" s="6" t="s">
        <v>203</v>
      </c>
      <c r="L391" s="6" t="s">
        <v>2</v>
      </c>
      <c r="M391" s="9">
        <f t="shared" si="45"/>
        <v>95.547808085553953</v>
      </c>
      <c r="P391" s="8">
        <v>49.109090909090909</v>
      </c>
      <c r="Q391" s="10">
        <f t="shared" si="49"/>
        <v>-29.015909090909091</v>
      </c>
      <c r="R391" s="8">
        <v>38.200000000000003</v>
      </c>
      <c r="S391" s="10">
        <f t="shared" si="47"/>
        <v>20.898961937716265</v>
      </c>
      <c r="T391" s="8">
        <v>12.745454545454546</v>
      </c>
      <c r="U391" s="10">
        <f t="shared" si="48"/>
        <v>3.5118442038109627</v>
      </c>
      <c r="V391" s="4" t="s">
        <v>2</v>
      </c>
      <c r="W391" s="4">
        <v>1</v>
      </c>
      <c r="X391" s="5">
        <v>5.78</v>
      </c>
    </row>
    <row r="392" spans="3:24" x14ac:dyDescent="0.3">
      <c r="C392" s="6" t="s">
        <v>197</v>
      </c>
      <c r="D392" s="6" t="s">
        <v>199</v>
      </c>
      <c r="E392" s="1">
        <v>5.16</v>
      </c>
      <c r="F392" s="8">
        <f t="shared" si="42"/>
        <v>19.379844961240309</v>
      </c>
      <c r="G392" s="1">
        <v>3.69</v>
      </c>
      <c r="H392" s="8">
        <f t="shared" si="43"/>
        <v>27.100271002710027</v>
      </c>
      <c r="I392" s="1">
        <v>1.71</v>
      </c>
      <c r="J392" s="8">
        <f t="shared" si="44"/>
        <v>58.479532163742689</v>
      </c>
      <c r="K392" s="6" t="s">
        <v>204</v>
      </c>
      <c r="L392" s="6" t="s">
        <v>0</v>
      </c>
      <c r="M392" s="9">
        <f t="shared" si="45"/>
        <v>95.274709646835746</v>
      </c>
      <c r="P392" s="8">
        <v>34.56363636363637</v>
      </c>
      <c r="Q392" s="10">
        <f t="shared" si="49"/>
        <v>15.183791402396061</v>
      </c>
      <c r="R392" s="8">
        <v>34.56363636363637</v>
      </c>
      <c r="S392" s="10">
        <f t="shared" si="47"/>
        <v>7.4633653609263426</v>
      </c>
      <c r="T392" s="8">
        <v>30.927272727272733</v>
      </c>
      <c r="U392" s="10">
        <f t="shared" si="48"/>
        <v>-27.552259436469956</v>
      </c>
      <c r="V392" s="4" t="s">
        <v>0</v>
      </c>
      <c r="W392" s="4">
        <v>1</v>
      </c>
      <c r="X392" s="5">
        <v>5.16</v>
      </c>
    </row>
    <row r="393" spans="3:24" x14ac:dyDescent="0.3">
      <c r="C393" s="6" t="s">
        <v>0</v>
      </c>
      <c r="D393" s="6" t="s">
        <v>0</v>
      </c>
      <c r="E393" s="1">
        <v>2.5499999999999998</v>
      </c>
      <c r="F393" s="8">
        <f t="shared" si="42"/>
        <v>39.215686274509807</v>
      </c>
      <c r="G393" s="1">
        <v>3.31</v>
      </c>
      <c r="H393" s="8">
        <f t="shared" si="43"/>
        <v>30.211480362537763</v>
      </c>
      <c r="I393" s="1">
        <v>2.84</v>
      </c>
      <c r="J393" s="8">
        <f t="shared" si="44"/>
        <v>35.211267605633807</v>
      </c>
      <c r="K393" s="6" t="s">
        <v>205</v>
      </c>
      <c r="L393" s="6" t="s">
        <v>2</v>
      </c>
      <c r="M393" s="9">
        <f t="shared" si="45"/>
        <v>95.567179233661165</v>
      </c>
      <c r="P393" s="8">
        <v>67.290909090909096</v>
      </c>
      <c r="Q393" s="10">
        <f t="shared" si="49"/>
        <v>28.07522281639929</v>
      </c>
      <c r="R393" s="8">
        <v>3.6545454545454539</v>
      </c>
      <c r="S393" s="10">
        <f t="shared" si="47"/>
        <v>-26.556934907992311</v>
      </c>
      <c r="T393" s="8">
        <v>29.109090909090913</v>
      </c>
      <c r="U393" s="10">
        <f t="shared" si="48"/>
        <v>-6.1021766965428945</v>
      </c>
      <c r="V393" s="4" t="s">
        <v>0</v>
      </c>
      <c r="W393" s="4">
        <v>1</v>
      </c>
    </row>
    <row r="394" spans="3:24" x14ac:dyDescent="0.3">
      <c r="C394" s="6" t="s">
        <v>1</v>
      </c>
      <c r="D394" s="6" t="s">
        <v>198</v>
      </c>
      <c r="E394" s="1">
        <v>4.6500000000000004</v>
      </c>
      <c r="F394" s="8">
        <f t="shared" si="42"/>
        <v>21.50537634408602</v>
      </c>
      <c r="G394" s="1">
        <v>3.96</v>
      </c>
      <c r="H394" s="8">
        <f t="shared" si="43"/>
        <v>25.252525252525253</v>
      </c>
      <c r="I394" s="1">
        <v>1.73</v>
      </c>
      <c r="J394" s="8">
        <f t="shared" si="44"/>
        <v>57.80346820809249</v>
      </c>
      <c r="K394" s="6" t="s">
        <v>205</v>
      </c>
      <c r="L394" s="6" t="s">
        <v>1</v>
      </c>
      <c r="M394" s="9">
        <f t="shared" si="45"/>
        <v>95.637614720213278</v>
      </c>
      <c r="P394" s="8">
        <v>25.944444444444443</v>
      </c>
      <c r="Q394" s="10">
        <f t="shared" si="49"/>
        <v>4.4390681003584227</v>
      </c>
      <c r="R394" s="8">
        <v>33.351851851851855</v>
      </c>
      <c r="S394" s="10">
        <f t="shared" si="47"/>
        <v>8.0993265993266021</v>
      </c>
      <c r="T394" s="8">
        <v>40.75925925925926</v>
      </c>
      <c r="U394" s="10">
        <f t="shared" si="48"/>
        <v>-17.04420894883323</v>
      </c>
      <c r="V394" s="4" t="s">
        <v>2</v>
      </c>
      <c r="W394" s="4">
        <v>1</v>
      </c>
    </row>
    <row r="395" spans="3:24" x14ac:dyDescent="0.3">
      <c r="C395" s="6" t="s">
        <v>199</v>
      </c>
      <c r="D395" s="6" t="s">
        <v>199</v>
      </c>
      <c r="E395" s="1">
        <v>2.5499999999999998</v>
      </c>
      <c r="F395" s="8">
        <f t="shared" si="42"/>
        <v>39.215686274509807</v>
      </c>
      <c r="G395" s="1">
        <v>3.24</v>
      </c>
      <c r="H395" s="8">
        <f t="shared" si="43"/>
        <v>30.864197530864196</v>
      </c>
      <c r="I395" s="1">
        <v>2.88</v>
      </c>
      <c r="J395" s="8">
        <f t="shared" si="44"/>
        <v>34.722222222222221</v>
      </c>
      <c r="K395" s="6" t="s">
        <v>206</v>
      </c>
      <c r="L395" s="6" t="s">
        <v>2</v>
      </c>
      <c r="M395" s="9">
        <f t="shared" si="45"/>
        <v>95.417929839757463</v>
      </c>
      <c r="P395" s="8">
        <v>21.452380952380953</v>
      </c>
      <c r="Q395" s="10">
        <f t="shared" si="49"/>
        <v>-17.763305322128854</v>
      </c>
      <c r="R395" s="8">
        <v>45.261904761904766</v>
      </c>
      <c r="S395" s="10">
        <f t="shared" si="47"/>
        <v>14.39770723104057</v>
      </c>
      <c r="T395" s="8">
        <v>33.357142857142854</v>
      </c>
      <c r="U395" s="10">
        <f t="shared" si="48"/>
        <v>-1.3650793650793673</v>
      </c>
      <c r="V395" s="4" t="s">
        <v>2</v>
      </c>
      <c r="W395" s="4">
        <v>1</v>
      </c>
      <c r="X395" s="5">
        <v>3.24</v>
      </c>
    </row>
    <row r="396" spans="3:24" x14ac:dyDescent="0.3">
      <c r="C396" s="6" t="s">
        <v>0</v>
      </c>
      <c r="D396" s="6" t="s">
        <v>197</v>
      </c>
      <c r="E396" s="1">
        <v>1.45</v>
      </c>
      <c r="F396" s="8">
        <f t="shared" si="42"/>
        <v>68.965517241379317</v>
      </c>
      <c r="G396" s="1">
        <v>4.5199999999999996</v>
      </c>
      <c r="H396" s="8">
        <f t="shared" si="43"/>
        <v>22.123893805309738</v>
      </c>
      <c r="I396" s="1">
        <v>7.35</v>
      </c>
      <c r="J396" s="8">
        <f t="shared" si="44"/>
        <v>13.605442176870749</v>
      </c>
      <c r="K396" s="6" t="s">
        <v>206</v>
      </c>
      <c r="L396" s="6" t="s">
        <v>1</v>
      </c>
      <c r="M396" s="9">
        <f t="shared" si="45"/>
        <v>95.51567906252788</v>
      </c>
      <c r="P396" s="8">
        <v>63.659090909090907</v>
      </c>
      <c r="Q396" s="10">
        <f t="shared" si="49"/>
        <v>-5.3064263322884102</v>
      </c>
      <c r="R396" s="8">
        <v>13.659090909090908</v>
      </c>
      <c r="S396" s="10">
        <f t="shared" si="47"/>
        <v>-8.4648028962188295</v>
      </c>
      <c r="T396" s="8">
        <v>22.75</v>
      </c>
      <c r="U396" s="10">
        <f t="shared" si="48"/>
        <v>9.1445578231292508</v>
      </c>
      <c r="V396" s="4" t="s">
        <v>1</v>
      </c>
      <c r="W396" s="4">
        <v>1</v>
      </c>
      <c r="X396" s="5">
        <v>7.35</v>
      </c>
    </row>
    <row r="397" spans="3:24" x14ac:dyDescent="0.3">
      <c r="C397" s="6" t="s">
        <v>1</v>
      </c>
      <c r="D397" s="6" t="s">
        <v>0</v>
      </c>
      <c r="E397" s="1">
        <v>3.11</v>
      </c>
      <c r="F397" s="8">
        <f t="shared" si="42"/>
        <v>32.154340836012864</v>
      </c>
      <c r="G397" s="1">
        <v>3.45</v>
      </c>
      <c r="H397" s="8">
        <f t="shared" si="43"/>
        <v>28.985507246376809</v>
      </c>
      <c r="I397" s="1">
        <v>2.2999999999999998</v>
      </c>
      <c r="J397" s="8">
        <f t="shared" si="44"/>
        <v>43.478260869565219</v>
      </c>
      <c r="K397" s="6" t="s">
        <v>206</v>
      </c>
      <c r="L397" s="6" t="s">
        <v>0</v>
      </c>
      <c r="M397" s="9">
        <f t="shared" si="45"/>
        <v>95.585746102449889</v>
      </c>
      <c r="P397" s="8">
        <v>25.472727272727273</v>
      </c>
      <c r="Q397" s="10">
        <f t="shared" si="49"/>
        <v>-6.6816135632855911</v>
      </c>
      <c r="R397" s="8">
        <v>34.56363636363637</v>
      </c>
      <c r="S397" s="10">
        <f t="shared" si="47"/>
        <v>5.5781291172595608</v>
      </c>
      <c r="T397" s="8">
        <v>40.018181818181816</v>
      </c>
      <c r="U397" s="10">
        <f t="shared" si="48"/>
        <v>-3.4600790513834028</v>
      </c>
      <c r="V397" s="4" t="s">
        <v>2</v>
      </c>
      <c r="W397" s="4">
        <v>1</v>
      </c>
    </row>
    <row r="398" spans="3:24" x14ac:dyDescent="0.3">
      <c r="C398" s="6" t="s">
        <v>201</v>
      </c>
      <c r="D398" s="6" t="s">
        <v>0</v>
      </c>
      <c r="E398" s="1">
        <v>1.75</v>
      </c>
      <c r="F398" s="8">
        <f t="shared" si="42"/>
        <v>57.142857142857146</v>
      </c>
      <c r="G398" s="1">
        <v>3.72</v>
      </c>
      <c r="H398" s="8">
        <f t="shared" si="43"/>
        <v>26.881720430107524</v>
      </c>
      <c r="I398" s="1">
        <v>4.78</v>
      </c>
      <c r="J398" s="8">
        <f t="shared" si="44"/>
        <v>20.920502092050206</v>
      </c>
      <c r="K398" s="6" t="s">
        <v>206</v>
      </c>
      <c r="L398" s="6" t="s">
        <v>0</v>
      </c>
      <c r="M398" s="9">
        <f t="shared" si="45"/>
        <v>95.287935669971773</v>
      </c>
      <c r="P398" s="8">
        <v>40.313432835820898</v>
      </c>
      <c r="Q398" s="10">
        <f t="shared" si="49"/>
        <v>-16.829424307036248</v>
      </c>
      <c r="R398" s="8">
        <v>7.4776119402985071</v>
      </c>
      <c r="S398" s="10">
        <f t="shared" si="47"/>
        <v>-19.404108489809019</v>
      </c>
      <c r="T398" s="8">
        <v>52.253731343283583</v>
      </c>
      <c r="U398" s="10">
        <f t="shared" si="48"/>
        <v>31.333229251233377</v>
      </c>
      <c r="V398" s="4" t="s">
        <v>1</v>
      </c>
      <c r="W398" s="4">
        <v>1</v>
      </c>
    </row>
    <row r="399" spans="3:24" x14ac:dyDescent="0.3">
      <c r="C399" s="6" t="s">
        <v>199</v>
      </c>
      <c r="D399" s="6" t="s">
        <v>199</v>
      </c>
      <c r="E399" s="1">
        <v>2.94</v>
      </c>
      <c r="F399" s="8">
        <f t="shared" si="42"/>
        <v>34.013605442176875</v>
      </c>
      <c r="G399" s="1">
        <v>3.21</v>
      </c>
      <c r="H399" s="8">
        <f t="shared" si="43"/>
        <v>31.152647975077883</v>
      </c>
      <c r="I399" s="1">
        <v>2.52</v>
      </c>
      <c r="J399" s="8">
        <f t="shared" si="44"/>
        <v>39.682539682539684</v>
      </c>
      <c r="K399" s="6" t="s">
        <v>206</v>
      </c>
      <c r="L399" s="6" t="s">
        <v>2</v>
      </c>
      <c r="M399" s="9">
        <f t="shared" si="45"/>
        <v>95.375442142496212</v>
      </c>
      <c r="P399" s="8">
        <v>37.53125</v>
      </c>
      <c r="Q399" s="10">
        <f t="shared" si="49"/>
        <v>3.5176445578231252</v>
      </c>
      <c r="R399" s="8">
        <v>15.65625</v>
      </c>
      <c r="S399" s="10">
        <f t="shared" si="47"/>
        <v>-15.496397975077883</v>
      </c>
      <c r="T399" s="8">
        <v>46.90625</v>
      </c>
      <c r="U399" s="10">
        <f t="shared" si="48"/>
        <v>7.2237103174603163</v>
      </c>
      <c r="V399" s="4" t="s">
        <v>1</v>
      </c>
      <c r="W399" s="4">
        <v>1</v>
      </c>
    </row>
    <row r="400" spans="3:24" x14ac:dyDescent="0.3">
      <c r="C400" s="6" t="s">
        <v>1</v>
      </c>
      <c r="D400" s="6" t="s">
        <v>199</v>
      </c>
      <c r="E400" s="1">
        <v>1.83</v>
      </c>
      <c r="F400" s="8">
        <f t="shared" si="42"/>
        <v>54.644808743169399</v>
      </c>
      <c r="G400" s="1">
        <v>3.69</v>
      </c>
      <c r="H400" s="8">
        <f t="shared" si="43"/>
        <v>27.100271002710027</v>
      </c>
      <c r="I400" s="1">
        <v>4.33</v>
      </c>
      <c r="J400" s="8">
        <f t="shared" si="44"/>
        <v>23.094688221709006</v>
      </c>
      <c r="K400" s="6" t="s">
        <v>206</v>
      </c>
      <c r="L400" s="6" t="s">
        <v>0</v>
      </c>
      <c r="M400" s="9">
        <f t="shared" si="45"/>
        <v>95.383652538143096</v>
      </c>
      <c r="P400" s="8">
        <v>65.139534883720927</v>
      </c>
      <c r="Q400" s="10">
        <f t="shared" si="49"/>
        <v>10.494726140551528</v>
      </c>
      <c r="R400" s="8">
        <v>13.976744186046512</v>
      </c>
      <c r="S400" s="10">
        <f t="shared" si="47"/>
        <v>-13.123526816663516</v>
      </c>
      <c r="T400" s="8">
        <v>20.953488372093023</v>
      </c>
      <c r="U400" s="10">
        <f t="shared" si="48"/>
        <v>-2.1411998496159832</v>
      </c>
      <c r="V400" s="4" t="s">
        <v>0</v>
      </c>
      <c r="W400" s="4">
        <v>1</v>
      </c>
      <c r="X400" s="5">
        <v>1.83</v>
      </c>
    </row>
    <row r="401" spans="3:24" x14ac:dyDescent="0.3">
      <c r="C401" s="6" t="s">
        <v>0</v>
      </c>
      <c r="D401" s="6" t="s">
        <v>1</v>
      </c>
      <c r="E401" s="1">
        <v>2.5</v>
      </c>
      <c r="F401" s="8">
        <f t="shared" si="42"/>
        <v>40</v>
      </c>
      <c r="G401" s="1">
        <v>3.36</v>
      </c>
      <c r="H401" s="8">
        <f t="shared" si="43"/>
        <v>29.761904761904763</v>
      </c>
      <c r="I401" s="1">
        <v>2.85</v>
      </c>
      <c r="J401" s="8">
        <f t="shared" si="44"/>
        <v>35.087719298245609</v>
      </c>
      <c r="K401" s="6" t="s">
        <v>206</v>
      </c>
      <c r="L401" s="6" t="s">
        <v>1</v>
      </c>
      <c r="M401" s="9">
        <f t="shared" si="45"/>
        <v>95.37468626747939</v>
      </c>
      <c r="P401" s="8">
        <v>25.017857142857142</v>
      </c>
      <c r="Q401" s="10">
        <f t="shared" si="49"/>
        <v>-14.982142857142858</v>
      </c>
      <c r="R401" s="8">
        <v>12.517857142857142</v>
      </c>
      <c r="S401" s="10">
        <f t="shared" si="47"/>
        <v>-17.24404761904762</v>
      </c>
      <c r="T401" s="8">
        <v>62.517857142857146</v>
      </c>
      <c r="U401" s="10">
        <f t="shared" si="48"/>
        <v>27.430137844611536</v>
      </c>
      <c r="V401" s="4" t="s">
        <v>1</v>
      </c>
      <c r="W401" s="4">
        <v>1</v>
      </c>
      <c r="X401" s="5">
        <v>2.85</v>
      </c>
    </row>
    <row r="402" spans="3:24" x14ac:dyDescent="0.3">
      <c r="C402" s="6" t="s">
        <v>199</v>
      </c>
      <c r="D402" s="6" t="s">
        <v>0</v>
      </c>
      <c r="E402" s="1">
        <v>1.32</v>
      </c>
      <c r="F402" s="8">
        <f t="shared" si="42"/>
        <v>75.757575757575751</v>
      </c>
      <c r="G402" s="1">
        <v>5.43</v>
      </c>
      <c r="H402" s="8">
        <f t="shared" si="43"/>
        <v>18.41620626151013</v>
      </c>
      <c r="I402" s="1">
        <v>9.7100000000000009</v>
      </c>
      <c r="J402" s="8">
        <f t="shared" si="44"/>
        <v>10.298661174047373</v>
      </c>
      <c r="K402" s="6" t="s">
        <v>207</v>
      </c>
      <c r="L402" s="6" t="s">
        <v>1</v>
      </c>
      <c r="M402" s="9">
        <f t="shared" si="45"/>
        <v>95.719021153869974</v>
      </c>
      <c r="P402" s="8">
        <v>32.74545454545455</v>
      </c>
      <c r="Q402" s="10">
        <f t="shared" si="49"/>
        <v>-43.012121212121201</v>
      </c>
      <c r="R402" s="8">
        <v>29.109090909090913</v>
      </c>
      <c r="S402" s="10">
        <f t="shared" si="47"/>
        <v>10.692884647580783</v>
      </c>
      <c r="T402" s="8">
        <v>38.200000000000003</v>
      </c>
      <c r="U402" s="10">
        <f t="shared" si="48"/>
        <v>27.901338825952628</v>
      </c>
      <c r="V402" s="4" t="s">
        <v>1</v>
      </c>
      <c r="W402" s="4">
        <v>1</v>
      </c>
      <c r="X402" s="5">
        <v>9.7100000000000009</v>
      </c>
    </row>
    <row r="403" spans="3:24" x14ac:dyDescent="0.3">
      <c r="C403" s="6" t="s">
        <v>0</v>
      </c>
      <c r="D403" s="6" t="s">
        <v>0</v>
      </c>
      <c r="E403" s="1">
        <v>2.12</v>
      </c>
      <c r="F403" s="8">
        <f t="shared" si="42"/>
        <v>47.169811320754718</v>
      </c>
      <c r="G403" s="1">
        <v>3.36</v>
      </c>
      <c r="H403" s="8">
        <f t="shared" si="43"/>
        <v>29.761904761904763</v>
      </c>
      <c r="I403" s="1">
        <v>3.6</v>
      </c>
      <c r="J403" s="8">
        <f t="shared" si="44"/>
        <v>27.777777777777779</v>
      </c>
      <c r="K403" s="6" t="s">
        <v>208</v>
      </c>
      <c r="L403" s="6" t="s">
        <v>2</v>
      </c>
      <c r="M403" s="9">
        <f t="shared" si="45"/>
        <v>95.502323918484095</v>
      </c>
      <c r="P403" s="8">
        <v>53.589285714285715</v>
      </c>
      <c r="Q403" s="10">
        <f t="shared" si="49"/>
        <v>6.4194743935309972</v>
      </c>
      <c r="R403" s="8">
        <v>33.946428571428577</v>
      </c>
      <c r="S403" s="10">
        <f t="shared" si="47"/>
        <v>4.1845238095238138</v>
      </c>
      <c r="T403" s="8">
        <v>12.517857142857142</v>
      </c>
      <c r="U403" s="10">
        <f t="shared" si="48"/>
        <v>-15.259920634920636</v>
      </c>
      <c r="V403" s="4" t="s">
        <v>0</v>
      </c>
      <c r="W403" s="4">
        <v>1</v>
      </c>
    </row>
    <row r="404" spans="3:24" x14ac:dyDescent="0.3">
      <c r="C404" s="6" t="s">
        <v>201</v>
      </c>
      <c r="D404" s="6" t="s">
        <v>199</v>
      </c>
      <c r="E404" s="1">
        <v>1.18</v>
      </c>
      <c r="F404" s="8">
        <f t="shared" si="42"/>
        <v>84.745762711864415</v>
      </c>
      <c r="G404" s="1">
        <v>7.55</v>
      </c>
      <c r="H404" s="8">
        <f t="shared" si="43"/>
        <v>13.245033112582782</v>
      </c>
      <c r="I404" s="1">
        <v>14.55</v>
      </c>
      <c r="J404" s="8">
        <f t="shared" si="44"/>
        <v>6.8728522336769755</v>
      </c>
      <c r="K404" s="6" t="s">
        <v>208</v>
      </c>
      <c r="L404" s="6" t="s">
        <v>0</v>
      </c>
      <c r="M404" s="9">
        <f t="shared" si="45"/>
        <v>95.361931281059071</v>
      </c>
      <c r="P404" s="8">
        <v>80.375</v>
      </c>
      <c r="Q404" s="10">
        <f t="shared" si="49"/>
        <v>-4.3707627118644155</v>
      </c>
      <c r="R404" s="8">
        <v>8.9464285714285712</v>
      </c>
      <c r="S404" s="10">
        <f t="shared" si="47"/>
        <v>-4.2986045411542104</v>
      </c>
      <c r="T404" s="8">
        <v>10.732142857142858</v>
      </c>
      <c r="U404" s="10">
        <f t="shared" si="48"/>
        <v>3.8592906234658821</v>
      </c>
      <c r="V404" s="4" t="s">
        <v>1</v>
      </c>
      <c r="W404" s="4">
        <v>1</v>
      </c>
    </row>
    <row r="405" spans="3:24" x14ac:dyDescent="0.3">
      <c r="C405" s="6" t="s">
        <v>0</v>
      </c>
      <c r="D405" s="6" t="s">
        <v>199</v>
      </c>
      <c r="E405" s="1">
        <v>1.79</v>
      </c>
      <c r="F405" s="8">
        <f t="shared" si="42"/>
        <v>55.865921787709496</v>
      </c>
      <c r="G405" s="1">
        <v>3.71</v>
      </c>
      <c r="H405" s="8">
        <f t="shared" si="43"/>
        <v>26.954177897574123</v>
      </c>
      <c r="I405" s="1">
        <v>4.5599999999999996</v>
      </c>
      <c r="J405" s="8">
        <f t="shared" si="44"/>
        <v>21.92982456140351</v>
      </c>
      <c r="K405" s="6" t="s">
        <v>209</v>
      </c>
      <c r="L405" s="6" t="s">
        <v>0</v>
      </c>
      <c r="M405" s="9">
        <f t="shared" si="45"/>
        <v>95.465462833652268</v>
      </c>
      <c r="P405" s="8">
        <v>41.089285714285715</v>
      </c>
      <c r="Q405" s="10">
        <f t="shared" si="49"/>
        <v>-14.776636073423781</v>
      </c>
      <c r="R405" s="8">
        <v>21.446428571428573</v>
      </c>
      <c r="S405" s="10">
        <f t="shared" si="47"/>
        <v>-5.5077493261455501</v>
      </c>
      <c r="T405" s="8">
        <v>37.517857142857146</v>
      </c>
      <c r="U405" s="10">
        <f t="shared" si="48"/>
        <v>15.588032581453636</v>
      </c>
      <c r="V405" s="4" t="s">
        <v>1</v>
      </c>
      <c r="W405" s="4">
        <v>1</v>
      </c>
    </row>
    <row r="406" spans="3:24" x14ac:dyDescent="0.3">
      <c r="C406" s="6" t="s">
        <v>0</v>
      </c>
      <c r="D406" s="6" t="s">
        <v>1</v>
      </c>
      <c r="E406" s="1">
        <v>4.5599999999999996</v>
      </c>
      <c r="F406" s="8">
        <f t="shared" si="42"/>
        <v>21.92982456140351</v>
      </c>
      <c r="G406" s="1">
        <v>3.5</v>
      </c>
      <c r="H406" s="8">
        <f t="shared" si="43"/>
        <v>28.571428571428573</v>
      </c>
      <c r="I406" s="1">
        <v>1.84</v>
      </c>
      <c r="J406" s="8">
        <f t="shared" si="44"/>
        <v>54.347826086956516</v>
      </c>
      <c r="K406" s="6" t="s">
        <v>209</v>
      </c>
      <c r="L406" s="6" t="s">
        <v>1</v>
      </c>
      <c r="M406" s="9">
        <f t="shared" si="45"/>
        <v>95.375181874870094</v>
      </c>
      <c r="P406" s="8">
        <v>21.446428571428573</v>
      </c>
      <c r="Q406" s="10">
        <f t="shared" si="49"/>
        <v>-0.48339598997493738</v>
      </c>
      <c r="R406" s="8">
        <v>32.160714285714292</v>
      </c>
      <c r="S406" s="10">
        <f t="shared" si="47"/>
        <v>3.5892857142857189</v>
      </c>
      <c r="T406" s="8">
        <v>46.446428571428569</v>
      </c>
      <c r="U406" s="10">
        <f t="shared" si="48"/>
        <v>-7.9013975155279468</v>
      </c>
      <c r="V406" s="4" t="s">
        <v>2</v>
      </c>
      <c r="W406" s="4">
        <v>1</v>
      </c>
    </row>
    <row r="407" spans="3:24" x14ac:dyDescent="0.3">
      <c r="C407" s="6" t="s">
        <v>199</v>
      </c>
      <c r="D407" s="6" t="s">
        <v>1</v>
      </c>
      <c r="E407" s="1">
        <v>1.7</v>
      </c>
      <c r="F407" s="8">
        <f t="shared" si="42"/>
        <v>58.82352941176471</v>
      </c>
      <c r="G407" s="1">
        <v>3.7</v>
      </c>
      <c r="H407" s="8">
        <f t="shared" si="43"/>
        <v>27.027027027027025</v>
      </c>
      <c r="I407" s="1">
        <v>5.34</v>
      </c>
      <c r="J407" s="8">
        <f t="shared" si="44"/>
        <v>18.726591760299627</v>
      </c>
      <c r="K407" s="6" t="s">
        <v>209</v>
      </c>
      <c r="L407" s="6" t="s">
        <v>1</v>
      </c>
      <c r="M407" s="9">
        <f t="shared" si="45"/>
        <v>95.623185105050396</v>
      </c>
      <c r="P407" s="8">
        <v>58.838235294117645</v>
      </c>
      <c r="Q407" s="10">
        <f t="shared" si="49"/>
        <v>1.4705882352934907E-2</v>
      </c>
      <c r="R407" s="8">
        <v>16.191176470588236</v>
      </c>
      <c r="S407" s="10">
        <f t="shared" si="47"/>
        <v>-10.835850556438789</v>
      </c>
      <c r="T407" s="8">
        <v>25.014705882352946</v>
      </c>
      <c r="U407" s="10">
        <f t="shared" si="48"/>
        <v>6.2881141220533188</v>
      </c>
      <c r="V407" s="4" t="s">
        <v>1</v>
      </c>
      <c r="W407" s="4">
        <v>1</v>
      </c>
      <c r="X407" s="5">
        <v>5.34</v>
      </c>
    </row>
    <row r="408" spans="3:24" x14ac:dyDescent="0.3">
      <c r="C408" s="6" t="s">
        <v>199</v>
      </c>
      <c r="D408" s="6" t="s">
        <v>0</v>
      </c>
      <c r="E408" s="1">
        <v>1.88</v>
      </c>
      <c r="F408" s="8">
        <f t="shared" si="42"/>
        <v>53.191489361702132</v>
      </c>
      <c r="G408" s="1">
        <v>3.45</v>
      </c>
      <c r="H408" s="8">
        <f t="shared" si="43"/>
        <v>28.985507246376809</v>
      </c>
      <c r="I408" s="1">
        <v>4.41</v>
      </c>
      <c r="J408" s="8">
        <f t="shared" si="44"/>
        <v>22.675736961451246</v>
      </c>
      <c r="K408" s="6" t="s">
        <v>209</v>
      </c>
      <c r="L408" s="6" t="s">
        <v>1</v>
      </c>
      <c r="M408" s="9">
        <f t="shared" si="45"/>
        <v>95.371857838773238</v>
      </c>
      <c r="P408" s="8">
        <v>40.931818181818187</v>
      </c>
      <c r="Q408" s="10">
        <f t="shared" si="49"/>
        <v>-12.259671179883945</v>
      </c>
      <c r="R408" s="8">
        <v>11.386363636363637</v>
      </c>
      <c r="S408" s="10">
        <f t="shared" si="47"/>
        <v>-17.599143610013172</v>
      </c>
      <c r="T408" s="8">
        <v>47.75</v>
      </c>
      <c r="U408" s="10">
        <f t="shared" si="48"/>
        <v>25.074263038548754</v>
      </c>
      <c r="V408" s="4" t="s">
        <v>1</v>
      </c>
      <c r="W408" s="4">
        <v>1</v>
      </c>
      <c r="X408" s="5">
        <v>4.41</v>
      </c>
    </row>
    <row r="409" spans="3:24" x14ac:dyDescent="0.3">
      <c r="C409" s="6" t="s">
        <v>1</v>
      </c>
      <c r="D409" s="6" t="s">
        <v>199</v>
      </c>
      <c r="E409" s="1">
        <v>2.69</v>
      </c>
      <c r="F409" s="8">
        <f t="shared" si="42"/>
        <v>37.174721189591082</v>
      </c>
      <c r="G409" s="1">
        <v>3.28</v>
      </c>
      <c r="H409" s="8">
        <f t="shared" si="43"/>
        <v>30.487804878048781</v>
      </c>
      <c r="I409" s="1">
        <v>2.69</v>
      </c>
      <c r="J409" s="8">
        <f t="shared" si="44"/>
        <v>37.174721189591082</v>
      </c>
      <c r="K409" s="6" t="s">
        <v>209</v>
      </c>
      <c r="L409" s="6" t="s">
        <v>0</v>
      </c>
      <c r="M409" s="9">
        <f t="shared" si="45"/>
        <v>95.385945945945934</v>
      </c>
      <c r="P409" s="8">
        <v>30.375000000000004</v>
      </c>
      <c r="Q409" s="10">
        <f t="shared" si="49"/>
        <v>-6.7997211895910787</v>
      </c>
      <c r="R409" s="8">
        <v>26.803571428571427</v>
      </c>
      <c r="S409" s="10">
        <f t="shared" si="47"/>
        <v>-3.6842334494773539</v>
      </c>
      <c r="T409" s="8">
        <v>42.875</v>
      </c>
      <c r="U409" s="10">
        <f t="shared" si="48"/>
        <v>5.7002788104089177</v>
      </c>
      <c r="V409" s="4" t="s">
        <v>1</v>
      </c>
      <c r="W409" s="4">
        <v>1</v>
      </c>
    </row>
    <row r="410" spans="3:24" x14ac:dyDescent="0.3">
      <c r="C410" s="6" t="s">
        <v>0</v>
      </c>
      <c r="D410" s="6" t="s">
        <v>0</v>
      </c>
      <c r="E410" s="1">
        <v>2.19</v>
      </c>
      <c r="F410" s="8">
        <f t="shared" si="42"/>
        <v>45.662100456621005</v>
      </c>
      <c r="G410" s="1">
        <v>3.31</v>
      </c>
      <c r="H410" s="8">
        <f t="shared" si="43"/>
        <v>30.211480362537763</v>
      </c>
      <c r="I410" s="1">
        <v>3.45</v>
      </c>
      <c r="J410" s="8">
        <f t="shared" si="44"/>
        <v>28.985507246376809</v>
      </c>
      <c r="K410" s="6" t="s">
        <v>209</v>
      </c>
      <c r="L410" s="6" t="s">
        <v>2</v>
      </c>
      <c r="M410" s="9">
        <f t="shared" si="45"/>
        <v>95.366078272110556</v>
      </c>
      <c r="P410" s="8">
        <v>58.946428571428569</v>
      </c>
      <c r="Q410" s="10">
        <f t="shared" si="49"/>
        <v>13.284328114807565</v>
      </c>
      <c r="R410" s="8">
        <v>12.517857142857142</v>
      </c>
      <c r="S410" s="10">
        <f t="shared" si="47"/>
        <v>-17.693623219680621</v>
      </c>
      <c r="T410" s="8">
        <v>28.589285714285719</v>
      </c>
      <c r="U410" s="10">
        <f t="shared" si="48"/>
        <v>-0.39622153209109001</v>
      </c>
      <c r="V410" s="4" t="s">
        <v>0</v>
      </c>
      <c r="W410" s="4">
        <v>1</v>
      </c>
    </row>
    <row r="411" spans="3:24" x14ac:dyDescent="0.3">
      <c r="C411" s="6" t="s">
        <v>197</v>
      </c>
      <c r="D411" s="6" t="s">
        <v>199</v>
      </c>
      <c r="E411" s="1">
        <v>3.16</v>
      </c>
      <c r="F411" s="8">
        <f t="shared" si="42"/>
        <v>31.645569620253163</v>
      </c>
      <c r="G411" s="1">
        <v>3.34</v>
      </c>
      <c r="H411" s="8">
        <f t="shared" si="43"/>
        <v>29.940119760479043</v>
      </c>
      <c r="I411" s="1">
        <v>2.3199999999999998</v>
      </c>
      <c r="J411" s="8">
        <f t="shared" si="44"/>
        <v>43.103448275862071</v>
      </c>
      <c r="K411" s="6" t="s">
        <v>209</v>
      </c>
      <c r="L411" s="6" t="s">
        <v>0</v>
      </c>
      <c r="M411" s="9">
        <f t="shared" si="45"/>
        <v>95.520893798957644</v>
      </c>
      <c r="P411" s="8">
        <v>19.660714285714285</v>
      </c>
      <c r="Q411" s="10">
        <f t="shared" si="49"/>
        <v>-11.984855334538878</v>
      </c>
      <c r="R411" s="8">
        <v>14.303571428571429</v>
      </c>
      <c r="S411" s="10">
        <f t="shared" si="47"/>
        <v>-15.636548331907614</v>
      </c>
      <c r="T411" s="8">
        <v>66.089285714285708</v>
      </c>
      <c r="U411" s="10">
        <f t="shared" si="48"/>
        <v>22.985837438423637</v>
      </c>
      <c r="V411" s="4" t="s">
        <v>1</v>
      </c>
      <c r="W411" s="4">
        <v>1</v>
      </c>
    </row>
    <row r="412" spans="3:24" x14ac:dyDescent="0.3">
      <c r="C412" s="6" t="s">
        <v>0</v>
      </c>
      <c r="D412" s="6" t="s">
        <v>197</v>
      </c>
      <c r="E412" s="1">
        <v>5.09</v>
      </c>
      <c r="F412" s="8">
        <f t="shared" si="42"/>
        <v>19.646365422396858</v>
      </c>
      <c r="G412" s="1">
        <v>3.69</v>
      </c>
      <c r="H412" s="8">
        <f t="shared" si="43"/>
        <v>27.100271002710027</v>
      </c>
      <c r="I412" s="1">
        <v>1.73</v>
      </c>
      <c r="J412" s="8">
        <f t="shared" si="44"/>
        <v>57.80346820809249</v>
      </c>
      <c r="K412" s="6" t="s">
        <v>210</v>
      </c>
      <c r="L412" s="6" t="s">
        <v>1</v>
      </c>
      <c r="M412" s="9">
        <f t="shared" si="45"/>
        <v>95.647919579647649</v>
      </c>
      <c r="P412" s="8">
        <v>16.089285714285715</v>
      </c>
      <c r="Q412" s="10">
        <f t="shared" si="49"/>
        <v>-3.5570797081111429</v>
      </c>
      <c r="R412" s="8">
        <v>8.9464285714285712</v>
      </c>
      <c r="S412" s="10">
        <f t="shared" si="47"/>
        <v>-18.153842431281454</v>
      </c>
      <c r="T412" s="8">
        <v>75.017857142857139</v>
      </c>
      <c r="U412" s="10">
        <f t="shared" si="48"/>
        <v>17.214388934764649</v>
      </c>
      <c r="V412" s="4" t="s">
        <v>1</v>
      </c>
      <c r="W412" s="4">
        <v>1</v>
      </c>
      <c r="X412" s="5">
        <v>1.73</v>
      </c>
    </row>
    <row r="413" spans="3:24" x14ac:dyDescent="0.3">
      <c r="C413" s="6" t="s">
        <v>0</v>
      </c>
      <c r="D413" s="6" t="s">
        <v>199</v>
      </c>
      <c r="E413" s="1">
        <v>1.31</v>
      </c>
      <c r="F413" s="8">
        <f t="shared" si="42"/>
        <v>76.33587786259541</v>
      </c>
      <c r="G413" s="1">
        <v>5.19</v>
      </c>
      <c r="H413" s="8">
        <f t="shared" si="43"/>
        <v>19.267822736030826</v>
      </c>
      <c r="I413" s="1">
        <v>10.7</v>
      </c>
      <c r="J413" s="8">
        <f t="shared" si="44"/>
        <v>9.3457943925233646</v>
      </c>
      <c r="K413" s="6" t="s">
        <v>211</v>
      </c>
      <c r="L413" s="6" t="s">
        <v>0</v>
      </c>
      <c r="M413" s="9">
        <f t="shared" si="45"/>
        <v>95.283926814924655</v>
      </c>
      <c r="P413" s="8">
        <v>62.813953488372093</v>
      </c>
      <c r="Q413" s="10">
        <f t="shared" si="49"/>
        <v>-13.521924374223317</v>
      </c>
      <c r="R413" s="8">
        <v>16.302325581395348</v>
      </c>
      <c r="S413" s="10">
        <f t="shared" si="47"/>
        <v>-2.9654971546354787</v>
      </c>
      <c r="T413" s="8">
        <v>20.953488372093023</v>
      </c>
      <c r="U413" s="10">
        <f t="shared" si="48"/>
        <v>11.607693979569659</v>
      </c>
      <c r="V413" s="4" t="s">
        <v>1</v>
      </c>
      <c r="W413" s="4">
        <v>1</v>
      </c>
    </row>
    <row r="414" spans="3:24" x14ac:dyDescent="0.3">
      <c r="C414" s="6" t="s">
        <v>199</v>
      </c>
      <c r="D414" s="6" t="s">
        <v>0</v>
      </c>
      <c r="E414" s="1">
        <v>3.3</v>
      </c>
      <c r="F414" s="8">
        <f t="shared" si="42"/>
        <v>30.303030303030305</v>
      </c>
      <c r="G414" s="1">
        <v>3.54</v>
      </c>
      <c r="H414" s="8">
        <f t="shared" si="43"/>
        <v>28.248587570621467</v>
      </c>
      <c r="I414" s="1">
        <v>2.17</v>
      </c>
      <c r="J414" s="8">
        <f t="shared" si="44"/>
        <v>46.082949308755765</v>
      </c>
      <c r="K414" s="6" t="s">
        <v>211</v>
      </c>
      <c r="L414" s="6" t="s">
        <v>1</v>
      </c>
      <c r="M414" s="9">
        <f t="shared" si="45"/>
        <v>95.570711183496201</v>
      </c>
      <c r="P414" s="8">
        <v>49.109090909090909</v>
      </c>
      <c r="Q414" s="10">
        <f t="shared" si="49"/>
        <v>18.806060606060605</v>
      </c>
      <c r="R414" s="8">
        <v>12.745454545454546</v>
      </c>
      <c r="S414" s="10">
        <f t="shared" si="47"/>
        <v>-15.503133025166921</v>
      </c>
      <c r="T414" s="8">
        <v>38.200000000000003</v>
      </c>
      <c r="U414" s="10">
        <f t="shared" si="48"/>
        <v>-7.8829493087557623</v>
      </c>
      <c r="V414" s="4" t="s">
        <v>0</v>
      </c>
      <c r="W414" s="4">
        <v>1</v>
      </c>
    </row>
    <row r="415" spans="3:24" x14ac:dyDescent="0.3">
      <c r="C415" s="6" t="s">
        <v>197</v>
      </c>
      <c r="D415" s="6" t="s">
        <v>1</v>
      </c>
      <c r="E415" s="1">
        <v>2.6</v>
      </c>
      <c r="F415" s="8">
        <f t="shared" si="42"/>
        <v>38.46153846153846</v>
      </c>
      <c r="G415" s="1">
        <v>3.22</v>
      </c>
      <c r="H415" s="8">
        <f t="shared" si="43"/>
        <v>31.05590062111801</v>
      </c>
      <c r="I415" s="1">
        <v>2.83</v>
      </c>
      <c r="J415" s="8">
        <f t="shared" si="44"/>
        <v>35.335689045936398</v>
      </c>
      <c r="K415" s="6" t="s">
        <v>212</v>
      </c>
      <c r="L415" s="6" t="s">
        <v>0</v>
      </c>
      <c r="M415" s="9">
        <f t="shared" si="45"/>
        <v>95.371498957436032</v>
      </c>
      <c r="P415" s="8">
        <v>19.660714285714285</v>
      </c>
      <c r="Q415" s="10">
        <f t="shared" si="49"/>
        <v>-18.800824175824175</v>
      </c>
      <c r="R415" s="8">
        <v>12.517857142857142</v>
      </c>
      <c r="S415" s="10">
        <f t="shared" si="47"/>
        <v>-18.538043478260867</v>
      </c>
      <c r="T415" s="8">
        <v>67.875</v>
      </c>
      <c r="U415" s="10">
        <f t="shared" si="48"/>
        <v>32.539310954063602</v>
      </c>
      <c r="V415" s="4" t="s">
        <v>1</v>
      </c>
      <c r="W415" s="4">
        <v>1</v>
      </c>
    </row>
    <row r="416" spans="3:24" x14ac:dyDescent="0.3">
      <c r="C416" s="6" t="s">
        <v>197</v>
      </c>
      <c r="D416" s="6" t="s">
        <v>199</v>
      </c>
      <c r="E416" s="1">
        <v>1.84</v>
      </c>
      <c r="F416" s="8">
        <f t="shared" si="42"/>
        <v>54.347826086956516</v>
      </c>
      <c r="G416" s="1">
        <v>3.57</v>
      </c>
      <c r="H416" s="8">
        <f t="shared" si="43"/>
        <v>28.011204481792717</v>
      </c>
      <c r="I416" s="1">
        <v>4.46</v>
      </c>
      <c r="J416" s="8">
        <f t="shared" si="44"/>
        <v>22.421524663677129</v>
      </c>
      <c r="K416" s="6" t="s">
        <v>212</v>
      </c>
      <c r="L416" s="6" t="s">
        <v>0</v>
      </c>
      <c r="M416" s="9">
        <f t="shared" si="45"/>
        <v>95.437554972082324</v>
      </c>
      <c r="P416" s="8">
        <v>37.055555555555557</v>
      </c>
      <c r="Q416" s="10">
        <f t="shared" si="49"/>
        <v>-17.292270531400959</v>
      </c>
      <c r="R416" s="8">
        <v>48.166666666666664</v>
      </c>
      <c r="S416" s="10">
        <f t="shared" si="47"/>
        <v>20.155462184873947</v>
      </c>
      <c r="T416" s="8">
        <v>14.833333333333334</v>
      </c>
      <c r="U416" s="10">
        <f t="shared" si="48"/>
        <v>-7.5881913303437951</v>
      </c>
      <c r="V416" s="4" t="s">
        <v>2</v>
      </c>
      <c r="W416" s="4">
        <v>1</v>
      </c>
    </row>
    <row r="417" spans="3:24" x14ac:dyDescent="0.3">
      <c r="C417" s="6" t="s">
        <v>1</v>
      </c>
      <c r="D417" s="6" t="s">
        <v>0</v>
      </c>
      <c r="E417" s="1">
        <v>1.35</v>
      </c>
      <c r="F417" s="8">
        <f t="shared" si="42"/>
        <v>74.074074074074076</v>
      </c>
      <c r="G417" s="1">
        <v>5.19</v>
      </c>
      <c r="H417" s="8">
        <f t="shared" si="43"/>
        <v>19.267822736030826</v>
      </c>
      <c r="I417" s="1">
        <v>8.81</v>
      </c>
      <c r="J417" s="8">
        <f t="shared" si="44"/>
        <v>11.350737797956867</v>
      </c>
      <c r="K417" s="6" t="s">
        <v>212</v>
      </c>
      <c r="L417" s="6" t="s">
        <v>0</v>
      </c>
      <c r="M417" s="9">
        <f t="shared" si="45"/>
        <v>95.517703202685084</v>
      </c>
      <c r="P417" s="8">
        <v>67.465116279069761</v>
      </c>
      <c r="Q417" s="10">
        <f t="shared" si="49"/>
        <v>-6.608957795004315</v>
      </c>
      <c r="R417" s="8">
        <v>16.302325581395348</v>
      </c>
      <c r="S417" s="10">
        <f t="shared" si="47"/>
        <v>-2.9654971546354787</v>
      </c>
      <c r="T417" s="8">
        <v>16.302325581395348</v>
      </c>
      <c r="U417" s="10">
        <f t="shared" si="48"/>
        <v>4.9515877834384803</v>
      </c>
      <c r="V417" s="4" t="s">
        <v>1</v>
      </c>
      <c r="W417" s="4">
        <v>1</v>
      </c>
    </row>
    <row r="418" spans="3:24" x14ac:dyDescent="0.3">
      <c r="C418" s="6" t="s">
        <v>199</v>
      </c>
      <c r="D418" s="6" t="s">
        <v>0</v>
      </c>
      <c r="E418" s="1">
        <v>1.36</v>
      </c>
      <c r="F418" s="8">
        <f t="shared" si="42"/>
        <v>73.529411764705884</v>
      </c>
      <c r="G418" s="1">
        <v>4.9000000000000004</v>
      </c>
      <c r="H418" s="8">
        <f t="shared" si="43"/>
        <v>20.408163265306122</v>
      </c>
      <c r="I418" s="1">
        <v>9.27</v>
      </c>
      <c r="J418" s="8">
        <f t="shared" si="44"/>
        <v>10.787486515641856</v>
      </c>
      <c r="K418" s="6" t="s">
        <v>212</v>
      </c>
      <c r="L418" s="6" t="s">
        <v>1</v>
      </c>
      <c r="M418" s="9">
        <f t="shared" si="45"/>
        <v>95.488127220059908</v>
      </c>
      <c r="P418" s="8">
        <v>64.194029850746276</v>
      </c>
      <c r="Q418" s="10">
        <f t="shared" si="49"/>
        <v>-9.3353819139596084</v>
      </c>
      <c r="R418" s="8">
        <v>8.9701492537313428</v>
      </c>
      <c r="S418" s="10">
        <f t="shared" si="47"/>
        <v>-11.438014011574779</v>
      </c>
      <c r="T418" s="8">
        <v>26.880597014925378</v>
      </c>
      <c r="U418" s="10">
        <f t="shared" si="48"/>
        <v>16.093110499283522</v>
      </c>
      <c r="V418" s="4" t="s">
        <v>1</v>
      </c>
      <c r="W418" s="4">
        <v>1</v>
      </c>
      <c r="X418" s="5">
        <v>9.27</v>
      </c>
    </row>
    <row r="419" spans="3:24" x14ac:dyDescent="0.3">
      <c r="C419" s="6" t="s">
        <v>1</v>
      </c>
      <c r="D419" s="6" t="s">
        <v>0</v>
      </c>
      <c r="E419" s="1">
        <v>3.96</v>
      </c>
      <c r="F419" s="8">
        <f t="shared" si="42"/>
        <v>25.252525252525253</v>
      </c>
      <c r="G419" s="1">
        <v>3.32</v>
      </c>
      <c r="H419" s="8">
        <f t="shared" si="43"/>
        <v>30.120481927710845</v>
      </c>
      <c r="I419" s="1">
        <v>2.02</v>
      </c>
      <c r="J419" s="8">
        <f t="shared" si="44"/>
        <v>49.504950495049506</v>
      </c>
      <c r="K419" s="6" t="s">
        <v>212</v>
      </c>
      <c r="L419" s="6" t="s">
        <v>0</v>
      </c>
      <c r="M419" s="9">
        <f t="shared" si="45"/>
        <v>95.348920036764696</v>
      </c>
      <c r="P419" s="8">
        <v>16.381818181818183</v>
      </c>
      <c r="Q419" s="10">
        <f t="shared" si="49"/>
        <v>-8.8707070707070699</v>
      </c>
      <c r="R419" s="8">
        <v>56.381818181818183</v>
      </c>
      <c r="S419" s="10">
        <f t="shared" si="47"/>
        <v>26.261336254107338</v>
      </c>
      <c r="T419" s="8">
        <v>27.290909090909089</v>
      </c>
      <c r="U419" s="10">
        <f t="shared" si="48"/>
        <v>-22.214041404140417</v>
      </c>
      <c r="V419" s="4" t="s">
        <v>2</v>
      </c>
      <c r="W419" s="4">
        <v>1</v>
      </c>
    </row>
    <row r="420" spans="3:24" x14ac:dyDescent="0.3">
      <c r="C420" s="6" t="s">
        <v>1</v>
      </c>
      <c r="D420" s="6" t="s">
        <v>199</v>
      </c>
      <c r="E420" s="1">
        <v>2.2400000000000002</v>
      </c>
      <c r="F420" s="8">
        <f t="shared" si="42"/>
        <v>44.642857142857139</v>
      </c>
      <c r="G420" s="1">
        <v>3.25</v>
      </c>
      <c r="H420" s="8">
        <f t="shared" si="43"/>
        <v>30.76923076923077</v>
      </c>
      <c r="I420" s="1">
        <v>3.39</v>
      </c>
      <c r="J420" s="8">
        <f t="shared" si="44"/>
        <v>29.498525073746311</v>
      </c>
      <c r="K420" s="6" t="s">
        <v>212</v>
      </c>
      <c r="L420" s="6" t="s">
        <v>0</v>
      </c>
      <c r="M420" s="9">
        <f t="shared" si="45"/>
        <v>95.319240974697877</v>
      </c>
      <c r="P420" s="8">
        <v>44.462962962962962</v>
      </c>
      <c r="Q420" s="10">
        <f t="shared" si="49"/>
        <v>-0.17989417989417689</v>
      </c>
      <c r="R420" s="8">
        <v>38.907407407407405</v>
      </c>
      <c r="S420" s="10">
        <f t="shared" si="47"/>
        <v>8.1381766381766347</v>
      </c>
      <c r="T420" s="8">
        <v>16.685185185185187</v>
      </c>
      <c r="U420" s="10">
        <f t="shared" si="48"/>
        <v>-12.813339888561124</v>
      </c>
      <c r="V420" s="4" t="s">
        <v>2</v>
      </c>
      <c r="W420" s="4">
        <v>1</v>
      </c>
    </row>
    <row r="421" spans="3:24" x14ac:dyDescent="0.3">
      <c r="C421" s="6" t="s">
        <v>0</v>
      </c>
      <c r="D421" s="6" t="s">
        <v>199</v>
      </c>
      <c r="E421" s="1">
        <v>2.2999999999999998</v>
      </c>
      <c r="F421" s="8">
        <f t="shared" si="42"/>
        <v>43.478260869565219</v>
      </c>
      <c r="G421" s="1">
        <v>3.32</v>
      </c>
      <c r="H421" s="8">
        <f t="shared" si="43"/>
        <v>30.120481927710845</v>
      </c>
      <c r="I421" s="1">
        <v>3.21</v>
      </c>
      <c r="J421" s="8">
        <f t="shared" si="44"/>
        <v>31.152647975077883</v>
      </c>
      <c r="K421" s="6" t="s">
        <v>212</v>
      </c>
      <c r="L421" s="6" t="s">
        <v>0</v>
      </c>
      <c r="M421" s="9">
        <f t="shared" si="45"/>
        <v>95.464126311525845</v>
      </c>
      <c r="P421" s="8">
        <v>50.031250000000007</v>
      </c>
      <c r="Q421" s="10">
        <f t="shared" si="49"/>
        <v>6.5529891304347885</v>
      </c>
      <c r="R421" s="8">
        <v>28.15625</v>
      </c>
      <c r="S421" s="10">
        <f t="shared" si="47"/>
        <v>-1.9642319277108449</v>
      </c>
      <c r="T421" s="8">
        <v>21.90625</v>
      </c>
      <c r="U421" s="10">
        <f t="shared" si="48"/>
        <v>-9.2463979750778833</v>
      </c>
      <c r="V421" s="4" t="s">
        <v>0</v>
      </c>
      <c r="W421" s="4">
        <v>1</v>
      </c>
      <c r="X421" s="5">
        <v>2.2999999999999998</v>
      </c>
    </row>
    <row r="422" spans="3:24" x14ac:dyDescent="0.3">
      <c r="C422" s="6" t="s">
        <v>0</v>
      </c>
      <c r="D422" s="6" t="s">
        <v>197</v>
      </c>
      <c r="E422" s="1">
        <v>4.9000000000000004</v>
      </c>
      <c r="F422" s="8">
        <f t="shared" si="42"/>
        <v>20.408163265306122</v>
      </c>
      <c r="G422" s="1">
        <v>3.62</v>
      </c>
      <c r="H422" s="8">
        <f t="shared" si="43"/>
        <v>27.624309392265193</v>
      </c>
      <c r="I422" s="1">
        <v>1.75</v>
      </c>
      <c r="J422" s="8">
        <f t="shared" si="44"/>
        <v>57.142857142857146</v>
      </c>
      <c r="K422" s="6" t="s">
        <v>213</v>
      </c>
      <c r="L422" s="6" t="s">
        <v>1</v>
      </c>
      <c r="M422" s="9">
        <f t="shared" si="45"/>
        <v>95.079331046312163</v>
      </c>
      <c r="P422" s="8">
        <v>16.381818181818183</v>
      </c>
      <c r="Q422" s="10">
        <f t="shared" si="49"/>
        <v>-4.0263450834879393</v>
      </c>
      <c r="R422" s="8">
        <v>10.927272727272728</v>
      </c>
      <c r="S422" s="10">
        <f t="shared" si="47"/>
        <v>-16.697036664992467</v>
      </c>
      <c r="T422" s="8">
        <v>72.74545454545455</v>
      </c>
      <c r="U422" s="10">
        <f t="shared" si="48"/>
        <v>15.602597402597404</v>
      </c>
      <c r="V422" s="4" t="s">
        <v>1</v>
      </c>
      <c r="W422" s="4">
        <v>1</v>
      </c>
      <c r="X422" s="5">
        <v>1.75</v>
      </c>
    </row>
    <row r="423" spans="3:24" x14ac:dyDescent="0.3">
      <c r="C423" s="6" t="s">
        <v>0</v>
      </c>
      <c r="D423" s="6" t="s">
        <v>199</v>
      </c>
      <c r="E423" s="1">
        <v>3.9</v>
      </c>
      <c r="F423" s="8">
        <f t="shared" si="42"/>
        <v>25.641025641025642</v>
      </c>
      <c r="G423" s="1">
        <v>3.31</v>
      </c>
      <c r="H423" s="8">
        <f t="shared" si="43"/>
        <v>30.211480362537763</v>
      </c>
      <c r="I423" s="1">
        <v>2.0499999999999998</v>
      </c>
      <c r="J423" s="8">
        <f t="shared" si="44"/>
        <v>48.780487804878049</v>
      </c>
      <c r="K423" s="6" t="s">
        <v>214</v>
      </c>
      <c r="L423" s="6" t="s">
        <v>0</v>
      </c>
      <c r="M423" s="9">
        <f t="shared" si="45"/>
        <v>95.572148287256908</v>
      </c>
      <c r="P423" s="8">
        <v>29.865671641791049</v>
      </c>
      <c r="Q423" s="10">
        <f t="shared" si="49"/>
        <v>4.2246460007654072</v>
      </c>
      <c r="R423" s="8">
        <v>28.373134328358212</v>
      </c>
      <c r="S423" s="10">
        <f t="shared" si="47"/>
        <v>-1.8383460341795512</v>
      </c>
      <c r="T423" s="8">
        <v>41.805970149253731</v>
      </c>
      <c r="U423" s="10">
        <f t="shared" si="48"/>
        <v>-6.974517655624318</v>
      </c>
      <c r="V423" s="4" t="s">
        <v>0</v>
      </c>
      <c r="W423" s="4">
        <v>1</v>
      </c>
      <c r="X423" s="5">
        <v>3.9</v>
      </c>
    </row>
    <row r="424" spans="3:24" x14ac:dyDescent="0.3">
      <c r="C424" s="6" t="s">
        <v>199</v>
      </c>
      <c r="D424" s="6" t="s">
        <v>199</v>
      </c>
      <c r="E424" s="1">
        <v>2.4500000000000002</v>
      </c>
      <c r="F424" s="8">
        <f t="shared" si="42"/>
        <v>40.816326530612244</v>
      </c>
      <c r="G424" s="1">
        <v>3.18</v>
      </c>
      <c r="H424" s="8">
        <f t="shared" si="43"/>
        <v>31.446540880503143</v>
      </c>
      <c r="I424" s="1">
        <v>3.1</v>
      </c>
      <c r="J424" s="8">
        <f t="shared" si="44"/>
        <v>32.258064516129032</v>
      </c>
      <c r="K424" s="6" t="s">
        <v>215</v>
      </c>
      <c r="L424" s="6" t="s">
        <v>2</v>
      </c>
      <c r="M424" s="9">
        <f t="shared" si="45"/>
        <v>95.674615750277297</v>
      </c>
      <c r="P424" s="8">
        <v>25.388059701492541</v>
      </c>
      <c r="Q424" s="10">
        <f t="shared" si="49"/>
        <v>-15.428266829119703</v>
      </c>
      <c r="R424" s="8">
        <v>40.313432835820898</v>
      </c>
      <c r="S424" s="10">
        <f t="shared" si="47"/>
        <v>8.8668919553177545</v>
      </c>
      <c r="T424" s="8">
        <v>34.343283582089555</v>
      </c>
      <c r="U424" s="10">
        <f t="shared" si="48"/>
        <v>2.0852190659605228</v>
      </c>
      <c r="V424" s="4" t="s">
        <v>2</v>
      </c>
      <c r="W424" s="4">
        <v>1</v>
      </c>
      <c r="X424" s="5">
        <v>3.18</v>
      </c>
    </row>
    <row r="425" spans="3:24" x14ac:dyDescent="0.3">
      <c r="C425" s="6" t="s">
        <v>197</v>
      </c>
      <c r="D425" s="6" t="s">
        <v>199</v>
      </c>
      <c r="E425" s="1">
        <v>3.98</v>
      </c>
      <c r="F425" s="8">
        <f t="shared" si="42"/>
        <v>25.125628140703519</v>
      </c>
      <c r="G425" s="1">
        <v>3.34</v>
      </c>
      <c r="H425" s="8">
        <f t="shared" si="43"/>
        <v>29.940119760479043</v>
      </c>
      <c r="I425" s="1">
        <v>2.0099999999999998</v>
      </c>
      <c r="J425" s="8">
        <f t="shared" si="44"/>
        <v>49.75124378109453</v>
      </c>
      <c r="K425" s="6" t="s">
        <v>215</v>
      </c>
      <c r="L425" s="6" t="s">
        <v>0</v>
      </c>
      <c r="M425" s="9">
        <f t="shared" si="45"/>
        <v>95.404378999085921</v>
      </c>
      <c r="P425" s="8">
        <v>62.517857142857146</v>
      </c>
      <c r="Q425" s="10">
        <f t="shared" si="49"/>
        <v>37.392229002153627</v>
      </c>
      <c r="R425" s="8">
        <v>17.875</v>
      </c>
      <c r="S425" s="10">
        <f t="shared" si="47"/>
        <v>-12.065119760479043</v>
      </c>
      <c r="T425" s="8">
        <v>19.660714285714285</v>
      </c>
      <c r="U425" s="10">
        <f t="shared" si="48"/>
        <v>-30.090529495380245</v>
      </c>
      <c r="V425" s="4" t="s">
        <v>0</v>
      </c>
      <c r="W425" s="4">
        <v>1</v>
      </c>
      <c r="X425" s="5">
        <v>3.98</v>
      </c>
    </row>
    <row r="426" spans="3:24" x14ac:dyDescent="0.3">
      <c r="C426" s="6" t="s">
        <v>199</v>
      </c>
      <c r="D426" s="6" t="s">
        <v>0</v>
      </c>
      <c r="E426" s="1">
        <v>2.73</v>
      </c>
      <c r="F426" s="8">
        <f t="shared" si="42"/>
        <v>36.630036630036628</v>
      </c>
      <c r="G426" s="1">
        <v>3.23</v>
      </c>
      <c r="H426" s="8">
        <f t="shared" si="43"/>
        <v>30.959752321981423</v>
      </c>
      <c r="I426" s="1">
        <v>2.67</v>
      </c>
      <c r="J426" s="8">
        <f t="shared" si="44"/>
        <v>37.453183520599254</v>
      </c>
      <c r="K426" s="6" t="s">
        <v>216</v>
      </c>
      <c r="L426" s="6" t="s">
        <v>1</v>
      </c>
      <c r="M426" s="9">
        <f t="shared" si="45"/>
        <v>95.19913388405692</v>
      </c>
      <c r="P426" s="8">
        <v>39.424242424242422</v>
      </c>
      <c r="Q426" s="10">
        <f t="shared" si="49"/>
        <v>2.7942057942057943</v>
      </c>
      <c r="R426" s="8">
        <v>21.242424242424242</v>
      </c>
      <c r="S426" s="10">
        <f t="shared" si="47"/>
        <v>-9.7173280795571806</v>
      </c>
      <c r="T426" s="8">
        <v>39.424242424242422</v>
      </c>
      <c r="U426" s="10">
        <f t="shared" si="48"/>
        <v>1.9710589036431685</v>
      </c>
      <c r="V426" s="4" t="s">
        <v>0</v>
      </c>
      <c r="W426" s="4">
        <v>1</v>
      </c>
    </row>
    <row r="427" spans="3:24" x14ac:dyDescent="0.3">
      <c r="C427" s="6" t="s">
        <v>199</v>
      </c>
      <c r="D427" s="6" t="s">
        <v>1</v>
      </c>
      <c r="E427" s="1">
        <v>2</v>
      </c>
      <c r="F427" s="8">
        <f t="shared" si="42"/>
        <v>50</v>
      </c>
      <c r="G427" s="1">
        <v>3.3</v>
      </c>
      <c r="H427" s="8">
        <f t="shared" si="43"/>
        <v>30.303030303030305</v>
      </c>
      <c r="I427" s="1">
        <v>4.0599999999999996</v>
      </c>
      <c r="J427" s="8">
        <f t="shared" si="44"/>
        <v>24.630541871921185</v>
      </c>
      <c r="K427" s="6" t="s">
        <v>216</v>
      </c>
      <c r="L427" s="6" t="s">
        <v>1</v>
      </c>
      <c r="M427" s="9">
        <f t="shared" si="45"/>
        <v>95.298385375915771</v>
      </c>
      <c r="P427" s="8">
        <v>66.688888888888883</v>
      </c>
      <c r="Q427" s="10">
        <f t="shared" si="49"/>
        <v>16.688888888888883</v>
      </c>
      <c r="R427" s="8">
        <v>15.577777777777778</v>
      </c>
      <c r="S427" s="10">
        <f t="shared" si="47"/>
        <v>-14.725252525252527</v>
      </c>
      <c r="T427" s="8">
        <v>17.8</v>
      </c>
      <c r="U427" s="10">
        <f t="shared" si="48"/>
        <v>-6.8305418719211843</v>
      </c>
      <c r="V427" s="4" t="s">
        <v>0</v>
      </c>
      <c r="W427" s="4">
        <v>1</v>
      </c>
    </row>
    <row r="428" spans="3:24" x14ac:dyDescent="0.3">
      <c r="C428" s="6" t="s">
        <v>197</v>
      </c>
      <c r="D428" s="6" t="s">
        <v>1</v>
      </c>
      <c r="E428" s="1">
        <v>1.26</v>
      </c>
      <c r="F428" s="8">
        <f t="shared" si="42"/>
        <v>79.365079365079367</v>
      </c>
      <c r="G428" s="1">
        <v>6.08</v>
      </c>
      <c r="H428" s="8">
        <f t="shared" si="43"/>
        <v>16.44736842105263</v>
      </c>
      <c r="I428" s="1">
        <v>11.56</v>
      </c>
      <c r="J428" s="8">
        <f t="shared" si="44"/>
        <v>8.6505190311418687</v>
      </c>
      <c r="K428" s="6" t="s">
        <v>216</v>
      </c>
      <c r="L428" s="6" t="s">
        <v>0</v>
      </c>
      <c r="M428" s="9">
        <f t="shared" si="45"/>
        <v>95.727704321206517</v>
      </c>
      <c r="P428" s="8">
        <v>76.803571428571431</v>
      </c>
      <c r="Q428" s="10">
        <f t="shared" si="49"/>
        <v>-2.5615079365079367</v>
      </c>
      <c r="R428" s="8">
        <v>5.375</v>
      </c>
      <c r="S428" s="10">
        <f t="shared" si="47"/>
        <v>-11.07236842105263</v>
      </c>
      <c r="T428" s="8">
        <v>17.875</v>
      </c>
      <c r="U428" s="10">
        <f t="shared" si="48"/>
        <v>9.2244809688581313</v>
      </c>
      <c r="V428" s="4" t="s">
        <v>1</v>
      </c>
      <c r="W428" s="4">
        <v>1</v>
      </c>
    </row>
    <row r="429" spans="3:24" x14ac:dyDescent="0.3">
      <c r="C429" s="6" t="s">
        <v>1</v>
      </c>
      <c r="D429" s="6" t="s">
        <v>197</v>
      </c>
      <c r="E429" s="1">
        <v>2.33</v>
      </c>
      <c r="F429" s="8">
        <f t="shared" si="42"/>
        <v>42.918454935622314</v>
      </c>
      <c r="G429" s="1">
        <v>3.24</v>
      </c>
      <c r="H429" s="8">
        <f t="shared" si="43"/>
        <v>30.864197530864196</v>
      </c>
      <c r="I429" s="1">
        <v>3.23</v>
      </c>
      <c r="J429" s="8">
        <f t="shared" si="44"/>
        <v>30.959752321981423</v>
      </c>
      <c r="K429" s="6" t="s">
        <v>216</v>
      </c>
      <c r="L429" s="6" t="s">
        <v>1</v>
      </c>
      <c r="M429" s="9">
        <f t="shared" si="45"/>
        <v>95.472316300121776</v>
      </c>
      <c r="P429" s="8">
        <v>19.660714285714285</v>
      </c>
      <c r="Q429" s="10">
        <f t="shared" si="49"/>
        <v>-23.25774064990803</v>
      </c>
      <c r="R429" s="8">
        <v>7.1607142857142856</v>
      </c>
      <c r="S429" s="10">
        <f t="shared" si="47"/>
        <v>-23.703483245149911</v>
      </c>
      <c r="T429" s="8">
        <v>73.232142857142861</v>
      </c>
      <c r="U429" s="10">
        <f t="shared" si="48"/>
        <v>42.272390535161435</v>
      </c>
      <c r="V429" s="4" t="s">
        <v>1</v>
      </c>
      <c r="W429" s="4">
        <v>1</v>
      </c>
      <c r="X429" s="5">
        <v>3.23</v>
      </c>
    </row>
    <row r="430" spans="3:24" x14ac:dyDescent="0.3">
      <c r="C430" s="6" t="s">
        <v>199</v>
      </c>
      <c r="D430" s="6" t="s">
        <v>199</v>
      </c>
      <c r="E430" s="1">
        <v>2.25</v>
      </c>
      <c r="F430" s="8">
        <f t="shared" si="42"/>
        <v>44.444444444444443</v>
      </c>
      <c r="G430" s="1">
        <v>3.38</v>
      </c>
      <c r="H430" s="8">
        <f t="shared" si="43"/>
        <v>29.585798816568047</v>
      </c>
      <c r="I430" s="1">
        <v>3.26</v>
      </c>
      <c r="J430" s="8">
        <f t="shared" si="44"/>
        <v>30.674846625766872</v>
      </c>
      <c r="K430" s="6" t="s">
        <v>216</v>
      </c>
      <c r="L430" s="6" t="s">
        <v>2</v>
      </c>
      <c r="M430" s="9">
        <f t="shared" si="45"/>
        <v>95.506340816986921</v>
      </c>
      <c r="P430" s="8">
        <v>27.295454545454547</v>
      </c>
      <c r="Q430" s="10">
        <f t="shared" si="49"/>
        <v>-17.148989898989896</v>
      </c>
      <c r="R430" s="8">
        <v>18.204545454545453</v>
      </c>
      <c r="S430" s="10">
        <f t="shared" si="47"/>
        <v>-11.381253362022594</v>
      </c>
      <c r="T430" s="8">
        <v>54.56818181818182</v>
      </c>
      <c r="U430" s="10">
        <f t="shared" si="48"/>
        <v>23.893335192414948</v>
      </c>
      <c r="V430" s="4" t="s">
        <v>1</v>
      </c>
      <c r="W430" s="4">
        <v>1</v>
      </c>
    </row>
    <row r="431" spans="3:24" x14ac:dyDescent="0.3">
      <c r="C431" s="6" t="s">
        <v>1</v>
      </c>
      <c r="D431" s="6" t="s">
        <v>1</v>
      </c>
      <c r="E431" s="1">
        <v>2.0299999999999998</v>
      </c>
      <c r="F431" s="8">
        <f t="shared" si="42"/>
        <v>49.26108374384237</v>
      </c>
      <c r="G431" s="1">
        <v>3.41</v>
      </c>
      <c r="H431" s="8">
        <f t="shared" si="43"/>
        <v>29.325513196480937</v>
      </c>
      <c r="I431" s="1">
        <v>3.8</v>
      </c>
      <c r="J431" s="8">
        <f t="shared" si="44"/>
        <v>26.315789473684212</v>
      </c>
      <c r="K431" s="6" t="s">
        <v>216</v>
      </c>
      <c r="L431" s="6" t="s">
        <v>2</v>
      </c>
      <c r="M431" s="9">
        <f t="shared" si="45"/>
        <v>95.326716024686263</v>
      </c>
      <c r="P431" s="8">
        <v>38.25</v>
      </c>
      <c r="Q431" s="10">
        <f t="shared" si="49"/>
        <v>-11.01108374384237</v>
      </c>
      <c r="R431" s="8">
        <v>7.367647058823529</v>
      </c>
      <c r="S431" s="10">
        <f t="shared" si="47"/>
        <v>-21.957866137657408</v>
      </c>
      <c r="T431" s="8">
        <v>54.426470588235297</v>
      </c>
      <c r="U431" s="10">
        <f t="shared" si="48"/>
        <v>28.110681114551085</v>
      </c>
      <c r="V431" s="4" t="s">
        <v>1</v>
      </c>
      <c r="W431" s="4">
        <v>1</v>
      </c>
    </row>
    <row r="432" spans="3:24" x14ac:dyDescent="0.3">
      <c r="C432" s="6" t="s">
        <v>0</v>
      </c>
      <c r="D432" s="6" t="s">
        <v>0</v>
      </c>
      <c r="E432" s="1">
        <v>1.82</v>
      </c>
      <c r="F432" s="8">
        <f t="shared" si="42"/>
        <v>54.945054945054942</v>
      </c>
      <c r="G432" s="1">
        <v>3.43</v>
      </c>
      <c r="H432" s="8">
        <f t="shared" si="43"/>
        <v>29.154518950437318</v>
      </c>
      <c r="I432" s="1">
        <v>4.8600000000000003</v>
      </c>
      <c r="J432" s="8">
        <f t="shared" si="44"/>
        <v>20.576131687242796</v>
      </c>
      <c r="K432" s="6" t="s">
        <v>216</v>
      </c>
      <c r="L432" s="6" t="s">
        <v>2</v>
      </c>
      <c r="M432" s="9">
        <f t="shared" si="45"/>
        <v>95.533151119731983</v>
      </c>
      <c r="P432" s="8">
        <v>50.927272727272729</v>
      </c>
      <c r="Q432" s="10">
        <f t="shared" si="49"/>
        <v>-4.0177822177822122</v>
      </c>
      <c r="R432" s="8">
        <v>34.56363636363637</v>
      </c>
      <c r="S432" s="10">
        <f t="shared" si="47"/>
        <v>5.409117413199052</v>
      </c>
      <c r="T432" s="8">
        <v>14.563636363636364</v>
      </c>
      <c r="U432" s="10">
        <f t="shared" si="48"/>
        <v>-6.0124953236064318</v>
      </c>
      <c r="V432" s="4" t="s">
        <v>2</v>
      </c>
      <c r="W432" s="4">
        <v>1</v>
      </c>
      <c r="X432" s="5">
        <v>3.43</v>
      </c>
    </row>
    <row r="433" spans="3:24" x14ac:dyDescent="0.3">
      <c r="C433" s="6" t="s">
        <v>199</v>
      </c>
      <c r="D433" s="6" t="s">
        <v>199</v>
      </c>
      <c r="E433" s="1">
        <v>4.24</v>
      </c>
      <c r="F433" s="8">
        <f t="shared" si="42"/>
        <v>23.584905660377359</v>
      </c>
      <c r="G433" s="1">
        <v>3.5</v>
      </c>
      <c r="H433" s="8">
        <f t="shared" si="43"/>
        <v>28.571428571428573</v>
      </c>
      <c r="I433" s="1">
        <v>1.91</v>
      </c>
      <c r="J433" s="8">
        <f t="shared" si="44"/>
        <v>52.356020942408378</v>
      </c>
      <c r="K433" s="6" t="s">
        <v>216</v>
      </c>
      <c r="L433" s="6" t="s">
        <v>2</v>
      </c>
      <c r="M433" s="9">
        <f t="shared" si="45"/>
        <v>95.682467238736947</v>
      </c>
      <c r="P433" s="8">
        <v>41.836363636363636</v>
      </c>
      <c r="Q433" s="10">
        <f t="shared" si="49"/>
        <v>18.251457975986277</v>
      </c>
      <c r="R433" s="8">
        <v>23.654545454545456</v>
      </c>
      <c r="S433" s="10">
        <f t="shared" si="47"/>
        <v>-4.9168831168831169</v>
      </c>
      <c r="T433" s="8">
        <v>34.56363636363637</v>
      </c>
      <c r="U433" s="10">
        <f t="shared" si="48"/>
        <v>-17.792384578772008</v>
      </c>
      <c r="V433" s="4" t="s">
        <v>0</v>
      </c>
      <c r="W433" s="4">
        <v>1</v>
      </c>
    </row>
    <row r="434" spans="3:24" x14ac:dyDescent="0.3">
      <c r="C434" s="6" t="s">
        <v>1</v>
      </c>
      <c r="D434" s="6" t="s">
        <v>199</v>
      </c>
      <c r="E434" s="1">
        <v>1.25</v>
      </c>
      <c r="F434" s="8">
        <f t="shared" si="42"/>
        <v>80</v>
      </c>
      <c r="G434" s="1">
        <v>6.24</v>
      </c>
      <c r="H434" s="8">
        <f t="shared" si="43"/>
        <v>16.025641025641026</v>
      </c>
      <c r="I434" s="1">
        <v>11.46</v>
      </c>
      <c r="J434" s="8">
        <f t="shared" si="44"/>
        <v>8.7260034904013963</v>
      </c>
      <c r="K434" s="6" t="s">
        <v>217</v>
      </c>
      <c r="L434" s="6" t="s">
        <v>0</v>
      </c>
      <c r="M434" s="9">
        <f t="shared" si="45"/>
        <v>95.463895065327861</v>
      </c>
      <c r="P434" s="8">
        <v>74.092592592592595</v>
      </c>
      <c r="Q434" s="10">
        <f t="shared" si="49"/>
        <v>-5.9074074074074048</v>
      </c>
      <c r="R434" s="8">
        <v>12.981481481481481</v>
      </c>
      <c r="S434" s="10">
        <f t="shared" si="47"/>
        <v>-3.0441595441595446</v>
      </c>
      <c r="T434" s="8">
        <v>12.981481481481481</v>
      </c>
      <c r="U434" s="10">
        <f t="shared" si="48"/>
        <v>4.2554779910800846</v>
      </c>
      <c r="V434" s="4" t="s">
        <v>1</v>
      </c>
      <c r="W434" s="4">
        <v>1</v>
      </c>
    </row>
    <row r="435" spans="3:24" x14ac:dyDescent="0.3">
      <c r="C435" s="6" t="s">
        <v>0</v>
      </c>
      <c r="D435" s="6" t="s">
        <v>197</v>
      </c>
      <c r="E435" s="1">
        <v>2.97</v>
      </c>
      <c r="F435" s="8">
        <f t="shared" si="42"/>
        <v>33.670033670033668</v>
      </c>
      <c r="G435" s="1">
        <v>3.34</v>
      </c>
      <c r="H435" s="8">
        <f t="shared" si="43"/>
        <v>29.940119760479043</v>
      </c>
      <c r="I435" s="1">
        <v>2.4300000000000002</v>
      </c>
      <c r="J435" s="8">
        <f t="shared" si="44"/>
        <v>41.152263374485592</v>
      </c>
      <c r="K435" s="6" t="s">
        <v>217</v>
      </c>
      <c r="L435" s="6" t="s">
        <v>1</v>
      </c>
      <c r="M435" s="9">
        <f t="shared" si="45"/>
        <v>95.454078905164124</v>
      </c>
      <c r="P435" s="8">
        <v>40.75925925925926</v>
      </c>
      <c r="Q435" s="10">
        <f t="shared" si="49"/>
        <v>7.0892255892255918</v>
      </c>
      <c r="R435" s="8">
        <v>7.4259259259259256</v>
      </c>
      <c r="S435" s="10">
        <f t="shared" si="47"/>
        <v>-22.514193834553119</v>
      </c>
      <c r="T435" s="8">
        <v>51.870370370370374</v>
      </c>
      <c r="U435" s="10">
        <f t="shared" si="48"/>
        <v>10.718106995884781</v>
      </c>
      <c r="V435" s="4" t="s">
        <v>1</v>
      </c>
      <c r="W435" s="4">
        <v>1</v>
      </c>
      <c r="X435" s="5">
        <v>2.4300000000000002</v>
      </c>
    </row>
    <row r="436" spans="3:24" x14ac:dyDescent="0.3">
      <c r="C436" s="6" t="s">
        <v>0</v>
      </c>
      <c r="D436" s="6" t="s">
        <v>199</v>
      </c>
      <c r="E436" s="1">
        <v>1.94</v>
      </c>
      <c r="F436" s="8">
        <f t="shared" si="42"/>
        <v>51.546391752577321</v>
      </c>
      <c r="G436" s="1">
        <v>3.43</v>
      </c>
      <c r="H436" s="8">
        <f t="shared" si="43"/>
        <v>29.154518950437318</v>
      </c>
      <c r="I436" s="1">
        <v>4.2300000000000004</v>
      </c>
      <c r="J436" s="8">
        <f t="shared" si="44"/>
        <v>23.640661938534276</v>
      </c>
      <c r="K436" s="6" t="s">
        <v>218</v>
      </c>
      <c r="L436" s="6" t="s">
        <v>0</v>
      </c>
      <c r="M436" s="9">
        <f t="shared" si="45"/>
        <v>95.839076859169268</v>
      </c>
      <c r="P436" s="8">
        <v>43.654545454545456</v>
      </c>
      <c r="Q436" s="10">
        <f t="shared" si="49"/>
        <v>-7.8918462980318651</v>
      </c>
      <c r="R436" s="8">
        <v>16.381818181818183</v>
      </c>
      <c r="S436" s="10">
        <f t="shared" si="47"/>
        <v>-12.772700768619135</v>
      </c>
      <c r="T436" s="8">
        <v>40.018181818181816</v>
      </c>
      <c r="U436" s="10">
        <f t="shared" si="48"/>
        <v>16.37751987964754</v>
      </c>
      <c r="V436" s="4" t="s">
        <v>1</v>
      </c>
      <c r="W436" s="4">
        <v>1</v>
      </c>
    </row>
    <row r="437" spans="3:24" x14ac:dyDescent="0.3">
      <c r="C437" s="6" t="s">
        <v>199</v>
      </c>
      <c r="D437" s="6" t="s">
        <v>1</v>
      </c>
      <c r="E437" s="1">
        <v>2</v>
      </c>
      <c r="F437" s="8">
        <f t="shared" si="42"/>
        <v>50</v>
      </c>
      <c r="G437" s="1">
        <v>3.3</v>
      </c>
      <c r="H437" s="8">
        <f t="shared" si="43"/>
        <v>30.303030303030305</v>
      </c>
      <c r="I437" s="1">
        <v>4.0599999999999996</v>
      </c>
      <c r="J437" s="8">
        <f t="shared" si="44"/>
        <v>24.630541871921185</v>
      </c>
      <c r="K437" s="6" t="s">
        <v>218</v>
      </c>
      <c r="L437" s="6" t="s">
        <v>1</v>
      </c>
      <c r="M437" s="9">
        <f t="shared" si="45"/>
        <v>95.298385375915771</v>
      </c>
      <c r="P437" s="8">
        <v>74.092592592592595</v>
      </c>
      <c r="Q437" s="10">
        <f t="shared" si="49"/>
        <v>24.092592592592595</v>
      </c>
      <c r="R437" s="8">
        <v>12.981481481481481</v>
      </c>
      <c r="S437" s="10">
        <f t="shared" si="47"/>
        <v>-17.321548821548824</v>
      </c>
      <c r="T437" s="8">
        <v>12.981481481481481</v>
      </c>
      <c r="U437" s="10">
        <f t="shared" si="48"/>
        <v>-11.649060390439704</v>
      </c>
      <c r="V437" s="4" t="s">
        <v>0</v>
      </c>
      <c r="W437" s="4">
        <v>1</v>
      </c>
    </row>
    <row r="438" spans="3:24" x14ac:dyDescent="0.3">
      <c r="C438" s="6" t="s">
        <v>0</v>
      </c>
      <c r="D438" s="6" t="s">
        <v>199</v>
      </c>
      <c r="E438" s="1">
        <v>1.81</v>
      </c>
      <c r="F438" s="8">
        <f t="shared" si="42"/>
        <v>55.248618784530386</v>
      </c>
      <c r="G438" s="1">
        <v>3.53</v>
      </c>
      <c r="H438" s="8">
        <f t="shared" si="43"/>
        <v>28.328611898016998</v>
      </c>
      <c r="I438" s="1">
        <v>4.71</v>
      </c>
      <c r="J438" s="8">
        <f t="shared" si="44"/>
        <v>21.231422505307854</v>
      </c>
      <c r="K438" s="6" t="s">
        <v>218</v>
      </c>
      <c r="L438" s="6" t="s">
        <v>0</v>
      </c>
      <c r="M438" s="9">
        <f t="shared" si="45"/>
        <v>95.411969296813325</v>
      </c>
      <c r="P438" s="8">
        <v>53.366666666666674</v>
      </c>
      <c r="Q438" s="10">
        <f t="shared" si="49"/>
        <v>-1.8819521178637117</v>
      </c>
      <c r="R438" s="8">
        <v>33.366666666666667</v>
      </c>
      <c r="S438" s="10">
        <f t="shared" si="47"/>
        <v>5.0380547686496691</v>
      </c>
      <c r="T438" s="8">
        <v>13.366666666666667</v>
      </c>
      <c r="U438" s="10">
        <f t="shared" si="48"/>
        <v>-7.8647558386411873</v>
      </c>
      <c r="V438" s="4" t="s">
        <v>2</v>
      </c>
      <c r="W438" s="4">
        <v>1</v>
      </c>
    </row>
    <row r="439" spans="3:24" x14ac:dyDescent="0.3">
      <c r="C439" s="6" t="s">
        <v>1</v>
      </c>
      <c r="D439" s="6" t="s">
        <v>199</v>
      </c>
      <c r="E439" s="1">
        <v>2.02</v>
      </c>
      <c r="F439" s="8">
        <f t="shared" si="42"/>
        <v>49.504950495049506</v>
      </c>
      <c r="G439" s="1">
        <v>3.43</v>
      </c>
      <c r="H439" s="8">
        <f t="shared" si="43"/>
        <v>29.154518950437318</v>
      </c>
      <c r="I439" s="1">
        <v>3.81</v>
      </c>
      <c r="J439" s="8">
        <f t="shared" si="44"/>
        <v>26.246719160104988</v>
      </c>
      <c r="K439" s="6" t="s">
        <v>218</v>
      </c>
      <c r="L439" s="6" t="s">
        <v>0</v>
      </c>
      <c r="M439" s="9">
        <f t="shared" si="45"/>
        <v>95.32326102892057</v>
      </c>
      <c r="P439" s="8">
        <v>33.366666666666667</v>
      </c>
      <c r="Q439" s="10">
        <f t="shared" si="49"/>
        <v>-16.138283828382839</v>
      </c>
      <c r="R439" s="8">
        <v>20.033333333333335</v>
      </c>
      <c r="S439" s="10">
        <f t="shared" si="47"/>
        <v>-9.1211856171039827</v>
      </c>
      <c r="T439" s="8">
        <v>46.7</v>
      </c>
      <c r="U439" s="10">
        <f t="shared" si="48"/>
        <v>20.453280839895015</v>
      </c>
      <c r="V439" s="4" t="s">
        <v>1</v>
      </c>
      <c r="W439" s="4">
        <v>1</v>
      </c>
    </row>
    <row r="440" spans="3:24" x14ac:dyDescent="0.3">
      <c r="C440" s="6" t="s">
        <v>1</v>
      </c>
      <c r="D440" s="6" t="s">
        <v>0</v>
      </c>
      <c r="E440" s="1">
        <v>3.24</v>
      </c>
      <c r="F440" s="8">
        <f t="shared" si="42"/>
        <v>30.864197530864196</v>
      </c>
      <c r="G440" s="1">
        <v>3.19</v>
      </c>
      <c r="H440" s="8">
        <f t="shared" si="43"/>
        <v>31.347962382445143</v>
      </c>
      <c r="I440" s="1">
        <v>2.34</v>
      </c>
      <c r="J440" s="8">
        <f t="shared" si="44"/>
        <v>42.73504273504274</v>
      </c>
      <c r="K440" s="6" t="s">
        <v>218</v>
      </c>
      <c r="L440" s="6" t="s">
        <v>0</v>
      </c>
      <c r="M440" s="9">
        <f t="shared" si="45"/>
        <v>95.286008084533009</v>
      </c>
      <c r="P440" s="8">
        <v>24.092592592592592</v>
      </c>
      <c r="Q440" s="10">
        <f t="shared" si="49"/>
        <v>-6.7716049382716044</v>
      </c>
      <c r="R440" s="8">
        <v>51.870370370370374</v>
      </c>
      <c r="S440" s="10">
        <f t="shared" si="47"/>
        <v>20.522407987925231</v>
      </c>
      <c r="T440" s="8">
        <v>24.092592592592592</v>
      </c>
      <c r="U440" s="10">
        <f t="shared" si="48"/>
        <v>-18.642450142450148</v>
      </c>
      <c r="V440" s="4" t="s">
        <v>2</v>
      </c>
      <c r="W440" s="4">
        <v>1</v>
      </c>
    </row>
    <row r="441" spans="3:24" x14ac:dyDescent="0.3">
      <c r="C441" s="6" t="s">
        <v>1</v>
      </c>
      <c r="D441" s="6" t="s">
        <v>199</v>
      </c>
      <c r="E441" s="1">
        <v>1.35</v>
      </c>
      <c r="F441" s="8">
        <f t="shared" si="42"/>
        <v>74.074074074074076</v>
      </c>
      <c r="G441" s="1">
        <v>5.08</v>
      </c>
      <c r="H441" s="8">
        <f t="shared" si="43"/>
        <v>19.685039370078741</v>
      </c>
      <c r="I441" s="1">
        <v>8.98</v>
      </c>
      <c r="J441" s="8">
        <f t="shared" si="44"/>
        <v>11.135857461024498</v>
      </c>
      <c r="K441" s="6" t="s">
        <v>219</v>
      </c>
      <c r="L441" s="6" t="s">
        <v>0</v>
      </c>
      <c r="M441" s="9">
        <f t="shared" si="45"/>
        <v>95.333455109490174</v>
      </c>
      <c r="P441" s="8">
        <v>60.732142857142854</v>
      </c>
      <c r="Q441" s="10">
        <f t="shared" si="49"/>
        <v>-13.341931216931222</v>
      </c>
      <c r="R441" s="8">
        <v>30.375000000000004</v>
      </c>
      <c r="S441" s="10">
        <f t="shared" si="47"/>
        <v>10.689960629921263</v>
      </c>
      <c r="T441" s="8">
        <v>8.9464285714285712</v>
      </c>
      <c r="U441" s="10">
        <f t="shared" si="48"/>
        <v>-2.1894288895959271</v>
      </c>
      <c r="V441" s="4" t="s">
        <v>2</v>
      </c>
      <c r="W441" s="4">
        <v>1</v>
      </c>
    </row>
    <row r="442" spans="3:24" x14ac:dyDescent="0.3">
      <c r="C442" s="6" t="s">
        <v>198</v>
      </c>
      <c r="D442" s="6" t="s">
        <v>1</v>
      </c>
      <c r="E442" s="1">
        <v>2.7</v>
      </c>
      <c r="F442" s="8">
        <f t="shared" si="42"/>
        <v>37.037037037037038</v>
      </c>
      <c r="G442" s="1">
        <v>3.22</v>
      </c>
      <c r="H442" s="8">
        <f t="shared" si="43"/>
        <v>31.05590062111801</v>
      </c>
      <c r="I442" s="1">
        <v>2.75</v>
      </c>
      <c r="J442" s="8">
        <f t="shared" si="44"/>
        <v>36.363636363636367</v>
      </c>
      <c r="K442" s="6" t="s">
        <v>220</v>
      </c>
      <c r="L442" s="6" t="s">
        <v>0</v>
      </c>
      <c r="M442" s="9">
        <f t="shared" si="45"/>
        <v>95.733562905421621</v>
      </c>
      <c r="P442" s="8">
        <v>35.732142857142861</v>
      </c>
      <c r="Q442" s="10">
        <f t="shared" si="49"/>
        <v>-1.3048941798941769</v>
      </c>
      <c r="R442" s="8">
        <v>3.589285714285714</v>
      </c>
      <c r="S442" s="10">
        <f t="shared" si="47"/>
        <v>-27.466614906832294</v>
      </c>
      <c r="T442" s="8">
        <v>60.732142857142854</v>
      </c>
      <c r="U442" s="10">
        <f t="shared" si="48"/>
        <v>24.368506493506487</v>
      </c>
      <c r="V442" s="4" t="s">
        <v>1</v>
      </c>
      <c r="W442" s="4">
        <v>1</v>
      </c>
    </row>
    <row r="443" spans="3:24" x14ac:dyDescent="0.3">
      <c r="C443" s="6" t="s">
        <v>199</v>
      </c>
      <c r="D443" s="6" t="s">
        <v>0</v>
      </c>
      <c r="E443" s="1">
        <v>8.1199999999999992</v>
      </c>
      <c r="F443" s="8">
        <f t="shared" si="42"/>
        <v>12.315270935960593</v>
      </c>
      <c r="G443" s="1">
        <v>4.67</v>
      </c>
      <c r="H443" s="8">
        <f t="shared" si="43"/>
        <v>21.413276231263385</v>
      </c>
      <c r="I443" s="1">
        <v>1.41</v>
      </c>
      <c r="J443" s="8">
        <f t="shared" si="44"/>
        <v>70.921985815602838</v>
      </c>
      <c r="K443" s="6" t="s">
        <v>220</v>
      </c>
      <c r="L443" s="6" t="s">
        <v>1</v>
      </c>
      <c r="M443" s="9">
        <f t="shared" si="45"/>
        <v>95.556130628030374</v>
      </c>
      <c r="P443" s="8">
        <v>32.160714285714292</v>
      </c>
      <c r="Q443" s="10">
        <f t="shared" si="49"/>
        <v>19.845443349753701</v>
      </c>
      <c r="R443" s="8">
        <v>33.946428571428577</v>
      </c>
      <c r="S443" s="10">
        <f t="shared" si="47"/>
        <v>12.533152340165191</v>
      </c>
      <c r="T443" s="8">
        <v>33.946428571428577</v>
      </c>
      <c r="U443" s="10">
        <f t="shared" si="48"/>
        <v>-36.975557244174261</v>
      </c>
      <c r="V443" s="4" t="s">
        <v>0</v>
      </c>
      <c r="W443" s="4">
        <v>1</v>
      </c>
    </row>
    <row r="444" spans="3:24" x14ac:dyDescent="0.3">
      <c r="C444" s="6" t="s">
        <v>199</v>
      </c>
      <c r="D444" s="6" t="s">
        <v>0</v>
      </c>
      <c r="E444" s="1">
        <v>6.05</v>
      </c>
      <c r="F444" s="8">
        <f t="shared" si="42"/>
        <v>16.528925619834713</v>
      </c>
      <c r="G444" s="1">
        <v>4.01</v>
      </c>
      <c r="H444" s="8">
        <f t="shared" si="43"/>
        <v>24.937655860349128</v>
      </c>
      <c r="I444" s="1">
        <v>1.58</v>
      </c>
      <c r="J444" s="8">
        <f t="shared" si="44"/>
        <v>63.291139240506325</v>
      </c>
      <c r="K444" s="6" t="s">
        <v>221</v>
      </c>
      <c r="L444" s="6" t="s">
        <v>1</v>
      </c>
      <c r="M444" s="9">
        <f t="shared" si="45"/>
        <v>95.458357925354804</v>
      </c>
      <c r="P444" s="8">
        <v>15.931818181818182</v>
      </c>
      <c r="Q444" s="10">
        <f t="shared" si="49"/>
        <v>-0.59710743801653088</v>
      </c>
      <c r="R444" s="8">
        <v>43.20454545454546</v>
      </c>
      <c r="S444" s="10">
        <f t="shared" si="47"/>
        <v>18.266889594196332</v>
      </c>
      <c r="T444" s="8">
        <v>40.931818181818187</v>
      </c>
      <c r="U444" s="10">
        <f t="shared" si="48"/>
        <v>-22.359321058688138</v>
      </c>
      <c r="V444" s="4" t="s">
        <v>2</v>
      </c>
      <c r="W444" s="4">
        <v>1</v>
      </c>
    </row>
    <row r="445" spans="3:24" x14ac:dyDescent="0.3">
      <c r="C445" s="6" t="s">
        <v>1</v>
      </c>
      <c r="D445" s="6" t="s">
        <v>199</v>
      </c>
      <c r="E445" s="1">
        <v>1.56</v>
      </c>
      <c r="F445" s="8">
        <f t="shared" si="42"/>
        <v>64.102564102564102</v>
      </c>
      <c r="G445" s="1">
        <v>3.87</v>
      </c>
      <c r="H445" s="8">
        <f t="shared" si="43"/>
        <v>25.839793281653748</v>
      </c>
      <c r="I445" s="1">
        <v>6.73</v>
      </c>
      <c r="J445" s="8">
        <f t="shared" si="44"/>
        <v>14.858841010401187</v>
      </c>
      <c r="K445" s="6" t="s">
        <v>221</v>
      </c>
      <c r="L445" s="6" t="s">
        <v>0</v>
      </c>
      <c r="M445" s="9">
        <f t="shared" si="45"/>
        <v>95.418756208740504</v>
      </c>
      <c r="P445" s="8">
        <v>61.386363636363633</v>
      </c>
      <c r="Q445" s="10">
        <f t="shared" si="49"/>
        <v>-2.7162004662004691</v>
      </c>
      <c r="R445" s="8">
        <v>18.204545454545453</v>
      </c>
      <c r="S445" s="10">
        <f t="shared" si="47"/>
        <v>-7.6352478271082944</v>
      </c>
      <c r="T445" s="8">
        <v>20.477272727272727</v>
      </c>
      <c r="U445" s="10">
        <f t="shared" si="48"/>
        <v>5.6184317168715392</v>
      </c>
      <c r="V445" s="4" t="s">
        <v>1</v>
      </c>
      <c r="W445" s="4">
        <v>1</v>
      </c>
    </row>
    <row r="446" spans="3:24" x14ac:dyDescent="0.3">
      <c r="C446" s="6" t="s">
        <v>0</v>
      </c>
      <c r="D446" s="6" t="s">
        <v>198</v>
      </c>
      <c r="E446" s="1">
        <v>2.7</v>
      </c>
      <c r="F446" s="8">
        <f t="shared" si="42"/>
        <v>37.037037037037038</v>
      </c>
      <c r="G446" s="1">
        <v>3.14</v>
      </c>
      <c r="H446" s="8">
        <f t="shared" si="43"/>
        <v>31.847133757961782</v>
      </c>
      <c r="I446" s="1">
        <v>2.78</v>
      </c>
      <c r="J446" s="8">
        <f t="shared" si="44"/>
        <v>35.971223021582738</v>
      </c>
      <c r="K446" s="6" t="s">
        <v>221</v>
      </c>
      <c r="L446" s="6" t="s">
        <v>1</v>
      </c>
      <c r="M446" s="9">
        <f t="shared" si="45"/>
        <v>95.369438194972716</v>
      </c>
      <c r="P446" s="8">
        <v>15.931818181818182</v>
      </c>
      <c r="Q446" s="10">
        <f t="shared" si="49"/>
        <v>-21.105218855218858</v>
      </c>
      <c r="R446" s="8">
        <v>47.75</v>
      </c>
      <c r="S446" s="10">
        <f t="shared" si="47"/>
        <v>15.902866242038218</v>
      </c>
      <c r="T446" s="8">
        <v>36.38636363636364</v>
      </c>
      <c r="U446" s="10">
        <f t="shared" si="48"/>
        <v>0.41514061478090269</v>
      </c>
      <c r="V446" s="4" t="s">
        <v>2</v>
      </c>
      <c r="W446" s="4">
        <v>1</v>
      </c>
    </row>
    <row r="447" spans="3:24" x14ac:dyDescent="0.3">
      <c r="C447" s="6" t="s">
        <v>0</v>
      </c>
      <c r="D447" s="6" t="s">
        <v>0</v>
      </c>
      <c r="E447" s="1">
        <v>2.48</v>
      </c>
      <c r="F447" s="8">
        <f t="shared" si="42"/>
        <v>40.322580645161288</v>
      </c>
      <c r="G447" s="1">
        <v>3.24</v>
      </c>
      <c r="H447" s="8">
        <f t="shared" si="43"/>
        <v>30.864197530864196</v>
      </c>
      <c r="I447" s="1">
        <v>2.97</v>
      </c>
      <c r="J447" s="8">
        <f t="shared" si="44"/>
        <v>33.670033670033668</v>
      </c>
      <c r="K447" s="6" t="s">
        <v>221</v>
      </c>
      <c r="L447" s="6" t="s">
        <v>2</v>
      </c>
      <c r="M447" s="9">
        <f t="shared" si="45"/>
        <v>95.368148467846368</v>
      </c>
      <c r="P447" s="8">
        <v>26.485294117647062</v>
      </c>
      <c r="Q447" s="10">
        <f t="shared" si="49"/>
        <v>-13.837286527514227</v>
      </c>
      <c r="R447" s="8">
        <v>5.8970588235294121</v>
      </c>
      <c r="S447" s="10">
        <f t="shared" si="47"/>
        <v>-24.967138707334783</v>
      </c>
      <c r="T447" s="8">
        <v>67.661764705882348</v>
      </c>
      <c r="U447" s="10">
        <f t="shared" si="48"/>
        <v>33.99173103584868</v>
      </c>
      <c r="V447" s="4" t="s">
        <v>1</v>
      </c>
      <c r="W447" s="4">
        <v>1</v>
      </c>
    </row>
    <row r="448" spans="3:24" x14ac:dyDescent="0.3">
      <c r="C448" s="6" t="s">
        <v>199</v>
      </c>
      <c r="D448" s="6" t="s">
        <v>0</v>
      </c>
      <c r="E448" s="1">
        <v>1.61</v>
      </c>
      <c r="F448" s="8">
        <f t="shared" si="42"/>
        <v>62.11180124223602</v>
      </c>
      <c r="G448" s="1">
        <v>4.01</v>
      </c>
      <c r="H448" s="8">
        <f t="shared" si="43"/>
        <v>24.937655860349128</v>
      </c>
      <c r="I448" s="1">
        <v>5.63</v>
      </c>
      <c r="J448" s="8">
        <f t="shared" si="44"/>
        <v>17.761989342806395</v>
      </c>
      <c r="K448" s="6" t="s">
        <v>221</v>
      </c>
      <c r="L448" s="6" t="s">
        <v>1</v>
      </c>
      <c r="M448" s="9">
        <f t="shared" si="45"/>
        <v>95.409426538256596</v>
      </c>
      <c r="P448" s="8">
        <v>78.589285714285708</v>
      </c>
      <c r="Q448" s="10">
        <f t="shared" si="49"/>
        <v>16.477484472049689</v>
      </c>
      <c r="R448" s="8">
        <v>12.517857142857142</v>
      </c>
      <c r="S448" s="10">
        <f t="shared" si="47"/>
        <v>-12.419798717491986</v>
      </c>
      <c r="T448" s="8">
        <v>8.9464285714285712</v>
      </c>
      <c r="U448" s="10">
        <f t="shared" si="48"/>
        <v>-8.8155607713778235</v>
      </c>
      <c r="V448" s="4" t="s">
        <v>0</v>
      </c>
      <c r="W448" s="4">
        <v>1</v>
      </c>
    </row>
    <row r="449" spans="3:24" x14ac:dyDescent="0.3">
      <c r="C449" s="6" t="s">
        <v>1</v>
      </c>
      <c r="D449" s="6" t="s">
        <v>197</v>
      </c>
      <c r="E449" s="1">
        <v>2.29</v>
      </c>
      <c r="F449" s="8">
        <f t="shared" si="42"/>
        <v>43.668122270742359</v>
      </c>
      <c r="G449" s="1">
        <v>3.29</v>
      </c>
      <c r="H449" s="8">
        <f t="shared" si="43"/>
        <v>30.3951367781155</v>
      </c>
      <c r="I449" s="1">
        <v>3.26</v>
      </c>
      <c r="J449" s="8">
        <f t="shared" si="44"/>
        <v>30.674846625766872</v>
      </c>
      <c r="K449" s="6" t="s">
        <v>221</v>
      </c>
      <c r="L449" s="6" t="s">
        <v>1</v>
      </c>
      <c r="M449" s="9">
        <f t="shared" si="45"/>
        <v>95.476235087405584</v>
      </c>
      <c r="P449" s="8">
        <v>54.575757575757585</v>
      </c>
      <c r="Q449" s="10">
        <f t="shared" si="49"/>
        <v>10.907635305015226</v>
      </c>
      <c r="R449" s="8">
        <v>15.181818181818182</v>
      </c>
      <c r="S449" s="10">
        <f t="shared" si="47"/>
        <v>-15.213318596297318</v>
      </c>
      <c r="T449" s="8">
        <v>30.333333333333332</v>
      </c>
      <c r="U449" s="10">
        <f t="shared" si="48"/>
        <v>-0.34151329243353956</v>
      </c>
      <c r="V449" s="4" t="s">
        <v>0</v>
      </c>
      <c r="W449" s="4">
        <v>1</v>
      </c>
    </row>
    <row r="450" spans="3:24" x14ac:dyDescent="0.3">
      <c r="C450" s="6" t="s">
        <v>0</v>
      </c>
      <c r="D450" s="6" t="s">
        <v>0</v>
      </c>
      <c r="E450" s="1">
        <v>2.16</v>
      </c>
      <c r="F450" s="8">
        <f t="shared" ref="F450:F513" si="50">100/E450</f>
        <v>46.296296296296291</v>
      </c>
      <c r="G450" s="1">
        <v>3.34</v>
      </c>
      <c r="H450" s="8">
        <f t="shared" ref="H450:H513" si="51">100/G450</f>
        <v>29.940119760479043</v>
      </c>
      <c r="I450" s="1">
        <v>3.53</v>
      </c>
      <c r="J450" s="8">
        <f t="shared" ref="J450:J513" si="52">100/I450</f>
        <v>28.328611898016998</v>
      </c>
      <c r="K450" s="6" t="s">
        <v>221</v>
      </c>
      <c r="L450" s="6" t="s">
        <v>2</v>
      </c>
      <c r="M450" s="9">
        <f t="shared" ref="M450:M513" si="53">10000/(F450+H450+J450)</f>
        <v>95.634268890774848</v>
      </c>
      <c r="P450" s="8">
        <v>38.25</v>
      </c>
      <c r="Q450" s="10">
        <f t="shared" si="49"/>
        <v>-8.0462962962962905</v>
      </c>
      <c r="R450" s="8">
        <v>25.014705882352946</v>
      </c>
      <c r="S450" s="10">
        <f t="shared" ref="S450:S513" si="54">R450-H450</f>
        <v>-4.925413878126097</v>
      </c>
      <c r="T450" s="8">
        <v>36.779411764705884</v>
      </c>
      <c r="U450" s="10">
        <f t="shared" ref="U450:U513" si="55">T450-J450</f>
        <v>8.4507998666888859</v>
      </c>
      <c r="V450" s="4" t="s">
        <v>1</v>
      </c>
      <c r="W450" s="4">
        <v>1</v>
      </c>
    </row>
    <row r="451" spans="3:24" x14ac:dyDescent="0.3">
      <c r="C451" s="6" t="s">
        <v>197</v>
      </c>
      <c r="D451" s="6" t="s">
        <v>197</v>
      </c>
      <c r="E451" s="1">
        <v>2.08</v>
      </c>
      <c r="F451" s="8">
        <f t="shared" si="50"/>
        <v>48.076923076923073</v>
      </c>
      <c r="G451" s="1">
        <v>3.32</v>
      </c>
      <c r="H451" s="8">
        <f t="shared" si="51"/>
        <v>30.120481927710845</v>
      </c>
      <c r="I451" s="1">
        <v>3.77</v>
      </c>
      <c r="J451" s="8">
        <f t="shared" si="52"/>
        <v>26.525198938992041</v>
      </c>
      <c r="K451" s="6" t="s">
        <v>222</v>
      </c>
      <c r="L451" s="6" t="s">
        <v>2</v>
      </c>
      <c r="M451" s="9">
        <f t="shared" si="53"/>
        <v>95.490368109860768</v>
      </c>
      <c r="P451" s="8">
        <v>65.931818181818187</v>
      </c>
      <c r="Q451" s="10">
        <f t="shared" si="49"/>
        <v>17.854895104895114</v>
      </c>
      <c r="R451" s="8">
        <v>9.1136363636363633</v>
      </c>
      <c r="S451" s="10">
        <f t="shared" si="54"/>
        <v>-21.006845564074482</v>
      </c>
      <c r="T451" s="8">
        <v>25.022727272727273</v>
      </c>
      <c r="U451" s="10">
        <f t="shared" si="55"/>
        <v>-1.5024716662647677</v>
      </c>
      <c r="V451" s="4" t="s">
        <v>0</v>
      </c>
      <c r="W451" s="4">
        <v>1</v>
      </c>
    </row>
    <row r="452" spans="3:24" x14ac:dyDescent="0.3">
      <c r="C452" s="6" t="s">
        <v>1</v>
      </c>
      <c r="D452" s="6" t="s">
        <v>0</v>
      </c>
      <c r="E452" s="1">
        <v>5.4</v>
      </c>
      <c r="F452" s="8">
        <f t="shared" si="50"/>
        <v>18.518518518518519</v>
      </c>
      <c r="G452" s="1">
        <v>3.99</v>
      </c>
      <c r="H452" s="8">
        <f t="shared" si="51"/>
        <v>25.062656641604008</v>
      </c>
      <c r="I452" s="1">
        <v>1.64</v>
      </c>
      <c r="J452" s="8">
        <f t="shared" si="52"/>
        <v>60.975609756097562</v>
      </c>
      <c r="K452" s="6" t="s">
        <v>223</v>
      </c>
      <c r="L452" s="6" t="s">
        <v>0</v>
      </c>
      <c r="M452" s="9">
        <f t="shared" si="53"/>
        <v>95.641808496816935</v>
      </c>
      <c r="P452" s="8">
        <v>18.2</v>
      </c>
      <c r="Q452" s="10">
        <f t="shared" ref="Q452:Q515" si="56">P452-F452</f>
        <v>-0.31851851851851976</v>
      </c>
      <c r="R452" s="8">
        <v>10.927272727272728</v>
      </c>
      <c r="S452" s="10">
        <f t="shared" si="54"/>
        <v>-14.13538391433128</v>
      </c>
      <c r="T452" s="8">
        <v>70.927272727272722</v>
      </c>
      <c r="U452" s="10">
        <f t="shared" si="55"/>
        <v>9.9516629711751605</v>
      </c>
      <c r="V452" s="4" t="s">
        <v>1</v>
      </c>
      <c r="W452" s="4">
        <v>1</v>
      </c>
    </row>
    <row r="453" spans="3:24" x14ac:dyDescent="0.3">
      <c r="C453" s="6" t="s">
        <v>199</v>
      </c>
      <c r="D453" s="6" t="s">
        <v>199</v>
      </c>
      <c r="E453" s="1">
        <v>3.23</v>
      </c>
      <c r="F453" s="8">
        <f t="shared" si="50"/>
        <v>30.959752321981423</v>
      </c>
      <c r="G453" s="1">
        <v>3.42</v>
      </c>
      <c r="H453" s="8">
        <f t="shared" si="51"/>
        <v>29.239766081871345</v>
      </c>
      <c r="I453" s="1">
        <v>2.25</v>
      </c>
      <c r="J453" s="8">
        <f t="shared" si="52"/>
        <v>44.444444444444443</v>
      </c>
      <c r="K453" s="6" t="s">
        <v>224</v>
      </c>
      <c r="L453" s="6" t="s">
        <v>2</v>
      </c>
      <c r="M453" s="9">
        <f t="shared" si="53"/>
        <v>95.562130177514803</v>
      </c>
      <c r="P453" s="8">
        <v>53.511627906976742</v>
      </c>
      <c r="Q453" s="10">
        <f t="shared" si="56"/>
        <v>22.551875584995319</v>
      </c>
      <c r="R453" s="8">
        <v>11.651162790697674</v>
      </c>
      <c r="S453" s="10">
        <f t="shared" si="54"/>
        <v>-17.588603291173669</v>
      </c>
      <c r="T453" s="8">
        <v>34.906976744186046</v>
      </c>
      <c r="U453" s="10">
        <f t="shared" si="55"/>
        <v>-9.5374677002583965</v>
      </c>
      <c r="V453" s="4" t="s">
        <v>0</v>
      </c>
      <c r="W453" s="4">
        <v>1</v>
      </c>
    </row>
    <row r="454" spans="3:24" x14ac:dyDescent="0.3">
      <c r="C454" s="6" t="s">
        <v>0</v>
      </c>
      <c r="D454" s="6" t="s">
        <v>199</v>
      </c>
      <c r="E454" s="1">
        <v>2.66</v>
      </c>
      <c r="F454" s="8">
        <f t="shared" si="50"/>
        <v>37.593984962406012</v>
      </c>
      <c r="G454" s="1">
        <v>3.1</v>
      </c>
      <c r="H454" s="8">
        <f t="shared" si="51"/>
        <v>32.258064516129032</v>
      </c>
      <c r="I454" s="1">
        <v>2.88</v>
      </c>
      <c r="J454" s="8">
        <f t="shared" si="52"/>
        <v>34.722222222222221</v>
      </c>
      <c r="K454" s="6" t="s">
        <v>224</v>
      </c>
      <c r="L454" s="6" t="s">
        <v>0</v>
      </c>
      <c r="M454" s="9">
        <f t="shared" si="53"/>
        <v>95.625815388084462</v>
      </c>
      <c r="P454" s="8">
        <v>41.089285714285715</v>
      </c>
      <c r="Q454" s="10">
        <f t="shared" si="56"/>
        <v>3.4953007518797037</v>
      </c>
      <c r="R454" s="8">
        <v>37.517857142857146</v>
      </c>
      <c r="S454" s="10">
        <f t="shared" si="54"/>
        <v>5.2597926267281139</v>
      </c>
      <c r="T454" s="8">
        <v>21.446428571428573</v>
      </c>
      <c r="U454" s="10">
        <f t="shared" si="55"/>
        <v>-13.275793650793648</v>
      </c>
      <c r="V454" s="4" t="s">
        <v>2</v>
      </c>
      <c r="W454" s="4">
        <v>1</v>
      </c>
    </row>
    <row r="455" spans="3:24" x14ac:dyDescent="0.3">
      <c r="C455" s="6" t="s">
        <v>198</v>
      </c>
      <c r="D455" s="6" t="s">
        <v>0</v>
      </c>
      <c r="E455" s="1">
        <v>1.84</v>
      </c>
      <c r="F455" s="8">
        <f t="shared" si="50"/>
        <v>54.347826086956516</v>
      </c>
      <c r="G455" s="1">
        <v>3.66</v>
      </c>
      <c r="H455" s="8">
        <f t="shared" si="51"/>
        <v>27.3224043715847</v>
      </c>
      <c r="I455" s="1">
        <v>4.34</v>
      </c>
      <c r="J455" s="8">
        <f t="shared" si="52"/>
        <v>23.041474654377883</v>
      </c>
      <c r="K455" s="6" t="s">
        <v>225</v>
      </c>
      <c r="L455" s="6" t="s">
        <v>0</v>
      </c>
      <c r="M455" s="9">
        <f t="shared" si="53"/>
        <v>95.500307145377803</v>
      </c>
      <c r="P455" s="8">
        <v>53.722222222222221</v>
      </c>
      <c r="Q455" s="10">
        <f t="shared" si="56"/>
        <v>-0.62560386473429475</v>
      </c>
      <c r="R455" s="8">
        <v>24.092592592592592</v>
      </c>
      <c r="S455" s="10">
        <f t="shared" si="54"/>
        <v>-3.2298117789921079</v>
      </c>
      <c r="T455" s="8">
        <v>22.24074074074074</v>
      </c>
      <c r="U455" s="10">
        <f t="shared" si="55"/>
        <v>-0.80073391363714208</v>
      </c>
      <c r="V455" s="4" t="s">
        <v>0</v>
      </c>
      <c r="W455" s="4">
        <v>1</v>
      </c>
      <c r="X455" s="5">
        <v>1.84</v>
      </c>
    </row>
    <row r="456" spans="3:24" x14ac:dyDescent="0.3">
      <c r="C456" s="6" t="s">
        <v>1</v>
      </c>
      <c r="D456" s="6" t="s">
        <v>0</v>
      </c>
      <c r="E456" s="1">
        <v>1.3</v>
      </c>
      <c r="F456" s="8">
        <f t="shared" si="50"/>
        <v>76.92307692307692</v>
      </c>
      <c r="G456" s="1">
        <v>5.29</v>
      </c>
      <c r="H456" s="8">
        <f t="shared" si="51"/>
        <v>18.903591682419659</v>
      </c>
      <c r="I456" s="1">
        <v>11.57</v>
      </c>
      <c r="J456" s="8">
        <f t="shared" si="52"/>
        <v>8.6430423509075194</v>
      </c>
      <c r="K456" s="6" t="s">
        <v>225</v>
      </c>
      <c r="L456" s="6" t="s">
        <v>0</v>
      </c>
      <c r="M456" s="9">
        <f t="shared" si="53"/>
        <v>95.721524530426493</v>
      </c>
      <c r="P456" s="8">
        <v>79.42647058823529</v>
      </c>
      <c r="Q456" s="10">
        <f t="shared" si="56"/>
        <v>2.5033936651583701</v>
      </c>
      <c r="R456" s="8">
        <v>10.308823529411764</v>
      </c>
      <c r="S456" s="10">
        <f t="shared" si="54"/>
        <v>-8.5947681530078945</v>
      </c>
      <c r="T456" s="8">
        <v>10.308823529411764</v>
      </c>
      <c r="U456" s="10">
        <f t="shared" si="55"/>
        <v>1.6657811785042451</v>
      </c>
      <c r="V456" s="4" t="s">
        <v>0</v>
      </c>
      <c r="W456" s="4">
        <v>1</v>
      </c>
      <c r="X456" s="5">
        <v>1.3</v>
      </c>
    </row>
    <row r="457" spans="3:24" x14ac:dyDescent="0.3">
      <c r="C457" s="6" t="s">
        <v>0</v>
      </c>
      <c r="D457" s="6" t="s">
        <v>199</v>
      </c>
      <c r="E457" s="1">
        <v>2.76</v>
      </c>
      <c r="F457" s="8">
        <f t="shared" si="50"/>
        <v>36.231884057971016</v>
      </c>
      <c r="G457" s="1">
        <v>3.14</v>
      </c>
      <c r="H457" s="8">
        <f t="shared" si="51"/>
        <v>31.847133757961782</v>
      </c>
      <c r="I457" s="1">
        <v>2.73</v>
      </c>
      <c r="J457" s="8">
        <f t="shared" si="52"/>
        <v>36.630036630036628</v>
      </c>
      <c r="K457" s="6" t="s">
        <v>225</v>
      </c>
      <c r="L457" s="6" t="s">
        <v>0</v>
      </c>
      <c r="M457" s="9">
        <f t="shared" si="53"/>
        <v>95.502724696650432</v>
      </c>
      <c r="P457" s="8">
        <v>62.981481481481481</v>
      </c>
      <c r="Q457" s="10">
        <f t="shared" si="56"/>
        <v>26.749597423510465</v>
      </c>
      <c r="R457" s="8">
        <v>18.537037037037038</v>
      </c>
      <c r="S457" s="10">
        <f t="shared" si="54"/>
        <v>-13.310096720924744</v>
      </c>
      <c r="T457" s="8">
        <v>18.537037037037038</v>
      </c>
      <c r="U457" s="10">
        <f t="shared" si="55"/>
        <v>-18.09299959299959</v>
      </c>
      <c r="V457" s="4" t="s">
        <v>0</v>
      </c>
      <c r="W457" s="4">
        <v>1</v>
      </c>
      <c r="X457" s="5">
        <v>2.76</v>
      </c>
    </row>
    <row r="458" spans="3:24" x14ac:dyDescent="0.3">
      <c r="C458" s="6" t="s">
        <v>1</v>
      </c>
      <c r="D458" s="6" t="s">
        <v>0</v>
      </c>
      <c r="E458" s="1">
        <v>2.16</v>
      </c>
      <c r="F458" s="8">
        <f t="shared" si="50"/>
        <v>46.296296296296291</v>
      </c>
      <c r="G458" s="1">
        <v>3.44</v>
      </c>
      <c r="H458" s="8">
        <f t="shared" si="51"/>
        <v>29.069767441860467</v>
      </c>
      <c r="I458" s="1">
        <v>3.39</v>
      </c>
      <c r="J458" s="8">
        <f t="shared" si="52"/>
        <v>29.498525073746311</v>
      </c>
      <c r="K458" s="6" t="s">
        <v>225</v>
      </c>
      <c r="L458" s="6" t="s">
        <v>0</v>
      </c>
      <c r="M458" s="9">
        <f t="shared" si="53"/>
        <v>95.361075776849006</v>
      </c>
      <c r="P458" s="8">
        <v>19.071428571428573</v>
      </c>
      <c r="Q458" s="10">
        <f t="shared" si="56"/>
        <v>-27.224867724867718</v>
      </c>
      <c r="R458" s="8">
        <v>52.404761904761905</v>
      </c>
      <c r="S458" s="10">
        <f t="shared" si="54"/>
        <v>23.334994462901438</v>
      </c>
      <c r="T458" s="8">
        <v>28.595238095238095</v>
      </c>
      <c r="U458" s="10">
        <f t="shared" si="55"/>
        <v>-0.90328697850821627</v>
      </c>
      <c r="V458" s="4" t="s">
        <v>2</v>
      </c>
      <c r="W458" s="4">
        <v>1</v>
      </c>
    </row>
    <row r="459" spans="3:24" x14ac:dyDescent="0.3">
      <c r="C459" s="6" t="s">
        <v>197</v>
      </c>
      <c r="D459" s="6" t="s">
        <v>0</v>
      </c>
      <c r="E459" s="1">
        <v>1.33</v>
      </c>
      <c r="F459" s="8">
        <f t="shared" si="50"/>
        <v>75.187969924812023</v>
      </c>
      <c r="G459" s="1">
        <v>4.99</v>
      </c>
      <c r="H459" s="8">
        <f t="shared" si="51"/>
        <v>20.040080160320642</v>
      </c>
      <c r="I459" s="1">
        <v>9.99</v>
      </c>
      <c r="J459" s="8">
        <f t="shared" si="52"/>
        <v>10.01001001001001</v>
      </c>
      <c r="K459" s="6" t="s">
        <v>225</v>
      </c>
      <c r="L459" s="6" t="s">
        <v>0</v>
      </c>
      <c r="M459" s="9">
        <f t="shared" si="53"/>
        <v>95.022656166022927</v>
      </c>
      <c r="P459" s="8">
        <v>88.25</v>
      </c>
      <c r="Q459" s="10">
        <f t="shared" si="56"/>
        <v>13.062030075187977</v>
      </c>
      <c r="R459" s="8">
        <v>2.9558823529411762</v>
      </c>
      <c r="S459" s="10">
        <f t="shared" si="54"/>
        <v>-17.084197807379464</v>
      </c>
      <c r="T459" s="8">
        <v>8.8382352941176467</v>
      </c>
      <c r="U459" s="10">
        <f t="shared" si="55"/>
        <v>-1.1717747158923633</v>
      </c>
      <c r="V459" s="4" t="s">
        <v>0</v>
      </c>
      <c r="W459" s="4">
        <v>1</v>
      </c>
      <c r="X459" s="5">
        <v>1.33</v>
      </c>
    </row>
    <row r="460" spans="3:24" x14ac:dyDescent="0.3">
      <c r="C460" s="6" t="s">
        <v>197</v>
      </c>
      <c r="D460" s="6" t="s">
        <v>0</v>
      </c>
      <c r="E460" s="1">
        <v>1.98</v>
      </c>
      <c r="F460" s="8">
        <f t="shared" si="50"/>
        <v>50.505050505050505</v>
      </c>
      <c r="G460" s="1">
        <v>3.3</v>
      </c>
      <c r="H460" s="8">
        <f t="shared" si="51"/>
        <v>30.303030303030305</v>
      </c>
      <c r="I460" s="1">
        <v>4.1500000000000004</v>
      </c>
      <c r="J460" s="8">
        <f t="shared" si="52"/>
        <v>24.096385542168672</v>
      </c>
      <c r="K460" s="6" t="s">
        <v>225</v>
      </c>
      <c r="L460" s="6" t="s">
        <v>0</v>
      </c>
      <c r="M460" s="9">
        <f t="shared" si="53"/>
        <v>95.324825986078892</v>
      </c>
      <c r="P460" s="8">
        <v>34.113636363636367</v>
      </c>
      <c r="Q460" s="10">
        <f t="shared" si="56"/>
        <v>-16.391414141414138</v>
      </c>
      <c r="R460" s="8">
        <v>45.477272727272734</v>
      </c>
      <c r="S460" s="10">
        <f t="shared" si="54"/>
        <v>15.174242424242429</v>
      </c>
      <c r="T460" s="8">
        <v>20.477272727272727</v>
      </c>
      <c r="U460" s="10">
        <f t="shared" si="55"/>
        <v>-3.6191128148959457</v>
      </c>
      <c r="V460" s="4" t="s">
        <v>2</v>
      </c>
      <c r="W460" s="4">
        <v>1</v>
      </c>
    </row>
    <row r="461" spans="3:24" x14ac:dyDescent="0.3">
      <c r="C461" s="6" t="s">
        <v>0</v>
      </c>
      <c r="D461" s="6" t="s">
        <v>198</v>
      </c>
      <c r="E461" s="1">
        <v>1.8</v>
      </c>
      <c r="F461" s="8">
        <f t="shared" si="50"/>
        <v>55.555555555555557</v>
      </c>
      <c r="G461" s="1">
        <v>3.52</v>
      </c>
      <c r="H461" s="8">
        <f t="shared" si="51"/>
        <v>28.40909090909091</v>
      </c>
      <c r="I461" s="1">
        <v>4.79</v>
      </c>
      <c r="J461" s="8">
        <f t="shared" si="52"/>
        <v>20.876826722338205</v>
      </c>
      <c r="K461" s="6" t="s">
        <v>225</v>
      </c>
      <c r="L461" s="6" t="s">
        <v>1</v>
      </c>
      <c r="M461" s="9">
        <f t="shared" si="53"/>
        <v>95.382101147749125</v>
      </c>
      <c r="P461" s="8">
        <v>81.836363636363643</v>
      </c>
      <c r="Q461" s="10">
        <f t="shared" si="56"/>
        <v>26.280808080808086</v>
      </c>
      <c r="R461" s="8">
        <v>1.8363636363636364</v>
      </c>
      <c r="S461" s="10">
        <f t="shared" si="54"/>
        <v>-26.572727272727274</v>
      </c>
      <c r="T461" s="8">
        <v>16.381818181818183</v>
      </c>
      <c r="U461" s="10">
        <f t="shared" si="55"/>
        <v>-4.495008540520022</v>
      </c>
      <c r="V461" s="4" t="s">
        <v>0</v>
      </c>
      <c r="W461" s="4">
        <v>1</v>
      </c>
    </row>
    <row r="462" spans="3:24" x14ac:dyDescent="0.3">
      <c r="C462" s="6" t="s">
        <v>1</v>
      </c>
      <c r="D462" s="6" t="s">
        <v>197</v>
      </c>
      <c r="E462" s="1">
        <v>7.7</v>
      </c>
      <c r="F462" s="8">
        <f t="shared" si="50"/>
        <v>12.987012987012987</v>
      </c>
      <c r="G462" s="1">
        <v>3.97</v>
      </c>
      <c r="H462" s="8">
        <f t="shared" si="51"/>
        <v>25.188916876574307</v>
      </c>
      <c r="I462" s="1">
        <v>1.5</v>
      </c>
      <c r="J462" s="8">
        <f t="shared" si="52"/>
        <v>66.666666666666671</v>
      </c>
      <c r="K462" s="6" t="s">
        <v>226</v>
      </c>
      <c r="L462" s="6" t="s">
        <v>1</v>
      </c>
      <c r="M462" s="9">
        <f t="shared" si="53"/>
        <v>95.381079169613514</v>
      </c>
      <c r="P462" s="8">
        <v>12.517857142857142</v>
      </c>
      <c r="Q462" s="10">
        <f t="shared" si="56"/>
        <v>-0.46915584415584455</v>
      </c>
      <c r="R462" s="8">
        <v>41.089285714285715</v>
      </c>
      <c r="S462" s="10">
        <f t="shared" si="54"/>
        <v>15.900368837711408</v>
      </c>
      <c r="T462" s="8">
        <v>46.446428571428569</v>
      </c>
      <c r="U462" s="10">
        <f t="shared" si="55"/>
        <v>-20.220238095238102</v>
      </c>
      <c r="V462" s="4" t="s">
        <v>2</v>
      </c>
      <c r="W462" s="4">
        <v>1</v>
      </c>
    </row>
    <row r="463" spans="3:24" x14ac:dyDescent="0.3">
      <c r="C463" s="6" t="s">
        <v>0</v>
      </c>
      <c r="D463" s="6" t="s">
        <v>1</v>
      </c>
      <c r="E463" s="1">
        <v>2.2799999999999998</v>
      </c>
      <c r="F463" s="8">
        <f t="shared" si="50"/>
        <v>43.859649122807021</v>
      </c>
      <c r="G463" s="1">
        <v>3.22</v>
      </c>
      <c r="H463" s="8">
        <f t="shared" si="51"/>
        <v>31.05590062111801</v>
      </c>
      <c r="I463" s="1">
        <v>3.39</v>
      </c>
      <c r="J463" s="8">
        <f t="shared" si="52"/>
        <v>29.498525073746311</v>
      </c>
      <c r="K463" s="6" t="s">
        <v>226</v>
      </c>
      <c r="L463" s="6" t="s">
        <v>1</v>
      </c>
      <c r="M463" s="9">
        <f t="shared" si="53"/>
        <v>95.772528918750439</v>
      </c>
      <c r="P463" s="8">
        <v>46.446428571428569</v>
      </c>
      <c r="Q463" s="10">
        <f t="shared" si="56"/>
        <v>2.5867794486215487</v>
      </c>
      <c r="R463" s="8">
        <v>16.089285714285715</v>
      </c>
      <c r="S463" s="10">
        <f t="shared" si="54"/>
        <v>-14.966614906832294</v>
      </c>
      <c r="T463" s="8">
        <v>37.517857142857146</v>
      </c>
      <c r="U463" s="10">
        <f t="shared" si="55"/>
        <v>8.0193320691108347</v>
      </c>
      <c r="V463" s="4" t="s">
        <v>1</v>
      </c>
      <c r="W463" s="4">
        <v>1</v>
      </c>
      <c r="X463" s="5">
        <v>3.39</v>
      </c>
    </row>
    <row r="464" spans="3:24" x14ac:dyDescent="0.3">
      <c r="C464" s="6" t="s">
        <v>0</v>
      </c>
      <c r="D464" s="6" t="s">
        <v>1</v>
      </c>
      <c r="E464" s="1">
        <v>3.4</v>
      </c>
      <c r="F464" s="8">
        <f t="shared" si="50"/>
        <v>29.411764705882355</v>
      </c>
      <c r="G464" s="1">
        <v>3.37</v>
      </c>
      <c r="H464" s="8">
        <f t="shared" si="51"/>
        <v>29.673590504451038</v>
      </c>
      <c r="I464" s="1">
        <v>2.19</v>
      </c>
      <c r="J464" s="8">
        <f t="shared" si="52"/>
        <v>45.662100456621005</v>
      </c>
      <c r="K464" s="6" t="s">
        <v>226</v>
      </c>
      <c r="L464" s="6" t="s">
        <v>1</v>
      </c>
      <c r="M464" s="9">
        <f t="shared" si="53"/>
        <v>95.467712664974911</v>
      </c>
      <c r="P464" s="8">
        <v>26.803571428571427</v>
      </c>
      <c r="Q464" s="10">
        <f t="shared" si="56"/>
        <v>-2.608193277310928</v>
      </c>
      <c r="R464" s="8">
        <v>53.589285714285715</v>
      </c>
      <c r="S464" s="10">
        <f t="shared" si="54"/>
        <v>23.915695209834677</v>
      </c>
      <c r="T464" s="8">
        <v>19.660714285714285</v>
      </c>
      <c r="U464" s="10">
        <f t="shared" si="55"/>
        <v>-26.00138617090672</v>
      </c>
      <c r="V464" s="4" t="s">
        <v>2</v>
      </c>
      <c r="W464" s="4">
        <v>1</v>
      </c>
    </row>
    <row r="465" spans="3:24" x14ac:dyDescent="0.3">
      <c r="C465" s="6" t="s">
        <v>199</v>
      </c>
      <c r="D465" s="6" t="s">
        <v>0</v>
      </c>
      <c r="E465" s="1">
        <v>2.58</v>
      </c>
      <c r="F465" s="8">
        <f t="shared" si="50"/>
        <v>38.759689922480618</v>
      </c>
      <c r="G465" s="1">
        <v>3.16</v>
      </c>
      <c r="H465" s="8">
        <f t="shared" si="51"/>
        <v>31.645569620253163</v>
      </c>
      <c r="I465" s="1">
        <v>2.91</v>
      </c>
      <c r="J465" s="8">
        <f t="shared" si="52"/>
        <v>34.364261168384878</v>
      </c>
      <c r="K465" s="6" t="s">
        <v>227</v>
      </c>
      <c r="L465" s="6" t="s">
        <v>1</v>
      </c>
      <c r="M465" s="9">
        <f t="shared" si="53"/>
        <v>95.447606633355079</v>
      </c>
      <c r="P465" s="8">
        <v>42.875</v>
      </c>
      <c r="Q465" s="10">
        <f t="shared" si="56"/>
        <v>4.115310077519382</v>
      </c>
      <c r="R465" s="8">
        <v>33.946428571428577</v>
      </c>
      <c r="S465" s="10">
        <f t="shared" si="54"/>
        <v>2.3008589511754138</v>
      </c>
      <c r="T465" s="8">
        <v>23.232142857142858</v>
      </c>
      <c r="U465" s="10">
        <f t="shared" si="55"/>
        <v>-11.132118311242021</v>
      </c>
      <c r="V465" s="4" t="s">
        <v>0</v>
      </c>
      <c r="W465" s="4">
        <v>1</v>
      </c>
    </row>
    <row r="466" spans="3:24" x14ac:dyDescent="0.3">
      <c r="C466" s="6" t="s">
        <v>197</v>
      </c>
      <c r="D466" s="6" t="s">
        <v>199</v>
      </c>
      <c r="E466" s="1">
        <v>1.3</v>
      </c>
      <c r="F466" s="8">
        <f t="shared" si="50"/>
        <v>76.92307692307692</v>
      </c>
      <c r="G466" s="1">
        <v>5.54</v>
      </c>
      <c r="H466" s="8">
        <f t="shared" si="51"/>
        <v>18.050541516245488</v>
      </c>
      <c r="I466" s="1">
        <v>10.199999999999999</v>
      </c>
      <c r="J466" s="8">
        <f t="shared" si="52"/>
        <v>9.8039215686274517</v>
      </c>
      <c r="K466" s="6" t="s">
        <v>227</v>
      </c>
      <c r="L466" s="6" t="s">
        <v>0</v>
      </c>
      <c r="M466" s="9">
        <f t="shared" si="53"/>
        <v>95.440301416136165</v>
      </c>
      <c r="P466" s="8">
        <v>75.014705882352942</v>
      </c>
      <c r="Q466" s="10">
        <f t="shared" si="56"/>
        <v>-1.9083710407239778</v>
      </c>
      <c r="R466" s="8">
        <v>14.720588235294118</v>
      </c>
      <c r="S466" s="10">
        <f t="shared" si="54"/>
        <v>-3.3299532809513703</v>
      </c>
      <c r="T466" s="8">
        <v>10.308823529411764</v>
      </c>
      <c r="U466" s="10">
        <f t="shared" si="55"/>
        <v>0.50490196078431282</v>
      </c>
      <c r="V466" s="4" t="s">
        <v>1</v>
      </c>
      <c r="W466" s="4">
        <v>1</v>
      </c>
    </row>
    <row r="467" spans="3:24" x14ac:dyDescent="0.3">
      <c r="C467" s="6" t="s">
        <v>0</v>
      </c>
      <c r="D467" s="6" t="s">
        <v>1</v>
      </c>
      <c r="E467" s="1">
        <v>5.45</v>
      </c>
      <c r="F467" s="8">
        <f t="shared" si="50"/>
        <v>18.348623853211009</v>
      </c>
      <c r="G467" s="1">
        <v>4.04</v>
      </c>
      <c r="H467" s="8">
        <f t="shared" si="51"/>
        <v>24.752475247524753</v>
      </c>
      <c r="I467" s="1">
        <v>1.63</v>
      </c>
      <c r="J467" s="8">
        <f t="shared" si="52"/>
        <v>61.349693251533743</v>
      </c>
      <c r="K467" s="6" t="s">
        <v>227</v>
      </c>
      <c r="L467" s="6" t="s">
        <v>1</v>
      </c>
      <c r="M467" s="9">
        <f t="shared" si="53"/>
        <v>95.738862049740305</v>
      </c>
      <c r="P467" s="8">
        <v>19.660714285714285</v>
      </c>
      <c r="Q467" s="10">
        <f t="shared" si="56"/>
        <v>1.3120904325032754</v>
      </c>
      <c r="R467" s="8">
        <v>8.9464285714285712</v>
      </c>
      <c r="S467" s="10">
        <f t="shared" si="54"/>
        <v>-15.806046676096182</v>
      </c>
      <c r="T467" s="8">
        <v>71.446428571428569</v>
      </c>
      <c r="U467" s="10">
        <f t="shared" si="55"/>
        <v>10.096735319894826</v>
      </c>
      <c r="V467" s="4" t="s">
        <v>1</v>
      </c>
      <c r="W467" s="4">
        <v>1</v>
      </c>
      <c r="X467" s="5">
        <v>1.63</v>
      </c>
    </row>
    <row r="468" spans="3:24" x14ac:dyDescent="0.3">
      <c r="C468" s="6" t="s">
        <v>1</v>
      </c>
      <c r="D468" s="6" t="s">
        <v>199</v>
      </c>
      <c r="E468" s="1">
        <v>1.47</v>
      </c>
      <c r="F468" s="8">
        <f t="shared" si="50"/>
        <v>68.02721088435375</v>
      </c>
      <c r="G468" s="1">
        <v>4.29</v>
      </c>
      <c r="H468" s="8">
        <f t="shared" si="51"/>
        <v>23.310023310023311</v>
      </c>
      <c r="I468" s="1">
        <v>7.61</v>
      </c>
      <c r="J468" s="8">
        <f t="shared" si="52"/>
        <v>13.140604467805518</v>
      </c>
      <c r="K468" s="6" t="s">
        <v>227</v>
      </c>
      <c r="L468" s="6" t="s">
        <v>0</v>
      </c>
      <c r="M468" s="9">
        <f t="shared" si="53"/>
        <v>95.714078009728766</v>
      </c>
      <c r="P468" s="8">
        <v>46.90625</v>
      </c>
      <c r="Q468" s="10">
        <f t="shared" si="56"/>
        <v>-21.12096088435375</v>
      </c>
      <c r="R468" s="8">
        <v>28.15625</v>
      </c>
      <c r="S468" s="10">
        <f t="shared" si="54"/>
        <v>4.8462266899766888</v>
      </c>
      <c r="T468" s="8">
        <v>25.03125</v>
      </c>
      <c r="U468" s="10">
        <f t="shared" si="55"/>
        <v>11.890645532194482</v>
      </c>
      <c r="V468" s="4" t="s">
        <v>1</v>
      </c>
      <c r="W468" s="4">
        <v>1</v>
      </c>
    </row>
    <row r="469" spans="3:24" x14ac:dyDescent="0.3">
      <c r="C469" s="6" t="s">
        <v>0</v>
      </c>
      <c r="D469" s="6" t="s">
        <v>1</v>
      </c>
      <c r="E469" s="1">
        <v>2.44</v>
      </c>
      <c r="F469" s="8">
        <f t="shared" si="50"/>
        <v>40.983606557377051</v>
      </c>
      <c r="G469" s="1">
        <v>3.1</v>
      </c>
      <c r="H469" s="8">
        <f t="shared" si="51"/>
        <v>32.258064516129032</v>
      </c>
      <c r="I469" s="1">
        <v>3.16</v>
      </c>
      <c r="J469" s="8">
        <f t="shared" si="52"/>
        <v>31.645569620253163</v>
      </c>
      <c r="K469" s="6" t="s">
        <v>227</v>
      </c>
      <c r="L469" s="6" t="s">
        <v>1</v>
      </c>
      <c r="M469" s="9">
        <f t="shared" si="53"/>
        <v>95.340481204926917</v>
      </c>
      <c r="P469" s="8">
        <v>56.840909090909093</v>
      </c>
      <c r="Q469" s="10">
        <f t="shared" si="56"/>
        <v>15.857302533532042</v>
      </c>
      <c r="R469" s="8">
        <v>18.204545454545453</v>
      </c>
      <c r="S469" s="10">
        <f t="shared" si="54"/>
        <v>-14.053519061583579</v>
      </c>
      <c r="T469" s="8">
        <v>25.022727272727273</v>
      </c>
      <c r="U469" s="10">
        <f t="shared" si="55"/>
        <v>-6.6228423475258893</v>
      </c>
      <c r="V469" s="4" t="s">
        <v>0</v>
      </c>
      <c r="W469" s="4">
        <v>1</v>
      </c>
    </row>
    <row r="470" spans="3:24" x14ac:dyDescent="0.3">
      <c r="C470" s="6" t="s">
        <v>198</v>
      </c>
      <c r="D470" s="6" t="s">
        <v>197</v>
      </c>
      <c r="E470" s="1">
        <v>1.62</v>
      </c>
      <c r="F470" s="8">
        <f t="shared" si="50"/>
        <v>61.728395061728392</v>
      </c>
      <c r="G470" s="1">
        <v>4.03</v>
      </c>
      <c r="H470" s="8">
        <f t="shared" si="51"/>
        <v>24.813895781637715</v>
      </c>
      <c r="I470" s="1">
        <v>5.54</v>
      </c>
      <c r="J470" s="8">
        <f t="shared" si="52"/>
        <v>18.050541516245488</v>
      </c>
      <c r="K470" s="6" t="s">
        <v>227</v>
      </c>
      <c r="L470" s="6" t="s">
        <v>0</v>
      </c>
      <c r="M470" s="9">
        <f t="shared" si="53"/>
        <v>95.608845983039743</v>
      </c>
      <c r="P470" s="8">
        <v>63.666666666666664</v>
      </c>
      <c r="Q470" s="10">
        <f t="shared" si="56"/>
        <v>1.9382716049382722</v>
      </c>
      <c r="R470" s="8">
        <v>24.272727272727273</v>
      </c>
      <c r="S470" s="10">
        <f t="shared" si="54"/>
        <v>-0.54116850891044166</v>
      </c>
      <c r="T470" s="8">
        <v>12.151515151515152</v>
      </c>
      <c r="U470" s="10">
        <f t="shared" si="55"/>
        <v>-5.8990263647303358</v>
      </c>
      <c r="V470" s="4" t="s">
        <v>0</v>
      </c>
      <c r="W470" s="4">
        <v>1</v>
      </c>
      <c r="X470" s="5">
        <v>1.62</v>
      </c>
    </row>
    <row r="471" spans="3:24" x14ac:dyDescent="0.3">
      <c r="C471" s="6" t="s">
        <v>0</v>
      </c>
      <c r="D471" s="6" t="s">
        <v>199</v>
      </c>
      <c r="E471" s="1">
        <v>1.83</v>
      </c>
      <c r="F471" s="8">
        <f t="shared" si="50"/>
        <v>54.644808743169399</v>
      </c>
      <c r="G471" s="1">
        <v>3.52</v>
      </c>
      <c r="H471" s="8">
        <f t="shared" si="51"/>
        <v>28.40909090909091</v>
      </c>
      <c r="I471" s="1">
        <v>4.6500000000000004</v>
      </c>
      <c r="J471" s="8">
        <f t="shared" si="52"/>
        <v>21.50537634408602</v>
      </c>
      <c r="K471" s="6" t="s">
        <v>227</v>
      </c>
      <c r="L471" s="6" t="s">
        <v>0</v>
      </c>
      <c r="M471" s="9">
        <f t="shared" si="53"/>
        <v>95.639529871548035</v>
      </c>
      <c r="P471" s="8">
        <v>14.720588235294118</v>
      </c>
      <c r="Q471" s="10">
        <f t="shared" si="56"/>
        <v>-39.924220507875283</v>
      </c>
      <c r="R471" s="8">
        <v>55.897058823529413</v>
      </c>
      <c r="S471" s="10">
        <f t="shared" si="54"/>
        <v>27.487967914438503</v>
      </c>
      <c r="T471" s="8">
        <v>29.426470588235297</v>
      </c>
      <c r="U471" s="10">
        <f t="shared" si="55"/>
        <v>7.9210942441492769</v>
      </c>
      <c r="V471" s="4" t="s">
        <v>2</v>
      </c>
      <c r="W471" s="4">
        <v>1</v>
      </c>
    </row>
    <row r="472" spans="3:24" x14ac:dyDescent="0.3">
      <c r="C472" s="6" t="s">
        <v>199</v>
      </c>
      <c r="D472" s="6" t="s">
        <v>0</v>
      </c>
      <c r="E472" s="1">
        <v>4.0599999999999996</v>
      </c>
      <c r="F472" s="8">
        <f t="shared" si="50"/>
        <v>24.630541871921185</v>
      </c>
      <c r="G472" s="1">
        <v>3.44</v>
      </c>
      <c r="H472" s="8">
        <f t="shared" si="51"/>
        <v>29.069767441860467</v>
      </c>
      <c r="I472" s="1">
        <v>1.97</v>
      </c>
      <c r="J472" s="8">
        <f t="shared" si="52"/>
        <v>50.761421319796952</v>
      </c>
      <c r="K472" s="6" t="s">
        <v>228</v>
      </c>
      <c r="L472" s="6" t="s">
        <v>1</v>
      </c>
      <c r="M472" s="9">
        <f t="shared" si="53"/>
        <v>95.728837147807681</v>
      </c>
      <c r="P472" s="8">
        <v>34.343283582089555</v>
      </c>
      <c r="Q472" s="10">
        <f t="shared" si="56"/>
        <v>9.7127417101683697</v>
      </c>
      <c r="R472" s="8">
        <v>44.791044776119406</v>
      </c>
      <c r="S472" s="10">
        <f t="shared" si="54"/>
        <v>15.721277334258939</v>
      </c>
      <c r="T472" s="8">
        <v>20.910447761194028</v>
      </c>
      <c r="U472" s="10">
        <f t="shared" si="55"/>
        <v>-29.850973558602924</v>
      </c>
      <c r="V472" s="4" t="s">
        <v>2</v>
      </c>
      <c r="W472" s="4">
        <v>1</v>
      </c>
    </row>
    <row r="473" spans="3:24" x14ac:dyDescent="0.3">
      <c r="C473" s="6" t="s">
        <v>0</v>
      </c>
      <c r="D473" s="6" t="s">
        <v>0</v>
      </c>
      <c r="E473" s="1">
        <v>1.6</v>
      </c>
      <c r="F473" s="8">
        <f t="shared" si="50"/>
        <v>62.5</v>
      </c>
      <c r="G473" s="1">
        <v>3.78</v>
      </c>
      <c r="H473" s="8">
        <f t="shared" si="51"/>
        <v>26.455026455026456</v>
      </c>
      <c r="I473" s="1">
        <v>6.41</v>
      </c>
      <c r="J473" s="8">
        <f t="shared" si="52"/>
        <v>15.600624024960998</v>
      </c>
      <c r="K473" s="6" t="s">
        <v>229</v>
      </c>
      <c r="L473" s="6" t="s">
        <v>2</v>
      </c>
      <c r="M473" s="9">
        <f t="shared" si="53"/>
        <v>95.642846217231053</v>
      </c>
      <c r="P473" s="8">
        <v>53.722222222222221</v>
      </c>
      <c r="Q473" s="10">
        <f t="shared" si="56"/>
        <v>-8.7777777777777786</v>
      </c>
      <c r="R473" s="8">
        <v>33.351851851851855</v>
      </c>
      <c r="S473" s="10">
        <f t="shared" si="54"/>
        <v>6.896825396825399</v>
      </c>
      <c r="T473" s="8">
        <v>12.981481481481481</v>
      </c>
      <c r="U473" s="10">
        <f t="shared" si="55"/>
        <v>-2.6191425434795175</v>
      </c>
      <c r="V473" s="4" t="s">
        <v>2</v>
      </c>
      <c r="W473" s="4">
        <v>1</v>
      </c>
      <c r="X473" s="5">
        <v>3.78</v>
      </c>
    </row>
    <row r="474" spans="3:24" x14ac:dyDescent="0.3">
      <c r="C474" s="6" t="s">
        <v>197</v>
      </c>
      <c r="D474" s="6" t="s">
        <v>199</v>
      </c>
      <c r="E474" s="1">
        <v>1.82</v>
      </c>
      <c r="F474" s="8">
        <f t="shared" si="50"/>
        <v>54.945054945054942</v>
      </c>
      <c r="G474" s="1">
        <v>3.53</v>
      </c>
      <c r="H474" s="8">
        <f t="shared" si="51"/>
        <v>28.328611898016998</v>
      </c>
      <c r="I474" s="1">
        <v>4.6500000000000004</v>
      </c>
      <c r="J474" s="8">
        <f t="shared" si="52"/>
        <v>21.50537634408602</v>
      </c>
      <c r="K474" s="6" t="s">
        <v>229</v>
      </c>
      <c r="L474" s="6" t="s">
        <v>0</v>
      </c>
      <c r="M474" s="9">
        <f t="shared" si="53"/>
        <v>95.438932212215803</v>
      </c>
      <c r="P474" s="8">
        <v>50.761194029850749</v>
      </c>
      <c r="Q474" s="10">
        <f t="shared" si="56"/>
        <v>-4.1838609152041926</v>
      </c>
      <c r="R474" s="8">
        <v>35.835820895522389</v>
      </c>
      <c r="S474" s="10">
        <f t="shared" si="54"/>
        <v>7.5072089975053906</v>
      </c>
      <c r="T474" s="8">
        <v>13.447761194029852</v>
      </c>
      <c r="U474" s="10">
        <f t="shared" si="55"/>
        <v>-8.0576151500561686</v>
      </c>
      <c r="V474" s="4" t="s">
        <v>2</v>
      </c>
      <c r="W474" s="4">
        <v>1</v>
      </c>
    </row>
    <row r="475" spans="3:24" x14ac:dyDescent="0.3">
      <c r="C475" s="6" t="s">
        <v>197</v>
      </c>
      <c r="D475" s="6" t="s">
        <v>199</v>
      </c>
      <c r="E475" s="1">
        <v>1.85</v>
      </c>
      <c r="F475" s="8">
        <f t="shared" si="50"/>
        <v>54.054054054054049</v>
      </c>
      <c r="G475" s="1">
        <v>3.69</v>
      </c>
      <c r="H475" s="8">
        <f t="shared" si="51"/>
        <v>27.100271002710027</v>
      </c>
      <c r="I475" s="1">
        <v>4.3</v>
      </c>
      <c r="J475" s="8">
        <f t="shared" si="52"/>
        <v>23.255813953488374</v>
      </c>
      <c r="K475" s="6" t="s">
        <v>229</v>
      </c>
      <c r="L475" s="6" t="s">
        <v>0</v>
      </c>
      <c r="M475" s="9">
        <f t="shared" si="53"/>
        <v>95.776139125895227</v>
      </c>
      <c r="P475" s="8">
        <v>29.109090909090913</v>
      </c>
      <c r="Q475" s="10">
        <f t="shared" si="56"/>
        <v>-24.944963144963136</v>
      </c>
      <c r="R475" s="8">
        <v>5.4727272727272727</v>
      </c>
      <c r="S475" s="10">
        <f t="shared" si="54"/>
        <v>-21.627543729982754</v>
      </c>
      <c r="T475" s="8">
        <v>65.472727272727269</v>
      </c>
      <c r="U475" s="10">
        <f t="shared" si="55"/>
        <v>42.216913319238898</v>
      </c>
      <c r="V475" s="4" t="s">
        <v>1</v>
      </c>
      <c r="W475" s="4">
        <v>1</v>
      </c>
    </row>
    <row r="476" spans="3:24" x14ac:dyDescent="0.3">
      <c r="C476" s="6" t="s">
        <v>197</v>
      </c>
      <c r="D476" s="6" t="s">
        <v>199</v>
      </c>
      <c r="E476" s="1">
        <v>1.33</v>
      </c>
      <c r="F476" s="8">
        <f t="shared" si="50"/>
        <v>75.187969924812023</v>
      </c>
      <c r="G476" s="1">
        <v>5.39</v>
      </c>
      <c r="H476" s="8">
        <f t="shared" si="51"/>
        <v>18.55287569573284</v>
      </c>
      <c r="I476" s="1">
        <v>9.18</v>
      </c>
      <c r="J476" s="8">
        <f t="shared" si="52"/>
        <v>10.893246187363834</v>
      </c>
      <c r="K476" s="6" t="s">
        <v>230</v>
      </c>
      <c r="L476" s="6" t="s">
        <v>0</v>
      </c>
      <c r="M476" s="9">
        <f t="shared" si="53"/>
        <v>95.571145381166843</v>
      </c>
      <c r="P476" s="8">
        <v>79.648148148148152</v>
      </c>
      <c r="Q476" s="10">
        <f t="shared" si="56"/>
        <v>4.4601782233361291</v>
      </c>
      <c r="R476" s="8">
        <v>14.833333333333334</v>
      </c>
      <c r="S476" s="10">
        <f t="shared" si="54"/>
        <v>-3.7195423623995065</v>
      </c>
      <c r="T476" s="8">
        <v>5.5740740740740744</v>
      </c>
      <c r="U476" s="10">
        <f t="shared" si="55"/>
        <v>-5.3191721132897598</v>
      </c>
      <c r="V476" s="4" t="s">
        <v>0</v>
      </c>
      <c r="W476" s="4">
        <v>1</v>
      </c>
      <c r="X476" s="5">
        <v>1.33</v>
      </c>
    </row>
    <row r="477" spans="3:24" x14ac:dyDescent="0.3">
      <c r="C477" s="6" t="s">
        <v>0</v>
      </c>
      <c r="D477" s="6" t="s">
        <v>199</v>
      </c>
      <c r="E477" s="1">
        <v>7.42</v>
      </c>
      <c r="F477" s="8">
        <f t="shared" si="50"/>
        <v>13.477088948787062</v>
      </c>
      <c r="G477" s="1">
        <v>4.78</v>
      </c>
      <c r="H477" s="8">
        <f t="shared" si="51"/>
        <v>20.920502092050206</v>
      </c>
      <c r="I477" s="1">
        <v>1.42</v>
      </c>
      <c r="J477" s="8">
        <f t="shared" si="52"/>
        <v>70.422535211267615</v>
      </c>
      <c r="K477" s="6" t="s">
        <v>230</v>
      </c>
      <c r="L477" s="6" t="s">
        <v>0</v>
      </c>
      <c r="M477" s="9">
        <f t="shared" si="53"/>
        <v>95.401526000348539</v>
      </c>
      <c r="P477" s="8">
        <v>13.659090909090908</v>
      </c>
      <c r="Q477" s="10">
        <f t="shared" si="56"/>
        <v>0.18200196030384674</v>
      </c>
      <c r="R477" s="8">
        <v>22.75</v>
      </c>
      <c r="S477" s="10">
        <f t="shared" si="54"/>
        <v>1.8294979079497935</v>
      </c>
      <c r="T477" s="8">
        <v>63.659090909090907</v>
      </c>
      <c r="U477" s="10">
        <f t="shared" si="55"/>
        <v>-6.7634443021767083</v>
      </c>
      <c r="V477" s="4" t="s">
        <v>2</v>
      </c>
      <c r="W477" s="4">
        <v>1</v>
      </c>
    </row>
    <row r="478" spans="3:24" x14ac:dyDescent="0.3">
      <c r="C478" s="6" t="s">
        <v>197</v>
      </c>
      <c r="D478" s="6" t="s">
        <v>0</v>
      </c>
      <c r="E478" s="1">
        <v>1.77</v>
      </c>
      <c r="F478" s="8">
        <f t="shared" si="50"/>
        <v>56.497175141242934</v>
      </c>
      <c r="G478" s="1">
        <v>3.62</v>
      </c>
      <c r="H478" s="8">
        <f t="shared" si="51"/>
        <v>27.624309392265193</v>
      </c>
      <c r="I478" s="1">
        <v>4.8099999999999996</v>
      </c>
      <c r="J478" s="8">
        <f t="shared" si="52"/>
        <v>20.79002079002079</v>
      </c>
      <c r="K478" s="6" t="s">
        <v>230</v>
      </c>
      <c r="L478" s="6" t="s">
        <v>0</v>
      </c>
      <c r="M478" s="9">
        <f t="shared" si="53"/>
        <v>95.318430225185807</v>
      </c>
      <c r="P478" s="8">
        <v>56.70000000000001</v>
      </c>
      <c r="Q478" s="10">
        <f t="shared" si="56"/>
        <v>0.20282485875707579</v>
      </c>
      <c r="R478" s="8">
        <v>10.033333333333333</v>
      </c>
      <c r="S478" s="10">
        <f t="shared" si="54"/>
        <v>-17.590976058931858</v>
      </c>
      <c r="T478" s="8">
        <v>33.366666666666667</v>
      </c>
      <c r="U478" s="10">
        <f t="shared" si="55"/>
        <v>12.576645876645877</v>
      </c>
      <c r="V478" s="4" t="s">
        <v>1</v>
      </c>
      <c r="W478" s="4">
        <v>1</v>
      </c>
    </row>
    <row r="479" spans="3:24" x14ac:dyDescent="0.3">
      <c r="C479" s="6" t="s">
        <v>199</v>
      </c>
      <c r="D479" s="6" t="s">
        <v>199</v>
      </c>
      <c r="E479" s="1">
        <v>2.06</v>
      </c>
      <c r="F479" s="8">
        <f t="shared" si="50"/>
        <v>48.543689320388346</v>
      </c>
      <c r="G479" s="1">
        <v>3.25</v>
      </c>
      <c r="H479" s="8">
        <f t="shared" si="51"/>
        <v>30.76923076923077</v>
      </c>
      <c r="I479" s="1">
        <v>3.92</v>
      </c>
      <c r="J479" s="8">
        <f t="shared" si="52"/>
        <v>25.510204081632654</v>
      </c>
      <c r="K479" s="6" t="s">
        <v>230</v>
      </c>
      <c r="L479" s="6" t="s">
        <v>2</v>
      </c>
      <c r="M479" s="9">
        <f t="shared" si="53"/>
        <v>95.398797536913591</v>
      </c>
      <c r="P479" s="8">
        <v>30.033333333333335</v>
      </c>
      <c r="Q479" s="10">
        <f t="shared" si="56"/>
        <v>-18.510355987055011</v>
      </c>
      <c r="R479" s="8">
        <v>23.366666666666667</v>
      </c>
      <c r="S479" s="10">
        <f t="shared" si="54"/>
        <v>-7.4025641025641029</v>
      </c>
      <c r="T479" s="8">
        <v>46.7</v>
      </c>
      <c r="U479" s="10">
        <f t="shared" si="55"/>
        <v>21.189795918367349</v>
      </c>
      <c r="V479" s="4" t="s">
        <v>1</v>
      </c>
      <c r="W479" s="4">
        <v>1</v>
      </c>
    </row>
    <row r="480" spans="3:24" x14ac:dyDescent="0.3">
      <c r="C480" s="6" t="s">
        <v>199</v>
      </c>
      <c r="D480" s="6" t="s">
        <v>198</v>
      </c>
      <c r="E480" s="1">
        <v>2.33</v>
      </c>
      <c r="F480" s="8">
        <f t="shared" si="50"/>
        <v>42.918454935622314</v>
      </c>
      <c r="G480" s="1">
        <v>3.15</v>
      </c>
      <c r="H480" s="8">
        <f t="shared" si="51"/>
        <v>31.746031746031747</v>
      </c>
      <c r="I480" s="1">
        <v>3.31</v>
      </c>
      <c r="J480" s="8">
        <f t="shared" si="52"/>
        <v>30.211480362537763</v>
      </c>
      <c r="K480" s="6" t="s">
        <v>230</v>
      </c>
      <c r="L480" s="6" t="s">
        <v>1</v>
      </c>
      <c r="M480" s="9">
        <f t="shared" si="53"/>
        <v>95.350729836763037</v>
      </c>
      <c r="P480" s="8">
        <v>25.017857142857142</v>
      </c>
      <c r="Q480" s="10">
        <f t="shared" si="56"/>
        <v>-17.900597792765172</v>
      </c>
      <c r="R480" s="8">
        <v>16.089285714285715</v>
      </c>
      <c r="S480" s="10">
        <f t="shared" si="54"/>
        <v>-15.656746031746032</v>
      </c>
      <c r="T480" s="8">
        <v>58.946428571428569</v>
      </c>
      <c r="U480" s="10">
        <f t="shared" si="55"/>
        <v>28.734948208890806</v>
      </c>
      <c r="V480" s="4" t="s">
        <v>1</v>
      </c>
      <c r="W480" s="4">
        <v>1</v>
      </c>
      <c r="X480" s="5">
        <v>3.31</v>
      </c>
    </row>
    <row r="481" spans="3:24" x14ac:dyDescent="0.3">
      <c r="C481" s="6" t="s">
        <v>0</v>
      </c>
      <c r="D481" s="6" t="s">
        <v>199</v>
      </c>
      <c r="E481" s="1">
        <v>2.46</v>
      </c>
      <c r="F481" s="8">
        <f t="shared" si="50"/>
        <v>40.650406504065039</v>
      </c>
      <c r="G481" s="1">
        <v>3.08</v>
      </c>
      <c r="H481" s="8">
        <f t="shared" si="51"/>
        <v>32.467532467532465</v>
      </c>
      <c r="I481" s="1">
        <v>3.15</v>
      </c>
      <c r="J481" s="8">
        <f t="shared" si="52"/>
        <v>31.746031746031747</v>
      </c>
      <c r="K481" s="6" t="s">
        <v>230</v>
      </c>
      <c r="L481" s="6" t="s">
        <v>0</v>
      </c>
      <c r="M481" s="9">
        <f t="shared" si="53"/>
        <v>95.361637858701116</v>
      </c>
      <c r="P481" s="8">
        <v>19.660714285714285</v>
      </c>
      <c r="Q481" s="10">
        <f t="shared" si="56"/>
        <v>-20.989692218350754</v>
      </c>
      <c r="R481" s="8">
        <v>10.732142857142858</v>
      </c>
      <c r="S481" s="10">
        <f t="shared" si="54"/>
        <v>-21.735389610389607</v>
      </c>
      <c r="T481" s="8">
        <v>69.660714285714292</v>
      </c>
      <c r="U481" s="10">
        <f t="shared" si="55"/>
        <v>37.914682539682545</v>
      </c>
      <c r="V481" s="4" t="s">
        <v>1</v>
      </c>
      <c r="W481" s="4">
        <v>1</v>
      </c>
    </row>
    <row r="482" spans="3:24" x14ac:dyDescent="0.3">
      <c r="C482" s="6" t="s">
        <v>0</v>
      </c>
      <c r="D482" s="6" t="s">
        <v>1</v>
      </c>
      <c r="E482" s="1">
        <v>4.41</v>
      </c>
      <c r="F482" s="8">
        <f t="shared" si="50"/>
        <v>22.675736961451246</v>
      </c>
      <c r="G482" s="1">
        <v>3.74</v>
      </c>
      <c r="H482" s="8">
        <f t="shared" si="51"/>
        <v>26.737967914438499</v>
      </c>
      <c r="I482" s="1">
        <v>1.81</v>
      </c>
      <c r="J482" s="8">
        <f t="shared" si="52"/>
        <v>55.248618784530386</v>
      </c>
      <c r="K482" s="6" t="s">
        <v>231</v>
      </c>
      <c r="L482" s="6" t="s">
        <v>1</v>
      </c>
      <c r="M482" s="9">
        <f t="shared" si="53"/>
        <v>95.54536580369917</v>
      </c>
      <c r="P482" s="8">
        <v>39.303571428571431</v>
      </c>
      <c r="Q482" s="10">
        <f t="shared" si="56"/>
        <v>16.627834467120184</v>
      </c>
      <c r="R482" s="8">
        <v>28.589285714285719</v>
      </c>
      <c r="S482" s="10">
        <f t="shared" si="54"/>
        <v>1.8513177998472194</v>
      </c>
      <c r="T482" s="8">
        <v>32.160714285714292</v>
      </c>
      <c r="U482" s="10">
        <f t="shared" si="55"/>
        <v>-23.087904498816094</v>
      </c>
      <c r="V482" s="4" t="s">
        <v>0</v>
      </c>
      <c r="W482" s="4">
        <v>1</v>
      </c>
    </row>
    <row r="483" spans="3:24" x14ac:dyDescent="0.3">
      <c r="C483" s="6" t="s">
        <v>1</v>
      </c>
      <c r="D483" s="6" t="s">
        <v>199</v>
      </c>
      <c r="E483" s="1">
        <v>1.35</v>
      </c>
      <c r="F483" s="8">
        <f t="shared" si="50"/>
        <v>74.074074074074076</v>
      </c>
      <c r="G483" s="1">
        <v>5.07</v>
      </c>
      <c r="H483" s="8">
        <f t="shared" si="51"/>
        <v>19.723865877712029</v>
      </c>
      <c r="I483" s="1">
        <v>9.2100000000000009</v>
      </c>
      <c r="J483" s="8">
        <f t="shared" si="52"/>
        <v>10.857763300760043</v>
      </c>
      <c r="K483" s="6" t="s">
        <v>232</v>
      </c>
      <c r="L483" s="6" t="s">
        <v>0</v>
      </c>
      <c r="M483" s="9">
        <f t="shared" si="53"/>
        <v>95.551409901368302</v>
      </c>
      <c r="P483" s="8">
        <v>61.322580645161295</v>
      </c>
      <c r="Q483" s="10">
        <f t="shared" si="56"/>
        <v>-12.751493428912781</v>
      </c>
      <c r="R483" s="8">
        <v>32.29032258064516</v>
      </c>
      <c r="S483" s="10">
        <f t="shared" si="54"/>
        <v>12.566456702933131</v>
      </c>
      <c r="T483" s="8">
        <v>6.4838709677419342</v>
      </c>
      <c r="U483" s="10">
        <f t="shared" si="55"/>
        <v>-4.3738923330181088</v>
      </c>
      <c r="V483" s="4" t="s">
        <v>2</v>
      </c>
      <c r="W483" s="4">
        <v>1</v>
      </c>
    </row>
    <row r="484" spans="3:24" x14ac:dyDescent="0.3">
      <c r="C484" s="6" t="s">
        <v>1</v>
      </c>
      <c r="D484" s="6" t="s">
        <v>199</v>
      </c>
      <c r="E484" s="1">
        <v>1.24</v>
      </c>
      <c r="F484" s="8">
        <f t="shared" si="50"/>
        <v>80.645161290322577</v>
      </c>
      <c r="G484" s="1">
        <v>6.34</v>
      </c>
      <c r="H484" s="8">
        <f t="shared" si="51"/>
        <v>15.772870662460567</v>
      </c>
      <c r="I484" s="1">
        <v>12.04</v>
      </c>
      <c r="J484" s="8">
        <f t="shared" si="52"/>
        <v>8.3056478405315612</v>
      </c>
      <c r="K484" s="6" t="s">
        <v>232</v>
      </c>
      <c r="L484" s="6" t="s">
        <v>0</v>
      </c>
      <c r="M484" s="9">
        <f t="shared" si="53"/>
        <v>95.48938711603958</v>
      </c>
      <c r="P484" s="8">
        <v>63.666666666666664</v>
      </c>
      <c r="Q484" s="10">
        <f t="shared" si="56"/>
        <v>-16.978494623655912</v>
      </c>
      <c r="R484" s="8">
        <v>21.242424242424242</v>
      </c>
      <c r="S484" s="10">
        <f t="shared" si="54"/>
        <v>5.4695535799636747</v>
      </c>
      <c r="T484" s="8">
        <v>15.181818181818182</v>
      </c>
      <c r="U484" s="10">
        <f t="shared" si="55"/>
        <v>6.8761703412866204</v>
      </c>
      <c r="V484" s="4" t="s">
        <v>1</v>
      </c>
      <c r="W484" s="4">
        <v>1</v>
      </c>
    </row>
    <row r="485" spans="3:24" x14ac:dyDescent="0.3">
      <c r="C485" s="6" t="s">
        <v>199</v>
      </c>
      <c r="D485" s="6" t="s">
        <v>0</v>
      </c>
      <c r="E485" s="1">
        <v>4.4400000000000004</v>
      </c>
      <c r="F485" s="8">
        <f t="shared" si="50"/>
        <v>22.522522522522522</v>
      </c>
      <c r="G485" s="1">
        <v>3.51</v>
      </c>
      <c r="H485" s="8">
        <f t="shared" si="51"/>
        <v>28.490028490028493</v>
      </c>
      <c r="I485" s="1">
        <v>1.87</v>
      </c>
      <c r="J485" s="8">
        <f t="shared" si="52"/>
        <v>53.475935828876999</v>
      </c>
      <c r="K485" s="6" t="s">
        <v>232</v>
      </c>
      <c r="L485" s="6" t="s">
        <v>1</v>
      </c>
      <c r="M485" s="9">
        <f t="shared" si="53"/>
        <v>95.704324010127777</v>
      </c>
      <c r="P485" s="8">
        <v>19.660714285714285</v>
      </c>
      <c r="Q485" s="10">
        <f t="shared" si="56"/>
        <v>-2.8618082368082369</v>
      </c>
      <c r="R485" s="8">
        <v>17.875</v>
      </c>
      <c r="S485" s="10">
        <f t="shared" si="54"/>
        <v>-10.615028490028493</v>
      </c>
      <c r="T485" s="8">
        <v>62.517857142857146</v>
      </c>
      <c r="U485" s="10">
        <f t="shared" si="55"/>
        <v>9.0419213139801471</v>
      </c>
      <c r="V485" s="4" t="s">
        <v>1</v>
      </c>
      <c r="W485" s="4">
        <v>1</v>
      </c>
      <c r="X485" s="5">
        <v>1.87</v>
      </c>
    </row>
    <row r="486" spans="3:24" x14ac:dyDescent="0.3">
      <c r="C486" s="6" t="s">
        <v>0</v>
      </c>
      <c r="D486" s="6" t="s">
        <v>1</v>
      </c>
      <c r="E486" s="1">
        <v>6.67</v>
      </c>
      <c r="F486" s="8">
        <f t="shared" si="50"/>
        <v>14.992503748125937</v>
      </c>
      <c r="G486" s="1">
        <v>4.55</v>
      </c>
      <c r="H486" s="8">
        <f t="shared" si="51"/>
        <v>21.978021978021978</v>
      </c>
      <c r="I486" s="1">
        <v>1.48</v>
      </c>
      <c r="J486" s="8">
        <f t="shared" si="52"/>
        <v>67.567567567567565</v>
      </c>
      <c r="K486" s="6" t="s">
        <v>232</v>
      </c>
      <c r="L486" s="6" t="s">
        <v>1</v>
      </c>
      <c r="M486" s="9">
        <f t="shared" si="53"/>
        <v>95.65890944560752</v>
      </c>
      <c r="P486" s="8">
        <v>39.303571428571431</v>
      </c>
      <c r="Q486" s="10">
        <f t="shared" si="56"/>
        <v>24.311067680445493</v>
      </c>
      <c r="R486" s="8">
        <v>7.1607142857142856</v>
      </c>
      <c r="S486" s="10">
        <f t="shared" si="54"/>
        <v>-14.817307692307693</v>
      </c>
      <c r="T486" s="8">
        <v>53.589285714285715</v>
      </c>
      <c r="U486" s="10">
        <f t="shared" si="55"/>
        <v>-13.97828185328185</v>
      </c>
      <c r="V486" s="4" t="s">
        <v>0</v>
      </c>
      <c r="W486" s="4">
        <v>1</v>
      </c>
    </row>
    <row r="487" spans="3:24" x14ac:dyDescent="0.3">
      <c r="C487" s="6" t="s">
        <v>1</v>
      </c>
      <c r="D487" s="6" t="s">
        <v>199</v>
      </c>
      <c r="E487" s="1">
        <v>2.63</v>
      </c>
      <c r="F487" s="8">
        <f t="shared" si="50"/>
        <v>38.022813688212928</v>
      </c>
      <c r="G487" s="1">
        <v>3.22</v>
      </c>
      <c r="H487" s="8">
        <f t="shared" si="51"/>
        <v>31.05590062111801</v>
      </c>
      <c r="I487" s="1">
        <v>2.81</v>
      </c>
      <c r="J487" s="8">
        <f t="shared" si="52"/>
        <v>35.587188612099645</v>
      </c>
      <c r="K487" s="6" t="s">
        <v>232</v>
      </c>
      <c r="L487" s="6" t="s">
        <v>0</v>
      </c>
      <c r="M487" s="9">
        <f t="shared" si="53"/>
        <v>95.542098437794849</v>
      </c>
      <c r="P487" s="8">
        <v>26.485294117647062</v>
      </c>
      <c r="Q487" s="10">
        <f t="shared" si="56"/>
        <v>-11.537519570565866</v>
      </c>
      <c r="R487" s="8">
        <v>63.25</v>
      </c>
      <c r="S487" s="10">
        <f t="shared" si="54"/>
        <v>32.194099378881987</v>
      </c>
      <c r="T487" s="8">
        <v>10.308823529411764</v>
      </c>
      <c r="U487" s="10">
        <f t="shared" si="55"/>
        <v>-25.278365082687881</v>
      </c>
      <c r="V487" s="4" t="s">
        <v>2</v>
      </c>
      <c r="W487" s="4">
        <v>1</v>
      </c>
    </row>
    <row r="488" spans="3:24" x14ac:dyDescent="0.3">
      <c r="C488" s="6" t="s">
        <v>197</v>
      </c>
      <c r="D488" s="6" t="s">
        <v>1</v>
      </c>
      <c r="E488" s="1">
        <v>1.73</v>
      </c>
      <c r="F488" s="8">
        <f t="shared" si="50"/>
        <v>57.80346820809249</v>
      </c>
      <c r="G488" s="1">
        <v>3.69</v>
      </c>
      <c r="H488" s="8">
        <f t="shared" si="51"/>
        <v>27.100271002710027</v>
      </c>
      <c r="I488" s="1">
        <v>5.0199999999999996</v>
      </c>
      <c r="J488" s="8">
        <f t="shared" si="52"/>
        <v>19.920318725099602</v>
      </c>
      <c r="K488" s="6" t="s">
        <v>232</v>
      </c>
      <c r="L488" s="6" t="s">
        <v>0</v>
      </c>
      <c r="M488" s="9">
        <f t="shared" si="53"/>
        <v>95.39794773175835</v>
      </c>
      <c r="P488" s="8">
        <v>75.376811594202906</v>
      </c>
      <c r="Q488" s="10">
        <f t="shared" si="56"/>
        <v>17.573343386110416</v>
      </c>
      <c r="R488" s="8">
        <v>10.159420289855072</v>
      </c>
      <c r="S488" s="10">
        <f t="shared" si="54"/>
        <v>-16.940850712854953</v>
      </c>
      <c r="T488" s="8">
        <v>14.507246376811594</v>
      </c>
      <c r="U488" s="10">
        <f t="shared" si="55"/>
        <v>-5.4130723482880079</v>
      </c>
      <c r="V488" s="4" t="s">
        <v>0</v>
      </c>
      <c r="W488" s="4">
        <v>1</v>
      </c>
      <c r="X488" s="5">
        <v>1.73</v>
      </c>
    </row>
    <row r="489" spans="3:24" x14ac:dyDescent="0.3">
      <c r="C489" s="6" t="s">
        <v>199</v>
      </c>
      <c r="D489" s="6" t="s">
        <v>0</v>
      </c>
      <c r="E489" s="1">
        <v>6.01</v>
      </c>
      <c r="F489" s="8">
        <f t="shared" si="50"/>
        <v>16.638935108153078</v>
      </c>
      <c r="G489" s="1">
        <v>4.0199999999999996</v>
      </c>
      <c r="H489" s="8">
        <f t="shared" si="51"/>
        <v>24.875621890547265</v>
      </c>
      <c r="I489" s="1">
        <v>1.59</v>
      </c>
      <c r="J489" s="8">
        <f t="shared" si="52"/>
        <v>62.893081761006286</v>
      </c>
      <c r="K489" s="6" t="s">
        <v>232</v>
      </c>
      <c r="L489" s="6" t="s">
        <v>1</v>
      </c>
      <c r="M489" s="9">
        <f t="shared" si="53"/>
        <v>95.778432677851498</v>
      </c>
      <c r="P489" s="8">
        <v>35.732142857142861</v>
      </c>
      <c r="Q489" s="10">
        <f t="shared" si="56"/>
        <v>19.093207748989784</v>
      </c>
      <c r="R489" s="8">
        <v>19.660714285714285</v>
      </c>
      <c r="S489" s="10">
        <f t="shared" si="54"/>
        <v>-5.2149076048329803</v>
      </c>
      <c r="T489" s="8">
        <v>44.660714285714285</v>
      </c>
      <c r="U489" s="10">
        <f t="shared" si="55"/>
        <v>-18.232367475292001</v>
      </c>
      <c r="V489" s="4" t="s">
        <v>0</v>
      </c>
      <c r="W489" s="4">
        <v>1</v>
      </c>
    </row>
    <row r="490" spans="3:24" x14ac:dyDescent="0.3">
      <c r="C490" s="6" t="s">
        <v>1</v>
      </c>
      <c r="D490" s="6" t="s">
        <v>0</v>
      </c>
      <c r="E490" s="1">
        <v>2.85</v>
      </c>
      <c r="F490" s="8">
        <f t="shared" si="50"/>
        <v>35.087719298245609</v>
      </c>
      <c r="G490" s="1">
        <v>3.02</v>
      </c>
      <c r="H490" s="8">
        <f t="shared" si="51"/>
        <v>33.11258278145695</v>
      </c>
      <c r="I490" s="1">
        <v>2.73</v>
      </c>
      <c r="J490" s="8">
        <f t="shared" si="52"/>
        <v>36.630036630036628</v>
      </c>
      <c r="K490" s="6" t="s">
        <v>233</v>
      </c>
      <c r="L490" s="6" t="s">
        <v>0</v>
      </c>
      <c r="M490" s="9">
        <f t="shared" si="53"/>
        <v>95.392232087398156</v>
      </c>
      <c r="P490" s="8">
        <v>31.500000000000004</v>
      </c>
      <c r="Q490" s="10">
        <f t="shared" si="56"/>
        <v>-3.5877192982456059</v>
      </c>
      <c r="R490" s="8">
        <v>44.462962962962962</v>
      </c>
      <c r="S490" s="10">
        <f t="shared" si="54"/>
        <v>11.350380181506011</v>
      </c>
      <c r="T490" s="8">
        <v>24.092592592592592</v>
      </c>
      <c r="U490" s="10">
        <f t="shared" si="55"/>
        <v>-12.537444037444036</v>
      </c>
      <c r="V490" s="4" t="s">
        <v>2</v>
      </c>
      <c r="W490" s="4">
        <v>1</v>
      </c>
    </row>
    <row r="491" spans="3:24" x14ac:dyDescent="0.3">
      <c r="C491" s="6" t="s">
        <v>0</v>
      </c>
      <c r="D491" s="6" t="s">
        <v>0</v>
      </c>
      <c r="E491" s="1">
        <v>2.23</v>
      </c>
      <c r="F491" s="8">
        <f t="shared" si="50"/>
        <v>44.843049327354258</v>
      </c>
      <c r="G491" s="1">
        <v>3.16</v>
      </c>
      <c r="H491" s="8">
        <f t="shared" si="51"/>
        <v>31.645569620253163</v>
      </c>
      <c r="I491" s="1">
        <v>3.55</v>
      </c>
      <c r="J491" s="8">
        <f t="shared" si="52"/>
        <v>28.169014084507044</v>
      </c>
      <c r="K491" s="6" t="s">
        <v>233</v>
      </c>
      <c r="L491" s="6" t="s">
        <v>2</v>
      </c>
      <c r="M491" s="9">
        <f t="shared" si="53"/>
        <v>95.549648031228401</v>
      </c>
      <c r="P491" s="8">
        <v>43.654545454545456</v>
      </c>
      <c r="Q491" s="10">
        <f t="shared" si="56"/>
        <v>-1.188503872808802</v>
      </c>
      <c r="R491" s="8">
        <v>14.563636363636364</v>
      </c>
      <c r="S491" s="10">
        <f t="shared" si="54"/>
        <v>-17.0819332566168</v>
      </c>
      <c r="T491" s="8">
        <v>41.836363636363636</v>
      </c>
      <c r="U491" s="10">
        <f t="shared" si="55"/>
        <v>13.667349551856592</v>
      </c>
      <c r="V491" s="4" t="s">
        <v>1</v>
      </c>
      <c r="W491" s="4">
        <v>1</v>
      </c>
    </row>
    <row r="492" spans="3:24" x14ac:dyDescent="0.3">
      <c r="C492" s="6" t="s">
        <v>0</v>
      </c>
      <c r="D492" s="6" t="s">
        <v>199</v>
      </c>
      <c r="E492" s="1">
        <v>1.66</v>
      </c>
      <c r="F492" s="8">
        <f t="shared" si="50"/>
        <v>60.24096385542169</v>
      </c>
      <c r="G492" s="1">
        <v>3.7</v>
      </c>
      <c r="H492" s="8">
        <f t="shared" si="51"/>
        <v>27.027027027027025</v>
      </c>
      <c r="I492" s="1">
        <v>5.7</v>
      </c>
      <c r="J492" s="8">
        <f t="shared" si="52"/>
        <v>17.543859649122805</v>
      </c>
      <c r="K492" s="6" t="s">
        <v>233</v>
      </c>
      <c r="L492" s="6" t="s">
        <v>0</v>
      </c>
      <c r="M492" s="9">
        <f t="shared" si="53"/>
        <v>95.409058701695102</v>
      </c>
      <c r="P492" s="8">
        <v>51.133333333333333</v>
      </c>
      <c r="Q492" s="10">
        <f t="shared" si="56"/>
        <v>-9.1076305220883569</v>
      </c>
      <c r="R492" s="8">
        <v>20.022222222222222</v>
      </c>
      <c r="S492" s="10">
        <f t="shared" si="54"/>
        <v>-7.0048048048048024</v>
      </c>
      <c r="T492" s="8">
        <v>28.911111111111111</v>
      </c>
      <c r="U492" s="10">
        <f t="shared" si="55"/>
        <v>11.367251461988307</v>
      </c>
      <c r="V492" s="4" t="s">
        <v>1</v>
      </c>
      <c r="W492" s="4">
        <v>1</v>
      </c>
    </row>
    <row r="493" spans="3:24" x14ac:dyDescent="0.3">
      <c r="C493" s="6" t="s">
        <v>1</v>
      </c>
      <c r="D493" s="6" t="s">
        <v>199</v>
      </c>
      <c r="E493" s="1">
        <v>1.54</v>
      </c>
      <c r="F493" s="8">
        <f t="shared" si="50"/>
        <v>64.935064935064929</v>
      </c>
      <c r="G493" s="1">
        <v>4.2</v>
      </c>
      <c r="H493" s="8">
        <f t="shared" si="51"/>
        <v>23.80952380952381</v>
      </c>
      <c r="I493" s="1">
        <v>6.19</v>
      </c>
      <c r="J493" s="8">
        <f t="shared" si="52"/>
        <v>16.15508885298869</v>
      </c>
      <c r="K493" s="6" t="s">
        <v>234</v>
      </c>
      <c r="L493" s="6" t="s">
        <v>0</v>
      </c>
      <c r="M493" s="9">
        <f t="shared" si="53"/>
        <v>95.329177639254638</v>
      </c>
      <c r="P493" s="8">
        <v>36.381818181818183</v>
      </c>
      <c r="Q493" s="10">
        <f t="shared" si="56"/>
        <v>-28.553246753246746</v>
      </c>
      <c r="R493" s="8">
        <v>54.563636363636363</v>
      </c>
      <c r="S493" s="10">
        <f t="shared" si="54"/>
        <v>30.754112554112552</v>
      </c>
      <c r="T493" s="8">
        <v>9.1090909090909093</v>
      </c>
      <c r="U493" s="10">
        <f t="shared" si="55"/>
        <v>-7.0459979438977811</v>
      </c>
      <c r="V493" s="4" t="s">
        <v>2</v>
      </c>
      <c r="W493" s="4">
        <v>1</v>
      </c>
    </row>
    <row r="494" spans="3:24" x14ac:dyDescent="0.3">
      <c r="C494" s="6" t="s">
        <v>1</v>
      </c>
      <c r="D494" s="6" t="s">
        <v>0</v>
      </c>
      <c r="E494" s="1">
        <v>3.21</v>
      </c>
      <c r="F494" s="8">
        <f t="shared" si="50"/>
        <v>31.152647975077883</v>
      </c>
      <c r="G494" s="1">
        <v>3.44</v>
      </c>
      <c r="H494" s="8">
        <f t="shared" si="51"/>
        <v>29.069767441860467</v>
      </c>
      <c r="I494" s="1">
        <v>2.25</v>
      </c>
      <c r="J494" s="8">
        <f t="shared" si="52"/>
        <v>44.444444444444443</v>
      </c>
      <c r="K494" s="6" t="s">
        <v>234</v>
      </c>
      <c r="L494" s="6" t="s">
        <v>0</v>
      </c>
      <c r="M494" s="9">
        <f t="shared" si="53"/>
        <v>95.541224922995283</v>
      </c>
      <c r="P494" s="8">
        <v>42.875</v>
      </c>
      <c r="Q494" s="10">
        <f t="shared" si="56"/>
        <v>11.722352024922117</v>
      </c>
      <c r="R494" s="8">
        <v>41.089285714285715</v>
      </c>
      <c r="S494" s="10">
        <f t="shared" si="54"/>
        <v>12.019518272425248</v>
      </c>
      <c r="T494" s="8">
        <v>16.089285714285715</v>
      </c>
      <c r="U494" s="10">
        <f t="shared" si="55"/>
        <v>-28.355158730158728</v>
      </c>
      <c r="V494" s="4" t="s">
        <v>2</v>
      </c>
      <c r="W494" s="4">
        <v>1</v>
      </c>
    </row>
    <row r="495" spans="3:24" x14ac:dyDescent="0.3">
      <c r="C495" s="6" t="s">
        <v>199</v>
      </c>
      <c r="D495" s="6" t="s">
        <v>0</v>
      </c>
      <c r="E495" s="1">
        <v>2.4500000000000002</v>
      </c>
      <c r="F495" s="8">
        <f t="shared" si="50"/>
        <v>40.816326530612244</v>
      </c>
      <c r="G495" s="1">
        <v>3.2</v>
      </c>
      <c r="H495" s="8">
        <f t="shared" si="51"/>
        <v>31.25</v>
      </c>
      <c r="I495" s="1">
        <v>3.05</v>
      </c>
      <c r="J495" s="8">
        <f t="shared" si="52"/>
        <v>32.786885245901644</v>
      </c>
      <c r="K495" s="6" t="s">
        <v>235</v>
      </c>
      <c r="L495" s="6" t="s">
        <v>1</v>
      </c>
      <c r="M495" s="9">
        <f t="shared" si="53"/>
        <v>95.371422873666361</v>
      </c>
      <c r="P495" s="8">
        <v>35.516129032258064</v>
      </c>
      <c r="Q495" s="10">
        <f t="shared" si="56"/>
        <v>-5.30019749835418</v>
      </c>
      <c r="R495" s="8">
        <v>29.06451612903226</v>
      </c>
      <c r="S495" s="10">
        <f t="shared" si="54"/>
        <v>-2.1854838709677402</v>
      </c>
      <c r="T495" s="8">
        <v>35.516129032258064</v>
      </c>
      <c r="U495" s="10">
        <f t="shared" si="55"/>
        <v>2.7292437863564203</v>
      </c>
      <c r="V495" s="4" t="s">
        <v>1</v>
      </c>
      <c r="W495" s="4">
        <v>1</v>
      </c>
      <c r="X495" s="5">
        <v>3.05</v>
      </c>
    </row>
    <row r="496" spans="3:24" x14ac:dyDescent="0.3">
      <c r="C496" s="6" t="s">
        <v>1</v>
      </c>
      <c r="D496" s="6" t="s">
        <v>199</v>
      </c>
      <c r="E496" s="1">
        <v>1.36</v>
      </c>
      <c r="F496" s="8">
        <f t="shared" si="50"/>
        <v>73.529411764705884</v>
      </c>
      <c r="G496" s="1">
        <v>4.83</v>
      </c>
      <c r="H496" s="8">
        <f t="shared" si="51"/>
        <v>20.703933747412009</v>
      </c>
      <c r="I496" s="1">
        <v>9.36</v>
      </c>
      <c r="J496" s="8">
        <f t="shared" si="52"/>
        <v>10.683760683760685</v>
      </c>
      <c r="K496" s="6" t="s">
        <v>235</v>
      </c>
      <c r="L496" s="6" t="s">
        <v>0</v>
      </c>
      <c r="M496" s="9">
        <f t="shared" si="53"/>
        <v>95.313341766500486</v>
      </c>
      <c r="P496" s="8">
        <v>52.745454545454542</v>
      </c>
      <c r="Q496" s="10">
        <f t="shared" si="56"/>
        <v>-20.783957219251342</v>
      </c>
      <c r="R496" s="8">
        <v>14.563636363636364</v>
      </c>
      <c r="S496" s="10">
        <f t="shared" si="54"/>
        <v>-6.1402973837756445</v>
      </c>
      <c r="T496" s="8">
        <v>32.74545454545455</v>
      </c>
      <c r="U496" s="10">
        <f t="shared" si="55"/>
        <v>22.061693861693865</v>
      </c>
      <c r="V496" s="4" t="s">
        <v>1</v>
      </c>
      <c r="W496" s="4">
        <v>1</v>
      </c>
    </row>
    <row r="497" spans="3:24" x14ac:dyDescent="0.3">
      <c r="C497" s="6" t="s">
        <v>0</v>
      </c>
      <c r="D497" s="6" t="s">
        <v>199</v>
      </c>
      <c r="E497" s="1">
        <v>1.97</v>
      </c>
      <c r="F497" s="8">
        <f t="shared" si="50"/>
        <v>50.761421319796952</v>
      </c>
      <c r="G497" s="1">
        <v>3.36</v>
      </c>
      <c r="H497" s="8">
        <f t="shared" si="51"/>
        <v>29.761904761904763</v>
      </c>
      <c r="I497" s="1">
        <v>4.12</v>
      </c>
      <c r="J497" s="8">
        <f t="shared" si="52"/>
        <v>24.271844660194173</v>
      </c>
      <c r="K497" s="6" t="s">
        <v>235</v>
      </c>
      <c r="L497" s="6" t="s">
        <v>0</v>
      </c>
      <c r="M497" s="9">
        <f t="shared" si="53"/>
        <v>95.424244544907424</v>
      </c>
      <c r="P497" s="8">
        <v>64.194029850746276</v>
      </c>
      <c r="Q497" s="10">
        <f t="shared" si="56"/>
        <v>13.432608530949324</v>
      </c>
      <c r="R497" s="8">
        <v>26.880597014925378</v>
      </c>
      <c r="S497" s="10">
        <f t="shared" si="54"/>
        <v>-2.8813077469793846</v>
      </c>
      <c r="T497" s="8">
        <v>8.9701492537313428</v>
      </c>
      <c r="U497" s="10">
        <f t="shared" si="55"/>
        <v>-15.30169540646283</v>
      </c>
      <c r="V497" s="4" t="s">
        <v>0</v>
      </c>
      <c r="W497" s="4">
        <v>1</v>
      </c>
      <c r="X497" s="5">
        <v>1.97</v>
      </c>
    </row>
    <row r="498" spans="3:24" x14ac:dyDescent="0.3">
      <c r="C498" s="6" t="s">
        <v>0</v>
      </c>
      <c r="D498" s="6" t="s">
        <v>199</v>
      </c>
      <c r="E498" s="1">
        <v>2.0099999999999998</v>
      </c>
      <c r="F498" s="8">
        <f t="shared" si="50"/>
        <v>49.75124378109453</v>
      </c>
      <c r="G498" s="1">
        <v>3.22</v>
      </c>
      <c r="H498" s="8">
        <f t="shared" si="51"/>
        <v>31.05590062111801</v>
      </c>
      <c r="I498" s="1">
        <v>4.1399999999999997</v>
      </c>
      <c r="J498" s="8">
        <f t="shared" si="52"/>
        <v>24.154589371980677</v>
      </c>
      <c r="K498" s="6" t="s">
        <v>235</v>
      </c>
      <c r="L498" s="6" t="s">
        <v>0</v>
      </c>
      <c r="M498" s="9">
        <f t="shared" si="53"/>
        <v>95.272816486751708</v>
      </c>
      <c r="P498" s="8">
        <v>62.813953488372093</v>
      </c>
      <c r="Q498" s="10">
        <f t="shared" si="56"/>
        <v>13.062709707277563</v>
      </c>
      <c r="R498" s="8">
        <v>18.627906976744185</v>
      </c>
      <c r="S498" s="10">
        <f t="shared" si="54"/>
        <v>-12.427993644373824</v>
      </c>
      <c r="T498" s="8">
        <v>18.627906976744185</v>
      </c>
      <c r="U498" s="10">
        <f t="shared" si="55"/>
        <v>-5.5266823952364916</v>
      </c>
      <c r="V498" s="4" t="s">
        <v>0</v>
      </c>
      <c r="W498" s="4">
        <v>1</v>
      </c>
      <c r="X498" s="5">
        <v>2.0099999999999998</v>
      </c>
    </row>
    <row r="499" spans="3:24" x14ac:dyDescent="0.3">
      <c r="C499" s="6" t="s">
        <v>0</v>
      </c>
      <c r="D499" s="6" t="s">
        <v>199</v>
      </c>
      <c r="E499" s="1">
        <v>3.28</v>
      </c>
      <c r="F499" s="8">
        <f t="shared" si="50"/>
        <v>30.487804878048781</v>
      </c>
      <c r="G499" s="1">
        <v>3.16</v>
      </c>
      <c r="H499" s="8">
        <f t="shared" si="51"/>
        <v>31.645569620253163</v>
      </c>
      <c r="I499" s="1">
        <v>2.34</v>
      </c>
      <c r="J499" s="8">
        <f t="shared" si="52"/>
        <v>42.73504273504274</v>
      </c>
      <c r="K499" s="6" t="s">
        <v>235</v>
      </c>
      <c r="L499" s="6" t="s">
        <v>0</v>
      </c>
      <c r="M499" s="9">
        <f t="shared" si="53"/>
        <v>95.357594439027451</v>
      </c>
      <c r="P499" s="8">
        <v>40.018181818181816</v>
      </c>
      <c r="Q499" s="10">
        <f t="shared" si="56"/>
        <v>9.5303769401330349</v>
      </c>
      <c r="R499" s="8">
        <v>12.745454545454546</v>
      </c>
      <c r="S499" s="10">
        <f t="shared" si="54"/>
        <v>-18.900115074798617</v>
      </c>
      <c r="T499" s="8">
        <v>47.290909090909089</v>
      </c>
      <c r="U499" s="10">
        <f t="shared" si="55"/>
        <v>4.5558663558663497</v>
      </c>
      <c r="V499" s="4" t="s">
        <v>0</v>
      </c>
      <c r="W499" s="4">
        <v>1</v>
      </c>
      <c r="X499" s="5">
        <v>3.28</v>
      </c>
    </row>
    <row r="500" spans="3:24" x14ac:dyDescent="0.3">
      <c r="C500" s="6" t="s">
        <v>0</v>
      </c>
      <c r="D500" s="6" t="s">
        <v>197</v>
      </c>
      <c r="E500" s="1">
        <v>2.17</v>
      </c>
      <c r="F500" s="8">
        <f t="shared" si="50"/>
        <v>46.082949308755765</v>
      </c>
      <c r="G500" s="1">
        <v>3.28</v>
      </c>
      <c r="H500" s="8">
        <f t="shared" si="51"/>
        <v>30.487804878048781</v>
      </c>
      <c r="I500" s="1">
        <v>3.56</v>
      </c>
      <c r="J500" s="8">
        <f t="shared" si="52"/>
        <v>28.089887640449437</v>
      </c>
      <c r="K500" s="6" t="s">
        <v>235</v>
      </c>
      <c r="L500" s="6" t="s">
        <v>1</v>
      </c>
      <c r="M500" s="9">
        <f t="shared" si="53"/>
        <v>95.546901159896834</v>
      </c>
      <c r="P500" s="8">
        <v>27.295454545454547</v>
      </c>
      <c r="Q500" s="10">
        <f t="shared" si="56"/>
        <v>-18.787494763301218</v>
      </c>
      <c r="R500" s="8">
        <v>29.568181818181817</v>
      </c>
      <c r="S500" s="10">
        <f t="shared" si="54"/>
        <v>-0.91962305986696435</v>
      </c>
      <c r="T500" s="8">
        <v>43.20454545454546</v>
      </c>
      <c r="U500" s="10">
        <f t="shared" si="55"/>
        <v>15.114657814096024</v>
      </c>
      <c r="V500" s="4" t="s">
        <v>1</v>
      </c>
      <c r="W500" s="4">
        <v>1</v>
      </c>
      <c r="X500" s="5">
        <v>3.56</v>
      </c>
    </row>
    <row r="501" spans="3:24" x14ac:dyDescent="0.3">
      <c r="C501" s="6" t="s">
        <v>1</v>
      </c>
      <c r="D501" s="6" t="s">
        <v>1</v>
      </c>
      <c r="E501" s="1">
        <v>1.77</v>
      </c>
      <c r="F501" s="8">
        <f t="shared" si="50"/>
        <v>56.497175141242934</v>
      </c>
      <c r="G501" s="1">
        <v>3.61</v>
      </c>
      <c r="H501" s="8">
        <f t="shared" si="51"/>
        <v>27.70083102493075</v>
      </c>
      <c r="I501" s="1">
        <v>4.88</v>
      </c>
      <c r="J501" s="8">
        <f t="shared" si="52"/>
        <v>20.491803278688526</v>
      </c>
      <c r="K501" s="6" t="s">
        <v>236</v>
      </c>
      <c r="L501" s="6" t="s">
        <v>2</v>
      </c>
      <c r="M501" s="9">
        <f t="shared" si="53"/>
        <v>95.520280847074972</v>
      </c>
      <c r="P501" s="8">
        <v>53.156250000000007</v>
      </c>
      <c r="Q501" s="10">
        <f t="shared" si="56"/>
        <v>-3.3409251412429271</v>
      </c>
      <c r="R501" s="8">
        <v>31.28125</v>
      </c>
      <c r="S501" s="10">
        <f t="shared" si="54"/>
        <v>3.5804189750692501</v>
      </c>
      <c r="T501" s="8">
        <v>15.65625</v>
      </c>
      <c r="U501" s="10">
        <f t="shared" si="55"/>
        <v>-4.8355532786885256</v>
      </c>
      <c r="V501" s="4" t="s">
        <v>2</v>
      </c>
      <c r="W501" s="4">
        <v>1</v>
      </c>
      <c r="X501" s="5">
        <v>3.61</v>
      </c>
    </row>
    <row r="502" spans="3:24" x14ac:dyDescent="0.3">
      <c r="C502" s="6" t="s">
        <v>199</v>
      </c>
      <c r="D502" s="6" t="s">
        <v>1</v>
      </c>
      <c r="E502" s="1">
        <v>2.57</v>
      </c>
      <c r="F502" s="8">
        <f t="shared" si="50"/>
        <v>38.910505836575879</v>
      </c>
      <c r="G502" s="1">
        <v>3.22</v>
      </c>
      <c r="H502" s="8">
        <f t="shared" si="51"/>
        <v>31.05590062111801</v>
      </c>
      <c r="I502" s="1">
        <v>2.88</v>
      </c>
      <c r="J502" s="8">
        <f t="shared" si="52"/>
        <v>34.722222222222221</v>
      </c>
      <c r="K502" s="6" t="s">
        <v>236</v>
      </c>
      <c r="L502" s="6" t="s">
        <v>1</v>
      </c>
      <c r="M502" s="9">
        <f t="shared" si="53"/>
        <v>95.521358203810721</v>
      </c>
      <c r="P502" s="8">
        <v>54.426470588235297</v>
      </c>
      <c r="Q502" s="10">
        <f t="shared" si="56"/>
        <v>15.515964751659418</v>
      </c>
      <c r="R502" s="8">
        <v>8.8382352941176467</v>
      </c>
      <c r="S502" s="10">
        <f t="shared" si="54"/>
        <v>-22.217665327000361</v>
      </c>
      <c r="T502" s="8">
        <v>36.779411764705884</v>
      </c>
      <c r="U502" s="10">
        <f t="shared" si="55"/>
        <v>2.0571895424836626</v>
      </c>
      <c r="V502" s="4" t="s">
        <v>0</v>
      </c>
      <c r="W502" s="4">
        <v>1</v>
      </c>
    </row>
    <row r="503" spans="3:24" x14ac:dyDescent="0.3">
      <c r="C503" s="6" t="s">
        <v>1</v>
      </c>
      <c r="D503" s="6" t="s">
        <v>1</v>
      </c>
      <c r="E503" s="1">
        <v>1.79</v>
      </c>
      <c r="F503" s="8">
        <f t="shared" si="50"/>
        <v>55.865921787709496</v>
      </c>
      <c r="G503" s="1">
        <v>3.71</v>
      </c>
      <c r="H503" s="8">
        <f t="shared" si="51"/>
        <v>26.954177897574123</v>
      </c>
      <c r="I503" s="1">
        <v>4.57</v>
      </c>
      <c r="J503" s="8">
        <f t="shared" si="52"/>
        <v>21.881838074398249</v>
      </c>
      <c r="K503" s="6" t="s">
        <v>236</v>
      </c>
      <c r="L503" s="6" t="s">
        <v>2</v>
      </c>
      <c r="M503" s="9">
        <f t="shared" si="53"/>
        <v>95.509216104028525</v>
      </c>
      <c r="P503" s="8">
        <v>48.232142857142854</v>
      </c>
      <c r="Q503" s="10">
        <f t="shared" si="56"/>
        <v>-7.6337789305666419</v>
      </c>
      <c r="R503" s="8">
        <v>17.875</v>
      </c>
      <c r="S503" s="10">
        <f t="shared" si="54"/>
        <v>-9.0791778975741231</v>
      </c>
      <c r="T503" s="8">
        <v>33.946428571428577</v>
      </c>
      <c r="U503" s="10">
        <f t="shared" si="55"/>
        <v>12.064590497030327</v>
      </c>
      <c r="V503" s="4" t="s">
        <v>1</v>
      </c>
      <c r="W503" s="4">
        <v>1</v>
      </c>
    </row>
    <row r="504" spans="3:24" x14ac:dyDescent="0.3">
      <c r="C504" s="6" t="s">
        <v>0</v>
      </c>
      <c r="D504" s="6" t="s">
        <v>1</v>
      </c>
      <c r="E504" s="1">
        <v>2.57</v>
      </c>
      <c r="F504" s="8">
        <f t="shared" si="50"/>
        <v>38.910505836575879</v>
      </c>
      <c r="G504" s="1">
        <v>3.12</v>
      </c>
      <c r="H504" s="8">
        <f t="shared" si="51"/>
        <v>32.051282051282051</v>
      </c>
      <c r="I504" s="1">
        <v>2.95</v>
      </c>
      <c r="J504" s="8">
        <f t="shared" si="52"/>
        <v>33.898305084745758</v>
      </c>
      <c r="K504" s="6" t="s">
        <v>237</v>
      </c>
      <c r="L504" s="6" t="s">
        <v>1</v>
      </c>
      <c r="M504" s="9">
        <f t="shared" si="53"/>
        <v>95.365164349154782</v>
      </c>
      <c r="P504" s="8">
        <v>11.955223880597014</v>
      </c>
      <c r="Q504" s="10">
        <f t="shared" si="56"/>
        <v>-26.955281955978865</v>
      </c>
      <c r="R504" s="8">
        <v>49.268656716417908</v>
      </c>
      <c r="S504" s="10">
        <f t="shared" si="54"/>
        <v>17.217374665135857</v>
      </c>
      <c r="T504" s="8">
        <v>38.820895522388057</v>
      </c>
      <c r="U504" s="10">
        <f t="shared" si="55"/>
        <v>4.9225904376422989</v>
      </c>
      <c r="V504" s="4" t="s">
        <v>2</v>
      </c>
      <c r="W504" s="4">
        <v>1</v>
      </c>
    </row>
    <row r="505" spans="3:24" x14ac:dyDescent="0.3">
      <c r="C505" s="6" t="s">
        <v>0</v>
      </c>
      <c r="D505" s="6" t="s">
        <v>0</v>
      </c>
      <c r="E505" s="1">
        <v>1.19</v>
      </c>
      <c r="F505" s="8">
        <f t="shared" si="50"/>
        <v>84.033613445378151</v>
      </c>
      <c r="G505" s="1">
        <v>6.75</v>
      </c>
      <c r="H505" s="8">
        <f t="shared" si="51"/>
        <v>14.814814814814815</v>
      </c>
      <c r="I505" s="1">
        <v>15.95</v>
      </c>
      <c r="J505" s="8">
        <f t="shared" si="52"/>
        <v>6.2695924764890281</v>
      </c>
      <c r="K505" s="6" t="s">
        <v>237</v>
      </c>
      <c r="L505" s="6" t="s">
        <v>2</v>
      </c>
      <c r="M505" s="9">
        <f t="shared" si="53"/>
        <v>95.131167138789166</v>
      </c>
      <c r="P505" s="8">
        <v>68.78125</v>
      </c>
      <c r="Q505" s="10">
        <f t="shared" si="56"/>
        <v>-15.252363445378151</v>
      </c>
      <c r="R505" s="8">
        <v>21.90625</v>
      </c>
      <c r="S505" s="10">
        <f t="shared" si="54"/>
        <v>7.0914351851851851</v>
      </c>
      <c r="T505" s="8">
        <v>9.40625</v>
      </c>
      <c r="U505" s="10">
        <f t="shared" si="55"/>
        <v>3.1366575235109719</v>
      </c>
      <c r="V505" s="4" t="s">
        <v>2</v>
      </c>
      <c r="W505" s="4">
        <v>1</v>
      </c>
      <c r="X505" s="5">
        <v>6.75</v>
      </c>
    </row>
    <row r="506" spans="3:24" x14ac:dyDescent="0.3">
      <c r="C506" s="6" t="s">
        <v>0</v>
      </c>
      <c r="D506" s="6" t="s">
        <v>1</v>
      </c>
      <c r="E506" s="1">
        <v>4.78</v>
      </c>
      <c r="F506" s="8">
        <f t="shared" si="50"/>
        <v>20.920502092050206</v>
      </c>
      <c r="G506" s="1">
        <v>3.66</v>
      </c>
      <c r="H506" s="8">
        <f t="shared" si="51"/>
        <v>27.3224043715847</v>
      </c>
      <c r="I506" s="1">
        <v>1.77</v>
      </c>
      <c r="J506" s="8">
        <f t="shared" si="52"/>
        <v>56.497175141242934</v>
      </c>
      <c r="K506" s="6" t="s">
        <v>237</v>
      </c>
      <c r="L506" s="6" t="s">
        <v>1</v>
      </c>
      <c r="M506" s="9">
        <f t="shared" si="53"/>
        <v>95.474433920378871</v>
      </c>
      <c r="P506" s="8">
        <v>23.232142857142858</v>
      </c>
      <c r="Q506" s="10">
        <f t="shared" si="56"/>
        <v>2.3116407650926512</v>
      </c>
      <c r="R506" s="8">
        <v>30.375000000000004</v>
      </c>
      <c r="S506" s="10">
        <f t="shared" si="54"/>
        <v>3.052595628415304</v>
      </c>
      <c r="T506" s="8">
        <v>46.446428571428569</v>
      </c>
      <c r="U506" s="10">
        <f t="shared" si="55"/>
        <v>-10.050746569814365</v>
      </c>
      <c r="V506" s="4" t="s">
        <v>2</v>
      </c>
      <c r="W506" s="4">
        <v>1</v>
      </c>
    </row>
    <row r="507" spans="3:24" x14ac:dyDescent="0.3">
      <c r="C507" s="6" t="s">
        <v>1</v>
      </c>
      <c r="D507" s="6" t="s">
        <v>0</v>
      </c>
      <c r="E507" s="1">
        <v>1.86</v>
      </c>
      <c r="F507" s="8">
        <f t="shared" si="50"/>
        <v>53.763440860215049</v>
      </c>
      <c r="G507" s="1">
        <v>3.41</v>
      </c>
      <c r="H507" s="8">
        <f t="shared" si="51"/>
        <v>29.325513196480937</v>
      </c>
      <c r="I507" s="1">
        <v>4.63</v>
      </c>
      <c r="J507" s="8">
        <f t="shared" si="52"/>
        <v>21.598272138228943</v>
      </c>
      <c r="K507" s="6" t="s">
        <v>237</v>
      </c>
      <c r="L507" s="6" t="s">
        <v>0</v>
      </c>
      <c r="M507" s="9">
        <f t="shared" si="53"/>
        <v>95.52263789452455</v>
      </c>
      <c r="P507" s="8">
        <v>56.281250000000007</v>
      </c>
      <c r="Q507" s="10">
        <f t="shared" si="56"/>
        <v>2.5178091397849585</v>
      </c>
      <c r="R507" s="8">
        <v>9.40625</v>
      </c>
      <c r="S507" s="10">
        <f t="shared" si="54"/>
        <v>-19.919263196480937</v>
      </c>
      <c r="T507" s="8">
        <v>34.40625</v>
      </c>
      <c r="U507" s="10">
        <f t="shared" si="55"/>
        <v>12.807977861771057</v>
      </c>
      <c r="V507" s="4" t="s">
        <v>1</v>
      </c>
      <c r="W507" s="4">
        <v>1</v>
      </c>
    </row>
    <row r="508" spans="3:24" x14ac:dyDescent="0.3">
      <c r="C508" s="6" t="s">
        <v>200</v>
      </c>
      <c r="D508" s="6" t="s">
        <v>199</v>
      </c>
      <c r="E508" s="1">
        <v>1.28</v>
      </c>
      <c r="F508" s="8">
        <f t="shared" si="50"/>
        <v>78.125</v>
      </c>
      <c r="G508" s="1">
        <v>5.71</v>
      </c>
      <c r="H508" s="8">
        <f t="shared" si="51"/>
        <v>17.513134851138354</v>
      </c>
      <c r="I508" s="1">
        <v>10.8</v>
      </c>
      <c r="J508" s="8">
        <f t="shared" si="52"/>
        <v>9.2592592592592595</v>
      </c>
      <c r="K508" s="6" t="s">
        <v>237</v>
      </c>
      <c r="L508" s="6" t="s">
        <v>0</v>
      </c>
      <c r="M508" s="9">
        <f t="shared" si="53"/>
        <v>95.331252838136834</v>
      </c>
      <c r="P508" s="8">
        <v>69.660714285714292</v>
      </c>
      <c r="Q508" s="10">
        <f t="shared" si="56"/>
        <v>-8.4642857142857082</v>
      </c>
      <c r="R508" s="8">
        <v>19.660714285714285</v>
      </c>
      <c r="S508" s="10">
        <f t="shared" si="54"/>
        <v>2.1475794345759311</v>
      </c>
      <c r="T508" s="8">
        <v>10.732142857142858</v>
      </c>
      <c r="U508" s="10">
        <f t="shared" si="55"/>
        <v>1.4728835978835981</v>
      </c>
      <c r="V508" s="4" t="s">
        <v>2</v>
      </c>
      <c r="W508" s="4">
        <v>1</v>
      </c>
    </row>
    <row r="509" spans="3:24" x14ac:dyDescent="0.3">
      <c r="C509" s="6" t="s">
        <v>199</v>
      </c>
      <c r="D509" s="6" t="s">
        <v>199</v>
      </c>
      <c r="E509" s="1">
        <v>2.71</v>
      </c>
      <c r="F509" s="8">
        <f t="shared" si="50"/>
        <v>36.900369003690038</v>
      </c>
      <c r="G509" s="1">
        <v>3.08</v>
      </c>
      <c r="H509" s="8">
        <f t="shared" si="51"/>
        <v>32.467532467532465</v>
      </c>
      <c r="I509" s="1">
        <v>2.82</v>
      </c>
      <c r="J509" s="8">
        <f t="shared" si="52"/>
        <v>35.460992907801419</v>
      </c>
      <c r="K509" s="6" t="s">
        <v>237</v>
      </c>
      <c r="L509" s="6" t="s">
        <v>2</v>
      </c>
      <c r="M509" s="9">
        <f t="shared" si="53"/>
        <v>95.393546399941641</v>
      </c>
      <c r="P509" s="8">
        <v>35.732142857142861</v>
      </c>
      <c r="Q509" s="10">
        <f t="shared" si="56"/>
        <v>-1.1682261465471768</v>
      </c>
      <c r="R509" s="8">
        <v>21.446428571428573</v>
      </c>
      <c r="S509" s="10">
        <f t="shared" si="54"/>
        <v>-11.021103896103892</v>
      </c>
      <c r="T509" s="8">
        <v>42.875</v>
      </c>
      <c r="U509" s="10">
        <f t="shared" si="55"/>
        <v>7.414007092198581</v>
      </c>
      <c r="V509" s="4" t="s">
        <v>1</v>
      </c>
      <c r="W509" s="4">
        <v>1</v>
      </c>
    </row>
    <row r="510" spans="3:24" x14ac:dyDescent="0.3">
      <c r="C510" s="6" t="s">
        <v>1</v>
      </c>
      <c r="D510" s="6" t="s">
        <v>0</v>
      </c>
      <c r="E510" s="1">
        <v>3.72</v>
      </c>
      <c r="F510" s="8">
        <f t="shared" si="50"/>
        <v>26.881720430107524</v>
      </c>
      <c r="G510" s="1">
        <v>3.3</v>
      </c>
      <c r="H510" s="8">
        <f t="shared" si="51"/>
        <v>30.303030303030305</v>
      </c>
      <c r="I510" s="1">
        <v>2.1</v>
      </c>
      <c r="J510" s="8">
        <f t="shared" si="52"/>
        <v>47.61904761904762</v>
      </c>
      <c r="K510" s="6" t="s">
        <v>237</v>
      </c>
      <c r="L510" s="6" t="s">
        <v>0</v>
      </c>
      <c r="M510" s="9">
        <f t="shared" si="53"/>
        <v>95.416389073950697</v>
      </c>
      <c r="P510" s="8">
        <v>12.745454545454546</v>
      </c>
      <c r="Q510" s="10">
        <f t="shared" si="56"/>
        <v>-14.136265884652978</v>
      </c>
      <c r="R510" s="8">
        <v>47.290909090909089</v>
      </c>
      <c r="S510" s="10">
        <f t="shared" si="54"/>
        <v>16.987878787878785</v>
      </c>
      <c r="T510" s="8">
        <v>40.018181818181816</v>
      </c>
      <c r="U510" s="10">
        <f t="shared" si="55"/>
        <v>-7.6008658008658045</v>
      </c>
      <c r="V510" s="4" t="s">
        <v>2</v>
      </c>
      <c r="W510" s="4">
        <v>1</v>
      </c>
    </row>
    <row r="511" spans="3:24" x14ac:dyDescent="0.3">
      <c r="C511" s="6" t="s">
        <v>0</v>
      </c>
      <c r="D511" s="6" t="s">
        <v>199</v>
      </c>
      <c r="E511" s="1">
        <v>1.37</v>
      </c>
      <c r="F511" s="8">
        <f t="shared" si="50"/>
        <v>72.992700729926995</v>
      </c>
      <c r="G511" s="1">
        <v>4.91</v>
      </c>
      <c r="H511" s="8">
        <f t="shared" si="51"/>
        <v>20.366598778004072</v>
      </c>
      <c r="I511" s="1">
        <v>8.93</v>
      </c>
      <c r="J511" s="8">
        <f t="shared" si="52"/>
        <v>11.198208286674133</v>
      </c>
      <c r="K511" s="6" t="s">
        <v>238</v>
      </c>
      <c r="L511" s="6" t="s">
        <v>0</v>
      </c>
      <c r="M511" s="9">
        <f t="shared" si="53"/>
        <v>95.641147258829022</v>
      </c>
      <c r="P511" s="8">
        <v>78.2</v>
      </c>
      <c r="Q511" s="10">
        <f t="shared" si="56"/>
        <v>5.2072992700730083</v>
      </c>
      <c r="R511" s="8">
        <v>14.563636363636364</v>
      </c>
      <c r="S511" s="10">
        <f t="shared" si="54"/>
        <v>-5.8029624143677072</v>
      </c>
      <c r="T511" s="8">
        <v>7.290909090909091</v>
      </c>
      <c r="U511" s="10">
        <f t="shared" si="55"/>
        <v>-3.9072991957650416</v>
      </c>
      <c r="V511" s="4" t="s">
        <v>0</v>
      </c>
      <c r="W511" s="4">
        <v>1</v>
      </c>
      <c r="X511" s="5">
        <v>1.37</v>
      </c>
    </row>
    <row r="512" spans="3:24" x14ac:dyDescent="0.3">
      <c r="C512" s="6" t="s">
        <v>0</v>
      </c>
      <c r="D512" s="6" t="s">
        <v>0</v>
      </c>
      <c r="E512" s="1">
        <v>2.2400000000000002</v>
      </c>
      <c r="F512" s="8">
        <f t="shared" si="50"/>
        <v>44.642857142857139</v>
      </c>
      <c r="G512" s="1">
        <v>3.25</v>
      </c>
      <c r="H512" s="8">
        <f t="shared" si="51"/>
        <v>30.76923076923077</v>
      </c>
      <c r="I512" s="1">
        <v>3.41</v>
      </c>
      <c r="J512" s="8">
        <f t="shared" si="52"/>
        <v>29.325513196480937</v>
      </c>
      <c r="K512" s="6" t="s">
        <v>238</v>
      </c>
      <c r="L512" s="6" t="s">
        <v>2</v>
      </c>
      <c r="M512" s="9">
        <f t="shared" si="53"/>
        <v>95.476695037479473</v>
      </c>
      <c r="P512" s="8">
        <v>23.654545454545456</v>
      </c>
      <c r="Q512" s="10">
        <f t="shared" si="56"/>
        <v>-20.988311688311683</v>
      </c>
      <c r="R512" s="8">
        <v>12.745454545454546</v>
      </c>
      <c r="S512" s="10">
        <f t="shared" si="54"/>
        <v>-18.023776223776224</v>
      </c>
      <c r="T512" s="8">
        <v>63.654545454545456</v>
      </c>
      <c r="U512" s="10">
        <f t="shared" si="55"/>
        <v>34.329032258064515</v>
      </c>
      <c r="V512" s="4" t="s">
        <v>1</v>
      </c>
      <c r="W512" s="4">
        <v>1</v>
      </c>
    </row>
    <row r="513" spans="3:24" x14ac:dyDescent="0.3">
      <c r="C513" s="6" t="s">
        <v>197</v>
      </c>
      <c r="D513" s="6" t="s">
        <v>0</v>
      </c>
      <c r="E513" s="1">
        <v>1.3</v>
      </c>
      <c r="F513" s="8">
        <f t="shared" si="50"/>
        <v>76.92307692307692</v>
      </c>
      <c r="G513" s="1">
        <v>5.48</v>
      </c>
      <c r="H513" s="8">
        <f t="shared" si="51"/>
        <v>18.248175182481749</v>
      </c>
      <c r="I513" s="1">
        <v>10.130000000000001</v>
      </c>
      <c r="J513" s="8">
        <f t="shared" si="52"/>
        <v>9.8716683119447186</v>
      </c>
      <c r="K513" s="6" t="s">
        <v>238</v>
      </c>
      <c r="L513" s="6" t="s">
        <v>0</v>
      </c>
      <c r="M513" s="9">
        <f t="shared" si="53"/>
        <v>95.199181060979839</v>
      </c>
      <c r="P513" s="8">
        <v>54.870967741935495</v>
      </c>
      <c r="Q513" s="10">
        <f t="shared" si="56"/>
        <v>-22.052109181141425</v>
      </c>
      <c r="R513" s="8">
        <v>32.29032258064516</v>
      </c>
      <c r="S513" s="10">
        <f t="shared" si="54"/>
        <v>14.042147398163412</v>
      </c>
      <c r="T513" s="8">
        <v>12.935483870967742</v>
      </c>
      <c r="U513" s="10">
        <f t="shared" si="55"/>
        <v>3.0638155590230234</v>
      </c>
      <c r="V513" s="4" t="s">
        <v>2</v>
      </c>
      <c r="W513" s="4">
        <v>1</v>
      </c>
    </row>
    <row r="514" spans="3:24" x14ac:dyDescent="0.3">
      <c r="C514" s="6" t="s">
        <v>199</v>
      </c>
      <c r="D514" s="6" t="s">
        <v>199</v>
      </c>
      <c r="E514" s="1">
        <v>1.68</v>
      </c>
      <c r="F514" s="8">
        <f t="shared" ref="F514:F577" si="57">100/E514</f>
        <v>59.523809523809526</v>
      </c>
      <c r="G514" s="1">
        <v>3.81</v>
      </c>
      <c r="H514" s="8">
        <f t="shared" ref="H514:H577" si="58">100/G514</f>
        <v>26.246719160104988</v>
      </c>
      <c r="I514" s="1">
        <v>5.27</v>
      </c>
      <c r="J514" s="8">
        <f t="shared" ref="J514:J577" si="59">100/I514</f>
        <v>18.975332068311197</v>
      </c>
      <c r="K514" s="6" t="s">
        <v>238</v>
      </c>
      <c r="L514" s="6" t="s">
        <v>2</v>
      </c>
      <c r="M514" s="9">
        <f t="shared" ref="M514:M577" si="60">10000/(F514+H514+J514)</f>
        <v>95.469166305815236</v>
      </c>
      <c r="P514" s="8">
        <v>29.109090909090913</v>
      </c>
      <c r="Q514" s="10">
        <f t="shared" si="56"/>
        <v>-30.414718614718613</v>
      </c>
      <c r="R514" s="8">
        <v>58.2</v>
      </c>
      <c r="S514" s="10">
        <f t="shared" ref="S514:S577" si="61">R514-H514</f>
        <v>31.953280839895015</v>
      </c>
      <c r="T514" s="8">
        <v>12.745454545454546</v>
      </c>
      <c r="U514" s="10">
        <f t="shared" ref="U514:U577" si="62">T514-J514</f>
        <v>-6.2298775228566505</v>
      </c>
      <c r="V514" s="4" t="s">
        <v>2</v>
      </c>
      <c r="W514" s="4">
        <v>1</v>
      </c>
      <c r="X514" s="5">
        <v>3.81</v>
      </c>
    </row>
    <row r="515" spans="3:24" x14ac:dyDescent="0.3">
      <c r="C515" s="6" t="s">
        <v>0</v>
      </c>
      <c r="D515" s="6" t="s">
        <v>198</v>
      </c>
      <c r="E515" s="1">
        <v>5.48</v>
      </c>
      <c r="F515" s="8">
        <f t="shared" si="57"/>
        <v>18.248175182481749</v>
      </c>
      <c r="G515" s="1">
        <v>3.85</v>
      </c>
      <c r="H515" s="8">
        <f t="shared" si="58"/>
        <v>25.974025974025974</v>
      </c>
      <c r="I515" s="1">
        <v>1.65</v>
      </c>
      <c r="J515" s="8">
        <f t="shared" si="59"/>
        <v>60.606060606060609</v>
      </c>
      <c r="K515" s="6" t="s">
        <v>238</v>
      </c>
      <c r="L515" s="6" t="s">
        <v>1</v>
      </c>
      <c r="M515" s="9">
        <f t="shared" si="60"/>
        <v>95.394122079879423</v>
      </c>
      <c r="P515" s="8">
        <v>14.940298507462687</v>
      </c>
      <c r="Q515" s="10">
        <f t="shared" si="56"/>
        <v>-3.3078766750190614</v>
      </c>
      <c r="R515" s="8">
        <v>70.164179104477611</v>
      </c>
      <c r="S515" s="10">
        <f t="shared" si="61"/>
        <v>44.190153130451634</v>
      </c>
      <c r="T515" s="8">
        <v>14.940298507462687</v>
      </c>
      <c r="U515" s="10">
        <f t="shared" si="62"/>
        <v>-45.665762098597924</v>
      </c>
      <c r="V515" s="4" t="s">
        <v>2</v>
      </c>
      <c r="W515" s="4">
        <v>1</v>
      </c>
    </row>
    <row r="516" spans="3:24" x14ac:dyDescent="0.3">
      <c r="C516" s="6" t="s">
        <v>1</v>
      </c>
      <c r="D516" s="6" t="s">
        <v>199</v>
      </c>
      <c r="E516" s="1">
        <v>2.38</v>
      </c>
      <c r="F516" s="8">
        <f t="shared" si="57"/>
        <v>42.016806722689076</v>
      </c>
      <c r="G516" s="1">
        <v>3.14</v>
      </c>
      <c r="H516" s="8">
        <f t="shared" si="58"/>
        <v>31.847133757961782</v>
      </c>
      <c r="I516" s="1">
        <v>3.22</v>
      </c>
      <c r="J516" s="8">
        <f t="shared" si="59"/>
        <v>31.05590062111801</v>
      </c>
      <c r="K516" s="6" t="s">
        <v>238</v>
      </c>
      <c r="L516" s="6" t="s">
        <v>0</v>
      </c>
      <c r="M516" s="9">
        <f t="shared" si="60"/>
        <v>95.310857269601868</v>
      </c>
      <c r="P516" s="8">
        <v>32.850746268656714</v>
      </c>
      <c r="Q516" s="10">
        <f t="shared" ref="Q516:Q579" si="63">P516-F516</f>
        <v>-9.1660604540323618</v>
      </c>
      <c r="R516" s="8">
        <v>16.432835820895523</v>
      </c>
      <c r="S516" s="10">
        <f t="shared" si="61"/>
        <v>-15.414297937066259</v>
      </c>
      <c r="T516" s="8">
        <v>50.761194029850749</v>
      </c>
      <c r="U516" s="10">
        <f t="shared" si="62"/>
        <v>19.705293408732739</v>
      </c>
      <c r="V516" s="4" t="s">
        <v>1</v>
      </c>
      <c r="W516" s="4">
        <v>1</v>
      </c>
    </row>
    <row r="517" spans="3:24" x14ac:dyDescent="0.3">
      <c r="C517" s="6" t="s">
        <v>1</v>
      </c>
      <c r="D517" s="6" t="s">
        <v>0</v>
      </c>
      <c r="E517" s="1">
        <v>1.29</v>
      </c>
      <c r="F517" s="8">
        <f t="shared" si="57"/>
        <v>77.519379844961236</v>
      </c>
      <c r="G517" s="1">
        <v>5.63</v>
      </c>
      <c r="H517" s="8">
        <f t="shared" si="58"/>
        <v>17.761989342806395</v>
      </c>
      <c r="I517" s="1">
        <v>10.79</v>
      </c>
      <c r="J517" s="8">
        <f t="shared" si="59"/>
        <v>9.2678405931417984</v>
      </c>
      <c r="K517" s="6" t="s">
        <v>239</v>
      </c>
      <c r="L517" s="6" t="s">
        <v>0</v>
      </c>
      <c r="M517" s="9">
        <f t="shared" si="60"/>
        <v>95.648738244466273</v>
      </c>
      <c r="P517" s="8">
        <v>67.774193548387103</v>
      </c>
      <c r="Q517" s="10">
        <f t="shared" si="63"/>
        <v>-9.7451862965741327</v>
      </c>
      <c r="R517" s="8">
        <v>12.935483870967742</v>
      </c>
      <c r="S517" s="10">
        <f t="shared" si="61"/>
        <v>-4.8265054718386526</v>
      </c>
      <c r="T517" s="8">
        <v>19.387096774193548</v>
      </c>
      <c r="U517" s="10">
        <f t="shared" si="62"/>
        <v>10.11925618105175</v>
      </c>
      <c r="V517" s="4" t="s">
        <v>1</v>
      </c>
      <c r="W517" s="4">
        <v>1</v>
      </c>
    </row>
    <row r="518" spans="3:24" x14ac:dyDescent="0.3">
      <c r="C518" s="6" t="s">
        <v>1</v>
      </c>
      <c r="D518" s="6" t="s">
        <v>199</v>
      </c>
      <c r="E518" s="1">
        <v>2.2000000000000002</v>
      </c>
      <c r="F518" s="8">
        <f t="shared" si="57"/>
        <v>45.454545454545453</v>
      </c>
      <c r="G518" s="1">
        <v>3.11</v>
      </c>
      <c r="H518" s="8">
        <f t="shared" si="58"/>
        <v>32.154340836012864</v>
      </c>
      <c r="I518" s="1">
        <v>3.64</v>
      </c>
      <c r="J518" s="8">
        <f t="shared" si="59"/>
        <v>27.472527472527471</v>
      </c>
      <c r="K518" s="6" t="s">
        <v>239</v>
      </c>
      <c r="L518" s="6" t="s">
        <v>0</v>
      </c>
      <c r="M518" s="9">
        <f t="shared" si="60"/>
        <v>95.164307767554178</v>
      </c>
      <c r="P518" s="8">
        <v>20.910447761194028</v>
      </c>
      <c r="Q518" s="10">
        <f t="shared" si="63"/>
        <v>-24.544097693351425</v>
      </c>
      <c r="R518" s="8">
        <v>26.880597014925378</v>
      </c>
      <c r="S518" s="10">
        <f t="shared" si="61"/>
        <v>-5.2737438210874856</v>
      </c>
      <c r="T518" s="8">
        <v>52.253731343283583</v>
      </c>
      <c r="U518" s="10">
        <f t="shared" si="62"/>
        <v>24.781203870756112</v>
      </c>
      <c r="V518" s="4" t="s">
        <v>1</v>
      </c>
      <c r="W518" s="4">
        <v>1</v>
      </c>
    </row>
    <row r="519" spans="3:24" x14ac:dyDescent="0.3">
      <c r="C519" s="6" t="s">
        <v>197</v>
      </c>
      <c r="D519" s="6" t="s">
        <v>1</v>
      </c>
      <c r="E519" s="1">
        <v>1.89</v>
      </c>
      <c r="F519" s="8">
        <f t="shared" si="57"/>
        <v>52.910052910052912</v>
      </c>
      <c r="G519" s="1">
        <v>3.62</v>
      </c>
      <c r="H519" s="8">
        <f t="shared" si="58"/>
        <v>27.624309392265193</v>
      </c>
      <c r="I519" s="1">
        <v>4.09</v>
      </c>
      <c r="J519" s="8">
        <f t="shared" si="59"/>
        <v>24.449877750611247</v>
      </c>
      <c r="K519" s="6" t="s">
        <v>239</v>
      </c>
      <c r="L519" s="6" t="s">
        <v>0</v>
      </c>
      <c r="M519" s="9">
        <f t="shared" si="60"/>
        <v>95.25239212055402</v>
      </c>
      <c r="P519" s="8">
        <v>53.746268656716417</v>
      </c>
      <c r="Q519" s="10">
        <f t="shared" si="63"/>
        <v>0.8362157466635054</v>
      </c>
      <c r="R519" s="8">
        <v>31.35820895522388</v>
      </c>
      <c r="S519" s="10">
        <f t="shared" si="61"/>
        <v>3.7338995629586869</v>
      </c>
      <c r="T519" s="8">
        <v>14.940298507462687</v>
      </c>
      <c r="U519" s="10">
        <f t="shared" si="62"/>
        <v>-9.5095792431485595</v>
      </c>
      <c r="V519" s="4" t="s">
        <v>2</v>
      </c>
      <c r="W519" s="4">
        <v>1</v>
      </c>
    </row>
    <row r="520" spans="3:24" x14ac:dyDescent="0.3">
      <c r="C520" s="6" t="s">
        <v>199</v>
      </c>
      <c r="D520" s="6" t="s">
        <v>1</v>
      </c>
      <c r="E520" s="1">
        <v>1.88</v>
      </c>
      <c r="F520" s="8">
        <f t="shared" si="57"/>
        <v>53.191489361702132</v>
      </c>
      <c r="G520" s="1">
        <v>3.48</v>
      </c>
      <c r="H520" s="8">
        <f t="shared" si="58"/>
        <v>28.735632183908045</v>
      </c>
      <c r="I520" s="1">
        <v>4.33</v>
      </c>
      <c r="J520" s="8">
        <f t="shared" si="59"/>
        <v>23.094688221709006</v>
      </c>
      <c r="K520" s="6" t="s">
        <v>239</v>
      </c>
      <c r="L520" s="6" t="s">
        <v>1</v>
      </c>
      <c r="M520" s="9">
        <f t="shared" si="60"/>
        <v>95.218317244346437</v>
      </c>
      <c r="P520" s="8">
        <v>50.927272727272729</v>
      </c>
      <c r="Q520" s="10">
        <f t="shared" si="63"/>
        <v>-2.2642166344294026</v>
      </c>
      <c r="R520" s="8">
        <v>36.381818181818183</v>
      </c>
      <c r="S520" s="10">
        <f t="shared" si="61"/>
        <v>7.6461859979101376</v>
      </c>
      <c r="T520" s="8">
        <v>12.745454545454546</v>
      </c>
      <c r="U520" s="10">
        <f t="shared" si="62"/>
        <v>-10.34923367625446</v>
      </c>
      <c r="V520" s="4" t="s">
        <v>2</v>
      </c>
      <c r="W520" s="4">
        <v>1</v>
      </c>
    </row>
    <row r="521" spans="3:24" x14ac:dyDescent="0.3">
      <c r="C521" s="6" t="s">
        <v>1</v>
      </c>
      <c r="D521" s="6" t="s">
        <v>1</v>
      </c>
      <c r="E521" s="1">
        <v>2.52</v>
      </c>
      <c r="F521" s="8">
        <f t="shared" si="57"/>
        <v>39.682539682539684</v>
      </c>
      <c r="G521" s="1">
        <v>3.09</v>
      </c>
      <c r="H521" s="8">
        <f t="shared" si="58"/>
        <v>32.362459546925571</v>
      </c>
      <c r="I521" s="1">
        <v>3.05</v>
      </c>
      <c r="J521" s="8">
        <f t="shared" si="59"/>
        <v>32.786885245901644</v>
      </c>
      <c r="K521" s="6" t="s">
        <v>240</v>
      </c>
      <c r="L521" s="6" t="s">
        <v>2</v>
      </c>
      <c r="M521" s="9">
        <f t="shared" si="60"/>
        <v>95.390825511200006</v>
      </c>
      <c r="P521" s="8">
        <v>35.516129032258064</v>
      </c>
      <c r="Q521" s="10">
        <f t="shared" si="63"/>
        <v>-4.1664106502816196</v>
      </c>
      <c r="R521" s="8">
        <v>32.29032258064516</v>
      </c>
      <c r="S521" s="10">
        <f t="shared" si="61"/>
        <v>-7.2136966280410775E-2</v>
      </c>
      <c r="T521" s="8">
        <v>32.29032258064516</v>
      </c>
      <c r="U521" s="10">
        <f t="shared" si="62"/>
        <v>-0.49656266525648363</v>
      </c>
      <c r="V521" s="4" t="s">
        <v>2</v>
      </c>
      <c r="W521" s="4">
        <v>1</v>
      </c>
      <c r="X521" s="5">
        <v>3.09</v>
      </c>
    </row>
    <row r="522" spans="3:24" x14ac:dyDescent="0.3">
      <c r="C522" s="6" t="s">
        <v>0</v>
      </c>
      <c r="D522" s="6" t="s">
        <v>0</v>
      </c>
      <c r="E522" s="1">
        <v>2.2200000000000002</v>
      </c>
      <c r="F522" s="8">
        <f t="shared" si="57"/>
        <v>45.045045045045043</v>
      </c>
      <c r="G522" s="1">
        <v>3.26</v>
      </c>
      <c r="H522" s="8">
        <f t="shared" si="58"/>
        <v>30.674846625766872</v>
      </c>
      <c r="I522" s="1">
        <v>3.45</v>
      </c>
      <c r="J522" s="8">
        <f t="shared" si="59"/>
        <v>28.985507246376809</v>
      </c>
      <c r="K522" s="6" t="s">
        <v>240</v>
      </c>
      <c r="L522" s="6" t="s">
        <v>2</v>
      </c>
      <c r="M522" s="9">
        <f t="shared" si="60"/>
        <v>95.506058936931979</v>
      </c>
      <c r="P522" s="8">
        <v>73.149253731343279</v>
      </c>
      <c r="Q522" s="10">
        <f t="shared" si="63"/>
        <v>28.104208686298236</v>
      </c>
      <c r="R522" s="8">
        <v>8.9701492537313428</v>
      </c>
      <c r="S522" s="10">
        <f t="shared" si="61"/>
        <v>-21.704697372035529</v>
      </c>
      <c r="T522" s="8">
        <v>17.925373134328357</v>
      </c>
      <c r="U522" s="10">
        <f t="shared" si="62"/>
        <v>-11.060134112048452</v>
      </c>
      <c r="V522" s="4" t="s">
        <v>0</v>
      </c>
      <c r="W522" s="4">
        <v>1</v>
      </c>
    </row>
    <row r="523" spans="3:24" x14ac:dyDescent="0.3">
      <c r="C523" s="6" t="s">
        <v>0</v>
      </c>
      <c r="D523" s="6" t="s">
        <v>0</v>
      </c>
      <c r="E523" s="1">
        <v>4.1100000000000003</v>
      </c>
      <c r="F523" s="8">
        <f t="shared" si="57"/>
        <v>24.330900243308999</v>
      </c>
      <c r="G523" s="1">
        <v>3.57</v>
      </c>
      <c r="H523" s="8">
        <f t="shared" si="58"/>
        <v>28.011204481792717</v>
      </c>
      <c r="I523" s="1">
        <v>1.91</v>
      </c>
      <c r="J523" s="8">
        <f t="shared" si="59"/>
        <v>52.356020942408378</v>
      </c>
      <c r="K523" s="6" t="s">
        <v>240</v>
      </c>
      <c r="L523" s="6" t="s">
        <v>2</v>
      </c>
      <c r="M523" s="9">
        <f t="shared" si="60"/>
        <v>95.512693625070298</v>
      </c>
      <c r="P523" s="8">
        <v>16.432835820895523</v>
      </c>
      <c r="Q523" s="10">
        <f t="shared" si="63"/>
        <v>-7.8980644224134764</v>
      </c>
      <c r="R523" s="8">
        <v>32.850746268656714</v>
      </c>
      <c r="S523" s="10">
        <f t="shared" si="61"/>
        <v>4.8395417868639967</v>
      </c>
      <c r="T523" s="8">
        <v>50.761194029850749</v>
      </c>
      <c r="U523" s="10">
        <f t="shared" si="62"/>
        <v>-1.5948269125576289</v>
      </c>
      <c r="V523" s="4" t="s">
        <v>2</v>
      </c>
      <c r="W523" s="4">
        <v>1</v>
      </c>
      <c r="X523" s="5">
        <v>3.57</v>
      </c>
    </row>
    <row r="524" spans="3:24" x14ac:dyDescent="0.3">
      <c r="C524" s="6" t="s">
        <v>0</v>
      </c>
      <c r="D524" s="6" t="s">
        <v>1</v>
      </c>
      <c r="E524" s="1">
        <v>8.14</v>
      </c>
      <c r="F524" s="8">
        <f t="shared" si="57"/>
        <v>12.285012285012284</v>
      </c>
      <c r="G524" s="1">
        <v>4.53</v>
      </c>
      <c r="H524" s="8">
        <f t="shared" si="58"/>
        <v>22.075055187637968</v>
      </c>
      <c r="I524" s="1">
        <v>1.42</v>
      </c>
      <c r="J524" s="8">
        <f t="shared" si="59"/>
        <v>70.422535211267615</v>
      </c>
      <c r="K524" s="6" t="s">
        <v>241</v>
      </c>
      <c r="L524" s="6" t="s">
        <v>1</v>
      </c>
      <c r="M524" s="9">
        <f t="shared" si="60"/>
        <v>95.435690122772726</v>
      </c>
      <c r="P524" s="8">
        <v>23.895522388059703</v>
      </c>
      <c r="Q524" s="10">
        <f t="shared" si="63"/>
        <v>11.610510103047419</v>
      </c>
      <c r="R524" s="8">
        <v>17.925373134328357</v>
      </c>
      <c r="S524" s="10">
        <f t="shared" si="61"/>
        <v>-4.1496820533096113</v>
      </c>
      <c r="T524" s="8">
        <v>58.223880597014926</v>
      </c>
      <c r="U524" s="10">
        <f t="shared" si="62"/>
        <v>-12.198654614252689</v>
      </c>
      <c r="V524" s="4" t="s">
        <v>0</v>
      </c>
      <c r="W524" s="4">
        <v>1</v>
      </c>
    </row>
    <row r="525" spans="3:24" x14ac:dyDescent="0.3">
      <c r="C525" s="6" t="s">
        <v>199</v>
      </c>
      <c r="D525" s="6" t="s">
        <v>199</v>
      </c>
      <c r="E525" s="1">
        <v>3.3</v>
      </c>
      <c r="F525" s="8">
        <f t="shared" si="57"/>
        <v>30.303030303030305</v>
      </c>
      <c r="G525" s="1">
        <v>3.3</v>
      </c>
      <c r="H525" s="8">
        <f t="shared" si="58"/>
        <v>30.303030303030305</v>
      </c>
      <c r="I525" s="1">
        <v>2.27</v>
      </c>
      <c r="J525" s="8">
        <f t="shared" si="59"/>
        <v>44.052863436123346</v>
      </c>
      <c r="K525" s="6" t="s">
        <v>241</v>
      </c>
      <c r="L525" s="6" t="s">
        <v>2</v>
      </c>
      <c r="M525" s="9">
        <f t="shared" si="60"/>
        <v>95.548469387755105</v>
      </c>
      <c r="P525" s="8">
        <v>14.833333333333334</v>
      </c>
      <c r="Q525" s="10">
        <f t="shared" si="63"/>
        <v>-15.469696969696971</v>
      </c>
      <c r="R525" s="8">
        <v>57.425925925925924</v>
      </c>
      <c r="S525" s="10">
        <f t="shared" si="61"/>
        <v>27.122895622895619</v>
      </c>
      <c r="T525" s="8">
        <v>27.796296296296298</v>
      </c>
      <c r="U525" s="10">
        <f t="shared" si="62"/>
        <v>-16.256567139827048</v>
      </c>
      <c r="V525" s="4" t="s">
        <v>2</v>
      </c>
      <c r="W525" s="4">
        <v>1</v>
      </c>
      <c r="X525" s="5">
        <v>3.3</v>
      </c>
    </row>
    <row r="526" spans="3:24" x14ac:dyDescent="0.3">
      <c r="C526" s="6" t="s">
        <v>199</v>
      </c>
      <c r="D526" s="6" t="s">
        <v>0</v>
      </c>
      <c r="E526" s="1">
        <v>2.37</v>
      </c>
      <c r="F526" s="8">
        <f t="shared" si="57"/>
        <v>42.194092827004219</v>
      </c>
      <c r="G526" s="1">
        <v>3.21</v>
      </c>
      <c r="H526" s="8">
        <f t="shared" si="58"/>
        <v>31.152647975077883</v>
      </c>
      <c r="I526" s="1">
        <v>3.18</v>
      </c>
      <c r="J526" s="8">
        <f t="shared" si="59"/>
        <v>31.446540880503143</v>
      </c>
      <c r="K526" s="6" t="s">
        <v>241</v>
      </c>
      <c r="L526" s="6" t="s">
        <v>1</v>
      </c>
      <c r="M526" s="9">
        <f t="shared" si="60"/>
        <v>95.425964712982363</v>
      </c>
      <c r="P526" s="8">
        <v>29.06451612903226</v>
      </c>
      <c r="Q526" s="10">
        <f t="shared" si="63"/>
        <v>-13.129576697971959</v>
      </c>
      <c r="R526" s="8">
        <v>32.29032258064516</v>
      </c>
      <c r="S526" s="10">
        <f t="shared" si="61"/>
        <v>1.1376746055672768</v>
      </c>
      <c r="T526" s="8">
        <v>38.741935483870968</v>
      </c>
      <c r="U526" s="10">
        <f t="shared" si="62"/>
        <v>7.295394603367825</v>
      </c>
      <c r="V526" s="4" t="s">
        <v>1</v>
      </c>
      <c r="W526" s="4">
        <v>1</v>
      </c>
      <c r="X526" s="5">
        <v>3.18</v>
      </c>
    </row>
    <row r="527" spans="3:24" x14ac:dyDescent="0.3">
      <c r="C527" s="6" t="s">
        <v>0</v>
      </c>
      <c r="D527" s="6" t="s">
        <v>0</v>
      </c>
      <c r="E527" s="1">
        <v>1.2</v>
      </c>
      <c r="F527" s="8">
        <f t="shared" si="57"/>
        <v>83.333333333333343</v>
      </c>
      <c r="G527" s="1">
        <v>6.63</v>
      </c>
      <c r="H527" s="8">
        <f t="shared" si="58"/>
        <v>15.082956259426847</v>
      </c>
      <c r="I527" s="1">
        <v>15.04</v>
      </c>
      <c r="J527" s="8">
        <f t="shared" si="59"/>
        <v>6.6489361702127665</v>
      </c>
      <c r="K527" s="6" t="s">
        <v>241</v>
      </c>
      <c r="L527" s="6" t="s">
        <v>2</v>
      </c>
      <c r="M527" s="9">
        <f t="shared" si="60"/>
        <v>95.178970276616454</v>
      </c>
      <c r="P527" s="8">
        <v>67.465116279069761</v>
      </c>
      <c r="Q527" s="10">
        <f t="shared" si="63"/>
        <v>-15.868217054263582</v>
      </c>
      <c r="R527" s="8">
        <v>20.953488372093023</v>
      </c>
      <c r="S527" s="10">
        <f t="shared" si="61"/>
        <v>5.8705321126661758</v>
      </c>
      <c r="T527" s="8">
        <v>11.651162790697674</v>
      </c>
      <c r="U527" s="10">
        <f t="shared" si="62"/>
        <v>5.0022266204849073</v>
      </c>
      <c r="V527" s="4" t="s">
        <v>2</v>
      </c>
      <c r="W527" s="4">
        <v>1</v>
      </c>
      <c r="X527" s="5">
        <v>6.63</v>
      </c>
    </row>
    <row r="528" spans="3:24" x14ac:dyDescent="0.3">
      <c r="C528" s="6" t="s">
        <v>199</v>
      </c>
      <c r="D528" s="6" t="s">
        <v>0</v>
      </c>
      <c r="E528" s="1">
        <v>4.26</v>
      </c>
      <c r="F528" s="8">
        <f t="shared" si="57"/>
        <v>23.474178403755868</v>
      </c>
      <c r="G528" s="1">
        <v>3.52</v>
      </c>
      <c r="H528" s="8">
        <f t="shared" si="58"/>
        <v>28.40909090909091</v>
      </c>
      <c r="I528" s="1">
        <v>1.88</v>
      </c>
      <c r="J528" s="8">
        <f t="shared" si="59"/>
        <v>53.191489361702132</v>
      </c>
      <c r="K528" s="6" t="s">
        <v>241</v>
      </c>
      <c r="L528" s="6" t="s">
        <v>1</v>
      </c>
      <c r="M528" s="9">
        <f t="shared" si="60"/>
        <v>95.170335160828571</v>
      </c>
      <c r="P528" s="8">
        <v>18.627906976744185</v>
      </c>
      <c r="Q528" s="10">
        <f t="shared" si="63"/>
        <v>-4.8462714270116827</v>
      </c>
      <c r="R528" s="8">
        <v>18.627906976744185</v>
      </c>
      <c r="S528" s="10">
        <f t="shared" si="61"/>
        <v>-9.7811839323467247</v>
      </c>
      <c r="T528" s="8">
        <v>62.813953488372093</v>
      </c>
      <c r="U528" s="10">
        <f t="shared" si="62"/>
        <v>9.6224641266699606</v>
      </c>
      <c r="V528" s="4" t="s">
        <v>1</v>
      </c>
      <c r="W528" s="4">
        <v>1</v>
      </c>
      <c r="X528" s="5">
        <v>1.88</v>
      </c>
    </row>
    <row r="529" spans="3:24" x14ac:dyDescent="0.3">
      <c r="C529" s="6" t="s">
        <v>0</v>
      </c>
      <c r="D529" s="6" t="s">
        <v>0</v>
      </c>
      <c r="E529" s="1">
        <v>1.95</v>
      </c>
      <c r="F529" s="8">
        <f t="shared" si="57"/>
        <v>51.282051282051285</v>
      </c>
      <c r="G529" s="1">
        <v>3.36</v>
      </c>
      <c r="H529" s="8">
        <f t="shared" si="58"/>
        <v>29.761904761904763</v>
      </c>
      <c r="I529" s="1">
        <v>4.1900000000000004</v>
      </c>
      <c r="J529" s="8">
        <f t="shared" si="59"/>
        <v>23.866348448687347</v>
      </c>
      <c r="K529" s="6" t="s">
        <v>241</v>
      </c>
      <c r="L529" s="6" t="s">
        <v>2</v>
      </c>
      <c r="M529" s="9">
        <f t="shared" si="60"/>
        <v>95.319521264960471</v>
      </c>
      <c r="P529" s="8">
        <v>45.472727272727276</v>
      </c>
      <c r="Q529" s="10">
        <f t="shared" si="63"/>
        <v>-5.8093240093240084</v>
      </c>
      <c r="R529" s="8">
        <v>40.018181818181816</v>
      </c>
      <c r="S529" s="10">
        <f t="shared" si="61"/>
        <v>10.256277056277053</v>
      </c>
      <c r="T529" s="8">
        <v>14.563636363636364</v>
      </c>
      <c r="U529" s="10">
        <f t="shared" si="62"/>
        <v>-9.3027120850509828</v>
      </c>
      <c r="V529" s="4" t="s">
        <v>2</v>
      </c>
      <c r="W529" s="4">
        <v>1</v>
      </c>
      <c r="X529" s="5">
        <v>3.36</v>
      </c>
    </row>
    <row r="530" spans="3:24" x14ac:dyDescent="0.3">
      <c r="C530" s="6" t="s">
        <v>1</v>
      </c>
      <c r="D530" s="6" t="s">
        <v>0</v>
      </c>
      <c r="E530" s="1">
        <v>3.22</v>
      </c>
      <c r="F530" s="8">
        <f t="shared" si="57"/>
        <v>31.05590062111801</v>
      </c>
      <c r="G530" s="1">
        <v>3.43</v>
      </c>
      <c r="H530" s="8">
        <f t="shared" si="58"/>
        <v>29.154518950437318</v>
      </c>
      <c r="I530" s="1">
        <v>2.2599999999999998</v>
      </c>
      <c r="J530" s="8">
        <f t="shared" si="59"/>
        <v>44.247787610619476</v>
      </c>
      <c r="K530" s="6" t="s">
        <v>241</v>
      </c>
      <c r="L530" s="6" t="s">
        <v>0</v>
      </c>
      <c r="M530" s="9">
        <f t="shared" si="60"/>
        <v>95.732066151202744</v>
      </c>
      <c r="P530" s="8">
        <v>46.446428571428569</v>
      </c>
      <c r="Q530" s="10">
        <f t="shared" si="63"/>
        <v>15.39052795031056</v>
      </c>
      <c r="R530" s="8">
        <v>7.1607142857142856</v>
      </c>
      <c r="S530" s="10">
        <f t="shared" si="61"/>
        <v>-21.993804664723033</v>
      </c>
      <c r="T530" s="8">
        <v>46.446428571428569</v>
      </c>
      <c r="U530" s="10">
        <f t="shared" si="62"/>
        <v>2.1986409608090938</v>
      </c>
      <c r="V530" s="4" t="s">
        <v>0</v>
      </c>
      <c r="W530" s="4">
        <v>1</v>
      </c>
      <c r="X530" s="5">
        <v>3.22</v>
      </c>
    </row>
    <row r="531" spans="3:24" x14ac:dyDescent="0.3">
      <c r="C531" s="6" t="s">
        <v>200</v>
      </c>
      <c r="D531" s="6" t="s">
        <v>199</v>
      </c>
      <c r="E531" s="1">
        <v>1.27</v>
      </c>
      <c r="F531" s="8">
        <f t="shared" si="57"/>
        <v>78.740157480314963</v>
      </c>
      <c r="G531" s="1">
        <v>5.64</v>
      </c>
      <c r="H531" s="8">
        <f t="shared" si="58"/>
        <v>17.730496453900709</v>
      </c>
      <c r="I531" s="1">
        <v>11.55</v>
      </c>
      <c r="J531" s="8">
        <f t="shared" si="59"/>
        <v>8.6580086580086579</v>
      </c>
      <c r="K531" s="6" t="s">
        <v>242</v>
      </c>
      <c r="L531" s="6" t="s">
        <v>0</v>
      </c>
      <c r="M531" s="9">
        <f t="shared" si="60"/>
        <v>95.121537299378076</v>
      </c>
      <c r="P531" s="8">
        <v>62.701492537313435</v>
      </c>
      <c r="Q531" s="10">
        <f t="shared" si="63"/>
        <v>-16.038664943001528</v>
      </c>
      <c r="R531" s="8">
        <v>13.447761194029852</v>
      </c>
      <c r="S531" s="10">
        <f t="shared" si="61"/>
        <v>-4.2827352598708579</v>
      </c>
      <c r="T531" s="8">
        <v>23.895522388059703</v>
      </c>
      <c r="U531" s="10">
        <f t="shared" si="62"/>
        <v>15.237513730051045</v>
      </c>
      <c r="V531" s="4" t="s">
        <v>1</v>
      </c>
      <c r="W531" s="4">
        <v>1</v>
      </c>
    </row>
    <row r="532" spans="3:24" x14ac:dyDescent="0.3">
      <c r="C532" s="6" t="s">
        <v>199</v>
      </c>
      <c r="D532" s="6" t="s">
        <v>0</v>
      </c>
      <c r="E532" s="1">
        <v>1.64</v>
      </c>
      <c r="F532" s="8">
        <f t="shared" si="57"/>
        <v>60.975609756097562</v>
      </c>
      <c r="G532" s="1">
        <v>3.75</v>
      </c>
      <c r="H532" s="8">
        <f t="shared" si="58"/>
        <v>26.666666666666668</v>
      </c>
      <c r="I532" s="1">
        <v>5.75</v>
      </c>
      <c r="J532" s="8">
        <f t="shared" si="59"/>
        <v>17.391304347826086</v>
      </c>
      <c r="K532" s="6" t="s">
        <v>242</v>
      </c>
      <c r="L532" s="6" t="s">
        <v>1</v>
      </c>
      <c r="M532" s="9">
        <f t="shared" si="60"/>
        <v>95.207646227367576</v>
      </c>
      <c r="P532" s="8">
        <v>56.381818181818183</v>
      </c>
      <c r="Q532" s="10">
        <f t="shared" si="63"/>
        <v>-4.5937915742793791</v>
      </c>
      <c r="R532" s="8">
        <v>34.56363636363637</v>
      </c>
      <c r="S532" s="10">
        <f t="shared" si="61"/>
        <v>7.8969696969697019</v>
      </c>
      <c r="T532" s="8">
        <v>9.1090909090909093</v>
      </c>
      <c r="U532" s="10">
        <f t="shared" si="62"/>
        <v>-8.2822134387351767</v>
      </c>
      <c r="V532" s="4" t="s">
        <v>2</v>
      </c>
      <c r="W532" s="4">
        <v>1</v>
      </c>
    </row>
    <row r="533" spans="3:24" x14ac:dyDescent="0.3">
      <c r="C533" s="6" t="s">
        <v>0</v>
      </c>
      <c r="D533" s="6" t="s">
        <v>0</v>
      </c>
      <c r="E533" s="1">
        <v>2.12</v>
      </c>
      <c r="F533" s="8">
        <f t="shared" si="57"/>
        <v>47.169811320754718</v>
      </c>
      <c r="G533" s="1">
        <v>3.34</v>
      </c>
      <c r="H533" s="8">
        <f t="shared" si="58"/>
        <v>29.940119760479043</v>
      </c>
      <c r="I533" s="1">
        <v>3.63</v>
      </c>
      <c r="J533" s="8">
        <f t="shared" si="59"/>
        <v>27.548209366391184</v>
      </c>
      <c r="K533" s="6" t="s">
        <v>243</v>
      </c>
      <c r="L533" s="6" t="s">
        <v>2</v>
      </c>
      <c r="M533" s="9">
        <f t="shared" si="60"/>
        <v>95.549184776547747</v>
      </c>
      <c r="P533" s="8">
        <v>49.109090909090909</v>
      </c>
      <c r="Q533" s="10">
        <f t="shared" si="63"/>
        <v>1.9392795883361913</v>
      </c>
      <c r="R533" s="8">
        <v>32.74545454545455</v>
      </c>
      <c r="S533" s="10">
        <f t="shared" si="61"/>
        <v>2.805334784975507</v>
      </c>
      <c r="T533" s="8">
        <v>18.2</v>
      </c>
      <c r="U533" s="10">
        <f t="shared" si="62"/>
        <v>-9.3482093663911847</v>
      </c>
      <c r="V533" s="4" t="s">
        <v>2</v>
      </c>
      <c r="W533" s="4">
        <v>1</v>
      </c>
      <c r="X533" s="5">
        <v>3.34</v>
      </c>
    </row>
    <row r="534" spans="3:24" x14ac:dyDescent="0.3">
      <c r="C534" s="6" t="s">
        <v>199</v>
      </c>
      <c r="D534" s="6" t="s">
        <v>0</v>
      </c>
      <c r="E534" s="1">
        <v>2.54</v>
      </c>
      <c r="F534" s="8">
        <f t="shared" si="57"/>
        <v>39.370078740157481</v>
      </c>
      <c r="G534" s="1">
        <v>3.2</v>
      </c>
      <c r="H534" s="8">
        <f t="shared" si="58"/>
        <v>31.25</v>
      </c>
      <c r="I534" s="1">
        <v>2.9</v>
      </c>
      <c r="J534" s="8">
        <f t="shared" si="59"/>
        <v>34.482758620689658</v>
      </c>
      <c r="K534" s="6" t="s">
        <v>243</v>
      </c>
      <c r="L534" s="6" t="s">
        <v>1</v>
      </c>
      <c r="M534" s="9">
        <f t="shared" si="60"/>
        <v>95.144909986275934</v>
      </c>
      <c r="P534" s="8">
        <v>27.290909090909089</v>
      </c>
      <c r="Q534" s="10">
        <f t="shared" si="63"/>
        <v>-12.079169649248392</v>
      </c>
      <c r="R534" s="8">
        <v>36.381818181818183</v>
      </c>
      <c r="S534" s="10">
        <f t="shared" si="61"/>
        <v>5.1318181818181827</v>
      </c>
      <c r="T534" s="8">
        <v>36.381818181818183</v>
      </c>
      <c r="U534" s="10">
        <f t="shared" si="62"/>
        <v>1.8990595611285244</v>
      </c>
      <c r="V534" s="4" t="s">
        <v>2</v>
      </c>
      <c r="W534" s="4">
        <v>1</v>
      </c>
    </row>
    <row r="535" spans="3:24" x14ac:dyDescent="0.3">
      <c r="C535" s="6" t="s">
        <v>199</v>
      </c>
      <c r="D535" s="6" t="s">
        <v>197</v>
      </c>
      <c r="E535" s="1">
        <v>2.6</v>
      </c>
      <c r="F535" s="8">
        <f t="shared" si="57"/>
        <v>38.46153846153846</v>
      </c>
      <c r="G535" s="1">
        <v>3.12</v>
      </c>
      <c r="H535" s="8">
        <f t="shared" si="58"/>
        <v>32.051282051282051</v>
      </c>
      <c r="I535" s="1">
        <v>2.91</v>
      </c>
      <c r="J535" s="8">
        <f t="shared" si="59"/>
        <v>34.364261168384878</v>
      </c>
      <c r="K535" s="6" t="s">
        <v>243</v>
      </c>
      <c r="L535" s="6" t="s">
        <v>1</v>
      </c>
      <c r="M535" s="9">
        <f t="shared" si="60"/>
        <v>95.349716446124759</v>
      </c>
      <c r="P535" s="8">
        <v>25.472727272727273</v>
      </c>
      <c r="Q535" s="10">
        <f t="shared" si="63"/>
        <v>-12.988811188811187</v>
      </c>
      <c r="R535" s="8">
        <v>30.927272727272733</v>
      </c>
      <c r="S535" s="10">
        <f t="shared" si="61"/>
        <v>-1.1240093240093181</v>
      </c>
      <c r="T535" s="8">
        <v>43.654545454545456</v>
      </c>
      <c r="U535" s="10">
        <f t="shared" si="62"/>
        <v>9.2902842861605777</v>
      </c>
      <c r="V535" s="4" t="s">
        <v>1</v>
      </c>
      <c r="W535" s="4">
        <v>1</v>
      </c>
      <c r="X535" s="5">
        <v>2.91</v>
      </c>
    </row>
    <row r="536" spans="3:24" x14ac:dyDescent="0.3">
      <c r="C536" s="6" t="s">
        <v>1</v>
      </c>
      <c r="D536" s="6" t="s">
        <v>199</v>
      </c>
      <c r="E536" s="1">
        <v>1.62</v>
      </c>
      <c r="F536" s="8">
        <f t="shared" si="57"/>
        <v>61.728395061728392</v>
      </c>
      <c r="G536" s="1">
        <v>3.98</v>
      </c>
      <c r="H536" s="8">
        <f t="shared" si="58"/>
        <v>25.125628140703519</v>
      </c>
      <c r="I536" s="1">
        <v>5.53</v>
      </c>
      <c r="J536" s="8">
        <f t="shared" si="59"/>
        <v>18.083182640144663</v>
      </c>
      <c r="K536" s="6" t="s">
        <v>243</v>
      </c>
      <c r="L536" s="6" t="s">
        <v>0</v>
      </c>
      <c r="M536" s="9">
        <f t="shared" si="60"/>
        <v>95.295085472369834</v>
      </c>
      <c r="P536" s="8">
        <v>43.654545454545456</v>
      </c>
      <c r="Q536" s="10">
        <f t="shared" si="63"/>
        <v>-18.073849607182936</v>
      </c>
      <c r="R536" s="8">
        <v>45.472727272727276</v>
      </c>
      <c r="S536" s="10">
        <f t="shared" si="61"/>
        <v>20.347099132023757</v>
      </c>
      <c r="T536" s="8">
        <v>10.927272727272728</v>
      </c>
      <c r="U536" s="10">
        <f t="shared" si="62"/>
        <v>-7.1559099128719357</v>
      </c>
      <c r="V536" s="4" t="s">
        <v>2</v>
      </c>
      <c r="W536" s="4">
        <v>1</v>
      </c>
    </row>
    <row r="537" spans="3:24" x14ac:dyDescent="0.3">
      <c r="C537" s="6" t="s">
        <v>197</v>
      </c>
      <c r="D537" s="6" t="s">
        <v>0</v>
      </c>
      <c r="E537" s="1">
        <v>1.36</v>
      </c>
      <c r="F537" s="8">
        <f t="shared" si="57"/>
        <v>73.529411764705884</v>
      </c>
      <c r="G537" s="1">
        <v>4.99</v>
      </c>
      <c r="H537" s="8">
        <f t="shared" si="58"/>
        <v>20.040080160320642</v>
      </c>
      <c r="I537" s="1">
        <v>8.85</v>
      </c>
      <c r="J537" s="8">
        <f t="shared" si="59"/>
        <v>11.299435028248588</v>
      </c>
      <c r="K537" s="6" t="s">
        <v>243</v>
      </c>
      <c r="L537" s="6" t="s">
        <v>0</v>
      </c>
      <c r="M537" s="9">
        <f t="shared" si="60"/>
        <v>95.357130949337844</v>
      </c>
      <c r="P537" s="8">
        <v>62.531250000000007</v>
      </c>
      <c r="Q537" s="10">
        <f t="shared" si="63"/>
        <v>-10.998161764705877</v>
      </c>
      <c r="R537" s="8">
        <v>18.78125</v>
      </c>
      <c r="S537" s="10">
        <f t="shared" si="61"/>
        <v>-1.2588301603206418</v>
      </c>
      <c r="T537" s="8">
        <v>18.78125</v>
      </c>
      <c r="U537" s="10">
        <f t="shared" si="62"/>
        <v>7.4818149717514117</v>
      </c>
      <c r="V537" s="4" t="s">
        <v>1</v>
      </c>
      <c r="W537" s="4">
        <v>1</v>
      </c>
    </row>
    <row r="538" spans="3:24" x14ac:dyDescent="0.3">
      <c r="C538" s="6" t="s">
        <v>197</v>
      </c>
      <c r="D538" s="6" t="s">
        <v>0</v>
      </c>
      <c r="E538" s="1">
        <v>1.76</v>
      </c>
      <c r="F538" s="8">
        <f t="shared" si="57"/>
        <v>56.81818181818182</v>
      </c>
      <c r="G538" s="1">
        <v>3.58</v>
      </c>
      <c r="H538" s="8">
        <f t="shared" si="58"/>
        <v>27.932960893854748</v>
      </c>
      <c r="I538" s="1">
        <v>4.92</v>
      </c>
      <c r="J538" s="8">
        <f t="shared" si="59"/>
        <v>20.325203252032519</v>
      </c>
      <c r="K538" s="6" t="s">
        <v>243</v>
      </c>
      <c r="L538" s="6" t="s">
        <v>0</v>
      </c>
      <c r="M538" s="9">
        <f t="shared" si="60"/>
        <v>95.168897512095683</v>
      </c>
      <c r="P538" s="8">
        <v>73.833333333333329</v>
      </c>
      <c r="Q538" s="10">
        <f t="shared" si="63"/>
        <v>17.015151515151508</v>
      </c>
      <c r="R538" s="8">
        <v>11.928571428571429</v>
      </c>
      <c r="S538" s="10">
        <f t="shared" si="61"/>
        <v>-16.004389465283317</v>
      </c>
      <c r="T538" s="8">
        <v>14.30952380952381</v>
      </c>
      <c r="U538" s="10">
        <f t="shared" si="62"/>
        <v>-6.0156794425087092</v>
      </c>
      <c r="V538" s="4" t="s">
        <v>0</v>
      </c>
      <c r="W538" s="4">
        <v>1</v>
      </c>
      <c r="X538" s="5">
        <v>1.76</v>
      </c>
    </row>
    <row r="539" spans="3:24" x14ac:dyDescent="0.3">
      <c r="C539" s="6" t="s">
        <v>1</v>
      </c>
      <c r="D539" s="6" t="s">
        <v>199</v>
      </c>
      <c r="E539" s="1">
        <v>2.27</v>
      </c>
      <c r="F539" s="8">
        <f t="shared" si="57"/>
        <v>44.052863436123346</v>
      </c>
      <c r="G539" s="1">
        <v>3.21</v>
      </c>
      <c r="H539" s="8">
        <f t="shared" si="58"/>
        <v>31.152647975077883</v>
      </c>
      <c r="I539" s="1">
        <v>3.36</v>
      </c>
      <c r="J539" s="8">
        <f t="shared" si="59"/>
        <v>29.761904761904763</v>
      </c>
      <c r="K539" s="6" t="s">
        <v>243</v>
      </c>
      <c r="L539" s="6" t="s">
        <v>0</v>
      </c>
      <c r="M539" s="9">
        <f t="shared" si="60"/>
        <v>95.26765890386973</v>
      </c>
      <c r="P539" s="8">
        <v>29.06451612903226</v>
      </c>
      <c r="Q539" s="10">
        <f t="shared" si="63"/>
        <v>-14.988347307091086</v>
      </c>
      <c r="R539" s="8">
        <v>38.741935483870968</v>
      </c>
      <c r="S539" s="10">
        <f t="shared" si="61"/>
        <v>7.5892875087930847</v>
      </c>
      <c r="T539" s="8">
        <v>32.29032258064516</v>
      </c>
      <c r="U539" s="10">
        <f t="shared" si="62"/>
        <v>2.5284178187403974</v>
      </c>
      <c r="V539" s="4" t="s">
        <v>2</v>
      </c>
      <c r="W539" s="4">
        <v>1</v>
      </c>
    </row>
    <row r="540" spans="3:24" x14ac:dyDescent="0.3">
      <c r="C540" s="6" t="s">
        <v>199</v>
      </c>
      <c r="D540" s="6" t="s">
        <v>197</v>
      </c>
      <c r="E540" s="1">
        <v>2.83</v>
      </c>
      <c r="F540" s="8">
        <f t="shared" si="57"/>
        <v>35.335689045936398</v>
      </c>
      <c r="G540" s="1">
        <v>3.2</v>
      </c>
      <c r="H540" s="8">
        <f t="shared" si="58"/>
        <v>31.25</v>
      </c>
      <c r="I540" s="1">
        <v>2.61</v>
      </c>
      <c r="J540" s="8">
        <f t="shared" si="59"/>
        <v>38.314176245210732</v>
      </c>
      <c r="K540" s="6" t="s">
        <v>243</v>
      </c>
      <c r="L540" s="6" t="s">
        <v>1</v>
      </c>
      <c r="M540" s="9">
        <f t="shared" si="60"/>
        <v>95.32900707017339</v>
      </c>
      <c r="P540" s="8">
        <v>14.563636363636364</v>
      </c>
      <c r="Q540" s="10">
        <f t="shared" si="63"/>
        <v>-20.772052682300036</v>
      </c>
      <c r="R540" s="8">
        <v>34.56363636363637</v>
      </c>
      <c r="S540" s="10">
        <f t="shared" si="61"/>
        <v>3.3136363636363697</v>
      </c>
      <c r="T540" s="8">
        <v>50.927272727272729</v>
      </c>
      <c r="U540" s="10">
        <f t="shared" si="62"/>
        <v>12.613096482061998</v>
      </c>
      <c r="V540" s="4" t="s">
        <v>1</v>
      </c>
      <c r="W540" s="4">
        <v>1</v>
      </c>
      <c r="X540" s="5">
        <v>2.61</v>
      </c>
    </row>
    <row r="541" spans="3:24" x14ac:dyDescent="0.3">
      <c r="C541" s="6" t="s">
        <v>199</v>
      </c>
      <c r="D541" s="6" t="s">
        <v>199</v>
      </c>
      <c r="E541" s="1">
        <v>1.83</v>
      </c>
      <c r="F541" s="8">
        <f t="shared" si="57"/>
        <v>54.644808743169399</v>
      </c>
      <c r="G541" s="1">
        <v>3.53</v>
      </c>
      <c r="H541" s="8">
        <f t="shared" si="58"/>
        <v>28.328611898016998</v>
      </c>
      <c r="I541" s="1">
        <v>4.58</v>
      </c>
      <c r="J541" s="8">
        <f t="shared" si="59"/>
        <v>21.834061135371179</v>
      </c>
      <c r="K541" s="6" t="s">
        <v>244</v>
      </c>
      <c r="L541" s="6" t="s">
        <v>2</v>
      </c>
      <c r="M541" s="9">
        <f t="shared" si="60"/>
        <v>95.413035696433582</v>
      </c>
      <c r="P541" s="8">
        <v>52.955882352941174</v>
      </c>
      <c r="Q541" s="10">
        <f t="shared" si="63"/>
        <v>-1.6889263902282252</v>
      </c>
      <c r="R541" s="8">
        <v>30.897058823529413</v>
      </c>
      <c r="S541" s="10">
        <f t="shared" si="61"/>
        <v>2.5684469255124149</v>
      </c>
      <c r="T541" s="8">
        <v>16.191176470588236</v>
      </c>
      <c r="U541" s="10">
        <f t="shared" si="62"/>
        <v>-5.6428846647829438</v>
      </c>
      <c r="V541" s="4" t="s">
        <v>2</v>
      </c>
      <c r="W541" s="4">
        <v>1</v>
      </c>
      <c r="X541" s="5">
        <v>3.53</v>
      </c>
    </row>
    <row r="542" spans="3:24" x14ac:dyDescent="0.3">
      <c r="C542" s="6" t="s">
        <v>199</v>
      </c>
      <c r="D542" s="6" t="s">
        <v>1</v>
      </c>
      <c r="E542" s="1">
        <v>1.77</v>
      </c>
      <c r="F542" s="8">
        <f t="shared" si="57"/>
        <v>56.497175141242934</v>
      </c>
      <c r="G542" s="1">
        <v>3.95</v>
      </c>
      <c r="H542" s="8">
        <f t="shared" si="58"/>
        <v>25.316455696202532</v>
      </c>
      <c r="I542" s="1">
        <v>4.3899999999999997</v>
      </c>
      <c r="J542" s="8">
        <f t="shared" si="59"/>
        <v>22.779043280182233</v>
      </c>
      <c r="K542" s="6" t="s">
        <v>245</v>
      </c>
      <c r="L542" s="6" t="s">
        <v>1</v>
      </c>
      <c r="M542" s="9">
        <f t="shared" si="60"/>
        <v>95.608990633069908</v>
      </c>
      <c r="P542" s="8">
        <v>57.985507246376812</v>
      </c>
      <c r="Q542" s="10">
        <f t="shared" si="63"/>
        <v>1.4883321051338783</v>
      </c>
      <c r="R542" s="8">
        <v>29.000000000000004</v>
      </c>
      <c r="S542" s="10">
        <f t="shared" si="61"/>
        <v>3.683544303797472</v>
      </c>
      <c r="T542" s="8">
        <v>13.057971014492754</v>
      </c>
      <c r="U542" s="10">
        <f t="shared" si="62"/>
        <v>-9.7210722656894788</v>
      </c>
      <c r="V542" s="4" t="s">
        <v>2</v>
      </c>
      <c r="W542" s="4">
        <v>1</v>
      </c>
    </row>
    <row r="543" spans="3:24" x14ac:dyDescent="0.3">
      <c r="C543" s="6" t="s">
        <v>197</v>
      </c>
      <c r="D543" s="6" t="s">
        <v>199</v>
      </c>
      <c r="E543" s="1">
        <v>1.73</v>
      </c>
      <c r="F543" s="8">
        <f t="shared" si="57"/>
        <v>57.80346820809249</v>
      </c>
      <c r="G543" s="1">
        <v>3.57</v>
      </c>
      <c r="H543" s="8">
        <f t="shared" si="58"/>
        <v>28.011204481792717</v>
      </c>
      <c r="I543" s="1">
        <v>5.19</v>
      </c>
      <c r="J543" s="8">
        <f t="shared" si="59"/>
        <v>19.267822736030826</v>
      </c>
      <c r="K543" s="6" t="s">
        <v>245</v>
      </c>
      <c r="L543" s="6" t="s">
        <v>0</v>
      </c>
      <c r="M543" s="9">
        <f t="shared" si="60"/>
        <v>95.163328197226491</v>
      </c>
      <c r="P543" s="8">
        <v>63.659090909090907</v>
      </c>
      <c r="Q543" s="10">
        <f t="shared" si="63"/>
        <v>5.855622700998417</v>
      </c>
      <c r="R543" s="8">
        <v>20.477272727272727</v>
      </c>
      <c r="S543" s="10">
        <f t="shared" si="61"/>
        <v>-7.5339317545199904</v>
      </c>
      <c r="T543" s="8">
        <v>15.931818181818182</v>
      </c>
      <c r="U543" s="10">
        <f t="shared" si="62"/>
        <v>-3.3360045542126446</v>
      </c>
      <c r="V543" s="4" t="s">
        <v>0</v>
      </c>
      <c r="W543" s="4">
        <v>1</v>
      </c>
      <c r="X543" s="5">
        <v>1.73</v>
      </c>
    </row>
    <row r="544" spans="3:24" x14ac:dyDescent="0.3">
      <c r="C544" s="6" t="s">
        <v>199</v>
      </c>
      <c r="D544" s="6" t="s">
        <v>1</v>
      </c>
      <c r="E544" s="1">
        <v>4.3899999999999997</v>
      </c>
      <c r="F544" s="8">
        <f t="shared" si="57"/>
        <v>22.779043280182233</v>
      </c>
      <c r="G544" s="1">
        <v>3.52</v>
      </c>
      <c r="H544" s="8">
        <f t="shared" si="58"/>
        <v>28.40909090909091</v>
      </c>
      <c r="I544" s="1">
        <v>1.87</v>
      </c>
      <c r="J544" s="8">
        <f t="shared" si="59"/>
        <v>53.475935828876999</v>
      </c>
      <c r="K544" s="6" t="s">
        <v>246</v>
      </c>
      <c r="L544" s="6" t="s">
        <v>1</v>
      </c>
      <c r="M544" s="9">
        <f t="shared" si="60"/>
        <v>95.543771594835434</v>
      </c>
      <c r="P544" s="8">
        <v>11.779411764705882</v>
      </c>
      <c r="Q544" s="10">
        <f t="shared" si="63"/>
        <v>-10.99963151547635</v>
      </c>
      <c r="R544" s="8">
        <v>14.720588235294118</v>
      </c>
      <c r="S544" s="10">
        <f t="shared" si="61"/>
        <v>-13.688502673796792</v>
      </c>
      <c r="T544" s="8">
        <v>73.544117647058826</v>
      </c>
      <c r="U544" s="10">
        <f t="shared" si="62"/>
        <v>20.068181818181827</v>
      </c>
      <c r="V544" s="4" t="s">
        <v>1</v>
      </c>
      <c r="W544" s="4">
        <v>1</v>
      </c>
      <c r="X544" s="5">
        <v>1.87</v>
      </c>
    </row>
    <row r="545" spans="3:24" x14ac:dyDescent="0.3">
      <c r="C545" s="6" t="s">
        <v>1</v>
      </c>
      <c r="D545" s="6" t="s">
        <v>197</v>
      </c>
      <c r="E545" s="1">
        <v>2.42</v>
      </c>
      <c r="F545" s="8">
        <f t="shared" si="57"/>
        <v>41.32231404958678</v>
      </c>
      <c r="G545" s="1">
        <v>3.18</v>
      </c>
      <c r="H545" s="8">
        <f t="shared" si="58"/>
        <v>31.446540880503143</v>
      </c>
      <c r="I545" s="1">
        <v>3.11</v>
      </c>
      <c r="J545" s="8">
        <f t="shared" si="59"/>
        <v>32.154340836012864</v>
      </c>
      <c r="K545" s="6" t="s">
        <v>246</v>
      </c>
      <c r="L545" s="6" t="s">
        <v>1</v>
      </c>
      <c r="M545" s="9">
        <f t="shared" si="60"/>
        <v>95.307809936443704</v>
      </c>
      <c r="P545" s="8">
        <v>31.28125</v>
      </c>
      <c r="Q545" s="10">
        <f t="shared" si="63"/>
        <v>-10.04106404958678</v>
      </c>
      <c r="R545" s="8">
        <v>46.90625</v>
      </c>
      <c r="S545" s="10">
        <f t="shared" si="61"/>
        <v>15.459709119496857</v>
      </c>
      <c r="T545" s="8">
        <v>21.90625</v>
      </c>
      <c r="U545" s="10">
        <f t="shared" si="62"/>
        <v>-10.248090836012864</v>
      </c>
      <c r="V545" s="4" t="s">
        <v>2</v>
      </c>
      <c r="W545" s="4">
        <v>1</v>
      </c>
    </row>
    <row r="546" spans="3:24" x14ac:dyDescent="0.3">
      <c r="C546" s="6" t="s">
        <v>199</v>
      </c>
      <c r="D546" s="6" t="s">
        <v>0</v>
      </c>
      <c r="E546" s="1">
        <v>2.4900000000000002</v>
      </c>
      <c r="F546" s="8">
        <f t="shared" si="57"/>
        <v>40.160642570281119</v>
      </c>
      <c r="G546" s="1">
        <v>3.23</v>
      </c>
      <c r="H546" s="8">
        <f t="shared" si="58"/>
        <v>30.959752321981423</v>
      </c>
      <c r="I546" s="1">
        <v>2.97</v>
      </c>
      <c r="J546" s="8">
        <f t="shared" si="59"/>
        <v>33.670033670033668</v>
      </c>
      <c r="K546" s="6" t="s">
        <v>246</v>
      </c>
      <c r="L546" s="6" t="s">
        <v>1</v>
      </c>
      <c r="M546" s="9">
        <f t="shared" si="60"/>
        <v>95.428562867792479</v>
      </c>
      <c r="P546" s="8">
        <v>34.40625</v>
      </c>
      <c r="Q546" s="10">
        <f t="shared" si="63"/>
        <v>-5.7543925702811194</v>
      </c>
      <c r="R546" s="8">
        <v>28.15625</v>
      </c>
      <c r="S546" s="10">
        <f t="shared" si="61"/>
        <v>-2.8035023219814228</v>
      </c>
      <c r="T546" s="8">
        <v>37.53125</v>
      </c>
      <c r="U546" s="10">
        <f t="shared" si="62"/>
        <v>3.8612163299663322</v>
      </c>
      <c r="V546" s="4" t="s">
        <v>1</v>
      </c>
      <c r="W546" s="4">
        <v>1</v>
      </c>
      <c r="X546" s="5">
        <v>2.97</v>
      </c>
    </row>
    <row r="547" spans="3:24" x14ac:dyDescent="0.3">
      <c r="C547" s="6" t="s">
        <v>0</v>
      </c>
      <c r="D547" s="6" t="s">
        <v>1</v>
      </c>
      <c r="E547" s="1">
        <v>2.83</v>
      </c>
      <c r="F547" s="8">
        <f t="shared" si="57"/>
        <v>35.335689045936398</v>
      </c>
      <c r="G547" s="1">
        <v>3.19</v>
      </c>
      <c r="H547" s="8">
        <f t="shared" si="58"/>
        <v>31.347962382445143</v>
      </c>
      <c r="I547" s="1">
        <v>2.62</v>
      </c>
      <c r="J547" s="8">
        <f t="shared" si="59"/>
        <v>38.167938931297705</v>
      </c>
      <c r="K547" s="6" t="s">
        <v>246</v>
      </c>
      <c r="L547" s="6" t="s">
        <v>1</v>
      </c>
      <c r="M547" s="9">
        <f t="shared" si="60"/>
        <v>95.372897689928664</v>
      </c>
      <c r="P547" s="8">
        <v>40.75925925925926</v>
      </c>
      <c r="Q547" s="10">
        <f t="shared" si="63"/>
        <v>5.4235702133228614</v>
      </c>
      <c r="R547" s="8">
        <v>33.351851851851855</v>
      </c>
      <c r="S547" s="10">
        <f t="shared" si="61"/>
        <v>2.0038894694067118</v>
      </c>
      <c r="T547" s="8">
        <v>25.944444444444443</v>
      </c>
      <c r="U547" s="10">
        <f t="shared" si="62"/>
        <v>-12.223494486853262</v>
      </c>
      <c r="V547" s="4" t="s">
        <v>0</v>
      </c>
      <c r="W547" s="4">
        <v>1</v>
      </c>
    </row>
    <row r="548" spans="3:24" x14ac:dyDescent="0.3">
      <c r="C548" s="6" t="s">
        <v>199</v>
      </c>
      <c r="D548" s="6" t="s">
        <v>1</v>
      </c>
      <c r="E548" s="1">
        <v>5.63</v>
      </c>
      <c r="F548" s="8">
        <f t="shared" si="57"/>
        <v>17.761989342806395</v>
      </c>
      <c r="G548" s="1">
        <v>4.07</v>
      </c>
      <c r="H548" s="8">
        <f t="shared" si="58"/>
        <v>24.570024570024568</v>
      </c>
      <c r="I548" s="1">
        <v>1.6</v>
      </c>
      <c r="J548" s="8">
        <f t="shared" si="59"/>
        <v>62.5</v>
      </c>
      <c r="K548" s="6" t="s">
        <v>246</v>
      </c>
      <c r="L548" s="6" t="s">
        <v>1</v>
      </c>
      <c r="M548" s="9">
        <f t="shared" si="60"/>
        <v>95.39070773089523</v>
      </c>
      <c r="P548" s="8">
        <v>16.089285714285715</v>
      </c>
      <c r="Q548" s="10">
        <f t="shared" si="63"/>
        <v>-1.6727036285206793</v>
      </c>
      <c r="R548" s="8">
        <v>26.803571428571427</v>
      </c>
      <c r="S548" s="10">
        <f t="shared" si="61"/>
        <v>2.233546858546859</v>
      </c>
      <c r="T548" s="8">
        <v>57.160714285714285</v>
      </c>
      <c r="U548" s="10">
        <f t="shared" si="62"/>
        <v>-5.3392857142857153</v>
      </c>
      <c r="V548" s="4" t="s">
        <v>2</v>
      </c>
      <c r="W548" s="4">
        <v>1</v>
      </c>
    </row>
    <row r="549" spans="3:24" x14ac:dyDescent="0.3">
      <c r="C549" s="6" t="s">
        <v>199</v>
      </c>
      <c r="D549" s="6" t="s">
        <v>200</v>
      </c>
      <c r="E549" s="1">
        <v>6.64</v>
      </c>
      <c r="F549" s="8">
        <f t="shared" si="57"/>
        <v>15.060240963855422</v>
      </c>
      <c r="G549" s="1">
        <v>4.08</v>
      </c>
      <c r="H549" s="8">
        <f t="shared" si="58"/>
        <v>24.509803921568626</v>
      </c>
      <c r="I549" s="1">
        <v>1.53</v>
      </c>
      <c r="J549" s="8">
        <f t="shared" si="59"/>
        <v>65.359477124183002</v>
      </c>
      <c r="K549" s="6" t="s">
        <v>246</v>
      </c>
      <c r="L549" s="6" t="s">
        <v>1</v>
      </c>
      <c r="M549" s="9">
        <f t="shared" si="60"/>
        <v>95.302063789868683</v>
      </c>
      <c r="P549" s="8">
        <v>15.956521739130435</v>
      </c>
      <c r="Q549" s="10">
        <f t="shared" si="63"/>
        <v>0.89628077527501304</v>
      </c>
      <c r="R549" s="8">
        <v>49.289855072463766</v>
      </c>
      <c r="S549" s="10">
        <f t="shared" si="61"/>
        <v>24.78005115089514</v>
      </c>
      <c r="T549" s="8">
        <v>34.79710144927536</v>
      </c>
      <c r="U549" s="10">
        <f t="shared" si="62"/>
        <v>-30.562375674907642</v>
      </c>
      <c r="V549" s="4" t="s">
        <v>2</v>
      </c>
      <c r="W549" s="4">
        <v>1</v>
      </c>
    </row>
    <row r="550" spans="3:24" x14ac:dyDescent="0.3">
      <c r="C550" s="6" t="s">
        <v>1</v>
      </c>
      <c r="D550" s="6" t="s">
        <v>0</v>
      </c>
      <c r="E550" s="1">
        <v>1.57</v>
      </c>
      <c r="F550" s="8">
        <f t="shared" si="57"/>
        <v>63.694267515923563</v>
      </c>
      <c r="G550" s="1">
        <v>4.08</v>
      </c>
      <c r="H550" s="8">
        <f t="shared" si="58"/>
        <v>24.509803921568626</v>
      </c>
      <c r="I550" s="1">
        <v>6.06</v>
      </c>
      <c r="J550" s="8">
        <f t="shared" si="59"/>
        <v>16.501650165016503</v>
      </c>
      <c r="K550" s="6" t="s">
        <v>246</v>
      </c>
      <c r="L550" s="6" t="s">
        <v>0</v>
      </c>
      <c r="M550" s="9">
        <f t="shared" si="60"/>
        <v>95.505764603415955</v>
      </c>
      <c r="P550" s="8">
        <v>75.014705882352942</v>
      </c>
      <c r="Q550" s="10">
        <f t="shared" si="63"/>
        <v>11.320438366429379</v>
      </c>
      <c r="R550" s="8">
        <v>13.25</v>
      </c>
      <c r="S550" s="10">
        <f t="shared" si="61"/>
        <v>-11.259803921568626</v>
      </c>
      <c r="T550" s="8">
        <v>11.779411764705882</v>
      </c>
      <c r="U550" s="10">
        <f t="shared" si="62"/>
        <v>-4.722238400310621</v>
      </c>
      <c r="V550" s="4" t="s">
        <v>0</v>
      </c>
      <c r="W550" s="4">
        <v>1</v>
      </c>
      <c r="X550" s="5">
        <v>1.57</v>
      </c>
    </row>
    <row r="551" spans="3:24" x14ac:dyDescent="0.3">
      <c r="C551" s="6" t="s">
        <v>197</v>
      </c>
      <c r="D551" s="6" t="s">
        <v>199</v>
      </c>
      <c r="E551" s="1">
        <v>1.47</v>
      </c>
      <c r="F551" s="8">
        <f t="shared" si="57"/>
        <v>68.02721088435375</v>
      </c>
      <c r="G551" s="1">
        <v>4.3600000000000003</v>
      </c>
      <c r="H551" s="8">
        <f t="shared" si="58"/>
        <v>22.935779816513758</v>
      </c>
      <c r="I551" s="1">
        <v>7.14</v>
      </c>
      <c r="J551" s="8">
        <f t="shared" si="59"/>
        <v>14.005602240896359</v>
      </c>
      <c r="K551" s="6" t="s">
        <v>247</v>
      </c>
      <c r="L551" s="6" t="s">
        <v>0</v>
      </c>
      <c r="M551" s="9">
        <f t="shared" si="60"/>
        <v>95.266590889219202</v>
      </c>
      <c r="P551" s="8">
        <v>67.290909090909096</v>
      </c>
      <c r="Q551" s="10">
        <f t="shared" si="63"/>
        <v>-0.73630179344465319</v>
      </c>
      <c r="R551" s="8">
        <v>16.381818181818183</v>
      </c>
      <c r="S551" s="10">
        <f t="shared" si="61"/>
        <v>-6.5539616346955754</v>
      </c>
      <c r="T551" s="8">
        <v>16.381818181818183</v>
      </c>
      <c r="U551" s="10">
        <f t="shared" si="62"/>
        <v>2.3762159409218242</v>
      </c>
      <c r="V551" s="4" t="s">
        <v>1</v>
      </c>
      <c r="W551" s="4">
        <v>1</v>
      </c>
    </row>
    <row r="552" spans="3:24" x14ac:dyDescent="0.3">
      <c r="C552" s="6" t="s">
        <v>199</v>
      </c>
      <c r="D552" s="6" t="s">
        <v>0</v>
      </c>
      <c r="E552" s="1">
        <v>1.81</v>
      </c>
      <c r="F552" s="8">
        <f t="shared" si="57"/>
        <v>55.248618784530386</v>
      </c>
      <c r="G552" s="1">
        <v>3.57</v>
      </c>
      <c r="H552" s="8">
        <f t="shared" si="58"/>
        <v>28.011204481792717</v>
      </c>
      <c r="I552" s="1">
        <v>4.59</v>
      </c>
      <c r="J552" s="8">
        <f t="shared" si="59"/>
        <v>21.786492374727668</v>
      </c>
      <c r="K552" s="6" t="s">
        <v>247</v>
      </c>
      <c r="L552" s="6" t="s">
        <v>1</v>
      </c>
      <c r="M552" s="9">
        <f t="shared" si="60"/>
        <v>95.196104108692083</v>
      </c>
      <c r="P552" s="8">
        <v>52.745454545454542</v>
      </c>
      <c r="Q552" s="10">
        <f t="shared" si="63"/>
        <v>-2.5031642390758435</v>
      </c>
      <c r="R552" s="8">
        <v>32.74545454545455</v>
      </c>
      <c r="S552" s="10">
        <f t="shared" si="61"/>
        <v>4.7342500636618325</v>
      </c>
      <c r="T552" s="8">
        <v>14.563636363636364</v>
      </c>
      <c r="U552" s="10">
        <f t="shared" si="62"/>
        <v>-7.222856011091304</v>
      </c>
      <c r="V552" s="4" t="s">
        <v>2</v>
      </c>
      <c r="W552" s="4">
        <v>1</v>
      </c>
    </row>
    <row r="553" spans="3:24" x14ac:dyDescent="0.3">
      <c r="C553" s="6" t="s">
        <v>1</v>
      </c>
      <c r="D553" s="6" t="s">
        <v>0</v>
      </c>
      <c r="E553" s="1">
        <v>2.09</v>
      </c>
      <c r="F553" s="8">
        <f t="shared" si="57"/>
        <v>47.846889952153113</v>
      </c>
      <c r="G553" s="1">
        <v>3.37</v>
      </c>
      <c r="H553" s="8">
        <f t="shared" si="58"/>
        <v>29.673590504451038</v>
      </c>
      <c r="I553" s="1">
        <v>3.63</v>
      </c>
      <c r="J553" s="8">
        <f t="shared" si="59"/>
        <v>27.548209366391184</v>
      </c>
      <c r="K553" s="6" t="s">
        <v>248</v>
      </c>
      <c r="L553" s="6" t="s">
        <v>0</v>
      </c>
      <c r="M553" s="9">
        <f t="shared" si="60"/>
        <v>95.175832275500582</v>
      </c>
      <c r="P553" s="8">
        <v>45.193548387096776</v>
      </c>
      <c r="Q553" s="10">
        <f t="shared" si="63"/>
        <v>-2.653341565056337</v>
      </c>
      <c r="R553" s="8">
        <v>25.838709677419356</v>
      </c>
      <c r="S553" s="10">
        <f t="shared" si="61"/>
        <v>-3.8348808270316823</v>
      </c>
      <c r="T553" s="8">
        <v>29.06451612903226</v>
      </c>
      <c r="U553" s="10">
        <f t="shared" si="62"/>
        <v>1.5163067626410758</v>
      </c>
      <c r="V553" s="4" t="s">
        <v>1</v>
      </c>
      <c r="W553" s="4">
        <v>1</v>
      </c>
    </row>
    <row r="554" spans="3:24" x14ac:dyDescent="0.3">
      <c r="C554" s="6" t="s">
        <v>1</v>
      </c>
      <c r="D554" s="6" t="s">
        <v>199</v>
      </c>
      <c r="E554" s="1">
        <v>1.2</v>
      </c>
      <c r="F554" s="8">
        <f t="shared" si="57"/>
        <v>83.333333333333343</v>
      </c>
      <c r="G554" s="1">
        <v>6.76</v>
      </c>
      <c r="H554" s="8">
        <f t="shared" si="58"/>
        <v>14.792899408284024</v>
      </c>
      <c r="I554" s="1">
        <v>15.09</v>
      </c>
      <c r="J554" s="8">
        <f t="shared" si="59"/>
        <v>6.6269052352551361</v>
      </c>
      <c r="K554" s="6" t="s">
        <v>248</v>
      </c>
      <c r="L554" s="6" t="s">
        <v>0</v>
      </c>
      <c r="M554" s="9">
        <f t="shared" si="60"/>
        <v>95.462534040820898</v>
      </c>
      <c r="P554" s="8">
        <v>65.68656716417911</v>
      </c>
      <c r="Q554" s="10">
        <f t="shared" si="63"/>
        <v>-17.646766169154233</v>
      </c>
      <c r="R554" s="8">
        <v>7.4776119402985071</v>
      </c>
      <c r="S554" s="10">
        <f t="shared" si="61"/>
        <v>-7.3152874679855167</v>
      </c>
      <c r="T554" s="8">
        <v>26.880597014925378</v>
      </c>
      <c r="U554" s="10">
        <f t="shared" si="62"/>
        <v>20.253691779670241</v>
      </c>
      <c r="V554" s="4" t="s">
        <v>1</v>
      </c>
      <c r="W554" s="4">
        <v>1</v>
      </c>
    </row>
    <row r="555" spans="3:24" x14ac:dyDescent="0.3">
      <c r="C555" s="6" t="s">
        <v>1</v>
      </c>
      <c r="D555" s="6" t="s">
        <v>0</v>
      </c>
      <c r="E555" s="1">
        <v>3.37</v>
      </c>
      <c r="F555" s="8">
        <f t="shared" si="57"/>
        <v>29.673590504451038</v>
      </c>
      <c r="G555" s="1">
        <v>3.33</v>
      </c>
      <c r="H555" s="8">
        <f t="shared" si="58"/>
        <v>30.03003003003003</v>
      </c>
      <c r="I555" s="1">
        <v>2.2200000000000002</v>
      </c>
      <c r="J555" s="8">
        <f t="shared" si="59"/>
        <v>45.045045045045043</v>
      </c>
      <c r="K555" s="6" t="s">
        <v>248</v>
      </c>
      <c r="L555" s="6" t="s">
        <v>0</v>
      </c>
      <c r="M555" s="9">
        <f t="shared" si="60"/>
        <v>95.466609953211389</v>
      </c>
      <c r="P555" s="8">
        <v>29.648148148148152</v>
      </c>
      <c r="Q555" s="10">
        <f t="shared" si="63"/>
        <v>-2.5442356302885827E-2</v>
      </c>
      <c r="R555" s="8">
        <v>18.537037037037038</v>
      </c>
      <c r="S555" s="10">
        <f t="shared" si="61"/>
        <v>-11.492992992992992</v>
      </c>
      <c r="T555" s="8">
        <v>51.870370370370374</v>
      </c>
      <c r="U555" s="10">
        <f t="shared" si="62"/>
        <v>6.8253253253253305</v>
      </c>
      <c r="V555" s="4" t="s">
        <v>1</v>
      </c>
      <c r="W555" s="4">
        <v>1</v>
      </c>
    </row>
    <row r="556" spans="3:24" x14ac:dyDescent="0.3">
      <c r="C556" s="6" t="s">
        <v>0</v>
      </c>
      <c r="D556" s="6" t="s">
        <v>0</v>
      </c>
      <c r="E556" s="1">
        <v>4.32</v>
      </c>
      <c r="F556" s="8">
        <f t="shared" si="57"/>
        <v>23.148148148148145</v>
      </c>
      <c r="G556" s="1">
        <v>3.76</v>
      </c>
      <c r="H556" s="8">
        <f t="shared" si="58"/>
        <v>26.595744680851066</v>
      </c>
      <c r="I556" s="1">
        <v>1.82</v>
      </c>
      <c r="J556" s="8">
        <f t="shared" si="59"/>
        <v>54.945054945054942</v>
      </c>
      <c r="K556" s="6" t="s">
        <v>248</v>
      </c>
      <c r="L556" s="6" t="s">
        <v>2</v>
      </c>
      <c r="M556" s="9">
        <f t="shared" si="60"/>
        <v>95.52106705268055</v>
      </c>
      <c r="P556" s="8">
        <v>43.298507462686565</v>
      </c>
      <c r="Q556" s="10">
        <f t="shared" si="63"/>
        <v>20.15035931453842</v>
      </c>
      <c r="R556" s="8">
        <v>8.9701492537313428</v>
      </c>
      <c r="S556" s="10">
        <f t="shared" si="61"/>
        <v>-17.625595427119723</v>
      </c>
      <c r="T556" s="8">
        <v>47.776119402985074</v>
      </c>
      <c r="U556" s="10">
        <f t="shared" si="62"/>
        <v>-7.1689355420698675</v>
      </c>
      <c r="V556" s="4" t="s">
        <v>0</v>
      </c>
      <c r="W556" s="4">
        <v>1</v>
      </c>
    </row>
    <row r="557" spans="3:24" x14ac:dyDescent="0.3">
      <c r="C557" s="6" t="s">
        <v>0</v>
      </c>
      <c r="D557" s="6" t="s">
        <v>199</v>
      </c>
      <c r="E557" s="1">
        <v>2.1800000000000002</v>
      </c>
      <c r="F557" s="8">
        <f t="shared" si="57"/>
        <v>45.871559633027516</v>
      </c>
      <c r="G557" s="1">
        <v>3.27</v>
      </c>
      <c r="H557" s="8">
        <f t="shared" si="58"/>
        <v>30.581039755351682</v>
      </c>
      <c r="I557" s="1">
        <v>3.51</v>
      </c>
      <c r="J557" s="8">
        <f t="shared" si="59"/>
        <v>28.490028490028493</v>
      </c>
      <c r="K557" s="6" t="s">
        <v>248</v>
      </c>
      <c r="L557" s="6" t="s">
        <v>0</v>
      </c>
      <c r="M557" s="9">
        <f t="shared" si="60"/>
        <v>95.290161892901622</v>
      </c>
      <c r="P557" s="8">
        <v>16.381818181818183</v>
      </c>
      <c r="Q557" s="10">
        <f t="shared" si="63"/>
        <v>-29.489741451209333</v>
      </c>
      <c r="R557" s="8">
        <v>40.018181818181816</v>
      </c>
      <c r="S557" s="10">
        <f t="shared" si="61"/>
        <v>9.4371420628301337</v>
      </c>
      <c r="T557" s="8">
        <v>43.654545454545456</v>
      </c>
      <c r="U557" s="10">
        <f t="shared" si="62"/>
        <v>15.164516964516963</v>
      </c>
      <c r="V557" s="4" t="s">
        <v>1</v>
      </c>
      <c r="W557" s="4">
        <v>1</v>
      </c>
    </row>
    <row r="558" spans="3:24" x14ac:dyDescent="0.3">
      <c r="C558" s="6" t="s">
        <v>199</v>
      </c>
      <c r="D558" s="6" t="s">
        <v>0</v>
      </c>
      <c r="E558" s="1">
        <v>3.68</v>
      </c>
      <c r="F558" s="8">
        <f t="shared" si="57"/>
        <v>27.173913043478258</v>
      </c>
      <c r="G558" s="1">
        <v>3.32</v>
      </c>
      <c r="H558" s="8">
        <f t="shared" si="58"/>
        <v>30.120481927710845</v>
      </c>
      <c r="I558" s="1">
        <v>2.1</v>
      </c>
      <c r="J558" s="8">
        <f t="shared" si="59"/>
        <v>47.61904761904762</v>
      </c>
      <c r="K558" s="6" t="s">
        <v>248</v>
      </c>
      <c r="L558" s="6" t="s">
        <v>1</v>
      </c>
      <c r="M558" s="9">
        <f t="shared" si="60"/>
        <v>95.316670134038688</v>
      </c>
      <c r="P558" s="8">
        <v>29.865671641791049</v>
      </c>
      <c r="Q558" s="10">
        <f t="shared" si="63"/>
        <v>2.6917585983127914</v>
      </c>
      <c r="R558" s="8">
        <v>35.835820895522389</v>
      </c>
      <c r="S558" s="10">
        <f t="shared" si="61"/>
        <v>5.7153389678115438</v>
      </c>
      <c r="T558" s="8">
        <v>34.343283582089555</v>
      </c>
      <c r="U558" s="10">
        <f t="shared" si="62"/>
        <v>-13.275764036958066</v>
      </c>
      <c r="V558" s="4" t="s">
        <v>2</v>
      </c>
      <c r="W558" s="4">
        <v>1</v>
      </c>
    </row>
    <row r="559" spans="3:24" x14ac:dyDescent="0.3">
      <c r="C559" s="6" t="s">
        <v>0</v>
      </c>
      <c r="D559" s="6" t="s">
        <v>0</v>
      </c>
      <c r="E559" s="1">
        <v>2.16</v>
      </c>
      <c r="F559" s="8">
        <f t="shared" si="57"/>
        <v>46.296296296296291</v>
      </c>
      <c r="G559" s="1">
        <v>3.36</v>
      </c>
      <c r="H559" s="8">
        <f t="shared" si="58"/>
        <v>29.761904761904763</v>
      </c>
      <c r="I559" s="1">
        <v>3.44</v>
      </c>
      <c r="J559" s="8">
        <f t="shared" si="59"/>
        <v>29.069767441860467</v>
      </c>
      <c r="K559" s="6" t="s">
        <v>248</v>
      </c>
      <c r="L559" s="6" t="s">
        <v>2</v>
      </c>
      <c r="M559" s="9">
        <f t="shared" si="60"/>
        <v>95.122165325530361</v>
      </c>
      <c r="P559" s="8">
        <v>45.472727272727276</v>
      </c>
      <c r="Q559" s="10">
        <f t="shared" si="63"/>
        <v>-0.82356902356901429</v>
      </c>
      <c r="R559" s="8">
        <v>36.381818181818183</v>
      </c>
      <c r="S559" s="10">
        <f t="shared" si="61"/>
        <v>6.61991341991342</v>
      </c>
      <c r="T559" s="8">
        <v>18.2</v>
      </c>
      <c r="U559" s="10">
        <f t="shared" si="62"/>
        <v>-10.869767441860468</v>
      </c>
      <c r="V559" s="4" t="s">
        <v>2</v>
      </c>
      <c r="W559" s="4">
        <v>1</v>
      </c>
      <c r="X559" s="5">
        <v>3.36</v>
      </c>
    </row>
    <row r="560" spans="3:24" x14ac:dyDescent="0.3">
      <c r="C560" s="6" t="s">
        <v>0</v>
      </c>
      <c r="D560" s="6" t="s">
        <v>199</v>
      </c>
      <c r="E560" s="1">
        <v>2.0099999999999998</v>
      </c>
      <c r="F560" s="8">
        <f t="shared" si="57"/>
        <v>49.75124378109453</v>
      </c>
      <c r="G560" s="1">
        <v>3.24</v>
      </c>
      <c r="H560" s="8">
        <f t="shared" si="58"/>
        <v>30.864197530864196</v>
      </c>
      <c r="I560" s="1">
        <v>4.1100000000000003</v>
      </c>
      <c r="J560" s="8">
        <f t="shared" si="59"/>
        <v>24.330900243308999</v>
      </c>
      <c r="K560" s="6" t="s">
        <v>248</v>
      </c>
      <c r="L560" s="6" t="s">
        <v>0</v>
      </c>
      <c r="M560" s="9">
        <f t="shared" si="60"/>
        <v>95.286789913812427</v>
      </c>
      <c r="P560" s="8">
        <v>22.75</v>
      </c>
      <c r="Q560" s="10">
        <f t="shared" si="63"/>
        <v>-27.00124378109453</v>
      </c>
      <c r="R560" s="8">
        <v>50.022727272727273</v>
      </c>
      <c r="S560" s="10">
        <f t="shared" si="61"/>
        <v>19.158529741863077</v>
      </c>
      <c r="T560" s="8">
        <v>27.295454545454547</v>
      </c>
      <c r="U560" s="10">
        <f t="shared" si="62"/>
        <v>2.9645543021455474</v>
      </c>
      <c r="V560" s="4" t="s">
        <v>2</v>
      </c>
      <c r="W560" s="4">
        <v>1</v>
      </c>
    </row>
    <row r="561" spans="3:24" x14ac:dyDescent="0.3">
      <c r="C561" s="6" t="s">
        <v>199</v>
      </c>
      <c r="D561" s="6" t="s">
        <v>199</v>
      </c>
      <c r="E561" s="1">
        <v>2.2999999999999998</v>
      </c>
      <c r="F561" s="8">
        <f t="shared" si="57"/>
        <v>43.478260869565219</v>
      </c>
      <c r="G561" s="1">
        <v>3.17</v>
      </c>
      <c r="H561" s="8">
        <f t="shared" si="58"/>
        <v>31.545741324921135</v>
      </c>
      <c r="I561" s="1">
        <v>3.36</v>
      </c>
      <c r="J561" s="8">
        <f t="shared" si="59"/>
        <v>29.761904761904763</v>
      </c>
      <c r="K561" s="6" t="s">
        <v>249</v>
      </c>
      <c r="L561" s="6" t="s">
        <v>2</v>
      </c>
      <c r="M561" s="9">
        <f t="shared" si="60"/>
        <v>95.432680695904196</v>
      </c>
      <c r="P561" s="8">
        <v>25.022727272727273</v>
      </c>
      <c r="Q561" s="10">
        <f t="shared" si="63"/>
        <v>-18.455533596837945</v>
      </c>
      <c r="R561" s="8">
        <v>34.113636363636367</v>
      </c>
      <c r="S561" s="10">
        <f t="shared" si="61"/>
        <v>2.5678950387152319</v>
      </c>
      <c r="T561" s="8">
        <v>40.931818181818187</v>
      </c>
      <c r="U561" s="10">
        <f t="shared" si="62"/>
        <v>11.169913419913424</v>
      </c>
      <c r="V561" s="4" t="s">
        <v>1</v>
      </c>
      <c r="W561" s="4">
        <v>1</v>
      </c>
    </row>
    <row r="562" spans="3:24" x14ac:dyDescent="0.3">
      <c r="C562" s="6" t="s">
        <v>1</v>
      </c>
      <c r="D562" s="6" t="s">
        <v>199</v>
      </c>
      <c r="E562" s="1">
        <v>3.13</v>
      </c>
      <c r="F562" s="8">
        <f t="shared" si="57"/>
        <v>31.948881789137381</v>
      </c>
      <c r="G562" s="1">
        <v>3.22</v>
      </c>
      <c r="H562" s="8">
        <f t="shared" si="58"/>
        <v>31.05590062111801</v>
      </c>
      <c r="I562" s="1">
        <v>2.4</v>
      </c>
      <c r="J562" s="8">
        <f t="shared" si="59"/>
        <v>41.666666666666671</v>
      </c>
      <c r="K562" s="6" t="s">
        <v>249</v>
      </c>
      <c r="L562" s="6" t="s">
        <v>0</v>
      </c>
      <c r="M562" s="9">
        <f t="shared" si="60"/>
        <v>95.537036013049701</v>
      </c>
      <c r="P562" s="8">
        <v>40.368421052631582</v>
      </c>
      <c r="Q562" s="10">
        <f t="shared" si="63"/>
        <v>8.419539263494201</v>
      </c>
      <c r="R562" s="8">
        <v>15.807017543859649</v>
      </c>
      <c r="S562" s="10">
        <f t="shared" si="61"/>
        <v>-15.248883077258361</v>
      </c>
      <c r="T562" s="8">
        <v>43.877192982456137</v>
      </c>
      <c r="U562" s="10">
        <f t="shared" si="62"/>
        <v>2.2105263157894655</v>
      </c>
      <c r="V562" s="4" t="s">
        <v>0</v>
      </c>
      <c r="W562" s="4">
        <v>1</v>
      </c>
      <c r="X562" s="5">
        <v>3.13</v>
      </c>
    </row>
    <row r="563" spans="3:24" x14ac:dyDescent="0.3">
      <c r="C563" s="6" t="s">
        <v>1</v>
      </c>
      <c r="D563" s="6" t="s">
        <v>1</v>
      </c>
      <c r="E563" s="1">
        <v>1.39</v>
      </c>
      <c r="F563" s="8">
        <f t="shared" si="57"/>
        <v>71.942446043165475</v>
      </c>
      <c r="G563" s="1">
        <v>4.78</v>
      </c>
      <c r="H563" s="8">
        <f t="shared" si="58"/>
        <v>20.920502092050206</v>
      </c>
      <c r="I563" s="1">
        <v>8.4</v>
      </c>
      <c r="J563" s="8">
        <f t="shared" si="59"/>
        <v>11.904761904761905</v>
      </c>
      <c r="K563" s="6" t="s">
        <v>249</v>
      </c>
      <c r="L563" s="6" t="s">
        <v>2</v>
      </c>
      <c r="M563" s="9">
        <f t="shared" si="60"/>
        <v>95.449256227745849</v>
      </c>
      <c r="P563" s="8">
        <v>64.735294117647058</v>
      </c>
      <c r="Q563" s="10">
        <f t="shared" si="63"/>
        <v>-7.2071519255184171</v>
      </c>
      <c r="R563" s="8">
        <v>17.676470588235293</v>
      </c>
      <c r="S563" s="10">
        <f t="shared" si="61"/>
        <v>-3.244031503814913</v>
      </c>
      <c r="T563" s="8">
        <v>17.676470588235293</v>
      </c>
      <c r="U563" s="10">
        <f t="shared" si="62"/>
        <v>5.7717086834733884</v>
      </c>
      <c r="V563" s="4" t="s">
        <v>1</v>
      </c>
      <c r="W563" s="4">
        <v>1</v>
      </c>
    </row>
    <row r="564" spans="3:24" x14ac:dyDescent="0.3">
      <c r="C564" s="6" t="s">
        <v>197</v>
      </c>
      <c r="D564" s="6" t="s">
        <v>1</v>
      </c>
      <c r="E564" s="1">
        <v>1.23</v>
      </c>
      <c r="F564" s="8">
        <f t="shared" si="57"/>
        <v>81.300813008130078</v>
      </c>
      <c r="G564" s="1">
        <v>6.4</v>
      </c>
      <c r="H564" s="8">
        <f t="shared" si="58"/>
        <v>15.625</v>
      </c>
      <c r="I564" s="1">
        <v>12.87</v>
      </c>
      <c r="J564" s="8">
        <f t="shared" si="59"/>
        <v>7.7700077700077701</v>
      </c>
      <c r="K564" s="6" t="s">
        <v>249</v>
      </c>
      <c r="L564" s="6" t="s">
        <v>0</v>
      </c>
      <c r="M564" s="9">
        <f t="shared" si="60"/>
        <v>95.514796346944152</v>
      </c>
      <c r="P564" s="8">
        <v>41.805970149253731</v>
      </c>
      <c r="Q564" s="10">
        <f t="shared" si="63"/>
        <v>-39.494842858876346</v>
      </c>
      <c r="R564" s="8">
        <v>52.253731343283583</v>
      </c>
      <c r="S564" s="10">
        <f t="shared" si="61"/>
        <v>36.628731343283583</v>
      </c>
      <c r="T564" s="8">
        <v>5.9850746268656714</v>
      </c>
      <c r="U564" s="10">
        <f t="shared" si="62"/>
        <v>-1.7849331431420987</v>
      </c>
      <c r="V564" s="4" t="s">
        <v>2</v>
      </c>
      <c r="W564" s="4">
        <v>1</v>
      </c>
    </row>
    <row r="565" spans="3:24" x14ac:dyDescent="0.3">
      <c r="C565" s="6" t="s">
        <v>197</v>
      </c>
      <c r="D565" s="6" t="s">
        <v>197</v>
      </c>
      <c r="E565" s="1">
        <v>1.86</v>
      </c>
      <c r="F565" s="8">
        <f t="shared" si="57"/>
        <v>53.763440860215049</v>
      </c>
      <c r="G565" s="1">
        <v>3.5</v>
      </c>
      <c r="H565" s="8">
        <f t="shared" si="58"/>
        <v>28.571428571428573</v>
      </c>
      <c r="I565" s="1">
        <v>4.45</v>
      </c>
      <c r="J565" s="8">
        <f t="shared" si="59"/>
        <v>22.471910112359549</v>
      </c>
      <c r="K565" s="6" t="s">
        <v>249</v>
      </c>
      <c r="L565" s="6" t="s">
        <v>2</v>
      </c>
      <c r="M565" s="9">
        <f t="shared" si="60"/>
        <v>95.413674988472437</v>
      </c>
      <c r="P565" s="8">
        <v>50.033333333333331</v>
      </c>
      <c r="Q565" s="10">
        <f t="shared" si="63"/>
        <v>-3.7301075268817172</v>
      </c>
      <c r="R565" s="8">
        <v>26.7</v>
      </c>
      <c r="S565" s="10">
        <f t="shared" si="61"/>
        <v>-1.8714285714285737</v>
      </c>
      <c r="T565" s="8">
        <v>23.366666666666667</v>
      </c>
      <c r="U565" s="10">
        <f t="shared" si="62"/>
        <v>0.89475655430711853</v>
      </c>
      <c r="V565" s="4" t="s">
        <v>1</v>
      </c>
      <c r="W565" s="4">
        <v>1</v>
      </c>
    </row>
    <row r="566" spans="3:24" x14ac:dyDescent="0.3">
      <c r="C566" s="6" t="s">
        <v>0</v>
      </c>
      <c r="D566" s="6" t="s">
        <v>0</v>
      </c>
      <c r="E566" s="1">
        <v>2.94</v>
      </c>
      <c r="F566" s="8">
        <f t="shared" si="57"/>
        <v>34.013605442176875</v>
      </c>
      <c r="G566" s="1">
        <v>3.35</v>
      </c>
      <c r="H566" s="8">
        <f t="shared" si="58"/>
        <v>29.850746268656717</v>
      </c>
      <c r="I566" s="1">
        <v>2.44</v>
      </c>
      <c r="J566" s="8">
        <f t="shared" si="59"/>
        <v>40.983606557377051</v>
      </c>
      <c r="K566" s="6" t="s">
        <v>249</v>
      </c>
      <c r="L566" s="6" t="s">
        <v>2</v>
      </c>
      <c r="M566" s="9">
        <f t="shared" si="60"/>
        <v>95.376201551002907</v>
      </c>
      <c r="P566" s="8">
        <v>48.232142857142854</v>
      </c>
      <c r="Q566" s="10">
        <f t="shared" si="63"/>
        <v>14.218537414965979</v>
      </c>
      <c r="R566" s="8">
        <v>10.732142857142858</v>
      </c>
      <c r="S566" s="10">
        <f t="shared" si="61"/>
        <v>-19.11860341151386</v>
      </c>
      <c r="T566" s="8">
        <v>41.089285714285715</v>
      </c>
      <c r="U566" s="10">
        <f t="shared" si="62"/>
        <v>0.10567915690866414</v>
      </c>
      <c r="V566" s="4" t="s">
        <v>0</v>
      </c>
      <c r="W566" s="4">
        <v>1</v>
      </c>
    </row>
    <row r="567" spans="3:24" x14ac:dyDescent="0.3">
      <c r="C567" s="6" t="s">
        <v>1</v>
      </c>
      <c r="D567" s="6" t="s">
        <v>199</v>
      </c>
      <c r="E567" s="1">
        <v>2.61</v>
      </c>
      <c r="F567" s="8">
        <f t="shared" si="57"/>
        <v>38.314176245210732</v>
      </c>
      <c r="G567" s="1">
        <v>3.37</v>
      </c>
      <c r="H567" s="8">
        <f t="shared" si="58"/>
        <v>29.673590504451038</v>
      </c>
      <c r="I567" s="1">
        <v>2.7</v>
      </c>
      <c r="J567" s="8">
        <f t="shared" si="59"/>
        <v>37.037037037037038</v>
      </c>
      <c r="K567" s="6" t="s">
        <v>249</v>
      </c>
      <c r="L567" s="6" t="s">
        <v>0</v>
      </c>
      <c r="M567" s="9">
        <f t="shared" si="60"/>
        <v>95.215602785696234</v>
      </c>
      <c r="P567" s="8">
        <v>17.157142857142858</v>
      </c>
      <c r="Q567" s="10">
        <f t="shared" si="63"/>
        <v>-21.157033388067873</v>
      </c>
      <c r="R567" s="8">
        <v>62.871428571428574</v>
      </c>
      <c r="S567" s="10">
        <f t="shared" si="61"/>
        <v>33.197838066977539</v>
      </c>
      <c r="T567" s="8">
        <v>20.014285714285716</v>
      </c>
      <c r="U567" s="10">
        <f t="shared" si="62"/>
        <v>-17.022751322751322</v>
      </c>
      <c r="V567" s="4" t="s">
        <v>2</v>
      </c>
      <c r="W567" s="4">
        <v>1</v>
      </c>
    </row>
    <row r="568" spans="3:24" x14ac:dyDescent="0.3">
      <c r="C568" s="6" t="s">
        <v>0</v>
      </c>
      <c r="D568" s="6" t="s">
        <v>0</v>
      </c>
      <c r="E568" s="1">
        <v>4.29</v>
      </c>
      <c r="F568" s="8">
        <f t="shared" si="57"/>
        <v>23.310023310023311</v>
      </c>
      <c r="G568" s="1">
        <v>3.46</v>
      </c>
      <c r="H568" s="8">
        <f t="shared" si="58"/>
        <v>28.901734104046245</v>
      </c>
      <c r="I568" s="1">
        <v>1.9</v>
      </c>
      <c r="J568" s="8">
        <f t="shared" si="59"/>
        <v>52.631578947368425</v>
      </c>
      <c r="K568" s="6" t="s">
        <v>249</v>
      </c>
      <c r="L568" s="6" t="s">
        <v>2</v>
      </c>
      <c r="M568" s="9">
        <f t="shared" si="60"/>
        <v>95.380406109224708</v>
      </c>
      <c r="P568" s="8">
        <v>38.200000000000003</v>
      </c>
      <c r="Q568" s="10">
        <f t="shared" si="63"/>
        <v>14.889976689976692</v>
      </c>
      <c r="R568" s="8">
        <v>18.2</v>
      </c>
      <c r="S568" s="10">
        <f t="shared" si="61"/>
        <v>-10.701734104046245</v>
      </c>
      <c r="T568" s="8">
        <v>43.654545454545456</v>
      </c>
      <c r="U568" s="10">
        <f t="shared" si="62"/>
        <v>-8.9770334928229687</v>
      </c>
      <c r="V568" s="4" t="s">
        <v>0</v>
      </c>
      <c r="W568" s="4">
        <v>1</v>
      </c>
    </row>
    <row r="569" spans="3:24" x14ac:dyDescent="0.3">
      <c r="C569" s="6" t="s">
        <v>200</v>
      </c>
      <c r="D569" s="6" t="s">
        <v>197</v>
      </c>
      <c r="E569" s="1">
        <v>5.48</v>
      </c>
      <c r="F569" s="8">
        <f t="shared" si="57"/>
        <v>18.248175182481749</v>
      </c>
      <c r="G569" s="1">
        <v>3.88</v>
      </c>
      <c r="H569" s="8">
        <f t="shared" si="58"/>
        <v>25.773195876288661</v>
      </c>
      <c r="I569" s="1">
        <v>1.65</v>
      </c>
      <c r="J569" s="8">
        <f t="shared" si="59"/>
        <v>60.606060606060609</v>
      </c>
      <c r="K569" s="6" t="s">
        <v>249</v>
      </c>
      <c r="L569" s="6" t="s">
        <v>0</v>
      </c>
      <c r="M569" s="9">
        <f t="shared" si="60"/>
        <v>95.57722903907765</v>
      </c>
      <c r="P569" s="8">
        <v>14.3</v>
      </c>
      <c r="Q569" s="10">
        <f t="shared" si="63"/>
        <v>-3.9481751824817479</v>
      </c>
      <c r="R569" s="8">
        <v>47.157142857142858</v>
      </c>
      <c r="S569" s="10">
        <f t="shared" si="61"/>
        <v>21.383946980854198</v>
      </c>
      <c r="T569" s="8">
        <v>38.585714285714289</v>
      </c>
      <c r="U569" s="10">
        <f t="shared" si="62"/>
        <v>-22.02034632034632</v>
      </c>
      <c r="V569" s="4" t="s">
        <v>2</v>
      </c>
      <c r="W569" s="4">
        <v>1</v>
      </c>
    </row>
    <row r="570" spans="3:24" x14ac:dyDescent="0.3">
      <c r="C570" s="6" t="s">
        <v>0</v>
      </c>
      <c r="D570" s="6" t="s">
        <v>0</v>
      </c>
      <c r="E570" s="1">
        <v>1.82</v>
      </c>
      <c r="F570" s="8">
        <f t="shared" si="57"/>
        <v>54.945054945054942</v>
      </c>
      <c r="G570" s="1">
        <v>3.63</v>
      </c>
      <c r="H570" s="8">
        <f t="shared" si="58"/>
        <v>27.548209366391184</v>
      </c>
      <c r="I570" s="1">
        <v>4.47</v>
      </c>
      <c r="J570" s="8">
        <f t="shared" si="59"/>
        <v>22.371364653243848</v>
      </c>
      <c r="K570" s="6" t="s">
        <v>249</v>
      </c>
      <c r="L570" s="6" t="s">
        <v>2</v>
      </c>
      <c r="M570" s="9">
        <f t="shared" si="60"/>
        <v>95.361039262983525</v>
      </c>
      <c r="P570" s="8">
        <v>54.563636363636363</v>
      </c>
      <c r="Q570" s="10">
        <f t="shared" si="63"/>
        <v>-0.38141858141857909</v>
      </c>
      <c r="R570" s="8">
        <v>30.927272727272733</v>
      </c>
      <c r="S570" s="10">
        <f t="shared" si="61"/>
        <v>3.379063360881549</v>
      </c>
      <c r="T570" s="8">
        <v>14.563636363636364</v>
      </c>
      <c r="U570" s="10">
        <f t="shared" si="62"/>
        <v>-7.8077282896074838</v>
      </c>
      <c r="V570" s="4" t="s">
        <v>2</v>
      </c>
      <c r="W570" s="4">
        <v>1</v>
      </c>
      <c r="X570" s="5">
        <v>3.63</v>
      </c>
    </row>
    <row r="571" spans="3:24" x14ac:dyDescent="0.3">
      <c r="C571" s="6" t="s">
        <v>198</v>
      </c>
      <c r="D571" s="6" t="s">
        <v>0</v>
      </c>
      <c r="E571" s="1">
        <v>1.71</v>
      </c>
      <c r="F571" s="8">
        <f t="shared" si="57"/>
        <v>58.479532163742689</v>
      </c>
      <c r="G571" s="1">
        <v>3.74</v>
      </c>
      <c r="H571" s="8">
        <f t="shared" si="58"/>
        <v>26.737967914438499</v>
      </c>
      <c r="I571" s="1">
        <v>5.07</v>
      </c>
      <c r="J571" s="8">
        <f t="shared" si="59"/>
        <v>19.723865877712029</v>
      </c>
      <c r="K571" s="6" t="s">
        <v>250</v>
      </c>
      <c r="L571" s="6" t="s">
        <v>0</v>
      </c>
      <c r="M571" s="9">
        <f t="shared" si="60"/>
        <v>95.291307759449154</v>
      </c>
      <c r="P571" s="8">
        <v>67.290909090909096</v>
      </c>
      <c r="Q571" s="10">
        <f t="shared" si="63"/>
        <v>8.8113769271664069</v>
      </c>
      <c r="R571" s="8">
        <v>16.381818181818183</v>
      </c>
      <c r="S571" s="10">
        <f t="shared" si="61"/>
        <v>-10.356149732620317</v>
      </c>
      <c r="T571" s="8">
        <v>16.381818181818183</v>
      </c>
      <c r="U571" s="10">
        <f t="shared" si="62"/>
        <v>-3.3420476958938465</v>
      </c>
      <c r="V571" s="4" t="s">
        <v>0</v>
      </c>
      <c r="W571" s="4">
        <v>1</v>
      </c>
      <c r="X571" s="5">
        <v>1.71</v>
      </c>
    </row>
    <row r="572" spans="3:24" x14ac:dyDescent="0.3">
      <c r="C572" s="6" t="s">
        <v>199</v>
      </c>
      <c r="D572" s="6" t="s">
        <v>199</v>
      </c>
      <c r="E572" s="1">
        <v>2.19</v>
      </c>
      <c r="F572" s="8">
        <f t="shared" si="57"/>
        <v>45.662100456621005</v>
      </c>
      <c r="G572" s="1">
        <v>3.19</v>
      </c>
      <c r="H572" s="8">
        <f t="shared" si="58"/>
        <v>31.347962382445143</v>
      </c>
      <c r="I572" s="1">
        <v>3.57</v>
      </c>
      <c r="J572" s="8">
        <f t="shared" si="59"/>
        <v>28.011204481792717</v>
      </c>
      <c r="K572" s="6" t="s">
        <v>251</v>
      </c>
      <c r="L572" s="6" t="s">
        <v>2</v>
      </c>
      <c r="M572" s="9">
        <f t="shared" si="60"/>
        <v>95.218809057485473</v>
      </c>
      <c r="P572" s="8">
        <v>31.265625000000004</v>
      </c>
      <c r="Q572" s="10">
        <f t="shared" si="63"/>
        <v>-14.396475456621001</v>
      </c>
      <c r="R572" s="8">
        <v>56.265625</v>
      </c>
      <c r="S572" s="10">
        <f t="shared" si="61"/>
        <v>24.917662617554857</v>
      </c>
      <c r="T572" s="8">
        <v>12.515625</v>
      </c>
      <c r="U572" s="10">
        <f t="shared" si="62"/>
        <v>-15.495579481792717</v>
      </c>
      <c r="V572" s="4" t="s">
        <v>2</v>
      </c>
      <c r="W572" s="4">
        <v>1</v>
      </c>
      <c r="X572" s="5">
        <v>3.19</v>
      </c>
    </row>
    <row r="573" spans="3:24" x14ac:dyDescent="0.3">
      <c r="C573" s="6" t="s">
        <v>199</v>
      </c>
      <c r="D573" s="6" t="s">
        <v>0</v>
      </c>
      <c r="E573" s="1">
        <v>2.48</v>
      </c>
      <c r="F573" s="8">
        <f t="shared" si="57"/>
        <v>40.322580645161288</v>
      </c>
      <c r="G573" s="1">
        <v>3.2</v>
      </c>
      <c r="H573" s="8">
        <f t="shared" si="58"/>
        <v>31.25</v>
      </c>
      <c r="I573" s="1">
        <v>2.99</v>
      </c>
      <c r="J573" s="8">
        <f t="shared" si="59"/>
        <v>33.444816053511701</v>
      </c>
      <c r="K573" s="6" t="s">
        <v>251</v>
      </c>
      <c r="L573" s="6" t="s">
        <v>1</v>
      </c>
      <c r="M573" s="9">
        <f t="shared" si="60"/>
        <v>95.222318533500285</v>
      </c>
      <c r="P573" s="8">
        <v>54.870967741935495</v>
      </c>
      <c r="Q573" s="10">
        <f t="shared" si="63"/>
        <v>14.548387096774206</v>
      </c>
      <c r="R573" s="8">
        <v>16.161290322580644</v>
      </c>
      <c r="S573" s="10">
        <f t="shared" si="61"/>
        <v>-15.088709677419356</v>
      </c>
      <c r="T573" s="8">
        <v>29.06451612903226</v>
      </c>
      <c r="U573" s="10">
        <f t="shared" si="62"/>
        <v>-4.3802999244794414</v>
      </c>
      <c r="V573" s="4" t="s">
        <v>0</v>
      </c>
      <c r="W573" s="4">
        <v>1</v>
      </c>
    </row>
    <row r="574" spans="3:24" x14ac:dyDescent="0.3">
      <c r="C574" s="6" t="s">
        <v>1</v>
      </c>
      <c r="D574" s="6" t="s">
        <v>1</v>
      </c>
      <c r="E574" s="1">
        <v>1.19</v>
      </c>
      <c r="F574" s="8">
        <f t="shared" si="57"/>
        <v>84.033613445378151</v>
      </c>
      <c r="G574" s="1">
        <v>6.92</v>
      </c>
      <c r="H574" s="8">
        <f t="shared" si="58"/>
        <v>14.450867052023122</v>
      </c>
      <c r="I574" s="1">
        <v>15.31</v>
      </c>
      <c r="J574" s="8">
        <f t="shared" si="59"/>
        <v>6.5316786414108421</v>
      </c>
      <c r="K574" s="6" t="s">
        <v>251</v>
      </c>
      <c r="L574" s="6" t="s">
        <v>2</v>
      </c>
      <c r="M574" s="9">
        <f t="shared" si="60"/>
        <v>95.223440678132505</v>
      </c>
      <c r="P574" s="8">
        <v>74.225806451612897</v>
      </c>
      <c r="Q574" s="10">
        <f t="shared" si="63"/>
        <v>-9.8078069937652543</v>
      </c>
      <c r="R574" s="8">
        <v>16.161290322580644</v>
      </c>
      <c r="S574" s="10">
        <f t="shared" si="61"/>
        <v>1.7104232705575217</v>
      </c>
      <c r="T574" s="8">
        <v>9.7096774193548381</v>
      </c>
      <c r="U574" s="10">
        <f t="shared" si="62"/>
        <v>3.177998777943996</v>
      </c>
      <c r="V574" s="4" t="s">
        <v>1</v>
      </c>
      <c r="W574" s="4">
        <v>1</v>
      </c>
    </row>
    <row r="575" spans="3:24" x14ac:dyDescent="0.3">
      <c r="C575" s="6" t="s">
        <v>197</v>
      </c>
      <c r="D575" s="6" t="s">
        <v>1</v>
      </c>
      <c r="E575" s="1">
        <v>2.56</v>
      </c>
      <c r="F575" s="8">
        <f t="shared" si="57"/>
        <v>39.0625</v>
      </c>
      <c r="G575" s="1">
        <v>3.3</v>
      </c>
      <c r="H575" s="8">
        <f t="shared" si="58"/>
        <v>30.303030303030305</v>
      </c>
      <c r="I575" s="1">
        <v>2.8</v>
      </c>
      <c r="J575" s="8">
        <f t="shared" si="59"/>
        <v>35.714285714285715</v>
      </c>
      <c r="K575" s="6" t="s">
        <v>251</v>
      </c>
      <c r="L575" s="6" t="s">
        <v>0</v>
      </c>
      <c r="M575" s="9">
        <f t="shared" si="60"/>
        <v>95.165754747344693</v>
      </c>
      <c r="P575" s="8">
        <v>25.472727272727273</v>
      </c>
      <c r="Q575" s="10">
        <f t="shared" si="63"/>
        <v>-13.589772727272727</v>
      </c>
      <c r="R575" s="8">
        <v>12.745454545454546</v>
      </c>
      <c r="S575" s="10">
        <f t="shared" si="61"/>
        <v>-17.557575757575759</v>
      </c>
      <c r="T575" s="8">
        <v>61.836363636363636</v>
      </c>
      <c r="U575" s="10">
        <f t="shared" si="62"/>
        <v>26.122077922077921</v>
      </c>
      <c r="V575" s="4" t="s">
        <v>1</v>
      </c>
      <c r="W575" s="4">
        <v>1</v>
      </c>
    </row>
    <row r="576" spans="3:24" x14ac:dyDescent="0.3">
      <c r="C576" s="6" t="s">
        <v>199</v>
      </c>
      <c r="D576" s="6" t="s">
        <v>199</v>
      </c>
      <c r="E576" s="1">
        <v>2.48</v>
      </c>
      <c r="F576" s="8">
        <f t="shared" si="57"/>
        <v>40.322580645161288</v>
      </c>
      <c r="G576" s="1">
        <v>3.22</v>
      </c>
      <c r="H576" s="8">
        <f t="shared" si="58"/>
        <v>31.05590062111801</v>
      </c>
      <c r="I576" s="1">
        <v>2.97</v>
      </c>
      <c r="J576" s="8">
        <f t="shared" si="59"/>
        <v>33.670033670033668</v>
      </c>
      <c r="K576" s="6" t="s">
        <v>251</v>
      </c>
      <c r="L576" s="6" t="s">
        <v>2</v>
      </c>
      <c r="M576" s="9">
        <f t="shared" si="60"/>
        <v>95.194111083461124</v>
      </c>
      <c r="P576" s="8">
        <v>46.90625</v>
      </c>
      <c r="Q576" s="10">
        <f t="shared" si="63"/>
        <v>6.5836693548387117</v>
      </c>
      <c r="R576" s="8">
        <v>31.28125</v>
      </c>
      <c r="S576" s="10">
        <f t="shared" si="61"/>
        <v>0.22534937888199025</v>
      </c>
      <c r="T576" s="8">
        <v>21.90625</v>
      </c>
      <c r="U576" s="10">
        <f t="shared" si="62"/>
        <v>-11.763783670033668</v>
      </c>
      <c r="V576" s="4" t="s">
        <v>0</v>
      </c>
      <c r="W576" s="4">
        <v>1</v>
      </c>
    </row>
    <row r="577" spans="3:24" x14ac:dyDescent="0.3">
      <c r="C577" s="6" t="s">
        <v>0</v>
      </c>
      <c r="D577" s="6" t="s">
        <v>0</v>
      </c>
      <c r="E577" s="1">
        <v>4.28</v>
      </c>
      <c r="F577" s="8">
        <f t="shared" si="57"/>
        <v>23.364485981308409</v>
      </c>
      <c r="G577" s="1">
        <v>3.43</v>
      </c>
      <c r="H577" s="8">
        <f t="shared" si="58"/>
        <v>29.154518950437318</v>
      </c>
      <c r="I577" s="1">
        <v>1.91</v>
      </c>
      <c r="J577" s="8">
        <f t="shared" si="59"/>
        <v>52.356020942408378</v>
      </c>
      <c r="K577" s="6" t="s">
        <v>251</v>
      </c>
      <c r="L577" s="6" t="s">
        <v>2</v>
      </c>
      <c r="M577" s="9">
        <f t="shared" si="60"/>
        <v>95.35158553381055</v>
      </c>
      <c r="P577" s="8">
        <v>32.367647058823529</v>
      </c>
      <c r="Q577" s="10">
        <f t="shared" si="63"/>
        <v>9.0031610775151201</v>
      </c>
      <c r="R577" s="8">
        <v>8.8382352941176467</v>
      </c>
      <c r="S577" s="10">
        <f t="shared" si="61"/>
        <v>-20.316283656319669</v>
      </c>
      <c r="T577" s="8">
        <v>58.838235294117645</v>
      </c>
      <c r="U577" s="10">
        <f t="shared" si="62"/>
        <v>6.482214351709267</v>
      </c>
      <c r="V577" s="4" t="s">
        <v>0</v>
      </c>
      <c r="W577" s="4">
        <v>1</v>
      </c>
    </row>
    <row r="578" spans="3:24" x14ac:dyDescent="0.3">
      <c r="C578" s="6" t="s">
        <v>1</v>
      </c>
      <c r="D578" s="6" t="s">
        <v>199</v>
      </c>
      <c r="E578" s="1">
        <v>2</v>
      </c>
      <c r="F578" s="8">
        <f t="shared" ref="F578:F641" si="64">100/E578</f>
        <v>50</v>
      </c>
      <c r="G578" s="1">
        <v>3.28</v>
      </c>
      <c r="H578" s="8">
        <f t="shared" ref="H578:H641" si="65">100/G578</f>
        <v>30.487804878048781</v>
      </c>
      <c r="I578" s="1">
        <v>4.09</v>
      </c>
      <c r="J578" s="8">
        <f t="shared" ref="J578:J641" si="66">100/I578</f>
        <v>24.449877750611247</v>
      </c>
      <c r="K578" s="6" t="s">
        <v>251</v>
      </c>
      <c r="L578" s="6" t="s">
        <v>0</v>
      </c>
      <c r="M578" s="9">
        <f t="shared" ref="M578:M641" si="67">10000/(F578+H578+J578)</f>
        <v>95.294652497584821</v>
      </c>
      <c r="P578" s="8">
        <v>22.742424242424242</v>
      </c>
      <c r="Q578" s="10">
        <f t="shared" si="63"/>
        <v>-27.257575757575758</v>
      </c>
      <c r="R578" s="8">
        <v>43.954545454545453</v>
      </c>
      <c r="S578" s="10">
        <f t="shared" ref="S578:S641" si="68">R578-H578</f>
        <v>13.466740576496672</v>
      </c>
      <c r="T578" s="8">
        <v>33.348484848484851</v>
      </c>
      <c r="U578" s="10">
        <f t="shared" ref="U578:U641" si="69">T578-J578</f>
        <v>8.8986070978736045</v>
      </c>
      <c r="V578" s="4" t="s">
        <v>2</v>
      </c>
      <c r="W578" s="4">
        <v>1</v>
      </c>
    </row>
    <row r="579" spans="3:24" x14ac:dyDescent="0.3">
      <c r="C579" s="6" t="s">
        <v>199</v>
      </c>
      <c r="D579" s="6" t="s">
        <v>199</v>
      </c>
      <c r="E579" s="1">
        <v>3</v>
      </c>
      <c r="F579" s="8">
        <f t="shared" si="64"/>
        <v>33.333333333333336</v>
      </c>
      <c r="G579" s="1">
        <v>3.41</v>
      </c>
      <c r="H579" s="8">
        <f t="shared" si="65"/>
        <v>29.325513196480937</v>
      </c>
      <c r="I579" s="1">
        <v>2.37</v>
      </c>
      <c r="J579" s="8">
        <f t="shared" si="66"/>
        <v>42.194092827004219</v>
      </c>
      <c r="K579" s="6" t="s">
        <v>251</v>
      </c>
      <c r="L579" s="6" t="s">
        <v>2</v>
      </c>
      <c r="M579" s="9">
        <f t="shared" si="67"/>
        <v>95.37167065931861</v>
      </c>
      <c r="P579" s="8">
        <v>16.432835820895523</v>
      </c>
      <c r="Q579" s="10">
        <f t="shared" si="63"/>
        <v>-16.900497512437813</v>
      </c>
      <c r="R579" s="8">
        <v>47.776119402985074</v>
      </c>
      <c r="S579" s="10">
        <f t="shared" si="68"/>
        <v>18.450606206504137</v>
      </c>
      <c r="T579" s="8">
        <v>35.835820895522389</v>
      </c>
      <c r="U579" s="10">
        <f t="shared" si="69"/>
        <v>-6.3582719314818306</v>
      </c>
      <c r="V579" s="4" t="s">
        <v>2</v>
      </c>
      <c r="W579" s="4">
        <v>1</v>
      </c>
      <c r="X579" s="5">
        <v>3.41</v>
      </c>
    </row>
    <row r="580" spans="3:24" x14ac:dyDescent="0.3">
      <c r="C580" s="6" t="s">
        <v>0</v>
      </c>
      <c r="D580" s="6" t="s">
        <v>1</v>
      </c>
      <c r="E580" s="1">
        <v>3.66</v>
      </c>
      <c r="F580" s="8">
        <f t="shared" si="64"/>
        <v>27.3224043715847</v>
      </c>
      <c r="G580" s="1">
        <v>3.56</v>
      </c>
      <c r="H580" s="8">
        <f t="shared" si="65"/>
        <v>28.089887640449437</v>
      </c>
      <c r="I580" s="1">
        <v>2.02</v>
      </c>
      <c r="J580" s="8">
        <f t="shared" si="66"/>
        <v>49.504950495049506</v>
      </c>
      <c r="K580" s="6" t="s">
        <v>251</v>
      </c>
      <c r="L580" s="6" t="s">
        <v>1</v>
      </c>
      <c r="M580" s="9">
        <f t="shared" si="67"/>
        <v>95.313217932932574</v>
      </c>
      <c r="P580" s="8">
        <v>22.073529411764707</v>
      </c>
      <c r="Q580" s="10">
        <f t="shared" ref="Q580:Q643" si="70">P580-F580</f>
        <v>-5.2488749598199931</v>
      </c>
      <c r="R580" s="8">
        <v>8.8382352941176467</v>
      </c>
      <c r="S580" s="10">
        <f t="shared" si="68"/>
        <v>-19.251652346331788</v>
      </c>
      <c r="T580" s="8">
        <v>69.132352941176464</v>
      </c>
      <c r="U580" s="10">
        <f t="shared" si="69"/>
        <v>19.627402446126958</v>
      </c>
      <c r="V580" s="4" t="s">
        <v>1</v>
      </c>
      <c r="W580" s="4">
        <v>1</v>
      </c>
      <c r="X580" s="5">
        <v>2.02</v>
      </c>
    </row>
    <row r="581" spans="3:24" x14ac:dyDescent="0.3">
      <c r="C581" s="6" t="s">
        <v>1</v>
      </c>
      <c r="D581" s="6" t="s">
        <v>0</v>
      </c>
      <c r="E581" s="1">
        <v>1.26</v>
      </c>
      <c r="F581" s="8">
        <f t="shared" si="64"/>
        <v>79.365079365079367</v>
      </c>
      <c r="G581" s="1">
        <v>5.9</v>
      </c>
      <c r="H581" s="8">
        <f t="shared" si="65"/>
        <v>16.949152542372879</v>
      </c>
      <c r="I581" s="1">
        <v>11.25</v>
      </c>
      <c r="J581" s="8">
        <f t="shared" si="66"/>
        <v>8.8888888888888893</v>
      </c>
      <c r="K581" s="6" t="s">
        <v>252</v>
      </c>
      <c r="L581" s="6" t="s">
        <v>0</v>
      </c>
      <c r="M581" s="9">
        <f t="shared" si="67"/>
        <v>95.054214402618669</v>
      </c>
      <c r="P581" s="8">
        <v>81.836363636363643</v>
      </c>
      <c r="Q581" s="10">
        <f t="shared" si="70"/>
        <v>2.4712842712842757</v>
      </c>
      <c r="R581" s="8">
        <v>7.290909090909091</v>
      </c>
      <c r="S581" s="10">
        <f t="shared" si="68"/>
        <v>-9.6582434514637878</v>
      </c>
      <c r="T581" s="8">
        <v>10.927272727272728</v>
      </c>
      <c r="U581" s="10">
        <f t="shared" si="69"/>
        <v>2.0383838383838384</v>
      </c>
      <c r="V581" s="4" t="s">
        <v>0</v>
      </c>
      <c r="W581" s="4">
        <v>1</v>
      </c>
      <c r="X581" s="5">
        <v>1.26</v>
      </c>
    </row>
    <row r="582" spans="3:24" x14ac:dyDescent="0.3">
      <c r="C582" s="6" t="s">
        <v>199</v>
      </c>
      <c r="D582" s="6" t="s">
        <v>0</v>
      </c>
      <c r="E582" s="1">
        <v>5.12</v>
      </c>
      <c r="F582" s="8">
        <f t="shared" si="64"/>
        <v>19.53125</v>
      </c>
      <c r="G582" s="1">
        <v>3.8</v>
      </c>
      <c r="H582" s="8">
        <f t="shared" si="65"/>
        <v>26.315789473684212</v>
      </c>
      <c r="I582" s="1">
        <v>1.69</v>
      </c>
      <c r="J582" s="8">
        <f t="shared" si="66"/>
        <v>59.171597633136095</v>
      </c>
      <c r="K582" s="6" t="s">
        <v>252</v>
      </c>
      <c r="L582" s="6" t="s">
        <v>1</v>
      </c>
      <c r="M582" s="9">
        <f t="shared" si="67"/>
        <v>95.221193832752206</v>
      </c>
      <c r="P582" s="8">
        <v>27.295454545454547</v>
      </c>
      <c r="Q582" s="10">
        <f t="shared" si="70"/>
        <v>7.7642045454545467</v>
      </c>
      <c r="R582" s="8">
        <v>20.477272727272727</v>
      </c>
      <c r="S582" s="10">
        <f t="shared" si="68"/>
        <v>-5.8385167464114858</v>
      </c>
      <c r="T582" s="8">
        <v>52.295454545454547</v>
      </c>
      <c r="U582" s="10">
        <f t="shared" si="69"/>
        <v>-6.8761430876815481</v>
      </c>
      <c r="V582" s="4" t="s">
        <v>0</v>
      </c>
      <c r="W582" s="4">
        <v>1</v>
      </c>
    </row>
    <row r="583" spans="3:24" x14ac:dyDescent="0.3">
      <c r="C583" s="6" t="s">
        <v>1</v>
      </c>
      <c r="D583" s="6" t="s">
        <v>199</v>
      </c>
      <c r="E583" s="1">
        <v>1.31</v>
      </c>
      <c r="F583" s="8">
        <f t="shared" si="64"/>
        <v>76.33587786259541</v>
      </c>
      <c r="G583" s="1">
        <v>5.4</v>
      </c>
      <c r="H583" s="8">
        <f t="shared" si="65"/>
        <v>18.518518518518519</v>
      </c>
      <c r="I583" s="1">
        <v>10.050000000000001</v>
      </c>
      <c r="J583" s="8">
        <f t="shared" si="66"/>
        <v>9.9502487562189046</v>
      </c>
      <c r="K583" s="6" t="s">
        <v>252</v>
      </c>
      <c r="L583" s="6" t="s">
        <v>0</v>
      </c>
      <c r="M583" s="9">
        <f t="shared" si="67"/>
        <v>95.41561814265296</v>
      </c>
      <c r="P583" s="8">
        <v>52.745454545454542</v>
      </c>
      <c r="Q583" s="10">
        <f t="shared" si="70"/>
        <v>-23.590423317140868</v>
      </c>
      <c r="R583" s="8">
        <v>32.74545454545455</v>
      </c>
      <c r="S583" s="10">
        <f t="shared" si="68"/>
        <v>14.226936026936031</v>
      </c>
      <c r="T583" s="8">
        <v>14.563636363636364</v>
      </c>
      <c r="U583" s="10">
        <f t="shared" si="69"/>
        <v>4.6133876074174598</v>
      </c>
      <c r="V583" s="4" t="s">
        <v>2</v>
      </c>
      <c r="W583" s="4">
        <v>1</v>
      </c>
    </row>
    <row r="584" spans="3:24" x14ac:dyDescent="0.3">
      <c r="C584" s="6" t="s">
        <v>0</v>
      </c>
      <c r="D584" s="6" t="s">
        <v>197</v>
      </c>
      <c r="E584" s="1">
        <v>3.69</v>
      </c>
      <c r="F584" s="8">
        <f t="shared" si="64"/>
        <v>27.100271002710027</v>
      </c>
      <c r="G584" s="1">
        <v>3.26</v>
      </c>
      <c r="H584" s="8">
        <f t="shared" si="65"/>
        <v>30.674846625766872</v>
      </c>
      <c r="I584" s="1">
        <v>2.11</v>
      </c>
      <c r="J584" s="8">
        <f t="shared" si="66"/>
        <v>47.393364928909953</v>
      </c>
      <c r="K584" s="6" t="s">
        <v>252</v>
      </c>
      <c r="L584" s="6" t="s">
        <v>1</v>
      </c>
      <c r="M584" s="9">
        <f t="shared" si="67"/>
        <v>95.085521411258753</v>
      </c>
      <c r="P584" s="8">
        <v>20.018181818181819</v>
      </c>
      <c r="Q584" s="10">
        <f t="shared" si="70"/>
        <v>-7.0820891845282077</v>
      </c>
      <c r="R584" s="8">
        <v>36.381818181818183</v>
      </c>
      <c r="S584" s="10">
        <f t="shared" si="68"/>
        <v>5.706971556051311</v>
      </c>
      <c r="T584" s="8">
        <v>43.654545454545456</v>
      </c>
      <c r="U584" s="10">
        <f t="shared" si="69"/>
        <v>-3.7388194743644974</v>
      </c>
      <c r="V584" s="4" t="s">
        <v>2</v>
      </c>
      <c r="W584" s="4">
        <v>1</v>
      </c>
    </row>
    <row r="585" spans="3:24" x14ac:dyDescent="0.3">
      <c r="C585" s="6" t="s">
        <v>199</v>
      </c>
      <c r="D585" s="6" t="s">
        <v>0</v>
      </c>
      <c r="E585" s="1">
        <v>1.85</v>
      </c>
      <c r="F585" s="8">
        <f t="shared" si="64"/>
        <v>54.054054054054049</v>
      </c>
      <c r="G585" s="1">
        <v>3.52</v>
      </c>
      <c r="H585" s="8">
        <f t="shared" si="65"/>
        <v>28.40909090909091</v>
      </c>
      <c r="I585" s="1">
        <v>4.4400000000000004</v>
      </c>
      <c r="J585" s="8">
        <f t="shared" si="66"/>
        <v>22.522522522522522</v>
      </c>
      <c r="K585" s="6" t="s">
        <v>252</v>
      </c>
      <c r="L585" s="6" t="s">
        <v>1</v>
      </c>
      <c r="M585" s="9">
        <f t="shared" si="67"/>
        <v>95.251097025841062</v>
      </c>
      <c r="P585" s="8">
        <v>55.238805970149251</v>
      </c>
      <c r="Q585" s="10">
        <f t="shared" si="70"/>
        <v>1.1847519160952018</v>
      </c>
      <c r="R585" s="8">
        <v>11.955223880597014</v>
      </c>
      <c r="S585" s="10">
        <f t="shared" si="68"/>
        <v>-16.453867028493896</v>
      </c>
      <c r="T585" s="8">
        <v>32.850746268656714</v>
      </c>
      <c r="U585" s="10">
        <f t="shared" si="69"/>
        <v>10.328223746134192</v>
      </c>
      <c r="V585" s="4" t="s">
        <v>1</v>
      </c>
      <c r="W585" s="4">
        <v>1</v>
      </c>
      <c r="X585" s="5">
        <v>4.4400000000000004</v>
      </c>
    </row>
    <row r="586" spans="3:24" x14ac:dyDescent="0.3">
      <c r="C586" s="6" t="s">
        <v>0</v>
      </c>
      <c r="D586" s="6" t="s">
        <v>1</v>
      </c>
      <c r="E586" s="1">
        <v>3.31</v>
      </c>
      <c r="F586" s="8">
        <f t="shared" si="64"/>
        <v>30.211480362537763</v>
      </c>
      <c r="G586" s="1">
        <v>3.39</v>
      </c>
      <c r="H586" s="8">
        <f t="shared" si="65"/>
        <v>29.498525073746311</v>
      </c>
      <c r="I586" s="1">
        <v>2.2000000000000002</v>
      </c>
      <c r="J586" s="8">
        <f t="shared" si="66"/>
        <v>45.454545454545453</v>
      </c>
      <c r="K586" s="6" t="s">
        <v>252</v>
      </c>
      <c r="L586" s="6" t="s">
        <v>1</v>
      </c>
      <c r="M586" s="9">
        <f t="shared" si="67"/>
        <v>95.089076264690362</v>
      </c>
      <c r="P586" s="8">
        <v>44.791044776119406</v>
      </c>
      <c r="Q586" s="10">
        <f t="shared" si="70"/>
        <v>14.579564413581643</v>
      </c>
      <c r="R586" s="8">
        <v>11.955223880597014</v>
      </c>
      <c r="S586" s="10">
        <f t="shared" si="68"/>
        <v>-17.543301193149297</v>
      </c>
      <c r="T586" s="8">
        <v>43.298507462686565</v>
      </c>
      <c r="U586" s="10">
        <f t="shared" si="69"/>
        <v>-2.1560379918588879</v>
      </c>
      <c r="V586" s="4" t="s">
        <v>0</v>
      </c>
      <c r="W586" s="4">
        <v>1</v>
      </c>
    </row>
    <row r="587" spans="3:24" x14ac:dyDescent="0.3">
      <c r="C587" s="6" t="s">
        <v>197</v>
      </c>
      <c r="D587" s="6" t="s">
        <v>0</v>
      </c>
      <c r="E587" s="1">
        <v>1.35</v>
      </c>
      <c r="F587" s="8">
        <f t="shared" si="64"/>
        <v>74.074074074074076</v>
      </c>
      <c r="G587" s="1">
        <v>5</v>
      </c>
      <c r="H587" s="8">
        <f t="shared" si="65"/>
        <v>20</v>
      </c>
      <c r="I587" s="1">
        <v>8.9499999999999993</v>
      </c>
      <c r="J587" s="8">
        <f t="shared" si="66"/>
        <v>11.173184357541901</v>
      </c>
      <c r="K587" s="6" t="s">
        <v>252</v>
      </c>
      <c r="L587" s="6" t="s">
        <v>0</v>
      </c>
      <c r="M587" s="9">
        <f t="shared" si="67"/>
        <v>95.014351433177367</v>
      </c>
      <c r="P587" s="8">
        <v>48.585714285714289</v>
      </c>
      <c r="Q587" s="10">
        <f t="shared" si="70"/>
        <v>-25.488359788359787</v>
      </c>
      <c r="R587" s="8">
        <v>25.728571428571431</v>
      </c>
      <c r="S587" s="10">
        <f t="shared" si="68"/>
        <v>5.7285714285714313</v>
      </c>
      <c r="T587" s="8">
        <v>25.728571428571431</v>
      </c>
      <c r="U587" s="10">
        <f t="shared" si="69"/>
        <v>14.55538707102953</v>
      </c>
      <c r="V587" s="4" t="s">
        <v>1</v>
      </c>
      <c r="W587" s="4">
        <v>1</v>
      </c>
    </row>
    <row r="588" spans="3:24" x14ac:dyDescent="0.3">
      <c r="C588" s="6" t="s">
        <v>0</v>
      </c>
      <c r="D588" s="6" t="s">
        <v>197</v>
      </c>
      <c r="E588" s="1">
        <v>1.99</v>
      </c>
      <c r="F588" s="8">
        <f t="shared" si="64"/>
        <v>50.251256281407038</v>
      </c>
      <c r="G588" s="1">
        <v>3.22</v>
      </c>
      <c r="H588" s="8">
        <f t="shared" si="65"/>
        <v>31.05590062111801</v>
      </c>
      <c r="I588" s="1">
        <v>4.2</v>
      </c>
      <c r="J588" s="8">
        <f t="shared" si="66"/>
        <v>23.80952380952381</v>
      </c>
      <c r="K588" s="6" t="s">
        <v>252</v>
      </c>
      <c r="L588" s="6" t="s">
        <v>1</v>
      </c>
      <c r="M588" s="9">
        <f t="shared" si="67"/>
        <v>95.132379868362449</v>
      </c>
      <c r="P588" s="8">
        <v>28.282608695652176</v>
      </c>
      <c r="Q588" s="10">
        <f t="shared" si="70"/>
        <v>-21.968647585754862</v>
      </c>
      <c r="R588" s="8">
        <v>34.804347826086961</v>
      </c>
      <c r="S588" s="10">
        <f t="shared" si="68"/>
        <v>3.7484472049689508</v>
      </c>
      <c r="T588" s="8">
        <v>36.978260869565226</v>
      </c>
      <c r="U588" s="10">
        <f t="shared" si="69"/>
        <v>13.168737060041416</v>
      </c>
      <c r="V588" s="4" t="s">
        <v>1</v>
      </c>
      <c r="W588" s="4">
        <v>1</v>
      </c>
      <c r="X588" s="5">
        <v>4.2</v>
      </c>
    </row>
    <row r="589" spans="3:24" x14ac:dyDescent="0.3">
      <c r="C589" s="6" t="s">
        <v>0</v>
      </c>
      <c r="D589" s="6" t="s">
        <v>199</v>
      </c>
      <c r="E589" s="1">
        <v>1.7</v>
      </c>
      <c r="F589" s="8">
        <f t="shared" si="64"/>
        <v>58.82352941176471</v>
      </c>
      <c r="G589" s="1">
        <v>3.65</v>
      </c>
      <c r="H589" s="8">
        <f t="shared" si="65"/>
        <v>27.397260273972602</v>
      </c>
      <c r="I589" s="1">
        <v>5.32</v>
      </c>
      <c r="J589" s="8">
        <f t="shared" si="66"/>
        <v>18.796992481203006</v>
      </c>
      <c r="K589" s="6" t="s">
        <v>252</v>
      </c>
      <c r="L589" s="6" t="s">
        <v>0</v>
      </c>
      <c r="M589" s="9">
        <f t="shared" si="67"/>
        <v>95.221969019528657</v>
      </c>
      <c r="P589" s="8">
        <v>38.585714285714289</v>
      </c>
      <c r="Q589" s="10">
        <f t="shared" si="70"/>
        <v>-20.237815126050421</v>
      </c>
      <c r="R589" s="8">
        <v>45.728571428571428</v>
      </c>
      <c r="S589" s="10">
        <f t="shared" si="68"/>
        <v>18.331311154598826</v>
      </c>
      <c r="T589" s="8">
        <v>15.728571428571428</v>
      </c>
      <c r="U589" s="10">
        <f t="shared" si="69"/>
        <v>-3.068421052631578</v>
      </c>
      <c r="V589" s="4" t="s">
        <v>2</v>
      </c>
      <c r="W589" s="4">
        <v>1</v>
      </c>
    </row>
    <row r="590" spans="3:24" x14ac:dyDescent="0.3">
      <c r="C590" s="6" t="s">
        <v>0</v>
      </c>
      <c r="D590" s="6" t="s">
        <v>197</v>
      </c>
      <c r="E590" s="1">
        <v>5.69</v>
      </c>
      <c r="F590" s="8">
        <f t="shared" si="64"/>
        <v>17.574692442882249</v>
      </c>
      <c r="G590" s="1">
        <v>4.0599999999999996</v>
      </c>
      <c r="H590" s="8">
        <f t="shared" si="65"/>
        <v>24.630541871921185</v>
      </c>
      <c r="I590" s="1">
        <v>1.59</v>
      </c>
      <c r="J590" s="8">
        <f t="shared" si="66"/>
        <v>62.893081761006286</v>
      </c>
      <c r="K590" s="6" t="s">
        <v>252</v>
      </c>
      <c r="L590" s="6" t="s">
        <v>1</v>
      </c>
      <c r="M590" s="9">
        <f t="shared" si="67"/>
        <v>95.149003079999687</v>
      </c>
      <c r="P590" s="8">
        <v>5.8970588235294121</v>
      </c>
      <c r="Q590" s="10">
        <f t="shared" si="70"/>
        <v>-11.677633619352836</v>
      </c>
      <c r="R590" s="8">
        <v>26.485294117647062</v>
      </c>
      <c r="S590" s="10">
        <f t="shared" si="68"/>
        <v>1.8547522457258765</v>
      </c>
      <c r="T590" s="8">
        <v>67.661764705882348</v>
      </c>
      <c r="U590" s="10">
        <f t="shared" si="69"/>
        <v>4.7686829448760619</v>
      </c>
      <c r="V590" s="4" t="s">
        <v>1</v>
      </c>
      <c r="W590" s="4">
        <v>1</v>
      </c>
      <c r="X590" s="5">
        <v>1.59</v>
      </c>
    </row>
    <row r="591" spans="3:24" x14ac:dyDescent="0.3">
      <c r="C591" s="6" t="s">
        <v>199</v>
      </c>
      <c r="D591" s="6" t="s">
        <v>1</v>
      </c>
      <c r="E591" s="1">
        <v>6.16</v>
      </c>
      <c r="F591" s="8">
        <f t="shared" si="64"/>
        <v>16.233766233766232</v>
      </c>
      <c r="G591" s="1">
        <v>3.91</v>
      </c>
      <c r="H591" s="8">
        <f t="shared" si="65"/>
        <v>25.575447570332479</v>
      </c>
      <c r="I591" s="1">
        <v>1.59</v>
      </c>
      <c r="J591" s="8">
        <f t="shared" si="66"/>
        <v>62.893081761006286</v>
      </c>
      <c r="K591" s="6" t="s">
        <v>253</v>
      </c>
      <c r="L591" s="6" t="s">
        <v>1</v>
      </c>
      <c r="M591" s="9">
        <f t="shared" si="67"/>
        <v>95.508889714666225</v>
      </c>
      <c r="P591" s="8">
        <v>36.381818181818183</v>
      </c>
      <c r="Q591" s="10">
        <f t="shared" si="70"/>
        <v>20.14805194805195</v>
      </c>
      <c r="R591" s="8">
        <v>10.927272727272728</v>
      </c>
      <c r="S591" s="10">
        <f t="shared" si="68"/>
        <v>-14.648174843059751</v>
      </c>
      <c r="T591" s="8">
        <v>52.745454545454542</v>
      </c>
      <c r="U591" s="10">
        <f t="shared" si="69"/>
        <v>-10.147627215551744</v>
      </c>
      <c r="V591" s="4" t="s">
        <v>0</v>
      </c>
      <c r="W591" s="4">
        <v>1</v>
      </c>
    </row>
    <row r="592" spans="3:24" x14ac:dyDescent="0.3">
      <c r="C592" s="6" t="s">
        <v>1</v>
      </c>
      <c r="D592" s="6" t="s">
        <v>1</v>
      </c>
      <c r="E592" s="1">
        <v>2.74</v>
      </c>
      <c r="F592" s="8">
        <f t="shared" si="64"/>
        <v>36.496350364963497</v>
      </c>
      <c r="G592" s="1">
        <v>3.42</v>
      </c>
      <c r="H592" s="8">
        <f t="shared" si="65"/>
        <v>29.239766081871345</v>
      </c>
      <c r="I592" s="1">
        <v>2.5499999999999998</v>
      </c>
      <c r="J592" s="8">
        <f t="shared" si="66"/>
        <v>39.215686274509807</v>
      </c>
      <c r="K592" s="6" t="s">
        <v>254</v>
      </c>
      <c r="L592" s="6" t="s">
        <v>2</v>
      </c>
      <c r="M592" s="9">
        <f t="shared" si="67"/>
        <v>95.281831666586925</v>
      </c>
      <c r="P592" s="8">
        <v>35.308823529411768</v>
      </c>
      <c r="Q592" s="10">
        <f t="shared" si="70"/>
        <v>-1.1875268355517292</v>
      </c>
      <c r="R592" s="8">
        <v>8.8382352941176467</v>
      </c>
      <c r="S592" s="10">
        <f t="shared" si="68"/>
        <v>-20.4015307877537</v>
      </c>
      <c r="T592" s="8">
        <v>55.897058823529413</v>
      </c>
      <c r="U592" s="10">
        <f t="shared" si="69"/>
        <v>16.681372549019606</v>
      </c>
      <c r="V592" s="4" t="s">
        <v>1</v>
      </c>
      <c r="W592" s="4">
        <v>1</v>
      </c>
    </row>
    <row r="593" spans="3:24" x14ac:dyDescent="0.3">
      <c r="C593" s="6" t="s">
        <v>199</v>
      </c>
      <c r="D593" s="6" t="s">
        <v>0</v>
      </c>
      <c r="E593" s="1">
        <v>2.13</v>
      </c>
      <c r="F593" s="8">
        <f t="shared" si="64"/>
        <v>46.948356807511736</v>
      </c>
      <c r="G593" s="1">
        <v>3.23</v>
      </c>
      <c r="H593" s="8">
        <f t="shared" si="65"/>
        <v>30.959752321981423</v>
      </c>
      <c r="I593" s="1">
        <v>3.7</v>
      </c>
      <c r="J593" s="8">
        <f t="shared" si="66"/>
        <v>27.027027027027025</v>
      </c>
      <c r="K593" s="6" t="s">
        <v>254</v>
      </c>
      <c r="L593" s="6" t="s">
        <v>1</v>
      </c>
      <c r="M593" s="9">
        <f t="shared" si="67"/>
        <v>95.296965023079622</v>
      </c>
      <c r="P593" s="8">
        <v>16.938461538461539</v>
      </c>
      <c r="Q593" s="10">
        <f t="shared" si="70"/>
        <v>-30.009895269050197</v>
      </c>
      <c r="R593" s="8">
        <v>36.938461538461539</v>
      </c>
      <c r="S593" s="10">
        <f t="shared" si="68"/>
        <v>5.9787092164801159</v>
      </c>
      <c r="T593" s="8">
        <v>46.169230769230772</v>
      </c>
      <c r="U593" s="10">
        <f t="shared" si="69"/>
        <v>19.142203742203748</v>
      </c>
      <c r="V593" s="4" t="s">
        <v>1</v>
      </c>
      <c r="W593" s="4">
        <v>1</v>
      </c>
      <c r="X593" s="5">
        <v>3.7</v>
      </c>
    </row>
    <row r="594" spans="3:24" x14ac:dyDescent="0.3">
      <c r="C594" s="6" t="s">
        <v>0</v>
      </c>
      <c r="D594" s="6" t="s">
        <v>0</v>
      </c>
      <c r="E594" s="1">
        <v>5.71</v>
      </c>
      <c r="F594" s="8">
        <f t="shared" si="64"/>
        <v>17.513134851138354</v>
      </c>
      <c r="G594" s="1">
        <v>3.87</v>
      </c>
      <c r="H594" s="8">
        <f t="shared" si="65"/>
        <v>25.839793281653748</v>
      </c>
      <c r="I594" s="1">
        <v>1.62</v>
      </c>
      <c r="J594" s="8">
        <f t="shared" si="66"/>
        <v>61.728395061728392</v>
      </c>
      <c r="K594" s="6" t="s">
        <v>255</v>
      </c>
      <c r="L594" s="6" t="s">
        <v>2</v>
      </c>
      <c r="M594" s="9">
        <f t="shared" si="67"/>
        <v>95.16438978874082</v>
      </c>
      <c r="P594" s="8">
        <v>10.953125</v>
      </c>
      <c r="Q594" s="10">
        <f t="shared" si="70"/>
        <v>-6.5600098511383536</v>
      </c>
      <c r="R594" s="8">
        <v>14.078125</v>
      </c>
      <c r="S594" s="10">
        <f t="shared" si="68"/>
        <v>-11.761668281653748</v>
      </c>
      <c r="T594" s="8">
        <v>75.015625</v>
      </c>
      <c r="U594" s="10">
        <f t="shared" si="69"/>
        <v>13.287229938271608</v>
      </c>
      <c r="V594" s="4" t="s">
        <v>1</v>
      </c>
      <c r="W594" s="4">
        <v>1</v>
      </c>
    </row>
    <row r="595" spans="3:24" x14ac:dyDescent="0.3">
      <c r="C595" s="6" t="s">
        <v>199</v>
      </c>
      <c r="D595" s="6" t="s">
        <v>0</v>
      </c>
      <c r="E595" s="1">
        <v>2.72</v>
      </c>
      <c r="F595" s="8">
        <f t="shared" si="64"/>
        <v>36.764705882352942</v>
      </c>
      <c r="G595" s="1">
        <v>3.15</v>
      </c>
      <c r="H595" s="8">
        <f t="shared" si="65"/>
        <v>31.746031746031747</v>
      </c>
      <c r="I595" s="1">
        <v>2.75</v>
      </c>
      <c r="J595" s="8">
        <f t="shared" si="66"/>
        <v>36.363636363636367</v>
      </c>
      <c r="K595" s="6" t="s">
        <v>255</v>
      </c>
      <c r="L595" s="6" t="s">
        <v>1</v>
      </c>
      <c r="M595" s="9">
        <f t="shared" si="67"/>
        <v>95.35217822383197</v>
      </c>
      <c r="P595" s="8">
        <v>48.804878048780495</v>
      </c>
      <c r="Q595" s="10">
        <f t="shared" si="70"/>
        <v>12.040172166427553</v>
      </c>
      <c r="R595" s="8">
        <v>19.536585365853657</v>
      </c>
      <c r="S595" s="10">
        <f t="shared" si="68"/>
        <v>-12.20944638017809</v>
      </c>
      <c r="T595" s="8">
        <v>31.73170731707317</v>
      </c>
      <c r="U595" s="10">
        <f t="shared" si="69"/>
        <v>-4.6319290465631973</v>
      </c>
      <c r="V595" s="4" t="s">
        <v>0</v>
      </c>
      <c r="W595" s="4">
        <v>1</v>
      </c>
    </row>
    <row r="596" spans="3:24" x14ac:dyDescent="0.3">
      <c r="C596" s="6" t="s">
        <v>197</v>
      </c>
      <c r="D596" s="6" t="s">
        <v>199</v>
      </c>
      <c r="E596" s="1">
        <v>1.29</v>
      </c>
      <c r="F596" s="8">
        <f t="shared" si="64"/>
        <v>77.519379844961236</v>
      </c>
      <c r="G596" s="1">
        <v>5.48</v>
      </c>
      <c r="H596" s="8">
        <f t="shared" si="65"/>
        <v>18.248175182481749</v>
      </c>
      <c r="I596" s="1">
        <v>10.59</v>
      </c>
      <c r="J596" s="8">
        <f t="shared" si="66"/>
        <v>9.4428706326723333</v>
      </c>
      <c r="K596" s="6" t="s">
        <v>255</v>
      </c>
      <c r="L596" s="6" t="s">
        <v>0</v>
      </c>
      <c r="M596" s="9">
        <f t="shared" si="67"/>
        <v>95.047614694623789</v>
      </c>
      <c r="P596" s="8">
        <v>67.465116279069761</v>
      </c>
      <c r="Q596" s="10">
        <f t="shared" si="70"/>
        <v>-10.054263565891475</v>
      </c>
      <c r="R596" s="8">
        <v>23.279069767441861</v>
      </c>
      <c r="S596" s="10">
        <f t="shared" si="68"/>
        <v>5.0308945849601123</v>
      </c>
      <c r="T596" s="8">
        <v>9.3255813953488378</v>
      </c>
      <c r="U596" s="10">
        <f t="shared" si="69"/>
        <v>-0.1172892373234955</v>
      </c>
      <c r="V596" s="4" t="s">
        <v>2</v>
      </c>
      <c r="W596" s="4">
        <v>1</v>
      </c>
    </row>
    <row r="597" spans="3:24" x14ac:dyDescent="0.3">
      <c r="C597" s="6" t="s">
        <v>197</v>
      </c>
      <c r="D597" s="6" t="s">
        <v>1</v>
      </c>
      <c r="E597" s="1">
        <v>2.46</v>
      </c>
      <c r="F597" s="8">
        <f t="shared" si="64"/>
        <v>40.650406504065039</v>
      </c>
      <c r="G597" s="1">
        <v>3.21</v>
      </c>
      <c r="H597" s="8">
        <f t="shared" si="65"/>
        <v>31.152647975077883</v>
      </c>
      <c r="I597" s="1">
        <v>3.02</v>
      </c>
      <c r="J597" s="8">
        <f t="shared" si="66"/>
        <v>33.11258278145695</v>
      </c>
      <c r="K597" s="6" t="s">
        <v>255</v>
      </c>
      <c r="L597" s="6" t="s">
        <v>0</v>
      </c>
      <c r="M597" s="9">
        <f t="shared" si="67"/>
        <v>95.314676258992804</v>
      </c>
      <c r="P597" s="8">
        <v>27.290909090909089</v>
      </c>
      <c r="Q597" s="10">
        <f t="shared" si="70"/>
        <v>-13.35949741315595</v>
      </c>
      <c r="R597" s="8">
        <v>32.74545454545455</v>
      </c>
      <c r="S597" s="10">
        <f t="shared" si="68"/>
        <v>1.5928065703766663</v>
      </c>
      <c r="T597" s="8">
        <v>40.018181818181816</v>
      </c>
      <c r="U597" s="10">
        <f t="shared" si="69"/>
        <v>6.9055990367248654</v>
      </c>
      <c r="V597" s="4" t="s">
        <v>1</v>
      </c>
      <c r="W597" s="4">
        <v>1</v>
      </c>
    </row>
    <row r="598" spans="3:24" x14ac:dyDescent="0.3">
      <c r="C598" s="6" t="s">
        <v>197</v>
      </c>
      <c r="D598" s="6" t="s">
        <v>199</v>
      </c>
      <c r="E598" s="1">
        <v>2.34</v>
      </c>
      <c r="F598" s="8">
        <f t="shared" si="64"/>
        <v>42.73504273504274</v>
      </c>
      <c r="G598" s="1">
        <v>3.31</v>
      </c>
      <c r="H598" s="8">
        <f t="shared" si="65"/>
        <v>30.211480362537763</v>
      </c>
      <c r="I598" s="1">
        <v>3.13</v>
      </c>
      <c r="J598" s="8">
        <f t="shared" si="66"/>
        <v>31.948881789137381</v>
      </c>
      <c r="K598" s="6" t="s">
        <v>255</v>
      </c>
      <c r="L598" s="6" t="s">
        <v>0</v>
      </c>
      <c r="M598" s="9">
        <f t="shared" si="67"/>
        <v>95.333060688402242</v>
      </c>
      <c r="P598" s="8">
        <v>36.779411764705884</v>
      </c>
      <c r="Q598" s="10">
        <f t="shared" si="70"/>
        <v>-5.9556309703368555</v>
      </c>
      <c r="R598" s="8">
        <v>47.073529411764703</v>
      </c>
      <c r="S598" s="10">
        <f t="shared" si="68"/>
        <v>16.86204904922694</v>
      </c>
      <c r="T598" s="8">
        <v>16.191176470588236</v>
      </c>
      <c r="U598" s="10">
        <f t="shared" si="69"/>
        <v>-15.757705318549146</v>
      </c>
      <c r="V598" s="4" t="s">
        <v>2</v>
      </c>
      <c r="W598" s="4">
        <v>1</v>
      </c>
    </row>
    <row r="599" spans="3:24" x14ac:dyDescent="0.3">
      <c r="C599" s="6" t="s">
        <v>1</v>
      </c>
      <c r="D599" s="6" t="s">
        <v>0</v>
      </c>
      <c r="E599" s="1">
        <v>1.44</v>
      </c>
      <c r="F599" s="8">
        <f t="shared" si="64"/>
        <v>69.444444444444443</v>
      </c>
      <c r="G599" s="1">
        <v>4.51</v>
      </c>
      <c r="H599" s="8">
        <f t="shared" si="65"/>
        <v>22.172949002217297</v>
      </c>
      <c r="I599" s="1">
        <v>7.5</v>
      </c>
      <c r="J599" s="8">
        <f t="shared" si="66"/>
        <v>13.333333333333334</v>
      </c>
      <c r="K599" s="6" t="s">
        <v>255</v>
      </c>
      <c r="L599" s="6" t="s">
        <v>0</v>
      </c>
      <c r="M599" s="9">
        <f t="shared" si="67"/>
        <v>95.282808483667651</v>
      </c>
      <c r="P599" s="8">
        <v>48.41935483870968</v>
      </c>
      <c r="Q599" s="10">
        <f t="shared" si="70"/>
        <v>-21.025089605734763</v>
      </c>
      <c r="R599" s="8">
        <v>19.387096774193548</v>
      </c>
      <c r="S599" s="10">
        <f t="shared" si="68"/>
        <v>-2.7858522280237494</v>
      </c>
      <c r="T599" s="8">
        <v>32.29032258064516</v>
      </c>
      <c r="U599" s="10">
        <f t="shared" si="69"/>
        <v>18.956989247311824</v>
      </c>
      <c r="V599" s="4" t="s">
        <v>1</v>
      </c>
      <c r="W599" s="4">
        <v>1</v>
      </c>
    </row>
    <row r="600" spans="3:24" x14ac:dyDescent="0.3">
      <c r="C600" s="6" t="s">
        <v>1</v>
      </c>
      <c r="D600" s="6" t="s">
        <v>199</v>
      </c>
      <c r="E600" s="1">
        <v>1.66</v>
      </c>
      <c r="F600" s="8">
        <f t="shared" si="64"/>
        <v>60.24096385542169</v>
      </c>
      <c r="G600" s="1">
        <v>3.88</v>
      </c>
      <c r="H600" s="8">
        <f t="shared" si="65"/>
        <v>25.773195876288661</v>
      </c>
      <c r="I600" s="1">
        <v>5.28</v>
      </c>
      <c r="J600" s="8">
        <f t="shared" si="66"/>
        <v>18.939393939393938</v>
      </c>
      <c r="K600" s="6" t="s">
        <v>255</v>
      </c>
      <c r="L600" s="6" t="s">
        <v>0</v>
      </c>
      <c r="M600" s="9">
        <f t="shared" si="67"/>
        <v>95.280242071052328</v>
      </c>
      <c r="P600" s="8">
        <v>68.78125</v>
      </c>
      <c r="Q600" s="10">
        <f t="shared" si="70"/>
        <v>8.5402861445783103</v>
      </c>
      <c r="R600" s="8">
        <v>15.65625</v>
      </c>
      <c r="S600" s="10">
        <f t="shared" si="68"/>
        <v>-10.116945876288661</v>
      </c>
      <c r="T600" s="8">
        <v>15.65625</v>
      </c>
      <c r="U600" s="10">
        <f t="shared" si="69"/>
        <v>-3.2831439393939377</v>
      </c>
      <c r="V600" s="4" t="s">
        <v>0</v>
      </c>
      <c r="W600" s="4">
        <v>1</v>
      </c>
      <c r="X600" s="5">
        <v>1.66</v>
      </c>
    </row>
    <row r="601" spans="3:24" x14ac:dyDescent="0.3">
      <c r="C601" s="6" t="s">
        <v>197</v>
      </c>
      <c r="D601" s="6" t="s">
        <v>0</v>
      </c>
      <c r="E601" s="1">
        <v>1.42</v>
      </c>
      <c r="F601" s="8">
        <f t="shared" si="64"/>
        <v>70.422535211267615</v>
      </c>
      <c r="G601" s="1">
        <v>4.72</v>
      </c>
      <c r="H601" s="8">
        <f t="shared" si="65"/>
        <v>21.186440677966104</v>
      </c>
      <c r="I601" s="1">
        <v>7.38</v>
      </c>
      <c r="J601" s="8">
        <f t="shared" si="66"/>
        <v>13.550135501355014</v>
      </c>
      <c r="K601" s="6" t="s">
        <v>256</v>
      </c>
      <c r="L601" s="6" t="s">
        <v>0</v>
      </c>
      <c r="M601" s="9">
        <f t="shared" si="67"/>
        <v>95.093994878459526</v>
      </c>
      <c r="P601" s="8">
        <v>62.813953488372093</v>
      </c>
      <c r="Q601" s="10">
        <f t="shared" si="70"/>
        <v>-7.6085817228955221</v>
      </c>
      <c r="R601" s="8">
        <v>18.627906976744185</v>
      </c>
      <c r="S601" s="10">
        <f t="shared" si="68"/>
        <v>-2.5585337012219185</v>
      </c>
      <c r="T601" s="8">
        <v>18.627906976744185</v>
      </c>
      <c r="U601" s="10">
        <f t="shared" si="69"/>
        <v>5.0777714753891718</v>
      </c>
      <c r="V601" s="4" t="s">
        <v>1</v>
      </c>
      <c r="W601" s="4">
        <v>1</v>
      </c>
    </row>
    <row r="602" spans="3:24" x14ac:dyDescent="0.3">
      <c r="C602" s="6" t="s">
        <v>197</v>
      </c>
      <c r="D602" s="6" t="s">
        <v>199</v>
      </c>
      <c r="E602" s="1">
        <v>1.85</v>
      </c>
      <c r="F602" s="8">
        <f t="shared" si="64"/>
        <v>54.054054054054049</v>
      </c>
      <c r="G602" s="1">
        <v>3.6</v>
      </c>
      <c r="H602" s="8">
        <f t="shared" si="65"/>
        <v>27.777777777777779</v>
      </c>
      <c r="I602" s="1">
        <v>4.3899999999999997</v>
      </c>
      <c r="J602" s="8">
        <f t="shared" si="66"/>
        <v>22.779043280182233</v>
      </c>
      <c r="K602" s="6" t="s">
        <v>257</v>
      </c>
      <c r="L602" s="6" t="s">
        <v>0</v>
      </c>
      <c r="M602" s="9">
        <f t="shared" si="67"/>
        <v>95.592355854898557</v>
      </c>
      <c r="P602" s="8">
        <v>64.720588235294116</v>
      </c>
      <c r="Q602" s="10">
        <f t="shared" si="70"/>
        <v>10.666534181240067</v>
      </c>
      <c r="R602" s="8">
        <v>4.4264705882352944</v>
      </c>
      <c r="S602" s="10">
        <f t="shared" si="68"/>
        <v>-23.351307189542485</v>
      </c>
      <c r="T602" s="8">
        <v>30.897058823529413</v>
      </c>
      <c r="U602" s="10">
        <f t="shared" si="69"/>
        <v>8.1180155433471803</v>
      </c>
      <c r="V602" s="4" t="s">
        <v>0</v>
      </c>
      <c r="W602" s="4">
        <v>1</v>
      </c>
      <c r="X602" s="5">
        <v>1.85</v>
      </c>
    </row>
    <row r="603" spans="3:24" x14ac:dyDescent="0.3">
      <c r="C603" s="6" t="s">
        <v>0</v>
      </c>
      <c r="D603" s="6" t="s">
        <v>1</v>
      </c>
      <c r="E603" s="1">
        <v>2.38</v>
      </c>
      <c r="F603" s="8">
        <f t="shared" si="64"/>
        <v>42.016806722689076</v>
      </c>
      <c r="G603" s="1">
        <v>3.38</v>
      </c>
      <c r="H603" s="8">
        <f t="shared" si="65"/>
        <v>29.585798816568047</v>
      </c>
      <c r="I603" s="1">
        <v>3</v>
      </c>
      <c r="J603" s="8">
        <f t="shared" si="66"/>
        <v>33.333333333333336</v>
      </c>
      <c r="K603" s="6" t="s">
        <v>257</v>
      </c>
      <c r="L603" s="6" t="s">
        <v>1</v>
      </c>
      <c r="M603" s="9">
        <f t="shared" si="67"/>
        <v>95.296236041130285</v>
      </c>
      <c r="P603" s="8">
        <v>18.855072463768117</v>
      </c>
      <c r="Q603" s="10">
        <f t="shared" si="70"/>
        <v>-23.161734258920958</v>
      </c>
      <c r="R603" s="8">
        <v>29.000000000000004</v>
      </c>
      <c r="S603" s="10">
        <f t="shared" si="68"/>
        <v>-0.58579881656804389</v>
      </c>
      <c r="T603" s="8">
        <v>52.188405797101453</v>
      </c>
      <c r="U603" s="10">
        <f t="shared" si="69"/>
        <v>18.855072463768117</v>
      </c>
      <c r="V603" s="4" t="s">
        <v>1</v>
      </c>
      <c r="W603" s="4">
        <v>1</v>
      </c>
      <c r="X603" s="5">
        <v>3</v>
      </c>
    </row>
    <row r="604" spans="3:24" x14ac:dyDescent="0.3">
      <c r="C604" s="6" t="s">
        <v>198</v>
      </c>
      <c r="D604" s="6" t="s">
        <v>0</v>
      </c>
      <c r="E604" s="1">
        <v>1.42</v>
      </c>
      <c r="F604" s="8">
        <f t="shared" si="64"/>
        <v>70.422535211267615</v>
      </c>
      <c r="G604" s="1">
        <v>4.8899999999999997</v>
      </c>
      <c r="H604" s="8">
        <f t="shared" si="65"/>
        <v>20.449897750511248</v>
      </c>
      <c r="I604" s="1">
        <v>7.15</v>
      </c>
      <c r="J604" s="8">
        <f t="shared" si="66"/>
        <v>13.986013986013985</v>
      </c>
      <c r="K604" s="6" t="s">
        <v>258</v>
      </c>
      <c r="L604" s="6" t="s">
        <v>0</v>
      </c>
      <c r="M604" s="9">
        <f t="shared" si="67"/>
        <v>95.366661352316441</v>
      </c>
      <c r="P604" s="8">
        <v>75.376811594202906</v>
      </c>
      <c r="Q604" s="10">
        <f t="shared" si="70"/>
        <v>4.9542763829352907</v>
      </c>
      <c r="R604" s="8">
        <v>10.159420289855072</v>
      </c>
      <c r="S604" s="10">
        <f t="shared" si="68"/>
        <v>-10.290477460656176</v>
      </c>
      <c r="T604" s="8">
        <v>14.507246376811594</v>
      </c>
      <c r="U604" s="10">
        <f t="shared" si="69"/>
        <v>0.52123239079760886</v>
      </c>
      <c r="V604" s="4" t="s">
        <v>0</v>
      </c>
      <c r="W604" s="4">
        <v>1</v>
      </c>
      <c r="X604" s="5">
        <v>1.42</v>
      </c>
    </row>
    <row r="605" spans="3:24" x14ac:dyDescent="0.3">
      <c r="C605" s="6" t="s">
        <v>0</v>
      </c>
      <c r="D605" s="6" t="s">
        <v>199</v>
      </c>
      <c r="E605" s="1">
        <v>4.76</v>
      </c>
      <c r="F605" s="8">
        <f t="shared" si="64"/>
        <v>21.008403361344538</v>
      </c>
      <c r="G605" s="1">
        <v>3.59</v>
      </c>
      <c r="H605" s="8">
        <f t="shared" si="65"/>
        <v>27.855153203342621</v>
      </c>
      <c r="I605" s="1">
        <v>1.79</v>
      </c>
      <c r="J605" s="8">
        <f t="shared" si="66"/>
        <v>55.865921787709496</v>
      </c>
      <c r="K605" s="6" t="s">
        <v>258</v>
      </c>
      <c r="L605" s="6" t="s">
        <v>0</v>
      </c>
      <c r="M605" s="9">
        <f t="shared" si="67"/>
        <v>95.484100153270333</v>
      </c>
      <c r="P605" s="8">
        <v>32.29032258064516</v>
      </c>
      <c r="Q605" s="10">
        <f t="shared" si="70"/>
        <v>11.281919219300622</v>
      </c>
      <c r="R605" s="8">
        <v>29.06451612903226</v>
      </c>
      <c r="S605" s="10">
        <f t="shared" si="68"/>
        <v>1.2093629256896392</v>
      </c>
      <c r="T605" s="8">
        <v>38.741935483870968</v>
      </c>
      <c r="U605" s="10">
        <f t="shared" si="69"/>
        <v>-17.123986303838528</v>
      </c>
      <c r="V605" s="4" t="s">
        <v>0</v>
      </c>
      <c r="W605" s="4">
        <v>1</v>
      </c>
      <c r="X605" s="5">
        <v>4.76</v>
      </c>
    </row>
    <row r="606" spans="3:24" x14ac:dyDescent="0.3">
      <c r="C606" s="6" t="s">
        <v>1</v>
      </c>
      <c r="D606" s="6" t="s">
        <v>199</v>
      </c>
      <c r="E606" s="1">
        <v>1.17</v>
      </c>
      <c r="F606" s="8">
        <f t="shared" si="64"/>
        <v>85.470085470085479</v>
      </c>
      <c r="G606" s="1">
        <v>7.14</v>
      </c>
      <c r="H606" s="8">
        <f t="shared" si="65"/>
        <v>14.005602240896359</v>
      </c>
      <c r="I606" s="1">
        <v>17.63</v>
      </c>
      <c r="J606" s="8">
        <f t="shared" si="66"/>
        <v>5.6721497447532618</v>
      </c>
      <c r="K606" s="6" t="s">
        <v>258</v>
      </c>
      <c r="L606" s="6" t="s">
        <v>0</v>
      </c>
      <c r="M606" s="9">
        <f t="shared" si="67"/>
        <v>95.104190841868501</v>
      </c>
      <c r="P606" s="8">
        <v>72.75</v>
      </c>
      <c r="Q606" s="10">
        <f t="shared" si="70"/>
        <v>-12.720085470085479</v>
      </c>
      <c r="R606" s="8">
        <v>20.477272727272727</v>
      </c>
      <c r="S606" s="10">
        <f t="shared" si="68"/>
        <v>6.4716704863763681</v>
      </c>
      <c r="T606" s="8">
        <v>6.8409090909090908</v>
      </c>
      <c r="U606" s="10">
        <f t="shared" si="69"/>
        <v>1.168759346155829</v>
      </c>
      <c r="V606" s="4" t="s">
        <v>2</v>
      </c>
      <c r="W606" s="4">
        <v>1</v>
      </c>
    </row>
    <row r="607" spans="3:24" x14ac:dyDescent="0.3">
      <c r="C607" s="6" t="s">
        <v>0</v>
      </c>
      <c r="D607" s="6" t="s">
        <v>0</v>
      </c>
      <c r="E607" s="1">
        <v>2.4700000000000002</v>
      </c>
      <c r="F607" s="8">
        <f t="shared" si="64"/>
        <v>40.48582995951417</v>
      </c>
      <c r="G607" s="1">
        <v>3.19</v>
      </c>
      <c r="H607" s="8">
        <f t="shared" si="65"/>
        <v>31.347962382445143</v>
      </c>
      <c r="I607" s="1">
        <v>3.02</v>
      </c>
      <c r="J607" s="8">
        <f t="shared" si="66"/>
        <v>33.11258278145695</v>
      </c>
      <c r="K607" s="6" t="s">
        <v>258</v>
      </c>
      <c r="L607" s="6" t="s">
        <v>2</v>
      </c>
      <c r="M607" s="9">
        <f t="shared" si="67"/>
        <v>95.286759435378926</v>
      </c>
      <c r="P607" s="8">
        <v>51.186046511627907</v>
      </c>
      <c r="Q607" s="10">
        <f t="shared" si="70"/>
        <v>10.700216552113737</v>
      </c>
      <c r="R607" s="8">
        <v>18.627906976744185</v>
      </c>
      <c r="S607" s="10">
        <f t="shared" si="68"/>
        <v>-12.720055405700958</v>
      </c>
      <c r="T607" s="8">
        <v>30.255813953488371</v>
      </c>
      <c r="U607" s="10">
        <f t="shared" si="69"/>
        <v>-2.8567688279685797</v>
      </c>
      <c r="V607" s="4" t="s">
        <v>0</v>
      </c>
      <c r="W607" s="4">
        <v>1</v>
      </c>
    </row>
    <row r="608" spans="3:24" x14ac:dyDescent="0.3">
      <c r="C608" s="6" t="s">
        <v>199</v>
      </c>
      <c r="D608" s="6" t="s">
        <v>0</v>
      </c>
      <c r="E608" s="1">
        <v>7.08</v>
      </c>
      <c r="F608" s="8">
        <f t="shared" si="64"/>
        <v>14.124293785310734</v>
      </c>
      <c r="G608" s="1">
        <v>4.5999999999999996</v>
      </c>
      <c r="H608" s="8">
        <f t="shared" si="65"/>
        <v>21.739130434782609</v>
      </c>
      <c r="I608" s="1">
        <v>1.45</v>
      </c>
      <c r="J608" s="8">
        <f t="shared" si="66"/>
        <v>68.965517241379317</v>
      </c>
      <c r="K608" s="6" t="s">
        <v>258</v>
      </c>
      <c r="L608" s="6" t="s">
        <v>1</v>
      </c>
      <c r="M608" s="9">
        <f t="shared" si="67"/>
        <v>95.393503555268268</v>
      </c>
      <c r="P608" s="8">
        <v>5.4727272727272727</v>
      </c>
      <c r="Q608" s="10">
        <f t="shared" si="70"/>
        <v>-8.6515665125834609</v>
      </c>
      <c r="R608" s="8">
        <v>38.200000000000003</v>
      </c>
      <c r="S608" s="10">
        <f t="shared" si="68"/>
        <v>16.460869565217394</v>
      </c>
      <c r="T608" s="8">
        <v>56.381818181818183</v>
      </c>
      <c r="U608" s="10">
        <f t="shared" si="69"/>
        <v>-12.583699059561134</v>
      </c>
      <c r="V608" s="4" t="s">
        <v>2</v>
      </c>
      <c r="W608" s="4">
        <v>1</v>
      </c>
    </row>
    <row r="609" spans="3:24" x14ac:dyDescent="0.3">
      <c r="C609" s="6" t="s">
        <v>0</v>
      </c>
      <c r="D609" s="6" t="s">
        <v>0</v>
      </c>
      <c r="E609" s="1">
        <v>2.76</v>
      </c>
      <c r="F609" s="8">
        <f t="shared" si="64"/>
        <v>36.231884057971016</v>
      </c>
      <c r="G609" s="1">
        <v>3.24</v>
      </c>
      <c r="H609" s="8">
        <f t="shared" si="65"/>
        <v>30.864197530864196</v>
      </c>
      <c r="I609" s="1">
        <v>2.64</v>
      </c>
      <c r="J609" s="8">
        <f t="shared" si="66"/>
        <v>37.878787878787875</v>
      </c>
      <c r="K609" s="6" t="s">
        <v>258</v>
      </c>
      <c r="L609" s="6" t="s">
        <v>2</v>
      </c>
      <c r="M609" s="9">
        <f t="shared" si="67"/>
        <v>95.260894828588036</v>
      </c>
      <c r="P609" s="8">
        <v>38.614035087719301</v>
      </c>
      <c r="Q609" s="10">
        <f t="shared" si="70"/>
        <v>2.382151029748286</v>
      </c>
      <c r="R609" s="8">
        <v>22.82456140350877</v>
      </c>
      <c r="S609" s="10">
        <f t="shared" si="68"/>
        <v>-8.0396361273554255</v>
      </c>
      <c r="T609" s="8">
        <v>38.614035087719301</v>
      </c>
      <c r="U609" s="10">
        <f t="shared" si="69"/>
        <v>0.73524720893142614</v>
      </c>
      <c r="V609" s="4" t="s">
        <v>0</v>
      </c>
      <c r="W609" s="4">
        <v>1</v>
      </c>
    </row>
    <row r="610" spans="3:24" x14ac:dyDescent="0.3">
      <c r="C610" s="6" t="s">
        <v>0</v>
      </c>
      <c r="D610" s="6" t="s">
        <v>199</v>
      </c>
      <c r="E610" s="1">
        <v>2.19</v>
      </c>
      <c r="F610" s="8">
        <f t="shared" si="64"/>
        <v>45.662100456621005</v>
      </c>
      <c r="G610" s="1">
        <v>3.22</v>
      </c>
      <c r="H610" s="8">
        <f t="shared" si="65"/>
        <v>31.05590062111801</v>
      </c>
      <c r="I610" s="1">
        <v>3.53</v>
      </c>
      <c r="J610" s="8">
        <f t="shared" si="66"/>
        <v>28.328611898016998</v>
      </c>
      <c r="K610" s="6" t="s">
        <v>258</v>
      </c>
      <c r="L610" s="6" t="s">
        <v>0</v>
      </c>
      <c r="M610" s="9">
        <f t="shared" si="67"/>
        <v>95.195834655877249</v>
      </c>
      <c r="P610" s="8">
        <v>14.507246376811594</v>
      </c>
      <c r="Q610" s="10">
        <f t="shared" si="70"/>
        <v>-31.154854079809411</v>
      </c>
      <c r="R610" s="8">
        <v>65.231884057971016</v>
      </c>
      <c r="S610" s="10">
        <f t="shared" si="68"/>
        <v>34.175983436853002</v>
      </c>
      <c r="T610" s="8">
        <v>20.304347826086957</v>
      </c>
      <c r="U610" s="10">
        <f t="shared" si="69"/>
        <v>-8.0242640719300411</v>
      </c>
      <c r="V610" s="4" t="s">
        <v>2</v>
      </c>
      <c r="W610" s="4">
        <v>1</v>
      </c>
    </row>
    <row r="611" spans="3:24" x14ac:dyDescent="0.3">
      <c r="C611" s="6" t="s">
        <v>0</v>
      </c>
      <c r="D611" s="6" t="s">
        <v>1</v>
      </c>
      <c r="E611" s="1">
        <v>2.85</v>
      </c>
      <c r="F611" s="8">
        <f t="shared" si="64"/>
        <v>35.087719298245609</v>
      </c>
      <c r="G611" s="1">
        <v>3.37</v>
      </c>
      <c r="H611" s="8">
        <f t="shared" si="65"/>
        <v>29.673590504451038</v>
      </c>
      <c r="I611" s="1">
        <v>2.5</v>
      </c>
      <c r="J611" s="8">
        <f t="shared" si="66"/>
        <v>40</v>
      </c>
      <c r="K611" s="6" t="s">
        <v>259</v>
      </c>
      <c r="L611" s="6" t="s">
        <v>1</v>
      </c>
      <c r="M611" s="9">
        <f t="shared" si="67"/>
        <v>95.455087558886092</v>
      </c>
      <c r="P611" s="8">
        <v>19.417910447761194</v>
      </c>
      <c r="Q611" s="10">
        <f t="shared" si="70"/>
        <v>-15.669808850484415</v>
      </c>
      <c r="R611" s="8">
        <v>29.865671641791049</v>
      </c>
      <c r="S611" s="10">
        <f t="shared" si="68"/>
        <v>0.19208113734001131</v>
      </c>
      <c r="T611" s="8">
        <v>50.761194029850749</v>
      </c>
      <c r="U611" s="10">
        <f t="shared" si="69"/>
        <v>10.761194029850749</v>
      </c>
      <c r="V611" s="4" t="s">
        <v>1</v>
      </c>
      <c r="W611" s="4">
        <v>1</v>
      </c>
      <c r="X611" s="5">
        <v>2.5</v>
      </c>
    </row>
    <row r="612" spans="3:24" x14ac:dyDescent="0.3">
      <c r="C612" s="6" t="s">
        <v>1</v>
      </c>
      <c r="D612" s="6" t="s">
        <v>0</v>
      </c>
      <c r="E612" s="1">
        <v>2.4700000000000002</v>
      </c>
      <c r="F612" s="8">
        <f t="shared" si="64"/>
        <v>40.48582995951417</v>
      </c>
      <c r="G612" s="1">
        <v>3.26</v>
      </c>
      <c r="H612" s="8">
        <f t="shared" si="65"/>
        <v>30.674846625766872</v>
      </c>
      <c r="I612" s="1">
        <v>2.95</v>
      </c>
      <c r="J612" s="8">
        <f t="shared" si="66"/>
        <v>33.898305084745758</v>
      </c>
      <c r="K612" s="6" t="s">
        <v>260</v>
      </c>
      <c r="L612" s="6" t="s">
        <v>0</v>
      </c>
      <c r="M612" s="9">
        <f t="shared" si="67"/>
        <v>95.18462715932634</v>
      </c>
      <c r="P612" s="8">
        <v>54.870967741935495</v>
      </c>
      <c r="Q612" s="10">
        <f t="shared" si="70"/>
        <v>14.385137782421324</v>
      </c>
      <c r="R612" s="8">
        <v>25.838709677419356</v>
      </c>
      <c r="S612" s="10">
        <f t="shared" si="68"/>
        <v>-4.8361369483475158</v>
      </c>
      <c r="T612" s="8">
        <v>19.387096774193548</v>
      </c>
      <c r="U612" s="10">
        <f t="shared" si="69"/>
        <v>-14.51120831055221</v>
      </c>
      <c r="V612" s="4" t="s">
        <v>0</v>
      </c>
      <c r="W612" s="4">
        <v>1</v>
      </c>
      <c r="X612" s="5">
        <v>2.4700000000000002</v>
      </c>
    </row>
    <row r="613" spans="3:24" x14ac:dyDescent="0.3">
      <c r="C613" s="6" t="s">
        <v>197</v>
      </c>
      <c r="D613" s="6" t="s">
        <v>0</v>
      </c>
      <c r="E613" s="1">
        <v>2.2999999999999998</v>
      </c>
      <c r="F613" s="8">
        <f t="shared" si="64"/>
        <v>43.478260869565219</v>
      </c>
      <c r="G613" s="1">
        <v>3.31</v>
      </c>
      <c r="H613" s="8">
        <f t="shared" si="65"/>
        <v>30.211480362537763</v>
      </c>
      <c r="I613" s="1">
        <v>3.18</v>
      </c>
      <c r="J613" s="8">
        <f t="shared" si="66"/>
        <v>31.446540880503143</v>
      </c>
      <c r="K613" s="6" t="s">
        <v>260</v>
      </c>
      <c r="L613" s="6" t="s">
        <v>0</v>
      </c>
      <c r="M613" s="9">
        <f t="shared" si="67"/>
        <v>95.114643575559469</v>
      </c>
      <c r="P613" s="8">
        <v>67.290909090909096</v>
      </c>
      <c r="Q613" s="10">
        <f t="shared" si="70"/>
        <v>23.812648221343878</v>
      </c>
      <c r="R613" s="8">
        <v>12.745454545454546</v>
      </c>
      <c r="S613" s="10">
        <f t="shared" si="68"/>
        <v>-17.466025817083217</v>
      </c>
      <c r="T613" s="8">
        <v>20.018181818181819</v>
      </c>
      <c r="U613" s="10">
        <f t="shared" si="69"/>
        <v>-11.428359062321324</v>
      </c>
      <c r="V613" s="4" t="s">
        <v>0</v>
      </c>
      <c r="W613" s="4">
        <v>1</v>
      </c>
      <c r="X613" s="5">
        <v>2.2999999999999998</v>
      </c>
    </row>
    <row r="614" spans="3:24" x14ac:dyDescent="0.3">
      <c r="C614" s="6" t="s">
        <v>199</v>
      </c>
      <c r="D614" s="6" t="s">
        <v>199</v>
      </c>
      <c r="E614" s="1">
        <v>2.4</v>
      </c>
      <c r="F614" s="8">
        <f t="shared" si="64"/>
        <v>41.666666666666671</v>
      </c>
      <c r="G614" s="1">
        <v>3.19</v>
      </c>
      <c r="H614" s="8">
        <f t="shared" si="65"/>
        <v>31.347962382445143</v>
      </c>
      <c r="I614" s="1">
        <v>3.13</v>
      </c>
      <c r="J614" s="8">
        <f t="shared" si="66"/>
        <v>31.948881789137381</v>
      </c>
      <c r="K614" s="6" t="s">
        <v>261</v>
      </c>
      <c r="L614" s="6" t="s">
        <v>2</v>
      </c>
      <c r="M614" s="9">
        <f t="shared" si="67"/>
        <v>95.271203489088649</v>
      </c>
      <c r="P614" s="8">
        <v>44.462962962962962</v>
      </c>
      <c r="Q614" s="10">
        <f t="shared" si="70"/>
        <v>2.7962962962962905</v>
      </c>
      <c r="R614" s="8">
        <v>33.351851851851855</v>
      </c>
      <c r="S614" s="10">
        <f t="shared" si="68"/>
        <v>2.0038894694067118</v>
      </c>
      <c r="T614" s="8">
        <v>22.24074074074074</v>
      </c>
      <c r="U614" s="10">
        <f t="shared" si="69"/>
        <v>-9.7081410483966408</v>
      </c>
      <c r="V614" s="4" t="s">
        <v>0</v>
      </c>
      <c r="W614" s="4">
        <v>1</v>
      </c>
    </row>
    <row r="615" spans="3:24" x14ac:dyDescent="0.3">
      <c r="C615" s="6" t="s">
        <v>199</v>
      </c>
      <c r="D615" s="6" t="s">
        <v>199</v>
      </c>
      <c r="E615" s="1">
        <v>1.48</v>
      </c>
      <c r="F615" s="8">
        <f t="shared" si="64"/>
        <v>67.567567567567565</v>
      </c>
      <c r="G615" s="1">
        <v>4.33</v>
      </c>
      <c r="H615" s="8">
        <f t="shared" si="65"/>
        <v>23.094688221709006</v>
      </c>
      <c r="I615" s="1">
        <v>6.96</v>
      </c>
      <c r="J615" s="8">
        <f t="shared" si="66"/>
        <v>14.367816091954023</v>
      </c>
      <c r="K615" s="6" t="s">
        <v>261</v>
      </c>
      <c r="L615" s="6" t="s">
        <v>2</v>
      </c>
      <c r="M615" s="9">
        <f t="shared" si="67"/>
        <v>95.210826964948978</v>
      </c>
      <c r="P615" s="8">
        <v>63.654545454545456</v>
      </c>
      <c r="Q615" s="10">
        <f t="shared" si="70"/>
        <v>-3.9130221130221088</v>
      </c>
      <c r="R615" s="8">
        <v>18.2</v>
      </c>
      <c r="S615" s="10">
        <f t="shared" si="68"/>
        <v>-4.8946882217090071</v>
      </c>
      <c r="T615" s="8">
        <v>18.2</v>
      </c>
      <c r="U615" s="10">
        <f t="shared" si="69"/>
        <v>3.8321839080459768</v>
      </c>
      <c r="V615" s="4" t="s">
        <v>1</v>
      </c>
      <c r="W615" s="4">
        <v>1</v>
      </c>
    </row>
    <row r="616" spans="3:24" x14ac:dyDescent="0.3">
      <c r="C616" s="6" t="s">
        <v>0</v>
      </c>
      <c r="D616" s="6" t="s">
        <v>199</v>
      </c>
      <c r="E616" s="1">
        <v>1.46</v>
      </c>
      <c r="F616" s="8">
        <f t="shared" si="64"/>
        <v>68.493150684931507</v>
      </c>
      <c r="G616" s="1">
        <v>4.6399999999999997</v>
      </c>
      <c r="H616" s="8">
        <f t="shared" si="65"/>
        <v>21.551724137931036</v>
      </c>
      <c r="I616" s="1">
        <v>6.75</v>
      </c>
      <c r="J616" s="8">
        <f t="shared" si="66"/>
        <v>14.814814814814815</v>
      </c>
      <c r="K616" s="6" t="s">
        <v>261</v>
      </c>
      <c r="L616" s="6" t="s">
        <v>0</v>
      </c>
      <c r="M616" s="9">
        <f t="shared" si="67"/>
        <v>95.365531164102165</v>
      </c>
      <c r="P616" s="8">
        <v>48.232142857142854</v>
      </c>
      <c r="Q616" s="10">
        <f t="shared" si="70"/>
        <v>-20.261007827788653</v>
      </c>
      <c r="R616" s="8">
        <v>37.517857142857146</v>
      </c>
      <c r="S616" s="10">
        <f t="shared" si="68"/>
        <v>15.96613300492611</v>
      </c>
      <c r="T616" s="8">
        <v>14.303571428571429</v>
      </c>
      <c r="U616" s="10">
        <f t="shared" si="69"/>
        <v>-0.51124338624338606</v>
      </c>
      <c r="V616" s="4" t="s">
        <v>2</v>
      </c>
      <c r="W616" s="4">
        <v>1</v>
      </c>
    </row>
    <row r="617" spans="3:24" x14ac:dyDescent="0.3">
      <c r="C617" s="6" t="s">
        <v>1</v>
      </c>
      <c r="D617" s="6" t="s">
        <v>0</v>
      </c>
      <c r="E617" s="1">
        <v>6.05</v>
      </c>
      <c r="F617" s="8">
        <f t="shared" si="64"/>
        <v>16.528925619834713</v>
      </c>
      <c r="G617" s="1">
        <v>4</v>
      </c>
      <c r="H617" s="8">
        <f t="shared" si="65"/>
        <v>25</v>
      </c>
      <c r="I617" s="1">
        <v>1.58</v>
      </c>
      <c r="J617" s="8">
        <f t="shared" si="66"/>
        <v>63.291139240506325</v>
      </c>
      <c r="K617" s="6" t="s">
        <v>261</v>
      </c>
      <c r="L617" s="6" t="s">
        <v>0</v>
      </c>
      <c r="M617" s="9">
        <f t="shared" si="67"/>
        <v>95.401581875795316</v>
      </c>
      <c r="P617" s="8">
        <v>47.776119402985074</v>
      </c>
      <c r="Q617" s="10">
        <f t="shared" si="70"/>
        <v>31.247193783150362</v>
      </c>
      <c r="R617" s="8">
        <v>11.955223880597014</v>
      </c>
      <c r="S617" s="10">
        <f t="shared" si="68"/>
        <v>-13.044776119402986</v>
      </c>
      <c r="T617" s="8">
        <v>40.313432835820898</v>
      </c>
      <c r="U617" s="10">
        <f t="shared" si="69"/>
        <v>-22.977706404685428</v>
      </c>
      <c r="V617" s="4" t="s">
        <v>0</v>
      </c>
      <c r="W617" s="4">
        <v>1</v>
      </c>
      <c r="X617" s="5">
        <v>6.05</v>
      </c>
    </row>
    <row r="618" spans="3:24" x14ac:dyDescent="0.3">
      <c r="C618" s="6" t="s">
        <v>1</v>
      </c>
      <c r="D618" s="6" t="s">
        <v>199</v>
      </c>
      <c r="E618" s="1">
        <v>2.0299999999999998</v>
      </c>
      <c r="F618" s="8">
        <f t="shared" si="64"/>
        <v>49.26108374384237</v>
      </c>
      <c r="G618" s="1">
        <v>3.36</v>
      </c>
      <c r="H618" s="8">
        <f t="shared" si="65"/>
        <v>29.761904761904763</v>
      </c>
      <c r="I618" s="1">
        <v>3.85</v>
      </c>
      <c r="J618" s="8">
        <f t="shared" si="66"/>
        <v>25.974025974025974</v>
      </c>
      <c r="K618" s="6" t="s">
        <v>261</v>
      </c>
      <c r="L618" s="6" t="s">
        <v>0</v>
      </c>
      <c r="M618" s="9">
        <f t="shared" si="67"/>
        <v>95.240803269948444</v>
      </c>
      <c r="P618" s="8">
        <v>38.741935483870968</v>
      </c>
      <c r="Q618" s="10">
        <f t="shared" si="70"/>
        <v>-10.519148259971402</v>
      </c>
      <c r="R618" s="8">
        <v>22.612903225806452</v>
      </c>
      <c r="S618" s="10">
        <f t="shared" si="68"/>
        <v>-7.1490015360983108</v>
      </c>
      <c r="T618" s="8">
        <v>38.741935483870968</v>
      </c>
      <c r="U618" s="10">
        <f t="shared" si="69"/>
        <v>12.767909509844994</v>
      </c>
      <c r="V618" s="4" t="s">
        <v>1</v>
      </c>
      <c r="W618" s="4">
        <v>1</v>
      </c>
    </row>
    <row r="619" spans="3:24" x14ac:dyDescent="0.3">
      <c r="C619" s="6" t="s">
        <v>197</v>
      </c>
      <c r="D619" s="6" t="s">
        <v>1</v>
      </c>
      <c r="E619" s="1">
        <v>3.52</v>
      </c>
      <c r="F619" s="8">
        <f t="shared" si="64"/>
        <v>28.40909090909091</v>
      </c>
      <c r="G619" s="1">
        <v>3.38</v>
      </c>
      <c r="H619" s="8">
        <f t="shared" si="65"/>
        <v>29.585798816568047</v>
      </c>
      <c r="I619" s="1">
        <v>2.13</v>
      </c>
      <c r="J619" s="8">
        <f t="shared" si="66"/>
        <v>46.948356807511736</v>
      </c>
      <c r="K619" s="6" t="s">
        <v>261</v>
      </c>
      <c r="L619" s="6" t="s">
        <v>0</v>
      </c>
      <c r="M619" s="9">
        <f t="shared" si="67"/>
        <v>95.289600144390221</v>
      </c>
      <c r="P619" s="8">
        <v>32.850746268656714</v>
      </c>
      <c r="Q619" s="10">
        <f t="shared" si="70"/>
        <v>4.4416553595658037</v>
      </c>
      <c r="R619" s="8">
        <v>41.805970149253731</v>
      </c>
      <c r="S619" s="10">
        <f t="shared" si="68"/>
        <v>12.220171332685684</v>
      </c>
      <c r="T619" s="8">
        <v>25.388059701492541</v>
      </c>
      <c r="U619" s="10">
        <f t="shared" si="69"/>
        <v>-21.560297106019195</v>
      </c>
      <c r="V619" s="4" t="s">
        <v>2</v>
      </c>
      <c r="W619" s="4">
        <v>1</v>
      </c>
    </row>
    <row r="620" spans="3:24" x14ac:dyDescent="0.3">
      <c r="C620" s="6" t="s">
        <v>199</v>
      </c>
      <c r="D620" s="6" t="s">
        <v>199</v>
      </c>
      <c r="E620" s="1">
        <v>1.63</v>
      </c>
      <c r="F620" s="8">
        <f t="shared" si="64"/>
        <v>61.349693251533743</v>
      </c>
      <c r="G620" s="1">
        <v>3.86</v>
      </c>
      <c r="H620" s="8">
        <f t="shared" si="65"/>
        <v>25.906735751295336</v>
      </c>
      <c r="I620" s="1">
        <v>5.72</v>
      </c>
      <c r="J620" s="8">
        <f t="shared" si="66"/>
        <v>17.482517482517483</v>
      </c>
      <c r="K620" s="6" t="s">
        <v>261</v>
      </c>
      <c r="L620" s="6" t="s">
        <v>2</v>
      </c>
      <c r="M620" s="9">
        <f t="shared" si="67"/>
        <v>95.475468634764667</v>
      </c>
      <c r="P620" s="8">
        <v>61.386363636363633</v>
      </c>
      <c r="Q620" s="10">
        <f t="shared" si="70"/>
        <v>3.6670384829889713E-2</v>
      </c>
      <c r="R620" s="8">
        <v>13.659090909090908</v>
      </c>
      <c r="S620" s="10">
        <f t="shared" si="68"/>
        <v>-12.247644842204428</v>
      </c>
      <c r="T620" s="8">
        <v>25.022727272727273</v>
      </c>
      <c r="U620" s="10">
        <f t="shared" si="69"/>
        <v>7.54020979020979</v>
      </c>
      <c r="V620" s="4" t="s">
        <v>1</v>
      </c>
      <c r="W620" s="4">
        <v>1</v>
      </c>
    </row>
    <row r="621" spans="3:24" x14ac:dyDescent="0.3">
      <c r="C621" s="6" t="s">
        <v>0</v>
      </c>
      <c r="D621" s="6" t="s">
        <v>199</v>
      </c>
      <c r="E621" s="1">
        <v>1.79</v>
      </c>
      <c r="F621" s="8">
        <f t="shared" si="64"/>
        <v>55.865921787709496</v>
      </c>
      <c r="G621" s="1">
        <v>3.59</v>
      </c>
      <c r="H621" s="8">
        <f t="shared" si="65"/>
        <v>27.855153203342621</v>
      </c>
      <c r="I621" s="1">
        <v>4.72</v>
      </c>
      <c r="J621" s="8">
        <f t="shared" si="66"/>
        <v>21.186440677966104</v>
      </c>
      <c r="K621" s="6" t="s">
        <v>262</v>
      </c>
      <c r="L621" s="6" t="s">
        <v>0</v>
      </c>
      <c r="M621" s="9">
        <f t="shared" si="67"/>
        <v>95.322055204794509</v>
      </c>
      <c r="P621" s="8">
        <v>65.472727272727269</v>
      </c>
      <c r="Q621" s="10">
        <f t="shared" si="70"/>
        <v>9.6068054850177731</v>
      </c>
      <c r="R621" s="8">
        <v>14.563636363636364</v>
      </c>
      <c r="S621" s="10">
        <f t="shared" si="68"/>
        <v>-13.291516839706256</v>
      </c>
      <c r="T621" s="8">
        <v>20.018181818181819</v>
      </c>
      <c r="U621" s="10">
        <f t="shared" si="69"/>
        <v>-1.1682588597842845</v>
      </c>
      <c r="V621" s="4" t="s">
        <v>0</v>
      </c>
      <c r="W621" s="4">
        <v>1</v>
      </c>
      <c r="X621" s="5">
        <v>1.79</v>
      </c>
    </row>
    <row r="622" spans="3:24" x14ac:dyDescent="0.3">
      <c r="C622" s="6" t="s">
        <v>197</v>
      </c>
      <c r="D622" s="6" t="s">
        <v>199</v>
      </c>
      <c r="E622" s="1">
        <v>1.43</v>
      </c>
      <c r="F622" s="8">
        <f t="shared" si="64"/>
        <v>69.930069930069934</v>
      </c>
      <c r="G622" s="1">
        <v>4.57</v>
      </c>
      <c r="H622" s="8">
        <f t="shared" si="65"/>
        <v>21.881838074398249</v>
      </c>
      <c r="I622" s="1">
        <v>7.6</v>
      </c>
      <c r="J622" s="8">
        <f t="shared" si="66"/>
        <v>13.157894736842106</v>
      </c>
      <c r="K622" s="6" t="s">
        <v>262</v>
      </c>
      <c r="L622" s="6" t="s">
        <v>0</v>
      </c>
      <c r="M622" s="9">
        <f t="shared" si="67"/>
        <v>95.26549292127568</v>
      </c>
      <c r="P622" s="8">
        <v>43.298507462686565</v>
      </c>
      <c r="Q622" s="10">
        <f t="shared" si="70"/>
        <v>-26.631562467383368</v>
      </c>
      <c r="R622" s="8">
        <v>44.791044776119406</v>
      </c>
      <c r="S622" s="10">
        <f t="shared" si="68"/>
        <v>22.909206701721157</v>
      </c>
      <c r="T622" s="8">
        <v>11.955223880597014</v>
      </c>
      <c r="U622" s="10">
        <f t="shared" si="69"/>
        <v>-1.2026708562450921</v>
      </c>
      <c r="V622" s="4" t="s">
        <v>2</v>
      </c>
      <c r="W622" s="4">
        <v>1</v>
      </c>
    </row>
    <row r="623" spans="3:24" x14ac:dyDescent="0.3">
      <c r="C623" s="6" t="s">
        <v>0</v>
      </c>
      <c r="D623" s="6" t="s">
        <v>0</v>
      </c>
      <c r="E623" s="1">
        <v>1.52</v>
      </c>
      <c r="F623" s="8">
        <f t="shared" si="64"/>
        <v>65.78947368421052</v>
      </c>
      <c r="G623" s="1">
        <v>4.1900000000000004</v>
      </c>
      <c r="H623" s="8">
        <f t="shared" si="65"/>
        <v>23.866348448687347</v>
      </c>
      <c r="I623" s="1">
        <v>6.4</v>
      </c>
      <c r="J623" s="8">
        <f t="shared" si="66"/>
        <v>15.625</v>
      </c>
      <c r="K623" s="6" t="s">
        <v>262</v>
      </c>
      <c r="L623" s="6" t="s">
        <v>2</v>
      </c>
      <c r="M623" s="9">
        <f t="shared" si="67"/>
        <v>94.984060699837826</v>
      </c>
      <c r="P623" s="8">
        <v>64.466666666666669</v>
      </c>
      <c r="Q623" s="10">
        <f t="shared" si="70"/>
        <v>-1.3228070175438518</v>
      </c>
      <c r="R623" s="8">
        <v>22.244444444444444</v>
      </c>
      <c r="S623" s="10">
        <f t="shared" si="68"/>
        <v>-1.6219040042429036</v>
      </c>
      <c r="T623" s="8">
        <v>13.355555555555556</v>
      </c>
      <c r="U623" s="10">
        <f t="shared" si="69"/>
        <v>-2.2694444444444439</v>
      </c>
      <c r="V623" s="4" t="s">
        <v>0</v>
      </c>
      <c r="W623" s="4">
        <v>1</v>
      </c>
    </row>
    <row r="624" spans="3:24" x14ac:dyDescent="0.3">
      <c r="C624" s="6" t="s">
        <v>0</v>
      </c>
      <c r="D624" s="6" t="s">
        <v>198</v>
      </c>
      <c r="E624" s="1">
        <v>6.68</v>
      </c>
      <c r="F624" s="8">
        <f t="shared" si="64"/>
        <v>14.970059880239521</v>
      </c>
      <c r="G624" s="1">
        <v>4.53</v>
      </c>
      <c r="H624" s="8">
        <f t="shared" si="65"/>
        <v>22.075055187637968</v>
      </c>
      <c r="I624" s="1">
        <v>1.46</v>
      </c>
      <c r="J624" s="8">
        <f t="shared" si="66"/>
        <v>68.493150684931507</v>
      </c>
      <c r="K624" s="6" t="s">
        <v>262</v>
      </c>
      <c r="L624" s="6" t="s">
        <v>1</v>
      </c>
      <c r="M624" s="9">
        <f t="shared" si="67"/>
        <v>94.752362365153232</v>
      </c>
      <c r="P624" s="8">
        <v>62.333333333333336</v>
      </c>
      <c r="Q624" s="10">
        <f t="shared" si="70"/>
        <v>47.363273453093811</v>
      </c>
      <c r="R624" s="8">
        <v>15.956521739130435</v>
      </c>
      <c r="S624" s="10">
        <f t="shared" si="68"/>
        <v>-6.1185334485075327</v>
      </c>
      <c r="T624" s="8">
        <v>21.753623188405797</v>
      </c>
      <c r="U624" s="10">
        <f t="shared" si="69"/>
        <v>-46.73952749652571</v>
      </c>
      <c r="V624" s="4" t="s">
        <v>0</v>
      </c>
      <c r="W624" s="4">
        <v>1</v>
      </c>
    </row>
    <row r="625" spans="3:24" x14ac:dyDescent="0.3">
      <c r="C625" s="6" t="s">
        <v>0</v>
      </c>
      <c r="D625" s="6" t="s">
        <v>0</v>
      </c>
      <c r="E625" s="1">
        <v>2.8</v>
      </c>
      <c r="F625" s="8">
        <f t="shared" si="64"/>
        <v>35.714285714285715</v>
      </c>
      <c r="G625" s="1">
        <v>3.23</v>
      </c>
      <c r="H625" s="8">
        <f t="shared" si="65"/>
        <v>30.959752321981423</v>
      </c>
      <c r="I625" s="1">
        <v>2.61</v>
      </c>
      <c r="J625" s="8">
        <f t="shared" si="66"/>
        <v>38.314176245210732</v>
      </c>
      <c r="K625" s="6" t="s">
        <v>263</v>
      </c>
      <c r="L625" s="6" t="s">
        <v>2</v>
      </c>
      <c r="M625" s="9">
        <f t="shared" si="67"/>
        <v>95.248786432252047</v>
      </c>
      <c r="P625" s="8">
        <v>35.323529411764703</v>
      </c>
      <c r="Q625" s="10">
        <f t="shared" si="70"/>
        <v>-0.39075630252101234</v>
      </c>
      <c r="R625" s="8">
        <v>17.676470588235293</v>
      </c>
      <c r="S625" s="10">
        <f t="shared" si="68"/>
        <v>-13.283281733746129</v>
      </c>
      <c r="T625" s="8">
        <v>47.088235294117652</v>
      </c>
      <c r="U625" s="10">
        <f t="shared" si="69"/>
        <v>8.7740590489069206</v>
      </c>
      <c r="V625" s="4" t="s">
        <v>1</v>
      </c>
      <c r="W625" s="4">
        <v>1</v>
      </c>
    </row>
    <row r="626" spans="3:24" x14ac:dyDescent="0.3">
      <c r="C626" s="6" t="s">
        <v>199</v>
      </c>
      <c r="D626" s="6" t="s">
        <v>0</v>
      </c>
      <c r="E626" s="1">
        <v>2.0299999999999998</v>
      </c>
      <c r="F626" s="8">
        <f t="shared" si="64"/>
        <v>49.26108374384237</v>
      </c>
      <c r="G626" s="1">
        <v>3.34</v>
      </c>
      <c r="H626" s="8">
        <f t="shared" si="65"/>
        <v>29.940119760479043</v>
      </c>
      <c r="I626" s="1">
        <v>3.91</v>
      </c>
      <c r="J626" s="8">
        <f t="shared" si="66"/>
        <v>25.575447570332479</v>
      </c>
      <c r="K626" s="6" t="s">
        <v>263</v>
      </c>
      <c r="L626" s="6" t="s">
        <v>1</v>
      </c>
      <c r="M626" s="9">
        <f t="shared" si="67"/>
        <v>95.441111139111982</v>
      </c>
      <c r="P626" s="8">
        <v>67.875</v>
      </c>
      <c r="Q626" s="10">
        <f t="shared" si="70"/>
        <v>18.61391625615763</v>
      </c>
      <c r="R626" s="8">
        <v>16.089285714285715</v>
      </c>
      <c r="S626" s="10">
        <f t="shared" si="68"/>
        <v>-13.850834046193327</v>
      </c>
      <c r="T626" s="8">
        <v>16.089285714285715</v>
      </c>
      <c r="U626" s="10">
        <f t="shared" si="69"/>
        <v>-9.4861618560467633</v>
      </c>
      <c r="V626" s="4" t="s">
        <v>0</v>
      </c>
      <c r="W626" s="4">
        <v>1</v>
      </c>
    </row>
    <row r="627" spans="3:24" x14ac:dyDescent="0.3">
      <c r="C627" s="6" t="s">
        <v>0</v>
      </c>
      <c r="D627" s="6" t="s">
        <v>197</v>
      </c>
      <c r="E627" s="1">
        <v>3.87</v>
      </c>
      <c r="F627" s="8">
        <f t="shared" si="64"/>
        <v>25.839793281653748</v>
      </c>
      <c r="G627" s="1">
        <v>3.48</v>
      </c>
      <c r="H627" s="8">
        <f t="shared" si="65"/>
        <v>28.735632183908045</v>
      </c>
      <c r="I627" s="1">
        <v>1.99</v>
      </c>
      <c r="J627" s="8">
        <f t="shared" si="66"/>
        <v>50.251256281407038</v>
      </c>
      <c r="K627" s="6" t="s">
        <v>263</v>
      </c>
      <c r="L627" s="6" t="s">
        <v>1</v>
      </c>
      <c r="M627" s="9">
        <f t="shared" si="67"/>
        <v>95.395559921834121</v>
      </c>
      <c r="P627" s="8">
        <v>31.833333333333332</v>
      </c>
      <c r="Q627" s="10">
        <f t="shared" si="70"/>
        <v>5.9935400516795845</v>
      </c>
      <c r="R627" s="8">
        <v>30.31818181818182</v>
      </c>
      <c r="S627" s="10">
        <f t="shared" si="68"/>
        <v>1.582549634273775</v>
      </c>
      <c r="T627" s="8">
        <v>37.893939393939391</v>
      </c>
      <c r="U627" s="10">
        <f t="shared" si="69"/>
        <v>-12.357316887467647</v>
      </c>
      <c r="V627" s="4" t="s">
        <v>0</v>
      </c>
      <c r="W627" s="4">
        <v>1</v>
      </c>
    </row>
    <row r="628" spans="3:24" x14ac:dyDescent="0.3">
      <c r="C628" s="6" t="s">
        <v>1</v>
      </c>
      <c r="D628" s="6" t="s">
        <v>0</v>
      </c>
      <c r="E628" s="1">
        <v>1.56</v>
      </c>
      <c r="F628" s="8">
        <f t="shared" si="64"/>
        <v>64.102564102564102</v>
      </c>
      <c r="G628" s="1">
        <v>4.01</v>
      </c>
      <c r="H628" s="8">
        <f t="shared" si="65"/>
        <v>24.937655860349128</v>
      </c>
      <c r="I628" s="1">
        <v>6.33</v>
      </c>
      <c r="J628" s="8">
        <f t="shared" si="66"/>
        <v>15.797788309636651</v>
      </c>
      <c r="K628" s="6" t="s">
        <v>263</v>
      </c>
      <c r="L628" s="6" t="s">
        <v>0</v>
      </c>
      <c r="M628" s="9">
        <f t="shared" si="67"/>
        <v>95.385253542806353</v>
      </c>
      <c r="P628" s="8">
        <v>78.275362318840578</v>
      </c>
      <c r="Q628" s="10">
        <f t="shared" si="70"/>
        <v>14.172798216276476</v>
      </c>
      <c r="R628" s="8">
        <v>10.159420289855072</v>
      </c>
      <c r="S628" s="10">
        <f t="shared" si="68"/>
        <v>-14.778235570494056</v>
      </c>
      <c r="T628" s="8">
        <v>11.608695652173912</v>
      </c>
      <c r="U628" s="10">
        <f t="shared" si="69"/>
        <v>-4.189092657462739</v>
      </c>
      <c r="V628" s="4" t="s">
        <v>0</v>
      </c>
      <c r="W628" s="4">
        <v>1</v>
      </c>
      <c r="X628" s="5">
        <v>1.56</v>
      </c>
    </row>
    <row r="629" spans="3:24" x14ac:dyDescent="0.3">
      <c r="C629" s="6" t="s">
        <v>1</v>
      </c>
      <c r="D629" s="6" t="s">
        <v>199</v>
      </c>
      <c r="E629" s="1">
        <v>1.67</v>
      </c>
      <c r="F629" s="8">
        <f t="shared" si="64"/>
        <v>59.880239520958085</v>
      </c>
      <c r="G629" s="1">
        <v>3.79</v>
      </c>
      <c r="H629" s="8">
        <f t="shared" si="65"/>
        <v>26.385224274406333</v>
      </c>
      <c r="I629" s="1">
        <v>5.36</v>
      </c>
      <c r="J629" s="8">
        <f t="shared" si="66"/>
        <v>18.656716417910445</v>
      </c>
      <c r="K629" s="6" t="s">
        <v>263</v>
      </c>
      <c r="L629" s="6" t="s">
        <v>0</v>
      </c>
      <c r="M629" s="9">
        <f t="shared" si="67"/>
        <v>95.308732430769581</v>
      </c>
      <c r="P629" s="8">
        <v>55.375</v>
      </c>
      <c r="Q629" s="10">
        <f t="shared" si="70"/>
        <v>-4.5052395209580851</v>
      </c>
      <c r="R629" s="8">
        <v>32.160714285714292</v>
      </c>
      <c r="S629" s="10">
        <f t="shared" si="68"/>
        <v>5.7754900113079586</v>
      </c>
      <c r="T629" s="8">
        <v>12.517857142857142</v>
      </c>
      <c r="U629" s="10">
        <f t="shared" si="69"/>
        <v>-6.1388592750533029</v>
      </c>
      <c r="V629" s="4" t="s">
        <v>2</v>
      </c>
      <c r="W629" s="4">
        <v>1</v>
      </c>
    </row>
    <row r="630" spans="3:24" x14ac:dyDescent="0.3">
      <c r="C630" s="6" t="s">
        <v>0</v>
      </c>
      <c r="D630" s="6" t="s">
        <v>1</v>
      </c>
      <c r="E630" s="1">
        <v>2.42</v>
      </c>
      <c r="F630" s="8">
        <f t="shared" si="64"/>
        <v>41.32231404958678</v>
      </c>
      <c r="G630" s="1">
        <v>3.28</v>
      </c>
      <c r="H630" s="8">
        <f t="shared" si="65"/>
        <v>30.487804878048781</v>
      </c>
      <c r="I630" s="1">
        <v>3.03</v>
      </c>
      <c r="J630" s="8">
        <f t="shared" si="66"/>
        <v>33.003300330033007</v>
      </c>
      <c r="K630" s="6" t="s">
        <v>263</v>
      </c>
      <c r="L630" s="6" t="s">
        <v>1</v>
      </c>
      <c r="M630" s="9">
        <f t="shared" si="67"/>
        <v>95.407630729195603</v>
      </c>
      <c r="P630" s="8">
        <v>37.517857142857146</v>
      </c>
      <c r="Q630" s="10">
        <f t="shared" si="70"/>
        <v>-3.8044569067296337</v>
      </c>
      <c r="R630" s="8">
        <v>39.303571428571431</v>
      </c>
      <c r="S630" s="10">
        <f t="shared" si="68"/>
        <v>8.8157665505226497</v>
      </c>
      <c r="T630" s="8">
        <v>23.232142857142858</v>
      </c>
      <c r="U630" s="10">
        <f t="shared" si="69"/>
        <v>-9.7711574728901489</v>
      </c>
      <c r="V630" s="4" t="s">
        <v>2</v>
      </c>
      <c r="W630" s="4">
        <v>1</v>
      </c>
    </row>
    <row r="631" spans="3:24" x14ac:dyDescent="0.3">
      <c r="C631" s="6" t="s">
        <v>199</v>
      </c>
      <c r="D631" s="6" t="s">
        <v>197</v>
      </c>
      <c r="E631" s="1">
        <v>2.93</v>
      </c>
      <c r="F631" s="8">
        <f t="shared" si="64"/>
        <v>34.129692832764505</v>
      </c>
      <c r="G631" s="1">
        <v>3.38</v>
      </c>
      <c r="H631" s="8">
        <f t="shared" si="65"/>
        <v>29.585798816568047</v>
      </c>
      <c r="I631" s="1">
        <v>2.4300000000000002</v>
      </c>
      <c r="J631" s="8">
        <f t="shared" si="66"/>
        <v>41.152263374485592</v>
      </c>
      <c r="K631" s="6" t="s">
        <v>264</v>
      </c>
      <c r="L631" s="6" t="s">
        <v>1</v>
      </c>
      <c r="M631" s="9">
        <f t="shared" si="67"/>
        <v>95.358196594641925</v>
      </c>
      <c r="P631" s="8">
        <v>38.820895522388057</v>
      </c>
      <c r="Q631" s="10">
        <f t="shared" si="70"/>
        <v>4.6912026896235517</v>
      </c>
      <c r="R631" s="8">
        <v>44.791044776119406</v>
      </c>
      <c r="S631" s="10">
        <f t="shared" si="68"/>
        <v>15.205245959551359</v>
      </c>
      <c r="T631" s="8">
        <v>16.432835820895523</v>
      </c>
      <c r="U631" s="10">
        <f t="shared" si="69"/>
        <v>-24.719427553590069</v>
      </c>
      <c r="V631" s="4" t="s">
        <v>2</v>
      </c>
      <c r="W631" s="4">
        <v>1</v>
      </c>
    </row>
    <row r="632" spans="3:24" x14ac:dyDescent="0.3">
      <c r="C632" s="6" t="s">
        <v>1</v>
      </c>
      <c r="D632" s="6" t="s">
        <v>0</v>
      </c>
      <c r="E632" s="1">
        <v>2.2200000000000002</v>
      </c>
      <c r="F632" s="8">
        <f t="shared" si="64"/>
        <v>45.045045045045043</v>
      </c>
      <c r="G632" s="1">
        <v>3.42</v>
      </c>
      <c r="H632" s="8">
        <f t="shared" si="65"/>
        <v>29.239766081871345</v>
      </c>
      <c r="I632" s="1">
        <v>3.27</v>
      </c>
      <c r="J632" s="8">
        <f t="shared" si="66"/>
        <v>30.581039755351682</v>
      </c>
      <c r="K632" s="6" t="s">
        <v>264</v>
      </c>
      <c r="L632" s="6" t="s">
        <v>0</v>
      </c>
      <c r="M632" s="9">
        <f t="shared" si="67"/>
        <v>95.359928097345133</v>
      </c>
      <c r="P632" s="8">
        <v>52.955882352941174</v>
      </c>
      <c r="Q632" s="10">
        <f t="shared" si="70"/>
        <v>7.9108373078961307</v>
      </c>
      <c r="R632" s="8">
        <v>25.014705882352946</v>
      </c>
      <c r="S632" s="10">
        <f t="shared" si="68"/>
        <v>-4.2250601995183992</v>
      </c>
      <c r="T632" s="8">
        <v>22.073529411764707</v>
      </c>
      <c r="U632" s="10">
        <f t="shared" si="69"/>
        <v>-8.5075103435869757</v>
      </c>
      <c r="V632" s="4" t="s">
        <v>0</v>
      </c>
      <c r="W632" s="4">
        <v>1</v>
      </c>
      <c r="X632" s="5">
        <v>2.2200000000000002</v>
      </c>
    </row>
    <row r="633" spans="3:24" x14ac:dyDescent="0.3">
      <c r="C633" s="6" t="s">
        <v>0</v>
      </c>
      <c r="D633" s="6" t="s">
        <v>0</v>
      </c>
      <c r="E633" s="1">
        <v>2.19</v>
      </c>
      <c r="F633" s="8">
        <f t="shared" si="64"/>
        <v>45.662100456621005</v>
      </c>
      <c r="G633" s="1">
        <v>3.24</v>
      </c>
      <c r="H633" s="8">
        <f t="shared" si="65"/>
        <v>30.864197530864196</v>
      </c>
      <c r="I633" s="1">
        <v>3.49</v>
      </c>
      <c r="J633" s="8">
        <f t="shared" si="66"/>
        <v>28.653295128939828</v>
      </c>
      <c r="K633" s="6" t="s">
        <v>265</v>
      </c>
      <c r="L633" s="6" t="s">
        <v>2</v>
      </c>
      <c r="M633" s="9">
        <f t="shared" si="67"/>
        <v>95.075477131108826</v>
      </c>
      <c r="P633" s="8">
        <v>35.577777777777783</v>
      </c>
      <c r="Q633" s="10">
        <f t="shared" si="70"/>
        <v>-10.084322678843222</v>
      </c>
      <c r="R633" s="8">
        <v>40.022222222222226</v>
      </c>
      <c r="S633" s="10">
        <f t="shared" si="68"/>
        <v>9.1580246913580297</v>
      </c>
      <c r="T633" s="8">
        <v>24.466666666666665</v>
      </c>
      <c r="U633" s="10">
        <f t="shared" si="69"/>
        <v>-4.1866284622731627</v>
      </c>
      <c r="V633" s="4" t="s">
        <v>2</v>
      </c>
      <c r="W633" s="4">
        <v>1</v>
      </c>
      <c r="X633" s="5">
        <v>3.24</v>
      </c>
    </row>
    <row r="634" spans="3:24" x14ac:dyDescent="0.3">
      <c r="C634" s="6" t="s">
        <v>0</v>
      </c>
      <c r="D634" s="6" t="s">
        <v>199</v>
      </c>
      <c r="E634" s="1">
        <v>1.71</v>
      </c>
      <c r="F634" s="8">
        <f t="shared" si="64"/>
        <v>58.479532163742689</v>
      </c>
      <c r="G634" s="1">
        <v>3.75</v>
      </c>
      <c r="H634" s="8">
        <f t="shared" si="65"/>
        <v>26.666666666666668</v>
      </c>
      <c r="I634" s="1">
        <v>5.01</v>
      </c>
      <c r="J634" s="8">
        <f t="shared" si="66"/>
        <v>19.960079840319363</v>
      </c>
      <c r="K634" s="6" t="s">
        <v>265</v>
      </c>
      <c r="L634" s="6" t="s">
        <v>0</v>
      </c>
      <c r="M634" s="9">
        <f t="shared" si="67"/>
        <v>95.141794823955848</v>
      </c>
      <c r="P634" s="8">
        <v>37.695652173913047</v>
      </c>
      <c r="Q634" s="10">
        <f t="shared" si="70"/>
        <v>-20.783879989829643</v>
      </c>
      <c r="R634" s="8">
        <v>44.94202898550725</v>
      </c>
      <c r="S634" s="10">
        <f t="shared" si="68"/>
        <v>18.275362318840582</v>
      </c>
      <c r="T634" s="8">
        <v>17.405797101449274</v>
      </c>
      <c r="U634" s="10">
        <f t="shared" si="69"/>
        <v>-2.5542827388700893</v>
      </c>
      <c r="V634" s="4" t="s">
        <v>2</v>
      </c>
      <c r="W634" s="4">
        <v>1</v>
      </c>
    </row>
    <row r="635" spans="3:24" x14ac:dyDescent="0.3">
      <c r="C635" s="6" t="s">
        <v>197</v>
      </c>
      <c r="D635" s="6" t="s">
        <v>199</v>
      </c>
      <c r="E635" s="1">
        <v>1.35</v>
      </c>
      <c r="F635" s="8">
        <f t="shared" si="64"/>
        <v>74.074074074074076</v>
      </c>
      <c r="G635" s="1">
        <v>5.07</v>
      </c>
      <c r="H635" s="8">
        <f t="shared" si="65"/>
        <v>19.723865877712029</v>
      </c>
      <c r="I635" s="1">
        <v>8.85</v>
      </c>
      <c r="J635" s="8">
        <f t="shared" si="66"/>
        <v>11.299435028248588</v>
      </c>
      <c r="K635" s="6" t="s">
        <v>265</v>
      </c>
      <c r="L635" s="6" t="s">
        <v>0</v>
      </c>
      <c r="M635" s="9">
        <f t="shared" si="67"/>
        <v>95.149855092952578</v>
      </c>
      <c r="P635" s="8">
        <v>67.413043478260875</v>
      </c>
      <c r="Q635" s="10">
        <f t="shared" si="70"/>
        <v>-6.6610305958132017</v>
      </c>
      <c r="R635" s="8">
        <v>19.586956521739129</v>
      </c>
      <c r="S635" s="10">
        <f t="shared" si="68"/>
        <v>-0.13690935597290022</v>
      </c>
      <c r="T635" s="8">
        <v>13.065217391304348</v>
      </c>
      <c r="U635" s="10">
        <f t="shared" si="69"/>
        <v>1.7657823630557594</v>
      </c>
      <c r="V635" s="4" t="s">
        <v>1</v>
      </c>
      <c r="W635" s="4">
        <v>1</v>
      </c>
    </row>
    <row r="636" spans="3:24" x14ac:dyDescent="0.3">
      <c r="C636" s="6" t="s">
        <v>197</v>
      </c>
      <c r="D636" s="6" t="s">
        <v>1</v>
      </c>
      <c r="E636" s="1">
        <v>2.4300000000000002</v>
      </c>
      <c r="F636" s="8">
        <f t="shared" si="64"/>
        <v>41.152263374485592</v>
      </c>
      <c r="G636" s="1">
        <v>3.27</v>
      </c>
      <c r="H636" s="8">
        <f t="shared" si="65"/>
        <v>30.581039755351682</v>
      </c>
      <c r="I636" s="1">
        <v>3.01</v>
      </c>
      <c r="J636" s="8">
        <f t="shared" si="66"/>
        <v>33.222591362126245</v>
      </c>
      <c r="K636" s="6" t="s">
        <v>265</v>
      </c>
      <c r="L636" s="6" t="s">
        <v>0</v>
      </c>
      <c r="M636" s="9">
        <f t="shared" si="67"/>
        <v>95.278117045305152</v>
      </c>
      <c r="P636" s="8">
        <v>48.515151515151523</v>
      </c>
      <c r="Q636" s="10">
        <f t="shared" si="70"/>
        <v>7.3628881406659303</v>
      </c>
      <c r="R636" s="8">
        <v>21.242424242424242</v>
      </c>
      <c r="S636" s="10">
        <f t="shared" si="68"/>
        <v>-9.33861551292744</v>
      </c>
      <c r="T636" s="8">
        <v>30.333333333333332</v>
      </c>
      <c r="U636" s="10">
        <f t="shared" si="69"/>
        <v>-2.8892580287929128</v>
      </c>
      <c r="V636" s="4" t="s">
        <v>0</v>
      </c>
      <c r="W636" s="4">
        <v>1</v>
      </c>
      <c r="X636" s="5">
        <v>2.4300000000000002</v>
      </c>
    </row>
    <row r="637" spans="3:24" x14ac:dyDescent="0.3">
      <c r="C637" s="6" t="s">
        <v>199</v>
      </c>
      <c r="D637" s="6" t="s">
        <v>199</v>
      </c>
      <c r="E637" s="1">
        <v>8.57</v>
      </c>
      <c r="F637" s="8">
        <f t="shared" si="64"/>
        <v>11.668611435239207</v>
      </c>
      <c r="G637" s="1">
        <v>4.99</v>
      </c>
      <c r="H637" s="8">
        <f t="shared" si="65"/>
        <v>20.040080160320642</v>
      </c>
      <c r="I637" s="1">
        <v>1.36</v>
      </c>
      <c r="J637" s="8">
        <f t="shared" si="66"/>
        <v>73.529411764705884</v>
      </c>
      <c r="K637" s="6" t="s">
        <v>265</v>
      </c>
      <c r="L637" s="6" t="s">
        <v>2</v>
      </c>
      <c r="M637" s="9">
        <f t="shared" si="67"/>
        <v>95.022617100638982</v>
      </c>
      <c r="P637" s="8">
        <v>10.732142857142858</v>
      </c>
      <c r="Q637" s="10">
        <f t="shared" si="70"/>
        <v>-0.93646857809634909</v>
      </c>
      <c r="R637" s="8">
        <v>16.089285714285715</v>
      </c>
      <c r="S637" s="10">
        <f t="shared" si="68"/>
        <v>-3.9507944460349265</v>
      </c>
      <c r="T637" s="8">
        <v>73.232142857142861</v>
      </c>
      <c r="U637" s="10">
        <f t="shared" si="69"/>
        <v>-0.29726890756302282</v>
      </c>
      <c r="V637" s="4" t="s">
        <v>1</v>
      </c>
      <c r="W637" s="4">
        <v>1</v>
      </c>
    </row>
    <row r="638" spans="3:24" x14ac:dyDescent="0.3">
      <c r="C638" s="6" t="s">
        <v>0</v>
      </c>
      <c r="D638" s="6" t="s">
        <v>0</v>
      </c>
      <c r="E638" s="1">
        <v>1.83</v>
      </c>
      <c r="F638" s="8">
        <f t="shared" si="64"/>
        <v>54.644808743169399</v>
      </c>
      <c r="G638" s="1">
        <v>3.5</v>
      </c>
      <c r="H638" s="8">
        <f t="shared" si="65"/>
        <v>28.571428571428573</v>
      </c>
      <c r="I638" s="1">
        <v>4.59</v>
      </c>
      <c r="J638" s="8">
        <f t="shared" si="66"/>
        <v>21.786492374727668</v>
      </c>
      <c r="K638" s="6" t="s">
        <v>265</v>
      </c>
      <c r="L638" s="6" t="s">
        <v>2</v>
      </c>
      <c r="M638" s="9">
        <f t="shared" si="67"/>
        <v>95.235619393774471</v>
      </c>
      <c r="P638" s="8">
        <v>34.113636363636367</v>
      </c>
      <c r="Q638" s="10">
        <f t="shared" si="70"/>
        <v>-20.531172379533032</v>
      </c>
      <c r="R638" s="8">
        <v>43.20454545454546</v>
      </c>
      <c r="S638" s="10">
        <f t="shared" si="68"/>
        <v>14.633116883116887</v>
      </c>
      <c r="T638" s="8">
        <v>22.75</v>
      </c>
      <c r="U638" s="10">
        <f t="shared" si="69"/>
        <v>0.96350762527233158</v>
      </c>
      <c r="V638" s="4" t="s">
        <v>2</v>
      </c>
      <c r="W638" s="4">
        <v>1</v>
      </c>
      <c r="X638" s="5">
        <v>3.5</v>
      </c>
    </row>
    <row r="639" spans="3:24" x14ac:dyDescent="0.3">
      <c r="C639" s="6" t="s">
        <v>199</v>
      </c>
      <c r="D639" s="6" t="s">
        <v>0</v>
      </c>
      <c r="E639" s="1">
        <v>4.6399999999999997</v>
      </c>
      <c r="F639" s="8">
        <f t="shared" si="64"/>
        <v>21.551724137931036</v>
      </c>
      <c r="G639" s="1">
        <v>3.7</v>
      </c>
      <c r="H639" s="8">
        <f t="shared" si="65"/>
        <v>27.027027027027025</v>
      </c>
      <c r="I639" s="1">
        <v>1.78</v>
      </c>
      <c r="J639" s="8">
        <f t="shared" si="66"/>
        <v>56.179775280898873</v>
      </c>
      <c r="K639" s="6" t="s">
        <v>265</v>
      </c>
      <c r="L639" s="6" t="s">
        <v>1</v>
      </c>
      <c r="M639" s="9">
        <f t="shared" si="67"/>
        <v>95.457623730211282</v>
      </c>
      <c r="P639" s="8">
        <v>13.447761194029852</v>
      </c>
      <c r="Q639" s="10">
        <f t="shared" si="70"/>
        <v>-8.103962943901184</v>
      </c>
      <c r="R639" s="8">
        <v>32.850746268656714</v>
      </c>
      <c r="S639" s="10">
        <f t="shared" si="68"/>
        <v>5.8237192416296892</v>
      </c>
      <c r="T639" s="8">
        <v>53.746268656716417</v>
      </c>
      <c r="U639" s="10">
        <f t="shared" si="69"/>
        <v>-2.4335066241824563</v>
      </c>
      <c r="V639" s="4" t="s">
        <v>2</v>
      </c>
      <c r="W639" s="4">
        <v>1</v>
      </c>
    </row>
    <row r="640" spans="3:24" x14ac:dyDescent="0.3">
      <c r="C640" s="6" t="s">
        <v>0</v>
      </c>
      <c r="D640" s="6" t="s">
        <v>199</v>
      </c>
      <c r="E640" s="1">
        <v>2.2599999999999998</v>
      </c>
      <c r="F640" s="8">
        <f t="shared" si="64"/>
        <v>44.247787610619476</v>
      </c>
      <c r="G640" s="1">
        <v>3.34</v>
      </c>
      <c r="H640" s="8">
        <f t="shared" si="65"/>
        <v>29.940119760479043</v>
      </c>
      <c r="I640" s="1">
        <v>3.24</v>
      </c>
      <c r="J640" s="8">
        <f t="shared" si="66"/>
        <v>30.864197530864196</v>
      </c>
      <c r="K640" s="6" t="s">
        <v>265</v>
      </c>
      <c r="L640" s="6" t="s">
        <v>0</v>
      </c>
      <c r="M640" s="9">
        <f t="shared" si="67"/>
        <v>95.190857996917373</v>
      </c>
      <c r="P640" s="8">
        <v>20.602941176470587</v>
      </c>
      <c r="Q640" s="10">
        <f t="shared" si="70"/>
        <v>-23.644846434148889</v>
      </c>
      <c r="R640" s="8">
        <v>26.485294117647062</v>
      </c>
      <c r="S640" s="10">
        <f t="shared" si="68"/>
        <v>-3.454825642831981</v>
      </c>
      <c r="T640" s="8">
        <v>52.955882352941174</v>
      </c>
      <c r="U640" s="10">
        <f t="shared" si="69"/>
        <v>22.091684822076978</v>
      </c>
      <c r="V640" s="4" t="s">
        <v>1</v>
      </c>
      <c r="W640" s="4">
        <v>1</v>
      </c>
    </row>
    <row r="641" spans="3:24" x14ac:dyDescent="0.3">
      <c r="C641" s="6" t="s">
        <v>0</v>
      </c>
      <c r="D641" s="6" t="s">
        <v>0</v>
      </c>
      <c r="E641" s="1">
        <v>5.4</v>
      </c>
      <c r="F641" s="8">
        <f t="shared" si="64"/>
        <v>18.518518518518519</v>
      </c>
      <c r="G641" s="1">
        <v>3.81</v>
      </c>
      <c r="H641" s="8">
        <f t="shared" si="65"/>
        <v>26.246719160104988</v>
      </c>
      <c r="I641" s="1">
        <v>1.67</v>
      </c>
      <c r="J641" s="8">
        <f t="shared" si="66"/>
        <v>59.880239520958085</v>
      </c>
      <c r="K641" s="6" t="s">
        <v>266</v>
      </c>
      <c r="L641" s="6" t="s">
        <v>2</v>
      </c>
      <c r="M641" s="9">
        <f t="shared" si="67"/>
        <v>95.56074727365268</v>
      </c>
      <c r="P641" s="8">
        <v>12.981481481481481</v>
      </c>
      <c r="Q641" s="10">
        <f t="shared" si="70"/>
        <v>-5.5370370370370381</v>
      </c>
      <c r="R641" s="8">
        <v>29.648148148148152</v>
      </c>
      <c r="S641" s="10">
        <f t="shared" si="68"/>
        <v>3.4014289880431647</v>
      </c>
      <c r="T641" s="8">
        <v>57.425925925925924</v>
      </c>
      <c r="U641" s="10">
        <f t="shared" si="69"/>
        <v>-2.4543135950321613</v>
      </c>
      <c r="V641" s="4" t="s">
        <v>2</v>
      </c>
      <c r="W641" s="4">
        <v>1</v>
      </c>
      <c r="X641" s="5">
        <v>3.81</v>
      </c>
    </row>
    <row r="642" spans="3:24" x14ac:dyDescent="0.3">
      <c r="C642" s="6" t="s">
        <v>197</v>
      </c>
      <c r="D642" s="6" t="s">
        <v>0</v>
      </c>
      <c r="E642" s="1">
        <v>4</v>
      </c>
      <c r="F642" s="8">
        <f t="shared" ref="F642:F705" si="71">100/E642</f>
        <v>25</v>
      </c>
      <c r="G642" s="1">
        <v>3.47</v>
      </c>
      <c r="H642" s="8">
        <f t="shared" ref="H642:H705" si="72">100/G642</f>
        <v>28.81844380403458</v>
      </c>
      <c r="I642" s="1">
        <v>1.95</v>
      </c>
      <c r="J642" s="8">
        <f t="shared" ref="J642:J705" si="73">100/I642</f>
        <v>51.282051282051285</v>
      </c>
      <c r="K642" s="6" t="s">
        <v>267</v>
      </c>
      <c r="L642" s="6" t="s">
        <v>0</v>
      </c>
      <c r="M642" s="9">
        <f t="shared" ref="M642:M705" si="74">10000/(F642+H642+J642)</f>
        <v>95.147030390381957</v>
      </c>
      <c r="P642" s="8">
        <v>38.907407407407405</v>
      </c>
      <c r="Q642" s="10">
        <f t="shared" si="70"/>
        <v>13.907407407407405</v>
      </c>
      <c r="R642" s="8">
        <v>33.351851851851855</v>
      </c>
      <c r="S642" s="10">
        <f t="shared" ref="S642:S705" si="75">R642-H642</f>
        <v>4.5334080478172751</v>
      </c>
      <c r="T642" s="8">
        <v>27.796296296296298</v>
      </c>
      <c r="U642" s="10">
        <f t="shared" ref="U642:U705" si="76">T642-J642</f>
        <v>-23.485754985754987</v>
      </c>
      <c r="V642" s="4" t="s">
        <v>0</v>
      </c>
      <c r="W642" s="4">
        <v>1</v>
      </c>
      <c r="X642" s="5">
        <v>4</v>
      </c>
    </row>
    <row r="643" spans="3:24" x14ac:dyDescent="0.3">
      <c r="C643" s="6" t="s">
        <v>0</v>
      </c>
      <c r="D643" s="6" t="s">
        <v>1</v>
      </c>
      <c r="E643" s="1">
        <v>3.34</v>
      </c>
      <c r="F643" s="8">
        <f t="shared" si="71"/>
        <v>29.940119760479043</v>
      </c>
      <c r="G643" s="1">
        <v>3.33</v>
      </c>
      <c r="H643" s="8">
        <f t="shared" si="72"/>
        <v>30.03003003003003</v>
      </c>
      <c r="I643" s="1">
        <v>2.2200000000000002</v>
      </c>
      <c r="J643" s="8">
        <f t="shared" si="73"/>
        <v>45.045045045045043</v>
      </c>
      <c r="K643" s="6" t="s">
        <v>267</v>
      </c>
      <c r="L643" s="6" t="s">
        <v>1</v>
      </c>
      <c r="M643" s="9">
        <f t="shared" si="74"/>
        <v>95.224315068493155</v>
      </c>
      <c r="P643" s="8">
        <v>15.166666666666666</v>
      </c>
      <c r="Q643" s="10">
        <f t="shared" si="70"/>
        <v>-14.773453093812376</v>
      </c>
      <c r="R643" s="8">
        <v>30.31818181818182</v>
      </c>
      <c r="S643" s="10">
        <f t="shared" si="75"/>
        <v>0.2881517881517901</v>
      </c>
      <c r="T643" s="8">
        <v>54.560606060606062</v>
      </c>
      <c r="U643" s="10">
        <f t="shared" si="76"/>
        <v>9.5155610155610191</v>
      </c>
      <c r="V643" s="4" t="s">
        <v>1</v>
      </c>
      <c r="W643" s="4">
        <v>1</v>
      </c>
      <c r="X643" s="5">
        <v>2.2200000000000002</v>
      </c>
    </row>
    <row r="644" spans="3:24" x14ac:dyDescent="0.3">
      <c r="C644" s="6" t="s">
        <v>0</v>
      </c>
      <c r="D644" s="6" t="s">
        <v>1</v>
      </c>
      <c r="E644" s="1">
        <v>2.04</v>
      </c>
      <c r="F644" s="8">
        <f t="shared" si="71"/>
        <v>49.019607843137251</v>
      </c>
      <c r="G644" s="1">
        <v>3.57</v>
      </c>
      <c r="H644" s="8">
        <f t="shared" si="72"/>
        <v>28.011204481792717</v>
      </c>
      <c r="I644" s="1">
        <v>3.67</v>
      </c>
      <c r="J644" s="8">
        <f t="shared" si="73"/>
        <v>27.247956403269754</v>
      </c>
      <c r="K644" s="6" t="s">
        <v>268</v>
      </c>
      <c r="L644" s="6" t="s">
        <v>1</v>
      </c>
      <c r="M644" s="9">
        <f t="shared" si="74"/>
        <v>95.896797804208603</v>
      </c>
      <c r="P644" s="8">
        <v>16.432835820895523</v>
      </c>
      <c r="Q644" s="10">
        <f t="shared" ref="Q644:Q707" si="77">P644-F644</f>
        <v>-32.586772022241732</v>
      </c>
      <c r="R644" s="8">
        <v>55.238805970149251</v>
      </c>
      <c r="S644" s="10">
        <f t="shared" si="75"/>
        <v>27.227601488356534</v>
      </c>
      <c r="T644" s="8">
        <v>28.373134328358212</v>
      </c>
      <c r="U644" s="10">
        <f t="shared" si="76"/>
        <v>1.1251779250884582</v>
      </c>
      <c r="V644" s="4" t="s">
        <v>2</v>
      </c>
      <c r="W644" s="4">
        <v>1</v>
      </c>
    </row>
    <row r="645" spans="3:24" x14ac:dyDescent="0.3">
      <c r="C645" s="6" t="s">
        <v>1</v>
      </c>
      <c r="D645" s="6" t="s">
        <v>199</v>
      </c>
      <c r="E645" s="1">
        <v>1.22</v>
      </c>
      <c r="F645" s="8">
        <f t="shared" si="71"/>
        <v>81.967213114754102</v>
      </c>
      <c r="G645" s="1">
        <v>6.22</v>
      </c>
      <c r="H645" s="8">
        <f t="shared" si="72"/>
        <v>16.077170418006432</v>
      </c>
      <c r="I645" s="1">
        <v>13.74</v>
      </c>
      <c r="J645" s="8">
        <f t="shared" si="73"/>
        <v>7.2780203784570592</v>
      </c>
      <c r="K645" s="6" t="s">
        <v>268</v>
      </c>
      <c r="L645" s="6" t="s">
        <v>0</v>
      </c>
      <c r="M645" s="9">
        <f t="shared" si="74"/>
        <v>94.946560547835432</v>
      </c>
      <c r="P645" s="8">
        <v>58.2</v>
      </c>
      <c r="Q645" s="10">
        <f t="shared" si="77"/>
        <v>-23.767213114754099</v>
      </c>
      <c r="R645" s="8">
        <v>30.927272727272733</v>
      </c>
      <c r="S645" s="10">
        <f t="shared" si="75"/>
        <v>14.850102309266301</v>
      </c>
      <c r="T645" s="8">
        <v>10.927272727272728</v>
      </c>
      <c r="U645" s="10">
        <f t="shared" si="76"/>
        <v>3.6492523488156685</v>
      </c>
      <c r="V645" s="4" t="s">
        <v>2</v>
      </c>
      <c r="W645" s="4">
        <v>1</v>
      </c>
    </row>
    <row r="646" spans="3:24" x14ac:dyDescent="0.3">
      <c r="C646" s="6" t="s">
        <v>1</v>
      </c>
      <c r="D646" s="6" t="s">
        <v>0</v>
      </c>
      <c r="E646" s="1">
        <v>1.64</v>
      </c>
      <c r="F646" s="8">
        <f t="shared" si="71"/>
        <v>60.975609756097562</v>
      </c>
      <c r="G646" s="1">
        <v>3.96</v>
      </c>
      <c r="H646" s="8">
        <f t="shared" si="72"/>
        <v>25.252525252525253</v>
      </c>
      <c r="I646" s="1">
        <v>5.34</v>
      </c>
      <c r="J646" s="8">
        <f t="shared" si="73"/>
        <v>18.726591760299627</v>
      </c>
      <c r="K646" s="6" t="s">
        <v>268</v>
      </c>
      <c r="L646" s="6" t="s">
        <v>0</v>
      </c>
      <c r="M646" s="9">
        <f t="shared" si="74"/>
        <v>95.279177106686006</v>
      </c>
      <c r="P646" s="8">
        <v>62.981481481481481</v>
      </c>
      <c r="Q646" s="10">
        <f t="shared" si="77"/>
        <v>2.0058717253839191</v>
      </c>
      <c r="R646" s="8">
        <v>16.685185185185187</v>
      </c>
      <c r="S646" s="10">
        <f t="shared" si="75"/>
        <v>-8.5673400673400657</v>
      </c>
      <c r="T646" s="8">
        <v>20.388888888888889</v>
      </c>
      <c r="U646" s="10">
        <f t="shared" si="76"/>
        <v>1.6622971285892625</v>
      </c>
      <c r="V646" s="4" t="s">
        <v>0</v>
      </c>
      <c r="W646" s="4">
        <v>1</v>
      </c>
      <c r="X646" s="5">
        <v>1.64</v>
      </c>
    </row>
    <row r="647" spans="3:24" x14ac:dyDescent="0.3">
      <c r="C647" s="6" t="s">
        <v>199</v>
      </c>
      <c r="D647" s="6" t="s">
        <v>199</v>
      </c>
      <c r="E647" s="1">
        <v>1.98</v>
      </c>
      <c r="F647" s="8">
        <f t="shared" si="71"/>
        <v>50.505050505050505</v>
      </c>
      <c r="G647" s="1">
        <v>3.45</v>
      </c>
      <c r="H647" s="8">
        <f t="shared" si="72"/>
        <v>28.985507246376809</v>
      </c>
      <c r="I647" s="1">
        <v>3.95</v>
      </c>
      <c r="J647" s="8">
        <f t="shared" si="73"/>
        <v>25.316455696202532</v>
      </c>
      <c r="K647" s="6" t="s">
        <v>268</v>
      </c>
      <c r="L647" s="6" t="s">
        <v>2</v>
      </c>
      <c r="M647" s="9">
        <f t="shared" si="74"/>
        <v>95.413462048480341</v>
      </c>
      <c r="P647" s="8">
        <v>57.425925925925924</v>
      </c>
      <c r="Q647" s="10">
        <f t="shared" si="77"/>
        <v>6.9208754208754186</v>
      </c>
      <c r="R647" s="8">
        <v>20.388888888888889</v>
      </c>
      <c r="S647" s="10">
        <f t="shared" si="75"/>
        <v>-8.5966183574879196</v>
      </c>
      <c r="T647" s="8">
        <v>22.24074074074074</v>
      </c>
      <c r="U647" s="10">
        <f t="shared" si="76"/>
        <v>-3.0757149554617911</v>
      </c>
      <c r="V647" s="4" t="s">
        <v>0</v>
      </c>
      <c r="W647" s="4">
        <v>1</v>
      </c>
    </row>
    <row r="648" spans="3:24" x14ac:dyDescent="0.3">
      <c r="C648" s="6" t="s">
        <v>1</v>
      </c>
      <c r="D648" s="6" t="s">
        <v>0</v>
      </c>
      <c r="E648" s="1">
        <v>1.36</v>
      </c>
      <c r="F648" s="8">
        <f t="shared" si="71"/>
        <v>73.529411764705884</v>
      </c>
      <c r="G648" s="1">
        <v>5.15</v>
      </c>
      <c r="H648" s="8">
        <f t="shared" si="72"/>
        <v>19.417475728155338</v>
      </c>
      <c r="I648" s="1">
        <v>8.34</v>
      </c>
      <c r="J648" s="8">
        <f t="shared" si="73"/>
        <v>11.990407673860911</v>
      </c>
      <c r="K648" s="6" t="s">
        <v>268</v>
      </c>
      <c r="L648" s="6" t="s">
        <v>0</v>
      </c>
      <c r="M648" s="9">
        <f t="shared" si="74"/>
        <v>95.295004355812807</v>
      </c>
      <c r="P648" s="8">
        <v>71.446428571428569</v>
      </c>
      <c r="Q648" s="10">
        <f t="shared" si="77"/>
        <v>-2.0829831932773146</v>
      </c>
      <c r="R648" s="8">
        <v>16.089285714285715</v>
      </c>
      <c r="S648" s="10">
        <f t="shared" si="75"/>
        <v>-3.328190013869623</v>
      </c>
      <c r="T648" s="8">
        <v>12.517857142857142</v>
      </c>
      <c r="U648" s="10">
        <f t="shared" si="76"/>
        <v>0.52744946899623102</v>
      </c>
      <c r="V648" s="4" t="s">
        <v>1</v>
      </c>
      <c r="W648" s="4">
        <v>1</v>
      </c>
    </row>
    <row r="649" spans="3:24" x14ac:dyDescent="0.3">
      <c r="C649" s="6" t="s">
        <v>0</v>
      </c>
      <c r="D649" s="6" t="s">
        <v>199</v>
      </c>
      <c r="E649" s="1">
        <v>1.81</v>
      </c>
      <c r="F649" s="8">
        <f t="shared" si="71"/>
        <v>55.248618784530386</v>
      </c>
      <c r="G649" s="1">
        <v>3.56</v>
      </c>
      <c r="H649" s="8">
        <f t="shared" si="72"/>
        <v>28.089887640449437</v>
      </c>
      <c r="I649" s="1">
        <v>4.6500000000000004</v>
      </c>
      <c r="J649" s="8">
        <f t="shared" si="73"/>
        <v>21.50537634408602</v>
      </c>
      <c r="K649" s="6" t="s">
        <v>268</v>
      </c>
      <c r="L649" s="6" t="s">
        <v>0</v>
      </c>
      <c r="M649" s="9">
        <f t="shared" si="74"/>
        <v>95.379909021745021</v>
      </c>
      <c r="P649" s="8">
        <v>80.375</v>
      </c>
      <c r="Q649" s="10">
        <f t="shared" si="77"/>
        <v>25.126381215469614</v>
      </c>
      <c r="R649" s="8">
        <v>8.9464285714285712</v>
      </c>
      <c r="S649" s="10">
        <f t="shared" si="75"/>
        <v>-19.143459069020864</v>
      </c>
      <c r="T649" s="8">
        <v>10.732142857142858</v>
      </c>
      <c r="U649" s="10">
        <f t="shared" si="76"/>
        <v>-10.773233486943163</v>
      </c>
      <c r="V649" s="4" t="s">
        <v>0</v>
      </c>
      <c r="W649" s="4">
        <v>1</v>
      </c>
      <c r="X649" s="5">
        <v>1.81</v>
      </c>
    </row>
    <row r="650" spans="3:24" x14ac:dyDescent="0.3">
      <c r="C650" s="6" t="s">
        <v>0</v>
      </c>
      <c r="D650" s="6" t="s">
        <v>1</v>
      </c>
      <c r="E650" s="1">
        <v>1.65</v>
      </c>
      <c r="F650" s="8">
        <f t="shared" si="71"/>
        <v>60.606060606060609</v>
      </c>
      <c r="G650" s="1">
        <v>3.63</v>
      </c>
      <c r="H650" s="8">
        <f t="shared" si="72"/>
        <v>27.548209366391184</v>
      </c>
      <c r="I650" s="1">
        <v>5.84</v>
      </c>
      <c r="J650" s="8">
        <f t="shared" si="73"/>
        <v>17.123287671232877</v>
      </c>
      <c r="K650" s="6" t="s">
        <v>268</v>
      </c>
      <c r="L650" s="6" t="s">
        <v>1</v>
      </c>
      <c r="M650" s="9">
        <f t="shared" si="74"/>
        <v>94.987006004122222</v>
      </c>
      <c r="P650" s="8">
        <v>61.322580645161295</v>
      </c>
      <c r="Q650" s="10">
        <f t="shared" si="77"/>
        <v>0.71652003910068629</v>
      </c>
      <c r="R650" s="8">
        <v>16.161290322580644</v>
      </c>
      <c r="S650" s="10">
        <f t="shared" si="75"/>
        <v>-11.38691904381054</v>
      </c>
      <c r="T650" s="8">
        <v>22.612903225806452</v>
      </c>
      <c r="U650" s="10">
        <f t="shared" si="76"/>
        <v>5.4896155545735752</v>
      </c>
      <c r="V650" s="4" t="s">
        <v>1</v>
      </c>
      <c r="W650" s="4">
        <v>1</v>
      </c>
      <c r="X650" s="5">
        <v>5.84</v>
      </c>
    </row>
    <row r="651" spans="3:24" x14ac:dyDescent="0.3">
      <c r="C651" s="6" t="s">
        <v>0</v>
      </c>
      <c r="D651" s="6" t="s">
        <v>0</v>
      </c>
      <c r="E651" s="1">
        <v>3.76</v>
      </c>
      <c r="F651" s="8">
        <f t="shared" si="71"/>
        <v>26.595744680851066</v>
      </c>
      <c r="G651" s="1">
        <v>3.38</v>
      </c>
      <c r="H651" s="8">
        <f t="shared" si="72"/>
        <v>29.585798816568047</v>
      </c>
      <c r="I651" s="1">
        <v>2.0499999999999998</v>
      </c>
      <c r="J651" s="8">
        <f t="shared" si="73"/>
        <v>48.780487804878049</v>
      </c>
      <c r="K651" s="6" t="s">
        <v>269</v>
      </c>
      <c r="L651" s="6" t="s">
        <v>2</v>
      </c>
      <c r="M651" s="9">
        <f t="shared" si="74"/>
        <v>95.2725464239481</v>
      </c>
      <c r="P651" s="8">
        <v>30.897058823529413</v>
      </c>
      <c r="Q651" s="10">
        <f t="shared" si="77"/>
        <v>4.301314142678347</v>
      </c>
      <c r="R651" s="8">
        <v>30.897058823529413</v>
      </c>
      <c r="S651" s="10">
        <f t="shared" si="75"/>
        <v>1.3112600069613656</v>
      </c>
      <c r="T651" s="8">
        <v>38.25</v>
      </c>
      <c r="U651" s="10">
        <f t="shared" si="76"/>
        <v>-10.530487804878049</v>
      </c>
      <c r="V651" s="4" t="s">
        <v>0</v>
      </c>
      <c r="W651" s="4">
        <v>1</v>
      </c>
    </row>
    <row r="652" spans="3:24" x14ac:dyDescent="0.3">
      <c r="C652" s="6" t="s">
        <v>1</v>
      </c>
      <c r="D652" s="6" t="s">
        <v>0</v>
      </c>
      <c r="E652" s="1">
        <v>3.94</v>
      </c>
      <c r="F652" s="8">
        <f t="shared" si="71"/>
        <v>25.380710659898476</v>
      </c>
      <c r="G652" s="1">
        <v>3.48</v>
      </c>
      <c r="H652" s="8">
        <f t="shared" si="72"/>
        <v>28.735632183908045</v>
      </c>
      <c r="I652" s="1">
        <v>1.97</v>
      </c>
      <c r="J652" s="8">
        <f t="shared" si="73"/>
        <v>50.761421319796952</v>
      </c>
      <c r="K652" s="6" t="s">
        <v>269</v>
      </c>
      <c r="L652" s="6" t="s">
        <v>0</v>
      </c>
      <c r="M652" s="9">
        <f t="shared" si="74"/>
        <v>95.349095966620311</v>
      </c>
      <c r="P652" s="8">
        <v>32.367647058823529</v>
      </c>
      <c r="Q652" s="10">
        <f t="shared" si="77"/>
        <v>6.986936398925053</v>
      </c>
      <c r="R652" s="8">
        <v>11.779411764705882</v>
      </c>
      <c r="S652" s="10">
        <f t="shared" si="75"/>
        <v>-16.956220419202161</v>
      </c>
      <c r="T652" s="8">
        <v>55.897058823529413</v>
      </c>
      <c r="U652" s="10">
        <f t="shared" si="76"/>
        <v>5.1356375037324611</v>
      </c>
      <c r="V652" s="4" t="s">
        <v>0</v>
      </c>
      <c r="W652" s="4">
        <v>1</v>
      </c>
      <c r="X652" s="5">
        <v>3.94</v>
      </c>
    </row>
    <row r="653" spans="3:24" x14ac:dyDescent="0.3">
      <c r="C653" s="6" t="s">
        <v>0</v>
      </c>
      <c r="D653" s="6" t="s">
        <v>1</v>
      </c>
      <c r="E653" s="1">
        <v>1.78</v>
      </c>
      <c r="F653" s="8">
        <f t="shared" si="71"/>
        <v>56.179775280898873</v>
      </c>
      <c r="G653" s="1">
        <v>3.57</v>
      </c>
      <c r="H653" s="8">
        <f t="shared" si="72"/>
        <v>28.011204481792717</v>
      </c>
      <c r="I653" s="1">
        <v>4.83</v>
      </c>
      <c r="J653" s="8">
        <f t="shared" si="73"/>
        <v>20.703933747412009</v>
      </c>
      <c r="K653" s="6" t="s">
        <v>269</v>
      </c>
      <c r="L653" s="6" t="s">
        <v>1</v>
      </c>
      <c r="M653" s="9">
        <f t="shared" si="74"/>
        <v>95.333507272845864</v>
      </c>
      <c r="P653" s="8">
        <v>36.779411764705884</v>
      </c>
      <c r="Q653" s="10">
        <f t="shared" si="77"/>
        <v>-19.400363516192989</v>
      </c>
      <c r="R653" s="8">
        <v>45.602941176470587</v>
      </c>
      <c r="S653" s="10">
        <f t="shared" si="75"/>
        <v>17.59173669467787</v>
      </c>
      <c r="T653" s="8">
        <v>17.661764705882351</v>
      </c>
      <c r="U653" s="10">
        <f t="shared" si="76"/>
        <v>-3.0421690415296574</v>
      </c>
      <c r="V653" s="4" t="s">
        <v>2</v>
      </c>
      <c r="W653" s="4">
        <v>1</v>
      </c>
    </row>
    <row r="654" spans="3:24" x14ac:dyDescent="0.3">
      <c r="C654" s="6" t="s">
        <v>199</v>
      </c>
      <c r="D654" s="6" t="s">
        <v>1</v>
      </c>
      <c r="E654" s="1">
        <v>2.17</v>
      </c>
      <c r="F654" s="8">
        <f t="shared" si="71"/>
        <v>46.082949308755765</v>
      </c>
      <c r="G654" s="1">
        <v>3.32</v>
      </c>
      <c r="H654" s="8">
        <f t="shared" si="72"/>
        <v>30.120481927710845</v>
      </c>
      <c r="I654" s="1">
        <v>3.49</v>
      </c>
      <c r="J654" s="8">
        <f t="shared" si="73"/>
        <v>28.653295128939828</v>
      </c>
      <c r="K654" s="6" t="s">
        <v>269</v>
      </c>
      <c r="L654" s="6" t="s">
        <v>1</v>
      </c>
      <c r="M654" s="9">
        <f t="shared" si="74"/>
        <v>95.368226213279215</v>
      </c>
      <c r="P654" s="8">
        <v>37.328358208955223</v>
      </c>
      <c r="Q654" s="10">
        <f t="shared" si="77"/>
        <v>-8.7545910998005425</v>
      </c>
      <c r="R654" s="8">
        <v>34.343283582089555</v>
      </c>
      <c r="S654" s="10">
        <f t="shared" si="75"/>
        <v>4.2228016543787099</v>
      </c>
      <c r="T654" s="8">
        <v>28.373134328358212</v>
      </c>
      <c r="U654" s="10">
        <f t="shared" si="76"/>
        <v>-0.28016080058161563</v>
      </c>
      <c r="V654" s="4" t="s">
        <v>2</v>
      </c>
      <c r="W654" s="4">
        <v>1</v>
      </c>
    </row>
    <row r="655" spans="3:24" x14ac:dyDescent="0.3">
      <c r="C655" s="6" t="s">
        <v>0</v>
      </c>
      <c r="D655" s="6" t="s">
        <v>199</v>
      </c>
      <c r="E655" s="1">
        <v>2.5099999999999998</v>
      </c>
      <c r="F655" s="8">
        <f t="shared" si="71"/>
        <v>39.840637450199203</v>
      </c>
      <c r="G655" s="1">
        <v>3.26</v>
      </c>
      <c r="H655" s="8">
        <f t="shared" si="72"/>
        <v>30.674846625766872</v>
      </c>
      <c r="I655" s="1">
        <v>2.9</v>
      </c>
      <c r="J655" s="8">
        <f t="shared" si="73"/>
        <v>34.482758620689658</v>
      </c>
      <c r="K655" s="6" t="s">
        <v>270</v>
      </c>
      <c r="L655" s="6" t="s">
        <v>0</v>
      </c>
      <c r="M655" s="9">
        <f t="shared" si="74"/>
        <v>95.239689190707836</v>
      </c>
      <c r="P655" s="8">
        <v>44.466666666666669</v>
      </c>
      <c r="Q655" s="10">
        <f t="shared" si="77"/>
        <v>4.6260292164674652</v>
      </c>
      <c r="R655" s="8">
        <v>26.68888888888889</v>
      </c>
      <c r="S655" s="10">
        <f t="shared" si="75"/>
        <v>-3.9859577368779817</v>
      </c>
      <c r="T655" s="8">
        <v>28.911111111111111</v>
      </c>
      <c r="U655" s="10">
        <f t="shared" si="76"/>
        <v>-5.5716475095785469</v>
      </c>
      <c r="V655" s="4" t="s">
        <v>0</v>
      </c>
      <c r="W655" s="4">
        <v>1</v>
      </c>
      <c r="X655" s="5">
        <v>2.5099999999999998</v>
      </c>
    </row>
    <row r="656" spans="3:24" x14ac:dyDescent="0.3">
      <c r="C656" s="6" t="s">
        <v>0</v>
      </c>
      <c r="D656" s="6" t="s">
        <v>1</v>
      </c>
      <c r="E656" s="1">
        <v>3.32</v>
      </c>
      <c r="F656" s="8">
        <f t="shared" si="71"/>
        <v>30.120481927710845</v>
      </c>
      <c r="G656" s="1">
        <v>3.36</v>
      </c>
      <c r="H656" s="8">
        <f t="shared" si="72"/>
        <v>29.761904761904763</v>
      </c>
      <c r="I656" s="1">
        <v>2.2200000000000002</v>
      </c>
      <c r="J656" s="8">
        <f t="shared" si="73"/>
        <v>45.045045045045043</v>
      </c>
      <c r="K656" s="6" t="s">
        <v>270</v>
      </c>
      <c r="L656" s="6" t="s">
        <v>1</v>
      </c>
      <c r="M656" s="9">
        <f t="shared" si="74"/>
        <v>95.303962316431154</v>
      </c>
      <c r="P656" s="8">
        <v>32.367647058823529</v>
      </c>
      <c r="Q656" s="10">
        <f t="shared" si="77"/>
        <v>2.2471651311126841</v>
      </c>
      <c r="R656" s="8">
        <v>29.426470588235297</v>
      </c>
      <c r="S656" s="10">
        <f t="shared" si="75"/>
        <v>-0.33543417366946571</v>
      </c>
      <c r="T656" s="8">
        <v>38.25</v>
      </c>
      <c r="U656" s="10">
        <f t="shared" si="76"/>
        <v>-6.7950450450450433</v>
      </c>
      <c r="V656" s="4" t="s">
        <v>0</v>
      </c>
      <c r="W656" s="4">
        <v>1</v>
      </c>
    </row>
    <row r="657" spans="3:24" x14ac:dyDescent="0.3">
      <c r="C657" s="6" t="s">
        <v>0</v>
      </c>
      <c r="D657" s="6" t="s">
        <v>199</v>
      </c>
      <c r="E657" s="1">
        <v>1.32</v>
      </c>
      <c r="F657" s="8">
        <f t="shared" si="71"/>
        <v>75.757575757575751</v>
      </c>
      <c r="G657" s="1">
        <v>5.39</v>
      </c>
      <c r="H657" s="8">
        <f t="shared" si="72"/>
        <v>18.55287569573284</v>
      </c>
      <c r="I657" s="1">
        <v>9.4700000000000006</v>
      </c>
      <c r="J657" s="8">
        <f t="shared" si="73"/>
        <v>10.559662090813093</v>
      </c>
      <c r="K657" s="6" t="s">
        <v>270</v>
      </c>
      <c r="L657" s="6" t="s">
        <v>0</v>
      </c>
      <c r="M657" s="9">
        <f t="shared" si="74"/>
        <v>95.35605199657509</v>
      </c>
      <c r="P657" s="8">
        <v>56.543478260869563</v>
      </c>
      <c r="Q657" s="10">
        <f t="shared" si="77"/>
        <v>-19.214097496706188</v>
      </c>
      <c r="R657" s="8">
        <v>17.413043478260871</v>
      </c>
      <c r="S657" s="10">
        <f t="shared" si="75"/>
        <v>-1.1398322174719695</v>
      </c>
      <c r="T657" s="8">
        <v>26.108695652173914</v>
      </c>
      <c r="U657" s="10">
        <f t="shared" si="76"/>
        <v>15.549033561360821</v>
      </c>
      <c r="V657" s="4" t="s">
        <v>1</v>
      </c>
      <c r="W657" s="4">
        <v>1</v>
      </c>
    </row>
    <row r="658" spans="3:24" x14ac:dyDescent="0.3">
      <c r="C658" s="6" t="s">
        <v>1</v>
      </c>
      <c r="D658" s="6" t="s">
        <v>1</v>
      </c>
      <c r="E658" s="1">
        <v>6.4</v>
      </c>
      <c r="F658" s="8">
        <f t="shared" si="71"/>
        <v>15.625</v>
      </c>
      <c r="G658" s="1">
        <v>4.51</v>
      </c>
      <c r="H658" s="8">
        <f t="shared" si="72"/>
        <v>22.172949002217297</v>
      </c>
      <c r="I658" s="1">
        <v>1.49</v>
      </c>
      <c r="J658" s="8">
        <f t="shared" si="73"/>
        <v>67.114093959731548</v>
      </c>
      <c r="K658" s="6" t="s">
        <v>270</v>
      </c>
      <c r="L658" s="6" t="s">
        <v>2</v>
      </c>
      <c r="M658" s="9">
        <f t="shared" si="74"/>
        <v>95.317941750757427</v>
      </c>
      <c r="P658" s="8">
        <v>12.517857142857142</v>
      </c>
      <c r="Q658" s="10">
        <f t="shared" si="77"/>
        <v>-3.1071428571428577</v>
      </c>
      <c r="R658" s="8">
        <v>32.160714285714292</v>
      </c>
      <c r="S658" s="10">
        <f t="shared" si="75"/>
        <v>9.9877652834969943</v>
      </c>
      <c r="T658" s="8">
        <v>55.375</v>
      </c>
      <c r="U658" s="10">
        <f t="shared" si="76"/>
        <v>-11.739093959731548</v>
      </c>
      <c r="V658" s="4" t="s">
        <v>2</v>
      </c>
      <c r="W658" s="4">
        <v>1</v>
      </c>
      <c r="X658" s="5">
        <v>4.51</v>
      </c>
    </row>
    <row r="659" spans="3:24" x14ac:dyDescent="0.3">
      <c r="C659" s="6" t="s">
        <v>1</v>
      </c>
      <c r="D659" s="6" t="s">
        <v>199</v>
      </c>
      <c r="E659" s="1">
        <v>1.45</v>
      </c>
      <c r="F659" s="8">
        <f t="shared" si="71"/>
        <v>68.965517241379317</v>
      </c>
      <c r="G659" s="1">
        <v>4.6100000000000003</v>
      </c>
      <c r="H659" s="8">
        <f t="shared" si="72"/>
        <v>21.691973969631235</v>
      </c>
      <c r="I659" s="1">
        <v>7.01</v>
      </c>
      <c r="J659" s="8">
        <f t="shared" si="73"/>
        <v>14.265335235378032</v>
      </c>
      <c r="K659" s="6" t="s">
        <v>270</v>
      </c>
      <c r="L659" s="6" t="s">
        <v>0</v>
      </c>
      <c r="M659" s="9">
        <f t="shared" si="74"/>
        <v>95.308145412091093</v>
      </c>
      <c r="P659" s="8">
        <v>75.03125</v>
      </c>
      <c r="Q659" s="10">
        <f t="shared" si="77"/>
        <v>6.0657327586206833</v>
      </c>
      <c r="R659" s="8">
        <v>12.53125</v>
      </c>
      <c r="S659" s="10">
        <f t="shared" si="75"/>
        <v>-9.1607239696312348</v>
      </c>
      <c r="T659" s="8">
        <v>12.53125</v>
      </c>
      <c r="U659" s="10">
        <f t="shared" si="76"/>
        <v>-1.7340852353780321</v>
      </c>
      <c r="V659" s="4" t="s">
        <v>0</v>
      </c>
      <c r="W659" s="4">
        <v>1</v>
      </c>
      <c r="X659" s="5">
        <v>1.45</v>
      </c>
    </row>
    <row r="660" spans="3:24" x14ac:dyDescent="0.3">
      <c r="C660" s="6" t="s">
        <v>199</v>
      </c>
      <c r="D660" s="6" t="s">
        <v>199</v>
      </c>
      <c r="E660" s="1">
        <v>1.71</v>
      </c>
      <c r="F660" s="8">
        <f t="shared" si="71"/>
        <v>58.479532163742689</v>
      </c>
      <c r="G660" s="1">
        <v>3.65</v>
      </c>
      <c r="H660" s="8">
        <f t="shared" si="72"/>
        <v>27.397260273972602</v>
      </c>
      <c r="I660" s="1">
        <v>5.25</v>
      </c>
      <c r="J660" s="8">
        <f t="shared" si="73"/>
        <v>19.047619047619047</v>
      </c>
      <c r="K660" s="6" t="s">
        <v>270</v>
      </c>
      <c r="L660" s="6" t="s">
        <v>2</v>
      </c>
      <c r="M660" s="9">
        <f t="shared" si="74"/>
        <v>95.30670564111513</v>
      </c>
      <c r="P660" s="8">
        <v>51.485294117647058</v>
      </c>
      <c r="Q660" s="10">
        <f t="shared" si="77"/>
        <v>-6.9942380460956315</v>
      </c>
      <c r="R660" s="8">
        <v>19.132352941176471</v>
      </c>
      <c r="S660" s="10">
        <f t="shared" si="75"/>
        <v>-8.2649073327961311</v>
      </c>
      <c r="T660" s="8">
        <v>29.426470588235297</v>
      </c>
      <c r="U660" s="10">
        <f t="shared" si="76"/>
        <v>10.37885154061625</v>
      </c>
      <c r="V660" s="4" t="s">
        <v>1</v>
      </c>
      <c r="W660" s="4">
        <v>1</v>
      </c>
    </row>
    <row r="661" spans="3:24" x14ac:dyDescent="0.3">
      <c r="C661" s="6" t="s">
        <v>0</v>
      </c>
      <c r="D661" s="6" t="s">
        <v>197</v>
      </c>
      <c r="E661" s="1">
        <v>2.0699999999999998</v>
      </c>
      <c r="F661" s="8">
        <f t="shared" si="71"/>
        <v>48.309178743961354</v>
      </c>
      <c r="G661" s="1">
        <v>3.33</v>
      </c>
      <c r="H661" s="8">
        <f t="shared" si="72"/>
        <v>30.03003003003003</v>
      </c>
      <c r="I661" s="1">
        <v>3.81</v>
      </c>
      <c r="J661" s="8">
        <f t="shared" si="73"/>
        <v>26.246719160104988</v>
      </c>
      <c r="K661" s="6" t="s">
        <v>271</v>
      </c>
      <c r="L661" s="6" t="s">
        <v>1</v>
      </c>
      <c r="M661" s="9">
        <f t="shared" si="74"/>
        <v>95.615157770569155</v>
      </c>
      <c r="P661" s="8">
        <v>55.837209302325583</v>
      </c>
      <c r="Q661" s="10">
        <f t="shared" si="77"/>
        <v>7.5280305583642289</v>
      </c>
      <c r="R661" s="8">
        <v>23.279069767441861</v>
      </c>
      <c r="S661" s="10">
        <f t="shared" si="75"/>
        <v>-6.7509602625881691</v>
      </c>
      <c r="T661" s="8">
        <v>20.953488372093023</v>
      </c>
      <c r="U661" s="10">
        <f t="shared" si="76"/>
        <v>-5.2932307880119644</v>
      </c>
      <c r="V661" s="4" t="s">
        <v>0</v>
      </c>
      <c r="W661" s="4">
        <v>1</v>
      </c>
    </row>
    <row r="662" spans="3:24" x14ac:dyDescent="0.3">
      <c r="C662" s="6" t="s">
        <v>0</v>
      </c>
      <c r="D662" s="6" t="s">
        <v>1</v>
      </c>
      <c r="E662" s="1">
        <v>4.1900000000000004</v>
      </c>
      <c r="F662" s="8">
        <f t="shared" si="71"/>
        <v>23.866348448687347</v>
      </c>
      <c r="G662" s="1">
        <v>3.51</v>
      </c>
      <c r="H662" s="8">
        <f t="shared" si="72"/>
        <v>28.490028490028493</v>
      </c>
      <c r="I662" s="1">
        <v>1.9</v>
      </c>
      <c r="J662" s="8">
        <f t="shared" si="73"/>
        <v>52.631578947368425</v>
      </c>
      <c r="K662" s="6" t="s">
        <v>272</v>
      </c>
      <c r="L662" s="6" t="s">
        <v>1</v>
      </c>
      <c r="M662" s="9">
        <f t="shared" si="74"/>
        <v>95.249020857691164</v>
      </c>
      <c r="P662" s="8">
        <v>17.925373134328357</v>
      </c>
      <c r="Q662" s="10">
        <f t="shared" si="77"/>
        <v>-5.9409753143589903</v>
      </c>
      <c r="R662" s="8">
        <v>28.373134328358212</v>
      </c>
      <c r="S662" s="10">
        <f t="shared" si="75"/>
        <v>-0.11689416167028099</v>
      </c>
      <c r="T662" s="8">
        <v>53.746268656716417</v>
      </c>
      <c r="U662" s="10">
        <f t="shared" si="76"/>
        <v>1.1146897093479922</v>
      </c>
      <c r="V662" s="4" t="s">
        <v>1</v>
      </c>
      <c r="W662" s="4">
        <v>1</v>
      </c>
      <c r="X662" s="5">
        <v>1.9</v>
      </c>
    </row>
    <row r="663" spans="3:24" x14ac:dyDescent="0.3">
      <c r="C663" s="6" t="s">
        <v>0</v>
      </c>
      <c r="D663" s="6" t="s">
        <v>199</v>
      </c>
      <c r="E663" s="1">
        <v>2</v>
      </c>
      <c r="F663" s="8">
        <f t="shared" si="71"/>
        <v>50</v>
      </c>
      <c r="G663" s="1">
        <v>3.59</v>
      </c>
      <c r="H663" s="8">
        <f t="shared" si="72"/>
        <v>27.855153203342621</v>
      </c>
      <c r="I663" s="1">
        <v>3.74</v>
      </c>
      <c r="J663" s="8">
        <f t="shared" si="73"/>
        <v>26.737967914438499</v>
      </c>
      <c r="K663" s="6" t="s">
        <v>272</v>
      </c>
      <c r="L663" s="6" t="s">
        <v>0</v>
      </c>
      <c r="M663" s="9">
        <f t="shared" si="74"/>
        <v>95.608582028440608</v>
      </c>
      <c r="P663" s="8">
        <v>55.238805970149251</v>
      </c>
      <c r="Q663" s="10">
        <f t="shared" si="77"/>
        <v>5.2388059701492509</v>
      </c>
      <c r="R663" s="8">
        <v>14.940298507462687</v>
      </c>
      <c r="S663" s="10">
        <f t="shared" si="75"/>
        <v>-12.914854695879933</v>
      </c>
      <c r="T663" s="8">
        <v>29.865671641791049</v>
      </c>
      <c r="U663" s="10">
        <f t="shared" si="76"/>
        <v>3.1277037273525501</v>
      </c>
      <c r="V663" s="4" t="s">
        <v>0</v>
      </c>
      <c r="W663" s="4">
        <v>1</v>
      </c>
      <c r="X663" s="5">
        <v>2</v>
      </c>
    </row>
    <row r="664" spans="3:24" x14ac:dyDescent="0.3">
      <c r="C664" s="6" t="s">
        <v>197</v>
      </c>
      <c r="D664" s="6" t="s">
        <v>199</v>
      </c>
      <c r="E664" s="1">
        <v>1.27</v>
      </c>
      <c r="F664" s="8">
        <f t="shared" si="71"/>
        <v>78.740157480314963</v>
      </c>
      <c r="G664" s="1">
        <v>5.8</v>
      </c>
      <c r="H664" s="8">
        <f t="shared" si="72"/>
        <v>17.241379310344829</v>
      </c>
      <c r="I664" s="1">
        <v>11.36</v>
      </c>
      <c r="J664" s="8">
        <f t="shared" si="73"/>
        <v>8.8028169014084519</v>
      </c>
      <c r="K664" s="6" t="s">
        <v>273</v>
      </c>
      <c r="L664" s="6" t="s">
        <v>0</v>
      </c>
      <c r="M664" s="9">
        <f t="shared" si="74"/>
        <v>95.434095336286461</v>
      </c>
      <c r="P664" s="8">
        <v>50.033333333333331</v>
      </c>
      <c r="Q664" s="10">
        <f t="shared" si="77"/>
        <v>-28.706824146981631</v>
      </c>
      <c r="R664" s="8">
        <v>43.366666666666667</v>
      </c>
      <c r="S664" s="10">
        <f t="shared" si="75"/>
        <v>26.125287356321838</v>
      </c>
      <c r="T664" s="8">
        <v>6.6999999999999993</v>
      </c>
      <c r="U664" s="10">
        <f t="shared" si="76"/>
        <v>-2.1028169014084526</v>
      </c>
      <c r="V664" s="4" t="s">
        <v>2</v>
      </c>
      <c r="W664" s="4">
        <v>1</v>
      </c>
    </row>
    <row r="665" spans="3:24" x14ac:dyDescent="0.3">
      <c r="C665" s="6" t="s">
        <v>1</v>
      </c>
      <c r="D665" s="6" t="s">
        <v>0</v>
      </c>
      <c r="E665" s="1">
        <v>1.1599999999999999</v>
      </c>
      <c r="F665" s="8">
        <f t="shared" si="71"/>
        <v>86.206896551724142</v>
      </c>
      <c r="G665" s="1">
        <v>7.72</v>
      </c>
      <c r="H665" s="8">
        <f t="shared" si="72"/>
        <v>12.953367875647668</v>
      </c>
      <c r="I665" s="1">
        <v>17.489999999999998</v>
      </c>
      <c r="J665" s="8">
        <f t="shared" si="73"/>
        <v>5.7175528873642083</v>
      </c>
      <c r="K665" s="6" t="s">
        <v>273</v>
      </c>
      <c r="L665" s="6" t="s">
        <v>0</v>
      </c>
      <c r="M665" s="9">
        <f t="shared" si="74"/>
        <v>95.349047644557857</v>
      </c>
      <c r="P665" s="8">
        <v>63.654545454545456</v>
      </c>
      <c r="Q665" s="10">
        <f t="shared" si="77"/>
        <v>-22.552351097178686</v>
      </c>
      <c r="R665" s="8">
        <v>9.1090909090909093</v>
      </c>
      <c r="S665" s="10">
        <f t="shared" si="75"/>
        <v>-3.8442769665567589</v>
      </c>
      <c r="T665" s="8">
        <v>27.290909090909089</v>
      </c>
      <c r="U665" s="10">
        <f t="shared" si="76"/>
        <v>21.573356203544883</v>
      </c>
      <c r="V665" s="4" t="s">
        <v>1</v>
      </c>
      <c r="W665" s="4">
        <v>1</v>
      </c>
    </row>
    <row r="666" spans="3:24" x14ac:dyDescent="0.3">
      <c r="C666" s="6" t="s">
        <v>199</v>
      </c>
      <c r="D666" s="6" t="s">
        <v>199</v>
      </c>
      <c r="E666" s="1">
        <v>1.85</v>
      </c>
      <c r="F666" s="8">
        <f t="shared" si="71"/>
        <v>54.054054054054049</v>
      </c>
      <c r="G666" s="1">
        <v>3.56</v>
      </c>
      <c r="H666" s="8">
        <f t="shared" si="72"/>
        <v>28.089887640449437</v>
      </c>
      <c r="I666" s="1">
        <v>4.41</v>
      </c>
      <c r="J666" s="8">
        <f t="shared" si="73"/>
        <v>22.675736961451246</v>
      </c>
      <c r="K666" s="6" t="s">
        <v>273</v>
      </c>
      <c r="L666" s="6" t="s">
        <v>2</v>
      </c>
      <c r="M666" s="9">
        <f t="shared" si="74"/>
        <v>95.401933379538249</v>
      </c>
      <c r="P666" s="8">
        <v>58.223880597014926</v>
      </c>
      <c r="Q666" s="10">
        <f t="shared" si="77"/>
        <v>4.1698265429608767</v>
      </c>
      <c r="R666" s="8">
        <v>26.880597014925378</v>
      </c>
      <c r="S666" s="10">
        <f t="shared" si="75"/>
        <v>-1.2092906255240585</v>
      </c>
      <c r="T666" s="8">
        <v>14.940298507462687</v>
      </c>
      <c r="U666" s="10">
        <f t="shared" si="76"/>
        <v>-7.735438453988559</v>
      </c>
      <c r="V666" s="4" t="s">
        <v>0</v>
      </c>
      <c r="W666" s="4">
        <v>1</v>
      </c>
    </row>
    <row r="667" spans="3:24" x14ac:dyDescent="0.3">
      <c r="C667" s="6" t="s">
        <v>199</v>
      </c>
      <c r="D667" s="6" t="s">
        <v>0</v>
      </c>
      <c r="E667" s="1">
        <v>4.08</v>
      </c>
      <c r="F667" s="8">
        <f t="shared" si="71"/>
        <v>24.509803921568626</v>
      </c>
      <c r="G667" s="1">
        <v>3.49</v>
      </c>
      <c r="H667" s="8">
        <f t="shared" si="72"/>
        <v>28.653295128939828</v>
      </c>
      <c r="I667" s="1">
        <v>1.93</v>
      </c>
      <c r="J667" s="8">
        <f t="shared" si="73"/>
        <v>51.813471502590673</v>
      </c>
      <c r="K667" s="6" t="s">
        <v>273</v>
      </c>
      <c r="L667" s="6" t="s">
        <v>1</v>
      </c>
      <c r="M667" s="9">
        <f t="shared" si="74"/>
        <v>95.259351180097966</v>
      </c>
      <c r="P667" s="8">
        <v>20.953488372093023</v>
      </c>
      <c r="Q667" s="10">
        <f t="shared" si="77"/>
        <v>-3.5563155494756025</v>
      </c>
      <c r="R667" s="8">
        <v>16.302325581395348</v>
      </c>
      <c r="S667" s="10">
        <f t="shared" si="75"/>
        <v>-12.35096954754448</v>
      </c>
      <c r="T667" s="8">
        <v>62.813953488372093</v>
      </c>
      <c r="U667" s="10">
        <f t="shared" si="76"/>
        <v>11.00048198578142</v>
      </c>
      <c r="V667" s="4" t="s">
        <v>1</v>
      </c>
      <c r="W667" s="4">
        <v>1</v>
      </c>
      <c r="X667" s="5">
        <v>1.93</v>
      </c>
    </row>
    <row r="668" spans="3:24" x14ac:dyDescent="0.3">
      <c r="C668" s="6" t="s">
        <v>199</v>
      </c>
      <c r="D668" s="6" t="s">
        <v>0</v>
      </c>
      <c r="E668" s="1">
        <v>2.35</v>
      </c>
      <c r="F668" s="8">
        <f t="shared" si="71"/>
        <v>42.553191489361701</v>
      </c>
      <c r="G668" s="1">
        <v>3.33</v>
      </c>
      <c r="H668" s="8">
        <f t="shared" si="72"/>
        <v>30.03003003003003</v>
      </c>
      <c r="I668" s="1">
        <v>3.07</v>
      </c>
      <c r="J668" s="8">
        <f t="shared" si="73"/>
        <v>32.573289902280131</v>
      </c>
      <c r="K668" s="6" t="s">
        <v>273</v>
      </c>
      <c r="L668" s="6" t="s">
        <v>1</v>
      </c>
      <c r="M668" s="9">
        <f t="shared" si="74"/>
        <v>95.096346054126371</v>
      </c>
      <c r="P668" s="8">
        <v>38.741935483870968</v>
      </c>
      <c r="Q668" s="10">
        <f t="shared" si="77"/>
        <v>-3.8112560054907334</v>
      </c>
      <c r="R668" s="8">
        <v>32.29032258064516</v>
      </c>
      <c r="S668" s="10">
        <f t="shared" si="75"/>
        <v>2.2602925506151301</v>
      </c>
      <c r="T668" s="8">
        <v>29.06451612903226</v>
      </c>
      <c r="U668" s="10">
        <f t="shared" si="76"/>
        <v>-3.5087737732478708</v>
      </c>
      <c r="V668" s="4" t="s">
        <v>2</v>
      </c>
      <c r="W668" s="4">
        <v>1</v>
      </c>
    </row>
    <row r="669" spans="3:24" x14ac:dyDescent="0.3">
      <c r="C669" s="6" t="s">
        <v>0</v>
      </c>
      <c r="D669" s="6" t="s">
        <v>199</v>
      </c>
      <c r="E669" s="1">
        <v>3.52</v>
      </c>
      <c r="F669" s="8">
        <f t="shared" si="71"/>
        <v>28.40909090909091</v>
      </c>
      <c r="G669" s="1">
        <v>3.51</v>
      </c>
      <c r="H669" s="8">
        <f t="shared" si="72"/>
        <v>28.490028490028493</v>
      </c>
      <c r="I669" s="1">
        <v>2.09</v>
      </c>
      <c r="J669" s="8">
        <f t="shared" si="73"/>
        <v>47.846889952153113</v>
      </c>
      <c r="K669" s="6" t="s">
        <v>273</v>
      </c>
      <c r="L669" s="6" t="s">
        <v>0</v>
      </c>
      <c r="M669" s="9">
        <f t="shared" si="74"/>
        <v>95.469030867461058</v>
      </c>
      <c r="P669" s="8">
        <v>31.35820895522388</v>
      </c>
      <c r="Q669" s="10">
        <f t="shared" si="77"/>
        <v>2.9491180461329698</v>
      </c>
      <c r="R669" s="8">
        <v>28.373134328358212</v>
      </c>
      <c r="S669" s="10">
        <f t="shared" si="75"/>
        <v>-0.11689416167028099</v>
      </c>
      <c r="T669" s="8">
        <v>40.313432835820898</v>
      </c>
      <c r="U669" s="10">
        <f t="shared" si="76"/>
        <v>-7.5334571163322153</v>
      </c>
      <c r="V669" s="4" t="s">
        <v>0</v>
      </c>
      <c r="W669" s="4">
        <v>1</v>
      </c>
      <c r="X669" s="5">
        <v>3.52</v>
      </c>
    </row>
    <row r="670" spans="3:24" x14ac:dyDescent="0.3">
      <c r="C670" s="6" t="s">
        <v>1</v>
      </c>
      <c r="D670" s="6" t="s">
        <v>1</v>
      </c>
      <c r="E670" s="1">
        <v>2.29</v>
      </c>
      <c r="F670" s="8">
        <f t="shared" si="71"/>
        <v>43.668122270742359</v>
      </c>
      <c r="G670" s="1">
        <v>3.34</v>
      </c>
      <c r="H670" s="8">
        <f t="shared" si="72"/>
        <v>29.940119760479043</v>
      </c>
      <c r="I670" s="1">
        <v>3.18</v>
      </c>
      <c r="J670" s="8">
        <f t="shared" si="73"/>
        <v>31.446540880503143</v>
      </c>
      <c r="K670" s="6" t="s">
        <v>273</v>
      </c>
      <c r="L670" s="6" t="s">
        <v>2</v>
      </c>
      <c r="M670" s="9">
        <f t="shared" si="74"/>
        <v>95.188431433938632</v>
      </c>
      <c r="P670" s="8">
        <v>50.017857142857146</v>
      </c>
      <c r="Q670" s="10">
        <f t="shared" si="77"/>
        <v>6.3497348721147873</v>
      </c>
      <c r="R670" s="8">
        <v>5.375</v>
      </c>
      <c r="S670" s="10">
        <f t="shared" si="75"/>
        <v>-24.565119760479043</v>
      </c>
      <c r="T670" s="8">
        <v>44.660714285714285</v>
      </c>
      <c r="U670" s="10">
        <f t="shared" si="76"/>
        <v>13.214173405211142</v>
      </c>
      <c r="V670" s="4" t="s">
        <v>1</v>
      </c>
      <c r="W670" s="4">
        <v>1</v>
      </c>
    </row>
    <row r="671" spans="3:24" x14ac:dyDescent="0.3">
      <c r="C671" s="6" t="s">
        <v>1</v>
      </c>
      <c r="D671" s="6" t="s">
        <v>199</v>
      </c>
      <c r="E671" s="1">
        <v>2.31</v>
      </c>
      <c r="F671" s="8">
        <f t="shared" si="71"/>
        <v>43.290043290043286</v>
      </c>
      <c r="G671" s="1">
        <v>3.23</v>
      </c>
      <c r="H671" s="8">
        <f t="shared" si="72"/>
        <v>30.959752321981423</v>
      </c>
      <c r="I671" s="1">
        <v>3.28</v>
      </c>
      <c r="J671" s="8">
        <f t="shared" si="73"/>
        <v>30.487804878048781</v>
      </c>
      <c r="K671" s="6" t="s">
        <v>274</v>
      </c>
      <c r="L671" s="6" t="s">
        <v>0</v>
      </c>
      <c r="M671" s="9">
        <f t="shared" si="74"/>
        <v>95.476695601287432</v>
      </c>
      <c r="P671" s="8">
        <v>26.803571428571427</v>
      </c>
      <c r="Q671" s="10">
        <f t="shared" si="77"/>
        <v>-16.486471861471859</v>
      </c>
      <c r="R671" s="8">
        <v>48.232142857142854</v>
      </c>
      <c r="S671" s="10">
        <f t="shared" si="75"/>
        <v>17.272390535161431</v>
      </c>
      <c r="T671" s="8">
        <v>25.017857142857142</v>
      </c>
      <c r="U671" s="10">
        <f t="shared" si="76"/>
        <v>-5.4699477351916386</v>
      </c>
      <c r="V671" s="4" t="s">
        <v>2</v>
      </c>
      <c r="W671" s="4">
        <v>1</v>
      </c>
    </row>
    <row r="672" spans="3:24" x14ac:dyDescent="0.3">
      <c r="C672" s="6" t="s">
        <v>0</v>
      </c>
      <c r="D672" s="6" t="s">
        <v>197</v>
      </c>
      <c r="E672" s="1">
        <v>3.93</v>
      </c>
      <c r="F672" s="8">
        <f t="shared" si="71"/>
        <v>25.445292620865139</v>
      </c>
      <c r="G672" s="1">
        <v>3.44</v>
      </c>
      <c r="H672" s="8">
        <f t="shared" si="72"/>
        <v>29.069767441860467</v>
      </c>
      <c r="I672" s="1">
        <v>1.98</v>
      </c>
      <c r="J672" s="8">
        <f t="shared" si="73"/>
        <v>50.505050505050505</v>
      </c>
      <c r="K672" s="6" t="s">
        <v>275</v>
      </c>
      <c r="L672" s="6" t="s">
        <v>1</v>
      </c>
      <c r="M672" s="9">
        <f t="shared" si="74"/>
        <v>95.219857853285802</v>
      </c>
      <c r="P672" s="8">
        <v>40.931818181818187</v>
      </c>
      <c r="Q672" s="10">
        <f t="shared" si="77"/>
        <v>15.486525560953048</v>
      </c>
      <c r="R672" s="8">
        <v>22.75</v>
      </c>
      <c r="S672" s="10">
        <f t="shared" si="75"/>
        <v>-6.319767441860467</v>
      </c>
      <c r="T672" s="8">
        <v>36.38636363636364</v>
      </c>
      <c r="U672" s="10">
        <f t="shared" si="76"/>
        <v>-14.118686868686865</v>
      </c>
      <c r="V672" s="4" t="s">
        <v>0</v>
      </c>
      <c r="W672" s="4">
        <v>1</v>
      </c>
    </row>
    <row r="673" spans="3:24" x14ac:dyDescent="0.3">
      <c r="C673" s="6" t="s">
        <v>0</v>
      </c>
      <c r="D673" s="6" t="s">
        <v>0</v>
      </c>
      <c r="E673" s="1">
        <v>2.8</v>
      </c>
      <c r="F673" s="8">
        <f t="shared" si="71"/>
        <v>35.714285714285715</v>
      </c>
      <c r="G673" s="1">
        <v>3.25</v>
      </c>
      <c r="H673" s="8">
        <f t="shared" si="72"/>
        <v>30.76923076923077</v>
      </c>
      <c r="I673" s="1">
        <v>2.61</v>
      </c>
      <c r="J673" s="8">
        <f t="shared" si="73"/>
        <v>38.314176245210732</v>
      </c>
      <c r="K673" s="6" t="s">
        <v>275</v>
      </c>
      <c r="L673" s="6" t="s">
        <v>2</v>
      </c>
      <c r="M673" s="9">
        <f t="shared" si="74"/>
        <v>95.421948132821754</v>
      </c>
      <c r="P673" s="8">
        <v>33.838235294117645</v>
      </c>
      <c r="Q673" s="10">
        <f t="shared" si="77"/>
        <v>-1.8760504201680703</v>
      </c>
      <c r="R673" s="8">
        <v>23.544117647058826</v>
      </c>
      <c r="S673" s="10">
        <f t="shared" si="75"/>
        <v>-7.225113122171944</v>
      </c>
      <c r="T673" s="8">
        <v>42.661764705882355</v>
      </c>
      <c r="U673" s="10">
        <f t="shared" si="76"/>
        <v>4.3475884606716235</v>
      </c>
      <c r="V673" s="4" t="s">
        <v>1</v>
      </c>
      <c r="W673" s="4">
        <v>1</v>
      </c>
    </row>
    <row r="674" spans="3:24" x14ac:dyDescent="0.3">
      <c r="C674" s="6" t="s">
        <v>0</v>
      </c>
      <c r="D674" s="6" t="s">
        <v>1</v>
      </c>
      <c r="E674" s="1">
        <v>1.55</v>
      </c>
      <c r="F674" s="8">
        <f t="shared" si="71"/>
        <v>64.516129032258064</v>
      </c>
      <c r="G674" s="1">
        <v>4.16</v>
      </c>
      <c r="H674" s="8">
        <f t="shared" si="72"/>
        <v>24.038461538461537</v>
      </c>
      <c r="I674" s="1">
        <v>6.04</v>
      </c>
      <c r="J674" s="8">
        <f t="shared" si="73"/>
        <v>16.556291390728475</v>
      </c>
      <c r="K674" s="6" t="s">
        <v>275</v>
      </c>
      <c r="L674" s="6" t="s">
        <v>1</v>
      </c>
      <c r="M674" s="9">
        <f t="shared" si="74"/>
        <v>95.137628125580179</v>
      </c>
      <c r="P674" s="8">
        <v>60.308823529411768</v>
      </c>
      <c r="Q674" s="10">
        <f t="shared" si="77"/>
        <v>-4.207305502846296</v>
      </c>
      <c r="R674" s="8">
        <v>10.308823529411764</v>
      </c>
      <c r="S674" s="10">
        <f t="shared" si="75"/>
        <v>-13.729638009049772</v>
      </c>
      <c r="T674" s="8">
        <v>29.426470588235297</v>
      </c>
      <c r="U674" s="10">
        <f t="shared" si="76"/>
        <v>12.870179197506822</v>
      </c>
      <c r="V674" s="4" t="s">
        <v>1</v>
      </c>
      <c r="W674" s="4">
        <v>1</v>
      </c>
      <c r="X674" s="5">
        <v>6.04</v>
      </c>
    </row>
    <row r="675" spans="3:24" x14ac:dyDescent="0.3">
      <c r="C675" s="6" t="s">
        <v>199</v>
      </c>
      <c r="D675" s="6" t="s">
        <v>199</v>
      </c>
      <c r="E675" s="1">
        <v>1.38</v>
      </c>
      <c r="F675" s="8">
        <f t="shared" si="71"/>
        <v>72.463768115942031</v>
      </c>
      <c r="G675" s="1">
        <v>4.8600000000000003</v>
      </c>
      <c r="H675" s="8">
        <f t="shared" si="72"/>
        <v>20.576131687242796</v>
      </c>
      <c r="I675" s="1">
        <v>8.34</v>
      </c>
      <c r="J675" s="8">
        <f t="shared" si="73"/>
        <v>11.990407673860911</v>
      </c>
      <c r="K675" s="6" t="s">
        <v>276</v>
      </c>
      <c r="L675" s="6" t="s">
        <v>2</v>
      </c>
      <c r="M675" s="9">
        <f t="shared" si="74"/>
        <v>95.210613395428638</v>
      </c>
      <c r="P675" s="8">
        <v>65.931818181818187</v>
      </c>
      <c r="Q675" s="10">
        <f t="shared" si="77"/>
        <v>-6.5319499341238441</v>
      </c>
      <c r="R675" s="8">
        <v>18.204545454545453</v>
      </c>
      <c r="S675" s="10">
        <f t="shared" si="75"/>
        <v>-2.3715862326973429</v>
      </c>
      <c r="T675" s="8">
        <v>15.931818181818182</v>
      </c>
      <c r="U675" s="10">
        <f t="shared" si="76"/>
        <v>3.9414105079572703</v>
      </c>
      <c r="V675" s="4" t="s">
        <v>1</v>
      </c>
      <c r="W675" s="4">
        <v>1</v>
      </c>
    </row>
    <row r="676" spans="3:24" x14ac:dyDescent="0.3">
      <c r="C676" s="6" t="s">
        <v>0</v>
      </c>
      <c r="D676" s="6" t="s">
        <v>199</v>
      </c>
      <c r="E676" s="1">
        <v>1.56</v>
      </c>
      <c r="F676" s="8">
        <f t="shared" si="71"/>
        <v>64.102564102564102</v>
      </c>
      <c r="G676" s="1">
        <v>3.99</v>
      </c>
      <c r="H676" s="8">
        <f t="shared" si="72"/>
        <v>25.062656641604008</v>
      </c>
      <c r="I676" s="1">
        <v>6.32</v>
      </c>
      <c r="J676" s="8">
        <f t="shared" si="73"/>
        <v>15.822784810126581</v>
      </c>
      <c r="K676" s="6" t="s">
        <v>276</v>
      </c>
      <c r="L676" s="6" t="s">
        <v>0</v>
      </c>
      <c r="M676" s="9">
        <f t="shared" si="74"/>
        <v>95.24897579684459</v>
      </c>
      <c r="P676" s="8">
        <v>28.589285714285719</v>
      </c>
      <c r="Q676" s="10">
        <f t="shared" si="77"/>
        <v>-35.51327838827838</v>
      </c>
      <c r="R676" s="8">
        <v>55.375</v>
      </c>
      <c r="S676" s="10">
        <f t="shared" si="75"/>
        <v>30.312343358395992</v>
      </c>
      <c r="T676" s="8">
        <v>16.089285714285715</v>
      </c>
      <c r="U676" s="10">
        <f t="shared" si="76"/>
        <v>0.26650090415913397</v>
      </c>
      <c r="V676" s="4" t="s">
        <v>2</v>
      </c>
      <c r="W676" s="4">
        <v>1</v>
      </c>
    </row>
    <row r="677" spans="3:24" x14ac:dyDescent="0.3">
      <c r="C677" s="6" t="s">
        <v>199</v>
      </c>
      <c r="D677" s="6" t="s">
        <v>1</v>
      </c>
      <c r="E677" s="1">
        <v>4.6399999999999997</v>
      </c>
      <c r="F677" s="8">
        <f t="shared" si="71"/>
        <v>21.551724137931036</v>
      </c>
      <c r="G677" s="1">
        <v>3.71</v>
      </c>
      <c r="H677" s="8">
        <f t="shared" si="72"/>
        <v>26.954177897574123</v>
      </c>
      <c r="I677" s="1">
        <v>1.77</v>
      </c>
      <c r="J677" s="8">
        <f t="shared" si="73"/>
        <v>56.497175141242934</v>
      </c>
      <c r="K677" s="6" t="s">
        <v>276</v>
      </c>
      <c r="L677" s="6" t="s">
        <v>1</v>
      </c>
      <c r="M677" s="9">
        <f t="shared" si="74"/>
        <v>95.235304229868817</v>
      </c>
      <c r="P677" s="8">
        <v>13.25</v>
      </c>
      <c r="Q677" s="10">
        <f t="shared" si="77"/>
        <v>-8.3017241379310356</v>
      </c>
      <c r="R677" s="8">
        <v>19.132352941176471</v>
      </c>
      <c r="S677" s="10">
        <f t="shared" si="75"/>
        <v>-7.8218249563976521</v>
      </c>
      <c r="T677" s="8">
        <v>67.661764705882348</v>
      </c>
      <c r="U677" s="10">
        <f t="shared" si="76"/>
        <v>11.164589564639414</v>
      </c>
      <c r="V677" s="4" t="s">
        <v>1</v>
      </c>
      <c r="W677" s="4">
        <v>1</v>
      </c>
      <c r="X677" s="5">
        <v>1.77</v>
      </c>
    </row>
    <row r="678" spans="3:24" x14ac:dyDescent="0.3">
      <c r="C678" s="6" t="s">
        <v>1</v>
      </c>
      <c r="D678" s="6" t="s">
        <v>199</v>
      </c>
      <c r="E678" s="1">
        <v>1.83</v>
      </c>
      <c r="F678" s="8">
        <f t="shared" si="71"/>
        <v>54.644808743169399</v>
      </c>
      <c r="G678" s="1">
        <v>3.59</v>
      </c>
      <c r="H678" s="8">
        <f t="shared" si="72"/>
        <v>27.855153203342621</v>
      </c>
      <c r="I678" s="1">
        <v>4.43</v>
      </c>
      <c r="J678" s="8">
        <f t="shared" si="73"/>
        <v>22.573363431151243</v>
      </c>
      <c r="K678" s="6" t="s">
        <v>276</v>
      </c>
      <c r="L678" s="6" t="s">
        <v>0</v>
      </c>
      <c r="M678" s="9">
        <f t="shared" si="74"/>
        <v>95.171633371811268</v>
      </c>
      <c r="P678" s="8">
        <v>43.78125</v>
      </c>
      <c r="Q678" s="10">
        <f t="shared" si="77"/>
        <v>-10.863558743169399</v>
      </c>
      <c r="R678" s="8">
        <v>21.90625</v>
      </c>
      <c r="S678" s="10">
        <f t="shared" si="75"/>
        <v>-5.9489032033426206</v>
      </c>
      <c r="T678" s="8">
        <v>34.40625</v>
      </c>
      <c r="U678" s="10">
        <f t="shared" si="76"/>
        <v>11.832886568848757</v>
      </c>
      <c r="V678" s="4" t="s">
        <v>1</v>
      </c>
      <c r="W678" s="4">
        <v>1</v>
      </c>
    </row>
    <row r="679" spans="3:24" x14ac:dyDescent="0.3">
      <c r="C679" s="6" t="s">
        <v>1</v>
      </c>
      <c r="D679" s="6" t="s">
        <v>1</v>
      </c>
      <c r="E679" s="1">
        <v>1.84</v>
      </c>
      <c r="F679" s="8">
        <f t="shared" si="71"/>
        <v>54.347826086956516</v>
      </c>
      <c r="G679" s="1">
        <v>3.54</v>
      </c>
      <c r="H679" s="8">
        <f t="shared" si="72"/>
        <v>28.248587570621467</v>
      </c>
      <c r="I679" s="1">
        <v>4.4400000000000004</v>
      </c>
      <c r="J679" s="8">
        <f t="shared" si="73"/>
        <v>22.522522522522522</v>
      </c>
      <c r="K679" s="6" t="s">
        <v>276</v>
      </c>
      <c r="L679" s="6" t="s">
        <v>2</v>
      </c>
      <c r="M679" s="9">
        <f t="shared" si="74"/>
        <v>95.13033867529802</v>
      </c>
      <c r="P679" s="8">
        <v>46.68888888888889</v>
      </c>
      <c r="Q679" s="10">
        <f t="shared" si="77"/>
        <v>-7.6589371980676262</v>
      </c>
      <c r="R679" s="8">
        <v>26.68888888888889</v>
      </c>
      <c r="S679" s="10">
        <f t="shared" si="75"/>
        <v>-1.5596986817325771</v>
      </c>
      <c r="T679" s="8">
        <v>26.68888888888889</v>
      </c>
      <c r="U679" s="10">
        <f t="shared" si="76"/>
        <v>4.1663663663663684</v>
      </c>
      <c r="V679" s="4" t="s">
        <v>1</v>
      </c>
      <c r="W679" s="4">
        <v>1</v>
      </c>
    </row>
    <row r="680" spans="3:24" x14ac:dyDescent="0.3">
      <c r="C680" s="6" t="s">
        <v>1</v>
      </c>
      <c r="D680" s="6" t="s">
        <v>0</v>
      </c>
      <c r="E680" s="1">
        <v>5.93</v>
      </c>
      <c r="F680" s="8">
        <f t="shared" si="71"/>
        <v>16.863406408094434</v>
      </c>
      <c r="G680" s="1">
        <v>4.3600000000000003</v>
      </c>
      <c r="H680" s="8">
        <f t="shared" si="72"/>
        <v>22.935779816513758</v>
      </c>
      <c r="I680" s="1">
        <v>1.54</v>
      </c>
      <c r="J680" s="8">
        <f t="shared" si="73"/>
        <v>64.935064935064929</v>
      </c>
      <c r="K680" s="6" t="s">
        <v>276</v>
      </c>
      <c r="L680" s="6" t="s">
        <v>0</v>
      </c>
      <c r="M680" s="9">
        <f t="shared" si="74"/>
        <v>95.479748881332526</v>
      </c>
      <c r="P680" s="8">
        <v>14.720588235294118</v>
      </c>
      <c r="Q680" s="10">
        <f t="shared" si="77"/>
        <v>-2.1428181728003164</v>
      </c>
      <c r="R680" s="8">
        <v>25.014705882352946</v>
      </c>
      <c r="S680" s="10">
        <f t="shared" si="75"/>
        <v>2.0789260658391875</v>
      </c>
      <c r="T680" s="8">
        <v>60.308823529411768</v>
      </c>
      <c r="U680" s="10">
        <f t="shared" si="76"/>
        <v>-4.6262414056531611</v>
      </c>
      <c r="V680" s="4" t="s">
        <v>2</v>
      </c>
      <c r="W680" s="4">
        <v>1</v>
      </c>
    </row>
    <row r="681" spans="3:24" x14ac:dyDescent="0.3">
      <c r="C681" s="6" t="s">
        <v>1</v>
      </c>
      <c r="D681" s="6" t="s">
        <v>1</v>
      </c>
      <c r="E681" s="1">
        <v>4.75</v>
      </c>
      <c r="F681" s="8">
        <f t="shared" si="71"/>
        <v>21.05263157894737</v>
      </c>
      <c r="G681" s="1">
        <v>3.8</v>
      </c>
      <c r="H681" s="8">
        <f t="shared" si="72"/>
        <v>26.315789473684212</v>
      </c>
      <c r="I681" s="1">
        <v>1.74</v>
      </c>
      <c r="J681" s="8">
        <f t="shared" si="73"/>
        <v>57.47126436781609</v>
      </c>
      <c r="K681" s="6" t="s">
        <v>277</v>
      </c>
      <c r="L681" s="6" t="s">
        <v>2</v>
      </c>
      <c r="M681" s="9">
        <f t="shared" si="74"/>
        <v>95.383727639930754</v>
      </c>
      <c r="P681" s="8">
        <v>10.308823529411764</v>
      </c>
      <c r="Q681" s="10">
        <f t="shared" si="77"/>
        <v>-10.743808049535605</v>
      </c>
      <c r="R681" s="8">
        <v>35.308823529411768</v>
      </c>
      <c r="S681" s="10">
        <f t="shared" si="75"/>
        <v>8.9930340557275557</v>
      </c>
      <c r="T681" s="8">
        <v>54.426470588235297</v>
      </c>
      <c r="U681" s="10">
        <f t="shared" si="76"/>
        <v>-3.0447937795807931</v>
      </c>
      <c r="V681" s="4" t="s">
        <v>2</v>
      </c>
      <c r="W681" s="4">
        <v>1</v>
      </c>
      <c r="X681" s="5">
        <v>3.8</v>
      </c>
    </row>
    <row r="682" spans="3:24" x14ac:dyDescent="0.3">
      <c r="C682" s="6" t="s">
        <v>1</v>
      </c>
      <c r="D682" s="6" t="s">
        <v>197</v>
      </c>
      <c r="E682" s="1">
        <v>6.33</v>
      </c>
      <c r="F682" s="8">
        <f t="shared" si="71"/>
        <v>15.797788309636651</v>
      </c>
      <c r="G682" s="1">
        <v>4.1100000000000003</v>
      </c>
      <c r="H682" s="8">
        <f t="shared" si="72"/>
        <v>24.330900243308999</v>
      </c>
      <c r="I682" s="1">
        <v>1.55</v>
      </c>
      <c r="J682" s="8">
        <f t="shared" si="73"/>
        <v>64.516129032258064</v>
      </c>
      <c r="K682" s="6" t="s">
        <v>278</v>
      </c>
      <c r="L682" s="6" t="s">
        <v>1</v>
      </c>
      <c r="M682" s="9">
        <f t="shared" si="74"/>
        <v>95.561349627828619</v>
      </c>
      <c r="P682" s="8">
        <v>36.381818181818183</v>
      </c>
      <c r="Q682" s="10">
        <f t="shared" si="77"/>
        <v>20.584029872181532</v>
      </c>
      <c r="R682" s="8">
        <v>9.1090909090909093</v>
      </c>
      <c r="S682" s="10">
        <f t="shared" si="75"/>
        <v>-15.22180933421809</v>
      </c>
      <c r="T682" s="8">
        <v>54.563636363636363</v>
      </c>
      <c r="U682" s="10">
        <f t="shared" si="76"/>
        <v>-9.9524926686217015</v>
      </c>
      <c r="V682" s="4" t="s">
        <v>0</v>
      </c>
      <c r="W682" s="4">
        <v>1</v>
      </c>
    </row>
    <row r="683" spans="3:24" x14ac:dyDescent="0.3">
      <c r="C683" s="6" t="s">
        <v>1</v>
      </c>
      <c r="D683" s="6" t="s">
        <v>0</v>
      </c>
      <c r="E683" s="1">
        <v>2.35</v>
      </c>
      <c r="F683" s="8">
        <f t="shared" si="71"/>
        <v>42.553191489361701</v>
      </c>
      <c r="G683" s="1">
        <v>3.22</v>
      </c>
      <c r="H683" s="8">
        <f t="shared" si="72"/>
        <v>31.05590062111801</v>
      </c>
      <c r="I683" s="1">
        <v>3.2</v>
      </c>
      <c r="J683" s="8">
        <f t="shared" si="73"/>
        <v>31.25</v>
      </c>
      <c r="K683" s="6" t="s">
        <v>278</v>
      </c>
      <c r="L683" s="6" t="s">
        <v>0</v>
      </c>
      <c r="M683" s="9">
        <f t="shared" si="74"/>
        <v>95.366074593359855</v>
      </c>
      <c r="P683" s="8">
        <v>55.897058823529413</v>
      </c>
      <c r="Q683" s="10">
        <f t="shared" si="77"/>
        <v>13.343867334167712</v>
      </c>
      <c r="R683" s="8">
        <v>29.426470588235297</v>
      </c>
      <c r="S683" s="10">
        <f t="shared" si="75"/>
        <v>-1.6294300328827127</v>
      </c>
      <c r="T683" s="8">
        <v>14.720588235294118</v>
      </c>
      <c r="U683" s="10">
        <f t="shared" si="76"/>
        <v>-16.529411764705884</v>
      </c>
      <c r="V683" s="4" t="s">
        <v>0</v>
      </c>
      <c r="W683" s="4">
        <v>1</v>
      </c>
      <c r="X683" s="5">
        <v>2.35</v>
      </c>
    </row>
    <row r="684" spans="3:24" x14ac:dyDescent="0.3">
      <c r="C684" s="6" t="s">
        <v>1</v>
      </c>
      <c r="D684" s="6" t="s">
        <v>1</v>
      </c>
      <c r="E684" s="1">
        <v>1.42</v>
      </c>
      <c r="F684" s="8">
        <f t="shared" si="71"/>
        <v>70.422535211267615</v>
      </c>
      <c r="G684" s="1">
        <v>4.66</v>
      </c>
      <c r="H684" s="8">
        <f t="shared" si="72"/>
        <v>21.459227467811157</v>
      </c>
      <c r="I684" s="1">
        <v>7.72</v>
      </c>
      <c r="J684" s="8">
        <f t="shared" si="73"/>
        <v>12.953367875647668</v>
      </c>
      <c r="K684" s="6" t="s">
        <v>279</v>
      </c>
      <c r="L684" s="6" t="s">
        <v>2</v>
      </c>
      <c r="M684" s="9">
        <f t="shared" si="74"/>
        <v>95.387871862092652</v>
      </c>
      <c r="P684" s="8">
        <v>58.162790697674417</v>
      </c>
      <c r="Q684" s="10">
        <f t="shared" si="77"/>
        <v>-12.259744513593198</v>
      </c>
      <c r="R684" s="8">
        <v>32.581395348837212</v>
      </c>
      <c r="S684" s="10">
        <f t="shared" si="75"/>
        <v>11.122167881026055</v>
      </c>
      <c r="T684" s="8">
        <v>9.3255813953488378</v>
      </c>
      <c r="U684" s="10">
        <f t="shared" si="76"/>
        <v>-3.6277864802988304</v>
      </c>
      <c r="V684" s="4" t="s">
        <v>2</v>
      </c>
      <c r="W684" s="4">
        <v>1</v>
      </c>
      <c r="X684" s="5">
        <v>4.66</v>
      </c>
    </row>
    <row r="685" spans="3:24" x14ac:dyDescent="0.3">
      <c r="C685" s="6" t="s">
        <v>0</v>
      </c>
      <c r="D685" s="6" t="s">
        <v>197</v>
      </c>
      <c r="E685" s="1">
        <v>2.72</v>
      </c>
      <c r="F685" s="8">
        <f t="shared" si="71"/>
        <v>36.764705882352942</v>
      </c>
      <c r="G685" s="1">
        <v>3.28</v>
      </c>
      <c r="H685" s="8">
        <f t="shared" si="72"/>
        <v>30.487804878048781</v>
      </c>
      <c r="I685" s="1">
        <v>2.66</v>
      </c>
      <c r="J685" s="8">
        <f t="shared" si="73"/>
        <v>37.593984962406012</v>
      </c>
      <c r="K685" s="6" t="s">
        <v>279</v>
      </c>
      <c r="L685" s="6" t="s">
        <v>1</v>
      </c>
      <c r="M685" s="9">
        <f t="shared" si="74"/>
        <v>95.377531991511802</v>
      </c>
      <c r="P685" s="8">
        <v>48.860465116279073</v>
      </c>
      <c r="Q685" s="10">
        <f t="shared" si="77"/>
        <v>12.095759233926131</v>
      </c>
      <c r="R685" s="8">
        <v>20.953488372093023</v>
      </c>
      <c r="S685" s="10">
        <f t="shared" si="75"/>
        <v>-9.5343165059557577</v>
      </c>
      <c r="T685" s="8">
        <v>30.255813953488371</v>
      </c>
      <c r="U685" s="10">
        <f t="shared" si="76"/>
        <v>-7.3381710089176408</v>
      </c>
      <c r="V685" s="4" t="s">
        <v>0</v>
      </c>
      <c r="W685" s="4">
        <v>1</v>
      </c>
    </row>
    <row r="686" spans="3:24" x14ac:dyDescent="0.3">
      <c r="C686" s="6" t="s">
        <v>0</v>
      </c>
      <c r="D686" s="6" t="s">
        <v>1</v>
      </c>
      <c r="E686" s="1">
        <v>7.46</v>
      </c>
      <c r="F686" s="8">
        <f t="shared" si="71"/>
        <v>13.404825737265416</v>
      </c>
      <c r="G686" s="1">
        <v>4.43</v>
      </c>
      <c r="H686" s="8">
        <f t="shared" si="72"/>
        <v>22.573363431151243</v>
      </c>
      <c r="I686" s="1">
        <v>1.45</v>
      </c>
      <c r="J686" s="8">
        <f t="shared" si="73"/>
        <v>68.965517241379317</v>
      </c>
      <c r="K686" s="6" t="s">
        <v>279</v>
      </c>
      <c r="L686" s="6" t="s">
        <v>1</v>
      </c>
      <c r="M686" s="9">
        <f t="shared" si="74"/>
        <v>95.289182573282446</v>
      </c>
      <c r="P686" s="8">
        <v>34.56363636363637</v>
      </c>
      <c r="Q686" s="10">
        <f t="shared" si="77"/>
        <v>21.158810626370954</v>
      </c>
      <c r="R686" s="8">
        <v>12.745454545454546</v>
      </c>
      <c r="S686" s="10">
        <f t="shared" si="75"/>
        <v>-9.8279088856966972</v>
      </c>
      <c r="T686" s="8">
        <v>52.745454545454542</v>
      </c>
      <c r="U686" s="10">
        <f t="shared" si="76"/>
        <v>-16.220062695924774</v>
      </c>
      <c r="V686" s="4" t="s">
        <v>0</v>
      </c>
      <c r="W686" s="4">
        <v>1</v>
      </c>
    </row>
    <row r="687" spans="3:24" x14ac:dyDescent="0.3">
      <c r="C687" s="6" t="s">
        <v>197</v>
      </c>
      <c r="D687" s="6" t="s">
        <v>199</v>
      </c>
      <c r="E687" s="1">
        <v>1.55</v>
      </c>
      <c r="F687" s="8">
        <f t="shared" si="71"/>
        <v>64.516129032258064</v>
      </c>
      <c r="G687" s="1">
        <v>4.17</v>
      </c>
      <c r="H687" s="8">
        <f t="shared" si="72"/>
        <v>23.980815347721823</v>
      </c>
      <c r="I687" s="1">
        <v>6.11</v>
      </c>
      <c r="J687" s="8">
        <f t="shared" si="73"/>
        <v>16.366612111292962</v>
      </c>
      <c r="K687" s="6" t="s">
        <v>279</v>
      </c>
      <c r="L687" s="6" t="s">
        <v>0</v>
      </c>
      <c r="M687" s="9">
        <f t="shared" si="74"/>
        <v>95.362014551091818</v>
      </c>
      <c r="P687" s="8">
        <v>41.191176470588232</v>
      </c>
      <c r="Q687" s="10">
        <f t="shared" si="77"/>
        <v>-23.324952561669832</v>
      </c>
      <c r="R687" s="8">
        <v>42.661764705882355</v>
      </c>
      <c r="S687" s="10">
        <f t="shared" si="75"/>
        <v>18.680949358160532</v>
      </c>
      <c r="T687" s="8">
        <v>16.191176470588236</v>
      </c>
      <c r="U687" s="10">
        <f t="shared" si="76"/>
        <v>-0.17543564070472684</v>
      </c>
      <c r="V687" s="4" t="s">
        <v>2</v>
      </c>
      <c r="W687" s="4">
        <v>1</v>
      </c>
    </row>
    <row r="688" spans="3:24" x14ac:dyDescent="0.3">
      <c r="C688" s="6" t="s">
        <v>198</v>
      </c>
      <c r="D688" s="6" t="s">
        <v>0</v>
      </c>
      <c r="E688" s="1">
        <v>1.46</v>
      </c>
      <c r="F688" s="8">
        <f t="shared" si="71"/>
        <v>68.493150684931507</v>
      </c>
      <c r="G688" s="1">
        <v>4.5999999999999996</v>
      </c>
      <c r="H688" s="8">
        <f t="shared" si="72"/>
        <v>21.739130434782609</v>
      </c>
      <c r="I688" s="1">
        <v>6.88</v>
      </c>
      <c r="J688" s="8">
        <f t="shared" si="73"/>
        <v>14.534883720930234</v>
      </c>
      <c r="K688" s="6" t="s">
        <v>279</v>
      </c>
      <c r="L688" s="6" t="s">
        <v>0</v>
      </c>
      <c r="M688" s="9">
        <f t="shared" si="74"/>
        <v>95.44975293748243</v>
      </c>
      <c r="P688" s="8">
        <v>76.485294117647058</v>
      </c>
      <c r="Q688" s="10">
        <f t="shared" si="77"/>
        <v>7.9921434327155509</v>
      </c>
      <c r="R688" s="8">
        <v>13.25</v>
      </c>
      <c r="S688" s="10">
        <f t="shared" si="75"/>
        <v>-8.4891304347826093</v>
      </c>
      <c r="T688" s="8">
        <v>10.308823529411764</v>
      </c>
      <c r="U688" s="10">
        <f t="shared" si="76"/>
        <v>-4.226060191518469</v>
      </c>
      <c r="V688" s="4" t="s">
        <v>0</v>
      </c>
      <c r="W688" s="4">
        <v>1</v>
      </c>
      <c r="X688" s="5">
        <v>1.46</v>
      </c>
    </row>
    <row r="689" spans="3:24" x14ac:dyDescent="0.3">
      <c r="C689" s="6" t="s">
        <v>0</v>
      </c>
      <c r="D689" s="6" t="s">
        <v>199</v>
      </c>
      <c r="E689" s="1">
        <v>2.11</v>
      </c>
      <c r="F689" s="8">
        <f t="shared" si="71"/>
        <v>47.393364928909953</v>
      </c>
      <c r="G689" s="1">
        <v>3.45</v>
      </c>
      <c r="H689" s="8">
        <f t="shared" si="72"/>
        <v>28.985507246376809</v>
      </c>
      <c r="I689" s="1">
        <v>3.49</v>
      </c>
      <c r="J689" s="8">
        <f t="shared" si="73"/>
        <v>28.653295128939828</v>
      </c>
      <c r="K689" s="6" t="s">
        <v>279</v>
      </c>
      <c r="L689" s="6" t="s">
        <v>0</v>
      </c>
      <c r="M689" s="9">
        <f t="shared" si="74"/>
        <v>95.208927480615657</v>
      </c>
      <c r="P689" s="8">
        <v>34.40625</v>
      </c>
      <c r="Q689" s="10">
        <f t="shared" si="77"/>
        <v>-12.987114928909953</v>
      </c>
      <c r="R689" s="8">
        <v>31.28125</v>
      </c>
      <c r="S689" s="10">
        <f t="shared" si="75"/>
        <v>2.2957427536231911</v>
      </c>
      <c r="T689" s="8">
        <v>34.40625</v>
      </c>
      <c r="U689" s="10">
        <f t="shared" si="76"/>
        <v>5.7529548710601723</v>
      </c>
      <c r="V689" s="4" t="s">
        <v>1</v>
      </c>
      <c r="W689" s="4">
        <v>1</v>
      </c>
    </row>
    <row r="690" spans="3:24" x14ac:dyDescent="0.3">
      <c r="C690" s="6" t="s">
        <v>1613</v>
      </c>
      <c r="D690" s="6" t="s">
        <v>199</v>
      </c>
      <c r="E690" s="1">
        <v>1.51</v>
      </c>
      <c r="F690" s="8">
        <f t="shared" si="71"/>
        <v>66.225165562913901</v>
      </c>
      <c r="G690" s="1">
        <v>4.13</v>
      </c>
      <c r="H690" s="8">
        <f t="shared" si="72"/>
        <v>24.213075060532688</v>
      </c>
      <c r="I690" s="1">
        <v>6.88</v>
      </c>
      <c r="J690" s="8">
        <f t="shared" si="73"/>
        <v>14.534883720930234</v>
      </c>
      <c r="K690" s="6" t="s">
        <v>279</v>
      </c>
      <c r="L690" s="6" t="s">
        <v>0</v>
      </c>
      <c r="M690" s="9">
        <f t="shared" si="74"/>
        <v>95.262478491102257</v>
      </c>
      <c r="P690" s="8">
        <v>27.290909090909089</v>
      </c>
      <c r="Q690" s="10">
        <f t="shared" si="77"/>
        <v>-38.934256472004812</v>
      </c>
      <c r="R690" s="8">
        <v>40.018181818181816</v>
      </c>
      <c r="S690" s="10">
        <f t="shared" si="75"/>
        <v>15.805106757649128</v>
      </c>
      <c r="T690" s="8">
        <v>32.74545454545455</v>
      </c>
      <c r="U690" s="10">
        <f t="shared" si="76"/>
        <v>18.210570824524318</v>
      </c>
      <c r="V690" s="4" t="s">
        <v>1</v>
      </c>
      <c r="W690" s="4">
        <v>1</v>
      </c>
    </row>
    <row r="691" spans="3:24" x14ac:dyDescent="0.3">
      <c r="C691" s="6" t="s">
        <v>1</v>
      </c>
      <c r="D691" s="6" t="s">
        <v>199</v>
      </c>
      <c r="E691" s="1">
        <v>1.69</v>
      </c>
      <c r="F691" s="8">
        <f t="shared" si="71"/>
        <v>59.171597633136095</v>
      </c>
      <c r="G691" s="1">
        <v>3.8</v>
      </c>
      <c r="H691" s="8">
        <f t="shared" si="72"/>
        <v>26.315789473684212</v>
      </c>
      <c r="I691" s="1">
        <v>5.17</v>
      </c>
      <c r="J691" s="8">
        <f t="shared" si="73"/>
        <v>19.342359767891683</v>
      </c>
      <c r="K691" s="6" t="s">
        <v>280</v>
      </c>
      <c r="L691" s="6" t="s">
        <v>0</v>
      </c>
      <c r="M691" s="9">
        <f t="shared" si="74"/>
        <v>95.392770641252909</v>
      </c>
      <c r="P691" s="8">
        <v>60.308823529411768</v>
      </c>
      <c r="Q691" s="10">
        <f t="shared" si="77"/>
        <v>1.1372258962756732</v>
      </c>
      <c r="R691" s="8">
        <v>11.779411764705882</v>
      </c>
      <c r="S691" s="10">
        <f t="shared" si="75"/>
        <v>-14.53637770897833</v>
      </c>
      <c r="T691" s="8">
        <v>27.955882352941181</v>
      </c>
      <c r="U691" s="10">
        <f t="shared" si="76"/>
        <v>8.6135225850494983</v>
      </c>
      <c r="V691" s="4" t="s">
        <v>1</v>
      </c>
      <c r="W691" s="4">
        <v>1</v>
      </c>
    </row>
    <row r="692" spans="3:24" x14ac:dyDescent="0.3">
      <c r="C692" s="6" t="s">
        <v>1</v>
      </c>
      <c r="D692" s="6" t="s">
        <v>0</v>
      </c>
      <c r="E692" s="1">
        <v>1.59</v>
      </c>
      <c r="F692" s="8">
        <f t="shared" si="71"/>
        <v>62.893081761006286</v>
      </c>
      <c r="G692" s="1">
        <v>4.1500000000000004</v>
      </c>
      <c r="H692" s="8">
        <f t="shared" si="72"/>
        <v>24.096385542168672</v>
      </c>
      <c r="I692" s="1">
        <v>5.59</v>
      </c>
      <c r="J692" s="8">
        <f t="shared" si="73"/>
        <v>17.889087656529519</v>
      </c>
      <c r="K692" s="6" t="s">
        <v>280</v>
      </c>
      <c r="L692" s="6" t="s">
        <v>0</v>
      </c>
      <c r="M692" s="9">
        <f t="shared" si="74"/>
        <v>95.348377023711976</v>
      </c>
      <c r="P692" s="8">
        <v>35.308823529411768</v>
      </c>
      <c r="Q692" s="10">
        <f t="shared" si="77"/>
        <v>-27.584258231594518</v>
      </c>
      <c r="R692" s="8">
        <v>29.426470588235297</v>
      </c>
      <c r="S692" s="10">
        <f t="shared" si="75"/>
        <v>5.3300850460666247</v>
      </c>
      <c r="T692" s="8">
        <v>35.308823529411768</v>
      </c>
      <c r="U692" s="10">
        <f t="shared" si="76"/>
        <v>17.419735872882249</v>
      </c>
      <c r="V692" s="4" t="s">
        <v>1</v>
      </c>
      <c r="W692" s="4">
        <v>1</v>
      </c>
    </row>
    <row r="693" spans="3:24" x14ac:dyDescent="0.3">
      <c r="C693" s="6" t="s">
        <v>0</v>
      </c>
      <c r="D693" s="6" t="s">
        <v>199</v>
      </c>
      <c r="E693" s="1">
        <v>2.38</v>
      </c>
      <c r="F693" s="8">
        <f t="shared" si="71"/>
        <v>42.016806722689076</v>
      </c>
      <c r="G693" s="1">
        <v>3.35</v>
      </c>
      <c r="H693" s="8">
        <f t="shared" si="72"/>
        <v>29.850746268656717</v>
      </c>
      <c r="I693" s="1">
        <v>3.01</v>
      </c>
      <c r="J693" s="8">
        <f t="shared" si="73"/>
        <v>33.222591362126245</v>
      </c>
      <c r="K693" s="6" t="s">
        <v>280</v>
      </c>
      <c r="L693" s="6" t="s">
        <v>0</v>
      </c>
      <c r="M693" s="9">
        <f t="shared" si="74"/>
        <v>95.156401787449013</v>
      </c>
      <c r="P693" s="8">
        <v>67.875</v>
      </c>
      <c r="Q693" s="10">
        <f t="shared" si="77"/>
        <v>25.858193277310924</v>
      </c>
      <c r="R693" s="8">
        <v>7.1607142857142856</v>
      </c>
      <c r="S693" s="10">
        <f t="shared" si="75"/>
        <v>-22.690031982942433</v>
      </c>
      <c r="T693" s="8">
        <v>25.017857142857142</v>
      </c>
      <c r="U693" s="10">
        <f t="shared" si="76"/>
        <v>-8.2047342192691026</v>
      </c>
      <c r="V693" s="4" t="s">
        <v>0</v>
      </c>
      <c r="W693" s="4">
        <v>1</v>
      </c>
      <c r="X693" s="5">
        <v>2.38</v>
      </c>
    </row>
    <row r="694" spans="3:24" x14ac:dyDescent="0.3">
      <c r="C694" s="6" t="s">
        <v>1</v>
      </c>
      <c r="D694" s="6" t="s">
        <v>199</v>
      </c>
      <c r="E694" s="1">
        <v>1.86</v>
      </c>
      <c r="F694" s="8">
        <f t="shared" si="71"/>
        <v>53.763440860215049</v>
      </c>
      <c r="G694" s="1">
        <v>3.57</v>
      </c>
      <c r="H694" s="8">
        <f t="shared" si="72"/>
        <v>28.011204481792717</v>
      </c>
      <c r="I694" s="1">
        <v>4.3600000000000003</v>
      </c>
      <c r="J694" s="8">
        <f t="shared" si="73"/>
        <v>22.935779816513758</v>
      </c>
      <c r="K694" s="6" t="s">
        <v>280</v>
      </c>
      <c r="L694" s="6" t="s">
        <v>0</v>
      </c>
      <c r="M694" s="9">
        <f t="shared" si="74"/>
        <v>95.501474517565569</v>
      </c>
      <c r="P694" s="8">
        <v>43.20454545454546</v>
      </c>
      <c r="Q694" s="10">
        <f t="shared" si="77"/>
        <v>-10.558895405669588</v>
      </c>
      <c r="R694" s="8">
        <v>34.113636363636367</v>
      </c>
      <c r="S694" s="10">
        <f t="shared" si="75"/>
        <v>6.1024318818436498</v>
      </c>
      <c r="T694" s="8">
        <v>22.75</v>
      </c>
      <c r="U694" s="10">
        <f t="shared" si="76"/>
        <v>-0.18577981651375808</v>
      </c>
      <c r="V694" s="4" t="s">
        <v>2</v>
      </c>
      <c r="W694" s="4">
        <v>1</v>
      </c>
    </row>
    <row r="695" spans="3:24" x14ac:dyDescent="0.3">
      <c r="C695" s="6" t="s">
        <v>199</v>
      </c>
      <c r="D695" s="6" t="s">
        <v>1</v>
      </c>
      <c r="E695" s="1">
        <v>7.89</v>
      </c>
      <c r="F695" s="8">
        <f t="shared" si="71"/>
        <v>12.67427122940431</v>
      </c>
      <c r="G695" s="1">
        <v>4.68</v>
      </c>
      <c r="H695" s="8">
        <f t="shared" si="72"/>
        <v>21.36752136752137</v>
      </c>
      <c r="I695" s="1">
        <v>1.42</v>
      </c>
      <c r="J695" s="8">
        <f t="shared" si="73"/>
        <v>70.422535211267615</v>
      </c>
      <c r="K695" s="6" t="s">
        <v>281</v>
      </c>
      <c r="L695" s="6" t="s">
        <v>1</v>
      </c>
      <c r="M695" s="9">
        <f t="shared" si="74"/>
        <v>95.726457153498131</v>
      </c>
      <c r="P695" s="8">
        <v>30.897058823529413</v>
      </c>
      <c r="Q695" s="10">
        <f t="shared" si="77"/>
        <v>18.222787594125101</v>
      </c>
      <c r="R695" s="8">
        <v>11.779411764705882</v>
      </c>
      <c r="S695" s="10">
        <f t="shared" si="75"/>
        <v>-9.5881096028154875</v>
      </c>
      <c r="T695" s="8">
        <v>57.367647058823529</v>
      </c>
      <c r="U695" s="10">
        <f t="shared" si="76"/>
        <v>-13.054888152444086</v>
      </c>
      <c r="V695" s="4" t="s">
        <v>0</v>
      </c>
      <c r="W695" s="4">
        <v>1</v>
      </c>
    </row>
    <row r="696" spans="3:24" x14ac:dyDescent="0.3">
      <c r="C696" s="6" t="s">
        <v>1</v>
      </c>
      <c r="D696" s="6" t="s">
        <v>199</v>
      </c>
      <c r="E696" s="1">
        <v>2.1800000000000002</v>
      </c>
      <c r="F696" s="8">
        <f t="shared" si="71"/>
        <v>45.871559633027516</v>
      </c>
      <c r="G696" s="1">
        <v>3.28</v>
      </c>
      <c r="H696" s="8">
        <f t="shared" si="72"/>
        <v>30.487804878048781</v>
      </c>
      <c r="I696" s="1">
        <v>3.51</v>
      </c>
      <c r="J696" s="8">
        <f t="shared" si="73"/>
        <v>28.490028490028493</v>
      </c>
      <c r="K696" s="6" t="s">
        <v>281</v>
      </c>
      <c r="L696" s="6" t="s">
        <v>0</v>
      </c>
      <c r="M696" s="9">
        <f t="shared" si="74"/>
        <v>95.374896446893416</v>
      </c>
      <c r="P696" s="8">
        <v>15.931818181818182</v>
      </c>
      <c r="Q696" s="10">
        <f t="shared" si="77"/>
        <v>-29.939741451209336</v>
      </c>
      <c r="R696" s="8">
        <v>25.022727272727273</v>
      </c>
      <c r="S696" s="10">
        <f t="shared" si="75"/>
        <v>-5.4650776053215075</v>
      </c>
      <c r="T696" s="8">
        <v>59.113636363636367</v>
      </c>
      <c r="U696" s="10">
        <f t="shared" si="76"/>
        <v>30.623607873607874</v>
      </c>
      <c r="V696" s="4" t="s">
        <v>1</v>
      </c>
      <c r="W696" s="4">
        <v>1</v>
      </c>
    </row>
    <row r="697" spans="3:24" x14ac:dyDescent="0.3">
      <c r="C697" s="6" t="s">
        <v>1</v>
      </c>
      <c r="D697" s="6" t="s">
        <v>1</v>
      </c>
      <c r="E697" s="1">
        <v>1.69</v>
      </c>
      <c r="F697" s="8">
        <f t="shared" si="71"/>
        <v>59.171597633136095</v>
      </c>
      <c r="G697" s="1">
        <v>3.71</v>
      </c>
      <c r="H697" s="8">
        <f t="shared" si="72"/>
        <v>26.954177897574123</v>
      </c>
      <c r="I697" s="1">
        <v>5.33</v>
      </c>
      <c r="J697" s="8">
        <f t="shared" si="73"/>
        <v>18.761726078799249</v>
      </c>
      <c r="K697" s="6" t="s">
        <v>281</v>
      </c>
      <c r="L697" s="6" t="s">
        <v>2</v>
      </c>
      <c r="M697" s="9">
        <f t="shared" si="74"/>
        <v>95.340244038126329</v>
      </c>
      <c r="P697" s="8">
        <v>46.90625</v>
      </c>
      <c r="Q697" s="10">
        <f t="shared" si="77"/>
        <v>-12.265347633136095</v>
      </c>
      <c r="R697" s="8">
        <v>40.65625</v>
      </c>
      <c r="S697" s="10">
        <f t="shared" si="75"/>
        <v>13.702072102425877</v>
      </c>
      <c r="T697" s="8">
        <v>12.53125</v>
      </c>
      <c r="U697" s="10">
        <f t="shared" si="76"/>
        <v>-6.2304760787992493</v>
      </c>
      <c r="V697" s="4" t="s">
        <v>2</v>
      </c>
      <c r="W697" s="4">
        <v>1</v>
      </c>
      <c r="X697" s="5">
        <v>3.71</v>
      </c>
    </row>
    <row r="698" spans="3:24" x14ac:dyDescent="0.3">
      <c r="C698" s="6" t="s">
        <v>1</v>
      </c>
      <c r="D698" s="6" t="s">
        <v>0</v>
      </c>
      <c r="E698" s="1">
        <v>1.46</v>
      </c>
      <c r="F698" s="8">
        <f t="shared" si="71"/>
        <v>68.493150684931507</v>
      </c>
      <c r="G698" s="1">
        <v>4.49</v>
      </c>
      <c r="H698" s="8">
        <f t="shared" si="72"/>
        <v>22.271714922048996</v>
      </c>
      <c r="I698" s="1">
        <v>7.07</v>
      </c>
      <c r="J698" s="8">
        <f t="shared" si="73"/>
        <v>14.144271570014144</v>
      </c>
      <c r="K698" s="6" t="s">
        <v>281</v>
      </c>
      <c r="L698" s="6" t="s">
        <v>0</v>
      </c>
      <c r="M698" s="9">
        <f t="shared" si="74"/>
        <v>95.320581877713536</v>
      </c>
      <c r="P698" s="8">
        <v>42.661764705882355</v>
      </c>
      <c r="Q698" s="10">
        <f t="shared" si="77"/>
        <v>-25.831385979049152</v>
      </c>
      <c r="R698" s="8">
        <v>7.367647058823529</v>
      </c>
      <c r="S698" s="10">
        <f t="shared" si="75"/>
        <v>-14.904067863225468</v>
      </c>
      <c r="T698" s="8">
        <v>50.014705882352942</v>
      </c>
      <c r="U698" s="10">
        <f t="shared" si="76"/>
        <v>35.870434312338801</v>
      </c>
      <c r="V698" s="4" t="s">
        <v>1</v>
      </c>
      <c r="W698" s="4">
        <v>1</v>
      </c>
    </row>
    <row r="699" spans="3:24" x14ac:dyDescent="0.3">
      <c r="C699" s="6" t="s">
        <v>197</v>
      </c>
      <c r="D699" s="6" t="s">
        <v>0</v>
      </c>
      <c r="E699" s="1">
        <v>2.65</v>
      </c>
      <c r="F699" s="8">
        <f t="shared" si="71"/>
        <v>37.735849056603776</v>
      </c>
      <c r="G699" s="1">
        <v>3.15</v>
      </c>
      <c r="H699" s="8">
        <f t="shared" si="72"/>
        <v>31.746031746031747</v>
      </c>
      <c r="I699" s="1">
        <v>2.82</v>
      </c>
      <c r="J699" s="8">
        <f t="shared" si="73"/>
        <v>35.460992907801419</v>
      </c>
      <c r="K699" s="6" t="s">
        <v>281</v>
      </c>
      <c r="L699" s="6" t="s">
        <v>0</v>
      </c>
      <c r="M699" s="9">
        <f t="shared" si="74"/>
        <v>95.289938672657712</v>
      </c>
      <c r="P699" s="8">
        <v>44.132352941176471</v>
      </c>
      <c r="Q699" s="10">
        <f t="shared" si="77"/>
        <v>6.3965038845726951</v>
      </c>
      <c r="R699" s="8">
        <v>41.191176470588232</v>
      </c>
      <c r="S699" s="10">
        <f t="shared" si="75"/>
        <v>9.445144724556485</v>
      </c>
      <c r="T699" s="8">
        <v>14.720588235294118</v>
      </c>
      <c r="U699" s="10">
        <f t="shared" si="76"/>
        <v>-20.740404672507303</v>
      </c>
      <c r="V699" s="4" t="s">
        <v>2</v>
      </c>
      <c r="W699" s="4">
        <v>1</v>
      </c>
    </row>
    <row r="700" spans="3:24" x14ac:dyDescent="0.3">
      <c r="C700" s="6" t="s">
        <v>1</v>
      </c>
      <c r="D700" s="6" t="s">
        <v>1</v>
      </c>
      <c r="E700" s="1">
        <v>1.95</v>
      </c>
      <c r="F700" s="8">
        <f t="shared" si="71"/>
        <v>51.282051282051285</v>
      </c>
      <c r="G700" s="1">
        <v>3.48</v>
      </c>
      <c r="H700" s="8">
        <f t="shared" si="72"/>
        <v>28.735632183908045</v>
      </c>
      <c r="I700" s="1">
        <v>4.01</v>
      </c>
      <c r="J700" s="8">
        <f t="shared" si="73"/>
        <v>24.937655860349128</v>
      </c>
      <c r="K700" s="6" t="s">
        <v>281</v>
      </c>
      <c r="L700" s="6" t="s">
        <v>2</v>
      </c>
      <c r="M700" s="9">
        <f t="shared" si="74"/>
        <v>95.278621022888416</v>
      </c>
      <c r="P700" s="8">
        <v>63.25</v>
      </c>
      <c r="Q700" s="10">
        <f t="shared" si="77"/>
        <v>11.967948717948715</v>
      </c>
      <c r="R700" s="8">
        <v>8.8382352941176467</v>
      </c>
      <c r="S700" s="10">
        <f t="shared" si="75"/>
        <v>-19.8973968897904</v>
      </c>
      <c r="T700" s="8">
        <v>27.955882352941181</v>
      </c>
      <c r="U700" s="10">
        <f t="shared" si="76"/>
        <v>3.0182264925920528</v>
      </c>
      <c r="V700" s="4" t="s">
        <v>0</v>
      </c>
      <c r="W700" s="4">
        <v>1</v>
      </c>
    </row>
    <row r="701" spans="3:24" x14ac:dyDescent="0.3">
      <c r="C701" s="6" t="s">
        <v>0</v>
      </c>
      <c r="D701" s="6" t="s">
        <v>199</v>
      </c>
      <c r="E701" s="1">
        <v>2.14</v>
      </c>
      <c r="F701" s="8">
        <f t="shared" si="71"/>
        <v>46.728971962616818</v>
      </c>
      <c r="G701" s="1">
        <v>3.26</v>
      </c>
      <c r="H701" s="8">
        <f t="shared" si="72"/>
        <v>30.674846625766872</v>
      </c>
      <c r="I701" s="1">
        <v>3.66</v>
      </c>
      <c r="J701" s="8">
        <f t="shared" si="73"/>
        <v>27.3224043715847</v>
      </c>
      <c r="K701" s="6" t="s">
        <v>282</v>
      </c>
      <c r="L701" s="6" t="s">
        <v>0</v>
      </c>
      <c r="M701" s="9">
        <f t="shared" si="74"/>
        <v>95.487068256271414</v>
      </c>
      <c r="P701" s="8">
        <v>62.701492537313435</v>
      </c>
      <c r="Q701" s="10">
        <f t="shared" si="77"/>
        <v>15.972520574696617</v>
      </c>
      <c r="R701" s="8">
        <v>10.462686567164178</v>
      </c>
      <c r="S701" s="10">
        <f t="shared" si="75"/>
        <v>-20.212160058602691</v>
      </c>
      <c r="T701" s="8">
        <v>26.880597014925378</v>
      </c>
      <c r="U701" s="10">
        <f t="shared" si="76"/>
        <v>-0.44180735665932147</v>
      </c>
      <c r="V701" s="4" t="s">
        <v>0</v>
      </c>
      <c r="W701" s="4">
        <v>1</v>
      </c>
      <c r="X701" s="5">
        <v>2.14</v>
      </c>
    </row>
    <row r="702" spans="3:24" x14ac:dyDescent="0.3">
      <c r="C702" s="6" t="s">
        <v>198</v>
      </c>
      <c r="D702" s="6" t="s">
        <v>199</v>
      </c>
      <c r="E702" s="1">
        <v>1.9</v>
      </c>
      <c r="F702" s="8">
        <f t="shared" si="71"/>
        <v>52.631578947368425</v>
      </c>
      <c r="G702" s="1">
        <v>3.35</v>
      </c>
      <c r="H702" s="8">
        <f t="shared" si="72"/>
        <v>29.850746268656717</v>
      </c>
      <c r="I702" s="1">
        <v>4.42</v>
      </c>
      <c r="J702" s="8">
        <f t="shared" si="73"/>
        <v>22.624434389140273</v>
      </c>
      <c r="K702" s="6" t="s">
        <v>283</v>
      </c>
      <c r="L702" s="6" t="s">
        <v>0</v>
      </c>
      <c r="M702" s="9">
        <f t="shared" si="74"/>
        <v>95.141359485965495</v>
      </c>
      <c r="P702" s="8">
        <v>35.516129032258064</v>
      </c>
      <c r="Q702" s="10">
        <f t="shared" si="77"/>
        <v>-17.115449915110361</v>
      </c>
      <c r="R702" s="8">
        <v>38.741935483870968</v>
      </c>
      <c r="S702" s="10">
        <f t="shared" si="75"/>
        <v>8.8911892152142507</v>
      </c>
      <c r="T702" s="8">
        <v>25.838709677419356</v>
      </c>
      <c r="U702" s="10">
        <f t="shared" si="76"/>
        <v>3.214275288279083</v>
      </c>
      <c r="V702" s="4" t="s">
        <v>2</v>
      </c>
      <c r="W702" s="4">
        <v>1</v>
      </c>
    </row>
    <row r="703" spans="3:24" x14ac:dyDescent="0.3">
      <c r="C703" s="6" t="s">
        <v>0</v>
      </c>
      <c r="D703" s="6" t="s">
        <v>0</v>
      </c>
      <c r="E703" s="1">
        <v>1.78</v>
      </c>
      <c r="F703" s="8">
        <f t="shared" si="71"/>
        <v>56.179775280898873</v>
      </c>
      <c r="G703" s="1">
        <v>3.71</v>
      </c>
      <c r="H703" s="8">
        <f t="shared" si="72"/>
        <v>26.954177897574123</v>
      </c>
      <c r="I703" s="1">
        <v>4.6500000000000004</v>
      </c>
      <c r="J703" s="8">
        <f t="shared" si="73"/>
        <v>21.50537634408602</v>
      </c>
      <c r="K703" s="6" t="s">
        <v>284</v>
      </c>
      <c r="L703" s="6" t="s">
        <v>2</v>
      </c>
      <c r="M703" s="9">
        <f t="shared" si="74"/>
        <v>95.566361573868051</v>
      </c>
      <c r="P703" s="8">
        <v>75.014705882352942</v>
      </c>
      <c r="Q703" s="10">
        <f t="shared" si="77"/>
        <v>18.834930601454069</v>
      </c>
      <c r="R703" s="8">
        <v>16.191176470588236</v>
      </c>
      <c r="S703" s="10">
        <f t="shared" si="75"/>
        <v>-10.763001426985888</v>
      </c>
      <c r="T703" s="8">
        <v>8.8382352941176467</v>
      </c>
      <c r="U703" s="10">
        <f t="shared" si="76"/>
        <v>-12.667141049968373</v>
      </c>
      <c r="V703" s="4" t="s">
        <v>0</v>
      </c>
      <c r="W703" s="4">
        <v>1</v>
      </c>
    </row>
    <row r="704" spans="3:24" x14ac:dyDescent="0.3">
      <c r="C704" s="6" t="s">
        <v>197</v>
      </c>
      <c r="D704" s="6" t="s">
        <v>199</v>
      </c>
      <c r="E704" s="1">
        <v>1.22</v>
      </c>
      <c r="F704" s="8">
        <f t="shared" si="71"/>
        <v>81.967213114754102</v>
      </c>
      <c r="G704" s="1">
        <v>6.34</v>
      </c>
      <c r="H704" s="8">
        <f t="shared" si="72"/>
        <v>15.772870662460567</v>
      </c>
      <c r="I704" s="1">
        <v>13.97</v>
      </c>
      <c r="J704" s="8">
        <f t="shared" si="73"/>
        <v>7.1581961345740872</v>
      </c>
      <c r="K704" s="6" t="s">
        <v>284</v>
      </c>
      <c r="L704" s="6" t="s">
        <v>0</v>
      </c>
      <c r="M704" s="9">
        <f t="shared" si="74"/>
        <v>95.330447824399201</v>
      </c>
      <c r="P704" s="8">
        <v>67.179104477611943</v>
      </c>
      <c r="Q704" s="10">
        <f t="shared" si="77"/>
        <v>-14.788108637142159</v>
      </c>
      <c r="R704" s="8">
        <v>5.9850746268656714</v>
      </c>
      <c r="S704" s="10">
        <f t="shared" si="75"/>
        <v>-9.7877960355948961</v>
      </c>
      <c r="T704" s="8">
        <v>26.880597014925378</v>
      </c>
      <c r="U704" s="10">
        <f t="shared" si="76"/>
        <v>19.722400880351291</v>
      </c>
      <c r="V704" s="4" t="s">
        <v>1</v>
      </c>
      <c r="W704" s="4">
        <v>1</v>
      </c>
    </row>
    <row r="705" spans="3:24" x14ac:dyDescent="0.3">
      <c r="C705" s="6" t="s">
        <v>1</v>
      </c>
      <c r="D705" s="6" t="s">
        <v>199</v>
      </c>
      <c r="E705" s="1">
        <v>2.62</v>
      </c>
      <c r="F705" s="8">
        <f t="shared" si="71"/>
        <v>38.167938931297705</v>
      </c>
      <c r="G705" s="1">
        <v>3.32</v>
      </c>
      <c r="H705" s="8">
        <f t="shared" si="72"/>
        <v>30.120481927710845</v>
      </c>
      <c r="I705" s="1">
        <v>2.73</v>
      </c>
      <c r="J705" s="8">
        <f t="shared" si="73"/>
        <v>36.630036630036628</v>
      </c>
      <c r="K705" s="6" t="s">
        <v>284</v>
      </c>
      <c r="L705" s="6" t="s">
        <v>0</v>
      </c>
      <c r="M705" s="9">
        <f t="shared" si="74"/>
        <v>95.312114182045875</v>
      </c>
      <c r="P705" s="8">
        <v>38.741935483870968</v>
      </c>
      <c r="Q705" s="10">
        <f t="shared" si="77"/>
        <v>0.57399655257326287</v>
      </c>
      <c r="R705" s="8">
        <v>29.06451612903226</v>
      </c>
      <c r="S705" s="10">
        <f t="shared" si="75"/>
        <v>-1.0559657986785851</v>
      </c>
      <c r="T705" s="8">
        <v>32.29032258064516</v>
      </c>
      <c r="U705" s="10">
        <f t="shared" si="76"/>
        <v>-4.3397140493914677</v>
      </c>
      <c r="V705" s="4" t="s">
        <v>0</v>
      </c>
      <c r="W705" s="4">
        <v>1</v>
      </c>
      <c r="X705" s="5">
        <v>2.62</v>
      </c>
    </row>
    <row r="706" spans="3:24" x14ac:dyDescent="0.3">
      <c r="C706" s="6" t="s">
        <v>1</v>
      </c>
      <c r="D706" s="6" t="s">
        <v>198</v>
      </c>
      <c r="E706" s="1">
        <v>6.48</v>
      </c>
      <c r="F706" s="8">
        <f t="shared" ref="F706:F769" si="78">100/E706</f>
        <v>15.432098765432098</v>
      </c>
      <c r="G706" s="1">
        <v>4.26</v>
      </c>
      <c r="H706" s="8">
        <f t="shared" ref="H706:H769" si="79">100/G706</f>
        <v>23.474178403755868</v>
      </c>
      <c r="I706" s="1">
        <v>1.52</v>
      </c>
      <c r="J706" s="8">
        <f t="shared" ref="J706:J769" si="80">100/I706</f>
        <v>65.78947368421052</v>
      </c>
      <c r="K706" s="6" t="s">
        <v>284</v>
      </c>
      <c r="L706" s="6" t="s">
        <v>1</v>
      </c>
      <c r="M706" s="9">
        <f t="shared" ref="M706:M769" si="81">10000/(F706+H706+J706)</f>
        <v>95.514860139860133</v>
      </c>
      <c r="P706" s="8">
        <v>25.388059701492541</v>
      </c>
      <c r="Q706" s="10">
        <f t="shared" si="77"/>
        <v>9.9559609360604426</v>
      </c>
      <c r="R706" s="8">
        <v>34.343283582089555</v>
      </c>
      <c r="S706" s="10">
        <f t="shared" ref="S706:S769" si="82">R706-H706</f>
        <v>10.869105178333687</v>
      </c>
      <c r="T706" s="8">
        <v>40.313432835820898</v>
      </c>
      <c r="U706" s="10">
        <f t="shared" ref="U706:U769" si="83">T706-J706</f>
        <v>-25.476040848389623</v>
      </c>
      <c r="V706" s="4" t="s">
        <v>2</v>
      </c>
      <c r="W706" s="4">
        <v>1</v>
      </c>
    </row>
    <row r="707" spans="3:24" x14ac:dyDescent="0.3">
      <c r="C707" s="6" t="s">
        <v>0</v>
      </c>
      <c r="D707" s="6" t="s">
        <v>0</v>
      </c>
      <c r="E707" s="1">
        <v>1.9</v>
      </c>
      <c r="F707" s="8">
        <f t="shared" si="78"/>
        <v>52.631578947368425</v>
      </c>
      <c r="G707" s="1">
        <v>3.6</v>
      </c>
      <c r="H707" s="8">
        <f t="shared" si="79"/>
        <v>27.777777777777779</v>
      </c>
      <c r="I707" s="1">
        <v>4.0999999999999996</v>
      </c>
      <c r="J707" s="8">
        <f t="shared" si="80"/>
        <v>24.390243902439025</v>
      </c>
      <c r="K707" s="6" t="s">
        <v>284</v>
      </c>
      <c r="L707" s="6" t="s">
        <v>2</v>
      </c>
      <c r="M707" s="9">
        <f t="shared" si="81"/>
        <v>95.42021095610751</v>
      </c>
      <c r="P707" s="8">
        <v>59.106060606060609</v>
      </c>
      <c r="Q707" s="10">
        <f t="shared" si="77"/>
        <v>6.4744816586921843</v>
      </c>
      <c r="R707" s="8">
        <v>22.742424242424242</v>
      </c>
      <c r="S707" s="10">
        <f t="shared" si="82"/>
        <v>-5.0353535353535364</v>
      </c>
      <c r="T707" s="8">
        <v>18.196969696969695</v>
      </c>
      <c r="U707" s="10">
        <f t="shared" si="83"/>
        <v>-6.1932742054693293</v>
      </c>
      <c r="V707" s="4" t="s">
        <v>0</v>
      </c>
      <c r="W707" s="4">
        <v>1</v>
      </c>
    </row>
    <row r="708" spans="3:24" x14ac:dyDescent="0.3">
      <c r="C708" s="6" t="s">
        <v>1</v>
      </c>
      <c r="D708" s="6" t="s">
        <v>0</v>
      </c>
      <c r="E708" s="1">
        <v>1.34</v>
      </c>
      <c r="F708" s="8">
        <f t="shared" si="78"/>
        <v>74.626865671641781</v>
      </c>
      <c r="G708" s="1">
        <v>5.43</v>
      </c>
      <c r="H708" s="8">
        <f t="shared" si="79"/>
        <v>18.41620626151013</v>
      </c>
      <c r="I708" s="1">
        <v>8.5</v>
      </c>
      <c r="J708" s="8">
        <f t="shared" si="80"/>
        <v>11.764705882352942</v>
      </c>
      <c r="K708" s="6" t="s">
        <v>284</v>
      </c>
      <c r="L708" s="6" t="s">
        <v>0</v>
      </c>
      <c r="M708" s="9">
        <f t="shared" si="81"/>
        <v>95.412766193776122</v>
      </c>
      <c r="P708" s="8">
        <v>68.537037037037038</v>
      </c>
      <c r="Q708" s="10">
        <f t="shared" ref="Q708:Q771" si="84">P708-F708</f>
        <v>-6.0898286346047428</v>
      </c>
      <c r="R708" s="8">
        <v>11.12962962962963</v>
      </c>
      <c r="S708" s="10">
        <f t="shared" si="82"/>
        <v>-7.2865766318805001</v>
      </c>
      <c r="T708" s="8">
        <v>20.388888888888889</v>
      </c>
      <c r="U708" s="10">
        <f t="shared" si="83"/>
        <v>8.6241830065359473</v>
      </c>
      <c r="V708" s="4" t="s">
        <v>1</v>
      </c>
      <c r="W708" s="4">
        <v>1</v>
      </c>
    </row>
    <row r="709" spans="3:24" x14ac:dyDescent="0.3">
      <c r="C709" s="6" t="s">
        <v>1</v>
      </c>
      <c r="D709" s="6" t="s">
        <v>0</v>
      </c>
      <c r="E709" s="1">
        <v>1.53</v>
      </c>
      <c r="F709" s="8">
        <f t="shared" si="78"/>
        <v>65.359477124183002</v>
      </c>
      <c r="G709" s="1">
        <v>4.12</v>
      </c>
      <c r="H709" s="8">
        <f t="shared" si="79"/>
        <v>24.271844660194173</v>
      </c>
      <c r="I709" s="1">
        <v>6.56</v>
      </c>
      <c r="J709" s="8">
        <f t="shared" si="80"/>
        <v>15.24390243902439</v>
      </c>
      <c r="K709" s="6" t="s">
        <v>284</v>
      </c>
      <c r="L709" s="6" t="s">
        <v>0</v>
      </c>
      <c r="M709" s="9">
        <f t="shared" si="81"/>
        <v>95.35140519650615</v>
      </c>
      <c r="P709" s="8">
        <v>42.880952380952387</v>
      </c>
      <c r="Q709" s="10">
        <f t="shared" si="84"/>
        <v>-22.478524743230615</v>
      </c>
      <c r="R709" s="8">
        <v>16.69047619047619</v>
      </c>
      <c r="S709" s="10">
        <f t="shared" si="82"/>
        <v>-7.5813684697179831</v>
      </c>
      <c r="T709" s="8">
        <v>40.500000000000007</v>
      </c>
      <c r="U709" s="10">
        <f t="shared" si="83"/>
        <v>25.256097560975618</v>
      </c>
      <c r="V709" s="4" t="s">
        <v>1</v>
      </c>
      <c r="W709" s="4">
        <v>1</v>
      </c>
    </row>
    <row r="710" spans="3:24" x14ac:dyDescent="0.3">
      <c r="C710" s="6" t="s">
        <v>199</v>
      </c>
      <c r="D710" s="6" t="s">
        <v>199</v>
      </c>
      <c r="E710" s="1">
        <v>2.79</v>
      </c>
      <c r="F710" s="8">
        <f t="shared" si="78"/>
        <v>35.842293906810035</v>
      </c>
      <c r="G710" s="1">
        <v>3.21</v>
      </c>
      <c r="H710" s="8">
        <f t="shared" si="79"/>
        <v>31.152647975077883</v>
      </c>
      <c r="I710" s="1">
        <v>2.63</v>
      </c>
      <c r="J710" s="8">
        <f t="shared" si="80"/>
        <v>38.022813688212928</v>
      </c>
      <c r="K710" s="6" t="s">
        <v>284</v>
      </c>
      <c r="L710" s="6" t="s">
        <v>2</v>
      </c>
      <c r="M710" s="9">
        <f t="shared" si="81"/>
        <v>95.22199313548326</v>
      </c>
      <c r="P710" s="8">
        <v>31.35820895522388</v>
      </c>
      <c r="Q710" s="10">
        <f t="shared" si="84"/>
        <v>-4.4840849515861549</v>
      </c>
      <c r="R710" s="8">
        <v>31.35820895522388</v>
      </c>
      <c r="S710" s="10">
        <f t="shared" si="82"/>
        <v>0.20556098014599655</v>
      </c>
      <c r="T710" s="8">
        <v>37.328358208955223</v>
      </c>
      <c r="U710" s="10">
        <f t="shared" si="83"/>
        <v>-0.69445547925770512</v>
      </c>
      <c r="V710" s="4" t="s">
        <v>2</v>
      </c>
      <c r="W710" s="4">
        <v>1</v>
      </c>
      <c r="X710" s="5">
        <v>3.21</v>
      </c>
    </row>
    <row r="711" spans="3:24" x14ac:dyDescent="0.3">
      <c r="C711" s="6" t="s">
        <v>1</v>
      </c>
      <c r="D711" s="6" t="s">
        <v>197</v>
      </c>
      <c r="E711" s="1">
        <v>1.5</v>
      </c>
      <c r="F711" s="8">
        <f t="shared" si="78"/>
        <v>66.666666666666671</v>
      </c>
      <c r="G711" s="1">
        <v>4.32</v>
      </c>
      <c r="H711" s="8">
        <f t="shared" si="79"/>
        <v>23.148148148148145</v>
      </c>
      <c r="I711" s="1">
        <v>6.68</v>
      </c>
      <c r="J711" s="8">
        <f t="shared" si="80"/>
        <v>14.970059880239521</v>
      </c>
      <c r="K711" s="6" t="s">
        <v>285</v>
      </c>
      <c r="L711" s="6" t="s">
        <v>1</v>
      </c>
      <c r="M711" s="9">
        <f t="shared" si="81"/>
        <v>95.433620826498768</v>
      </c>
      <c r="P711" s="8">
        <v>29.568181818181817</v>
      </c>
      <c r="Q711" s="10">
        <f t="shared" si="84"/>
        <v>-37.098484848484858</v>
      </c>
      <c r="R711" s="8">
        <v>25.022727272727273</v>
      </c>
      <c r="S711" s="10">
        <f t="shared" si="82"/>
        <v>1.8745791245791281</v>
      </c>
      <c r="T711" s="8">
        <v>45.477272727272734</v>
      </c>
      <c r="U711" s="10">
        <f t="shared" si="83"/>
        <v>30.507212847033212</v>
      </c>
      <c r="V711" s="4" t="s">
        <v>1</v>
      </c>
      <c r="W711" s="4">
        <v>1</v>
      </c>
      <c r="X711" s="5">
        <v>6.68</v>
      </c>
    </row>
    <row r="712" spans="3:24" x14ac:dyDescent="0.3">
      <c r="C712" s="6" t="s">
        <v>200</v>
      </c>
      <c r="D712" s="6" t="s">
        <v>197</v>
      </c>
      <c r="E712" s="1">
        <v>5.45</v>
      </c>
      <c r="F712" s="8">
        <f t="shared" si="78"/>
        <v>18.348623853211009</v>
      </c>
      <c r="G712" s="1">
        <v>3.96</v>
      </c>
      <c r="H712" s="8">
        <f t="shared" si="79"/>
        <v>25.252525252525253</v>
      </c>
      <c r="I712" s="1">
        <v>1.63</v>
      </c>
      <c r="J712" s="8">
        <f t="shared" si="80"/>
        <v>61.349693251533743</v>
      </c>
      <c r="K712" s="6" t="s">
        <v>285</v>
      </c>
      <c r="L712" s="6" t="s">
        <v>0</v>
      </c>
      <c r="M712" s="9">
        <f t="shared" si="81"/>
        <v>95.282703553329739</v>
      </c>
      <c r="P712" s="8">
        <v>8.8382352941176467</v>
      </c>
      <c r="Q712" s="10">
        <f t="shared" si="84"/>
        <v>-9.5103885590933626</v>
      </c>
      <c r="R712" s="8">
        <v>23.544117647058826</v>
      </c>
      <c r="S712" s="10">
        <f t="shared" si="82"/>
        <v>-1.7084076054664266</v>
      </c>
      <c r="T712" s="8">
        <v>67.661764705882348</v>
      </c>
      <c r="U712" s="10">
        <f t="shared" si="83"/>
        <v>6.3120714543486045</v>
      </c>
      <c r="V712" s="4" t="s">
        <v>1</v>
      </c>
      <c r="W712" s="4">
        <v>1</v>
      </c>
    </row>
    <row r="713" spans="3:24" x14ac:dyDescent="0.3">
      <c r="C713" s="6" t="s">
        <v>0</v>
      </c>
      <c r="D713" s="6" t="s">
        <v>0</v>
      </c>
      <c r="E713" s="1">
        <v>2.4500000000000002</v>
      </c>
      <c r="F713" s="8">
        <f t="shared" si="78"/>
        <v>40.816326530612244</v>
      </c>
      <c r="G713" s="1">
        <v>3.33</v>
      </c>
      <c r="H713" s="8">
        <f t="shared" si="79"/>
        <v>30.03003003003003</v>
      </c>
      <c r="I713" s="1">
        <v>2.96</v>
      </c>
      <c r="J713" s="8">
        <f t="shared" si="80"/>
        <v>33.783783783783782</v>
      </c>
      <c r="K713" s="6" t="s">
        <v>285</v>
      </c>
      <c r="L713" s="6" t="s">
        <v>2</v>
      </c>
      <c r="M713" s="9">
        <f t="shared" si="81"/>
        <v>95.574754722506967</v>
      </c>
      <c r="P713" s="8">
        <v>54.426470588235297</v>
      </c>
      <c r="Q713" s="10">
        <f t="shared" si="84"/>
        <v>13.610144057623053</v>
      </c>
      <c r="R713" s="8">
        <v>5.8970588235294121</v>
      </c>
      <c r="S713" s="10">
        <f t="shared" si="82"/>
        <v>-24.132971206500617</v>
      </c>
      <c r="T713" s="8">
        <v>39.720588235294116</v>
      </c>
      <c r="U713" s="10">
        <f t="shared" si="83"/>
        <v>5.9368044515103335</v>
      </c>
      <c r="V713" s="4" t="s">
        <v>0</v>
      </c>
      <c r="W713" s="4">
        <v>1</v>
      </c>
    </row>
    <row r="714" spans="3:24" x14ac:dyDescent="0.3">
      <c r="C714" s="6" t="s">
        <v>199</v>
      </c>
      <c r="D714" s="6" t="s">
        <v>0</v>
      </c>
      <c r="E714" s="1">
        <v>1.49</v>
      </c>
      <c r="F714" s="8">
        <f t="shared" si="78"/>
        <v>67.114093959731548</v>
      </c>
      <c r="G714" s="1">
        <v>4.3499999999999996</v>
      </c>
      <c r="H714" s="8">
        <f t="shared" si="79"/>
        <v>22.988505747126439</v>
      </c>
      <c r="I714" s="1">
        <v>6.66</v>
      </c>
      <c r="J714" s="8">
        <f t="shared" si="80"/>
        <v>15.015015015015015</v>
      </c>
      <c r="K714" s="6" t="s">
        <v>285</v>
      </c>
      <c r="L714" s="6" t="s">
        <v>1</v>
      </c>
      <c r="M714" s="9">
        <f t="shared" si="81"/>
        <v>95.131534581132271</v>
      </c>
      <c r="P714" s="8">
        <v>48.544117647058826</v>
      </c>
      <c r="Q714" s="10">
        <f t="shared" si="84"/>
        <v>-18.569976312672722</v>
      </c>
      <c r="R714" s="8">
        <v>41.191176470588232</v>
      </c>
      <c r="S714" s="10">
        <f t="shared" si="82"/>
        <v>18.202670723461793</v>
      </c>
      <c r="T714" s="8">
        <v>10.308823529411764</v>
      </c>
      <c r="U714" s="10">
        <f t="shared" si="83"/>
        <v>-4.7061914856032505</v>
      </c>
      <c r="V714" s="4" t="s">
        <v>2</v>
      </c>
      <c r="W714" s="4">
        <v>1</v>
      </c>
    </row>
    <row r="715" spans="3:24" x14ac:dyDescent="0.3">
      <c r="C715" s="6" t="s">
        <v>199</v>
      </c>
      <c r="D715" s="6" t="s">
        <v>197</v>
      </c>
      <c r="E715" s="1">
        <v>4.49</v>
      </c>
      <c r="F715" s="8">
        <f t="shared" si="78"/>
        <v>22.271714922048996</v>
      </c>
      <c r="G715" s="1">
        <v>3.59</v>
      </c>
      <c r="H715" s="8">
        <f t="shared" si="79"/>
        <v>27.855153203342621</v>
      </c>
      <c r="I715" s="1">
        <v>1.83</v>
      </c>
      <c r="J715" s="8">
        <f t="shared" si="80"/>
        <v>54.644808743169399</v>
      </c>
      <c r="K715" s="6" t="s">
        <v>286</v>
      </c>
      <c r="L715" s="6" t="s">
        <v>1</v>
      </c>
      <c r="M715" s="9">
        <f t="shared" si="81"/>
        <v>95.44564236139199</v>
      </c>
      <c r="P715" s="8">
        <v>17.661764705882351</v>
      </c>
      <c r="Q715" s="10">
        <f t="shared" si="84"/>
        <v>-4.609950216166645</v>
      </c>
      <c r="R715" s="8">
        <v>30.897058823529413</v>
      </c>
      <c r="S715" s="10">
        <f t="shared" si="82"/>
        <v>3.0419056201867924</v>
      </c>
      <c r="T715" s="8">
        <v>51.485294117647058</v>
      </c>
      <c r="U715" s="10">
        <f t="shared" si="83"/>
        <v>-3.1595146255223412</v>
      </c>
      <c r="V715" s="4" t="s">
        <v>2</v>
      </c>
      <c r="W715" s="4">
        <v>1</v>
      </c>
    </row>
    <row r="716" spans="3:24" x14ac:dyDescent="0.3">
      <c r="C716" s="6" t="s">
        <v>199</v>
      </c>
      <c r="D716" s="6" t="s">
        <v>199</v>
      </c>
      <c r="E716" s="1">
        <v>2.5099999999999998</v>
      </c>
      <c r="F716" s="8">
        <f t="shared" si="78"/>
        <v>39.840637450199203</v>
      </c>
      <c r="G716" s="1">
        <v>3.17</v>
      </c>
      <c r="H716" s="8">
        <f t="shared" si="79"/>
        <v>31.545741324921135</v>
      </c>
      <c r="I716" s="1">
        <v>2.97</v>
      </c>
      <c r="J716" s="8">
        <f t="shared" si="80"/>
        <v>33.670033670033668</v>
      </c>
      <c r="K716" s="6" t="s">
        <v>286</v>
      </c>
      <c r="L716" s="6" t="s">
        <v>2</v>
      </c>
      <c r="M716" s="9">
        <f t="shared" si="81"/>
        <v>95.186954963083522</v>
      </c>
      <c r="P716" s="8">
        <v>48.911111111111111</v>
      </c>
      <c r="Q716" s="10">
        <f t="shared" si="84"/>
        <v>9.0704736609119081</v>
      </c>
      <c r="R716" s="8">
        <v>20.022222222222222</v>
      </c>
      <c r="S716" s="10">
        <f t="shared" si="82"/>
        <v>-11.523519102698913</v>
      </c>
      <c r="T716" s="8">
        <v>31.133333333333333</v>
      </c>
      <c r="U716" s="10">
        <f t="shared" si="83"/>
        <v>-2.5367003367003349</v>
      </c>
      <c r="V716" s="4" t="s">
        <v>0</v>
      </c>
      <c r="W716" s="4">
        <v>1</v>
      </c>
    </row>
    <row r="717" spans="3:24" x14ac:dyDescent="0.3">
      <c r="C717" s="6" t="s">
        <v>1</v>
      </c>
      <c r="D717" s="6" t="s">
        <v>1</v>
      </c>
      <c r="E717" s="1">
        <v>2.15</v>
      </c>
      <c r="F717" s="8">
        <f t="shared" si="78"/>
        <v>46.511627906976749</v>
      </c>
      <c r="G717" s="1">
        <v>3.31</v>
      </c>
      <c r="H717" s="8">
        <f t="shared" si="79"/>
        <v>30.211480362537763</v>
      </c>
      <c r="I717" s="1">
        <v>3.55</v>
      </c>
      <c r="J717" s="8">
        <f t="shared" si="80"/>
        <v>28.169014084507044</v>
      </c>
      <c r="K717" s="6" t="s">
        <v>286</v>
      </c>
      <c r="L717" s="6" t="s">
        <v>2</v>
      </c>
      <c r="M717" s="9">
        <f t="shared" si="81"/>
        <v>95.336044076303324</v>
      </c>
      <c r="P717" s="8">
        <v>29.568181818181817</v>
      </c>
      <c r="Q717" s="10">
        <f t="shared" si="84"/>
        <v>-16.943446088794932</v>
      </c>
      <c r="R717" s="8">
        <v>13.659090909090908</v>
      </c>
      <c r="S717" s="10">
        <f t="shared" si="82"/>
        <v>-16.552389453446857</v>
      </c>
      <c r="T717" s="8">
        <v>56.840909090909093</v>
      </c>
      <c r="U717" s="10">
        <f t="shared" si="83"/>
        <v>28.67189500640205</v>
      </c>
      <c r="V717" s="4" t="s">
        <v>1</v>
      </c>
      <c r="W717" s="4">
        <v>1</v>
      </c>
    </row>
    <row r="718" spans="3:24" x14ac:dyDescent="0.3">
      <c r="C718" s="6" t="s">
        <v>1</v>
      </c>
      <c r="D718" s="6" t="s">
        <v>1</v>
      </c>
      <c r="E718" s="1">
        <v>2.72</v>
      </c>
      <c r="F718" s="8">
        <f t="shared" si="78"/>
        <v>36.764705882352942</v>
      </c>
      <c r="G718" s="1">
        <v>3.12</v>
      </c>
      <c r="H718" s="8">
        <f t="shared" si="79"/>
        <v>32.051282051282051</v>
      </c>
      <c r="I718" s="1">
        <v>2.77</v>
      </c>
      <c r="J718" s="8">
        <f t="shared" si="80"/>
        <v>36.101083032490976</v>
      </c>
      <c r="K718" s="6" t="s">
        <v>286</v>
      </c>
      <c r="L718" s="6" t="s">
        <v>2</v>
      </c>
      <c r="M718" s="9">
        <f t="shared" si="81"/>
        <v>95.313373771448951</v>
      </c>
      <c r="P718" s="8">
        <v>35.732142857142861</v>
      </c>
      <c r="Q718" s="10">
        <f t="shared" si="84"/>
        <v>-1.0325630252100808</v>
      </c>
      <c r="R718" s="8">
        <v>14.303571428571429</v>
      </c>
      <c r="S718" s="10">
        <f t="shared" si="82"/>
        <v>-17.74771062271062</v>
      </c>
      <c r="T718" s="8">
        <v>50.017857142857146</v>
      </c>
      <c r="U718" s="10">
        <f t="shared" si="83"/>
        <v>13.91677411036617</v>
      </c>
      <c r="V718" s="4" t="s">
        <v>1</v>
      </c>
      <c r="W718" s="4">
        <v>1</v>
      </c>
    </row>
    <row r="719" spans="3:24" x14ac:dyDescent="0.3">
      <c r="C719" s="6" t="s">
        <v>199</v>
      </c>
      <c r="D719" s="6" t="s">
        <v>0</v>
      </c>
      <c r="E719" s="1">
        <v>2.6</v>
      </c>
      <c r="F719" s="8">
        <f t="shared" si="78"/>
        <v>38.46153846153846</v>
      </c>
      <c r="G719" s="1">
        <v>3.28</v>
      </c>
      <c r="H719" s="8">
        <f t="shared" si="79"/>
        <v>30.487804878048781</v>
      </c>
      <c r="I719" s="1">
        <v>2.76</v>
      </c>
      <c r="J719" s="8">
        <f t="shared" si="80"/>
        <v>36.231884057971016</v>
      </c>
      <c r="K719" s="6" t="s">
        <v>286</v>
      </c>
      <c r="L719" s="6" t="s">
        <v>1</v>
      </c>
      <c r="M719" s="9">
        <f t="shared" si="81"/>
        <v>95.073999870742583</v>
      </c>
      <c r="P719" s="8">
        <v>26.803571428571427</v>
      </c>
      <c r="Q719" s="10">
        <f t="shared" si="84"/>
        <v>-11.657967032967033</v>
      </c>
      <c r="R719" s="8">
        <v>28.589285714285719</v>
      </c>
      <c r="S719" s="10">
        <f t="shared" si="82"/>
        <v>-1.8985191637630621</v>
      </c>
      <c r="T719" s="8">
        <v>44.660714285714285</v>
      </c>
      <c r="U719" s="10">
        <f t="shared" si="83"/>
        <v>8.4288302277432692</v>
      </c>
      <c r="V719" s="4" t="s">
        <v>1</v>
      </c>
      <c r="W719" s="4">
        <v>1</v>
      </c>
      <c r="X719" s="5">
        <v>2.76</v>
      </c>
    </row>
    <row r="720" spans="3:24" x14ac:dyDescent="0.3">
      <c r="C720" s="6" t="s">
        <v>197</v>
      </c>
      <c r="D720" s="6" t="s">
        <v>0</v>
      </c>
      <c r="E720" s="1">
        <v>4.76</v>
      </c>
      <c r="F720" s="8">
        <f t="shared" si="78"/>
        <v>21.008403361344538</v>
      </c>
      <c r="G720" s="1">
        <v>3.78</v>
      </c>
      <c r="H720" s="8">
        <f t="shared" si="79"/>
        <v>26.455026455026456</v>
      </c>
      <c r="I720" s="1">
        <v>1.74</v>
      </c>
      <c r="J720" s="8">
        <f t="shared" si="80"/>
        <v>57.47126436781609</v>
      </c>
      <c r="K720" s="6" t="s">
        <v>286</v>
      </c>
      <c r="L720" s="6" t="s">
        <v>0</v>
      </c>
      <c r="M720" s="9">
        <f t="shared" si="81"/>
        <v>95.297366402454614</v>
      </c>
      <c r="P720" s="8">
        <v>32.367647058823529</v>
      </c>
      <c r="Q720" s="10">
        <f t="shared" si="84"/>
        <v>11.359243697478991</v>
      </c>
      <c r="R720" s="8">
        <v>5.8970588235294121</v>
      </c>
      <c r="S720" s="10">
        <f t="shared" si="82"/>
        <v>-20.557967631497043</v>
      </c>
      <c r="T720" s="8">
        <v>61.779411764705884</v>
      </c>
      <c r="U720" s="10">
        <f t="shared" si="83"/>
        <v>4.3081473968897939</v>
      </c>
      <c r="V720" s="4" t="s">
        <v>0</v>
      </c>
      <c r="W720" s="4">
        <v>1</v>
      </c>
      <c r="X720" s="5">
        <v>4.76</v>
      </c>
    </row>
    <row r="721" spans="3:24" x14ac:dyDescent="0.3">
      <c r="C721" s="6" t="s">
        <v>1</v>
      </c>
      <c r="D721" s="6" t="s">
        <v>1</v>
      </c>
      <c r="E721" s="1">
        <v>2.14</v>
      </c>
      <c r="F721" s="8">
        <f t="shared" si="78"/>
        <v>46.728971962616818</v>
      </c>
      <c r="G721" s="1">
        <v>3.27</v>
      </c>
      <c r="H721" s="8">
        <f t="shared" si="79"/>
        <v>30.581039755351682</v>
      </c>
      <c r="I721" s="1">
        <v>3.64</v>
      </c>
      <c r="J721" s="8">
        <f t="shared" si="80"/>
        <v>27.472527472527471</v>
      </c>
      <c r="K721" s="6" t="s">
        <v>287</v>
      </c>
      <c r="L721" s="6" t="s">
        <v>2</v>
      </c>
      <c r="M721" s="9">
        <f t="shared" si="81"/>
        <v>95.435747952431981</v>
      </c>
      <c r="P721" s="8">
        <v>54.560606060606062</v>
      </c>
      <c r="Q721" s="10">
        <f t="shared" si="84"/>
        <v>7.8316340979892445</v>
      </c>
      <c r="R721" s="8">
        <v>24.257575757575761</v>
      </c>
      <c r="S721" s="10">
        <f t="shared" si="82"/>
        <v>-6.3234639977759208</v>
      </c>
      <c r="T721" s="8">
        <v>21.227272727272727</v>
      </c>
      <c r="U721" s="10">
        <f t="shared" si="83"/>
        <v>-6.2452547452547442</v>
      </c>
      <c r="V721" s="4" t="s">
        <v>0</v>
      </c>
      <c r="W721" s="4">
        <v>1</v>
      </c>
    </row>
    <row r="722" spans="3:24" x14ac:dyDescent="0.3">
      <c r="C722" s="6" t="s">
        <v>198</v>
      </c>
      <c r="D722" s="6" t="s">
        <v>199</v>
      </c>
      <c r="E722" s="1">
        <v>1.25</v>
      </c>
      <c r="F722" s="8">
        <f t="shared" si="78"/>
        <v>80</v>
      </c>
      <c r="G722" s="1">
        <v>5.94</v>
      </c>
      <c r="H722" s="8">
        <f t="shared" si="79"/>
        <v>16.835016835016834</v>
      </c>
      <c r="I722" s="1">
        <v>12.19</v>
      </c>
      <c r="J722" s="8">
        <f t="shared" si="80"/>
        <v>8.2034454470877769</v>
      </c>
      <c r="K722" s="6" t="s">
        <v>288</v>
      </c>
      <c r="L722" s="6" t="s">
        <v>0</v>
      </c>
      <c r="M722" s="9">
        <f t="shared" si="81"/>
        <v>95.203221588895062</v>
      </c>
      <c r="P722" s="8">
        <v>74.092592592592595</v>
      </c>
      <c r="Q722" s="10">
        <f t="shared" si="84"/>
        <v>-5.9074074074074048</v>
      </c>
      <c r="R722" s="8">
        <v>11.12962962962963</v>
      </c>
      <c r="S722" s="10">
        <f t="shared" si="82"/>
        <v>-5.7053872053872041</v>
      </c>
      <c r="T722" s="8">
        <v>14.833333333333334</v>
      </c>
      <c r="U722" s="10">
        <f t="shared" si="83"/>
        <v>6.629887886245557</v>
      </c>
      <c r="V722" s="4" t="s">
        <v>1</v>
      </c>
      <c r="W722" s="4">
        <v>1</v>
      </c>
    </row>
    <row r="723" spans="3:24" x14ac:dyDescent="0.3">
      <c r="C723" s="6" t="s">
        <v>1</v>
      </c>
      <c r="D723" s="6" t="s">
        <v>1</v>
      </c>
      <c r="E723" s="1">
        <v>2.52</v>
      </c>
      <c r="F723" s="8">
        <f t="shared" si="78"/>
        <v>39.682539682539684</v>
      </c>
      <c r="G723" s="1">
        <v>3.34</v>
      </c>
      <c r="H723" s="8">
        <f t="shared" si="79"/>
        <v>29.940119760479043</v>
      </c>
      <c r="I723" s="1">
        <v>2.84</v>
      </c>
      <c r="J723" s="8">
        <f t="shared" si="80"/>
        <v>35.211267605633807</v>
      </c>
      <c r="K723" s="6" t="s">
        <v>289</v>
      </c>
      <c r="L723" s="6" t="s">
        <v>2</v>
      </c>
      <c r="M723" s="9">
        <f t="shared" si="81"/>
        <v>95.38896692631846</v>
      </c>
      <c r="P723" s="8">
        <v>37.328358208955223</v>
      </c>
      <c r="Q723" s="10">
        <f t="shared" si="84"/>
        <v>-2.3541814735844611</v>
      </c>
      <c r="R723" s="8">
        <v>28.373134328358212</v>
      </c>
      <c r="S723" s="10">
        <f t="shared" si="82"/>
        <v>-1.5669854321208305</v>
      </c>
      <c r="T723" s="8">
        <v>34.343283582089555</v>
      </c>
      <c r="U723" s="10">
        <f t="shared" si="83"/>
        <v>-0.86798402354425264</v>
      </c>
      <c r="V723" s="4" t="s">
        <v>1</v>
      </c>
      <c r="W723" s="4">
        <v>1</v>
      </c>
    </row>
    <row r="724" spans="3:24" x14ac:dyDescent="0.3">
      <c r="C724" s="6" t="s">
        <v>198</v>
      </c>
      <c r="D724" s="6" t="s">
        <v>1</v>
      </c>
      <c r="E724" s="1">
        <v>1.31</v>
      </c>
      <c r="F724" s="8">
        <f t="shared" si="78"/>
        <v>76.33587786259541</v>
      </c>
      <c r="G724" s="1">
        <v>5.25</v>
      </c>
      <c r="H724" s="8">
        <f t="shared" si="79"/>
        <v>19.047619047619047</v>
      </c>
      <c r="I724" s="1">
        <v>10.31</v>
      </c>
      <c r="J724" s="8">
        <f t="shared" si="80"/>
        <v>9.6993210475266718</v>
      </c>
      <c r="K724" s="6" t="s">
        <v>289</v>
      </c>
      <c r="L724" s="6" t="s">
        <v>0</v>
      </c>
      <c r="M724" s="9">
        <f t="shared" si="81"/>
        <v>95.163036111398185</v>
      </c>
      <c r="P724" s="8">
        <v>79.119402985074629</v>
      </c>
      <c r="Q724" s="10">
        <f t="shared" si="84"/>
        <v>2.7835251224792188</v>
      </c>
      <c r="R724" s="8">
        <v>7.4776119402985071</v>
      </c>
      <c r="S724" s="10">
        <f t="shared" si="82"/>
        <v>-11.57000710732054</v>
      </c>
      <c r="T724" s="8">
        <v>13.447761194029852</v>
      </c>
      <c r="U724" s="10">
        <f t="shared" si="83"/>
        <v>3.7484401465031798</v>
      </c>
      <c r="V724" s="4" t="s">
        <v>1</v>
      </c>
      <c r="W724" s="4">
        <v>1</v>
      </c>
    </row>
    <row r="725" spans="3:24" x14ac:dyDescent="0.3">
      <c r="C725" s="6" t="s">
        <v>199</v>
      </c>
      <c r="D725" s="6" t="s">
        <v>199</v>
      </c>
      <c r="E725" s="1">
        <v>2.2000000000000002</v>
      </c>
      <c r="F725" s="8">
        <f t="shared" si="78"/>
        <v>45.454545454545453</v>
      </c>
      <c r="G725" s="1">
        <v>3.24</v>
      </c>
      <c r="H725" s="8">
        <f t="shared" si="79"/>
        <v>30.864197530864196</v>
      </c>
      <c r="I725" s="1">
        <v>3.5</v>
      </c>
      <c r="J725" s="8">
        <f t="shared" si="80"/>
        <v>28.571428571428573</v>
      </c>
      <c r="K725" s="6" t="s">
        <v>289</v>
      </c>
      <c r="L725" s="6" t="s">
        <v>2</v>
      </c>
      <c r="M725" s="9">
        <f t="shared" si="81"/>
        <v>95.337817181290134</v>
      </c>
      <c r="P725" s="8">
        <v>54.870967741935495</v>
      </c>
      <c r="Q725" s="10">
        <f t="shared" si="84"/>
        <v>9.4164222873900414</v>
      </c>
      <c r="R725" s="8">
        <v>16.161290322580644</v>
      </c>
      <c r="S725" s="10">
        <f t="shared" si="82"/>
        <v>-14.702907208283552</v>
      </c>
      <c r="T725" s="8">
        <v>29.06451612903226</v>
      </c>
      <c r="U725" s="10">
        <f t="shared" si="83"/>
        <v>0.49308755760368683</v>
      </c>
      <c r="V725" s="4" t="s">
        <v>0</v>
      </c>
      <c r="W725" s="4">
        <v>1</v>
      </c>
    </row>
    <row r="726" spans="3:24" x14ac:dyDescent="0.3">
      <c r="C726" s="6" t="s">
        <v>199</v>
      </c>
      <c r="D726" s="6" t="s">
        <v>0</v>
      </c>
      <c r="E726" s="1">
        <v>1.3</v>
      </c>
      <c r="F726" s="8">
        <f t="shared" si="78"/>
        <v>76.92307692307692</v>
      </c>
      <c r="G726" s="1">
        <v>5.45</v>
      </c>
      <c r="H726" s="8">
        <f t="shared" si="79"/>
        <v>18.348623853211009</v>
      </c>
      <c r="I726" s="1">
        <v>10.1</v>
      </c>
      <c r="J726" s="8">
        <f t="shared" si="80"/>
        <v>9.9009900990099009</v>
      </c>
      <c r="K726" s="6" t="s">
        <v>289</v>
      </c>
      <c r="L726" s="6" t="s">
        <v>1</v>
      </c>
      <c r="M726" s="9">
        <f t="shared" si="81"/>
        <v>95.081716715386662</v>
      </c>
      <c r="P726" s="8">
        <v>29.426470588235297</v>
      </c>
      <c r="Q726" s="10">
        <f t="shared" si="84"/>
        <v>-47.496606334841623</v>
      </c>
      <c r="R726" s="8">
        <v>42.661764705882355</v>
      </c>
      <c r="S726" s="10">
        <f t="shared" si="82"/>
        <v>24.313140852671346</v>
      </c>
      <c r="T726" s="8">
        <v>27.955882352941181</v>
      </c>
      <c r="U726" s="10">
        <f t="shared" si="83"/>
        <v>18.054892253931278</v>
      </c>
      <c r="V726" s="4" t="s">
        <v>2</v>
      </c>
      <c r="W726" s="4">
        <v>1</v>
      </c>
    </row>
    <row r="727" spans="3:24" x14ac:dyDescent="0.3">
      <c r="C727" s="6" t="s">
        <v>198</v>
      </c>
      <c r="D727" s="6" t="s">
        <v>199</v>
      </c>
      <c r="E727" s="1">
        <v>1.76</v>
      </c>
      <c r="F727" s="8">
        <f t="shared" si="78"/>
        <v>56.81818181818182</v>
      </c>
      <c r="G727" s="1">
        <v>3.63</v>
      </c>
      <c r="H727" s="8">
        <f t="shared" si="79"/>
        <v>27.548209366391184</v>
      </c>
      <c r="I727" s="1">
        <v>4.91</v>
      </c>
      <c r="J727" s="8">
        <f t="shared" si="80"/>
        <v>20.366598778004072</v>
      </c>
      <c r="K727" s="6" t="s">
        <v>289</v>
      </c>
      <c r="L727" s="6" t="s">
        <v>0</v>
      </c>
      <c r="M727" s="9">
        <f t="shared" si="81"/>
        <v>95.480898650684694</v>
      </c>
      <c r="P727" s="8">
        <v>49.379746835443036</v>
      </c>
      <c r="Q727" s="10">
        <f t="shared" si="84"/>
        <v>-7.4384349827387837</v>
      </c>
      <c r="R727" s="8">
        <v>27.860759493670887</v>
      </c>
      <c r="S727" s="10">
        <f t="shared" si="82"/>
        <v>0.3125501272797031</v>
      </c>
      <c r="T727" s="8">
        <v>22.797468354430382</v>
      </c>
      <c r="U727" s="10">
        <f t="shared" si="83"/>
        <v>2.4308695764263106</v>
      </c>
      <c r="V727" s="4" t="s">
        <v>1</v>
      </c>
      <c r="W727" s="4">
        <v>1</v>
      </c>
    </row>
    <row r="728" spans="3:24" x14ac:dyDescent="0.3">
      <c r="C728" s="6" t="s">
        <v>199</v>
      </c>
      <c r="D728" s="6" t="s">
        <v>0</v>
      </c>
      <c r="E728" s="1">
        <v>2.14</v>
      </c>
      <c r="F728" s="8">
        <f t="shared" si="78"/>
        <v>46.728971962616818</v>
      </c>
      <c r="G728" s="1">
        <v>3.34</v>
      </c>
      <c r="H728" s="8">
        <f t="shared" si="79"/>
        <v>29.940119760479043</v>
      </c>
      <c r="I728" s="1">
        <v>3.52</v>
      </c>
      <c r="J728" s="8">
        <f t="shared" si="80"/>
        <v>28.40909090909091</v>
      </c>
      <c r="K728" s="6" t="s">
        <v>289</v>
      </c>
      <c r="L728" s="6" t="s">
        <v>1</v>
      </c>
      <c r="M728" s="9">
        <f t="shared" si="81"/>
        <v>95.167234048991574</v>
      </c>
      <c r="P728" s="8">
        <v>54.870967741935495</v>
      </c>
      <c r="Q728" s="10">
        <f t="shared" si="84"/>
        <v>8.1419957793186768</v>
      </c>
      <c r="R728" s="8">
        <v>25.838709677419356</v>
      </c>
      <c r="S728" s="10">
        <f t="shared" si="82"/>
        <v>-4.1014100830596867</v>
      </c>
      <c r="T728" s="8">
        <v>19.387096774193548</v>
      </c>
      <c r="U728" s="10">
        <f t="shared" si="83"/>
        <v>-9.021994134897362</v>
      </c>
      <c r="V728" s="4" t="s">
        <v>0</v>
      </c>
      <c r="W728" s="4">
        <v>1</v>
      </c>
    </row>
    <row r="729" spans="3:24" x14ac:dyDescent="0.3">
      <c r="C729" s="6" t="s">
        <v>1</v>
      </c>
      <c r="D729" s="6" t="s">
        <v>1</v>
      </c>
      <c r="E729" s="1">
        <v>3.63</v>
      </c>
      <c r="F729" s="8">
        <f t="shared" si="78"/>
        <v>27.548209366391184</v>
      </c>
      <c r="G729" s="1">
        <v>3.4</v>
      </c>
      <c r="H729" s="8">
        <f t="shared" si="79"/>
        <v>29.411764705882355</v>
      </c>
      <c r="I729" s="1">
        <v>2.08</v>
      </c>
      <c r="J729" s="8">
        <f t="shared" si="80"/>
        <v>48.076923076923073</v>
      </c>
      <c r="K729" s="6" t="s">
        <v>289</v>
      </c>
      <c r="L729" s="6" t="s">
        <v>2</v>
      </c>
      <c r="M729" s="9">
        <f t="shared" si="81"/>
        <v>95.204640192253478</v>
      </c>
      <c r="P729" s="8">
        <v>16.191176470588236</v>
      </c>
      <c r="Q729" s="10">
        <f t="shared" si="84"/>
        <v>-11.357032895802949</v>
      </c>
      <c r="R729" s="8">
        <v>27.955882352941181</v>
      </c>
      <c r="S729" s="10">
        <f t="shared" si="82"/>
        <v>-1.455882352941174</v>
      </c>
      <c r="T729" s="8">
        <v>55.897058823529413</v>
      </c>
      <c r="U729" s="10">
        <f t="shared" si="83"/>
        <v>7.8201357466063399</v>
      </c>
      <c r="V729" s="4" t="s">
        <v>1</v>
      </c>
      <c r="W729" s="4">
        <v>1</v>
      </c>
    </row>
    <row r="730" spans="3:24" x14ac:dyDescent="0.3">
      <c r="C730" s="6" t="s">
        <v>199</v>
      </c>
      <c r="D730" s="6" t="s">
        <v>1</v>
      </c>
      <c r="E730" s="1">
        <v>3.43</v>
      </c>
      <c r="F730" s="8">
        <f t="shared" si="78"/>
        <v>29.154518950437318</v>
      </c>
      <c r="G730" s="1">
        <v>3.32</v>
      </c>
      <c r="H730" s="8">
        <f t="shared" si="79"/>
        <v>30.120481927710845</v>
      </c>
      <c r="I730" s="1">
        <v>2.19</v>
      </c>
      <c r="J730" s="8">
        <f t="shared" si="80"/>
        <v>45.662100456621005</v>
      </c>
      <c r="K730" s="6" t="s">
        <v>289</v>
      </c>
      <c r="L730" s="6" t="s">
        <v>1</v>
      </c>
      <c r="M730" s="9">
        <f t="shared" si="81"/>
        <v>95.295180377606499</v>
      </c>
      <c r="P730" s="8">
        <v>40.012500000000003</v>
      </c>
      <c r="Q730" s="10">
        <f t="shared" si="84"/>
        <v>10.857981049562685</v>
      </c>
      <c r="R730" s="8">
        <v>31.262499999999999</v>
      </c>
      <c r="S730" s="10">
        <f t="shared" si="82"/>
        <v>1.1420180722891544</v>
      </c>
      <c r="T730" s="8">
        <v>28.762499999999999</v>
      </c>
      <c r="U730" s="10">
        <f t="shared" si="83"/>
        <v>-16.899600456621005</v>
      </c>
      <c r="V730" s="4" t="s">
        <v>0</v>
      </c>
      <c r="W730" s="4">
        <v>1</v>
      </c>
    </row>
    <row r="731" spans="3:24" x14ac:dyDescent="0.3">
      <c r="C731" s="6" t="s">
        <v>1</v>
      </c>
      <c r="D731" s="6" t="s">
        <v>0</v>
      </c>
      <c r="E731" s="1">
        <v>2.44</v>
      </c>
      <c r="F731" s="8">
        <f t="shared" si="78"/>
        <v>40.983606557377051</v>
      </c>
      <c r="G731" s="1">
        <v>3.07</v>
      </c>
      <c r="H731" s="8">
        <f t="shared" si="79"/>
        <v>32.573289902280131</v>
      </c>
      <c r="I731" s="1">
        <v>3.17</v>
      </c>
      <c r="J731" s="8">
        <f t="shared" si="80"/>
        <v>31.545741324921135</v>
      </c>
      <c r="K731" s="6" t="s">
        <v>290</v>
      </c>
      <c r="L731" s="6" t="s">
        <v>0</v>
      </c>
      <c r="M731" s="9">
        <f t="shared" si="81"/>
        <v>95.145090654111982</v>
      </c>
      <c r="P731" s="8">
        <v>61.386363636363633</v>
      </c>
      <c r="Q731" s="10">
        <f t="shared" si="84"/>
        <v>20.402757078986582</v>
      </c>
      <c r="R731" s="8">
        <v>13.659090909090908</v>
      </c>
      <c r="S731" s="10">
        <f t="shared" si="82"/>
        <v>-18.914198993189224</v>
      </c>
      <c r="T731" s="8">
        <v>25.022727272727273</v>
      </c>
      <c r="U731" s="10">
        <f t="shared" si="83"/>
        <v>-6.5230140521938615</v>
      </c>
      <c r="V731" s="4" t="s">
        <v>0</v>
      </c>
      <c r="W731" s="4">
        <v>1</v>
      </c>
      <c r="X731" s="5">
        <v>2.44</v>
      </c>
    </row>
    <row r="732" spans="3:24" x14ac:dyDescent="0.3">
      <c r="C732" s="6" t="s">
        <v>0</v>
      </c>
      <c r="D732" s="6" t="s">
        <v>0</v>
      </c>
      <c r="E732" s="1">
        <v>4.2300000000000004</v>
      </c>
      <c r="F732" s="8">
        <f t="shared" si="78"/>
        <v>23.640661938534276</v>
      </c>
      <c r="G732" s="1">
        <v>3.56</v>
      </c>
      <c r="H732" s="8">
        <f t="shared" si="79"/>
        <v>28.089887640449437</v>
      </c>
      <c r="I732" s="1">
        <v>1.87</v>
      </c>
      <c r="J732" s="8">
        <f t="shared" si="80"/>
        <v>53.475935828876999</v>
      </c>
      <c r="K732" s="6" t="s">
        <v>290</v>
      </c>
      <c r="L732" s="6" t="s">
        <v>2</v>
      </c>
      <c r="M732" s="9">
        <f t="shared" si="81"/>
        <v>95.051174471158888</v>
      </c>
      <c r="P732" s="8">
        <v>8.8382352941176467</v>
      </c>
      <c r="Q732" s="10">
        <f t="shared" si="84"/>
        <v>-14.802426644416629</v>
      </c>
      <c r="R732" s="8">
        <v>52.955882352941174</v>
      </c>
      <c r="S732" s="10">
        <f t="shared" si="82"/>
        <v>24.865994712491737</v>
      </c>
      <c r="T732" s="8">
        <v>38.25</v>
      </c>
      <c r="U732" s="10">
        <f t="shared" si="83"/>
        <v>-15.225935828876999</v>
      </c>
      <c r="V732" s="4" t="s">
        <v>2</v>
      </c>
      <c r="W732" s="4">
        <v>1</v>
      </c>
      <c r="X732" s="5">
        <v>3.56</v>
      </c>
    </row>
    <row r="733" spans="3:24" x14ac:dyDescent="0.3">
      <c r="C733" s="6" t="s">
        <v>199</v>
      </c>
      <c r="D733" s="6" t="s">
        <v>197</v>
      </c>
      <c r="E733" s="1">
        <v>2.7</v>
      </c>
      <c r="F733" s="8">
        <f t="shared" si="78"/>
        <v>37.037037037037038</v>
      </c>
      <c r="G733" s="1">
        <v>3.41</v>
      </c>
      <c r="H733" s="8">
        <f t="shared" si="79"/>
        <v>29.325513196480937</v>
      </c>
      <c r="I733" s="1">
        <v>2.59</v>
      </c>
      <c r="J733" s="8">
        <f t="shared" si="80"/>
        <v>38.610038610038615</v>
      </c>
      <c r="K733" s="6" t="s">
        <v>290</v>
      </c>
      <c r="L733" s="6" t="s">
        <v>1</v>
      </c>
      <c r="M733" s="9">
        <f t="shared" si="81"/>
        <v>95.26296445735241</v>
      </c>
      <c r="P733" s="8">
        <v>58.838235294117645</v>
      </c>
      <c r="Q733" s="10">
        <f t="shared" si="84"/>
        <v>21.801198257080607</v>
      </c>
      <c r="R733" s="8">
        <v>4.4264705882352944</v>
      </c>
      <c r="S733" s="10">
        <f t="shared" si="82"/>
        <v>-24.899042608245644</v>
      </c>
      <c r="T733" s="8">
        <v>36.779411764705884</v>
      </c>
      <c r="U733" s="10">
        <f t="shared" si="83"/>
        <v>-1.8306268453327306</v>
      </c>
      <c r="V733" s="4" t="s">
        <v>0</v>
      </c>
      <c r="W733" s="4">
        <v>1</v>
      </c>
    </row>
    <row r="734" spans="3:24" x14ac:dyDescent="0.3">
      <c r="C734" s="6" t="s">
        <v>199</v>
      </c>
      <c r="D734" s="6" t="s">
        <v>199</v>
      </c>
      <c r="E734" s="1">
        <v>6.27</v>
      </c>
      <c r="F734" s="8">
        <f t="shared" si="78"/>
        <v>15.94896331738437</v>
      </c>
      <c r="G734" s="1">
        <v>4.0599999999999996</v>
      </c>
      <c r="H734" s="8">
        <f t="shared" si="79"/>
        <v>24.630541871921185</v>
      </c>
      <c r="I734" s="1">
        <v>1.55</v>
      </c>
      <c r="J734" s="8">
        <f t="shared" si="80"/>
        <v>64.516129032258064</v>
      </c>
      <c r="K734" s="6" t="s">
        <v>291</v>
      </c>
      <c r="L734" s="6" t="s">
        <v>2</v>
      </c>
      <c r="M734" s="9">
        <f t="shared" si="81"/>
        <v>95.151431113854883</v>
      </c>
      <c r="P734" s="8">
        <v>45.477272727272734</v>
      </c>
      <c r="Q734" s="10">
        <f t="shared" si="84"/>
        <v>29.528309409888365</v>
      </c>
      <c r="R734" s="8">
        <v>13.659090909090908</v>
      </c>
      <c r="S734" s="10">
        <f t="shared" si="82"/>
        <v>-10.971450962830277</v>
      </c>
      <c r="T734" s="8">
        <v>40.931818181818187</v>
      </c>
      <c r="U734" s="10">
        <f t="shared" si="83"/>
        <v>-23.584310850439877</v>
      </c>
      <c r="V734" s="4" t="s">
        <v>0</v>
      </c>
      <c r="W734" s="4">
        <v>1</v>
      </c>
    </row>
    <row r="735" spans="3:24" x14ac:dyDescent="0.3">
      <c r="C735" s="6" t="s">
        <v>197</v>
      </c>
      <c r="D735" s="6" t="s">
        <v>201</v>
      </c>
      <c r="E735" s="1">
        <v>4.04</v>
      </c>
      <c r="F735" s="8">
        <f t="shared" si="78"/>
        <v>24.752475247524753</v>
      </c>
      <c r="G735" s="1">
        <v>3.43</v>
      </c>
      <c r="H735" s="8">
        <f t="shared" si="79"/>
        <v>29.154518950437318</v>
      </c>
      <c r="I735" s="1">
        <v>1.96</v>
      </c>
      <c r="J735" s="8">
        <f t="shared" si="80"/>
        <v>51.020408163265309</v>
      </c>
      <c r="K735" s="6" t="s">
        <v>291</v>
      </c>
      <c r="L735" s="6" t="s">
        <v>1</v>
      </c>
      <c r="M735" s="9">
        <f t="shared" si="81"/>
        <v>95.303988995873453</v>
      </c>
      <c r="P735" s="8">
        <v>60.012500000000003</v>
      </c>
      <c r="Q735" s="10">
        <f t="shared" si="84"/>
        <v>35.260024752475246</v>
      </c>
      <c r="R735" s="8">
        <v>6.2625000000000002</v>
      </c>
      <c r="S735" s="10">
        <f t="shared" si="82"/>
        <v>-22.892018950437318</v>
      </c>
      <c r="T735" s="8">
        <v>33.762500000000003</v>
      </c>
      <c r="U735" s="10">
        <f t="shared" si="83"/>
        <v>-17.257908163265306</v>
      </c>
      <c r="V735" s="4" t="s">
        <v>0</v>
      </c>
      <c r="W735" s="4">
        <v>1</v>
      </c>
    </row>
    <row r="736" spans="3:24" x14ac:dyDescent="0.3">
      <c r="C736" s="6" t="s">
        <v>199</v>
      </c>
      <c r="D736" s="6" t="s">
        <v>0</v>
      </c>
      <c r="E736" s="1">
        <v>1.21</v>
      </c>
      <c r="F736" s="8">
        <f t="shared" si="78"/>
        <v>82.644628099173559</v>
      </c>
      <c r="G736" s="1">
        <v>6.67</v>
      </c>
      <c r="H736" s="8">
        <f t="shared" si="79"/>
        <v>14.992503748125937</v>
      </c>
      <c r="I736" s="1">
        <v>13.28</v>
      </c>
      <c r="J736" s="8">
        <f t="shared" si="80"/>
        <v>7.5301204819277112</v>
      </c>
      <c r="K736" s="6" t="s">
        <v>291</v>
      </c>
      <c r="L736" s="6" t="s">
        <v>1</v>
      </c>
      <c r="M736" s="9">
        <f t="shared" si="81"/>
        <v>95.086633705089994</v>
      </c>
      <c r="P736" s="8">
        <v>85.012500000000017</v>
      </c>
      <c r="Q736" s="10">
        <f t="shared" si="84"/>
        <v>2.3678719008264579</v>
      </c>
      <c r="R736" s="8">
        <v>8.7624999999999993</v>
      </c>
      <c r="S736" s="10">
        <f t="shared" si="82"/>
        <v>-6.230003748125938</v>
      </c>
      <c r="T736" s="8">
        <v>6.2625000000000002</v>
      </c>
      <c r="U736" s="10">
        <f t="shared" si="83"/>
        <v>-1.267620481927711</v>
      </c>
      <c r="V736" s="4" t="s">
        <v>0</v>
      </c>
      <c r="W736" s="4">
        <v>1</v>
      </c>
    </row>
    <row r="737" spans="3:24" x14ac:dyDescent="0.3">
      <c r="C737" s="6" t="s">
        <v>197</v>
      </c>
      <c r="D737" s="6" t="s">
        <v>197</v>
      </c>
      <c r="E737" s="1">
        <v>1.69</v>
      </c>
      <c r="F737" s="8">
        <f t="shared" si="78"/>
        <v>59.171597633136095</v>
      </c>
      <c r="G737" s="1">
        <v>3.62</v>
      </c>
      <c r="H737" s="8">
        <f t="shared" si="79"/>
        <v>27.624309392265193</v>
      </c>
      <c r="I737" s="1">
        <v>5.45</v>
      </c>
      <c r="J737" s="8">
        <f t="shared" si="80"/>
        <v>18.348623853211009</v>
      </c>
      <c r="K737" s="6" t="s">
        <v>291</v>
      </c>
      <c r="L737" s="6" t="s">
        <v>2</v>
      </c>
      <c r="M737" s="9">
        <f t="shared" si="81"/>
        <v>95.107181671149803</v>
      </c>
      <c r="P737" s="8">
        <v>52.295454545454547</v>
      </c>
      <c r="Q737" s="10">
        <f t="shared" si="84"/>
        <v>-6.8761430876815481</v>
      </c>
      <c r="R737" s="8">
        <v>13.659090909090908</v>
      </c>
      <c r="S737" s="10">
        <f t="shared" si="82"/>
        <v>-13.965218483174285</v>
      </c>
      <c r="T737" s="8">
        <v>34.113636363636367</v>
      </c>
      <c r="U737" s="10">
        <f t="shared" si="83"/>
        <v>15.765012510425358</v>
      </c>
      <c r="V737" s="4" t="s">
        <v>1</v>
      </c>
      <c r="W737" s="4">
        <v>1</v>
      </c>
    </row>
    <row r="738" spans="3:24" x14ac:dyDescent="0.3">
      <c r="C738" s="6" t="s">
        <v>0</v>
      </c>
      <c r="D738" s="6" t="s">
        <v>199</v>
      </c>
      <c r="E738" s="1">
        <v>2.48</v>
      </c>
      <c r="F738" s="8">
        <f t="shared" si="78"/>
        <v>40.322580645161288</v>
      </c>
      <c r="G738" s="1">
        <v>3.19</v>
      </c>
      <c r="H738" s="8">
        <f t="shared" si="79"/>
        <v>31.347962382445143</v>
      </c>
      <c r="I738" s="1">
        <v>2.99</v>
      </c>
      <c r="J738" s="8">
        <f t="shared" si="80"/>
        <v>33.444816053511701</v>
      </c>
      <c r="K738" s="6" t="s">
        <v>291</v>
      </c>
      <c r="L738" s="6" t="s">
        <v>0</v>
      </c>
      <c r="M738" s="9">
        <f t="shared" si="81"/>
        <v>95.13357598182148</v>
      </c>
      <c r="P738" s="8">
        <v>32.160714285714292</v>
      </c>
      <c r="Q738" s="10">
        <f t="shared" si="84"/>
        <v>-8.1618663594469965</v>
      </c>
      <c r="R738" s="8">
        <v>16.089285714285715</v>
      </c>
      <c r="S738" s="10">
        <f t="shared" si="82"/>
        <v>-15.258676668159428</v>
      </c>
      <c r="T738" s="8">
        <v>51.803571428571431</v>
      </c>
      <c r="U738" s="10">
        <f t="shared" si="83"/>
        <v>18.358755375059729</v>
      </c>
      <c r="V738" s="4" t="s">
        <v>1</v>
      </c>
      <c r="W738" s="4">
        <v>1</v>
      </c>
    </row>
    <row r="739" spans="3:24" x14ac:dyDescent="0.3">
      <c r="C739" s="6" t="s">
        <v>197</v>
      </c>
      <c r="D739" s="6" t="s">
        <v>199</v>
      </c>
      <c r="E739" s="1">
        <v>1.93</v>
      </c>
      <c r="F739" s="8">
        <f t="shared" si="78"/>
        <v>51.813471502590673</v>
      </c>
      <c r="G739" s="1">
        <v>3.42</v>
      </c>
      <c r="H739" s="8">
        <f t="shared" si="79"/>
        <v>29.239766081871345</v>
      </c>
      <c r="I739" s="1">
        <v>4.1500000000000004</v>
      </c>
      <c r="J739" s="8">
        <f t="shared" si="80"/>
        <v>24.096385542168672</v>
      </c>
      <c r="K739" s="6" t="s">
        <v>291</v>
      </c>
      <c r="L739" s="6" t="s">
        <v>0</v>
      </c>
      <c r="M739" s="9">
        <f t="shared" si="81"/>
        <v>95.102575764414254</v>
      </c>
      <c r="P739" s="8">
        <v>64.720588235294116</v>
      </c>
      <c r="Q739" s="10">
        <f t="shared" si="84"/>
        <v>12.907116732703443</v>
      </c>
      <c r="R739" s="8">
        <v>5.8970588235294121</v>
      </c>
      <c r="S739" s="10">
        <f t="shared" si="82"/>
        <v>-23.342707258341932</v>
      </c>
      <c r="T739" s="8">
        <v>29.426470588235297</v>
      </c>
      <c r="U739" s="10">
        <f t="shared" si="83"/>
        <v>5.3300850460666247</v>
      </c>
      <c r="V739" s="4" t="s">
        <v>0</v>
      </c>
      <c r="W739" s="4">
        <v>1</v>
      </c>
      <c r="X739" s="5">
        <v>1.93</v>
      </c>
    </row>
    <row r="740" spans="3:24" x14ac:dyDescent="0.3">
      <c r="C740" s="6" t="s">
        <v>0</v>
      </c>
      <c r="D740" s="6" t="s">
        <v>197</v>
      </c>
      <c r="E740" s="1">
        <v>3.09</v>
      </c>
      <c r="F740" s="8">
        <f t="shared" si="78"/>
        <v>32.362459546925571</v>
      </c>
      <c r="G740" s="1">
        <v>3.28</v>
      </c>
      <c r="H740" s="8">
        <f t="shared" si="79"/>
        <v>30.487804878048781</v>
      </c>
      <c r="I740" s="1">
        <v>2.37</v>
      </c>
      <c r="J740" s="8">
        <f t="shared" si="80"/>
        <v>42.194092827004219</v>
      </c>
      <c r="K740" s="6" t="s">
        <v>291</v>
      </c>
      <c r="L740" s="6" t="s">
        <v>1</v>
      </c>
      <c r="M740" s="9">
        <f t="shared" si="81"/>
        <v>95.197878892363292</v>
      </c>
      <c r="P740" s="8">
        <v>64.303571428571431</v>
      </c>
      <c r="Q740" s="10">
        <f t="shared" si="84"/>
        <v>31.94111188164586</v>
      </c>
      <c r="R740" s="8">
        <v>8.9464285714285712</v>
      </c>
      <c r="S740" s="10">
        <f t="shared" si="82"/>
        <v>-21.541376306620208</v>
      </c>
      <c r="T740" s="8">
        <v>26.803571428571427</v>
      </c>
      <c r="U740" s="10">
        <f t="shared" si="83"/>
        <v>-15.390521398432792</v>
      </c>
      <c r="V740" s="4" t="s">
        <v>0</v>
      </c>
      <c r="W740" s="4">
        <v>1</v>
      </c>
    </row>
    <row r="741" spans="3:24" x14ac:dyDescent="0.3">
      <c r="C741" s="6" t="s">
        <v>197</v>
      </c>
      <c r="D741" s="6" t="s">
        <v>0</v>
      </c>
      <c r="E741" s="1">
        <v>1.84</v>
      </c>
      <c r="F741" s="8">
        <f t="shared" si="78"/>
        <v>54.347826086956516</v>
      </c>
      <c r="G741" s="1">
        <v>3.8</v>
      </c>
      <c r="H741" s="8">
        <f t="shared" si="79"/>
        <v>26.315789473684212</v>
      </c>
      <c r="I741" s="1">
        <v>4.16</v>
      </c>
      <c r="J741" s="8">
        <f t="shared" si="80"/>
        <v>24.038461538461537</v>
      </c>
      <c r="K741" s="6" t="s">
        <v>292</v>
      </c>
      <c r="L741" s="6" t="s">
        <v>0</v>
      </c>
      <c r="M741" s="9">
        <f t="shared" si="81"/>
        <v>95.509088998634041</v>
      </c>
      <c r="P741" s="8">
        <v>57.590909090909093</v>
      </c>
      <c r="Q741" s="10">
        <f t="shared" si="84"/>
        <v>3.2430830039525773</v>
      </c>
      <c r="R741" s="8">
        <v>24.257575757575761</v>
      </c>
      <c r="S741" s="10">
        <f t="shared" si="82"/>
        <v>-2.0582137161084511</v>
      </c>
      <c r="T741" s="8">
        <v>18.196969696969695</v>
      </c>
      <c r="U741" s="10">
        <f t="shared" si="83"/>
        <v>-5.8414918414918411</v>
      </c>
      <c r="V741" s="4" t="s">
        <v>0</v>
      </c>
      <c r="W741" s="4">
        <v>1</v>
      </c>
      <c r="X741" s="5">
        <v>1.84</v>
      </c>
    </row>
    <row r="742" spans="3:24" x14ac:dyDescent="0.3">
      <c r="C742" s="6" t="s">
        <v>0</v>
      </c>
      <c r="D742" s="6" t="s">
        <v>0</v>
      </c>
      <c r="E742" s="1">
        <v>2.4500000000000002</v>
      </c>
      <c r="F742" s="8">
        <f t="shared" si="78"/>
        <v>40.816326530612244</v>
      </c>
      <c r="G742" s="1">
        <v>3.14</v>
      </c>
      <c r="H742" s="8">
        <f t="shared" si="79"/>
        <v>31.847133757961782</v>
      </c>
      <c r="I742" s="1">
        <v>3.09</v>
      </c>
      <c r="J742" s="8">
        <f t="shared" si="80"/>
        <v>32.362459546925571</v>
      </c>
      <c r="K742" s="6" t="s">
        <v>293</v>
      </c>
      <c r="L742" s="6" t="s">
        <v>2</v>
      </c>
      <c r="M742" s="9">
        <f t="shared" si="81"/>
        <v>95.214590985376176</v>
      </c>
      <c r="P742" s="8">
        <v>31.833333333333332</v>
      </c>
      <c r="Q742" s="10">
        <f t="shared" si="84"/>
        <v>-8.9829931972789119</v>
      </c>
      <c r="R742" s="8">
        <v>27.287878787878793</v>
      </c>
      <c r="S742" s="10">
        <f t="shared" si="82"/>
        <v>-4.5592549700829892</v>
      </c>
      <c r="T742" s="8">
        <v>40.924242424242422</v>
      </c>
      <c r="U742" s="10">
        <f t="shared" si="83"/>
        <v>8.5617828773168512</v>
      </c>
      <c r="V742" s="4" t="s">
        <v>1</v>
      </c>
      <c r="W742" s="4">
        <v>1</v>
      </c>
    </row>
    <row r="743" spans="3:24" x14ac:dyDescent="0.3">
      <c r="C743" s="6" t="s">
        <v>0</v>
      </c>
      <c r="D743" s="6" t="s">
        <v>0</v>
      </c>
      <c r="E743" s="1">
        <v>5.3</v>
      </c>
      <c r="F743" s="8">
        <f t="shared" si="78"/>
        <v>18.867924528301888</v>
      </c>
      <c r="G743" s="1">
        <v>3.99</v>
      </c>
      <c r="H743" s="8">
        <f t="shared" si="79"/>
        <v>25.062656641604008</v>
      </c>
      <c r="I743" s="1">
        <v>1.64</v>
      </c>
      <c r="J743" s="8">
        <f t="shared" si="80"/>
        <v>60.975609756097562</v>
      </c>
      <c r="K743" s="6" t="s">
        <v>293</v>
      </c>
      <c r="L743" s="6" t="s">
        <v>2</v>
      </c>
      <c r="M743" s="9">
        <f t="shared" si="81"/>
        <v>95.323258920472966</v>
      </c>
      <c r="P743" s="8">
        <v>19.417910447761194</v>
      </c>
      <c r="Q743" s="10">
        <f t="shared" si="84"/>
        <v>0.54998591945930642</v>
      </c>
      <c r="R743" s="8">
        <v>8.9701492537313428</v>
      </c>
      <c r="S743" s="10">
        <f t="shared" si="82"/>
        <v>-16.092507387872665</v>
      </c>
      <c r="T743" s="8">
        <v>71.656716417910445</v>
      </c>
      <c r="U743" s="10">
        <f t="shared" si="83"/>
        <v>10.681106661812883</v>
      </c>
      <c r="V743" s="4" t="s">
        <v>1</v>
      </c>
      <c r="W743" s="4">
        <v>1</v>
      </c>
    </row>
    <row r="744" spans="3:24" x14ac:dyDescent="0.3">
      <c r="C744" s="6" t="s">
        <v>198</v>
      </c>
      <c r="D744" s="6" t="s">
        <v>199</v>
      </c>
      <c r="E744" s="1">
        <v>1.56</v>
      </c>
      <c r="F744" s="8">
        <f t="shared" si="78"/>
        <v>64.102564102564102</v>
      </c>
      <c r="G744" s="1">
        <v>4.0999999999999996</v>
      </c>
      <c r="H744" s="8">
        <f t="shared" si="79"/>
        <v>24.390243902439025</v>
      </c>
      <c r="I744" s="1">
        <v>6.18</v>
      </c>
      <c r="J744" s="8">
        <f t="shared" si="80"/>
        <v>16.181229773462785</v>
      </c>
      <c r="K744" s="6" t="s">
        <v>293</v>
      </c>
      <c r="L744" s="6" t="s">
        <v>0</v>
      </c>
      <c r="M744" s="9">
        <f t="shared" si="81"/>
        <v>95.534673279387448</v>
      </c>
      <c r="P744" s="8">
        <v>83.351851851851848</v>
      </c>
      <c r="Q744" s="10">
        <f t="shared" si="84"/>
        <v>19.249287749287745</v>
      </c>
      <c r="R744" s="8">
        <v>7.4259259259259256</v>
      </c>
      <c r="S744" s="10">
        <f t="shared" si="82"/>
        <v>-16.964317976513101</v>
      </c>
      <c r="T744" s="8">
        <v>9.2777777777777786</v>
      </c>
      <c r="U744" s="10">
        <f t="shared" si="83"/>
        <v>-6.9034519956850069</v>
      </c>
      <c r="V744" s="4" t="s">
        <v>0</v>
      </c>
      <c r="W744" s="4">
        <v>1</v>
      </c>
      <c r="X744" s="5">
        <v>1.56</v>
      </c>
    </row>
    <row r="745" spans="3:24" x14ac:dyDescent="0.3">
      <c r="C745" s="6" t="s">
        <v>199</v>
      </c>
      <c r="D745" s="6" t="s">
        <v>199</v>
      </c>
      <c r="E745" s="1">
        <v>2.5499999999999998</v>
      </c>
      <c r="F745" s="8">
        <f t="shared" si="78"/>
        <v>39.215686274509807</v>
      </c>
      <c r="G745" s="1">
        <v>3.24</v>
      </c>
      <c r="H745" s="8">
        <f t="shared" si="79"/>
        <v>30.864197530864196</v>
      </c>
      <c r="I745" s="1">
        <v>2.86</v>
      </c>
      <c r="J745" s="8">
        <f t="shared" si="80"/>
        <v>34.965034965034967</v>
      </c>
      <c r="K745" s="6" t="s">
        <v>294</v>
      </c>
      <c r="L745" s="6" t="s">
        <v>2</v>
      </c>
      <c r="M745" s="9">
        <f t="shared" si="81"/>
        <v>95.197370011361159</v>
      </c>
      <c r="P745" s="8">
        <v>26.880597014925378</v>
      </c>
      <c r="Q745" s="10">
        <f t="shared" si="84"/>
        <v>-12.335089259584429</v>
      </c>
      <c r="R745" s="8">
        <v>22.402985074626866</v>
      </c>
      <c r="S745" s="10">
        <f t="shared" si="82"/>
        <v>-8.4612124562373303</v>
      </c>
      <c r="T745" s="8">
        <v>50.761194029850749</v>
      </c>
      <c r="U745" s="10">
        <f t="shared" si="83"/>
        <v>15.796159064815782</v>
      </c>
      <c r="V745" s="4" t="s">
        <v>1</v>
      </c>
      <c r="W745" s="4">
        <v>1</v>
      </c>
    </row>
    <row r="746" spans="3:24" x14ac:dyDescent="0.3">
      <c r="C746" s="6" t="s">
        <v>1</v>
      </c>
      <c r="D746" s="6" t="s">
        <v>199</v>
      </c>
      <c r="E746" s="1">
        <v>1.19</v>
      </c>
      <c r="F746" s="8">
        <f t="shared" si="78"/>
        <v>84.033613445378151</v>
      </c>
      <c r="G746" s="1">
        <v>6.75</v>
      </c>
      <c r="H746" s="8">
        <f t="shared" si="79"/>
        <v>14.814814814814815</v>
      </c>
      <c r="I746" s="1">
        <v>15.5</v>
      </c>
      <c r="J746" s="8">
        <f t="shared" si="80"/>
        <v>6.4516129032258061</v>
      </c>
      <c r="K746" s="6" t="s">
        <v>294</v>
      </c>
      <c r="L746" s="6" t="s">
        <v>0</v>
      </c>
      <c r="M746" s="9">
        <f t="shared" si="81"/>
        <v>94.966724509448724</v>
      </c>
      <c r="P746" s="8">
        <v>54.870967741935495</v>
      </c>
      <c r="Q746" s="10">
        <f t="shared" si="84"/>
        <v>-29.162645703442656</v>
      </c>
      <c r="R746" s="8">
        <v>32.29032258064516</v>
      </c>
      <c r="S746" s="10">
        <f t="shared" si="82"/>
        <v>17.475507765830343</v>
      </c>
      <c r="T746" s="8">
        <v>12.935483870967742</v>
      </c>
      <c r="U746" s="10">
        <f t="shared" si="83"/>
        <v>6.4838709677419359</v>
      </c>
      <c r="V746" s="4" t="s">
        <v>2</v>
      </c>
      <c r="W746" s="4">
        <v>1</v>
      </c>
    </row>
    <row r="747" spans="3:24" x14ac:dyDescent="0.3">
      <c r="C747" s="6" t="s">
        <v>0</v>
      </c>
      <c r="D747" s="6" t="s">
        <v>197</v>
      </c>
      <c r="E747" s="1">
        <v>2.4900000000000002</v>
      </c>
      <c r="F747" s="8">
        <f t="shared" si="78"/>
        <v>40.160642570281119</v>
      </c>
      <c r="G747" s="1">
        <v>3.23</v>
      </c>
      <c r="H747" s="8">
        <f t="shared" si="79"/>
        <v>30.959752321981423</v>
      </c>
      <c r="I747" s="1">
        <v>2.93</v>
      </c>
      <c r="J747" s="8">
        <f t="shared" si="80"/>
        <v>34.129692832764505</v>
      </c>
      <c r="K747" s="6" t="s">
        <v>294</v>
      </c>
      <c r="L747" s="6" t="s">
        <v>1</v>
      </c>
      <c r="M747" s="9">
        <f t="shared" si="81"/>
        <v>95.011797292992995</v>
      </c>
      <c r="P747" s="8">
        <v>68.204545454545453</v>
      </c>
      <c r="Q747" s="10">
        <f t="shared" si="84"/>
        <v>28.043902884264334</v>
      </c>
      <c r="R747" s="8">
        <v>11.386363636363637</v>
      </c>
      <c r="S747" s="10">
        <f t="shared" si="82"/>
        <v>-19.573388685617786</v>
      </c>
      <c r="T747" s="8">
        <v>20.477272727272727</v>
      </c>
      <c r="U747" s="10">
        <f t="shared" si="83"/>
        <v>-13.652420105491778</v>
      </c>
      <c r="V747" s="4" t="s">
        <v>0</v>
      </c>
      <c r="W747" s="4">
        <v>1</v>
      </c>
    </row>
    <row r="748" spans="3:24" x14ac:dyDescent="0.3">
      <c r="C748" s="6" t="s">
        <v>1</v>
      </c>
      <c r="D748" s="6" t="s">
        <v>1</v>
      </c>
      <c r="E748" s="1">
        <v>2.64</v>
      </c>
      <c r="F748" s="8">
        <f t="shared" si="78"/>
        <v>37.878787878787875</v>
      </c>
      <c r="G748" s="1">
        <v>3.32</v>
      </c>
      <c r="H748" s="8">
        <f t="shared" si="79"/>
        <v>30.120481927710845</v>
      </c>
      <c r="I748" s="1">
        <v>2.73</v>
      </c>
      <c r="J748" s="8">
        <f t="shared" si="80"/>
        <v>36.630036630036628</v>
      </c>
      <c r="K748" s="6" t="s">
        <v>294</v>
      </c>
      <c r="L748" s="6" t="s">
        <v>2</v>
      </c>
      <c r="M748" s="9">
        <f t="shared" si="81"/>
        <v>95.575516464554482</v>
      </c>
      <c r="P748" s="8">
        <v>37.893939393939391</v>
      </c>
      <c r="Q748" s="10">
        <f t="shared" si="84"/>
        <v>1.5151515151515582E-2</v>
      </c>
      <c r="R748" s="8">
        <v>21.227272727272727</v>
      </c>
      <c r="S748" s="10">
        <f t="shared" si="82"/>
        <v>-8.8932092004381182</v>
      </c>
      <c r="T748" s="8">
        <v>40.924242424242422</v>
      </c>
      <c r="U748" s="10">
        <f t="shared" si="83"/>
        <v>4.2942057942057943</v>
      </c>
      <c r="V748" s="4" t="s">
        <v>1</v>
      </c>
      <c r="W748" s="4">
        <v>1</v>
      </c>
    </row>
    <row r="749" spans="3:24" x14ac:dyDescent="0.3">
      <c r="C749" s="6" t="s">
        <v>199</v>
      </c>
      <c r="D749" s="6" t="s">
        <v>199</v>
      </c>
      <c r="E749" s="1">
        <v>1.7</v>
      </c>
      <c r="F749" s="8">
        <f t="shared" si="78"/>
        <v>58.82352941176471</v>
      </c>
      <c r="G749" s="1">
        <v>3.8</v>
      </c>
      <c r="H749" s="8">
        <f t="shared" si="79"/>
        <v>26.315789473684212</v>
      </c>
      <c r="I749" s="1">
        <v>5.04</v>
      </c>
      <c r="J749" s="8">
        <f t="shared" si="80"/>
        <v>19.841269841269842</v>
      </c>
      <c r="K749" s="6" t="s">
        <v>294</v>
      </c>
      <c r="L749" s="6" t="s">
        <v>2</v>
      </c>
      <c r="M749" s="9">
        <f t="shared" si="81"/>
        <v>95.25570509069631</v>
      </c>
      <c r="P749" s="8">
        <v>43.298507462686565</v>
      </c>
      <c r="Q749" s="10">
        <f t="shared" si="84"/>
        <v>-15.525021949078145</v>
      </c>
      <c r="R749" s="8">
        <v>26.880597014925378</v>
      </c>
      <c r="S749" s="10">
        <f t="shared" si="82"/>
        <v>0.56480754124116572</v>
      </c>
      <c r="T749" s="8">
        <v>29.865671641791049</v>
      </c>
      <c r="U749" s="10">
        <f t="shared" si="83"/>
        <v>10.024401800521208</v>
      </c>
      <c r="V749" s="4" t="s">
        <v>1</v>
      </c>
      <c r="W749" s="4">
        <v>1</v>
      </c>
    </row>
    <row r="750" spans="3:24" x14ac:dyDescent="0.3">
      <c r="C750" s="6" t="s">
        <v>0</v>
      </c>
      <c r="D750" s="6" t="s">
        <v>199</v>
      </c>
      <c r="E750" s="1">
        <v>1.67</v>
      </c>
      <c r="F750" s="8">
        <f t="shared" si="78"/>
        <v>59.880239520958085</v>
      </c>
      <c r="G750" s="1">
        <v>3.75</v>
      </c>
      <c r="H750" s="8">
        <f t="shared" si="79"/>
        <v>26.666666666666668</v>
      </c>
      <c r="I750" s="1">
        <v>5.37</v>
      </c>
      <c r="J750" s="8">
        <f t="shared" si="80"/>
        <v>18.6219739292365</v>
      </c>
      <c r="K750" s="6" t="s">
        <v>294</v>
      </c>
      <c r="L750" s="6" t="s">
        <v>0</v>
      </c>
      <c r="M750" s="9">
        <f t="shared" si="81"/>
        <v>95.085161968904004</v>
      </c>
      <c r="P750" s="8">
        <v>65.65625</v>
      </c>
      <c r="Q750" s="10">
        <f t="shared" si="84"/>
        <v>5.7760104790419149</v>
      </c>
      <c r="R750" s="8">
        <v>3.15625</v>
      </c>
      <c r="S750" s="10">
        <f t="shared" si="82"/>
        <v>-23.510416666666668</v>
      </c>
      <c r="T750" s="8">
        <v>31.28125</v>
      </c>
      <c r="U750" s="10">
        <f t="shared" si="83"/>
        <v>12.6592760707635</v>
      </c>
      <c r="V750" s="4" t="s">
        <v>1</v>
      </c>
      <c r="W750" s="4">
        <v>1</v>
      </c>
    </row>
    <row r="751" spans="3:24" x14ac:dyDescent="0.3">
      <c r="C751" s="6" t="s">
        <v>0</v>
      </c>
      <c r="D751" s="6" t="s">
        <v>197</v>
      </c>
      <c r="E751" s="1">
        <v>8.59</v>
      </c>
      <c r="F751" s="8">
        <f t="shared" si="78"/>
        <v>11.641443538998836</v>
      </c>
      <c r="G751" s="1">
        <v>4.74</v>
      </c>
      <c r="H751" s="8">
        <f t="shared" si="79"/>
        <v>21.09704641350211</v>
      </c>
      <c r="I751" s="1">
        <v>1.38</v>
      </c>
      <c r="J751" s="8">
        <f t="shared" si="80"/>
        <v>72.463768115942031</v>
      </c>
      <c r="K751" s="6" t="s">
        <v>295</v>
      </c>
      <c r="L751" s="6" t="s">
        <v>1</v>
      </c>
      <c r="M751" s="9">
        <f t="shared" si="81"/>
        <v>95.054993909866013</v>
      </c>
      <c r="P751" s="8">
        <v>15.931818181818182</v>
      </c>
      <c r="Q751" s="10">
        <f t="shared" si="84"/>
        <v>4.2903746428193461</v>
      </c>
      <c r="R751" s="8">
        <v>9.1136363636363633</v>
      </c>
      <c r="S751" s="10">
        <f t="shared" si="82"/>
        <v>-11.983410049865746</v>
      </c>
      <c r="T751" s="8">
        <v>75.022727272727266</v>
      </c>
      <c r="U751" s="10">
        <f t="shared" si="83"/>
        <v>2.5589591567852352</v>
      </c>
      <c r="V751" s="4" t="s">
        <v>0</v>
      </c>
      <c r="W751" s="4">
        <v>1</v>
      </c>
    </row>
    <row r="752" spans="3:24" x14ac:dyDescent="0.3">
      <c r="C752" s="6" t="s">
        <v>1</v>
      </c>
      <c r="D752" s="6" t="s">
        <v>0</v>
      </c>
      <c r="E752" s="1">
        <v>1.39</v>
      </c>
      <c r="F752" s="8">
        <f t="shared" si="78"/>
        <v>71.942446043165475</v>
      </c>
      <c r="G752" s="1">
        <v>4.71</v>
      </c>
      <c r="H752" s="8">
        <f t="shared" si="79"/>
        <v>21.231422505307854</v>
      </c>
      <c r="I752" s="1">
        <v>8.24</v>
      </c>
      <c r="J752" s="8">
        <f t="shared" si="80"/>
        <v>12.135922330097086</v>
      </c>
      <c r="K752" s="6" t="s">
        <v>296</v>
      </c>
      <c r="L752" s="6" t="s">
        <v>0</v>
      </c>
      <c r="M752" s="9">
        <f t="shared" si="81"/>
        <v>94.957932368612347</v>
      </c>
      <c r="P752" s="8">
        <v>53.589285714285715</v>
      </c>
      <c r="Q752" s="10">
        <f t="shared" si="84"/>
        <v>-18.35316032887976</v>
      </c>
      <c r="R752" s="8">
        <v>10.732142857142858</v>
      </c>
      <c r="S752" s="10">
        <f t="shared" si="82"/>
        <v>-10.499279648164997</v>
      </c>
      <c r="T752" s="8">
        <v>35.732142857142861</v>
      </c>
      <c r="U752" s="10">
        <f t="shared" si="83"/>
        <v>23.596220527045773</v>
      </c>
      <c r="V752" s="4" t="s">
        <v>1</v>
      </c>
      <c r="W752" s="4">
        <v>1</v>
      </c>
    </row>
    <row r="753" spans="3:24" x14ac:dyDescent="0.3">
      <c r="C753" s="6" t="s">
        <v>199</v>
      </c>
      <c r="D753" s="6" t="s">
        <v>1</v>
      </c>
      <c r="E753" s="1">
        <v>5.29</v>
      </c>
      <c r="F753" s="8">
        <f t="shared" si="78"/>
        <v>18.903591682419659</v>
      </c>
      <c r="G753" s="1">
        <v>4.04</v>
      </c>
      <c r="H753" s="8">
        <f t="shared" si="79"/>
        <v>24.752475247524753</v>
      </c>
      <c r="I753" s="1">
        <v>1.62</v>
      </c>
      <c r="J753" s="8">
        <f t="shared" si="80"/>
        <v>61.728395061728392</v>
      </c>
      <c r="K753" s="6" t="s">
        <v>296</v>
      </c>
      <c r="L753" s="6" t="s">
        <v>1</v>
      </c>
      <c r="M753" s="9">
        <f t="shared" si="81"/>
        <v>94.890649067318606</v>
      </c>
      <c r="P753" s="8">
        <v>7.367647058823529</v>
      </c>
      <c r="Q753" s="10">
        <f t="shared" si="84"/>
        <v>-11.53594462359613</v>
      </c>
      <c r="R753" s="8">
        <v>4.4264705882352944</v>
      </c>
      <c r="S753" s="10">
        <f t="shared" si="82"/>
        <v>-20.32600465928946</v>
      </c>
      <c r="T753" s="8">
        <v>88.25</v>
      </c>
      <c r="U753" s="10">
        <f t="shared" si="83"/>
        <v>26.521604938271608</v>
      </c>
      <c r="V753" s="4" t="s">
        <v>1</v>
      </c>
      <c r="W753" s="4">
        <v>1</v>
      </c>
      <c r="X753" s="5">
        <v>1.62</v>
      </c>
    </row>
    <row r="754" spans="3:24" x14ac:dyDescent="0.3">
      <c r="C754" s="6" t="s">
        <v>1</v>
      </c>
      <c r="D754" s="6" t="s">
        <v>0</v>
      </c>
      <c r="E754" s="1">
        <v>1.28</v>
      </c>
      <c r="F754" s="8">
        <f t="shared" si="78"/>
        <v>78.125</v>
      </c>
      <c r="G754" s="1">
        <v>5.56</v>
      </c>
      <c r="H754" s="8">
        <f t="shared" si="79"/>
        <v>17.985611510791369</v>
      </c>
      <c r="I754" s="1">
        <v>10.85</v>
      </c>
      <c r="J754" s="8">
        <f t="shared" si="80"/>
        <v>9.216589861751153</v>
      </c>
      <c r="K754" s="6" t="s">
        <v>297</v>
      </c>
      <c r="L754" s="6" t="s">
        <v>0</v>
      </c>
      <c r="M754" s="9">
        <f t="shared" si="81"/>
        <v>94.942235905708529</v>
      </c>
      <c r="P754" s="8">
        <v>65.931818181818187</v>
      </c>
      <c r="Q754" s="10">
        <f t="shared" si="84"/>
        <v>-12.193181818181813</v>
      </c>
      <c r="R754" s="8">
        <v>18.204545454545453</v>
      </c>
      <c r="S754" s="10">
        <f t="shared" si="82"/>
        <v>0.21893394375408448</v>
      </c>
      <c r="T754" s="8">
        <v>15.931818181818182</v>
      </c>
      <c r="U754" s="10">
        <f t="shared" si="83"/>
        <v>6.7152283200670286</v>
      </c>
      <c r="V754" s="4" t="s">
        <v>1</v>
      </c>
      <c r="W754" s="4">
        <v>1</v>
      </c>
    </row>
    <row r="755" spans="3:24" x14ac:dyDescent="0.3">
      <c r="C755" s="6" t="s">
        <v>1</v>
      </c>
      <c r="D755" s="6" t="s">
        <v>1</v>
      </c>
      <c r="E755" s="1">
        <v>2.98</v>
      </c>
      <c r="F755" s="8">
        <f t="shared" si="78"/>
        <v>33.557046979865774</v>
      </c>
      <c r="G755" s="1">
        <v>3.33</v>
      </c>
      <c r="H755" s="8">
        <f t="shared" si="79"/>
        <v>30.03003003003003</v>
      </c>
      <c r="I755" s="1">
        <v>2.39</v>
      </c>
      <c r="J755" s="8">
        <f t="shared" si="80"/>
        <v>41.841004184100413</v>
      </c>
      <c r="K755" s="6" t="s">
        <v>297</v>
      </c>
      <c r="L755" s="6" t="s">
        <v>2</v>
      </c>
      <c r="M755" s="9">
        <f t="shared" si="81"/>
        <v>94.851389560995514</v>
      </c>
      <c r="P755" s="8">
        <v>13.447761194029852</v>
      </c>
      <c r="Q755" s="10">
        <f t="shared" si="84"/>
        <v>-20.109285785835922</v>
      </c>
      <c r="R755" s="8">
        <v>67.179104477611943</v>
      </c>
      <c r="S755" s="10">
        <f t="shared" si="82"/>
        <v>37.14907444758191</v>
      </c>
      <c r="T755" s="8">
        <v>19.417910447761194</v>
      </c>
      <c r="U755" s="10">
        <f t="shared" si="83"/>
        <v>-22.423093736339219</v>
      </c>
      <c r="V755" s="4" t="s">
        <v>2</v>
      </c>
      <c r="W755" s="4">
        <v>1</v>
      </c>
      <c r="X755" s="5">
        <v>3.33</v>
      </c>
    </row>
    <row r="756" spans="3:24" x14ac:dyDescent="0.3">
      <c r="C756" s="6" t="s">
        <v>0</v>
      </c>
      <c r="D756" s="6" t="s">
        <v>1</v>
      </c>
      <c r="E756" s="1">
        <v>1.42</v>
      </c>
      <c r="F756" s="8">
        <f t="shared" si="78"/>
        <v>70.422535211267615</v>
      </c>
      <c r="G756" s="1">
        <v>4.66</v>
      </c>
      <c r="H756" s="8">
        <f t="shared" si="79"/>
        <v>21.459227467811157</v>
      </c>
      <c r="I756" s="1">
        <v>7.62</v>
      </c>
      <c r="J756" s="8">
        <f t="shared" si="80"/>
        <v>13.123359580052494</v>
      </c>
      <c r="K756" s="6" t="s">
        <v>297</v>
      </c>
      <c r="L756" s="6" t="s">
        <v>1</v>
      </c>
      <c r="M756" s="9">
        <f t="shared" si="81"/>
        <v>95.23344942470554</v>
      </c>
      <c r="P756" s="8">
        <v>76.485294117647058</v>
      </c>
      <c r="Q756" s="10">
        <f t="shared" si="84"/>
        <v>6.0627589063794431</v>
      </c>
      <c r="R756" s="8">
        <v>7.367647058823529</v>
      </c>
      <c r="S756" s="10">
        <f t="shared" si="82"/>
        <v>-14.091580408987628</v>
      </c>
      <c r="T756" s="8">
        <v>16.191176470588236</v>
      </c>
      <c r="U756" s="10">
        <f t="shared" si="83"/>
        <v>3.0678168905357417</v>
      </c>
      <c r="V756" s="4" t="s">
        <v>0</v>
      </c>
      <c r="W756" s="4">
        <v>1</v>
      </c>
    </row>
    <row r="757" spans="3:24" x14ac:dyDescent="0.3">
      <c r="C757" s="6" t="s">
        <v>199</v>
      </c>
      <c r="D757" s="6" t="s">
        <v>0</v>
      </c>
      <c r="E757" s="1">
        <v>2.33</v>
      </c>
      <c r="F757" s="8">
        <f t="shared" si="78"/>
        <v>42.918454935622314</v>
      </c>
      <c r="G757" s="1">
        <v>3.18</v>
      </c>
      <c r="H757" s="8">
        <f t="shared" si="79"/>
        <v>31.446540880503143</v>
      </c>
      <c r="I757" s="1">
        <v>3.26</v>
      </c>
      <c r="J757" s="8">
        <f t="shared" si="80"/>
        <v>30.674846625766872</v>
      </c>
      <c r="K757" s="6" t="s">
        <v>297</v>
      </c>
      <c r="L757" s="6" t="s">
        <v>1</v>
      </c>
      <c r="M757" s="9">
        <f t="shared" si="81"/>
        <v>95.201970676336117</v>
      </c>
      <c r="P757" s="8">
        <v>36.393939393939391</v>
      </c>
      <c r="Q757" s="10">
        <f t="shared" si="84"/>
        <v>-6.5245155416829235</v>
      </c>
      <c r="R757" s="8">
        <v>21.242424242424242</v>
      </c>
      <c r="S757" s="10">
        <f t="shared" si="82"/>
        <v>-10.204116638078901</v>
      </c>
      <c r="T757" s="8">
        <v>42.454545454545453</v>
      </c>
      <c r="U757" s="10">
        <f t="shared" si="83"/>
        <v>11.779698828778582</v>
      </c>
      <c r="V757" s="4" t="s">
        <v>1</v>
      </c>
      <c r="W757" s="4">
        <v>1</v>
      </c>
      <c r="X757" s="5">
        <v>3.26</v>
      </c>
    </row>
    <row r="758" spans="3:24" x14ac:dyDescent="0.3">
      <c r="C758" s="6" t="s">
        <v>199</v>
      </c>
      <c r="D758" s="6" t="s">
        <v>0</v>
      </c>
      <c r="E758" s="1">
        <v>1.92</v>
      </c>
      <c r="F758" s="8">
        <f t="shared" si="78"/>
        <v>52.083333333333336</v>
      </c>
      <c r="G758" s="1">
        <v>3.33</v>
      </c>
      <c r="H758" s="8">
        <f t="shared" si="79"/>
        <v>30.03003003003003</v>
      </c>
      <c r="I758" s="1">
        <v>4.33</v>
      </c>
      <c r="J758" s="8">
        <f t="shared" si="80"/>
        <v>23.094688221709006</v>
      </c>
      <c r="K758" s="6" t="s">
        <v>297</v>
      </c>
      <c r="L758" s="6" t="s">
        <v>1</v>
      </c>
      <c r="M758" s="9">
        <f t="shared" si="81"/>
        <v>95.04975949406203</v>
      </c>
      <c r="P758" s="8">
        <v>47.073529411764703</v>
      </c>
      <c r="Q758" s="10">
        <f t="shared" si="84"/>
        <v>-5.0098039215686327</v>
      </c>
      <c r="R758" s="8">
        <v>26.485294117647062</v>
      </c>
      <c r="S758" s="10">
        <f t="shared" si="82"/>
        <v>-3.5447359123829685</v>
      </c>
      <c r="T758" s="8">
        <v>26.485294117647062</v>
      </c>
      <c r="U758" s="10">
        <f t="shared" si="83"/>
        <v>3.3906058959380552</v>
      </c>
      <c r="V758" s="4" t="s">
        <v>1</v>
      </c>
      <c r="W758" s="4">
        <v>1</v>
      </c>
      <c r="X758" s="5">
        <v>4.33</v>
      </c>
    </row>
    <row r="759" spans="3:24" x14ac:dyDescent="0.3">
      <c r="C759" s="6" t="s">
        <v>1</v>
      </c>
      <c r="D759" s="6" t="s">
        <v>1</v>
      </c>
      <c r="E759" s="1">
        <v>2.08</v>
      </c>
      <c r="F759" s="8">
        <f t="shared" si="78"/>
        <v>48.076923076923073</v>
      </c>
      <c r="G759" s="1">
        <v>3.32</v>
      </c>
      <c r="H759" s="8">
        <f t="shared" si="79"/>
        <v>30.120481927710845</v>
      </c>
      <c r="I759" s="1">
        <v>3.69</v>
      </c>
      <c r="J759" s="8">
        <f t="shared" si="80"/>
        <v>27.100271002710027</v>
      </c>
      <c r="K759" s="6" t="s">
        <v>297</v>
      </c>
      <c r="L759" s="6" t="s">
        <v>2</v>
      </c>
      <c r="M759" s="9">
        <f t="shared" si="81"/>
        <v>94.968857615647224</v>
      </c>
      <c r="P759" s="8">
        <v>64.720588235294116</v>
      </c>
      <c r="Q759" s="10">
        <f t="shared" si="84"/>
        <v>16.643665158371043</v>
      </c>
      <c r="R759" s="8">
        <v>14.720588235294118</v>
      </c>
      <c r="S759" s="10">
        <f t="shared" si="82"/>
        <v>-15.399893692416727</v>
      </c>
      <c r="T759" s="8">
        <v>20.602941176470587</v>
      </c>
      <c r="U759" s="10">
        <f t="shared" si="83"/>
        <v>-6.4973298262394401</v>
      </c>
      <c r="V759" s="4" t="s">
        <v>0</v>
      </c>
      <c r="W759" s="4">
        <v>1</v>
      </c>
    </row>
    <row r="760" spans="3:24" x14ac:dyDescent="0.3">
      <c r="C760" s="6" t="s">
        <v>199</v>
      </c>
      <c r="D760" s="6" t="s">
        <v>0</v>
      </c>
      <c r="E760" s="1">
        <v>3.65</v>
      </c>
      <c r="F760" s="8">
        <f t="shared" si="78"/>
        <v>27.397260273972602</v>
      </c>
      <c r="G760" s="1">
        <v>3.48</v>
      </c>
      <c r="H760" s="8">
        <f t="shared" si="79"/>
        <v>28.735632183908045</v>
      </c>
      <c r="I760" s="1">
        <v>2.0499999999999998</v>
      </c>
      <c r="J760" s="8">
        <f t="shared" si="80"/>
        <v>48.780487804878049</v>
      </c>
      <c r="K760" s="6" t="s">
        <v>297</v>
      </c>
      <c r="L760" s="6" t="s">
        <v>1</v>
      </c>
      <c r="M760" s="9">
        <f t="shared" si="81"/>
        <v>95.316726760254042</v>
      </c>
      <c r="P760" s="8">
        <v>51.485294117647058</v>
      </c>
      <c r="Q760" s="10">
        <f t="shared" si="84"/>
        <v>24.088033843674456</v>
      </c>
      <c r="R760" s="8">
        <v>5.8970588235294121</v>
      </c>
      <c r="S760" s="10">
        <f t="shared" si="82"/>
        <v>-22.838573360378632</v>
      </c>
      <c r="T760" s="8">
        <v>42.661764705882355</v>
      </c>
      <c r="U760" s="10">
        <f t="shared" si="83"/>
        <v>-6.1187230989956944</v>
      </c>
      <c r="V760" s="4" t="s">
        <v>0</v>
      </c>
      <c r="W760" s="4">
        <v>1</v>
      </c>
    </row>
    <row r="761" spans="3:24" x14ac:dyDescent="0.3">
      <c r="C761" s="6" t="s">
        <v>0</v>
      </c>
      <c r="D761" s="6" t="s">
        <v>1</v>
      </c>
      <c r="E761" s="1">
        <v>7.79</v>
      </c>
      <c r="F761" s="8">
        <f t="shared" si="78"/>
        <v>12.836970474967908</v>
      </c>
      <c r="G761" s="1">
        <v>4.87</v>
      </c>
      <c r="H761" s="8">
        <f t="shared" si="79"/>
        <v>20.533880903490758</v>
      </c>
      <c r="I761" s="1">
        <v>1.39</v>
      </c>
      <c r="J761" s="8">
        <f t="shared" si="80"/>
        <v>71.942446043165475</v>
      </c>
      <c r="K761" s="6" t="s">
        <v>299</v>
      </c>
      <c r="L761" s="6" t="s">
        <v>1</v>
      </c>
      <c r="M761" s="9">
        <f t="shared" si="81"/>
        <v>94.954770620891082</v>
      </c>
      <c r="N761" s="6" t="s">
        <v>394</v>
      </c>
      <c r="P761" s="8">
        <v>22.612903225806452</v>
      </c>
      <c r="Q761" s="10">
        <f t="shared" si="84"/>
        <v>9.7759327508385443</v>
      </c>
      <c r="R761" s="8">
        <v>22.612903225806452</v>
      </c>
      <c r="S761" s="10">
        <f t="shared" si="82"/>
        <v>2.0790223223156943</v>
      </c>
      <c r="T761" s="8">
        <v>54.870967741935495</v>
      </c>
      <c r="U761" s="10">
        <f t="shared" si="83"/>
        <v>-17.07147830122998</v>
      </c>
      <c r="V761" s="4" t="s">
        <v>0</v>
      </c>
      <c r="W761" s="4">
        <v>1</v>
      </c>
    </row>
    <row r="762" spans="3:24" x14ac:dyDescent="0.3">
      <c r="C762" s="6" t="s">
        <v>1</v>
      </c>
      <c r="D762" s="6" t="s">
        <v>1</v>
      </c>
      <c r="E762" s="1">
        <v>2.57</v>
      </c>
      <c r="F762" s="8">
        <f t="shared" si="78"/>
        <v>38.910505836575879</v>
      </c>
      <c r="G762" s="1">
        <v>3.45</v>
      </c>
      <c r="H762" s="8">
        <f t="shared" si="79"/>
        <v>28.985507246376809</v>
      </c>
      <c r="I762" s="1">
        <v>2.68</v>
      </c>
      <c r="J762" s="8">
        <f t="shared" si="80"/>
        <v>37.31343283582089</v>
      </c>
      <c r="K762" s="6" t="s">
        <v>299</v>
      </c>
      <c r="L762" s="6" t="s">
        <v>2</v>
      </c>
      <c r="M762" s="9">
        <f t="shared" si="81"/>
        <v>95.048499806000777</v>
      </c>
      <c r="P762" s="8">
        <v>32.29032258064516</v>
      </c>
      <c r="Q762" s="10">
        <f t="shared" si="84"/>
        <v>-6.6201832559307192</v>
      </c>
      <c r="R762" s="8">
        <v>16.161290322580644</v>
      </c>
      <c r="S762" s="10">
        <f t="shared" si="82"/>
        <v>-12.824216923796165</v>
      </c>
      <c r="T762" s="8">
        <v>51.645161290322591</v>
      </c>
      <c r="U762" s="10">
        <f t="shared" si="83"/>
        <v>14.3317284545017</v>
      </c>
      <c r="V762" s="4" t="s">
        <v>1</v>
      </c>
      <c r="W762" s="4">
        <v>1</v>
      </c>
    </row>
    <row r="763" spans="3:24" x14ac:dyDescent="0.3">
      <c r="C763" s="6" t="s">
        <v>199</v>
      </c>
      <c r="D763" s="6" t="s">
        <v>1</v>
      </c>
      <c r="E763" s="1">
        <v>3.72</v>
      </c>
      <c r="F763" s="8">
        <f t="shared" si="78"/>
        <v>26.881720430107524</v>
      </c>
      <c r="G763" s="1">
        <v>3.48</v>
      </c>
      <c r="H763" s="8">
        <f t="shared" si="79"/>
        <v>28.735632183908045</v>
      </c>
      <c r="I763" s="1">
        <v>2.02</v>
      </c>
      <c r="J763" s="8">
        <f t="shared" si="80"/>
        <v>49.504950495049506</v>
      </c>
      <c r="K763" s="6" t="s">
        <v>299</v>
      </c>
      <c r="L763" s="6" t="s">
        <v>1</v>
      </c>
      <c r="M763" s="9">
        <f t="shared" si="81"/>
        <v>95.127291775798838</v>
      </c>
      <c r="P763" s="8">
        <v>41.836363636363636</v>
      </c>
      <c r="Q763" s="10">
        <f t="shared" si="84"/>
        <v>14.954643206256112</v>
      </c>
      <c r="R763" s="8">
        <v>29.109090909090913</v>
      </c>
      <c r="S763" s="10">
        <f t="shared" si="82"/>
        <v>0.37345872518286782</v>
      </c>
      <c r="T763" s="8">
        <v>29.109090909090913</v>
      </c>
      <c r="U763" s="10">
        <f t="shared" si="83"/>
        <v>-20.395859585958593</v>
      </c>
      <c r="V763" s="4" t="s">
        <v>0</v>
      </c>
      <c r="W763" s="4">
        <v>1</v>
      </c>
    </row>
    <row r="764" spans="3:24" x14ac:dyDescent="0.3">
      <c r="C764" s="6" t="s">
        <v>1</v>
      </c>
      <c r="D764" s="6" t="s">
        <v>0</v>
      </c>
      <c r="E764" s="1">
        <v>1.18</v>
      </c>
      <c r="F764" s="8">
        <f t="shared" si="78"/>
        <v>84.745762711864415</v>
      </c>
      <c r="G764" s="1">
        <v>7.67</v>
      </c>
      <c r="H764" s="8">
        <f t="shared" si="79"/>
        <v>13.03780964797914</v>
      </c>
      <c r="I764" s="1">
        <v>13.83</v>
      </c>
      <c r="J764" s="8">
        <f t="shared" si="80"/>
        <v>7.2306579898770789</v>
      </c>
      <c r="K764" s="6" t="s">
        <v>299</v>
      </c>
      <c r="L764" s="6" t="s">
        <v>0</v>
      </c>
      <c r="M764" s="9">
        <f t="shared" si="81"/>
        <v>95.225189640468599</v>
      </c>
      <c r="P764" s="8">
        <v>69.712121212121218</v>
      </c>
      <c r="Q764" s="10">
        <f t="shared" si="84"/>
        <v>-15.033641499743197</v>
      </c>
      <c r="R764" s="8">
        <v>22.742424242424242</v>
      </c>
      <c r="S764" s="10">
        <f t="shared" si="82"/>
        <v>9.7046145944451023</v>
      </c>
      <c r="T764" s="8">
        <v>7.5909090909090908</v>
      </c>
      <c r="U764" s="10">
        <f t="shared" si="83"/>
        <v>0.36025110103201197</v>
      </c>
      <c r="V764" s="4" t="s">
        <v>2</v>
      </c>
      <c r="W764" s="4">
        <v>1</v>
      </c>
    </row>
    <row r="765" spans="3:24" x14ac:dyDescent="0.3">
      <c r="C765" s="6" t="s">
        <v>1</v>
      </c>
      <c r="D765" s="6" t="s">
        <v>199</v>
      </c>
      <c r="E765" s="1">
        <v>1.1599999999999999</v>
      </c>
      <c r="F765" s="8">
        <f t="shared" si="78"/>
        <v>86.206896551724142</v>
      </c>
      <c r="G765" s="1">
        <v>8.3699999999999992</v>
      </c>
      <c r="H765" s="8">
        <f t="shared" si="79"/>
        <v>11.947431302270013</v>
      </c>
      <c r="I765" s="1">
        <v>13.95</v>
      </c>
      <c r="J765" s="8">
        <f t="shared" si="80"/>
        <v>7.1684587813620073</v>
      </c>
      <c r="K765" s="6" t="s">
        <v>299</v>
      </c>
      <c r="L765" s="6" t="s">
        <v>0</v>
      </c>
      <c r="M765" s="9">
        <f t="shared" si="81"/>
        <v>94.946215529043599</v>
      </c>
      <c r="P765" s="8">
        <v>81.836363636363643</v>
      </c>
      <c r="Q765" s="10">
        <f t="shared" si="84"/>
        <v>-4.3705329153604993</v>
      </c>
      <c r="R765" s="8">
        <v>5.4727272727272727</v>
      </c>
      <c r="S765" s="10">
        <f t="shared" si="82"/>
        <v>-6.4747040295427407</v>
      </c>
      <c r="T765" s="8">
        <v>12.745454545454546</v>
      </c>
      <c r="U765" s="10">
        <f t="shared" si="83"/>
        <v>5.5769957640925387</v>
      </c>
      <c r="V765" s="4" t="s">
        <v>1</v>
      </c>
      <c r="W765" s="4">
        <v>1</v>
      </c>
    </row>
    <row r="766" spans="3:24" x14ac:dyDescent="0.3">
      <c r="C766" s="6" t="s">
        <v>199</v>
      </c>
      <c r="D766" s="6" t="s">
        <v>1</v>
      </c>
      <c r="E766" s="1">
        <v>4.91</v>
      </c>
      <c r="F766" s="8">
        <f t="shared" si="78"/>
        <v>20.366598778004072</v>
      </c>
      <c r="G766" s="1">
        <v>3.92</v>
      </c>
      <c r="H766" s="8">
        <f t="shared" si="79"/>
        <v>25.510204081632654</v>
      </c>
      <c r="I766" s="1">
        <v>1.69</v>
      </c>
      <c r="J766" s="8">
        <f t="shared" si="80"/>
        <v>59.171597633136095</v>
      </c>
      <c r="K766" s="6" t="s">
        <v>299</v>
      </c>
      <c r="L766" s="6" t="s">
        <v>1</v>
      </c>
      <c r="M766" s="9">
        <f t="shared" si="81"/>
        <v>95.194214791380716</v>
      </c>
      <c r="P766" s="8">
        <v>35.732142857142861</v>
      </c>
      <c r="Q766" s="10">
        <f t="shared" si="84"/>
        <v>15.36554407913879</v>
      </c>
      <c r="R766" s="8">
        <v>10.732142857142858</v>
      </c>
      <c r="S766" s="10">
        <f t="shared" si="82"/>
        <v>-14.778061224489797</v>
      </c>
      <c r="T766" s="8">
        <v>53.589285714285715</v>
      </c>
      <c r="U766" s="10">
        <f t="shared" si="83"/>
        <v>-5.5823119188503796</v>
      </c>
      <c r="V766" s="4" t="s">
        <v>0</v>
      </c>
      <c r="W766" s="4">
        <v>1</v>
      </c>
    </row>
    <row r="767" spans="3:24" x14ac:dyDescent="0.3">
      <c r="C767" s="6" t="s">
        <v>0</v>
      </c>
      <c r="D767" s="6" t="s">
        <v>0</v>
      </c>
      <c r="E767" s="1">
        <v>2.74</v>
      </c>
      <c r="F767" s="8">
        <f t="shared" si="78"/>
        <v>36.496350364963497</v>
      </c>
      <c r="G767" s="1">
        <v>3.64</v>
      </c>
      <c r="H767" s="8">
        <f t="shared" si="79"/>
        <v>27.472527472527471</v>
      </c>
      <c r="I767" s="1">
        <v>2.4300000000000002</v>
      </c>
      <c r="J767" s="8">
        <f t="shared" si="80"/>
        <v>41.152263374485592</v>
      </c>
      <c r="K767" s="6" t="s">
        <v>299</v>
      </c>
      <c r="L767" s="6" t="s">
        <v>2</v>
      </c>
      <c r="M767" s="9">
        <f t="shared" si="81"/>
        <v>95.12834321152414</v>
      </c>
      <c r="P767" s="8">
        <v>21.836363636363636</v>
      </c>
      <c r="Q767" s="10">
        <f t="shared" si="84"/>
        <v>-14.659986728599861</v>
      </c>
      <c r="R767" s="8">
        <v>7.290909090909091</v>
      </c>
      <c r="S767" s="10">
        <f t="shared" si="82"/>
        <v>-20.181618381618378</v>
      </c>
      <c r="T767" s="8">
        <v>70.927272727272722</v>
      </c>
      <c r="U767" s="10">
        <f t="shared" si="83"/>
        <v>29.77500935278713</v>
      </c>
      <c r="V767" s="4" t="s">
        <v>1</v>
      </c>
      <c r="W767" s="4">
        <v>1</v>
      </c>
    </row>
    <row r="768" spans="3:24" x14ac:dyDescent="0.3">
      <c r="C768" s="6" t="s">
        <v>0</v>
      </c>
      <c r="D768" s="6" t="s">
        <v>197</v>
      </c>
      <c r="E768" s="1">
        <v>2.23</v>
      </c>
      <c r="F768" s="8">
        <f t="shared" si="78"/>
        <v>44.843049327354258</v>
      </c>
      <c r="G768" s="1">
        <v>3.39</v>
      </c>
      <c r="H768" s="8">
        <f t="shared" si="79"/>
        <v>29.498525073746311</v>
      </c>
      <c r="I768" s="1">
        <v>3.23</v>
      </c>
      <c r="J768" s="8">
        <f t="shared" si="80"/>
        <v>30.959752321981423</v>
      </c>
      <c r="K768" s="6" t="s">
        <v>299</v>
      </c>
      <c r="L768" s="6" t="s">
        <v>1</v>
      </c>
      <c r="M768" s="9">
        <f t="shared" si="81"/>
        <v>94.965565118639717</v>
      </c>
      <c r="P768" s="8">
        <v>50.927272727272729</v>
      </c>
      <c r="Q768" s="10">
        <f t="shared" si="84"/>
        <v>6.0842233999184714</v>
      </c>
      <c r="R768" s="8">
        <v>32.74545454545455</v>
      </c>
      <c r="S768" s="10">
        <f t="shared" si="82"/>
        <v>3.2469294717082384</v>
      </c>
      <c r="T768" s="8">
        <v>16.381818181818183</v>
      </c>
      <c r="U768" s="10">
        <f t="shared" si="83"/>
        <v>-14.57793414016324</v>
      </c>
      <c r="V768" s="4" t="s">
        <v>0</v>
      </c>
      <c r="W768" s="4">
        <v>1</v>
      </c>
    </row>
    <row r="769" spans="3:24" x14ac:dyDescent="0.3">
      <c r="C769" s="6" t="s">
        <v>197</v>
      </c>
      <c r="D769" s="6" t="s">
        <v>199</v>
      </c>
      <c r="E769" s="1">
        <v>1.48</v>
      </c>
      <c r="F769" s="8">
        <f t="shared" si="78"/>
        <v>67.567567567567565</v>
      </c>
      <c r="G769" s="1">
        <v>4.3499999999999996</v>
      </c>
      <c r="H769" s="8">
        <f t="shared" si="79"/>
        <v>22.988505747126439</v>
      </c>
      <c r="I769" s="1">
        <v>6.73</v>
      </c>
      <c r="J769" s="8">
        <f t="shared" si="80"/>
        <v>14.858841010401187</v>
      </c>
      <c r="K769" s="6" t="s">
        <v>299</v>
      </c>
      <c r="L769" s="6" t="s">
        <v>0</v>
      </c>
      <c r="M769" s="9">
        <f t="shared" si="81"/>
        <v>94.863236990929167</v>
      </c>
      <c r="P769" s="8">
        <v>80.018181818181816</v>
      </c>
      <c r="Q769" s="10">
        <f t="shared" si="84"/>
        <v>12.450614250614251</v>
      </c>
      <c r="R769" s="8">
        <v>9.1090909090909093</v>
      </c>
      <c r="S769" s="10">
        <f t="shared" si="82"/>
        <v>-13.87941483803553</v>
      </c>
      <c r="T769" s="8">
        <v>10.927272727272728</v>
      </c>
      <c r="U769" s="10">
        <f t="shared" si="83"/>
        <v>-3.9315682831284597</v>
      </c>
      <c r="V769" s="4" t="s">
        <v>0</v>
      </c>
      <c r="W769" s="4">
        <v>1</v>
      </c>
      <c r="X769" s="5">
        <v>1.48</v>
      </c>
    </row>
    <row r="770" spans="3:24" x14ac:dyDescent="0.3">
      <c r="C770" s="6" t="s">
        <v>0</v>
      </c>
      <c r="D770" s="6" t="s">
        <v>1</v>
      </c>
      <c r="E770" s="1">
        <v>2.17</v>
      </c>
      <c r="F770" s="8">
        <f t="shared" ref="F770:F833" si="85">100/E770</f>
        <v>46.082949308755765</v>
      </c>
      <c r="G770" s="1">
        <v>3.44</v>
      </c>
      <c r="H770" s="8">
        <f t="shared" ref="H770:H833" si="86">100/G770</f>
        <v>29.069767441860467</v>
      </c>
      <c r="I770" s="1">
        <v>3.31</v>
      </c>
      <c r="J770" s="8">
        <f t="shared" ref="J770:J833" si="87">100/I770</f>
        <v>30.211480362537763</v>
      </c>
      <c r="K770" s="6" t="s">
        <v>299</v>
      </c>
      <c r="L770" s="6" t="s">
        <v>1</v>
      </c>
      <c r="M770" s="9">
        <f t="shared" ref="M770:M833" si="88">10000/(F770+H770+J770)</f>
        <v>94.908899550201838</v>
      </c>
      <c r="P770" s="8">
        <v>21.836363636363636</v>
      </c>
      <c r="Q770" s="10">
        <f t="shared" si="84"/>
        <v>-24.246585672392129</v>
      </c>
      <c r="R770" s="8">
        <v>20.018181818181819</v>
      </c>
      <c r="S770" s="10">
        <f t="shared" ref="S770:S833" si="89">R770-H770</f>
        <v>-9.0515856236786476</v>
      </c>
      <c r="T770" s="8">
        <v>58.2</v>
      </c>
      <c r="U770" s="10">
        <f t="shared" ref="U770:U833" si="90">T770-J770</f>
        <v>27.98851963746224</v>
      </c>
      <c r="V770" s="4" t="s">
        <v>1</v>
      </c>
      <c r="W770" s="4">
        <v>1</v>
      </c>
      <c r="X770" s="5">
        <v>3.31</v>
      </c>
    </row>
    <row r="771" spans="3:24" x14ac:dyDescent="0.3">
      <c r="C771" s="6" t="s">
        <v>198</v>
      </c>
      <c r="D771" s="6" t="s">
        <v>199</v>
      </c>
      <c r="E771" s="1">
        <v>1.1499999999999999</v>
      </c>
      <c r="F771" s="8">
        <f t="shared" si="85"/>
        <v>86.956521739130437</v>
      </c>
      <c r="G771" s="1">
        <v>8.59</v>
      </c>
      <c r="H771" s="8">
        <f t="shared" si="86"/>
        <v>11.641443538998836</v>
      </c>
      <c r="I771" s="1">
        <v>15.91</v>
      </c>
      <c r="J771" s="8">
        <f t="shared" si="87"/>
        <v>6.2853551225644244</v>
      </c>
      <c r="K771" s="6" t="s">
        <v>300</v>
      </c>
      <c r="L771" s="6" t="s">
        <v>0</v>
      </c>
      <c r="M771" s="9">
        <f t="shared" si="88"/>
        <v>95.344044808995775</v>
      </c>
      <c r="P771" s="8">
        <v>83.351851851851848</v>
      </c>
      <c r="Q771" s="10">
        <f t="shared" si="84"/>
        <v>-3.6046698872785896</v>
      </c>
      <c r="R771" s="8">
        <v>9.2777777777777786</v>
      </c>
      <c r="S771" s="10">
        <f t="shared" si="89"/>
        <v>-2.363665761221057</v>
      </c>
      <c r="T771" s="8">
        <v>7.4259259259259256</v>
      </c>
      <c r="U771" s="10">
        <f t="shared" si="90"/>
        <v>1.1405708033615012</v>
      </c>
      <c r="V771" s="4" t="s">
        <v>1</v>
      </c>
      <c r="W771" s="4">
        <v>1</v>
      </c>
    </row>
    <row r="772" spans="3:24" x14ac:dyDescent="0.3">
      <c r="C772" s="6" t="s">
        <v>1</v>
      </c>
      <c r="D772" s="6" t="s">
        <v>199</v>
      </c>
      <c r="E772" s="1">
        <v>2.0299999999999998</v>
      </c>
      <c r="F772" s="8">
        <f t="shared" si="85"/>
        <v>49.26108374384237</v>
      </c>
      <c r="G772" s="1">
        <v>3.1</v>
      </c>
      <c r="H772" s="8">
        <f t="shared" si="86"/>
        <v>32.258064516129032</v>
      </c>
      <c r="I772" s="1">
        <v>4.25</v>
      </c>
      <c r="J772" s="8">
        <f t="shared" si="87"/>
        <v>23.529411764705884</v>
      </c>
      <c r="K772" s="6" t="s">
        <v>300</v>
      </c>
      <c r="L772" s="6" t="s">
        <v>0</v>
      </c>
      <c r="M772" s="9">
        <f t="shared" si="88"/>
        <v>95.194070224769078</v>
      </c>
      <c r="P772" s="8">
        <v>19.417910447761194</v>
      </c>
      <c r="Q772" s="10">
        <f t="shared" ref="Q772:Q835" si="91">P772-F772</f>
        <v>-29.843173296081176</v>
      </c>
      <c r="R772" s="8">
        <v>29.865671641791049</v>
      </c>
      <c r="S772" s="10">
        <f t="shared" si="89"/>
        <v>-2.3923928743379825</v>
      </c>
      <c r="T772" s="8">
        <v>50.761194029850749</v>
      </c>
      <c r="U772" s="10">
        <f t="shared" si="90"/>
        <v>27.231782265144865</v>
      </c>
      <c r="V772" s="4" t="s">
        <v>1</v>
      </c>
      <c r="W772" s="4">
        <v>1</v>
      </c>
    </row>
    <row r="773" spans="3:24" x14ac:dyDescent="0.3">
      <c r="C773" s="6" t="s">
        <v>197</v>
      </c>
      <c r="D773" s="6" t="s">
        <v>0</v>
      </c>
      <c r="E773" s="1">
        <v>1.42</v>
      </c>
      <c r="F773" s="8">
        <f t="shared" si="85"/>
        <v>70.422535211267615</v>
      </c>
      <c r="G773" s="1">
        <v>4.75</v>
      </c>
      <c r="H773" s="8">
        <f t="shared" si="86"/>
        <v>21.05263157894737</v>
      </c>
      <c r="I773" s="1">
        <v>7.26</v>
      </c>
      <c r="J773" s="8">
        <f t="shared" si="87"/>
        <v>13.774104683195592</v>
      </c>
      <c r="K773" s="6" t="s">
        <v>301</v>
      </c>
      <c r="L773" s="6" t="s">
        <v>0</v>
      </c>
      <c r="M773" s="9">
        <f t="shared" si="88"/>
        <v>95.012534148764431</v>
      </c>
      <c r="P773" s="8">
        <v>56.281250000000007</v>
      </c>
      <c r="Q773" s="10">
        <f t="shared" si="91"/>
        <v>-14.141285211267608</v>
      </c>
      <c r="R773" s="8">
        <v>12.53125</v>
      </c>
      <c r="S773" s="10">
        <f t="shared" si="89"/>
        <v>-8.5213815789473699</v>
      </c>
      <c r="T773" s="8">
        <v>31.28125</v>
      </c>
      <c r="U773" s="10">
        <f t="shared" si="90"/>
        <v>17.507145316804408</v>
      </c>
      <c r="V773" s="4" t="s">
        <v>1</v>
      </c>
      <c r="W773" s="4">
        <v>1</v>
      </c>
    </row>
    <row r="774" spans="3:24" x14ac:dyDescent="0.3">
      <c r="C774" s="6" t="s">
        <v>197</v>
      </c>
      <c r="D774" s="6" t="s">
        <v>197</v>
      </c>
      <c r="E774" s="1">
        <v>8.0399999999999991</v>
      </c>
      <c r="F774" s="8">
        <f t="shared" si="85"/>
        <v>12.437810945273633</v>
      </c>
      <c r="G774" s="1">
        <v>5.36</v>
      </c>
      <c r="H774" s="8">
        <f t="shared" si="86"/>
        <v>18.656716417910445</v>
      </c>
      <c r="I774" s="1">
        <v>1.35</v>
      </c>
      <c r="J774" s="8">
        <f t="shared" si="87"/>
        <v>74.074074074074076</v>
      </c>
      <c r="K774" s="6" t="s">
        <v>302</v>
      </c>
      <c r="L774" s="6" t="s">
        <v>2</v>
      </c>
      <c r="M774" s="9">
        <f t="shared" si="88"/>
        <v>95.085413929040726</v>
      </c>
      <c r="P774" s="8">
        <v>56.840909090909093</v>
      </c>
      <c r="Q774" s="10">
        <f t="shared" si="91"/>
        <v>44.403098145635461</v>
      </c>
      <c r="R774" s="8">
        <v>4.5681818181818175</v>
      </c>
      <c r="S774" s="10">
        <f t="shared" si="89"/>
        <v>-14.088534599728629</v>
      </c>
      <c r="T774" s="8">
        <v>38.659090909090914</v>
      </c>
      <c r="U774" s="10">
        <f t="shared" si="90"/>
        <v>-35.414983164983163</v>
      </c>
      <c r="V774" s="4" t="s">
        <v>0</v>
      </c>
      <c r="W774" s="4">
        <v>1</v>
      </c>
    </row>
    <row r="775" spans="3:24" x14ac:dyDescent="0.3">
      <c r="C775" s="6" t="s">
        <v>0</v>
      </c>
      <c r="D775" s="6" t="s">
        <v>199</v>
      </c>
      <c r="E775" s="1">
        <v>1.36</v>
      </c>
      <c r="F775" s="8">
        <f t="shared" si="85"/>
        <v>73.529411764705884</v>
      </c>
      <c r="G775" s="1">
        <v>5.0599999999999996</v>
      </c>
      <c r="H775" s="8">
        <f t="shared" si="86"/>
        <v>19.762845849802375</v>
      </c>
      <c r="I775" s="1">
        <v>8.2200000000000006</v>
      </c>
      <c r="J775" s="8">
        <f t="shared" si="87"/>
        <v>12.1654501216545</v>
      </c>
      <c r="K775" s="6" t="s">
        <v>303</v>
      </c>
      <c r="L775" s="6" t="s">
        <v>0</v>
      </c>
      <c r="M775" s="9">
        <f t="shared" si="88"/>
        <v>94.824742682804171</v>
      </c>
      <c r="P775" s="8">
        <v>73.232142857142861</v>
      </c>
      <c r="Q775" s="10">
        <f t="shared" si="91"/>
        <v>-0.29726890756302282</v>
      </c>
      <c r="R775" s="8">
        <v>17.875</v>
      </c>
      <c r="S775" s="10">
        <f t="shared" si="89"/>
        <v>-1.8878458498023747</v>
      </c>
      <c r="T775" s="8">
        <v>8.9464285714285712</v>
      </c>
      <c r="U775" s="10">
        <f t="shared" si="90"/>
        <v>-3.2190215502259285</v>
      </c>
      <c r="V775" s="4" t="s">
        <v>0</v>
      </c>
      <c r="W775" s="4">
        <v>1</v>
      </c>
      <c r="X775" s="5">
        <v>1.36</v>
      </c>
    </row>
    <row r="776" spans="3:24" x14ac:dyDescent="0.3">
      <c r="C776" s="6" t="s">
        <v>199</v>
      </c>
      <c r="D776" s="6" t="s">
        <v>199</v>
      </c>
      <c r="E776" s="1">
        <v>1.2</v>
      </c>
      <c r="F776" s="8">
        <f t="shared" si="85"/>
        <v>83.333333333333343</v>
      </c>
      <c r="G776" s="1">
        <v>6.94</v>
      </c>
      <c r="H776" s="8">
        <f t="shared" si="86"/>
        <v>14.40922190201729</v>
      </c>
      <c r="I776" s="1">
        <v>13.61</v>
      </c>
      <c r="J776" s="8">
        <f t="shared" si="87"/>
        <v>7.3475385745775172</v>
      </c>
      <c r="K776" s="6" t="s">
        <v>303</v>
      </c>
      <c r="L776" s="6" t="s">
        <v>2</v>
      </c>
      <c r="M776" s="9">
        <f t="shared" si="88"/>
        <v>95.156447553339916</v>
      </c>
      <c r="P776" s="8">
        <v>87.517857142857139</v>
      </c>
      <c r="Q776" s="10">
        <f t="shared" si="91"/>
        <v>4.184523809523796</v>
      </c>
      <c r="R776" s="8">
        <v>5.375</v>
      </c>
      <c r="S776" s="10">
        <f t="shared" si="89"/>
        <v>-9.0342219020172898</v>
      </c>
      <c r="T776" s="8">
        <v>7.1607142857142856</v>
      </c>
      <c r="U776" s="10">
        <f t="shared" si="90"/>
        <v>-0.18682428886323166</v>
      </c>
      <c r="V776" s="4" t="s">
        <v>0</v>
      </c>
      <c r="W776" s="4">
        <v>1</v>
      </c>
    </row>
    <row r="777" spans="3:24" x14ac:dyDescent="0.3">
      <c r="C777" s="6" t="s">
        <v>197</v>
      </c>
      <c r="D777" s="6" t="s">
        <v>0</v>
      </c>
      <c r="E777" s="1">
        <v>2.54</v>
      </c>
      <c r="F777" s="8">
        <f t="shared" si="85"/>
        <v>39.370078740157481</v>
      </c>
      <c r="G777" s="1">
        <v>3.03</v>
      </c>
      <c r="H777" s="8">
        <f t="shared" si="86"/>
        <v>33.003300330033007</v>
      </c>
      <c r="I777" s="1">
        <v>3.09</v>
      </c>
      <c r="J777" s="8">
        <f t="shared" si="87"/>
        <v>32.362459546925571</v>
      </c>
      <c r="K777" s="6" t="s">
        <v>304</v>
      </c>
      <c r="L777" s="6" t="s">
        <v>0</v>
      </c>
      <c r="M777" s="9">
        <f t="shared" si="88"/>
        <v>95.478301716350487</v>
      </c>
      <c r="P777" s="8">
        <v>34.40625</v>
      </c>
      <c r="Q777" s="10">
        <f t="shared" si="91"/>
        <v>-4.9638287401574814</v>
      </c>
      <c r="R777" s="8">
        <v>18.78125</v>
      </c>
      <c r="S777" s="10">
        <f t="shared" si="89"/>
        <v>-14.222050330033007</v>
      </c>
      <c r="T777" s="8">
        <v>46.90625</v>
      </c>
      <c r="U777" s="10">
        <f t="shared" si="90"/>
        <v>14.543790453074429</v>
      </c>
      <c r="V777" s="4" t="s">
        <v>1</v>
      </c>
      <c r="W777" s="4">
        <v>1</v>
      </c>
    </row>
    <row r="778" spans="3:24" x14ac:dyDescent="0.3">
      <c r="C778" s="6" t="s">
        <v>1</v>
      </c>
      <c r="D778" s="6" t="s">
        <v>197</v>
      </c>
      <c r="E778" s="1">
        <v>4.6399999999999997</v>
      </c>
      <c r="F778" s="8">
        <f t="shared" si="85"/>
        <v>21.551724137931036</v>
      </c>
      <c r="G778" s="1">
        <v>4.08</v>
      </c>
      <c r="H778" s="8">
        <f t="shared" si="86"/>
        <v>24.509803921568626</v>
      </c>
      <c r="I778" s="1">
        <v>1.7</v>
      </c>
      <c r="J778" s="8">
        <f t="shared" si="87"/>
        <v>58.82352941176471</v>
      </c>
      <c r="K778" s="6" t="s">
        <v>304</v>
      </c>
      <c r="L778" s="6" t="s">
        <v>1</v>
      </c>
      <c r="M778" s="9">
        <f t="shared" si="88"/>
        <v>95.342465753424648</v>
      </c>
      <c r="P778" s="8">
        <v>73.544117647058826</v>
      </c>
      <c r="Q778" s="10">
        <f t="shared" si="91"/>
        <v>51.992393509127794</v>
      </c>
      <c r="R778" s="8">
        <v>5.8970588235294121</v>
      </c>
      <c r="S778" s="10">
        <f t="shared" si="89"/>
        <v>-18.612745098039213</v>
      </c>
      <c r="T778" s="8">
        <v>20.602941176470587</v>
      </c>
      <c r="U778" s="10">
        <f t="shared" si="90"/>
        <v>-38.220588235294123</v>
      </c>
      <c r="V778" s="4" t="s">
        <v>0</v>
      </c>
      <c r="W778" s="4">
        <v>1</v>
      </c>
    </row>
    <row r="779" spans="3:24" x14ac:dyDescent="0.3">
      <c r="C779" s="6" t="s">
        <v>199</v>
      </c>
      <c r="D779" s="6" t="s">
        <v>0</v>
      </c>
      <c r="E779" s="1">
        <v>1.41</v>
      </c>
      <c r="F779" s="8">
        <f t="shared" si="85"/>
        <v>70.921985815602838</v>
      </c>
      <c r="G779" s="1">
        <v>4.91</v>
      </c>
      <c r="H779" s="8">
        <f t="shared" si="86"/>
        <v>20.366598778004072</v>
      </c>
      <c r="I779" s="1">
        <v>7.39</v>
      </c>
      <c r="J779" s="8">
        <f t="shared" si="87"/>
        <v>13.531799729364007</v>
      </c>
      <c r="K779" s="6" t="s">
        <v>304</v>
      </c>
      <c r="L779" s="6" t="s">
        <v>1</v>
      </c>
      <c r="M779" s="9">
        <f t="shared" si="88"/>
        <v>95.401291118988425</v>
      </c>
      <c r="P779" s="8">
        <v>71.446428571428569</v>
      </c>
      <c r="Q779" s="10">
        <f t="shared" si="91"/>
        <v>0.52444275582573141</v>
      </c>
      <c r="R779" s="8">
        <v>8.9464285714285712</v>
      </c>
      <c r="S779" s="10">
        <f t="shared" si="89"/>
        <v>-11.4201702065755</v>
      </c>
      <c r="T779" s="8">
        <v>19.660714285714285</v>
      </c>
      <c r="U779" s="10">
        <f t="shared" si="90"/>
        <v>6.1289145563502778</v>
      </c>
      <c r="V779" s="4" t="s">
        <v>1</v>
      </c>
      <c r="W779" s="4">
        <v>1</v>
      </c>
      <c r="X779" s="5">
        <v>7.39</v>
      </c>
    </row>
    <row r="780" spans="3:24" x14ac:dyDescent="0.3">
      <c r="C780" s="6" t="s">
        <v>197</v>
      </c>
      <c r="D780" s="6" t="s">
        <v>199</v>
      </c>
      <c r="E780" s="1">
        <v>1.93</v>
      </c>
      <c r="F780" s="8">
        <f t="shared" si="85"/>
        <v>51.813471502590673</v>
      </c>
      <c r="G780" s="1">
        <v>3.62</v>
      </c>
      <c r="H780" s="8">
        <f t="shared" si="86"/>
        <v>27.624309392265193</v>
      </c>
      <c r="I780" s="1">
        <v>3.89</v>
      </c>
      <c r="J780" s="8">
        <f t="shared" si="87"/>
        <v>25.70694087403599</v>
      </c>
      <c r="K780" s="6" t="s">
        <v>304</v>
      </c>
      <c r="L780" s="6" t="s">
        <v>0</v>
      </c>
      <c r="M780" s="9">
        <f t="shared" si="88"/>
        <v>95.107009004027844</v>
      </c>
      <c r="P780" s="8">
        <v>43.78125</v>
      </c>
      <c r="Q780" s="10">
        <f t="shared" si="91"/>
        <v>-8.0322215025906729</v>
      </c>
      <c r="R780" s="8">
        <v>9.40625</v>
      </c>
      <c r="S780" s="10">
        <f t="shared" si="89"/>
        <v>-18.218059392265193</v>
      </c>
      <c r="T780" s="8">
        <v>46.90625</v>
      </c>
      <c r="U780" s="10">
        <f t="shared" si="90"/>
        <v>21.19930912596401</v>
      </c>
      <c r="V780" s="4" t="s">
        <v>1</v>
      </c>
      <c r="W780" s="4">
        <v>1</v>
      </c>
    </row>
    <row r="781" spans="3:24" x14ac:dyDescent="0.3">
      <c r="C781" s="6" t="s">
        <v>198</v>
      </c>
      <c r="D781" s="6" t="s">
        <v>0</v>
      </c>
      <c r="E781" s="1">
        <v>2.2599999999999998</v>
      </c>
      <c r="F781" s="8">
        <f t="shared" si="85"/>
        <v>44.247787610619476</v>
      </c>
      <c r="G781" s="1">
        <v>3.39</v>
      </c>
      <c r="H781" s="8">
        <f t="shared" si="86"/>
        <v>29.498525073746311</v>
      </c>
      <c r="I781" s="1">
        <v>3.17</v>
      </c>
      <c r="J781" s="8">
        <f t="shared" si="87"/>
        <v>31.545741324921135</v>
      </c>
      <c r="K781" s="6" t="s">
        <v>304</v>
      </c>
      <c r="L781" s="6" t="s">
        <v>0</v>
      </c>
      <c r="M781" s="9">
        <f t="shared" si="88"/>
        <v>94.973928413610238</v>
      </c>
      <c r="P781" s="8">
        <v>75.017857142857139</v>
      </c>
      <c r="Q781" s="10">
        <f t="shared" si="91"/>
        <v>30.770069532237663</v>
      </c>
      <c r="R781" s="8">
        <v>10.732142857142858</v>
      </c>
      <c r="S781" s="10">
        <f t="shared" si="89"/>
        <v>-18.766382216603454</v>
      </c>
      <c r="T781" s="8">
        <v>14.303571428571429</v>
      </c>
      <c r="U781" s="10">
        <f t="shared" si="90"/>
        <v>-17.242169896349708</v>
      </c>
      <c r="V781" s="4" t="s">
        <v>0</v>
      </c>
      <c r="W781" s="4">
        <v>1</v>
      </c>
      <c r="X781" s="5">
        <v>2.2599999999999998</v>
      </c>
    </row>
    <row r="782" spans="3:24" x14ac:dyDescent="0.3">
      <c r="C782" s="6" t="s">
        <v>199</v>
      </c>
      <c r="D782" s="6" t="s">
        <v>0</v>
      </c>
      <c r="E782" s="1">
        <v>2.37</v>
      </c>
      <c r="F782" s="8">
        <f t="shared" si="85"/>
        <v>42.194092827004219</v>
      </c>
      <c r="G782" s="1">
        <v>3.34</v>
      </c>
      <c r="H782" s="8">
        <f t="shared" si="86"/>
        <v>29.940119760479043</v>
      </c>
      <c r="I782" s="1">
        <v>3.04</v>
      </c>
      <c r="J782" s="8">
        <f t="shared" si="87"/>
        <v>32.89473684210526</v>
      </c>
      <c r="K782" s="6" t="s">
        <v>304</v>
      </c>
      <c r="L782" s="6" t="s">
        <v>1</v>
      </c>
      <c r="M782" s="9">
        <f t="shared" si="88"/>
        <v>95.211844489637656</v>
      </c>
      <c r="P782" s="8">
        <v>31.84090909090909</v>
      </c>
      <c r="Q782" s="10">
        <f t="shared" si="91"/>
        <v>-10.353183736095129</v>
      </c>
      <c r="R782" s="8">
        <v>38.659090909090914</v>
      </c>
      <c r="S782" s="10">
        <f t="shared" si="89"/>
        <v>8.7189711486118711</v>
      </c>
      <c r="T782" s="8">
        <v>29.568181818181817</v>
      </c>
      <c r="U782" s="10">
        <f t="shared" si="90"/>
        <v>-3.3265550239234436</v>
      </c>
      <c r="V782" s="4" t="s">
        <v>2</v>
      </c>
      <c r="W782" s="4">
        <v>1</v>
      </c>
    </row>
    <row r="783" spans="3:24" x14ac:dyDescent="0.3">
      <c r="C783" s="6" t="s">
        <v>1</v>
      </c>
      <c r="D783" s="6" t="s">
        <v>199</v>
      </c>
      <c r="E783" s="1">
        <v>3.81</v>
      </c>
      <c r="F783" s="8">
        <f t="shared" si="85"/>
        <v>26.246719160104988</v>
      </c>
      <c r="G783" s="1">
        <v>3.64</v>
      </c>
      <c r="H783" s="8">
        <f t="shared" si="86"/>
        <v>27.472527472527471</v>
      </c>
      <c r="I783" s="1">
        <v>1.96</v>
      </c>
      <c r="J783" s="8">
        <f t="shared" si="87"/>
        <v>51.020408163265309</v>
      </c>
      <c r="K783" s="6" t="s">
        <v>304</v>
      </c>
      <c r="L783" s="6" t="s">
        <v>0</v>
      </c>
      <c r="M783" s="9">
        <f t="shared" si="88"/>
        <v>95.474822974036201</v>
      </c>
      <c r="P783" s="8">
        <v>39.303571428571431</v>
      </c>
      <c r="Q783" s="10">
        <f t="shared" si="91"/>
        <v>13.056852268466443</v>
      </c>
      <c r="R783" s="8">
        <v>7.1607142857142856</v>
      </c>
      <c r="S783" s="10">
        <f t="shared" si="89"/>
        <v>-20.311813186813186</v>
      </c>
      <c r="T783" s="8">
        <v>53.589285714285715</v>
      </c>
      <c r="U783" s="10">
        <f t="shared" si="90"/>
        <v>2.5688775510204067</v>
      </c>
      <c r="V783" s="4" t="s">
        <v>0</v>
      </c>
      <c r="W783" s="4">
        <v>1</v>
      </c>
      <c r="X783" s="5">
        <v>3.81</v>
      </c>
    </row>
    <row r="784" spans="3:24" x14ac:dyDescent="0.3">
      <c r="C784" s="6" t="s">
        <v>197</v>
      </c>
      <c r="D784" s="6" t="s">
        <v>199</v>
      </c>
      <c r="E784" s="1">
        <v>1.23</v>
      </c>
      <c r="F784" s="8">
        <f t="shared" si="85"/>
        <v>81.300813008130078</v>
      </c>
      <c r="G784" s="1">
        <v>6.44</v>
      </c>
      <c r="H784" s="8">
        <f t="shared" si="86"/>
        <v>15.527950310559005</v>
      </c>
      <c r="I784" s="1">
        <v>12.37</v>
      </c>
      <c r="J784" s="8">
        <f t="shared" si="87"/>
        <v>8.0840743734842366</v>
      </c>
      <c r="K784" s="6" t="s">
        <v>305</v>
      </c>
      <c r="L784" s="6" t="s">
        <v>0</v>
      </c>
      <c r="M784" s="9">
        <f t="shared" si="88"/>
        <v>95.317219703285332</v>
      </c>
      <c r="P784" s="8">
        <v>75.944444444444443</v>
      </c>
      <c r="Q784" s="10">
        <f t="shared" si="91"/>
        <v>-5.3563685636856349</v>
      </c>
      <c r="R784" s="8">
        <v>12.981481481481481</v>
      </c>
      <c r="S784" s="10">
        <f t="shared" si="89"/>
        <v>-2.5464688290775239</v>
      </c>
      <c r="T784" s="8">
        <v>11.12962962962963</v>
      </c>
      <c r="U784" s="10">
        <f t="shared" si="90"/>
        <v>3.0455552561453931</v>
      </c>
      <c r="V784" s="4" t="s">
        <v>1</v>
      </c>
      <c r="W784" s="4">
        <v>1</v>
      </c>
    </row>
    <row r="785" spans="3:24" x14ac:dyDescent="0.3">
      <c r="C785" s="6" t="s">
        <v>199</v>
      </c>
      <c r="D785" s="6" t="s">
        <v>1</v>
      </c>
      <c r="E785" s="1">
        <v>7.76</v>
      </c>
      <c r="F785" s="8">
        <f t="shared" si="85"/>
        <v>12.88659793814433</v>
      </c>
      <c r="G785" s="1">
        <v>4.83</v>
      </c>
      <c r="H785" s="8">
        <f t="shared" si="86"/>
        <v>20.703933747412009</v>
      </c>
      <c r="I785" s="1">
        <v>1.4</v>
      </c>
      <c r="J785" s="8">
        <f t="shared" si="87"/>
        <v>71.428571428571431</v>
      </c>
      <c r="K785" s="6" t="s">
        <v>306</v>
      </c>
      <c r="L785" s="6" t="s">
        <v>1</v>
      </c>
      <c r="M785" s="9">
        <f t="shared" si="88"/>
        <v>95.220771302271217</v>
      </c>
      <c r="P785" s="8">
        <v>27.930232558139537</v>
      </c>
      <c r="Q785" s="10">
        <f t="shared" si="91"/>
        <v>15.043634619995206</v>
      </c>
      <c r="R785" s="8">
        <v>13.976744186046512</v>
      </c>
      <c r="S785" s="10">
        <f t="shared" si="89"/>
        <v>-6.7271895613654973</v>
      </c>
      <c r="T785" s="8">
        <v>58.162790697674417</v>
      </c>
      <c r="U785" s="10">
        <f t="shared" si="90"/>
        <v>-13.265780730897013</v>
      </c>
      <c r="V785" s="4" t="s">
        <v>0</v>
      </c>
      <c r="W785" s="4">
        <v>1</v>
      </c>
    </row>
    <row r="786" spans="3:24" x14ac:dyDescent="0.3">
      <c r="C786" s="6" t="s">
        <v>199</v>
      </c>
      <c r="D786" s="6" t="s">
        <v>1</v>
      </c>
      <c r="E786" s="1">
        <v>1.67</v>
      </c>
      <c r="F786" s="8">
        <f t="shared" si="85"/>
        <v>59.880239520958085</v>
      </c>
      <c r="G786" s="1">
        <v>3.95</v>
      </c>
      <c r="H786" s="8">
        <f t="shared" si="86"/>
        <v>25.316455696202532</v>
      </c>
      <c r="I786" s="1">
        <v>5.05</v>
      </c>
      <c r="J786" s="8">
        <f t="shared" si="87"/>
        <v>19.801980198019802</v>
      </c>
      <c r="K786" s="6" t="s">
        <v>306</v>
      </c>
      <c r="L786" s="6" t="s">
        <v>1</v>
      </c>
      <c r="M786" s="9">
        <f t="shared" si="88"/>
        <v>95.239296690729745</v>
      </c>
      <c r="P786" s="8">
        <v>57.425925925925924</v>
      </c>
      <c r="Q786" s="10">
        <f t="shared" si="91"/>
        <v>-2.4543135950321613</v>
      </c>
      <c r="R786" s="8">
        <v>27.796296296296298</v>
      </c>
      <c r="S786" s="10">
        <f t="shared" si="89"/>
        <v>2.4798406000937661</v>
      </c>
      <c r="T786" s="8">
        <v>14.833333333333334</v>
      </c>
      <c r="U786" s="10">
        <f t="shared" si="90"/>
        <v>-4.9686468646864679</v>
      </c>
      <c r="V786" s="4" t="s">
        <v>2</v>
      </c>
      <c r="W786" s="4">
        <v>1</v>
      </c>
    </row>
    <row r="787" spans="3:24" x14ac:dyDescent="0.3">
      <c r="C787" s="6" t="s">
        <v>198</v>
      </c>
      <c r="D787" s="6" t="s">
        <v>199</v>
      </c>
      <c r="E787" s="1">
        <v>1.77</v>
      </c>
      <c r="F787" s="8">
        <f t="shared" si="85"/>
        <v>56.497175141242934</v>
      </c>
      <c r="G787" s="1">
        <v>3.77</v>
      </c>
      <c r="H787" s="8">
        <f t="shared" si="86"/>
        <v>26.525198938992041</v>
      </c>
      <c r="I787" s="1">
        <v>4.5599999999999996</v>
      </c>
      <c r="J787" s="8">
        <f t="shared" si="87"/>
        <v>21.92982456140351</v>
      </c>
      <c r="K787" s="6" t="s">
        <v>306</v>
      </c>
      <c r="L787" s="6" t="s">
        <v>0</v>
      </c>
      <c r="M787" s="9">
        <f t="shared" si="88"/>
        <v>95.281472226658281</v>
      </c>
      <c r="P787" s="8">
        <v>40.033333333333331</v>
      </c>
      <c r="Q787" s="10">
        <f t="shared" si="91"/>
        <v>-16.463841807909603</v>
      </c>
      <c r="R787" s="8">
        <v>23.366666666666667</v>
      </c>
      <c r="S787" s="10">
        <f t="shared" si="89"/>
        <v>-3.1585322723253739</v>
      </c>
      <c r="T787" s="8">
        <v>36.700000000000003</v>
      </c>
      <c r="U787" s="10">
        <f t="shared" si="90"/>
        <v>14.770175438596493</v>
      </c>
      <c r="V787" s="4" t="s">
        <v>1</v>
      </c>
      <c r="W787" s="4">
        <v>1</v>
      </c>
    </row>
    <row r="788" spans="3:24" x14ac:dyDescent="0.3">
      <c r="C788" s="6" t="s">
        <v>1</v>
      </c>
      <c r="D788" s="6" t="s">
        <v>1</v>
      </c>
      <c r="E788" s="1">
        <v>2.3199999999999998</v>
      </c>
      <c r="F788" s="8">
        <f t="shared" si="85"/>
        <v>43.103448275862071</v>
      </c>
      <c r="G788" s="1">
        <v>3.33</v>
      </c>
      <c r="H788" s="8">
        <f t="shared" si="86"/>
        <v>30.03003003003003</v>
      </c>
      <c r="I788" s="1">
        <v>3.15</v>
      </c>
      <c r="J788" s="8">
        <f t="shared" si="87"/>
        <v>31.746031746031747</v>
      </c>
      <c r="K788" s="6" t="s">
        <v>307</v>
      </c>
      <c r="L788" s="6" t="s">
        <v>2</v>
      </c>
      <c r="M788" s="9">
        <f t="shared" si="88"/>
        <v>95.347508727388131</v>
      </c>
      <c r="P788" s="8">
        <v>50.033333333333331</v>
      </c>
      <c r="Q788" s="10">
        <f t="shared" si="91"/>
        <v>6.9298850574712603</v>
      </c>
      <c r="R788" s="8">
        <v>6.6999999999999993</v>
      </c>
      <c r="S788" s="10">
        <f t="shared" si="89"/>
        <v>-23.330030030030031</v>
      </c>
      <c r="T788" s="8">
        <v>43.366666666666667</v>
      </c>
      <c r="U788" s="10">
        <f t="shared" si="90"/>
        <v>11.62063492063492</v>
      </c>
      <c r="V788" s="4" t="s">
        <v>1</v>
      </c>
      <c r="W788" s="4">
        <v>1</v>
      </c>
    </row>
    <row r="789" spans="3:24" x14ac:dyDescent="0.3">
      <c r="C789" s="6" t="s">
        <v>198</v>
      </c>
      <c r="D789" s="6" t="s">
        <v>199</v>
      </c>
      <c r="E789" s="1">
        <v>1.3</v>
      </c>
      <c r="F789" s="8">
        <f t="shared" si="85"/>
        <v>76.92307692307692</v>
      </c>
      <c r="G789" s="1">
        <v>5.58</v>
      </c>
      <c r="H789" s="8">
        <f t="shared" si="86"/>
        <v>17.921146953405017</v>
      </c>
      <c r="I789" s="1">
        <v>9.69</v>
      </c>
      <c r="J789" s="8">
        <f t="shared" si="87"/>
        <v>10.319917440660475</v>
      </c>
      <c r="K789" s="6" t="s">
        <v>307</v>
      </c>
      <c r="L789" s="6" t="s">
        <v>0</v>
      </c>
      <c r="M789" s="9">
        <f t="shared" si="88"/>
        <v>95.089446599892867</v>
      </c>
      <c r="P789" s="8">
        <v>79.648148148148152</v>
      </c>
      <c r="Q789" s="10">
        <f t="shared" si="91"/>
        <v>2.7250712250712326</v>
      </c>
      <c r="R789" s="8">
        <v>5.5740740740740744</v>
      </c>
      <c r="S789" s="10">
        <f t="shared" si="89"/>
        <v>-12.347072879330943</v>
      </c>
      <c r="T789" s="8">
        <v>14.833333333333334</v>
      </c>
      <c r="U789" s="10">
        <f t="shared" si="90"/>
        <v>4.5134158926728585</v>
      </c>
      <c r="V789" s="4" t="s">
        <v>1</v>
      </c>
      <c r="W789" s="4">
        <v>1</v>
      </c>
    </row>
    <row r="790" spans="3:24" x14ac:dyDescent="0.3">
      <c r="C790" s="6" t="s">
        <v>1</v>
      </c>
      <c r="D790" s="6" t="s">
        <v>199</v>
      </c>
      <c r="E790" s="1">
        <v>2.78</v>
      </c>
      <c r="F790" s="8">
        <f t="shared" si="85"/>
        <v>35.971223021582738</v>
      </c>
      <c r="G790" s="1">
        <v>3.4</v>
      </c>
      <c r="H790" s="8">
        <f t="shared" si="86"/>
        <v>29.411764705882355</v>
      </c>
      <c r="I790" s="1">
        <v>2.5099999999999998</v>
      </c>
      <c r="J790" s="8">
        <f t="shared" si="87"/>
        <v>39.840637450199203</v>
      </c>
      <c r="K790" s="6" t="s">
        <v>307</v>
      </c>
      <c r="L790" s="6" t="s">
        <v>0</v>
      </c>
      <c r="M790" s="9">
        <f t="shared" si="88"/>
        <v>95.03569168155488</v>
      </c>
      <c r="P790" s="8">
        <v>16.685185185185187</v>
      </c>
      <c r="Q790" s="10">
        <f t="shared" si="91"/>
        <v>-19.286037836397551</v>
      </c>
      <c r="R790" s="8">
        <v>53.722222222222221</v>
      </c>
      <c r="S790" s="10">
        <f t="shared" si="89"/>
        <v>24.310457516339866</v>
      </c>
      <c r="T790" s="8">
        <v>29.648148148148152</v>
      </c>
      <c r="U790" s="10">
        <f t="shared" si="90"/>
        <v>-10.192489302051051</v>
      </c>
      <c r="V790" s="4" t="s">
        <v>2</v>
      </c>
      <c r="W790" s="4">
        <v>1</v>
      </c>
    </row>
    <row r="791" spans="3:24" x14ac:dyDescent="0.3">
      <c r="C791" s="6" t="s">
        <v>199</v>
      </c>
      <c r="D791" s="6" t="s">
        <v>0</v>
      </c>
      <c r="E791" s="1">
        <v>3.4</v>
      </c>
      <c r="F791" s="8">
        <f t="shared" si="85"/>
        <v>29.411764705882355</v>
      </c>
      <c r="G791" s="1">
        <v>3.39</v>
      </c>
      <c r="H791" s="8">
        <f t="shared" si="86"/>
        <v>29.498525073746311</v>
      </c>
      <c r="I791" s="1">
        <v>2.16</v>
      </c>
      <c r="J791" s="8">
        <f t="shared" si="87"/>
        <v>46.296296296296291</v>
      </c>
      <c r="K791" s="6" t="s">
        <v>307</v>
      </c>
      <c r="L791" s="6" t="s">
        <v>1</v>
      </c>
      <c r="M791" s="9">
        <f t="shared" si="88"/>
        <v>95.051083520410501</v>
      </c>
      <c r="P791" s="8">
        <v>50.018518518518519</v>
      </c>
      <c r="Q791" s="10">
        <f t="shared" si="91"/>
        <v>20.606753812636164</v>
      </c>
      <c r="R791" s="8">
        <v>11.12962962962963</v>
      </c>
      <c r="S791" s="10">
        <f t="shared" si="89"/>
        <v>-18.368895444116681</v>
      </c>
      <c r="T791" s="8">
        <v>38.907407407407405</v>
      </c>
      <c r="U791" s="10">
        <f t="shared" si="90"/>
        <v>-7.3888888888888857</v>
      </c>
      <c r="V791" s="4" t="s">
        <v>0</v>
      </c>
      <c r="W791" s="4">
        <v>1</v>
      </c>
    </row>
    <row r="792" spans="3:24" x14ac:dyDescent="0.3">
      <c r="C792" s="6" t="s">
        <v>198</v>
      </c>
      <c r="D792" s="6" t="s">
        <v>0</v>
      </c>
      <c r="E792" s="1">
        <v>1.68</v>
      </c>
      <c r="F792" s="8">
        <f t="shared" si="85"/>
        <v>59.523809523809526</v>
      </c>
      <c r="G792" s="1">
        <v>3.72</v>
      </c>
      <c r="H792" s="8">
        <f t="shared" si="86"/>
        <v>26.881720430107524</v>
      </c>
      <c r="I792" s="1">
        <v>5.46</v>
      </c>
      <c r="J792" s="8">
        <f t="shared" si="87"/>
        <v>18.315018315018314</v>
      </c>
      <c r="K792" s="6" t="s">
        <v>307</v>
      </c>
      <c r="L792" s="6" t="s">
        <v>0</v>
      </c>
      <c r="M792" s="9">
        <f t="shared" si="88"/>
        <v>95.492242595204502</v>
      </c>
      <c r="P792" s="8">
        <v>27.796296296296298</v>
      </c>
      <c r="Q792" s="10">
        <f t="shared" si="91"/>
        <v>-31.727513227513228</v>
      </c>
      <c r="R792" s="8">
        <v>53.722222222222221</v>
      </c>
      <c r="S792" s="10">
        <f t="shared" si="89"/>
        <v>26.840501792114697</v>
      </c>
      <c r="T792" s="8">
        <v>18.537037037037038</v>
      </c>
      <c r="U792" s="10">
        <f t="shared" si="90"/>
        <v>0.22201872201872419</v>
      </c>
      <c r="V792" s="4" t="s">
        <v>2</v>
      </c>
      <c r="W792" s="4">
        <v>1</v>
      </c>
    </row>
    <row r="793" spans="3:24" x14ac:dyDescent="0.3">
      <c r="C793" s="6" t="s">
        <v>0</v>
      </c>
      <c r="D793" s="6" t="s">
        <v>199</v>
      </c>
      <c r="E793" s="1">
        <v>1.86</v>
      </c>
      <c r="F793" s="8">
        <f t="shared" si="85"/>
        <v>53.763440860215049</v>
      </c>
      <c r="G793" s="1">
        <v>3.61</v>
      </c>
      <c r="H793" s="8">
        <f t="shared" si="86"/>
        <v>27.70083102493075</v>
      </c>
      <c r="I793" s="1">
        <v>4.24</v>
      </c>
      <c r="J793" s="8">
        <f t="shared" si="87"/>
        <v>23.584905660377359</v>
      </c>
      <c r="K793" s="6" t="s">
        <v>307</v>
      </c>
      <c r="L793" s="6" t="s">
        <v>0</v>
      </c>
      <c r="M793" s="9">
        <f t="shared" si="88"/>
        <v>95.193510636163637</v>
      </c>
      <c r="P793" s="8">
        <v>27.930232558139537</v>
      </c>
      <c r="Q793" s="10">
        <f t="shared" si="91"/>
        <v>-25.833208302075512</v>
      </c>
      <c r="R793" s="8">
        <v>51.186046511627907</v>
      </c>
      <c r="S793" s="10">
        <f t="shared" si="89"/>
        <v>23.485215486697157</v>
      </c>
      <c r="T793" s="8">
        <v>20.953488372093023</v>
      </c>
      <c r="U793" s="10">
        <f t="shared" si="90"/>
        <v>-2.6314172882843359</v>
      </c>
      <c r="V793" s="4" t="s">
        <v>2</v>
      </c>
      <c r="W793" s="4">
        <v>1</v>
      </c>
    </row>
    <row r="794" spans="3:24" x14ac:dyDescent="0.3">
      <c r="C794" s="6" t="s">
        <v>197</v>
      </c>
      <c r="D794" s="6" t="s">
        <v>0</v>
      </c>
      <c r="E794" s="1">
        <v>1.22</v>
      </c>
      <c r="F794" s="8">
        <f t="shared" si="85"/>
        <v>81.967213114754102</v>
      </c>
      <c r="G794" s="1">
        <v>6.92</v>
      </c>
      <c r="H794" s="8">
        <f t="shared" si="86"/>
        <v>14.450867052023122</v>
      </c>
      <c r="I794" s="1">
        <v>12.28</v>
      </c>
      <c r="J794" s="8">
        <f t="shared" si="87"/>
        <v>8.1433224755700326</v>
      </c>
      <c r="K794" s="6" t="s">
        <v>308</v>
      </c>
      <c r="L794" s="6" t="s">
        <v>0</v>
      </c>
      <c r="M794" s="9">
        <f t="shared" si="88"/>
        <v>95.637584685096897</v>
      </c>
      <c r="P794" s="8">
        <v>75.944444444444443</v>
      </c>
      <c r="Q794" s="10">
        <f t="shared" si="91"/>
        <v>-6.0227686703096595</v>
      </c>
      <c r="R794" s="8">
        <v>12.981481481481481</v>
      </c>
      <c r="S794" s="10">
        <f t="shared" si="89"/>
        <v>-1.4693855705416414</v>
      </c>
      <c r="T794" s="8">
        <v>11.12962962962963</v>
      </c>
      <c r="U794" s="10">
        <f t="shared" si="90"/>
        <v>2.9863071540595971</v>
      </c>
      <c r="V794" s="4" t="s">
        <v>1</v>
      </c>
      <c r="W794" s="4">
        <v>1</v>
      </c>
    </row>
    <row r="795" spans="3:24" x14ac:dyDescent="0.3">
      <c r="C795" s="6" t="s">
        <v>1</v>
      </c>
      <c r="D795" s="6" t="s">
        <v>199</v>
      </c>
      <c r="E795" s="1">
        <v>2.54</v>
      </c>
      <c r="F795" s="8">
        <f t="shared" si="85"/>
        <v>39.370078740157481</v>
      </c>
      <c r="G795" s="1">
        <v>3.43</v>
      </c>
      <c r="H795" s="8">
        <f t="shared" si="86"/>
        <v>29.154518950437318</v>
      </c>
      <c r="I795" s="1">
        <v>2.74</v>
      </c>
      <c r="J795" s="8">
        <f t="shared" si="87"/>
        <v>36.496350364963497</v>
      </c>
      <c r="K795" s="6" t="s">
        <v>309</v>
      </c>
      <c r="L795" s="6" t="s">
        <v>0</v>
      </c>
      <c r="M795" s="9">
        <f t="shared" si="88"/>
        <v>95.21909852413242</v>
      </c>
      <c r="P795" s="8">
        <v>51.803571428571431</v>
      </c>
      <c r="Q795" s="10">
        <f t="shared" si="91"/>
        <v>12.433492688413949</v>
      </c>
      <c r="R795" s="8">
        <v>1.8035714285714286</v>
      </c>
      <c r="S795" s="10">
        <f t="shared" si="89"/>
        <v>-27.350947521865891</v>
      </c>
      <c r="T795" s="8">
        <v>46.446428571428569</v>
      </c>
      <c r="U795" s="10">
        <f t="shared" si="90"/>
        <v>9.9500782064650721</v>
      </c>
      <c r="V795" s="4" t="s">
        <v>0</v>
      </c>
      <c r="W795" s="4">
        <v>1</v>
      </c>
      <c r="X795" s="5">
        <v>2.54</v>
      </c>
    </row>
    <row r="796" spans="3:24" x14ac:dyDescent="0.3">
      <c r="C796" s="6" t="s">
        <v>199</v>
      </c>
      <c r="D796" s="6" t="s">
        <v>197</v>
      </c>
      <c r="E796" s="1">
        <v>4.82</v>
      </c>
      <c r="F796" s="8">
        <f t="shared" si="85"/>
        <v>20.746887966804977</v>
      </c>
      <c r="G796" s="1">
        <v>3.64</v>
      </c>
      <c r="H796" s="8">
        <f t="shared" si="86"/>
        <v>27.472527472527471</v>
      </c>
      <c r="I796" s="1">
        <v>1.76</v>
      </c>
      <c r="J796" s="8">
        <f t="shared" si="87"/>
        <v>56.81818181818182</v>
      </c>
      <c r="K796" s="6" t="s">
        <v>309</v>
      </c>
      <c r="L796" s="6" t="s">
        <v>1</v>
      </c>
      <c r="M796" s="9">
        <f t="shared" si="88"/>
        <v>95.20400562365883</v>
      </c>
      <c r="P796" s="8">
        <v>21.446428571428573</v>
      </c>
      <c r="Q796" s="10">
        <f t="shared" si="91"/>
        <v>0.69954060462359635</v>
      </c>
      <c r="R796" s="8">
        <v>8.9464285714285712</v>
      </c>
      <c r="S796" s="10">
        <f t="shared" si="89"/>
        <v>-18.526098901098898</v>
      </c>
      <c r="T796" s="8">
        <v>69.660714285714292</v>
      </c>
      <c r="U796" s="10">
        <f t="shared" si="90"/>
        <v>12.842532467532472</v>
      </c>
      <c r="V796" s="4" t="s">
        <v>1</v>
      </c>
      <c r="W796" s="4">
        <v>1</v>
      </c>
      <c r="X796" s="5">
        <v>1.76</v>
      </c>
    </row>
    <row r="797" spans="3:24" x14ac:dyDescent="0.3">
      <c r="C797" s="6" t="s">
        <v>1</v>
      </c>
      <c r="D797" s="6" t="s">
        <v>197</v>
      </c>
      <c r="E797" s="1">
        <v>6.78</v>
      </c>
      <c r="F797" s="8">
        <f t="shared" si="85"/>
        <v>14.749262536873156</v>
      </c>
      <c r="G797" s="1">
        <v>4.83</v>
      </c>
      <c r="H797" s="8">
        <f t="shared" si="86"/>
        <v>20.703933747412009</v>
      </c>
      <c r="I797" s="1">
        <v>1.44</v>
      </c>
      <c r="J797" s="8">
        <f t="shared" si="87"/>
        <v>69.444444444444443</v>
      </c>
      <c r="K797" s="6" t="s">
        <v>309</v>
      </c>
      <c r="L797" s="6" t="s">
        <v>1</v>
      </c>
      <c r="M797" s="9">
        <f t="shared" si="88"/>
        <v>95.331028710745599</v>
      </c>
      <c r="P797" s="8">
        <v>10.732142857142858</v>
      </c>
      <c r="Q797" s="10">
        <f t="shared" si="91"/>
        <v>-4.0171196797302979</v>
      </c>
      <c r="R797" s="8">
        <v>10.732142857142858</v>
      </c>
      <c r="S797" s="10">
        <f t="shared" si="89"/>
        <v>-9.9717908902691512</v>
      </c>
      <c r="T797" s="8">
        <v>78.589285714285708</v>
      </c>
      <c r="U797" s="10">
        <f t="shared" si="90"/>
        <v>9.1448412698412653</v>
      </c>
      <c r="V797" s="4" t="s">
        <v>1</v>
      </c>
      <c r="W797" s="4">
        <v>1</v>
      </c>
      <c r="X797" s="5">
        <v>1.44</v>
      </c>
    </row>
    <row r="798" spans="3:24" x14ac:dyDescent="0.3">
      <c r="C798" s="6" t="s">
        <v>199</v>
      </c>
      <c r="D798" s="6" t="s">
        <v>199</v>
      </c>
      <c r="E798" s="1">
        <v>3.25</v>
      </c>
      <c r="F798" s="8">
        <f t="shared" si="85"/>
        <v>30.76923076923077</v>
      </c>
      <c r="G798" s="1">
        <v>3.3</v>
      </c>
      <c r="H798" s="8">
        <f t="shared" si="86"/>
        <v>30.303030303030305</v>
      </c>
      <c r="I798" s="1">
        <v>2.2799999999999998</v>
      </c>
      <c r="J798" s="8">
        <f t="shared" si="87"/>
        <v>43.859649122807021</v>
      </c>
      <c r="K798" s="6" t="s">
        <v>310</v>
      </c>
      <c r="L798" s="6" t="s">
        <v>2</v>
      </c>
      <c r="M798" s="9">
        <f t="shared" si="88"/>
        <v>95.299894773763583</v>
      </c>
      <c r="P798" s="8">
        <v>27.295454545454547</v>
      </c>
      <c r="Q798" s="10">
        <f t="shared" si="91"/>
        <v>-3.4737762237762233</v>
      </c>
      <c r="R798" s="8">
        <v>6.8409090909090908</v>
      </c>
      <c r="S798" s="10">
        <f t="shared" si="89"/>
        <v>-23.462121212121215</v>
      </c>
      <c r="T798" s="8">
        <v>65.931818181818187</v>
      </c>
      <c r="U798" s="10">
        <f t="shared" si="90"/>
        <v>22.072169059011166</v>
      </c>
      <c r="V798" s="4" t="s">
        <v>1</v>
      </c>
      <c r="W798" s="4">
        <v>1</v>
      </c>
    </row>
    <row r="799" spans="3:24" x14ac:dyDescent="0.3">
      <c r="C799" s="6" t="s">
        <v>0</v>
      </c>
      <c r="D799" s="6" t="s">
        <v>0</v>
      </c>
      <c r="E799" s="1">
        <v>2.37</v>
      </c>
      <c r="F799" s="8">
        <f t="shared" si="85"/>
        <v>42.194092827004219</v>
      </c>
      <c r="G799" s="1">
        <v>3.34</v>
      </c>
      <c r="H799" s="8">
        <f t="shared" si="86"/>
        <v>29.940119760479043</v>
      </c>
      <c r="I799" s="1">
        <v>3.04</v>
      </c>
      <c r="J799" s="8">
        <f t="shared" si="87"/>
        <v>32.89473684210526</v>
      </c>
      <c r="K799" s="6" t="s">
        <v>310</v>
      </c>
      <c r="L799" s="6" t="s">
        <v>2</v>
      </c>
      <c r="M799" s="9">
        <f t="shared" si="88"/>
        <v>95.211844489637656</v>
      </c>
      <c r="P799" s="8">
        <v>37.53125</v>
      </c>
      <c r="Q799" s="10">
        <f t="shared" si="91"/>
        <v>-4.6628428270042193</v>
      </c>
      <c r="R799" s="8">
        <v>21.90625</v>
      </c>
      <c r="S799" s="10">
        <f t="shared" si="89"/>
        <v>-8.0338697604790426</v>
      </c>
      <c r="T799" s="8">
        <v>40.65625</v>
      </c>
      <c r="U799" s="10">
        <f t="shared" si="90"/>
        <v>7.7615131578947398</v>
      </c>
      <c r="V799" s="4" t="s">
        <v>1</v>
      </c>
      <c r="W799" s="4">
        <v>1</v>
      </c>
    </row>
    <row r="800" spans="3:24" x14ac:dyDescent="0.3">
      <c r="C800" s="6" t="s">
        <v>0</v>
      </c>
      <c r="D800" s="6" t="s">
        <v>1</v>
      </c>
      <c r="E800" s="1">
        <v>1.19</v>
      </c>
      <c r="F800" s="8">
        <f t="shared" si="85"/>
        <v>84.033613445378151</v>
      </c>
      <c r="G800" s="1">
        <v>6.88</v>
      </c>
      <c r="H800" s="8">
        <f t="shared" si="86"/>
        <v>14.534883720930234</v>
      </c>
      <c r="I800" s="1">
        <v>14.79</v>
      </c>
      <c r="J800" s="8">
        <f t="shared" si="87"/>
        <v>6.7613252197430702</v>
      </c>
      <c r="K800" s="6" t="s">
        <v>310</v>
      </c>
      <c r="L800" s="6" t="s">
        <v>1</v>
      </c>
      <c r="M800" s="9">
        <f t="shared" si="88"/>
        <v>94.939873375541481</v>
      </c>
      <c r="P800" s="8">
        <v>82.160714285714292</v>
      </c>
      <c r="Q800" s="10">
        <f t="shared" si="91"/>
        <v>-1.8728991596638593</v>
      </c>
      <c r="R800" s="8">
        <v>8.9464285714285712</v>
      </c>
      <c r="S800" s="10">
        <f t="shared" si="89"/>
        <v>-5.5884551495016623</v>
      </c>
      <c r="T800" s="8">
        <v>8.9464285714285712</v>
      </c>
      <c r="U800" s="10">
        <f t="shared" si="90"/>
        <v>2.185103351685501</v>
      </c>
      <c r="V800" s="4" t="s">
        <v>1</v>
      </c>
      <c r="W800" s="4">
        <v>1</v>
      </c>
      <c r="X800" s="5">
        <v>14.79</v>
      </c>
    </row>
    <row r="801" spans="3:24" x14ac:dyDescent="0.3">
      <c r="C801" s="6" t="s">
        <v>0</v>
      </c>
      <c r="D801" s="6" t="s">
        <v>1</v>
      </c>
      <c r="E801" s="1">
        <v>2.85</v>
      </c>
      <c r="F801" s="8">
        <f t="shared" si="85"/>
        <v>35.087719298245609</v>
      </c>
      <c r="G801" s="1">
        <v>3.34</v>
      </c>
      <c r="H801" s="8">
        <f t="shared" si="86"/>
        <v>29.940119760479043</v>
      </c>
      <c r="I801" s="1">
        <v>2.5</v>
      </c>
      <c r="J801" s="8">
        <f t="shared" si="87"/>
        <v>40</v>
      </c>
      <c r="K801" s="6" t="s">
        <v>310</v>
      </c>
      <c r="L801" s="6" t="s">
        <v>1</v>
      </c>
      <c r="M801" s="9">
        <f t="shared" si="88"/>
        <v>95.212851084260222</v>
      </c>
      <c r="P801" s="8">
        <v>25.017857142857142</v>
      </c>
      <c r="Q801" s="10">
        <f t="shared" si="91"/>
        <v>-10.069862155388467</v>
      </c>
      <c r="R801" s="8">
        <v>32.160714285714292</v>
      </c>
      <c r="S801" s="10">
        <f t="shared" si="89"/>
        <v>2.2205945252352493</v>
      </c>
      <c r="T801" s="8">
        <v>42.875</v>
      </c>
      <c r="U801" s="10">
        <f t="shared" si="90"/>
        <v>2.875</v>
      </c>
      <c r="V801" s="4" t="s">
        <v>1</v>
      </c>
      <c r="W801" s="4">
        <v>1</v>
      </c>
      <c r="X801" s="5">
        <v>2.5</v>
      </c>
    </row>
    <row r="802" spans="3:24" x14ac:dyDescent="0.3">
      <c r="C802" s="6" t="s">
        <v>197</v>
      </c>
      <c r="D802" s="6" t="s">
        <v>0</v>
      </c>
      <c r="E802" s="1">
        <v>1.5</v>
      </c>
      <c r="F802" s="8">
        <f t="shared" si="85"/>
        <v>66.666666666666671</v>
      </c>
      <c r="G802" s="1">
        <v>4.5</v>
      </c>
      <c r="H802" s="8">
        <f t="shared" si="86"/>
        <v>22.222222222222221</v>
      </c>
      <c r="I802" s="1">
        <v>6.24</v>
      </c>
      <c r="J802" s="8">
        <f t="shared" si="87"/>
        <v>16.025641025641026</v>
      </c>
      <c r="K802" s="6" t="s">
        <v>310</v>
      </c>
      <c r="L802" s="6" t="s">
        <v>0</v>
      </c>
      <c r="M802" s="9">
        <f t="shared" si="88"/>
        <v>95.315682281059068</v>
      </c>
      <c r="P802" s="8">
        <v>51.803571428571431</v>
      </c>
      <c r="Q802" s="10">
        <f t="shared" si="91"/>
        <v>-14.863095238095241</v>
      </c>
      <c r="R802" s="8">
        <v>7.1607142857142856</v>
      </c>
      <c r="S802" s="10">
        <f t="shared" si="89"/>
        <v>-15.061507936507937</v>
      </c>
      <c r="T802" s="8">
        <v>41.089285714285715</v>
      </c>
      <c r="U802" s="10">
        <f t="shared" si="90"/>
        <v>25.06364468864469</v>
      </c>
      <c r="V802" s="4" t="s">
        <v>1</v>
      </c>
      <c r="W802" s="4">
        <v>1</v>
      </c>
    </row>
    <row r="803" spans="3:24" x14ac:dyDescent="0.3">
      <c r="C803" s="6" t="s">
        <v>199</v>
      </c>
      <c r="D803" s="6" t="s">
        <v>0</v>
      </c>
      <c r="E803" s="1">
        <v>2.2200000000000002</v>
      </c>
      <c r="F803" s="8">
        <f t="shared" si="85"/>
        <v>45.045045045045043</v>
      </c>
      <c r="G803" s="1">
        <v>3.24</v>
      </c>
      <c r="H803" s="8">
        <f t="shared" si="86"/>
        <v>30.864197530864196</v>
      </c>
      <c r="I803" s="1">
        <v>3.43</v>
      </c>
      <c r="J803" s="8">
        <f t="shared" si="87"/>
        <v>29.154518950437318</v>
      </c>
      <c r="K803" s="6" t="s">
        <v>310</v>
      </c>
      <c r="L803" s="6" t="s">
        <v>1</v>
      </c>
      <c r="M803" s="9">
        <f t="shared" si="88"/>
        <v>95.180296752389978</v>
      </c>
      <c r="P803" s="8">
        <v>37.53125</v>
      </c>
      <c r="Q803" s="10">
        <f t="shared" si="91"/>
        <v>-7.5137950450450433</v>
      </c>
      <c r="R803" s="8">
        <v>15.65625</v>
      </c>
      <c r="S803" s="10">
        <f t="shared" si="89"/>
        <v>-15.207947530864196</v>
      </c>
      <c r="T803" s="8">
        <v>46.90625</v>
      </c>
      <c r="U803" s="10">
        <f t="shared" si="90"/>
        <v>17.751731049562682</v>
      </c>
      <c r="V803" s="4" t="s">
        <v>1</v>
      </c>
      <c r="W803" s="4">
        <v>1</v>
      </c>
      <c r="X803" s="5">
        <v>3.43</v>
      </c>
    </row>
    <row r="804" spans="3:24" x14ac:dyDescent="0.3">
      <c r="C804" s="6" t="s">
        <v>1</v>
      </c>
      <c r="D804" s="6" t="s">
        <v>197</v>
      </c>
      <c r="E804" s="1">
        <v>1.36</v>
      </c>
      <c r="F804" s="8">
        <f t="shared" si="85"/>
        <v>73.529411764705884</v>
      </c>
      <c r="G804" s="1">
        <v>4.88</v>
      </c>
      <c r="H804" s="8">
        <f t="shared" si="86"/>
        <v>20.491803278688526</v>
      </c>
      <c r="I804" s="1">
        <v>8.84</v>
      </c>
      <c r="J804" s="8">
        <f t="shared" si="87"/>
        <v>11.312217194570136</v>
      </c>
      <c r="K804" s="6" t="s">
        <v>311</v>
      </c>
      <c r="L804" s="6" t="s">
        <v>1</v>
      </c>
      <c r="M804" s="9">
        <f t="shared" si="88"/>
        <v>94.936619718309856</v>
      </c>
      <c r="P804" s="8">
        <v>70.033333333333331</v>
      </c>
      <c r="Q804" s="10">
        <f t="shared" si="91"/>
        <v>-3.4960784313725526</v>
      </c>
      <c r="R804" s="8">
        <v>10.033333333333333</v>
      </c>
      <c r="S804" s="10">
        <f t="shared" si="89"/>
        <v>-10.458469945355192</v>
      </c>
      <c r="T804" s="8">
        <v>20.033333333333335</v>
      </c>
      <c r="U804" s="10">
        <f t="shared" si="90"/>
        <v>8.7211161387631986</v>
      </c>
      <c r="V804" s="4" t="s">
        <v>1</v>
      </c>
      <c r="W804" s="4">
        <v>1</v>
      </c>
      <c r="X804" s="5">
        <v>8.84</v>
      </c>
    </row>
    <row r="805" spans="3:24" x14ac:dyDescent="0.3">
      <c r="C805" s="6" t="s">
        <v>1</v>
      </c>
      <c r="D805" s="6" t="s">
        <v>1</v>
      </c>
      <c r="E805" s="1">
        <v>1.1299999999999999</v>
      </c>
      <c r="F805" s="8">
        <f t="shared" si="85"/>
        <v>88.495575221238951</v>
      </c>
      <c r="G805" s="1">
        <v>8.94</v>
      </c>
      <c r="H805" s="8">
        <f t="shared" si="86"/>
        <v>11.185682326621924</v>
      </c>
      <c r="I805" s="1">
        <v>17.510000000000002</v>
      </c>
      <c r="J805" s="8">
        <f t="shared" si="87"/>
        <v>5.711022272986864</v>
      </c>
      <c r="K805" s="6" t="s">
        <v>311</v>
      </c>
      <c r="L805" s="6" t="s">
        <v>2</v>
      </c>
      <c r="M805" s="9">
        <f t="shared" si="88"/>
        <v>94.883610232159441</v>
      </c>
      <c r="P805" s="8">
        <v>67.179104477611943</v>
      </c>
      <c r="Q805" s="10">
        <f t="shared" si="91"/>
        <v>-21.316470743627008</v>
      </c>
      <c r="R805" s="8">
        <v>25.388059701492541</v>
      </c>
      <c r="S805" s="10">
        <f t="shared" si="89"/>
        <v>14.202377374870617</v>
      </c>
      <c r="T805" s="8">
        <v>7.4776119402985071</v>
      </c>
      <c r="U805" s="10">
        <f t="shared" si="90"/>
        <v>1.766589667311643</v>
      </c>
      <c r="V805" s="4" t="s">
        <v>2</v>
      </c>
      <c r="W805" s="4">
        <v>1</v>
      </c>
      <c r="X805" s="5">
        <v>8.94</v>
      </c>
    </row>
    <row r="806" spans="3:24" x14ac:dyDescent="0.3">
      <c r="C806" s="6" t="s">
        <v>197</v>
      </c>
      <c r="D806" s="6" t="s">
        <v>0</v>
      </c>
      <c r="E806" s="1">
        <v>1.35</v>
      </c>
      <c r="F806" s="8">
        <f t="shared" si="85"/>
        <v>74.074074074074076</v>
      </c>
      <c r="G806" s="1">
        <v>5.0599999999999996</v>
      </c>
      <c r="H806" s="8">
        <f t="shared" si="86"/>
        <v>19.762845849802375</v>
      </c>
      <c r="I806" s="1">
        <v>8.89</v>
      </c>
      <c r="J806" s="8">
        <f t="shared" si="87"/>
        <v>11.248593925759279</v>
      </c>
      <c r="K806" s="6" t="s">
        <v>312</v>
      </c>
      <c r="L806" s="6" t="s">
        <v>0</v>
      </c>
      <c r="M806" s="9">
        <f t="shared" si="88"/>
        <v>95.160594773402863</v>
      </c>
      <c r="P806" s="8">
        <v>63.659090909090907</v>
      </c>
      <c r="Q806" s="10">
        <f t="shared" si="91"/>
        <v>-10.41498316498317</v>
      </c>
      <c r="R806" s="8">
        <v>18.204545454545453</v>
      </c>
      <c r="S806" s="10">
        <f t="shared" si="89"/>
        <v>-1.5583003952569214</v>
      </c>
      <c r="T806" s="8">
        <v>18.204545454545453</v>
      </c>
      <c r="U806" s="10">
        <f t="shared" si="90"/>
        <v>6.9559515287861746</v>
      </c>
      <c r="V806" s="4" t="s">
        <v>1</v>
      </c>
      <c r="W806" s="4">
        <v>1</v>
      </c>
    </row>
    <row r="807" spans="3:24" x14ac:dyDescent="0.3">
      <c r="C807" s="6" t="s">
        <v>197</v>
      </c>
      <c r="D807" s="6" t="s">
        <v>1</v>
      </c>
      <c r="E807" s="1">
        <v>2.2599999999999998</v>
      </c>
      <c r="F807" s="8">
        <f t="shared" si="85"/>
        <v>44.247787610619476</v>
      </c>
      <c r="G807" s="1">
        <v>3.55</v>
      </c>
      <c r="H807" s="8">
        <f t="shared" si="86"/>
        <v>28.169014084507044</v>
      </c>
      <c r="I807" s="1">
        <v>3.08</v>
      </c>
      <c r="J807" s="8">
        <f t="shared" si="87"/>
        <v>32.467532467532465</v>
      </c>
      <c r="K807" s="6" t="s">
        <v>313</v>
      </c>
      <c r="L807" s="6" t="s">
        <v>0</v>
      </c>
      <c r="M807" s="9">
        <f t="shared" si="88"/>
        <v>95.343123258918567</v>
      </c>
      <c r="P807" s="8">
        <v>39.720588235294116</v>
      </c>
      <c r="Q807" s="10">
        <f t="shared" si="91"/>
        <v>-4.5271993753253597</v>
      </c>
      <c r="R807" s="8">
        <v>42.661764705882355</v>
      </c>
      <c r="S807" s="10">
        <f t="shared" si="89"/>
        <v>14.492750621375311</v>
      </c>
      <c r="T807" s="8">
        <v>17.661764705882351</v>
      </c>
      <c r="U807" s="10">
        <f t="shared" si="90"/>
        <v>-14.805767761650113</v>
      </c>
      <c r="V807" s="4" t="s">
        <v>2</v>
      </c>
      <c r="W807" s="4">
        <v>1</v>
      </c>
    </row>
    <row r="808" spans="3:24" x14ac:dyDescent="0.3">
      <c r="C808" s="6" t="s">
        <v>199</v>
      </c>
      <c r="D808" s="6" t="s">
        <v>0</v>
      </c>
      <c r="E808" s="1">
        <v>4.7300000000000004</v>
      </c>
      <c r="F808" s="8">
        <f t="shared" si="85"/>
        <v>21.141649048625791</v>
      </c>
      <c r="G808" s="1">
        <v>3.52</v>
      </c>
      <c r="H808" s="8">
        <f t="shared" si="86"/>
        <v>28.40909090909091</v>
      </c>
      <c r="I808" s="1">
        <v>1.79</v>
      </c>
      <c r="J808" s="8">
        <f t="shared" si="87"/>
        <v>55.865921787709496</v>
      </c>
      <c r="K808" s="6" t="s">
        <v>313</v>
      </c>
      <c r="L808" s="6" t="s">
        <v>1</v>
      </c>
      <c r="M808" s="9">
        <f t="shared" si="88"/>
        <v>94.861664507545257</v>
      </c>
      <c r="P808" s="8">
        <v>17.875</v>
      </c>
      <c r="Q808" s="10">
        <f t="shared" si="91"/>
        <v>-3.2666490486257906</v>
      </c>
      <c r="R808" s="8">
        <v>53.589285714285715</v>
      </c>
      <c r="S808" s="10">
        <f t="shared" si="89"/>
        <v>25.180194805194805</v>
      </c>
      <c r="T808" s="8">
        <v>28.589285714285719</v>
      </c>
      <c r="U808" s="10">
        <f t="shared" si="90"/>
        <v>-27.276636073423777</v>
      </c>
      <c r="V808" s="4" t="s">
        <v>2</v>
      </c>
      <c r="W808" s="4">
        <v>1</v>
      </c>
    </row>
    <row r="809" spans="3:24" x14ac:dyDescent="0.3">
      <c r="C809" s="6" t="s">
        <v>0</v>
      </c>
      <c r="D809" s="6" t="s">
        <v>199</v>
      </c>
      <c r="E809" s="1">
        <v>2.14</v>
      </c>
      <c r="F809" s="8">
        <f t="shared" si="85"/>
        <v>46.728971962616818</v>
      </c>
      <c r="G809" s="1">
        <v>3.17</v>
      </c>
      <c r="H809" s="8">
        <f t="shared" si="86"/>
        <v>31.545741324921135</v>
      </c>
      <c r="I809" s="1">
        <v>3.75</v>
      </c>
      <c r="J809" s="8">
        <f t="shared" si="87"/>
        <v>26.666666666666668</v>
      </c>
      <c r="K809" s="6" t="s">
        <v>314</v>
      </c>
      <c r="L809" s="6" t="s">
        <v>0</v>
      </c>
      <c r="M809" s="9">
        <f t="shared" si="88"/>
        <v>95.291295048377492</v>
      </c>
      <c r="P809" s="8">
        <v>67.465116279069761</v>
      </c>
      <c r="Q809" s="10">
        <f t="shared" si="91"/>
        <v>20.736144316452943</v>
      </c>
      <c r="R809" s="8">
        <v>11.651162790697674</v>
      </c>
      <c r="S809" s="10">
        <f t="shared" si="89"/>
        <v>-19.894578534223463</v>
      </c>
      <c r="T809" s="8">
        <v>20.953488372093023</v>
      </c>
      <c r="U809" s="10">
        <f t="shared" si="90"/>
        <v>-5.7131782945736447</v>
      </c>
      <c r="V809" s="4" t="s">
        <v>0</v>
      </c>
      <c r="W809" s="4">
        <v>1</v>
      </c>
      <c r="X809" s="5">
        <v>2.14</v>
      </c>
    </row>
    <row r="810" spans="3:24" x14ac:dyDescent="0.3">
      <c r="C810" s="6" t="s">
        <v>0</v>
      </c>
      <c r="D810" s="6" t="s">
        <v>199</v>
      </c>
      <c r="E810" s="1">
        <v>2.13</v>
      </c>
      <c r="F810" s="8">
        <f t="shared" si="85"/>
        <v>46.948356807511736</v>
      </c>
      <c r="G810" s="1">
        <v>3.4</v>
      </c>
      <c r="H810" s="8">
        <f t="shared" si="86"/>
        <v>29.411764705882355</v>
      </c>
      <c r="I810" s="1">
        <v>3.48</v>
      </c>
      <c r="J810" s="8">
        <f t="shared" si="87"/>
        <v>28.735632183908045</v>
      </c>
      <c r="K810" s="6" t="s">
        <v>314</v>
      </c>
      <c r="L810" s="6" t="s">
        <v>0</v>
      </c>
      <c r="M810" s="9">
        <f t="shared" si="88"/>
        <v>95.151322943095323</v>
      </c>
      <c r="P810" s="8">
        <v>71.446428571428569</v>
      </c>
      <c r="Q810" s="10">
        <f t="shared" si="91"/>
        <v>24.498071763916833</v>
      </c>
      <c r="R810" s="8">
        <v>5.375</v>
      </c>
      <c r="S810" s="10">
        <f t="shared" si="89"/>
        <v>-24.036764705882355</v>
      </c>
      <c r="T810" s="8">
        <v>23.232142857142858</v>
      </c>
      <c r="U810" s="10">
        <f t="shared" si="90"/>
        <v>-5.5034893267651874</v>
      </c>
      <c r="V810" s="4" t="s">
        <v>0</v>
      </c>
      <c r="W810" s="4">
        <v>1</v>
      </c>
      <c r="X810" s="5">
        <v>2.13</v>
      </c>
    </row>
    <row r="811" spans="3:24" x14ac:dyDescent="0.3">
      <c r="C811" s="6" t="s">
        <v>199</v>
      </c>
      <c r="D811" s="6" t="s">
        <v>0</v>
      </c>
      <c r="E811" s="1">
        <v>1.42</v>
      </c>
      <c r="F811" s="8">
        <f t="shared" si="85"/>
        <v>70.422535211267615</v>
      </c>
      <c r="G811" s="1">
        <v>4.5599999999999996</v>
      </c>
      <c r="H811" s="8">
        <f t="shared" si="86"/>
        <v>21.92982456140351</v>
      </c>
      <c r="I811" s="1">
        <v>7.7</v>
      </c>
      <c r="J811" s="8">
        <f t="shared" si="87"/>
        <v>12.987012987012987</v>
      </c>
      <c r="K811" s="6" t="s">
        <v>314</v>
      </c>
      <c r="L811" s="6" t="s">
        <v>1</v>
      </c>
      <c r="M811" s="9">
        <f t="shared" si="88"/>
        <v>94.931265850742165</v>
      </c>
      <c r="P811" s="8">
        <v>56.281250000000007</v>
      </c>
      <c r="Q811" s="10">
        <f t="shared" si="91"/>
        <v>-14.141285211267608</v>
      </c>
      <c r="R811" s="8">
        <v>18.78125</v>
      </c>
      <c r="S811" s="10">
        <f t="shared" si="89"/>
        <v>-3.1485745614035103</v>
      </c>
      <c r="T811" s="8">
        <v>25.03125</v>
      </c>
      <c r="U811" s="10">
        <f t="shared" si="90"/>
        <v>12.044237012987013</v>
      </c>
      <c r="V811" s="4" t="s">
        <v>1</v>
      </c>
      <c r="W811" s="4">
        <v>1</v>
      </c>
      <c r="X811" s="5">
        <v>7.7</v>
      </c>
    </row>
    <row r="812" spans="3:24" x14ac:dyDescent="0.3">
      <c r="C812" s="6" t="s">
        <v>0</v>
      </c>
      <c r="D812" s="6" t="s">
        <v>199</v>
      </c>
      <c r="E812" s="1">
        <v>2</v>
      </c>
      <c r="F812" s="8">
        <f t="shared" si="85"/>
        <v>50</v>
      </c>
      <c r="G812" s="1">
        <v>3.38</v>
      </c>
      <c r="H812" s="8">
        <f t="shared" si="86"/>
        <v>29.585798816568047</v>
      </c>
      <c r="I812" s="1">
        <v>3.9</v>
      </c>
      <c r="J812" s="8">
        <f t="shared" si="87"/>
        <v>25.641025641025642</v>
      </c>
      <c r="K812" s="6" t="s">
        <v>314</v>
      </c>
      <c r="L812" s="6" t="s">
        <v>0</v>
      </c>
      <c r="M812" s="9">
        <f t="shared" si="88"/>
        <v>95.032802249297092</v>
      </c>
      <c r="P812" s="8">
        <v>63.25</v>
      </c>
      <c r="Q812" s="10">
        <f t="shared" si="91"/>
        <v>13.25</v>
      </c>
      <c r="R812" s="8">
        <v>7.367647058823529</v>
      </c>
      <c r="S812" s="10">
        <f t="shared" si="89"/>
        <v>-22.218151757744518</v>
      </c>
      <c r="T812" s="8">
        <v>29.426470588235297</v>
      </c>
      <c r="U812" s="10">
        <f t="shared" si="90"/>
        <v>3.7854449472096547</v>
      </c>
      <c r="V812" s="4" t="s">
        <v>0</v>
      </c>
      <c r="W812" s="4">
        <v>1</v>
      </c>
      <c r="X812" s="5">
        <v>2</v>
      </c>
    </row>
    <row r="813" spans="3:24" x14ac:dyDescent="0.3">
      <c r="C813" s="6" t="s">
        <v>199</v>
      </c>
      <c r="D813" s="6" t="s">
        <v>0</v>
      </c>
      <c r="E813" s="1">
        <v>4.4800000000000004</v>
      </c>
      <c r="F813" s="8">
        <f t="shared" si="85"/>
        <v>22.321428571428569</v>
      </c>
      <c r="G813" s="1">
        <v>3.56</v>
      </c>
      <c r="H813" s="8">
        <f t="shared" si="86"/>
        <v>28.089887640449437</v>
      </c>
      <c r="I813" s="1">
        <v>1.83</v>
      </c>
      <c r="J813" s="8">
        <f t="shared" si="87"/>
        <v>54.644808743169399</v>
      </c>
      <c r="K813" s="6" t="s">
        <v>314</v>
      </c>
      <c r="L813" s="6" t="s">
        <v>1</v>
      </c>
      <c r="M813" s="9">
        <f t="shared" si="88"/>
        <v>95.187215445828713</v>
      </c>
      <c r="P813" s="8">
        <v>29.109090909090913</v>
      </c>
      <c r="Q813" s="10">
        <f t="shared" si="91"/>
        <v>6.7876623376623435</v>
      </c>
      <c r="R813" s="8">
        <v>34.56363636363637</v>
      </c>
      <c r="S813" s="10">
        <f t="shared" si="89"/>
        <v>6.4737487231869331</v>
      </c>
      <c r="T813" s="8">
        <v>36.381818181818183</v>
      </c>
      <c r="U813" s="10">
        <f t="shared" si="90"/>
        <v>-18.262990561351216</v>
      </c>
      <c r="V813" s="4" t="s">
        <v>0</v>
      </c>
      <c r="W813" s="4">
        <v>1</v>
      </c>
    </row>
    <row r="814" spans="3:24" x14ac:dyDescent="0.3">
      <c r="C814" s="6" t="s">
        <v>197</v>
      </c>
      <c r="D814" s="6" t="s">
        <v>197</v>
      </c>
      <c r="E814" s="1">
        <v>3.03</v>
      </c>
      <c r="F814" s="8">
        <f t="shared" si="85"/>
        <v>33.003300330033007</v>
      </c>
      <c r="G814" s="1">
        <v>3.42</v>
      </c>
      <c r="H814" s="8">
        <f t="shared" si="86"/>
        <v>29.239766081871345</v>
      </c>
      <c r="I814" s="1">
        <v>2.33</v>
      </c>
      <c r="J814" s="8">
        <f t="shared" si="87"/>
        <v>42.918454935622314</v>
      </c>
      <c r="K814" s="6" t="s">
        <v>314</v>
      </c>
      <c r="L814" s="6" t="s">
        <v>2</v>
      </c>
      <c r="M814" s="9">
        <f t="shared" si="88"/>
        <v>95.091815636187476</v>
      </c>
      <c r="P814" s="8">
        <v>16.089285714285715</v>
      </c>
      <c r="Q814" s="10">
        <f t="shared" si="91"/>
        <v>-16.914014615747291</v>
      </c>
      <c r="R814" s="8">
        <v>16.089285714285715</v>
      </c>
      <c r="S814" s="10">
        <f t="shared" si="89"/>
        <v>-13.150480367585629</v>
      </c>
      <c r="T814" s="8">
        <v>67.875</v>
      </c>
      <c r="U814" s="10">
        <f t="shared" si="90"/>
        <v>24.956545064377686</v>
      </c>
      <c r="V814" s="4" t="s">
        <v>1</v>
      </c>
      <c r="W814" s="4">
        <v>1</v>
      </c>
    </row>
    <row r="815" spans="3:24" x14ac:dyDescent="0.3">
      <c r="C815" s="6" t="s">
        <v>200</v>
      </c>
      <c r="D815" s="6" t="s">
        <v>0</v>
      </c>
      <c r="E815" s="1">
        <v>1.55</v>
      </c>
      <c r="F815" s="8">
        <f t="shared" si="85"/>
        <v>64.516129032258064</v>
      </c>
      <c r="G815" s="1">
        <v>4.08</v>
      </c>
      <c r="H815" s="8">
        <f t="shared" si="86"/>
        <v>24.509803921568626</v>
      </c>
      <c r="I815" s="1">
        <v>6.19</v>
      </c>
      <c r="J815" s="8">
        <f t="shared" si="87"/>
        <v>16.15508885298869</v>
      </c>
      <c r="K815" s="6" t="s">
        <v>315</v>
      </c>
      <c r="L815" s="6" t="s">
        <v>0</v>
      </c>
      <c r="M815" s="9">
        <f t="shared" si="88"/>
        <v>95.074185705923924</v>
      </c>
      <c r="P815" s="8">
        <v>71.446428571428569</v>
      </c>
      <c r="Q815" s="10">
        <f t="shared" si="91"/>
        <v>6.9302995391705053</v>
      </c>
      <c r="R815" s="8">
        <v>10.732142857142858</v>
      </c>
      <c r="S815" s="10">
        <f t="shared" si="89"/>
        <v>-13.777661064425768</v>
      </c>
      <c r="T815" s="8">
        <v>17.875</v>
      </c>
      <c r="U815" s="10">
        <f t="shared" si="90"/>
        <v>1.7199111470113095</v>
      </c>
      <c r="V815" s="4" t="s">
        <v>0</v>
      </c>
      <c r="W815" s="4">
        <v>1</v>
      </c>
      <c r="X815" s="5">
        <v>1.55</v>
      </c>
    </row>
    <row r="816" spans="3:24" x14ac:dyDescent="0.3">
      <c r="C816" s="6" t="s">
        <v>197</v>
      </c>
      <c r="D816" s="6" t="s">
        <v>199</v>
      </c>
      <c r="E816" s="1">
        <v>2.4500000000000002</v>
      </c>
      <c r="F816" s="8">
        <f t="shared" si="85"/>
        <v>40.816326530612244</v>
      </c>
      <c r="G816" s="1">
        <v>3.39</v>
      </c>
      <c r="H816" s="8">
        <f t="shared" si="86"/>
        <v>29.498525073746311</v>
      </c>
      <c r="I816" s="1">
        <v>2.88</v>
      </c>
      <c r="J816" s="8">
        <f t="shared" si="87"/>
        <v>34.722222222222221</v>
      </c>
      <c r="K816" s="6" t="s">
        <v>316</v>
      </c>
      <c r="L816" s="6" t="s">
        <v>0</v>
      </c>
      <c r="M816" s="9">
        <f t="shared" si="88"/>
        <v>95.204480053493171</v>
      </c>
      <c r="P816" s="8">
        <v>33.946428571428577</v>
      </c>
      <c r="Q816" s="10">
        <f t="shared" si="91"/>
        <v>-6.8698979591836675</v>
      </c>
      <c r="R816" s="8">
        <v>28.589285714285719</v>
      </c>
      <c r="S816" s="10">
        <f t="shared" si="89"/>
        <v>-0.90923935946059231</v>
      </c>
      <c r="T816" s="8">
        <v>37.517857142857146</v>
      </c>
      <c r="U816" s="10">
        <f t="shared" si="90"/>
        <v>2.7956349206349245</v>
      </c>
      <c r="V816" s="4" t="s">
        <v>1</v>
      </c>
      <c r="W816" s="4">
        <v>1</v>
      </c>
    </row>
    <row r="817" spans="3:24" x14ac:dyDescent="0.3">
      <c r="C817" s="6" t="s">
        <v>0</v>
      </c>
      <c r="D817" s="6" t="s">
        <v>1</v>
      </c>
      <c r="E817" s="1">
        <v>7.93</v>
      </c>
      <c r="F817" s="8">
        <f t="shared" si="85"/>
        <v>12.610340479192939</v>
      </c>
      <c r="G817" s="1">
        <v>5.1100000000000003</v>
      </c>
      <c r="H817" s="8">
        <f t="shared" si="86"/>
        <v>19.569471624266143</v>
      </c>
      <c r="I817" s="1">
        <v>1.37</v>
      </c>
      <c r="J817" s="8">
        <f t="shared" si="87"/>
        <v>72.992700729926995</v>
      </c>
      <c r="K817" s="6" t="s">
        <v>316</v>
      </c>
      <c r="L817" s="6" t="s">
        <v>1</v>
      </c>
      <c r="M817" s="9">
        <f t="shared" si="88"/>
        <v>95.081877675034391</v>
      </c>
      <c r="P817" s="8">
        <v>41.089285714285715</v>
      </c>
      <c r="Q817" s="10">
        <f t="shared" si="91"/>
        <v>28.478945235092777</v>
      </c>
      <c r="R817" s="8">
        <v>5.375</v>
      </c>
      <c r="S817" s="10">
        <f t="shared" si="89"/>
        <v>-14.194471624266143</v>
      </c>
      <c r="T817" s="8">
        <v>53.589285714285715</v>
      </c>
      <c r="U817" s="10">
        <f t="shared" si="90"/>
        <v>-19.403415015641279</v>
      </c>
      <c r="V817" s="4" t="s">
        <v>0</v>
      </c>
      <c r="W817" s="4">
        <v>1</v>
      </c>
    </row>
    <row r="818" spans="3:24" x14ac:dyDescent="0.3">
      <c r="C818" s="6" t="s">
        <v>0</v>
      </c>
      <c r="D818" s="6" t="s">
        <v>1</v>
      </c>
      <c r="E818" s="1">
        <v>2.13</v>
      </c>
      <c r="F818" s="8">
        <f t="shared" si="85"/>
        <v>46.948356807511736</v>
      </c>
      <c r="G818" s="1">
        <v>3.31</v>
      </c>
      <c r="H818" s="8">
        <f t="shared" si="86"/>
        <v>30.211480362537763</v>
      </c>
      <c r="I818" s="1">
        <v>3.6</v>
      </c>
      <c r="J818" s="8">
        <f t="shared" si="87"/>
        <v>27.777777777777779</v>
      </c>
      <c r="K818" s="6" t="s">
        <v>317</v>
      </c>
      <c r="L818" s="6" t="s">
        <v>1</v>
      </c>
      <c r="M818" s="9">
        <f t="shared" si="88"/>
        <v>95.294713959067806</v>
      </c>
      <c r="P818" s="8">
        <v>41.191176470588232</v>
      </c>
      <c r="Q818" s="10">
        <f t="shared" si="91"/>
        <v>-5.7571803369235042</v>
      </c>
      <c r="R818" s="8">
        <v>44.132352941176471</v>
      </c>
      <c r="S818" s="10">
        <f t="shared" si="89"/>
        <v>13.920872578638708</v>
      </c>
      <c r="T818" s="8">
        <v>14.720588235294118</v>
      </c>
      <c r="U818" s="10">
        <f t="shared" si="90"/>
        <v>-13.057189542483661</v>
      </c>
      <c r="V818" s="4" t="s">
        <v>2</v>
      </c>
      <c r="W818" s="4">
        <v>1</v>
      </c>
    </row>
    <row r="819" spans="3:24" x14ac:dyDescent="0.3">
      <c r="C819" s="6" t="s">
        <v>199</v>
      </c>
      <c r="D819" s="6" t="s">
        <v>197</v>
      </c>
      <c r="E819" s="1">
        <v>2.34</v>
      </c>
      <c r="F819" s="8">
        <f t="shared" si="85"/>
        <v>42.73504273504274</v>
      </c>
      <c r="G819" s="1">
        <v>3.23</v>
      </c>
      <c r="H819" s="8">
        <f t="shared" si="86"/>
        <v>30.959752321981423</v>
      </c>
      <c r="I819" s="1">
        <v>3.2</v>
      </c>
      <c r="J819" s="8">
        <f t="shared" si="87"/>
        <v>31.25</v>
      </c>
      <c r="K819" s="6" t="s">
        <v>317</v>
      </c>
      <c r="L819" s="6" t="s">
        <v>1</v>
      </c>
      <c r="M819" s="9">
        <f t="shared" si="88"/>
        <v>95.288194088770865</v>
      </c>
      <c r="P819" s="8">
        <v>40.65625</v>
      </c>
      <c r="Q819" s="10">
        <f t="shared" si="91"/>
        <v>-2.0787927350427395</v>
      </c>
      <c r="R819" s="8">
        <v>21.90625</v>
      </c>
      <c r="S819" s="10">
        <f t="shared" si="89"/>
        <v>-9.0535023219814228</v>
      </c>
      <c r="T819" s="8">
        <v>37.53125</v>
      </c>
      <c r="U819" s="10">
        <f t="shared" si="90"/>
        <v>6.28125</v>
      </c>
      <c r="V819" s="4" t="s">
        <v>1</v>
      </c>
      <c r="W819" s="4">
        <v>1</v>
      </c>
      <c r="X819" s="5">
        <v>3.2</v>
      </c>
    </row>
    <row r="820" spans="3:24" x14ac:dyDescent="0.3">
      <c r="C820" s="6" t="s">
        <v>197</v>
      </c>
      <c r="D820" s="6" t="s">
        <v>199</v>
      </c>
      <c r="E820" s="1">
        <v>1.28</v>
      </c>
      <c r="F820" s="8">
        <f t="shared" si="85"/>
        <v>78.125</v>
      </c>
      <c r="G820" s="1">
        <v>5.43</v>
      </c>
      <c r="H820" s="8">
        <f t="shared" si="86"/>
        <v>18.41620626151013</v>
      </c>
      <c r="I820" s="1">
        <v>11.56</v>
      </c>
      <c r="J820" s="8">
        <f t="shared" si="87"/>
        <v>8.6505190311418687</v>
      </c>
      <c r="K820" s="6" t="s">
        <v>317</v>
      </c>
      <c r="L820" s="6" t="s">
        <v>0</v>
      </c>
      <c r="M820" s="9">
        <f t="shared" si="88"/>
        <v>95.064511701649351</v>
      </c>
      <c r="P820" s="8">
        <v>78.589285714285708</v>
      </c>
      <c r="Q820" s="10">
        <f t="shared" si="91"/>
        <v>0.4642857142857082</v>
      </c>
      <c r="R820" s="8">
        <v>8.9464285714285712</v>
      </c>
      <c r="S820" s="10">
        <f t="shared" si="89"/>
        <v>-9.4697776900815587</v>
      </c>
      <c r="T820" s="8">
        <v>12.517857142857142</v>
      </c>
      <c r="U820" s="10">
        <f t="shared" si="90"/>
        <v>3.8673381117152736</v>
      </c>
      <c r="V820" s="4" t="s">
        <v>1</v>
      </c>
      <c r="W820" s="4">
        <v>1</v>
      </c>
    </row>
    <row r="821" spans="3:24" x14ac:dyDescent="0.3">
      <c r="C821" s="6" t="s">
        <v>0</v>
      </c>
      <c r="D821" s="6" t="s">
        <v>199</v>
      </c>
      <c r="E821" s="1">
        <v>2.79</v>
      </c>
      <c r="F821" s="8">
        <f t="shared" si="85"/>
        <v>35.842293906810035</v>
      </c>
      <c r="G821" s="1">
        <v>3.13</v>
      </c>
      <c r="H821" s="8">
        <f t="shared" si="86"/>
        <v>31.948881789137381</v>
      </c>
      <c r="I821" s="1">
        <v>2.69</v>
      </c>
      <c r="J821" s="8">
        <f t="shared" si="87"/>
        <v>37.174721189591082</v>
      </c>
      <c r="K821" s="6" t="s">
        <v>317</v>
      </c>
      <c r="L821" s="6" t="s">
        <v>0</v>
      </c>
      <c r="M821" s="9">
        <f t="shared" si="88"/>
        <v>95.269037818108075</v>
      </c>
      <c r="P821" s="8">
        <v>43.78125</v>
      </c>
      <c r="Q821" s="10">
        <f t="shared" si="91"/>
        <v>7.9389560931899652</v>
      </c>
      <c r="R821" s="8">
        <v>25.03125</v>
      </c>
      <c r="S821" s="10">
        <f t="shared" si="89"/>
        <v>-6.9176317891373813</v>
      </c>
      <c r="T821" s="8">
        <v>31.28125</v>
      </c>
      <c r="U821" s="10">
        <f t="shared" si="90"/>
        <v>-5.8934711895910823</v>
      </c>
      <c r="V821" s="4" t="s">
        <v>0</v>
      </c>
      <c r="W821" s="4">
        <v>1</v>
      </c>
      <c r="X821" s="5">
        <v>2.79</v>
      </c>
    </row>
    <row r="822" spans="3:24" x14ac:dyDescent="0.3">
      <c r="C822" s="6" t="s">
        <v>198</v>
      </c>
      <c r="D822" s="6" t="s">
        <v>0</v>
      </c>
      <c r="E822" s="1">
        <v>1.34</v>
      </c>
      <c r="F822" s="8">
        <f t="shared" si="85"/>
        <v>74.626865671641781</v>
      </c>
      <c r="G822" s="1">
        <v>5.31</v>
      </c>
      <c r="H822" s="8">
        <f t="shared" si="86"/>
        <v>18.832391713747647</v>
      </c>
      <c r="I822" s="1">
        <v>8.7100000000000009</v>
      </c>
      <c r="J822" s="8">
        <f t="shared" si="87"/>
        <v>11.481056257175659</v>
      </c>
      <c r="K822" s="6" t="s">
        <v>317</v>
      </c>
      <c r="L822" s="6" t="s">
        <v>0</v>
      </c>
      <c r="M822" s="9">
        <f t="shared" si="88"/>
        <v>95.292263315133411</v>
      </c>
      <c r="P822" s="8">
        <v>72.116279069767444</v>
      </c>
      <c r="Q822" s="10">
        <f t="shared" si="91"/>
        <v>-2.510586601874337</v>
      </c>
      <c r="R822" s="8">
        <v>9.3255813953488378</v>
      </c>
      <c r="S822" s="10">
        <f t="shared" si="89"/>
        <v>-9.5068103183988093</v>
      </c>
      <c r="T822" s="8">
        <v>18.627906976744185</v>
      </c>
      <c r="U822" s="10">
        <f t="shared" si="90"/>
        <v>7.1468507195685262</v>
      </c>
      <c r="V822" s="4" t="s">
        <v>1</v>
      </c>
      <c r="W822" s="4">
        <v>1</v>
      </c>
    </row>
    <row r="823" spans="3:24" x14ac:dyDescent="0.3">
      <c r="C823" s="6" t="s">
        <v>199</v>
      </c>
      <c r="D823" s="6" t="s">
        <v>198</v>
      </c>
      <c r="E823" s="1">
        <v>3.77</v>
      </c>
      <c r="F823" s="8">
        <f t="shared" si="85"/>
        <v>26.525198938992041</v>
      </c>
      <c r="G823" s="1">
        <v>3.49</v>
      </c>
      <c r="H823" s="8">
        <f t="shared" si="86"/>
        <v>28.653295128939828</v>
      </c>
      <c r="I823" s="1">
        <v>2.0099999999999998</v>
      </c>
      <c r="J823" s="8">
        <f t="shared" si="87"/>
        <v>49.75124378109453</v>
      </c>
      <c r="K823" s="6" t="s">
        <v>317</v>
      </c>
      <c r="L823" s="6" t="s">
        <v>1</v>
      </c>
      <c r="M823" s="9">
        <f t="shared" si="88"/>
        <v>95.301867754478394</v>
      </c>
      <c r="P823" s="8">
        <v>33.838235294117645</v>
      </c>
      <c r="Q823" s="10">
        <f t="shared" si="91"/>
        <v>7.3130363551256039</v>
      </c>
      <c r="R823" s="8">
        <v>22.073529411764707</v>
      </c>
      <c r="S823" s="10">
        <f t="shared" si="89"/>
        <v>-6.5797657171751212</v>
      </c>
      <c r="T823" s="8">
        <v>44.132352941176471</v>
      </c>
      <c r="U823" s="10">
        <f t="shared" si="90"/>
        <v>-5.618890839918059</v>
      </c>
      <c r="V823" s="4" t="s">
        <v>0</v>
      </c>
      <c r="W823" s="4">
        <v>1</v>
      </c>
    </row>
    <row r="824" spans="3:24" x14ac:dyDescent="0.3">
      <c r="C824" s="6" t="s">
        <v>199</v>
      </c>
      <c r="D824" s="6" t="s">
        <v>0</v>
      </c>
      <c r="E824" s="1">
        <v>2.33</v>
      </c>
      <c r="F824" s="8">
        <f t="shared" si="85"/>
        <v>42.918454935622314</v>
      </c>
      <c r="G824" s="1">
        <v>3.28</v>
      </c>
      <c r="H824" s="8">
        <f t="shared" si="86"/>
        <v>30.487804878048781</v>
      </c>
      <c r="I824" s="1">
        <v>3.16</v>
      </c>
      <c r="J824" s="8">
        <f t="shared" si="87"/>
        <v>31.645569620253163</v>
      </c>
      <c r="K824" s="6" t="s">
        <v>317</v>
      </c>
      <c r="L824" s="6" t="s">
        <v>1</v>
      </c>
      <c r="M824" s="9">
        <f t="shared" si="88"/>
        <v>95.191107607410316</v>
      </c>
      <c r="P824" s="8">
        <v>56.731343283582092</v>
      </c>
      <c r="Q824" s="10">
        <f t="shared" si="91"/>
        <v>13.812888347959777</v>
      </c>
      <c r="R824" s="8">
        <v>14.940298507462687</v>
      </c>
      <c r="S824" s="10">
        <f t="shared" si="89"/>
        <v>-15.547506370586094</v>
      </c>
      <c r="T824" s="8">
        <v>28.373134328358212</v>
      </c>
      <c r="U824" s="10">
        <f t="shared" si="90"/>
        <v>-3.2724352918949506</v>
      </c>
      <c r="V824" s="4" t="s">
        <v>0</v>
      </c>
      <c r="W824" s="4">
        <v>1</v>
      </c>
    </row>
    <row r="825" spans="3:24" x14ac:dyDescent="0.3">
      <c r="C825" s="6" t="s">
        <v>0</v>
      </c>
      <c r="D825" s="6" t="s">
        <v>1</v>
      </c>
      <c r="E825" s="1">
        <v>1.96</v>
      </c>
      <c r="F825" s="8">
        <f t="shared" si="85"/>
        <v>51.020408163265309</v>
      </c>
      <c r="G825" s="1">
        <v>3.44</v>
      </c>
      <c r="H825" s="8">
        <f t="shared" si="86"/>
        <v>29.069767441860467</v>
      </c>
      <c r="I825" s="1">
        <v>3.96</v>
      </c>
      <c r="J825" s="8">
        <f t="shared" si="87"/>
        <v>25.252525252525253</v>
      </c>
      <c r="K825" s="6" t="s">
        <v>318</v>
      </c>
      <c r="L825" s="6" t="s">
        <v>1</v>
      </c>
      <c r="M825" s="9">
        <f t="shared" si="88"/>
        <v>94.928266681836263</v>
      </c>
      <c r="P825" s="8">
        <v>57.166666666666664</v>
      </c>
      <c r="Q825" s="10">
        <f t="shared" si="91"/>
        <v>6.1462585034013557</v>
      </c>
      <c r="R825" s="8">
        <v>11.928571428571429</v>
      </c>
      <c r="S825" s="10">
        <f t="shared" si="89"/>
        <v>-17.14119601328904</v>
      </c>
      <c r="T825" s="8">
        <v>30.976190476190474</v>
      </c>
      <c r="U825" s="10">
        <f t="shared" si="90"/>
        <v>5.7236652236652219</v>
      </c>
      <c r="V825" s="4" t="s">
        <v>0</v>
      </c>
      <c r="W825" s="4">
        <v>1</v>
      </c>
    </row>
    <row r="826" spans="3:24" x14ac:dyDescent="0.3">
      <c r="C826" s="6" t="s">
        <v>0</v>
      </c>
      <c r="D826" s="6" t="s">
        <v>197</v>
      </c>
      <c r="E826" s="1">
        <v>4.8</v>
      </c>
      <c r="F826" s="8">
        <f t="shared" si="85"/>
        <v>20.833333333333336</v>
      </c>
      <c r="G826" s="1">
        <v>3.7</v>
      </c>
      <c r="H826" s="8">
        <f t="shared" si="86"/>
        <v>27.027027027027025</v>
      </c>
      <c r="I826" s="1">
        <v>1.75</v>
      </c>
      <c r="J826" s="8">
        <f t="shared" si="87"/>
        <v>57.142857142857146</v>
      </c>
      <c r="K826" s="6" t="s">
        <v>319</v>
      </c>
      <c r="L826" s="6" t="s">
        <v>1</v>
      </c>
      <c r="M826" s="9">
        <f t="shared" si="88"/>
        <v>95.235176957254467</v>
      </c>
      <c r="P826" s="8">
        <v>16.089285714285715</v>
      </c>
      <c r="Q826" s="10">
        <f t="shared" si="91"/>
        <v>-4.7440476190476204</v>
      </c>
      <c r="R826" s="8">
        <v>30.375000000000004</v>
      </c>
      <c r="S826" s="10">
        <f t="shared" si="89"/>
        <v>3.347972972972979</v>
      </c>
      <c r="T826" s="8">
        <v>53.589285714285715</v>
      </c>
      <c r="U826" s="10">
        <f t="shared" si="90"/>
        <v>-3.5535714285714306</v>
      </c>
      <c r="V826" s="4" t="s">
        <v>2</v>
      </c>
      <c r="W826" s="4">
        <v>1</v>
      </c>
    </row>
    <row r="827" spans="3:24" x14ac:dyDescent="0.3">
      <c r="C827" s="6" t="s">
        <v>198</v>
      </c>
      <c r="D827" s="6" t="s">
        <v>199</v>
      </c>
      <c r="E827" s="1">
        <v>1.39</v>
      </c>
      <c r="F827" s="8">
        <f t="shared" si="85"/>
        <v>71.942446043165475</v>
      </c>
      <c r="G827" s="1">
        <v>4.99</v>
      </c>
      <c r="H827" s="8">
        <f t="shared" si="86"/>
        <v>20.040080160320642</v>
      </c>
      <c r="I827" s="1">
        <v>7.54</v>
      </c>
      <c r="J827" s="8">
        <f t="shared" si="87"/>
        <v>13.262599469496021</v>
      </c>
      <c r="K827" s="6" t="s">
        <v>319</v>
      </c>
      <c r="L827" s="6" t="s">
        <v>0</v>
      </c>
      <c r="M827" s="9">
        <f t="shared" si="88"/>
        <v>95.016276868460579</v>
      </c>
      <c r="P827" s="8">
        <v>47.776119402985074</v>
      </c>
      <c r="Q827" s="10">
        <f t="shared" si="91"/>
        <v>-24.166326640180401</v>
      </c>
      <c r="R827" s="8">
        <v>20.910447761194028</v>
      </c>
      <c r="S827" s="10">
        <f t="shared" si="89"/>
        <v>0.87036760087338649</v>
      </c>
      <c r="T827" s="8">
        <v>31.35820895522388</v>
      </c>
      <c r="U827" s="10">
        <f t="shared" si="90"/>
        <v>18.095609485727859</v>
      </c>
      <c r="V827" s="4" t="s">
        <v>1</v>
      </c>
      <c r="W827" s="4">
        <v>1</v>
      </c>
    </row>
    <row r="828" spans="3:24" x14ac:dyDescent="0.3">
      <c r="C828" s="6" t="s">
        <v>0</v>
      </c>
      <c r="D828" s="6" t="s">
        <v>0</v>
      </c>
      <c r="E828" s="1">
        <v>3.61</v>
      </c>
      <c r="F828" s="8">
        <f t="shared" si="85"/>
        <v>27.70083102493075</v>
      </c>
      <c r="G828" s="1">
        <v>3.56</v>
      </c>
      <c r="H828" s="8">
        <f t="shared" si="86"/>
        <v>28.089887640449437</v>
      </c>
      <c r="I828" s="1">
        <v>2.0299999999999998</v>
      </c>
      <c r="J828" s="8">
        <f t="shared" si="87"/>
        <v>49.26108374384237</v>
      </c>
      <c r="K828" s="6" t="s">
        <v>320</v>
      </c>
      <c r="L828" s="6" t="s">
        <v>2</v>
      </c>
      <c r="M828" s="9">
        <f t="shared" si="88"/>
        <v>95.191132095436515</v>
      </c>
      <c r="P828" s="8">
        <v>39.303571428571431</v>
      </c>
      <c r="Q828" s="10">
        <f t="shared" si="91"/>
        <v>11.602740403640681</v>
      </c>
      <c r="R828" s="8">
        <v>16.089285714285715</v>
      </c>
      <c r="S828" s="10">
        <f t="shared" si="89"/>
        <v>-12.000601926163721</v>
      </c>
      <c r="T828" s="8">
        <v>44.660714285714285</v>
      </c>
      <c r="U828" s="10">
        <f t="shared" si="90"/>
        <v>-4.6003694581280854</v>
      </c>
      <c r="V828" s="4" t="s">
        <v>0</v>
      </c>
      <c r="W828" s="4">
        <v>1</v>
      </c>
    </row>
    <row r="829" spans="3:24" x14ac:dyDescent="0.3">
      <c r="C829" s="6" t="s">
        <v>0</v>
      </c>
      <c r="D829" s="6" t="s">
        <v>199</v>
      </c>
      <c r="E829" s="1">
        <v>8.98</v>
      </c>
      <c r="F829" s="8">
        <f t="shared" si="85"/>
        <v>11.135857461024498</v>
      </c>
      <c r="G829" s="1">
        <v>4.47</v>
      </c>
      <c r="H829" s="8">
        <f t="shared" si="86"/>
        <v>22.371364653243848</v>
      </c>
      <c r="I829" s="1">
        <v>1.4</v>
      </c>
      <c r="J829" s="8">
        <f t="shared" si="87"/>
        <v>71.428571428571431</v>
      </c>
      <c r="K829" s="6" t="s">
        <v>320</v>
      </c>
      <c r="L829" s="6" t="s">
        <v>0</v>
      </c>
      <c r="M829" s="9">
        <f t="shared" si="88"/>
        <v>95.296368020674706</v>
      </c>
      <c r="P829" s="8">
        <v>20.477272727272727</v>
      </c>
      <c r="Q829" s="10">
        <f t="shared" si="91"/>
        <v>9.3414152662482284</v>
      </c>
      <c r="R829" s="8">
        <v>15.931818181818182</v>
      </c>
      <c r="S829" s="10">
        <f t="shared" si="89"/>
        <v>-6.4395464714256665</v>
      </c>
      <c r="T829" s="8">
        <v>63.659090909090907</v>
      </c>
      <c r="U829" s="10">
        <f t="shared" si="90"/>
        <v>-7.7694805194805241</v>
      </c>
      <c r="V829" s="4" t="s">
        <v>0</v>
      </c>
      <c r="W829" s="4">
        <v>1</v>
      </c>
      <c r="X829" s="5">
        <v>8.98</v>
      </c>
    </row>
    <row r="830" spans="3:24" x14ac:dyDescent="0.3">
      <c r="C830" s="6" t="s">
        <v>198</v>
      </c>
      <c r="D830" s="6" t="s">
        <v>0</v>
      </c>
      <c r="E830" s="1">
        <v>1.42</v>
      </c>
      <c r="F830" s="8">
        <f t="shared" si="85"/>
        <v>70.422535211267615</v>
      </c>
      <c r="G830" s="1">
        <v>4.6100000000000003</v>
      </c>
      <c r="H830" s="8">
        <f t="shared" si="86"/>
        <v>21.691973969631235</v>
      </c>
      <c r="I830" s="1">
        <v>7.88</v>
      </c>
      <c r="J830" s="8">
        <f t="shared" si="87"/>
        <v>12.690355329949238</v>
      </c>
      <c r="K830" s="6" t="s">
        <v>320</v>
      </c>
      <c r="L830" s="6" t="s">
        <v>0</v>
      </c>
      <c r="M830" s="9">
        <f t="shared" si="88"/>
        <v>95.415418422347415</v>
      </c>
      <c r="P830" s="8">
        <v>68.537037037037038</v>
      </c>
      <c r="Q830" s="10">
        <f t="shared" si="91"/>
        <v>-1.8854981742305768</v>
      </c>
      <c r="R830" s="8">
        <v>11.12962962962963</v>
      </c>
      <c r="S830" s="10">
        <f t="shared" si="89"/>
        <v>-10.562344340001605</v>
      </c>
      <c r="T830" s="8">
        <v>20.388888888888889</v>
      </c>
      <c r="U830" s="10">
        <f t="shared" si="90"/>
        <v>7.6985335589396513</v>
      </c>
      <c r="V830" s="4" t="s">
        <v>1</v>
      </c>
      <c r="W830" s="4">
        <v>1</v>
      </c>
    </row>
    <row r="831" spans="3:24" x14ac:dyDescent="0.3">
      <c r="C831" s="6" t="s">
        <v>198</v>
      </c>
      <c r="D831" s="6" t="s">
        <v>199</v>
      </c>
      <c r="E831" s="1">
        <v>1.64</v>
      </c>
      <c r="F831" s="8">
        <f t="shared" si="85"/>
        <v>60.975609756097562</v>
      </c>
      <c r="G831" s="1">
        <v>3.81</v>
      </c>
      <c r="H831" s="8">
        <f t="shared" si="86"/>
        <v>26.246719160104988</v>
      </c>
      <c r="I831" s="1">
        <v>5.62</v>
      </c>
      <c r="J831" s="8">
        <f t="shared" si="87"/>
        <v>17.793594306049823</v>
      </c>
      <c r="K831" s="6" t="s">
        <v>320</v>
      </c>
      <c r="L831" s="6" t="s">
        <v>0</v>
      </c>
      <c r="M831" s="9">
        <f t="shared" si="88"/>
        <v>95.22365459603985</v>
      </c>
      <c r="P831" s="8">
        <v>36.378787878787875</v>
      </c>
      <c r="Q831" s="10">
        <f t="shared" si="91"/>
        <v>-24.596821877309686</v>
      </c>
      <c r="R831" s="8">
        <v>24.257575757575761</v>
      </c>
      <c r="S831" s="10">
        <f t="shared" si="89"/>
        <v>-1.9891434025292263</v>
      </c>
      <c r="T831" s="8">
        <v>39.409090909090907</v>
      </c>
      <c r="U831" s="10">
        <f t="shared" si="90"/>
        <v>21.615496603041084</v>
      </c>
      <c r="V831" s="4" t="s">
        <v>1</v>
      </c>
      <c r="W831" s="4">
        <v>1</v>
      </c>
    </row>
    <row r="832" spans="3:24" x14ac:dyDescent="0.3">
      <c r="C832" s="6" t="s">
        <v>0</v>
      </c>
      <c r="D832" s="6" t="s">
        <v>199</v>
      </c>
      <c r="E832" s="1">
        <v>2.3199999999999998</v>
      </c>
      <c r="F832" s="8">
        <f t="shared" si="85"/>
        <v>43.103448275862071</v>
      </c>
      <c r="G832" s="1">
        <v>3.14</v>
      </c>
      <c r="H832" s="8">
        <f t="shared" si="86"/>
        <v>31.847133757961782</v>
      </c>
      <c r="I832" s="1">
        <v>3.31</v>
      </c>
      <c r="J832" s="8">
        <f t="shared" si="87"/>
        <v>30.211480362537763</v>
      </c>
      <c r="K832" s="6" t="s">
        <v>320</v>
      </c>
      <c r="L832" s="6" t="s">
        <v>0</v>
      </c>
      <c r="M832" s="9">
        <f t="shared" si="88"/>
        <v>95.091326397816815</v>
      </c>
      <c r="P832" s="8">
        <v>58.096774193548391</v>
      </c>
      <c r="Q832" s="10">
        <f t="shared" si="91"/>
        <v>14.99332591768632</v>
      </c>
      <c r="R832" s="8">
        <v>22.612903225806452</v>
      </c>
      <c r="S832" s="10">
        <f t="shared" si="89"/>
        <v>-9.2342305321553297</v>
      </c>
      <c r="T832" s="8">
        <v>19.387096774193548</v>
      </c>
      <c r="U832" s="10">
        <f t="shared" si="90"/>
        <v>-10.824383588344215</v>
      </c>
      <c r="V832" s="4" t="s">
        <v>0</v>
      </c>
      <c r="W832" s="4">
        <v>1</v>
      </c>
      <c r="X832" s="5">
        <v>2.3199999999999998</v>
      </c>
    </row>
    <row r="833" spans="3:24" x14ac:dyDescent="0.3">
      <c r="C833" s="6" t="s">
        <v>197</v>
      </c>
      <c r="D833" s="6" t="s">
        <v>199</v>
      </c>
      <c r="E833" s="1">
        <v>1.68</v>
      </c>
      <c r="F833" s="8">
        <f t="shared" si="85"/>
        <v>59.523809523809526</v>
      </c>
      <c r="G833" s="1">
        <v>3.71</v>
      </c>
      <c r="H833" s="8">
        <f t="shared" si="86"/>
        <v>26.954177897574123</v>
      </c>
      <c r="I833" s="1">
        <v>5.37</v>
      </c>
      <c r="J833" s="8">
        <f t="shared" si="87"/>
        <v>18.6219739292365</v>
      </c>
      <c r="K833" s="6" t="s">
        <v>320</v>
      </c>
      <c r="L833" s="6" t="s">
        <v>0</v>
      </c>
      <c r="M833" s="9">
        <f t="shared" si="88"/>
        <v>95.14751358127873</v>
      </c>
      <c r="P833" s="8">
        <v>23.654545454545456</v>
      </c>
      <c r="Q833" s="10">
        <f t="shared" si="91"/>
        <v>-35.869264069264069</v>
      </c>
      <c r="R833" s="8">
        <v>14.563636363636364</v>
      </c>
      <c r="S833" s="10">
        <f t="shared" si="89"/>
        <v>-12.390541533937759</v>
      </c>
      <c r="T833" s="8">
        <v>61.836363636363636</v>
      </c>
      <c r="U833" s="10">
        <f t="shared" si="90"/>
        <v>43.21438970712714</v>
      </c>
      <c r="V833" s="4" t="s">
        <v>1</v>
      </c>
      <c r="W833" s="4">
        <v>1</v>
      </c>
    </row>
    <row r="834" spans="3:24" x14ac:dyDescent="0.3">
      <c r="C834" s="6" t="s">
        <v>197</v>
      </c>
      <c r="D834" s="6" t="s">
        <v>197</v>
      </c>
      <c r="E834" s="1">
        <v>1.89</v>
      </c>
      <c r="F834" s="8">
        <f t="shared" ref="F834:F897" si="92">100/E834</f>
        <v>52.910052910052912</v>
      </c>
      <c r="G834" s="1">
        <v>3.51</v>
      </c>
      <c r="H834" s="8">
        <f t="shared" ref="H834:H897" si="93">100/G834</f>
        <v>28.490028490028493</v>
      </c>
      <c r="I834" s="1">
        <v>4.2300000000000004</v>
      </c>
      <c r="J834" s="8">
        <f t="shared" ref="J834:J897" si="94">100/I834</f>
        <v>23.640661938534276</v>
      </c>
      <c r="K834" s="6" t="s">
        <v>320</v>
      </c>
      <c r="L834" s="6" t="s">
        <v>2</v>
      </c>
      <c r="M834" s="9">
        <f t="shared" ref="M834:M897" si="95">10000/(F834+H834+J834)</f>
        <v>95.201154163231649</v>
      </c>
      <c r="P834" s="8">
        <v>45.193548387096776</v>
      </c>
      <c r="Q834" s="10">
        <f t="shared" si="91"/>
        <v>-7.7165045229561358</v>
      </c>
      <c r="R834" s="8">
        <v>32.29032258064516</v>
      </c>
      <c r="S834" s="10">
        <f t="shared" ref="S834:S897" si="96">R834-H834</f>
        <v>3.8002940906166671</v>
      </c>
      <c r="T834" s="8">
        <v>22.612903225806452</v>
      </c>
      <c r="U834" s="10">
        <f t="shared" ref="U834:U897" si="97">T834-J834</f>
        <v>-1.0277587127278238</v>
      </c>
      <c r="V834" s="4" t="s">
        <v>2</v>
      </c>
      <c r="W834" s="4">
        <v>1</v>
      </c>
      <c r="X834" s="5">
        <v>3.51</v>
      </c>
    </row>
    <row r="835" spans="3:24" x14ac:dyDescent="0.3">
      <c r="C835" s="6" t="s">
        <v>1</v>
      </c>
      <c r="D835" s="6" t="s">
        <v>0</v>
      </c>
      <c r="E835" s="1">
        <v>1.1599999999999999</v>
      </c>
      <c r="F835" s="8">
        <f t="shared" si="92"/>
        <v>86.206896551724142</v>
      </c>
      <c r="G835" s="1">
        <v>8.0299999999999994</v>
      </c>
      <c r="H835" s="8">
        <f t="shared" si="93"/>
        <v>12.453300124533003</v>
      </c>
      <c r="I835" s="1">
        <v>15.73</v>
      </c>
      <c r="J835" s="8">
        <f t="shared" si="94"/>
        <v>6.3572790845518119</v>
      </c>
      <c r="K835" s="6" t="s">
        <v>321</v>
      </c>
      <c r="L835" s="6" t="s">
        <v>0</v>
      </c>
      <c r="M835" s="9">
        <f t="shared" si="95"/>
        <v>95.222246845623189</v>
      </c>
      <c r="P835" s="8">
        <v>60.018181818181816</v>
      </c>
      <c r="Q835" s="10">
        <f t="shared" si="91"/>
        <v>-26.188714733542326</v>
      </c>
      <c r="R835" s="8">
        <v>30.927272727272733</v>
      </c>
      <c r="S835" s="10">
        <f t="shared" si="96"/>
        <v>18.473972602739728</v>
      </c>
      <c r="T835" s="8">
        <v>9.1090909090909093</v>
      </c>
      <c r="U835" s="10">
        <f t="shared" si="97"/>
        <v>2.7518118245390975</v>
      </c>
      <c r="V835" s="4" t="s">
        <v>2</v>
      </c>
      <c r="W835" s="4">
        <v>1</v>
      </c>
    </row>
    <row r="836" spans="3:24" x14ac:dyDescent="0.3">
      <c r="C836" s="6" t="s">
        <v>1</v>
      </c>
      <c r="D836" s="6" t="s">
        <v>0</v>
      </c>
      <c r="E836" s="1">
        <v>2.31</v>
      </c>
      <c r="F836" s="8">
        <f t="shared" si="92"/>
        <v>43.290043290043286</v>
      </c>
      <c r="G836" s="1">
        <v>3.25</v>
      </c>
      <c r="H836" s="8">
        <f t="shared" si="93"/>
        <v>30.76923076923077</v>
      </c>
      <c r="I836" s="1">
        <v>3.22</v>
      </c>
      <c r="J836" s="8">
        <f t="shared" si="94"/>
        <v>31.05590062111801</v>
      </c>
      <c r="K836" s="6" t="s">
        <v>321</v>
      </c>
      <c r="L836" s="6" t="s">
        <v>0</v>
      </c>
      <c r="M836" s="9">
        <f t="shared" si="95"/>
        <v>95.133742872097187</v>
      </c>
      <c r="P836" s="8">
        <v>62.813953488372093</v>
      </c>
      <c r="Q836" s="10">
        <f t="shared" ref="Q836:Q899" si="98">P836-F836</f>
        <v>19.523910198328807</v>
      </c>
      <c r="R836" s="8">
        <v>9.3255813953488378</v>
      </c>
      <c r="S836" s="10">
        <f t="shared" si="96"/>
        <v>-21.443649373881932</v>
      </c>
      <c r="T836" s="8">
        <v>27.930232558139537</v>
      </c>
      <c r="U836" s="10">
        <f t="shared" si="97"/>
        <v>-3.1256680629784732</v>
      </c>
      <c r="V836" s="4" t="s">
        <v>0</v>
      </c>
      <c r="W836" s="4">
        <v>1</v>
      </c>
      <c r="X836" s="5">
        <v>2.31</v>
      </c>
    </row>
    <row r="837" spans="3:24" x14ac:dyDescent="0.3">
      <c r="C837" s="6" t="s">
        <v>1</v>
      </c>
      <c r="D837" s="6" t="s">
        <v>1</v>
      </c>
      <c r="E837" s="1">
        <v>1.53</v>
      </c>
      <c r="F837" s="8">
        <f t="shared" si="92"/>
        <v>65.359477124183002</v>
      </c>
      <c r="G837" s="1">
        <v>4.1500000000000004</v>
      </c>
      <c r="H837" s="8">
        <f t="shared" si="93"/>
        <v>24.096385542168672</v>
      </c>
      <c r="I837" s="1">
        <v>6.4</v>
      </c>
      <c r="J837" s="8">
        <f t="shared" si="94"/>
        <v>15.625</v>
      </c>
      <c r="K837" s="6" t="s">
        <v>322</v>
      </c>
      <c r="L837" s="6" t="s">
        <v>2</v>
      </c>
      <c r="M837" s="9">
        <f t="shared" si="95"/>
        <v>95.16480685690199</v>
      </c>
      <c r="P837" s="8">
        <v>52.745454545454542</v>
      </c>
      <c r="Q837" s="10">
        <f t="shared" si="98"/>
        <v>-12.614022578728459</v>
      </c>
      <c r="R837" s="8">
        <v>16.381818181818183</v>
      </c>
      <c r="S837" s="10">
        <f t="shared" si="96"/>
        <v>-7.7145673603504896</v>
      </c>
      <c r="T837" s="8">
        <v>30.927272727272733</v>
      </c>
      <c r="U837" s="10">
        <f t="shared" si="97"/>
        <v>15.302272727272733</v>
      </c>
      <c r="V837" s="4" t="s">
        <v>1</v>
      </c>
      <c r="W837" s="4">
        <v>1</v>
      </c>
    </row>
    <row r="838" spans="3:24" x14ac:dyDescent="0.3">
      <c r="C838" s="6" t="s">
        <v>199</v>
      </c>
      <c r="D838" s="6" t="s">
        <v>197</v>
      </c>
      <c r="E838" s="1">
        <v>3.24</v>
      </c>
      <c r="F838" s="8">
        <f t="shared" si="92"/>
        <v>30.864197530864196</v>
      </c>
      <c r="G838" s="1">
        <v>3.3</v>
      </c>
      <c r="H838" s="8">
        <f t="shared" si="93"/>
        <v>30.303030303030305</v>
      </c>
      <c r="I838" s="1">
        <v>2.2799999999999998</v>
      </c>
      <c r="J838" s="8">
        <f t="shared" si="94"/>
        <v>43.859649122807021</v>
      </c>
      <c r="K838" s="6" t="s">
        <v>322</v>
      </c>
      <c r="L838" s="6" t="s">
        <v>1</v>
      </c>
      <c r="M838" s="9">
        <f t="shared" si="95"/>
        <v>95.21372328458942</v>
      </c>
      <c r="P838" s="8">
        <v>37.328358208955223</v>
      </c>
      <c r="Q838" s="10">
        <f t="shared" si="98"/>
        <v>6.4641606780910266</v>
      </c>
      <c r="R838" s="8">
        <v>7.4776119402985071</v>
      </c>
      <c r="S838" s="10">
        <f t="shared" si="96"/>
        <v>-22.825418362731796</v>
      </c>
      <c r="T838" s="8">
        <v>55.238805970149251</v>
      </c>
      <c r="U838" s="10">
        <f t="shared" si="97"/>
        <v>11.37915684734223</v>
      </c>
      <c r="V838" s="4" t="s">
        <v>1</v>
      </c>
      <c r="W838" s="4">
        <v>1</v>
      </c>
      <c r="X838" s="5">
        <v>2.2799999999999998</v>
      </c>
    </row>
    <row r="839" spans="3:24" x14ac:dyDescent="0.3">
      <c r="C839" s="6" t="s">
        <v>199</v>
      </c>
      <c r="D839" s="6" t="s">
        <v>197</v>
      </c>
      <c r="E839" s="1">
        <v>3.19</v>
      </c>
      <c r="F839" s="8">
        <f t="shared" si="92"/>
        <v>31.347962382445143</v>
      </c>
      <c r="G839" s="1">
        <v>3.39</v>
      </c>
      <c r="H839" s="8">
        <f t="shared" si="93"/>
        <v>29.498525073746311</v>
      </c>
      <c r="I839" s="1">
        <v>2.2599999999999998</v>
      </c>
      <c r="J839" s="8">
        <f t="shared" si="94"/>
        <v>44.247787610619476</v>
      </c>
      <c r="K839" s="6" t="s">
        <v>322</v>
      </c>
      <c r="L839" s="6" t="s">
        <v>1</v>
      </c>
      <c r="M839" s="9">
        <f t="shared" si="95"/>
        <v>95.152661680598328</v>
      </c>
      <c r="P839" s="8">
        <v>32.850746268656714</v>
      </c>
      <c r="Q839" s="10">
        <f t="shared" si="98"/>
        <v>1.5027838862115708</v>
      </c>
      <c r="R839" s="8">
        <v>8.9701492537313428</v>
      </c>
      <c r="S839" s="10">
        <f t="shared" si="96"/>
        <v>-20.528375820014968</v>
      </c>
      <c r="T839" s="8">
        <v>58.223880597014926</v>
      </c>
      <c r="U839" s="10">
        <f t="shared" si="97"/>
        <v>13.97609298639545</v>
      </c>
      <c r="V839" s="4" t="s">
        <v>1</v>
      </c>
      <c r="W839" s="4">
        <v>1</v>
      </c>
      <c r="X839" s="5">
        <v>2.2599999999999998</v>
      </c>
    </row>
    <row r="840" spans="3:24" x14ac:dyDescent="0.3">
      <c r="C840" s="6" t="s">
        <v>0</v>
      </c>
      <c r="D840" s="6" t="s">
        <v>198</v>
      </c>
      <c r="E840" s="1">
        <v>2.15</v>
      </c>
      <c r="F840" s="8">
        <f t="shared" si="92"/>
        <v>46.511627906976749</v>
      </c>
      <c r="G840" s="1">
        <v>3.2</v>
      </c>
      <c r="H840" s="8">
        <f t="shared" si="93"/>
        <v>31.25</v>
      </c>
      <c r="I840" s="1">
        <v>3.64</v>
      </c>
      <c r="J840" s="8">
        <f t="shared" si="94"/>
        <v>27.472527472527471</v>
      </c>
      <c r="K840" s="6" t="s">
        <v>323</v>
      </c>
      <c r="L840" s="6" t="s">
        <v>1</v>
      </c>
      <c r="M840" s="9">
        <f t="shared" si="95"/>
        <v>95.026181983759585</v>
      </c>
      <c r="P840" s="8">
        <v>19.132352941176471</v>
      </c>
      <c r="Q840" s="10">
        <f t="shared" si="98"/>
        <v>-27.379274965800278</v>
      </c>
      <c r="R840" s="8">
        <v>67.661764705882348</v>
      </c>
      <c r="S840" s="10">
        <f t="shared" si="96"/>
        <v>36.411764705882348</v>
      </c>
      <c r="T840" s="8">
        <v>13.25</v>
      </c>
      <c r="U840" s="10">
        <f t="shared" si="97"/>
        <v>-14.222527472527471</v>
      </c>
      <c r="V840" s="4" t="s">
        <v>2</v>
      </c>
      <c r="W840" s="4">
        <v>1</v>
      </c>
    </row>
    <row r="841" spans="3:24" x14ac:dyDescent="0.3">
      <c r="C841" s="6" t="s">
        <v>197</v>
      </c>
      <c r="D841" s="6" t="s">
        <v>1</v>
      </c>
      <c r="E841" s="1">
        <v>2.14</v>
      </c>
      <c r="F841" s="8">
        <f t="shared" si="92"/>
        <v>46.728971962616818</v>
      </c>
      <c r="G841" s="1">
        <v>3.33</v>
      </c>
      <c r="H841" s="8">
        <f t="shared" si="93"/>
        <v>30.03003003003003</v>
      </c>
      <c r="I841" s="1">
        <v>3.53</v>
      </c>
      <c r="J841" s="8">
        <f t="shared" si="94"/>
        <v>28.328611898016998</v>
      </c>
      <c r="K841" s="6" t="s">
        <v>323</v>
      </c>
      <c r="L841" s="6" t="s">
        <v>0</v>
      </c>
      <c r="M841" s="9">
        <f t="shared" si="95"/>
        <v>95.158693111105237</v>
      </c>
      <c r="P841" s="8">
        <v>56.840909090909093</v>
      </c>
      <c r="Q841" s="10">
        <f t="shared" si="98"/>
        <v>10.111937128292276</v>
      </c>
      <c r="R841" s="8">
        <v>11.386363636363637</v>
      </c>
      <c r="S841" s="10">
        <f t="shared" si="96"/>
        <v>-18.643666393666393</v>
      </c>
      <c r="T841" s="8">
        <v>31.84090909090909</v>
      </c>
      <c r="U841" s="10">
        <f t="shared" si="97"/>
        <v>3.5122971928920919</v>
      </c>
      <c r="V841" s="4" t="s">
        <v>0</v>
      </c>
      <c r="W841" s="4">
        <v>1</v>
      </c>
      <c r="X841" s="5">
        <v>2.14</v>
      </c>
    </row>
    <row r="842" spans="3:24" x14ac:dyDescent="0.3">
      <c r="C842" s="6" t="s">
        <v>197</v>
      </c>
      <c r="D842" s="6" t="s">
        <v>201</v>
      </c>
      <c r="E842" s="1">
        <v>9.0500000000000007</v>
      </c>
      <c r="F842" s="8">
        <f t="shared" si="92"/>
        <v>11.049723756906076</v>
      </c>
      <c r="G842" s="1">
        <v>5.3</v>
      </c>
      <c r="H842" s="8">
        <f t="shared" si="93"/>
        <v>18.867924528301888</v>
      </c>
      <c r="I842" s="1">
        <v>1.33</v>
      </c>
      <c r="J842" s="8">
        <f t="shared" si="94"/>
        <v>75.187969924812023</v>
      </c>
      <c r="K842" s="6" t="s">
        <v>324</v>
      </c>
      <c r="L842" s="6" t="s">
        <v>1</v>
      </c>
      <c r="M842" s="9">
        <f t="shared" si="95"/>
        <v>95.142392674178424</v>
      </c>
      <c r="P842" s="8">
        <v>24.272727272727273</v>
      </c>
      <c r="Q842" s="10">
        <f t="shared" si="98"/>
        <v>13.223003515821198</v>
      </c>
      <c r="R842" s="8">
        <v>21.242424242424242</v>
      </c>
      <c r="S842" s="10">
        <f t="shared" si="96"/>
        <v>2.3744997141223543</v>
      </c>
      <c r="T842" s="8">
        <v>54.575757575757585</v>
      </c>
      <c r="U842" s="10">
        <f t="shared" si="97"/>
        <v>-20.612212349054438</v>
      </c>
      <c r="V842" s="4" t="s">
        <v>0</v>
      </c>
      <c r="W842" s="4">
        <v>1</v>
      </c>
    </row>
    <row r="843" spans="3:24" x14ac:dyDescent="0.3">
      <c r="C843" s="6" t="s">
        <v>201</v>
      </c>
      <c r="D843" s="6" t="s">
        <v>199</v>
      </c>
      <c r="E843" s="1">
        <v>1.83</v>
      </c>
      <c r="F843" s="8">
        <f t="shared" si="92"/>
        <v>54.644808743169399</v>
      </c>
      <c r="G843" s="1">
        <v>3.49</v>
      </c>
      <c r="H843" s="8">
        <f t="shared" si="93"/>
        <v>28.653295128939828</v>
      </c>
      <c r="I843" s="1">
        <v>4.6100000000000003</v>
      </c>
      <c r="J843" s="8">
        <f t="shared" si="94"/>
        <v>21.691973969631235</v>
      </c>
      <c r="K843" s="6" t="s">
        <v>324</v>
      </c>
      <c r="L843" s="6" t="s">
        <v>0</v>
      </c>
      <c r="M843" s="9">
        <f t="shared" si="95"/>
        <v>95.247095778648358</v>
      </c>
      <c r="P843" s="8">
        <v>53.589285714285715</v>
      </c>
      <c r="Q843" s="10">
        <f t="shared" si="98"/>
        <v>-1.0555230288836839</v>
      </c>
      <c r="R843" s="8">
        <v>8.9464285714285712</v>
      </c>
      <c r="S843" s="10">
        <f t="shared" si="96"/>
        <v>-19.706866557511255</v>
      </c>
      <c r="T843" s="8">
        <v>37.517857142857146</v>
      </c>
      <c r="U843" s="10">
        <f t="shared" si="97"/>
        <v>15.825883173225911</v>
      </c>
      <c r="V843" s="4" t="s">
        <v>1</v>
      </c>
      <c r="W843" s="4">
        <v>1</v>
      </c>
    </row>
    <row r="844" spans="3:24" x14ac:dyDescent="0.3">
      <c r="C844" s="6" t="s">
        <v>197</v>
      </c>
      <c r="D844" s="6" t="s">
        <v>1</v>
      </c>
      <c r="E844" s="1">
        <v>1.71</v>
      </c>
      <c r="F844" s="8">
        <f t="shared" si="92"/>
        <v>58.479532163742689</v>
      </c>
      <c r="G844" s="1">
        <v>3.63</v>
      </c>
      <c r="H844" s="8">
        <f t="shared" si="93"/>
        <v>27.548209366391184</v>
      </c>
      <c r="I844" s="1">
        <v>5.25</v>
      </c>
      <c r="J844" s="8">
        <f t="shared" si="94"/>
        <v>19.047619047619047</v>
      </c>
      <c r="K844" s="6" t="s">
        <v>324</v>
      </c>
      <c r="L844" s="6" t="s">
        <v>0</v>
      </c>
      <c r="M844" s="9">
        <f t="shared" si="95"/>
        <v>95.169789996583162</v>
      </c>
      <c r="P844" s="8">
        <v>55.375</v>
      </c>
      <c r="Q844" s="10">
        <f t="shared" si="98"/>
        <v>-3.1045321637426895</v>
      </c>
      <c r="R844" s="8">
        <v>33.946428571428577</v>
      </c>
      <c r="S844" s="10">
        <f t="shared" si="96"/>
        <v>6.3982192050373925</v>
      </c>
      <c r="T844" s="8">
        <v>10.732142857142858</v>
      </c>
      <c r="U844" s="10">
        <f t="shared" si="97"/>
        <v>-8.3154761904761898</v>
      </c>
      <c r="V844" s="4" t="s">
        <v>2</v>
      </c>
      <c r="W844" s="4">
        <v>1</v>
      </c>
    </row>
    <row r="845" spans="3:24" x14ac:dyDescent="0.3">
      <c r="C845" s="6" t="s">
        <v>1</v>
      </c>
      <c r="D845" s="6" t="s">
        <v>199</v>
      </c>
      <c r="E845" s="1">
        <v>2.2400000000000002</v>
      </c>
      <c r="F845" s="8">
        <f t="shared" si="92"/>
        <v>44.642857142857139</v>
      </c>
      <c r="G845" s="1">
        <v>3.2</v>
      </c>
      <c r="H845" s="8">
        <f t="shared" si="93"/>
        <v>31.25</v>
      </c>
      <c r="I845" s="1">
        <v>3.45</v>
      </c>
      <c r="J845" s="8">
        <f t="shared" si="94"/>
        <v>28.985507246376809</v>
      </c>
      <c r="K845" s="6" t="s">
        <v>324</v>
      </c>
      <c r="L845" s="6" t="s">
        <v>0</v>
      </c>
      <c r="M845" s="9">
        <f t="shared" si="95"/>
        <v>95.348550277606421</v>
      </c>
      <c r="P845" s="8">
        <v>27.295454545454547</v>
      </c>
      <c r="Q845" s="10">
        <f t="shared" si="98"/>
        <v>-17.347402597402592</v>
      </c>
      <c r="R845" s="8">
        <v>47.75</v>
      </c>
      <c r="S845" s="10">
        <f t="shared" si="96"/>
        <v>16.5</v>
      </c>
      <c r="T845" s="8">
        <v>25.022727272727273</v>
      </c>
      <c r="U845" s="10">
        <f t="shared" si="97"/>
        <v>-3.9627799736495355</v>
      </c>
      <c r="V845" s="4" t="s">
        <v>2</v>
      </c>
      <c r="W845" s="4">
        <v>1</v>
      </c>
    </row>
    <row r="846" spans="3:24" x14ac:dyDescent="0.3">
      <c r="C846" s="6" t="s">
        <v>200</v>
      </c>
      <c r="D846" s="6" t="s">
        <v>199</v>
      </c>
      <c r="E846" s="1">
        <v>1.1399999999999999</v>
      </c>
      <c r="F846" s="8">
        <f t="shared" si="92"/>
        <v>87.719298245614041</v>
      </c>
      <c r="G846" s="1">
        <v>8.67</v>
      </c>
      <c r="H846" s="8">
        <f t="shared" si="93"/>
        <v>11.534025374855824</v>
      </c>
      <c r="I846" s="1">
        <v>16.8</v>
      </c>
      <c r="J846" s="8">
        <f t="shared" si="94"/>
        <v>5.9523809523809526</v>
      </c>
      <c r="K846" s="6" t="s">
        <v>324</v>
      </c>
      <c r="L846" s="6" t="s">
        <v>0</v>
      </c>
      <c r="M846" s="9">
        <f t="shared" si="95"/>
        <v>95.051879939413297</v>
      </c>
      <c r="P846" s="8">
        <v>68.671641791044777</v>
      </c>
      <c r="Q846" s="10">
        <f t="shared" si="98"/>
        <v>-19.047656454569264</v>
      </c>
      <c r="R846" s="8">
        <v>25.388059701492541</v>
      </c>
      <c r="S846" s="10">
        <f t="shared" si="96"/>
        <v>13.854034326636716</v>
      </c>
      <c r="T846" s="8">
        <v>5.9850746268656714</v>
      </c>
      <c r="U846" s="10">
        <f t="shared" si="97"/>
        <v>3.2693674484718827E-2</v>
      </c>
      <c r="V846" s="4" t="s">
        <v>2</v>
      </c>
      <c r="W846" s="4">
        <v>1</v>
      </c>
    </row>
    <row r="847" spans="3:24" x14ac:dyDescent="0.3">
      <c r="C847" s="6" t="s">
        <v>0</v>
      </c>
      <c r="D847" s="6" t="s">
        <v>199</v>
      </c>
      <c r="E847" s="1">
        <v>1.98</v>
      </c>
      <c r="F847" s="8">
        <f t="shared" si="92"/>
        <v>50.505050505050505</v>
      </c>
      <c r="G847" s="1">
        <v>3.32</v>
      </c>
      <c r="H847" s="8">
        <f t="shared" si="93"/>
        <v>30.120481927710845</v>
      </c>
      <c r="I847" s="1">
        <v>4.1399999999999997</v>
      </c>
      <c r="J847" s="8">
        <f t="shared" si="94"/>
        <v>24.154589371980677</v>
      </c>
      <c r="K847" s="6" t="s">
        <v>324</v>
      </c>
      <c r="L847" s="6" t="s">
        <v>0</v>
      </c>
      <c r="M847" s="9">
        <f t="shared" si="95"/>
        <v>95.43794975381897</v>
      </c>
      <c r="P847" s="8">
        <v>50.031250000000007</v>
      </c>
      <c r="Q847" s="10">
        <f t="shared" si="98"/>
        <v>-0.47380050505049809</v>
      </c>
      <c r="R847" s="8">
        <v>15.65625</v>
      </c>
      <c r="S847" s="10">
        <f t="shared" si="96"/>
        <v>-14.464231927710845</v>
      </c>
      <c r="T847" s="8">
        <v>34.40625</v>
      </c>
      <c r="U847" s="10">
        <f t="shared" si="97"/>
        <v>10.251660628019323</v>
      </c>
      <c r="V847" s="4" t="s">
        <v>1</v>
      </c>
      <c r="W847" s="4">
        <v>1</v>
      </c>
    </row>
    <row r="848" spans="3:24" x14ac:dyDescent="0.3">
      <c r="C848" s="6" t="s">
        <v>1</v>
      </c>
      <c r="D848" s="6" t="s">
        <v>199</v>
      </c>
      <c r="E848" s="1">
        <v>2.2599999999999998</v>
      </c>
      <c r="F848" s="8">
        <f t="shared" si="92"/>
        <v>44.247787610619476</v>
      </c>
      <c r="G848" s="1">
        <v>3.24</v>
      </c>
      <c r="H848" s="8">
        <f t="shared" si="93"/>
        <v>30.864197530864196</v>
      </c>
      <c r="I848" s="1">
        <v>3.34</v>
      </c>
      <c r="J848" s="8">
        <f t="shared" si="94"/>
        <v>29.940119760479043</v>
      </c>
      <c r="K848" s="6" t="s">
        <v>324</v>
      </c>
      <c r="L848" s="6" t="s">
        <v>0</v>
      </c>
      <c r="M848" s="9">
        <f t="shared" si="95"/>
        <v>95.190857996917373</v>
      </c>
      <c r="P848" s="8">
        <v>62.517857142857146</v>
      </c>
      <c r="Q848" s="10">
        <f t="shared" si="98"/>
        <v>18.27006953223767</v>
      </c>
      <c r="R848" s="8">
        <v>19.660714285714285</v>
      </c>
      <c r="S848" s="10">
        <f t="shared" si="96"/>
        <v>-11.203483245149911</v>
      </c>
      <c r="T848" s="8">
        <v>17.875</v>
      </c>
      <c r="U848" s="10">
        <f t="shared" si="97"/>
        <v>-12.065119760479043</v>
      </c>
      <c r="V848" s="4" t="s">
        <v>0</v>
      </c>
      <c r="W848" s="4">
        <v>1</v>
      </c>
      <c r="X848" s="5">
        <v>2.2599999999999998</v>
      </c>
    </row>
    <row r="849" spans="3:24" x14ac:dyDescent="0.3">
      <c r="C849" s="6" t="s">
        <v>199</v>
      </c>
      <c r="D849" s="6" t="s">
        <v>1</v>
      </c>
      <c r="E849" s="1">
        <v>4.49</v>
      </c>
      <c r="F849" s="8">
        <f t="shared" si="92"/>
        <v>22.271714922048996</v>
      </c>
      <c r="G849" s="1">
        <v>3.68</v>
      </c>
      <c r="H849" s="8">
        <f t="shared" si="93"/>
        <v>27.173913043478258</v>
      </c>
      <c r="I849" s="1">
        <v>1.79</v>
      </c>
      <c r="J849" s="8">
        <f t="shared" si="94"/>
        <v>55.865921787709496</v>
      </c>
      <c r="K849" s="6" t="s">
        <v>324</v>
      </c>
      <c r="L849" s="6" t="s">
        <v>1</v>
      </c>
      <c r="M849" s="9">
        <f t="shared" si="95"/>
        <v>94.956346416245296</v>
      </c>
      <c r="P849" s="8">
        <v>21.07017543859649</v>
      </c>
      <c r="Q849" s="10">
        <f t="shared" si="98"/>
        <v>-1.2015394834525068</v>
      </c>
      <c r="R849" s="8">
        <v>35.10526315789474</v>
      </c>
      <c r="S849" s="10">
        <f t="shared" si="96"/>
        <v>7.9313501144164817</v>
      </c>
      <c r="T849" s="8">
        <v>43.877192982456137</v>
      </c>
      <c r="U849" s="10">
        <f t="shared" si="97"/>
        <v>-11.988728805253359</v>
      </c>
      <c r="V849" s="4" t="s">
        <v>2</v>
      </c>
      <c r="W849" s="4">
        <v>1</v>
      </c>
    </row>
    <row r="850" spans="3:24" x14ac:dyDescent="0.3">
      <c r="C850" s="6" t="s">
        <v>199</v>
      </c>
      <c r="D850" s="6" t="s">
        <v>197</v>
      </c>
      <c r="E850" s="1">
        <v>2.4700000000000002</v>
      </c>
      <c r="F850" s="8">
        <f t="shared" si="92"/>
        <v>40.48582995951417</v>
      </c>
      <c r="G850" s="1">
        <v>3.41</v>
      </c>
      <c r="H850" s="8">
        <f t="shared" si="93"/>
        <v>29.325513196480937</v>
      </c>
      <c r="I850" s="1">
        <v>2.83</v>
      </c>
      <c r="J850" s="8">
        <f t="shared" si="94"/>
        <v>35.335689045936398</v>
      </c>
      <c r="K850" s="6" t="s">
        <v>325</v>
      </c>
      <c r="L850" s="6" t="s">
        <v>1</v>
      </c>
      <c r="M850" s="9">
        <f t="shared" si="95"/>
        <v>95.104919183979646</v>
      </c>
      <c r="P850" s="8">
        <v>65.472727272727269</v>
      </c>
      <c r="Q850" s="10">
        <f t="shared" si="98"/>
        <v>24.986897313213099</v>
      </c>
      <c r="R850" s="8">
        <v>10.927272727272728</v>
      </c>
      <c r="S850" s="10">
        <f t="shared" si="96"/>
        <v>-18.398240469208211</v>
      </c>
      <c r="T850" s="8">
        <v>23.654545454545456</v>
      </c>
      <c r="U850" s="10">
        <f t="shared" si="97"/>
        <v>-11.681143591390942</v>
      </c>
      <c r="V850" s="4" t="s">
        <v>0</v>
      </c>
      <c r="W850" s="4">
        <v>1</v>
      </c>
    </row>
    <row r="851" spans="3:24" x14ac:dyDescent="0.3">
      <c r="C851" s="6" t="s">
        <v>199</v>
      </c>
      <c r="D851" s="6" t="s">
        <v>0</v>
      </c>
      <c r="E851" s="1">
        <v>3.22</v>
      </c>
      <c r="F851" s="8">
        <f t="shared" si="92"/>
        <v>31.05590062111801</v>
      </c>
      <c r="G851" s="1">
        <v>3.38</v>
      </c>
      <c r="H851" s="8">
        <f t="shared" si="93"/>
        <v>29.585798816568047</v>
      </c>
      <c r="I851" s="1">
        <v>2.25</v>
      </c>
      <c r="J851" s="8">
        <f t="shared" si="94"/>
        <v>44.444444444444443</v>
      </c>
      <c r="K851" s="6" t="s">
        <v>325</v>
      </c>
      <c r="L851" s="6" t="s">
        <v>1</v>
      </c>
      <c r="M851" s="9">
        <f t="shared" si="95"/>
        <v>95.160024248453382</v>
      </c>
      <c r="P851" s="8">
        <v>55.238805970149251</v>
      </c>
      <c r="Q851" s="10">
        <f t="shared" si="98"/>
        <v>24.182905349031241</v>
      </c>
      <c r="R851" s="8">
        <v>26.880597014925378</v>
      </c>
      <c r="S851" s="10">
        <f t="shared" si="96"/>
        <v>-2.7052018016426693</v>
      </c>
      <c r="T851" s="8">
        <v>17.925373134328357</v>
      </c>
      <c r="U851" s="10">
        <f t="shared" si="97"/>
        <v>-26.519071310116086</v>
      </c>
      <c r="V851" s="4" t="s">
        <v>0</v>
      </c>
      <c r="W851" s="4">
        <v>1</v>
      </c>
    </row>
    <row r="852" spans="3:24" x14ac:dyDescent="0.3">
      <c r="C852" s="6" t="s">
        <v>0</v>
      </c>
      <c r="D852" s="6" t="s">
        <v>199</v>
      </c>
      <c r="E852" s="1">
        <v>6.78</v>
      </c>
      <c r="F852" s="8">
        <f t="shared" si="92"/>
        <v>14.749262536873156</v>
      </c>
      <c r="G852" s="1">
        <v>4.0999999999999996</v>
      </c>
      <c r="H852" s="8">
        <f t="shared" si="93"/>
        <v>24.390243902439025</v>
      </c>
      <c r="I852" s="1">
        <v>1.51</v>
      </c>
      <c r="J852" s="8">
        <f t="shared" si="94"/>
        <v>66.225165562913901</v>
      </c>
      <c r="K852" s="6" t="s">
        <v>326</v>
      </c>
      <c r="L852" s="6" t="s">
        <v>0</v>
      </c>
      <c r="M852" s="9">
        <f t="shared" si="95"/>
        <v>94.908471786337699</v>
      </c>
      <c r="P852" s="8">
        <v>12.517857142857142</v>
      </c>
      <c r="Q852" s="10">
        <f t="shared" si="98"/>
        <v>-2.2314053940160132</v>
      </c>
      <c r="R852" s="8">
        <v>10.732142857142858</v>
      </c>
      <c r="S852" s="10">
        <f t="shared" si="96"/>
        <v>-13.658101045296167</v>
      </c>
      <c r="T852" s="8">
        <v>76.803571428571431</v>
      </c>
      <c r="U852" s="10">
        <f t="shared" si="97"/>
        <v>10.57840586565753</v>
      </c>
      <c r="V852" s="4" t="s">
        <v>1</v>
      </c>
      <c r="W852" s="4">
        <v>1</v>
      </c>
    </row>
    <row r="853" spans="3:24" x14ac:dyDescent="0.3">
      <c r="C853" s="6" t="s">
        <v>1</v>
      </c>
      <c r="D853" s="6" t="s">
        <v>0</v>
      </c>
      <c r="E853" s="1">
        <v>1.33</v>
      </c>
      <c r="F853" s="8">
        <f t="shared" si="92"/>
        <v>75.187969924812023</v>
      </c>
      <c r="G853" s="1">
        <v>5.0199999999999996</v>
      </c>
      <c r="H853" s="8">
        <f t="shared" si="93"/>
        <v>19.920318725099602</v>
      </c>
      <c r="I853" s="1">
        <v>10</v>
      </c>
      <c r="J853" s="8">
        <f t="shared" si="94"/>
        <v>10</v>
      </c>
      <c r="K853" s="6" t="s">
        <v>326</v>
      </c>
      <c r="L853" s="6" t="s">
        <v>0</v>
      </c>
      <c r="M853" s="9">
        <f t="shared" si="95"/>
        <v>95.139975433406576</v>
      </c>
      <c r="P853" s="8">
        <v>64.548387096774206</v>
      </c>
      <c r="Q853" s="10">
        <f t="shared" si="98"/>
        <v>-10.639582828037817</v>
      </c>
      <c r="R853" s="8">
        <v>16.161290322580644</v>
      </c>
      <c r="S853" s="10">
        <f t="shared" si="96"/>
        <v>-3.7590284025189575</v>
      </c>
      <c r="T853" s="8">
        <v>19.387096774193548</v>
      </c>
      <c r="U853" s="10">
        <f t="shared" si="97"/>
        <v>9.387096774193548</v>
      </c>
      <c r="V853" s="4" t="s">
        <v>1</v>
      </c>
      <c r="W853" s="4">
        <v>1</v>
      </c>
    </row>
    <row r="854" spans="3:24" x14ac:dyDescent="0.3">
      <c r="C854" s="6" t="s">
        <v>0</v>
      </c>
      <c r="D854" s="6" t="s">
        <v>199</v>
      </c>
      <c r="E854" s="1">
        <v>2.75</v>
      </c>
      <c r="F854" s="8">
        <f t="shared" si="92"/>
        <v>36.363636363636367</v>
      </c>
      <c r="G854" s="1">
        <v>3.34</v>
      </c>
      <c r="H854" s="8">
        <f t="shared" si="93"/>
        <v>29.940119760479043</v>
      </c>
      <c r="I854" s="1">
        <v>2.58</v>
      </c>
      <c r="J854" s="8">
        <f t="shared" si="94"/>
        <v>38.759689922480618</v>
      </c>
      <c r="K854" s="6" t="s">
        <v>326</v>
      </c>
      <c r="L854" s="6" t="s">
        <v>0</v>
      </c>
      <c r="M854" s="9">
        <f t="shared" si="95"/>
        <v>95.180582555468078</v>
      </c>
      <c r="P854" s="8">
        <v>66.191176470588232</v>
      </c>
      <c r="Q854" s="10">
        <f t="shared" si="98"/>
        <v>29.827540106951865</v>
      </c>
      <c r="R854" s="8">
        <v>5.8970588235294121</v>
      </c>
      <c r="S854" s="10">
        <f t="shared" si="96"/>
        <v>-24.04306093694963</v>
      </c>
      <c r="T854" s="8">
        <v>27.955882352941181</v>
      </c>
      <c r="U854" s="10">
        <f t="shared" si="97"/>
        <v>-10.803807569539437</v>
      </c>
      <c r="V854" s="4" t="s">
        <v>0</v>
      </c>
      <c r="W854" s="4">
        <v>1</v>
      </c>
      <c r="X854" s="5">
        <v>2.75</v>
      </c>
    </row>
    <row r="855" spans="3:24" x14ac:dyDescent="0.3">
      <c r="C855" s="6" t="s">
        <v>199</v>
      </c>
      <c r="D855" s="6" t="s">
        <v>1</v>
      </c>
      <c r="E855" s="1">
        <v>6.05</v>
      </c>
      <c r="F855" s="8">
        <f t="shared" si="92"/>
        <v>16.528925619834713</v>
      </c>
      <c r="G855" s="1">
        <v>4.1100000000000003</v>
      </c>
      <c r="H855" s="8">
        <f t="shared" si="93"/>
        <v>24.330900243308999</v>
      </c>
      <c r="I855" s="1">
        <v>1.56</v>
      </c>
      <c r="J855" s="8">
        <f t="shared" si="94"/>
        <v>64.102564102564102</v>
      </c>
      <c r="K855" s="6" t="s">
        <v>326</v>
      </c>
      <c r="L855" s="6" t="s">
        <v>1</v>
      </c>
      <c r="M855" s="9">
        <f t="shared" si="95"/>
        <v>95.272220871372042</v>
      </c>
      <c r="P855" s="8">
        <v>35.732142857142861</v>
      </c>
      <c r="Q855" s="10">
        <f t="shared" si="98"/>
        <v>19.203217237308149</v>
      </c>
      <c r="R855" s="8">
        <v>32.160714285714292</v>
      </c>
      <c r="S855" s="10">
        <f t="shared" si="96"/>
        <v>7.8298140424052924</v>
      </c>
      <c r="T855" s="8">
        <v>32.160714285714292</v>
      </c>
      <c r="U855" s="10">
        <f t="shared" si="97"/>
        <v>-31.94184981684981</v>
      </c>
      <c r="V855" s="4" t="s">
        <v>0</v>
      </c>
      <c r="W855" s="4">
        <v>1</v>
      </c>
    </row>
    <row r="856" spans="3:24" x14ac:dyDescent="0.3">
      <c r="C856" s="6" t="s">
        <v>198</v>
      </c>
      <c r="D856" s="6" t="s">
        <v>1</v>
      </c>
      <c r="E856" s="1">
        <v>1.56</v>
      </c>
      <c r="F856" s="8">
        <f t="shared" si="92"/>
        <v>64.102564102564102</v>
      </c>
      <c r="G856" s="1">
        <v>3.89</v>
      </c>
      <c r="H856" s="8">
        <f t="shared" si="93"/>
        <v>25.70694087403599</v>
      </c>
      <c r="I856" s="1">
        <v>6.44</v>
      </c>
      <c r="J856" s="8">
        <f t="shared" si="94"/>
        <v>15.527950310559005</v>
      </c>
      <c r="K856" s="6" t="s">
        <v>326</v>
      </c>
      <c r="L856" s="6" t="s">
        <v>0</v>
      </c>
      <c r="M856" s="9">
        <f t="shared" si="95"/>
        <v>94.932993897936171</v>
      </c>
      <c r="P856" s="8">
        <v>49.109090909090909</v>
      </c>
      <c r="Q856" s="10">
        <f t="shared" si="98"/>
        <v>-14.993473193473193</v>
      </c>
      <c r="R856" s="8">
        <v>36.381818181818183</v>
      </c>
      <c r="S856" s="10">
        <f t="shared" si="96"/>
        <v>10.674877307782193</v>
      </c>
      <c r="T856" s="8">
        <v>14.563636363636364</v>
      </c>
      <c r="U856" s="10">
        <f t="shared" si="97"/>
        <v>-0.9643139469226405</v>
      </c>
      <c r="V856" s="4" t="s">
        <v>2</v>
      </c>
      <c r="W856" s="4">
        <v>1</v>
      </c>
    </row>
    <row r="857" spans="3:24" x14ac:dyDescent="0.3">
      <c r="C857" s="6" t="s">
        <v>197</v>
      </c>
      <c r="D857" s="6" t="s">
        <v>0</v>
      </c>
      <c r="E857" s="1">
        <v>2.2599999999999998</v>
      </c>
      <c r="F857" s="8">
        <f t="shared" si="92"/>
        <v>44.247787610619476</v>
      </c>
      <c r="G857" s="1">
        <v>3.19</v>
      </c>
      <c r="H857" s="8">
        <f t="shared" si="93"/>
        <v>31.347962382445143</v>
      </c>
      <c r="I857" s="1">
        <v>3.4</v>
      </c>
      <c r="J857" s="8">
        <f t="shared" si="94"/>
        <v>29.411764705882355</v>
      </c>
      <c r="K857" s="6" t="s">
        <v>326</v>
      </c>
      <c r="L857" s="6" t="s">
        <v>0</v>
      </c>
      <c r="M857" s="9">
        <f t="shared" si="95"/>
        <v>95.231279672408817</v>
      </c>
      <c r="P857" s="8">
        <v>31.84090909090909</v>
      </c>
      <c r="Q857" s="10">
        <f t="shared" si="98"/>
        <v>-12.406878519710386</v>
      </c>
      <c r="R857" s="8">
        <v>22.75</v>
      </c>
      <c r="S857" s="10">
        <f t="shared" si="96"/>
        <v>-8.597962382445143</v>
      </c>
      <c r="T857" s="8">
        <v>45.477272727272734</v>
      </c>
      <c r="U857" s="10">
        <f t="shared" si="97"/>
        <v>16.065508021390379</v>
      </c>
      <c r="V857" s="4" t="s">
        <v>1</v>
      </c>
      <c r="W857" s="4">
        <v>1</v>
      </c>
    </row>
    <row r="858" spans="3:24" x14ac:dyDescent="0.3">
      <c r="C858" s="6" t="s">
        <v>199</v>
      </c>
      <c r="D858" s="6" t="s">
        <v>199</v>
      </c>
      <c r="E858" s="1">
        <v>2.15</v>
      </c>
      <c r="F858" s="8">
        <f t="shared" si="92"/>
        <v>46.511627906976749</v>
      </c>
      <c r="G858" s="1">
        <v>3.24</v>
      </c>
      <c r="H858" s="8">
        <f t="shared" si="93"/>
        <v>30.864197530864196</v>
      </c>
      <c r="I858" s="1">
        <v>3.6</v>
      </c>
      <c r="J858" s="8">
        <f t="shared" si="94"/>
        <v>27.777777777777779</v>
      </c>
      <c r="K858" s="6" t="s">
        <v>326</v>
      </c>
      <c r="L858" s="6" t="s">
        <v>2</v>
      </c>
      <c r="M858" s="9">
        <f t="shared" si="95"/>
        <v>95.098976109215016</v>
      </c>
      <c r="P858" s="8">
        <v>48.41935483870968</v>
      </c>
      <c r="Q858" s="10">
        <f t="shared" si="98"/>
        <v>1.9077269317329311</v>
      </c>
      <c r="R858" s="8">
        <v>16.161290322580644</v>
      </c>
      <c r="S858" s="10">
        <f t="shared" si="96"/>
        <v>-14.702907208283552</v>
      </c>
      <c r="T858" s="8">
        <v>35.516129032258064</v>
      </c>
      <c r="U858" s="10">
        <f t="shared" si="97"/>
        <v>7.7383512544802855</v>
      </c>
      <c r="V858" s="4" t="s">
        <v>1</v>
      </c>
      <c r="W858" s="4">
        <v>1</v>
      </c>
    </row>
    <row r="859" spans="3:24" x14ac:dyDescent="0.3">
      <c r="C859" s="6" t="s">
        <v>0</v>
      </c>
      <c r="D859" s="6" t="s">
        <v>1</v>
      </c>
      <c r="E859" s="1">
        <v>1.92</v>
      </c>
      <c r="F859" s="8">
        <f t="shared" si="92"/>
        <v>52.083333333333336</v>
      </c>
      <c r="G859" s="1">
        <v>3.41</v>
      </c>
      <c r="H859" s="8">
        <f t="shared" si="93"/>
        <v>29.325513196480937</v>
      </c>
      <c r="I859" s="1">
        <v>4.1900000000000004</v>
      </c>
      <c r="J859" s="8">
        <f t="shared" si="94"/>
        <v>23.866348448687347</v>
      </c>
      <c r="K859" s="6" t="s">
        <v>326</v>
      </c>
      <c r="L859" s="6" t="s">
        <v>1</v>
      </c>
      <c r="M859" s="9">
        <f t="shared" si="95"/>
        <v>94.989137774022765</v>
      </c>
      <c r="P859" s="8">
        <v>69.109090909090909</v>
      </c>
      <c r="Q859" s="10">
        <f t="shared" si="98"/>
        <v>17.025757575757574</v>
      </c>
      <c r="R859" s="8">
        <v>21.836363636363636</v>
      </c>
      <c r="S859" s="10">
        <f t="shared" si="96"/>
        <v>-7.4891495601173013</v>
      </c>
      <c r="T859" s="8">
        <v>9.1090909090909093</v>
      </c>
      <c r="U859" s="10">
        <f t="shared" si="97"/>
        <v>-14.757257539596438</v>
      </c>
      <c r="V859" s="4" t="s">
        <v>0</v>
      </c>
      <c r="W859" s="4">
        <v>1</v>
      </c>
    </row>
    <row r="860" spans="3:24" x14ac:dyDescent="0.3">
      <c r="C860" s="6" t="s">
        <v>197</v>
      </c>
      <c r="D860" s="6" t="s">
        <v>0</v>
      </c>
      <c r="E860" s="1">
        <v>2.2799999999999998</v>
      </c>
      <c r="F860" s="8">
        <f t="shared" si="92"/>
        <v>43.859649122807021</v>
      </c>
      <c r="G860" s="1">
        <v>3.31</v>
      </c>
      <c r="H860" s="8">
        <f t="shared" si="93"/>
        <v>30.211480362537763</v>
      </c>
      <c r="I860" s="1">
        <v>3.25</v>
      </c>
      <c r="J860" s="8">
        <f t="shared" si="94"/>
        <v>30.76923076923077</v>
      </c>
      <c r="K860" s="6" t="s">
        <v>327</v>
      </c>
      <c r="L860" s="6" t="s">
        <v>0</v>
      </c>
      <c r="M860" s="9">
        <f t="shared" si="95"/>
        <v>95.383113676047955</v>
      </c>
      <c r="P860" s="8">
        <v>46.90625</v>
      </c>
      <c r="Q860" s="10">
        <f t="shared" si="98"/>
        <v>3.0466008771929793</v>
      </c>
      <c r="R860" s="8">
        <v>25.03125</v>
      </c>
      <c r="S860" s="10">
        <f t="shared" si="96"/>
        <v>-5.1802303625377633</v>
      </c>
      <c r="T860" s="8">
        <v>28.15625</v>
      </c>
      <c r="U860" s="10">
        <f t="shared" si="97"/>
        <v>-2.6129807692307701</v>
      </c>
      <c r="V860" s="4" t="s">
        <v>0</v>
      </c>
      <c r="W860" s="4">
        <v>1</v>
      </c>
      <c r="X860" s="5">
        <v>2.2799999999999998</v>
      </c>
    </row>
    <row r="861" spans="3:24" x14ac:dyDescent="0.3">
      <c r="C861" s="6" t="s">
        <v>198</v>
      </c>
      <c r="D861" s="6" t="s">
        <v>199</v>
      </c>
      <c r="E861" s="1">
        <v>1.53</v>
      </c>
      <c r="F861" s="8">
        <f t="shared" si="92"/>
        <v>65.359477124183002</v>
      </c>
      <c r="G861" s="1">
        <v>4.0199999999999996</v>
      </c>
      <c r="H861" s="8">
        <f t="shared" si="93"/>
        <v>24.875621890547265</v>
      </c>
      <c r="I861" s="1">
        <v>6.77</v>
      </c>
      <c r="J861" s="8">
        <f t="shared" si="94"/>
        <v>14.771048744460858</v>
      </c>
      <c r="K861" s="6" t="s">
        <v>327</v>
      </c>
      <c r="L861" s="6" t="s">
        <v>0</v>
      </c>
      <c r="M861" s="9">
        <f t="shared" si="95"/>
        <v>95.232519365750235</v>
      </c>
      <c r="P861" s="8">
        <v>41.191176470588232</v>
      </c>
      <c r="Q861" s="10">
        <f t="shared" si="98"/>
        <v>-24.16830065359477</v>
      </c>
      <c r="R861" s="8">
        <v>45.602941176470587</v>
      </c>
      <c r="S861" s="10">
        <f t="shared" si="96"/>
        <v>20.727319285923322</v>
      </c>
      <c r="T861" s="8">
        <v>13.25</v>
      </c>
      <c r="U861" s="10">
        <f t="shared" si="97"/>
        <v>-1.5210487444608578</v>
      </c>
      <c r="V861" s="4" t="s">
        <v>2</v>
      </c>
      <c r="W861" s="4">
        <v>1</v>
      </c>
    </row>
    <row r="862" spans="3:24" x14ac:dyDescent="0.3">
      <c r="C862" s="6" t="s">
        <v>199</v>
      </c>
      <c r="D862" s="6" t="s">
        <v>0</v>
      </c>
      <c r="E862" s="1">
        <v>3.58</v>
      </c>
      <c r="F862" s="8">
        <f t="shared" si="92"/>
        <v>27.932960893854748</v>
      </c>
      <c r="G862" s="1">
        <v>3.26</v>
      </c>
      <c r="H862" s="8">
        <f t="shared" si="93"/>
        <v>30.674846625766872</v>
      </c>
      <c r="I862" s="1">
        <v>2.16</v>
      </c>
      <c r="J862" s="8">
        <f t="shared" si="94"/>
        <v>46.296296296296291</v>
      </c>
      <c r="K862" s="6" t="s">
        <v>327</v>
      </c>
      <c r="L862" s="6" t="s">
        <v>1</v>
      </c>
      <c r="M862" s="9">
        <f t="shared" si="95"/>
        <v>95.325155415727622</v>
      </c>
      <c r="P862" s="8">
        <v>31.133333333333333</v>
      </c>
      <c r="Q862" s="10">
        <f t="shared" si="98"/>
        <v>3.2003724394785849</v>
      </c>
      <c r="R862" s="8">
        <v>44.466666666666669</v>
      </c>
      <c r="S862" s="10">
        <f t="shared" si="96"/>
        <v>13.791820040899797</v>
      </c>
      <c r="T862" s="8">
        <v>24.466666666666665</v>
      </c>
      <c r="U862" s="10">
        <f t="shared" si="97"/>
        <v>-21.829629629629625</v>
      </c>
      <c r="V862" s="4" t="s">
        <v>2</v>
      </c>
      <c r="W862" s="4">
        <v>1</v>
      </c>
    </row>
    <row r="863" spans="3:24" x14ac:dyDescent="0.3">
      <c r="C863" s="6" t="s">
        <v>0</v>
      </c>
      <c r="D863" s="6" t="s">
        <v>0</v>
      </c>
      <c r="E863" s="1">
        <v>2.23</v>
      </c>
      <c r="F863" s="8">
        <f t="shared" si="92"/>
        <v>44.843049327354258</v>
      </c>
      <c r="G863" s="1">
        <v>3.17</v>
      </c>
      <c r="H863" s="8">
        <f t="shared" si="93"/>
        <v>31.545741324921135</v>
      </c>
      <c r="I863" s="1">
        <v>3.5</v>
      </c>
      <c r="J863" s="8">
        <f t="shared" si="94"/>
        <v>28.571428571428573</v>
      </c>
      <c r="K863" s="6" t="s">
        <v>327</v>
      </c>
      <c r="L863" s="6" t="s">
        <v>2</v>
      </c>
      <c r="M863" s="9">
        <f t="shared" si="95"/>
        <v>95.274191250370635</v>
      </c>
      <c r="P863" s="8">
        <v>46.446428571428569</v>
      </c>
      <c r="Q863" s="10">
        <f t="shared" si="98"/>
        <v>1.6033792440743113</v>
      </c>
      <c r="R863" s="8">
        <v>41.089285714285715</v>
      </c>
      <c r="S863" s="10">
        <f t="shared" si="96"/>
        <v>9.5435443893645804</v>
      </c>
      <c r="T863" s="8">
        <v>12.517857142857142</v>
      </c>
      <c r="U863" s="10">
        <f t="shared" si="97"/>
        <v>-16.053571428571431</v>
      </c>
      <c r="V863" s="4" t="s">
        <v>2</v>
      </c>
      <c r="W863" s="4">
        <v>1</v>
      </c>
      <c r="X863" s="5">
        <v>3.17</v>
      </c>
    </row>
    <row r="864" spans="3:24" x14ac:dyDescent="0.3">
      <c r="C864" s="6" t="s">
        <v>199</v>
      </c>
      <c r="D864" s="6" t="s">
        <v>197</v>
      </c>
      <c r="E864" s="1">
        <v>4.51</v>
      </c>
      <c r="F864" s="8">
        <f t="shared" si="92"/>
        <v>22.172949002217297</v>
      </c>
      <c r="G864" s="1">
        <v>3.54</v>
      </c>
      <c r="H864" s="8">
        <f t="shared" si="93"/>
        <v>28.248587570621467</v>
      </c>
      <c r="I864" s="1">
        <v>1.83</v>
      </c>
      <c r="J864" s="8">
        <f t="shared" si="94"/>
        <v>54.644808743169399</v>
      </c>
      <c r="K864" s="6" t="s">
        <v>327</v>
      </c>
      <c r="L864" s="6" t="s">
        <v>1</v>
      </c>
      <c r="M864" s="9">
        <f t="shared" si="95"/>
        <v>95.177956080255669</v>
      </c>
      <c r="P864" s="8">
        <v>10.732142857142858</v>
      </c>
      <c r="Q864" s="10">
        <f t="shared" si="98"/>
        <v>-11.44080614507444</v>
      </c>
      <c r="R864" s="8">
        <v>48.232142857142854</v>
      </c>
      <c r="S864" s="10">
        <f t="shared" si="96"/>
        <v>19.983555286521387</v>
      </c>
      <c r="T864" s="8">
        <v>41.089285714285715</v>
      </c>
      <c r="U864" s="10">
        <f t="shared" si="97"/>
        <v>-13.555523028883684</v>
      </c>
      <c r="V864" s="4" t="s">
        <v>2</v>
      </c>
      <c r="W864" s="4">
        <v>1</v>
      </c>
    </row>
    <row r="865" spans="3:24" x14ac:dyDescent="0.3">
      <c r="C865" s="6" t="s">
        <v>198</v>
      </c>
      <c r="D865" s="6" t="s">
        <v>0</v>
      </c>
      <c r="E865" s="1">
        <v>2.16</v>
      </c>
      <c r="F865" s="8">
        <f t="shared" si="92"/>
        <v>46.296296296296291</v>
      </c>
      <c r="G865" s="1">
        <v>3.29</v>
      </c>
      <c r="H865" s="8">
        <f t="shared" si="93"/>
        <v>30.3951367781155</v>
      </c>
      <c r="I865" s="1">
        <v>3.49</v>
      </c>
      <c r="J865" s="8">
        <f t="shared" si="94"/>
        <v>28.653295128939828</v>
      </c>
      <c r="K865" s="6" t="s">
        <v>328</v>
      </c>
      <c r="L865" s="6" t="s">
        <v>0</v>
      </c>
      <c r="M865" s="9">
        <f t="shared" si="95"/>
        <v>94.926439799593524</v>
      </c>
      <c r="P865" s="8">
        <v>42.875</v>
      </c>
      <c r="Q865" s="10">
        <f t="shared" si="98"/>
        <v>-3.4212962962962905</v>
      </c>
      <c r="R865" s="8">
        <v>35.732142857142861</v>
      </c>
      <c r="S865" s="10">
        <f t="shared" si="96"/>
        <v>5.3370060790273612</v>
      </c>
      <c r="T865" s="8">
        <v>21.446428571428573</v>
      </c>
      <c r="U865" s="10">
        <f t="shared" si="97"/>
        <v>-7.2068665575112547</v>
      </c>
      <c r="V865" s="4" t="s">
        <v>2</v>
      </c>
      <c r="W865" s="4">
        <v>1</v>
      </c>
    </row>
    <row r="866" spans="3:24" x14ac:dyDescent="0.3">
      <c r="C866" s="6" t="s">
        <v>0</v>
      </c>
      <c r="D866" s="6" t="s">
        <v>0</v>
      </c>
      <c r="E866" s="1">
        <v>1.79</v>
      </c>
      <c r="F866" s="8">
        <f t="shared" si="92"/>
        <v>55.865921787709496</v>
      </c>
      <c r="G866" s="1">
        <v>3.49</v>
      </c>
      <c r="H866" s="8">
        <f t="shared" si="93"/>
        <v>28.653295128939828</v>
      </c>
      <c r="I866" s="1">
        <v>4.87</v>
      </c>
      <c r="J866" s="8">
        <f t="shared" si="94"/>
        <v>20.533880903490758</v>
      </c>
      <c r="K866" s="6" t="s">
        <v>328</v>
      </c>
      <c r="L866" s="6" t="s">
        <v>2</v>
      </c>
      <c r="M866" s="9">
        <f t="shared" si="95"/>
        <v>95.189958292528019</v>
      </c>
      <c r="P866" s="8">
        <v>51.645161290322591</v>
      </c>
      <c r="Q866" s="10">
        <f t="shared" si="98"/>
        <v>-4.2207604973869053</v>
      </c>
      <c r="R866" s="8">
        <v>12.935483870967742</v>
      </c>
      <c r="S866" s="10">
        <f t="shared" si="96"/>
        <v>-15.717811257972086</v>
      </c>
      <c r="T866" s="8">
        <v>35.516129032258064</v>
      </c>
      <c r="U866" s="10">
        <f t="shared" si="97"/>
        <v>14.982248128767306</v>
      </c>
      <c r="V866" s="4" t="s">
        <v>1</v>
      </c>
      <c r="W866" s="4">
        <v>1</v>
      </c>
    </row>
    <row r="867" spans="3:24" x14ac:dyDescent="0.3">
      <c r="C867" s="6" t="s">
        <v>0</v>
      </c>
      <c r="D867" s="6" t="s">
        <v>199</v>
      </c>
      <c r="E867" s="1">
        <v>1.34</v>
      </c>
      <c r="F867" s="8">
        <f t="shared" si="92"/>
        <v>74.626865671641781</v>
      </c>
      <c r="G867" s="1">
        <v>5</v>
      </c>
      <c r="H867" s="8">
        <f t="shared" si="93"/>
        <v>20</v>
      </c>
      <c r="I867" s="1">
        <v>9.66</v>
      </c>
      <c r="J867" s="8">
        <f t="shared" si="94"/>
        <v>10.351966873706004</v>
      </c>
      <c r="K867" s="6" t="s">
        <v>328</v>
      </c>
      <c r="L867" s="6" t="s">
        <v>0</v>
      </c>
      <c r="M867" s="9">
        <f t="shared" si="95"/>
        <v>95.257298614749715</v>
      </c>
      <c r="P867" s="8">
        <v>61.322580645161295</v>
      </c>
      <c r="Q867" s="10">
        <f t="shared" si="98"/>
        <v>-13.304285026480485</v>
      </c>
      <c r="R867" s="8">
        <v>19.387096774193548</v>
      </c>
      <c r="S867" s="10">
        <f t="shared" si="96"/>
        <v>-0.61290322580645196</v>
      </c>
      <c r="T867" s="8">
        <v>19.387096774193548</v>
      </c>
      <c r="U867" s="10">
        <f t="shared" si="97"/>
        <v>9.0351299004875436</v>
      </c>
      <c r="V867" s="4" t="s">
        <v>1</v>
      </c>
      <c r="W867" s="4">
        <v>1</v>
      </c>
    </row>
    <row r="868" spans="3:24" x14ac:dyDescent="0.3">
      <c r="C868" s="6" t="s">
        <v>0</v>
      </c>
      <c r="D868" s="6" t="s">
        <v>199</v>
      </c>
      <c r="E868" s="1">
        <v>1.49</v>
      </c>
      <c r="F868" s="8">
        <f t="shared" si="92"/>
        <v>67.114093959731548</v>
      </c>
      <c r="G868" s="1">
        <v>4.18</v>
      </c>
      <c r="H868" s="8">
        <f t="shared" si="93"/>
        <v>23.923444976076556</v>
      </c>
      <c r="I868" s="1">
        <v>7.08</v>
      </c>
      <c r="J868" s="8">
        <f t="shared" si="94"/>
        <v>14.124293785310734</v>
      </c>
      <c r="K868" s="6" t="s">
        <v>329</v>
      </c>
      <c r="L868" s="6" t="s">
        <v>0</v>
      </c>
      <c r="M868" s="9">
        <f t="shared" si="95"/>
        <v>95.091534078901404</v>
      </c>
      <c r="P868" s="8">
        <v>48.166666666666664</v>
      </c>
      <c r="Q868" s="10">
        <f t="shared" si="98"/>
        <v>-18.947427293064884</v>
      </c>
      <c r="R868" s="8">
        <v>33.351851851851855</v>
      </c>
      <c r="S868" s="10">
        <f t="shared" si="96"/>
        <v>9.4284068757752983</v>
      </c>
      <c r="T868" s="8">
        <v>18.537037037037038</v>
      </c>
      <c r="U868" s="10">
        <f t="shared" si="97"/>
        <v>4.4127432517263045</v>
      </c>
      <c r="V868" s="4" t="s">
        <v>2</v>
      </c>
      <c r="W868" s="4">
        <v>1</v>
      </c>
    </row>
    <row r="869" spans="3:24" x14ac:dyDescent="0.3">
      <c r="C869" s="6" t="s">
        <v>0</v>
      </c>
      <c r="D869" s="6" t="s">
        <v>197</v>
      </c>
      <c r="E869" s="1">
        <v>7.47</v>
      </c>
      <c r="F869" s="8">
        <f t="shared" si="92"/>
        <v>13.386880856760376</v>
      </c>
      <c r="G869" s="1">
        <v>4.43</v>
      </c>
      <c r="H869" s="8">
        <f t="shared" si="93"/>
        <v>22.573363431151243</v>
      </c>
      <c r="I869" s="1">
        <v>1.45</v>
      </c>
      <c r="J869" s="8">
        <f t="shared" si="94"/>
        <v>68.965517241379317</v>
      </c>
      <c r="K869" s="6" t="s">
        <v>329</v>
      </c>
      <c r="L869" s="6" t="s">
        <v>1</v>
      </c>
      <c r="M869" s="9">
        <f t="shared" si="95"/>
        <v>95.305479362267135</v>
      </c>
      <c r="P869" s="8">
        <v>6.0757575757575761</v>
      </c>
      <c r="Q869" s="10">
        <f t="shared" si="98"/>
        <v>-7.3111232810028</v>
      </c>
      <c r="R869" s="8">
        <v>45.469696969696969</v>
      </c>
      <c r="S869" s="10">
        <f t="shared" si="96"/>
        <v>22.896333538545726</v>
      </c>
      <c r="T869" s="8">
        <v>48.5</v>
      </c>
      <c r="U869" s="10">
        <f t="shared" si="97"/>
        <v>-20.465517241379317</v>
      </c>
      <c r="V869" s="4" t="s">
        <v>2</v>
      </c>
      <c r="W869" s="4">
        <v>1</v>
      </c>
    </row>
    <row r="870" spans="3:24" x14ac:dyDescent="0.3">
      <c r="C870" s="6" t="s">
        <v>0</v>
      </c>
      <c r="D870" s="6" t="s">
        <v>198</v>
      </c>
      <c r="E870" s="1">
        <v>2.2799999999999998</v>
      </c>
      <c r="F870" s="8">
        <f t="shared" si="92"/>
        <v>43.859649122807021</v>
      </c>
      <c r="G870" s="1">
        <v>3.2</v>
      </c>
      <c r="H870" s="8">
        <f t="shared" si="93"/>
        <v>31.25</v>
      </c>
      <c r="I870" s="1">
        <v>3.32</v>
      </c>
      <c r="J870" s="8">
        <f t="shared" si="94"/>
        <v>30.120481927710845</v>
      </c>
      <c r="K870" s="6" t="s">
        <v>329</v>
      </c>
      <c r="L870" s="6" t="s">
        <v>1</v>
      </c>
      <c r="M870" s="9">
        <f t="shared" si="95"/>
        <v>95.029816081852999</v>
      </c>
      <c r="P870" s="8">
        <v>28.595238095238095</v>
      </c>
      <c r="Q870" s="10">
        <f t="shared" si="98"/>
        <v>-15.264411027568926</v>
      </c>
      <c r="R870" s="8">
        <v>40.500000000000007</v>
      </c>
      <c r="S870" s="10">
        <f t="shared" si="96"/>
        <v>9.2500000000000071</v>
      </c>
      <c r="T870" s="8">
        <v>30.976190476190474</v>
      </c>
      <c r="U870" s="10">
        <f t="shared" si="97"/>
        <v>0.85570854847962963</v>
      </c>
      <c r="V870" s="4" t="s">
        <v>2</v>
      </c>
      <c r="W870" s="4">
        <v>1</v>
      </c>
    </row>
    <row r="871" spans="3:24" x14ac:dyDescent="0.3">
      <c r="C871" s="6" t="s">
        <v>199</v>
      </c>
      <c r="D871" s="6" t="s">
        <v>197</v>
      </c>
      <c r="E871" s="1">
        <v>3.63</v>
      </c>
      <c r="F871" s="8">
        <f t="shared" si="92"/>
        <v>27.548209366391184</v>
      </c>
      <c r="G871" s="1">
        <v>3.5</v>
      </c>
      <c r="H871" s="8">
        <f t="shared" si="93"/>
        <v>28.571428571428573</v>
      </c>
      <c r="I871" s="1">
        <v>2.04</v>
      </c>
      <c r="J871" s="8">
        <f t="shared" si="94"/>
        <v>49.019607843137251</v>
      </c>
      <c r="K871" s="6" t="s">
        <v>329</v>
      </c>
      <c r="L871" s="6" t="s">
        <v>1</v>
      </c>
      <c r="M871" s="9">
        <f t="shared" si="95"/>
        <v>95.111962481009314</v>
      </c>
      <c r="P871" s="8">
        <v>67.179104477611943</v>
      </c>
      <c r="Q871" s="10">
        <f t="shared" si="98"/>
        <v>39.630895111220759</v>
      </c>
      <c r="R871" s="8">
        <v>16.432835820895523</v>
      </c>
      <c r="S871" s="10">
        <f t="shared" si="96"/>
        <v>-12.13859275053305</v>
      </c>
      <c r="T871" s="8">
        <v>16.432835820895523</v>
      </c>
      <c r="U871" s="10">
        <f t="shared" si="97"/>
        <v>-32.586772022241732</v>
      </c>
      <c r="V871" s="4" t="s">
        <v>0</v>
      </c>
      <c r="W871" s="4">
        <v>1</v>
      </c>
    </row>
    <row r="872" spans="3:24" x14ac:dyDescent="0.3">
      <c r="C872" s="6" t="s">
        <v>0</v>
      </c>
      <c r="D872" s="6" t="s">
        <v>199</v>
      </c>
      <c r="E872" s="1">
        <v>5.15</v>
      </c>
      <c r="F872" s="8">
        <f t="shared" si="92"/>
        <v>19.417475728155338</v>
      </c>
      <c r="G872" s="1">
        <v>3.59</v>
      </c>
      <c r="H872" s="8">
        <f t="shared" si="93"/>
        <v>27.855153203342621</v>
      </c>
      <c r="I872" s="1">
        <v>1.73</v>
      </c>
      <c r="J872" s="8">
        <f t="shared" si="94"/>
        <v>57.80346820809249</v>
      </c>
      <c r="K872" s="6" t="s">
        <v>329</v>
      </c>
      <c r="L872" s="6" t="s">
        <v>0</v>
      </c>
      <c r="M872" s="9">
        <f t="shared" si="95"/>
        <v>95.169122875922014</v>
      </c>
      <c r="P872" s="8">
        <v>31.35820895522388</v>
      </c>
      <c r="Q872" s="10">
        <f t="shared" si="98"/>
        <v>11.940733227068542</v>
      </c>
      <c r="R872" s="8">
        <v>50.761194029850749</v>
      </c>
      <c r="S872" s="10">
        <f t="shared" si="96"/>
        <v>22.906040826508129</v>
      </c>
      <c r="T872" s="8">
        <v>17.925373134328357</v>
      </c>
      <c r="U872" s="10">
        <f t="shared" si="97"/>
        <v>-39.878095073764129</v>
      </c>
      <c r="V872" s="4" t="s">
        <v>2</v>
      </c>
      <c r="W872" s="4">
        <v>1</v>
      </c>
    </row>
    <row r="873" spans="3:24" x14ac:dyDescent="0.3">
      <c r="C873" s="6" t="s">
        <v>198</v>
      </c>
      <c r="D873" s="6" t="s">
        <v>197</v>
      </c>
      <c r="E873" s="1">
        <v>1.27</v>
      </c>
      <c r="F873" s="8">
        <f t="shared" si="92"/>
        <v>78.740157480314963</v>
      </c>
      <c r="G873" s="1">
        <v>5.69</v>
      </c>
      <c r="H873" s="8">
        <f t="shared" si="93"/>
        <v>17.574692442882249</v>
      </c>
      <c r="I873" s="1">
        <v>10.69</v>
      </c>
      <c r="J873" s="8">
        <f t="shared" si="94"/>
        <v>9.3545369504209539</v>
      </c>
      <c r="K873" s="6" t="s">
        <v>330</v>
      </c>
      <c r="L873" s="6" t="s">
        <v>0</v>
      </c>
      <c r="M873" s="9">
        <f t="shared" si="95"/>
        <v>94.634787764597505</v>
      </c>
      <c r="P873" s="8">
        <v>60.732142857142854</v>
      </c>
      <c r="Q873" s="10">
        <f t="shared" si="98"/>
        <v>-18.008014623172109</v>
      </c>
      <c r="R873" s="8">
        <v>33.946428571428577</v>
      </c>
      <c r="S873" s="10">
        <f t="shared" si="96"/>
        <v>16.371736128546328</v>
      </c>
      <c r="T873" s="8">
        <v>5.375</v>
      </c>
      <c r="U873" s="10">
        <f t="shared" si="97"/>
        <v>-3.9795369504209539</v>
      </c>
      <c r="V873" s="4" t="s">
        <v>2</v>
      </c>
      <c r="W873" s="4">
        <v>1</v>
      </c>
    </row>
    <row r="874" spans="3:24" x14ac:dyDescent="0.3">
      <c r="C874" s="6" t="s">
        <v>0</v>
      </c>
      <c r="D874" s="6" t="s">
        <v>199</v>
      </c>
      <c r="E874" s="1">
        <v>1.96</v>
      </c>
      <c r="F874" s="8">
        <f t="shared" si="92"/>
        <v>51.020408163265309</v>
      </c>
      <c r="G874" s="1">
        <v>3.41</v>
      </c>
      <c r="H874" s="8">
        <f t="shared" si="93"/>
        <v>29.325513196480937</v>
      </c>
      <c r="I874" s="1">
        <v>4</v>
      </c>
      <c r="J874" s="8">
        <f t="shared" si="94"/>
        <v>25</v>
      </c>
      <c r="K874" s="6" t="s">
        <v>330</v>
      </c>
      <c r="L874" s="6" t="s">
        <v>0</v>
      </c>
      <c r="M874" s="9">
        <f t="shared" si="95"/>
        <v>94.92536465508671</v>
      </c>
      <c r="P874" s="8">
        <v>41.089285714285715</v>
      </c>
      <c r="Q874" s="10">
        <f t="shared" si="98"/>
        <v>-9.9311224489795933</v>
      </c>
      <c r="R874" s="8">
        <v>39.303571428571431</v>
      </c>
      <c r="S874" s="10">
        <f t="shared" si="96"/>
        <v>9.9780582320904934</v>
      </c>
      <c r="T874" s="8">
        <v>19.660714285714285</v>
      </c>
      <c r="U874" s="10">
        <f t="shared" si="97"/>
        <v>-5.3392857142857153</v>
      </c>
      <c r="V874" s="4" t="s">
        <v>2</v>
      </c>
      <c r="W874" s="4">
        <v>1</v>
      </c>
    </row>
    <row r="875" spans="3:24" x14ac:dyDescent="0.3">
      <c r="C875" s="6" t="s">
        <v>0</v>
      </c>
      <c r="D875" s="6" t="s">
        <v>199</v>
      </c>
      <c r="E875" s="1">
        <v>3.75</v>
      </c>
      <c r="F875" s="8">
        <f t="shared" si="92"/>
        <v>26.666666666666668</v>
      </c>
      <c r="G875" s="1">
        <v>3.43</v>
      </c>
      <c r="H875" s="8">
        <f t="shared" si="93"/>
        <v>29.154518950437318</v>
      </c>
      <c r="I875" s="1">
        <v>2.0099999999999998</v>
      </c>
      <c r="J875" s="8">
        <f t="shared" si="94"/>
        <v>49.75124378109453</v>
      </c>
      <c r="K875" s="6" t="s">
        <v>330</v>
      </c>
      <c r="L875" s="6" t="s">
        <v>0</v>
      </c>
      <c r="M875" s="9">
        <f t="shared" si="95"/>
        <v>94.721700135193046</v>
      </c>
      <c r="P875" s="8">
        <v>10.732142857142858</v>
      </c>
      <c r="Q875" s="10">
        <f t="shared" si="98"/>
        <v>-15.93452380952381</v>
      </c>
      <c r="R875" s="8">
        <v>37.517857142857146</v>
      </c>
      <c r="S875" s="10">
        <f t="shared" si="96"/>
        <v>8.3633381924198282</v>
      </c>
      <c r="T875" s="8">
        <v>51.803571428571431</v>
      </c>
      <c r="U875" s="10">
        <f t="shared" si="97"/>
        <v>2.0523276474769006</v>
      </c>
      <c r="V875" s="4" t="s">
        <v>2</v>
      </c>
      <c r="W875" s="4">
        <v>1</v>
      </c>
    </row>
    <row r="876" spans="3:24" x14ac:dyDescent="0.3">
      <c r="C876" s="6" t="s">
        <v>198</v>
      </c>
      <c r="D876" s="6" t="s">
        <v>0</v>
      </c>
      <c r="E876" s="1">
        <v>1.33</v>
      </c>
      <c r="F876" s="8">
        <f t="shared" si="92"/>
        <v>75.187969924812023</v>
      </c>
      <c r="G876" s="1">
        <v>5.03</v>
      </c>
      <c r="H876" s="8">
        <f t="shared" si="93"/>
        <v>19.880715705765407</v>
      </c>
      <c r="I876" s="1">
        <v>9.89</v>
      </c>
      <c r="J876" s="8">
        <f t="shared" si="94"/>
        <v>10.111223458038422</v>
      </c>
      <c r="K876" s="6" t="s">
        <v>331</v>
      </c>
      <c r="L876" s="6" t="s">
        <v>0</v>
      </c>
      <c r="M876" s="9">
        <f t="shared" si="95"/>
        <v>95.075191513759819</v>
      </c>
      <c r="P876" s="8">
        <v>40.313432835820898</v>
      </c>
      <c r="Q876" s="10">
        <f t="shared" si="98"/>
        <v>-34.874537088991126</v>
      </c>
      <c r="R876" s="8">
        <v>49.268656716417908</v>
      </c>
      <c r="S876" s="10">
        <f t="shared" si="96"/>
        <v>29.387941010652501</v>
      </c>
      <c r="T876" s="8">
        <v>10.462686567164178</v>
      </c>
      <c r="U876" s="10">
        <f t="shared" si="97"/>
        <v>0.35146310912575629</v>
      </c>
      <c r="V876" s="4" t="s">
        <v>2</v>
      </c>
      <c r="W876" s="4">
        <v>1</v>
      </c>
    </row>
    <row r="877" spans="3:24" x14ac:dyDescent="0.3">
      <c r="C877" s="6" t="s">
        <v>199</v>
      </c>
      <c r="D877" s="6" t="s">
        <v>198</v>
      </c>
      <c r="E877" s="1">
        <v>2.87</v>
      </c>
      <c r="F877" s="8">
        <f t="shared" si="92"/>
        <v>34.843205574912893</v>
      </c>
      <c r="G877" s="1">
        <v>3.08</v>
      </c>
      <c r="H877" s="8">
        <f t="shared" si="93"/>
        <v>32.467532467532465</v>
      </c>
      <c r="I877" s="1">
        <v>2.65</v>
      </c>
      <c r="J877" s="8">
        <f t="shared" si="94"/>
        <v>37.735849056603776</v>
      </c>
      <c r="K877" s="6" t="s">
        <v>331</v>
      </c>
      <c r="L877" s="6" t="s">
        <v>1</v>
      </c>
      <c r="M877" s="9">
        <f t="shared" si="95"/>
        <v>95.195858105993793</v>
      </c>
      <c r="P877" s="8">
        <v>46.90625</v>
      </c>
      <c r="Q877" s="10">
        <f t="shared" si="98"/>
        <v>12.063044425087107</v>
      </c>
      <c r="R877" s="8">
        <v>21.90625</v>
      </c>
      <c r="S877" s="10">
        <f t="shared" si="96"/>
        <v>-10.561282467532465</v>
      </c>
      <c r="T877" s="8">
        <v>31.28125</v>
      </c>
      <c r="U877" s="10">
        <f t="shared" si="97"/>
        <v>-6.4545990566037759</v>
      </c>
      <c r="V877" s="4" t="s">
        <v>0</v>
      </c>
      <c r="W877" s="4">
        <v>1</v>
      </c>
    </row>
    <row r="878" spans="3:24" x14ac:dyDescent="0.3">
      <c r="C878" s="6" t="s">
        <v>0</v>
      </c>
      <c r="D878" s="6" t="s">
        <v>199</v>
      </c>
      <c r="E878" s="1">
        <v>1.58</v>
      </c>
      <c r="F878" s="8">
        <f t="shared" si="92"/>
        <v>63.291139240506325</v>
      </c>
      <c r="G878" s="1">
        <v>3.89</v>
      </c>
      <c r="H878" s="8">
        <f t="shared" si="93"/>
        <v>25.70694087403599</v>
      </c>
      <c r="I878" s="1">
        <v>6.21</v>
      </c>
      <c r="J878" s="8">
        <f t="shared" si="94"/>
        <v>16.103059581320451</v>
      </c>
      <c r="K878" s="6" t="s">
        <v>331</v>
      </c>
      <c r="L878" s="6" t="s">
        <v>0</v>
      </c>
      <c r="M878" s="9">
        <f t="shared" si="95"/>
        <v>95.146446831476581</v>
      </c>
      <c r="P878" s="8">
        <v>73.232142857142861</v>
      </c>
      <c r="Q878" s="10">
        <f t="shared" si="98"/>
        <v>9.9410036166365359</v>
      </c>
      <c r="R878" s="8">
        <v>17.875</v>
      </c>
      <c r="S878" s="10">
        <f t="shared" si="96"/>
        <v>-7.8319408740359897</v>
      </c>
      <c r="T878" s="8">
        <v>8.9464285714285712</v>
      </c>
      <c r="U878" s="10">
        <f t="shared" si="97"/>
        <v>-7.1566310098918802</v>
      </c>
      <c r="V878" s="4" t="s">
        <v>0</v>
      </c>
      <c r="W878" s="4">
        <v>1</v>
      </c>
      <c r="X878" s="5">
        <v>1.58</v>
      </c>
    </row>
    <row r="879" spans="3:24" x14ac:dyDescent="0.3">
      <c r="C879" s="6" t="s">
        <v>199</v>
      </c>
      <c r="D879" s="6" t="s">
        <v>1</v>
      </c>
      <c r="E879" s="1">
        <v>6.11</v>
      </c>
      <c r="F879" s="8">
        <f t="shared" si="92"/>
        <v>16.366612111292962</v>
      </c>
      <c r="G879" s="1">
        <v>3.88</v>
      </c>
      <c r="H879" s="8">
        <f t="shared" si="93"/>
        <v>25.773195876288661</v>
      </c>
      <c r="I879" s="1">
        <v>1.59</v>
      </c>
      <c r="J879" s="8">
        <f t="shared" si="94"/>
        <v>62.893081761006286</v>
      </c>
      <c r="K879" s="6" t="s">
        <v>331</v>
      </c>
      <c r="L879" s="6" t="s">
        <v>1</v>
      </c>
      <c r="M879" s="9">
        <f t="shared" si="95"/>
        <v>95.208272608099335</v>
      </c>
      <c r="P879" s="8">
        <v>27.295454545454547</v>
      </c>
      <c r="Q879" s="10">
        <f t="shared" si="98"/>
        <v>10.928842434161584</v>
      </c>
      <c r="R879" s="8">
        <v>45.477272727272734</v>
      </c>
      <c r="S879" s="10">
        <f t="shared" si="96"/>
        <v>19.704076850984073</v>
      </c>
      <c r="T879" s="8">
        <v>27.295454545454547</v>
      </c>
      <c r="U879" s="10">
        <f t="shared" si="97"/>
        <v>-35.597627215551739</v>
      </c>
      <c r="V879" s="4" t="s">
        <v>2</v>
      </c>
      <c r="W879" s="4">
        <v>1</v>
      </c>
    </row>
    <row r="880" spans="3:24" x14ac:dyDescent="0.3">
      <c r="C880" s="6" t="s">
        <v>0</v>
      </c>
      <c r="D880" s="6" t="s">
        <v>199</v>
      </c>
      <c r="E880" s="1">
        <v>1.17</v>
      </c>
      <c r="F880" s="8">
        <f t="shared" si="92"/>
        <v>85.470085470085479</v>
      </c>
      <c r="G880" s="1">
        <v>7.57</v>
      </c>
      <c r="H880" s="8">
        <f t="shared" si="93"/>
        <v>13.21003963011889</v>
      </c>
      <c r="I880" s="1">
        <v>15.58</v>
      </c>
      <c r="J880" s="8">
        <f t="shared" si="94"/>
        <v>6.4184852374839538</v>
      </c>
      <c r="K880" s="6" t="s">
        <v>331</v>
      </c>
      <c r="L880" s="6" t="s">
        <v>0</v>
      </c>
      <c r="M880" s="9">
        <f t="shared" si="95"/>
        <v>95.148736675674243</v>
      </c>
      <c r="P880" s="8">
        <v>86.582089552238813</v>
      </c>
      <c r="Q880" s="10">
        <f t="shared" si="98"/>
        <v>1.1120040821533337</v>
      </c>
      <c r="R880" s="8">
        <v>8.9701492537313428</v>
      </c>
      <c r="S880" s="10">
        <f t="shared" si="96"/>
        <v>-4.2398903763875477</v>
      </c>
      <c r="T880" s="8">
        <v>4.4925373134328357</v>
      </c>
      <c r="U880" s="10">
        <f t="shared" si="97"/>
        <v>-1.9259479240511181</v>
      </c>
      <c r="V880" s="4" t="s">
        <v>0</v>
      </c>
      <c r="W880" s="4">
        <v>1</v>
      </c>
      <c r="X880" s="5">
        <v>1.17</v>
      </c>
    </row>
    <row r="881" spans="3:24" x14ac:dyDescent="0.3">
      <c r="C881" s="6" t="s">
        <v>0</v>
      </c>
      <c r="D881" s="6" t="s">
        <v>0</v>
      </c>
      <c r="E881" s="1">
        <v>1.74</v>
      </c>
      <c r="F881" s="8">
        <f t="shared" si="92"/>
        <v>57.47126436781609</v>
      </c>
      <c r="G881" s="1">
        <v>3.71</v>
      </c>
      <c r="H881" s="8">
        <f t="shared" si="93"/>
        <v>26.954177897574123</v>
      </c>
      <c r="I881" s="1">
        <v>4.84</v>
      </c>
      <c r="J881" s="8">
        <f t="shared" si="94"/>
        <v>20.66115702479339</v>
      </c>
      <c r="K881" s="6" t="s">
        <v>331</v>
      </c>
      <c r="L881" s="6" t="s">
        <v>2</v>
      </c>
      <c r="M881" s="9">
        <f t="shared" si="95"/>
        <v>95.15961185865612</v>
      </c>
      <c r="P881" s="8">
        <v>25.017857142857142</v>
      </c>
      <c r="Q881" s="10">
        <f t="shared" si="98"/>
        <v>-32.453407224958951</v>
      </c>
      <c r="R881" s="8">
        <v>41.089285714285715</v>
      </c>
      <c r="S881" s="10">
        <f t="shared" si="96"/>
        <v>14.135107816711592</v>
      </c>
      <c r="T881" s="8">
        <v>33.946428571428577</v>
      </c>
      <c r="U881" s="10">
        <f t="shared" si="97"/>
        <v>13.285271546635187</v>
      </c>
      <c r="V881" s="4" t="s">
        <v>2</v>
      </c>
      <c r="W881" s="4">
        <v>1</v>
      </c>
      <c r="X881" s="5">
        <v>3.71</v>
      </c>
    </row>
    <row r="882" spans="3:24" x14ac:dyDescent="0.3">
      <c r="C882" s="6" t="s">
        <v>197</v>
      </c>
      <c r="D882" s="6" t="s">
        <v>0</v>
      </c>
      <c r="E882" s="1">
        <v>3.37</v>
      </c>
      <c r="F882" s="8">
        <f t="shared" si="92"/>
        <v>29.673590504451038</v>
      </c>
      <c r="G882" s="1">
        <v>3.33</v>
      </c>
      <c r="H882" s="8">
        <f t="shared" si="93"/>
        <v>30.03003003003003</v>
      </c>
      <c r="I882" s="1">
        <v>2.2000000000000002</v>
      </c>
      <c r="J882" s="8">
        <f t="shared" si="94"/>
        <v>45.454545454545453</v>
      </c>
      <c r="K882" s="6" t="s">
        <v>331</v>
      </c>
      <c r="L882" s="6" t="s">
        <v>0</v>
      </c>
      <c r="M882" s="9">
        <f t="shared" si="95"/>
        <v>95.094849800285814</v>
      </c>
      <c r="P882" s="8">
        <v>50.022727272727273</v>
      </c>
      <c r="Q882" s="10">
        <f t="shared" si="98"/>
        <v>20.349136768276235</v>
      </c>
      <c r="R882" s="8">
        <v>25.022727272727273</v>
      </c>
      <c r="S882" s="10">
        <f t="shared" si="96"/>
        <v>-5.0073027573027566</v>
      </c>
      <c r="T882" s="8">
        <v>25.022727272727273</v>
      </c>
      <c r="U882" s="10">
        <f t="shared" si="97"/>
        <v>-20.43181818181818</v>
      </c>
      <c r="V882" s="4" t="s">
        <v>0</v>
      </c>
      <c r="W882" s="4">
        <v>1</v>
      </c>
      <c r="X882" s="5">
        <v>3.37</v>
      </c>
    </row>
    <row r="883" spans="3:24" x14ac:dyDescent="0.3">
      <c r="C883" s="6" t="s">
        <v>199</v>
      </c>
      <c r="D883" s="6" t="s">
        <v>199</v>
      </c>
      <c r="E883" s="1">
        <v>2.31</v>
      </c>
      <c r="F883" s="8">
        <f t="shared" si="92"/>
        <v>43.290043290043286</v>
      </c>
      <c r="G883" s="1">
        <v>3.29</v>
      </c>
      <c r="H883" s="8">
        <f t="shared" si="93"/>
        <v>30.3951367781155</v>
      </c>
      <c r="I883" s="1">
        <v>3.19</v>
      </c>
      <c r="J883" s="8">
        <f t="shared" si="94"/>
        <v>31.347962382445143</v>
      </c>
      <c r="K883" s="6" t="s">
        <v>332</v>
      </c>
      <c r="L883" s="6" t="s">
        <v>2</v>
      </c>
      <c r="M883" s="9">
        <f t="shared" si="95"/>
        <v>95.208043543997576</v>
      </c>
      <c r="P883" s="8">
        <v>42.439393939393938</v>
      </c>
      <c r="Q883" s="10">
        <f t="shared" si="98"/>
        <v>-0.85064935064934843</v>
      </c>
      <c r="R883" s="8">
        <v>27.287878787878793</v>
      </c>
      <c r="S883" s="10">
        <f t="shared" si="96"/>
        <v>-3.1072579902367075</v>
      </c>
      <c r="T883" s="8">
        <v>30.31818181818182</v>
      </c>
      <c r="U883" s="10">
        <f t="shared" si="97"/>
        <v>-1.0297805642633229</v>
      </c>
      <c r="V883" s="4" t="s">
        <v>0</v>
      </c>
      <c r="W883" s="4">
        <v>1</v>
      </c>
    </row>
    <row r="884" spans="3:24" x14ac:dyDescent="0.3">
      <c r="C884" s="6" t="s">
        <v>1</v>
      </c>
      <c r="D884" s="6" t="s">
        <v>197</v>
      </c>
      <c r="E884" s="1">
        <v>7.68</v>
      </c>
      <c r="F884" s="8">
        <f t="shared" si="92"/>
        <v>13.020833333333334</v>
      </c>
      <c r="G884" s="1">
        <v>4.96</v>
      </c>
      <c r="H884" s="8">
        <f t="shared" si="93"/>
        <v>20.161290322580644</v>
      </c>
      <c r="I884" s="1">
        <v>1.38</v>
      </c>
      <c r="J884" s="8">
        <f t="shared" si="94"/>
        <v>72.463768115942031</v>
      </c>
      <c r="K884" s="6" t="s">
        <v>332</v>
      </c>
      <c r="L884" s="6" t="s">
        <v>1</v>
      </c>
      <c r="M884" s="9">
        <f t="shared" si="95"/>
        <v>94.655834053586858</v>
      </c>
      <c r="P884" s="8">
        <v>29.426470588235297</v>
      </c>
      <c r="Q884" s="10">
        <f t="shared" si="98"/>
        <v>16.405637254901961</v>
      </c>
      <c r="R884" s="8">
        <v>8.8382352941176467</v>
      </c>
      <c r="S884" s="10">
        <f t="shared" si="96"/>
        <v>-11.323055028462997</v>
      </c>
      <c r="T884" s="8">
        <v>61.779411764705884</v>
      </c>
      <c r="U884" s="10">
        <f t="shared" si="97"/>
        <v>-10.684356351236147</v>
      </c>
      <c r="V884" s="4" t="s">
        <v>0</v>
      </c>
      <c r="W884" s="4">
        <v>1</v>
      </c>
    </row>
    <row r="885" spans="3:24" x14ac:dyDescent="0.3">
      <c r="C885" s="6" t="s">
        <v>199</v>
      </c>
      <c r="D885" s="6" t="s">
        <v>198</v>
      </c>
      <c r="E885" s="1">
        <v>2.99</v>
      </c>
      <c r="F885" s="8">
        <f t="shared" si="92"/>
        <v>33.444816053511701</v>
      </c>
      <c r="G885" s="1">
        <v>3.33</v>
      </c>
      <c r="H885" s="8">
        <f t="shared" si="93"/>
        <v>30.03003003003003</v>
      </c>
      <c r="I885" s="1">
        <v>2.39</v>
      </c>
      <c r="J885" s="8">
        <f t="shared" si="94"/>
        <v>41.841004184100413</v>
      </c>
      <c r="K885" s="6" t="s">
        <v>332</v>
      </c>
      <c r="L885" s="6" t="s">
        <v>1</v>
      </c>
      <c r="M885" s="9">
        <f t="shared" si="95"/>
        <v>94.952468926440957</v>
      </c>
      <c r="P885" s="8">
        <v>28.803030303030308</v>
      </c>
      <c r="Q885" s="10">
        <f t="shared" si="98"/>
        <v>-4.6417857504813931</v>
      </c>
      <c r="R885" s="8">
        <v>45.469696969696969</v>
      </c>
      <c r="S885" s="10">
        <f t="shared" si="96"/>
        <v>15.439666939666939</v>
      </c>
      <c r="T885" s="8">
        <v>25.772727272727277</v>
      </c>
      <c r="U885" s="10">
        <f t="shared" si="97"/>
        <v>-16.068276911373136</v>
      </c>
      <c r="V885" s="4" t="s">
        <v>2</v>
      </c>
      <c r="W885" s="4">
        <v>1</v>
      </c>
    </row>
    <row r="886" spans="3:24" x14ac:dyDescent="0.3">
      <c r="C886" s="6" t="s">
        <v>0</v>
      </c>
      <c r="D886" s="6" t="s">
        <v>0</v>
      </c>
      <c r="E886" s="1">
        <v>2.73</v>
      </c>
      <c r="F886" s="8">
        <f t="shared" si="92"/>
        <v>36.630036630036628</v>
      </c>
      <c r="G886" s="1">
        <v>3.07</v>
      </c>
      <c r="H886" s="8">
        <f t="shared" si="93"/>
        <v>32.573289902280131</v>
      </c>
      <c r="I886" s="1">
        <v>2.77</v>
      </c>
      <c r="J886" s="8">
        <f t="shared" si="94"/>
        <v>36.101083032490976</v>
      </c>
      <c r="K886" s="6" t="s">
        <v>332</v>
      </c>
      <c r="L886" s="6" t="s">
        <v>2</v>
      </c>
      <c r="M886" s="9">
        <f t="shared" si="95"/>
        <v>94.962784951998387</v>
      </c>
      <c r="P886" s="8">
        <v>70.927272727272722</v>
      </c>
      <c r="Q886" s="10">
        <f t="shared" si="98"/>
        <v>34.297236097236095</v>
      </c>
      <c r="R886" s="8">
        <v>14.563636363636364</v>
      </c>
      <c r="S886" s="10">
        <f t="shared" si="96"/>
        <v>-18.009653538643768</v>
      </c>
      <c r="T886" s="8">
        <v>14.563636363636364</v>
      </c>
      <c r="U886" s="10">
        <f t="shared" si="97"/>
        <v>-21.537446668854614</v>
      </c>
      <c r="V886" s="4" t="s">
        <v>0</v>
      </c>
      <c r="W886" s="4">
        <v>1</v>
      </c>
    </row>
    <row r="887" spans="3:24" x14ac:dyDescent="0.3">
      <c r="C887" s="6" t="s">
        <v>199</v>
      </c>
      <c r="D887" s="6" t="s">
        <v>199</v>
      </c>
      <c r="E887" s="1">
        <v>2.62</v>
      </c>
      <c r="F887" s="8">
        <f t="shared" si="92"/>
        <v>38.167938931297705</v>
      </c>
      <c r="G887" s="1">
        <v>3.26</v>
      </c>
      <c r="H887" s="8">
        <f t="shared" si="93"/>
        <v>30.674846625766872</v>
      </c>
      <c r="I887" s="1">
        <v>2.74</v>
      </c>
      <c r="J887" s="8">
        <f t="shared" si="94"/>
        <v>36.496350364963497</v>
      </c>
      <c r="K887" s="6" t="s">
        <v>333</v>
      </c>
      <c r="L887" s="6" t="s">
        <v>2</v>
      </c>
      <c r="M887" s="9">
        <f t="shared" si="95"/>
        <v>94.93147928802064</v>
      </c>
      <c r="P887" s="8">
        <v>33.366666666666667</v>
      </c>
      <c r="Q887" s="10">
        <f t="shared" si="98"/>
        <v>-4.801272264631038</v>
      </c>
      <c r="R887" s="8">
        <v>23.366666666666667</v>
      </c>
      <c r="S887" s="10">
        <f t="shared" si="96"/>
        <v>-7.3081799591002046</v>
      </c>
      <c r="T887" s="8">
        <v>43.366666666666667</v>
      </c>
      <c r="U887" s="10">
        <f t="shared" si="97"/>
        <v>6.8703163017031699</v>
      </c>
      <c r="V887" s="4" t="s">
        <v>1</v>
      </c>
      <c r="W887" s="4">
        <v>1</v>
      </c>
    </row>
    <row r="888" spans="3:24" x14ac:dyDescent="0.3">
      <c r="C888" s="6" t="s">
        <v>199</v>
      </c>
      <c r="D888" s="6" t="s">
        <v>0</v>
      </c>
      <c r="E888" s="1">
        <v>2.81</v>
      </c>
      <c r="F888" s="8">
        <f t="shared" si="92"/>
        <v>35.587188612099645</v>
      </c>
      <c r="G888" s="1">
        <v>3.15</v>
      </c>
      <c r="H888" s="8">
        <f t="shared" si="93"/>
        <v>31.746031746031747</v>
      </c>
      <c r="I888" s="1">
        <v>2.62</v>
      </c>
      <c r="J888" s="8">
        <f t="shared" si="94"/>
        <v>38.167938931297705</v>
      </c>
      <c r="K888" s="6" t="s">
        <v>333</v>
      </c>
      <c r="L888" s="6" t="s">
        <v>1</v>
      </c>
      <c r="M888" s="9">
        <f t="shared" si="95"/>
        <v>94.785688302876977</v>
      </c>
      <c r="P888" s="8">
        <v>29.06451612903226</v>
      </c>
      <c r="Q888" s="10">
        <f t="shared" si="98"/>
        <v>-6.5226724830673852</v>
      </c>
      <c r="R888" s="8">
        <v>35.516129032258064</v>
      </c>
      <c r="S888" s="10">
        <f t="shared" si="96"/>
        <v>3.7700972862263171</v>
      </c>
      <c r="T888" s="8">
        <v>35.516129032258064</v>
      </c>
      <c r="U888" s="10">
        <f t="shared" si="97"/>
        <v>-2.651809899039641</v>
      </c>
      <c r="V888" s="4" t="s">
        <v>2</v>
      </c>
      <c r="W888" s="4">
        <v>1</v>
      </c>
    </row>
    <row r="889" spans="3:24" x14ac:dyDescent="0.3">
      <c r="C889" s="6" t="s">
        <v>0</v>
      </c>
      <c r="D889" s="6" t="s">
        <v>0</v>
      </c>
      <c r="E889" s="1">
        <v>7.11</v>
      </c>
      <c r="F889" s="8">
        <f t="shared" si="92"/>
        <v>14.064697609001406</v>
      </c>
      <c r="G889" s="1">
        <v>4.24</v>
      </c>
      <c r="H889" s="8">
        <f t="shared" si="93"/>
        <v>23.584905660377359</v>
      </c>
      <c r="I889" s="1">
        <v>1.48</v>
      </c>
      <c r="J889" s="8">
        <f t="shared" si="94"/>
        <v>67.567567567567565</v>
      </c>
      <c r="K889" s="6" t="s">
        <v>333</v>
      </c>
      <c r="L889" s="6" t="s">
        <v>2</v>
      </c>
      <c r="M889" s="9">
        <f t="shared" si="95"/>
        <v>95.041521459428594</v>
      </c>
      <c r="P889" s="8">
        <v>43.298507462686565</v>
      </c>
      <c r="Q889" s="10">
        <f t="shared" si="98"/>
        <v>29.233809853685159</v>
      </c>
      <c r="R889" s="8">
        <v>14.940298507462687</v>
      </c>
      <c r="S889" s="10">
        <f t="shared" si="96"/>
        <v>-8.6446071529146717</v>
      </c>
      <c r="T889" s="8">
        <v>41.805970149253731</v>
      </c>
      <c r="U889" s="10">
        <f t="shared" si="97"/>
        <v>-25.761597418313833</v>
      </c>
      <c r="V889" s="4" t="s">
        <v>0</v>
      </c>
      <c r="W889" s="4">
        <v>1</v>
      </c>
    </row>
    <row r="890" spans="3:24" x14ac:dyDescent="0.3">
      <c r="C890" s="6" t="s">
        <v>1</v>
      </c>
      <c r="D890" s="6" t="s">
        <v>199</v>
      </c>
      <c r="E890" s="1">
        <v>2.13</v>
      </c>
      <c r="F890" s="8">
        <f t="shared" si="92"/>
        <v>46.948356807511736</v>
      </c>
      <c r="G890" s="1">
        <v>3.32</v>
      </c>
      <c r="H890" s="8">
        <f t="shared" si="93"/>
        <v>30.120481927710845</v>
      </c>
      <c r="I890" s="1">
        <v>3.54</v>
      </c>
      <c r="J890" s="8">
        <f t="shared" si="94"/>
        <v>28.248587570621467</v>
      </c>
      <c r="K890" s="6" t="s">
        <v>333</v>
      </c>
      <c r="L890" s="6" t="s">
        <v>0</v>
      </c>
      <c r="M890" s="9">
        <f t="shared" si="95"/>
        <v>94.951047996176683</v>
      </c>
      <c r="P890" s="8">
        <v>58.162790697674417</v>
      </c>
      <c r="Q890" s="10">
        <f t="shared" si="98"/>
        <v>11.214433890162681</v>
      </c>
      <c r="R890" s="8">
        <v>20.953488372093023</v>
      </c>
      <c r="S890" s="10">
        <f t="shared" si="96"/>
        <v>-9.1669935556178217</v>
      </c>
      <c r="T890" s="8">
        <v>20.953488372093023</v>
      </c>
      <c r="U890" s="10">
        <f t="shared" si="97"/>
        <v>-7.2950991985284439</v>
      </c>
      <c r="V890" s="4" t="s">
        <v>0</v>
      </c>
      <c r="W890" s="4">
        <v>1</v>
      </c>
      <c r="X890" s="5">
        <v>2.13</v>
      </c>
    </row>
    <row r="891" spans="3:24" x14ac:dyDescent="0.3">
      <c r="C891" s="6" t="s">
        <v>1</v>
      </c>
      <c r="D891" s="6" t="s">
        <v>1</v>
      </c>
      <c r="E891" s="1">
        <v>1.17</v>
      </c>
      <c r="F891" s="8">
        <f t="shared" si="92"/>
        <v>85.470085470085479</v>
      </c>
      <c r="G891" s="1">
        <v>7.54</v>
      </c>
      <c r="H891" s="8">
        <f t="shared" si="93"/>
        <v>13.262599469496021</v>
      </c>
      <c r="I891" s="1">
        <v>16.36</v>
      </c>
      <c r="J891" s="8">
        <f t="shared" si="94"/>
        <v>6.1124694376528117</v>
      </c>
      <c r="K891" s="6" t="s">
        <v>334</v>
      </c>
      <c r="L891" s="6" t="s">
        <v>2</v>
      </c>
      <c r="M891" s="9">
        <f t="shared" si="95"/>
        <v>95.378752212237316</v>
      </c>
      <c r="P891" s="8">
        <v>83.838235294117652</v>
      </c>
      <c r="Q891" s="10">
        <f t="shared" si="98"/>
        <v>-1.631850175967827</v>
      </c>
      <c r="R891" s="8">
        <v>1.4852941176470589</v>
      </c>
      <c r="S891" s="10">
        <f t="shared" si="96"/>
        <v>-11.777305351848963</v>
      </c>
      <c r="T891" s="8">
        <v>14.720588235294118</v>
      </c>
      <c r="U891" s="10">
        <f t="shared" si="97"/>
        <v>8.6081187976413069</v>
      </c>
      <c r="V891" s="4" t="s">
        <v>1</v>
      </c>
      <c r="W891" s="4">
        <v>1</v>
      </c>
    </row>
    <row r="892" spans="3:24" x14ac:dyDescent="0.3">
      <c r="C892" s="6" t="s">
        <v>0</v>
      </c>
      <c r="D892" s="6" t="s">
        <v>199</v>
      </c>
      <c r="E892" s="1">
        <v>2.1800000000000002</v>
      </c>
      <c r="F892" s="8">
        <f t="shared" si="92"/>
        <v>45.871559633027516</v>
      </c>
      <c r="G892" s="1">
        <v>3.31</v>
      </c>
      <c r="H892" s="8">
        <f t="shared" si="93"/>
        <v>30.211480362537763</v>
      </c>
      <c r="I892" s="1">
        <v>3.45</v>
      </c>
      <c r="J892" s="8">
        <f t="shared" si="94"/>
        <v>28.985507246376809</v>
      </c>
      <c r="K892" s="6" t="s">
        <v>334</v>
      </c>
      <c r="L892" s="6" t="s">
        <v>0</v>
      </c>
      <c r="M892" s="9">
        <f t="shared" si="95"/>
        <v>95.175961431853892</v>
      </c>
      <c r="P892" s="8">
        <v>39.303571428571431</v>
      </c>
      <c r="Q892" s="10">
        <f t="shared" si="98"/>
        <v>-6.5679882044560856</v>
      </c>
      <c r="R892" s="8">
        <v>39.303571428571431</v>
      </c>
      <c r="S892" s="10">
        <f t="shared" si="96"/>
        <v>9.0920910660336673</v>
      </c>
      <c r="T892" s="8">
        <v>21.446428571428573</v>
      </c>
      <c r="U892" s="10">
        <f t="shared" si="97"/>
        <v>-7.5390786749482359</v>
      </c>
      <c r="V892" s="4" t="s">
        <v>2</v>
      </c>
      <c r="W892" s="4">
        <v>1</v>
      </c>
    </row>
    <row r="893" spans="3:24" x14ac:dyDescent="0.3">
      <c r="C893" s="6" t="s">
        <v>199</v>
      </c>
      <c r="D893" s="6" t="s">
        <v>1</v>
      </c>
      <c r="E893" s="1">
        <v>2.0699999999999998</v>
      </c>
      <c r="F893" s="8">
        <f t="shared" si="92"/>
        <v>48.309178743961354</v>
      </c>
      <c r="G893" s="1">
        <v>3.32</v>
      </c>
      <c r="H893" s="8">
        <f t="shared" si="93"/>
        <v>30.120481927710845</v>
      </c>
      <c r="I893" s="1">
        <v>3.74</v>
      </c>
      <c r="J893" s="8">
        <f t="shared" si="94"/>
        <v>26.737967914438499</v>
      </c>
      <c r="K893" s="6" t="s">
        <v>335</v>
      </c>
      <c r="L893" s="6" t="s">
        <v>1</v>
      </c>
      <c r="M893" s="9">
        <f t="shared" si="95"/>
        <v>95.086293514853324</v>
      </c>
      <c r="P893" s="8">
        <v>56.840909090909093</v>
      </c>
      <c r="Q893" s="10">
        <f t="shared" si="98"/>
        <v>8.5317303469477395</v>
      </c>
      <c r="R893" s="8">
        <v>18.204545454545453</v>
      </c>
      <c r="S893" s="10">
        <f t="shared" si="96"/>
        <v>-11.915936473165392</v>
      </c>
      <c r="T893" s="8">
        <v>25.022727272727273</v>
      </c>
      <c r="U893" s="10">
        <f t="shared" si="97"/>
        <v>-1.715240641711226</v>
      </c>
      <c r="V893" s="4" t="s">
        <v>0</v>
      </c>
      <c r="W893" s="4">
        <v>1</v>
      </c>
    </row>
    <row r="894" spans="3:24" x14ac:dyDescent="0.3">
      <c r="C894" s="6" t="s">
        <v>197</v>
      </c>
      <c r="D894" s="6" t="s">
        <v>199</v>
      </c>
      <c r="E894" s="1">
        <v>1.22</v>
      </c>
      <c r="F894" s="8">
        <f t="shared" si="92"/>
        <v>81.967213114754102</v>
      </c>
      <c r="G894" s="1">
        <v>6.2</v>
      </c>
      <c r="H894" s="8">
        <f t="shared" si="93"/>
        <v>16.129032258064516</v>
      </c>
      <c r="I894" s="1">
        <v>13.71</v>
      </c>
      <c r="J894" s="8">
        <f t="shared" si="94"/>
        <v>7.2939460247994159</v>
      </c>
      <c r="K894" s="6" t="s">
        <v>335</v>
      </c>
      <c r="L894" s="6" t="s">
        <v>0</v>
      </c>
      <c r="M894" s="9">
        <f t="shared" si="95"/>
        <v>94.885490455860534</v>
      </c>
      <c r="P894" s="8">
        <v>48.544117647058826</v>
      </c>
      <c r="Q894" s="10">
        <f t="shared" si="98"/>
        <v>-33.423095467695276</v>
      </c>
      <c r="R894" s="8">
        <v>25.014705882352946</v>
      </c>
      <c r="S894" s="10">
        <f t="shared" si="96"/>
        <v>8.8856736242884296</v>
      </c>
      <c r="T894" s="8">
        <v>26.485294117647062</v>
      </c>
      <c r="U894" s="10">
        <f t="shared" si="97"/>
        <v>19.191348092847647</v>
      </c>
      <c r="V894" s="4" t="s">
        <v>1</v>
      </c>
      <c r="W894" s="4">
        <v>1</v>
      </c>
    </row>
    <row r="895" spans="3:24" x14ac:dyDescent="0.3">
      <c r="C895" s="6" t="s">
        <v>197</v>
      </c>
      <c r="D895" s="6" t="s">
        <v>0</v>
      </c>
      <c r="E895" s="1">
        <v>2.52</v>
      </c>
      <c r="F895" s="8">
        <f t="shared" si="92"/>
        <v>39.682539682539684</v>
      </c>
      <c r="G895" s="1">
        <v>3.14</v>
      </c>
      <c r="H895" s="8">
        <f t="shared" si="93"/>
        <v>31.847133757961782</v>
      </c>
      <c r="I895" s="1">
        <v>2.96</v>
      </c>
      <c r="J895" s="8">
        <f t="shared" si="94"/>
        <v>33.783783783783782</v>
      </c>
      <c r="K895" s="6" t="s">
        <v>335</v>
      </c>
      <c r="L895" s="6" t="s">
        <v>0</v>
      </c>
      <c r="M895" s="9">
        <f t="shared" si="95"/>
        <v>94.954626536503085</v>
      </c>
      <c r="P895" s="8">
        <v>56.840909090909093</v>
      </c>
      <c r="Q895" s="10">
        <f t="shared" si="98"/>
        <v>17.15836940836941</v>
      </c>
      <c r="R895" s="8">
        <v>22.75</v>
      </c>
      <c r="S895" s="10">
        <f t="shared" si="96"/>
        <v>-9.0971337579617817</v>
      </c>
      <c r="T895" s="8">
        <v>20.477272727272727</v>
      </c>
      <c r="U895" s="10">
        <f t="shared" si="97"/>
        <v>-13.306511056511056</v>
      </c>
      <c r="V895" s="4" t="s">
        <v>0</v>
      </c>
      <c r="W895" s="4">
        <v>1</v>
      </c>
      <c r="X895" s="5">
        <v>2.52</v>
      </c>
    </row>
    <row r="896" spans="3:24" x14ac:dyDescent="0.3">
      <c r="C896" s="6" t="s">
        <v>200</v>
      </c>
      <c r="D896" s="6" t="s">
        <v>0</v>
      </c>
      <c r="E896" s="1">
        <v>2.2200000000000002</v>
      </c>
      <c r="F896" s="8">
        <f t="shared" si="92"/>
        <v>45.045045045045043</v>
      </c>
      <c r="G896" s="1">
        <v>3.44</v>
      </c>
      <c r="H896" s="8">
        <f t="shared" si="93"/>
        <v>29.069767441860467</v>
      </c>
      <c r="I896" s="1">
        <v>3.23</v>
      </c>
      <c r="J896" s="8">
        <f t="shared" si="94"/>
        <v>30.959752321981423</v>
      </c>
      <c r="K896" s="6" t="s">
        <v>335</v>
      </c>
      <c r="L896" s="6" t="s">
        <v>0</v>
      </c>
      <c r="M896" s="9">
        <f t="shared" si="95"/>
        <v>95.170510752895609</v>
      </c>
      <c r="P896" s="8">
        <v>23.232142857142858</v>
      </c>
      <c r="Q896" s="10">
        <f t="shared" si="98"/>
        <v>-21.812902187902186</v>
      </c>
      <c r="R896" s="8">
        <v>10.732142857142858</v>
      </c>
      <c r="S896" s="10">
        <f t="shared" si="96"/>
        <v>-18.337624584717609</v>
      </c>
      <c r="T896" s="8">
        <v>66.089285714285708</v>
      </c>
      <c r="U896" s="10">
        <f t="shared" si="97"/>
        <v>35.129533392304282</v>
      </c>
      <c r="V896" s="4" t="s">
        <v>1</v>
      </c>
      <c r="W896" s="4">
        <v>1</v>
      </c>
    </row>
    <row r="897" spans="3:24" x14ac:dyDescent="0.3">
      <c r="C897" s="6" t="s">
        <v>199</v>
      </c>
      <c r="D897" s="6" t="s">
        <v>199</v>
      </c>
      <c r="E897" s="1">
        <v>8.17</v>
      </c>
      <c r="F897" s="8">
        <f t="shared" si="92"/>
        <v>12.239902080783354</v>
      </c>
      <c r="G897" s="1">
        <v>5</v>
      </c>
      <c r="H897" s="8">
        <f t="shared" si="93"/>
        <v>20</v>
      </c>
      <c r="I897" s="1">
        <v>1.37</v>
      </c>
      <c r="J897" s="8">
        <f t="shared" si="94"/>
        <v>72.992700729926995</v>
      </c>
      <c r="K897" s="6" t="s">
        <v>335</v>
      </c>
      <c r="L897" s="6" t="s">
        <v>2</v>
      </c>
      <c r="M897" s="9">
        <f t="shared" si="95"/>
        <v>95.02758397022393</v>
      </c>
      <c r="P897" s="8">
        <v>11.779411764705882</v>
      </c>
      <c r="Q897" s="10">
        <f t="shared" si="98"/>
        <v>-0.46049031607747182</v>
      </c>
      <c r="R897" s="8">
        <v>8.8382352941176467</v>
      </c>
      <c r="S897" s="10">
        <f t="shared" si="96"/>
        <v>-11.161764705882353</v>
      </c>
      <c r="T897" s="8">
        <v>79.42647058823529</v>
      </c>
      <c r="U897" s="10">
        <f t="shared" si="97"/>
        <v>6.4337698583082954</v>
      </c>
      <c r="V897" s="4" t="s">
        <v>1</v>
      </c>
      <c r="W897" s="4">
        <v>1</v>
      </c>
    </row>
    <row r="898" spans="3:24" x14ac:dyDescent="0.3">
      <c r="C898" s="6" t="s">
        <v>1</v>
      </c>
      <c r="D898" s="6" t="s">
        <v>1</v>
      </c>
      <c r="E898" s="1">
        <v>1.52</v>
      </c>
      <c r="F898" s="8">
        <f t="shared" ref="F898:F961" si="99">100/E898</f>
        <v>65.78947368421052</v>
      </c>
      <c r="G898" s="1">
        <v>3.98</v>
      </c>
      <c r="H898" s="8">
        <f t="shared" ref="H898:H961" si="100">100/G898</f>
        <v>25.125628140703519</v>
      </c>
      <c r="I898" s="1">
        <v>7.01</v>
      </c>
      <c r="J898" s="8">
        <f t="shared" ref="J898:J961" si="101">100/I898</f>
        <v>14.265335235378032</v>
      </c>
      <c r="K898" s="6" t="s">
        <v>335</v>
      </c>
      <c r="L898" s="6" t="s">
        <v>2</v>
      </c>
      <c r="M898" s="9">
        <f t="shared" ref="M898:M961" si="102">10000/(F898+H898+J898)</f>
        <v>95.074714267138361</v>
      </c>
      <c r="P898" s="8">
        <v>43.20454545454546</v>
      </c>
      <c r="Q898" s="10">
        <f t="shared" si="98"/>
        <v>-22.58492822966506</v>
      </c>
      <c r="R898" s="8">
        <v>43.20454545454546</v>
      </c>
      <c r="S898" s="10">
        <f t="shared" ref="S898:S961" si="103">R898-H898</f>
        <v>18.078917313841941</v>
      </c>
      <c r="T898" s="8">
        <v>13.659090909090908</v>
      </c>
      <c r="U898" s="10">
        <f t="shared" ref="U898:U961" si="104">T898-J898</f>
        <v>-0.60624432628712377</v>
      </c>
      <c r="V898" s="4" t="s">
        <v>2</v>
      </c>
      <c r="W898" s="4">
        <v>1</v>
      </c>
      <c r="X898" s="5">
        <v>3.98</v>
      </c>
    </row>
    <row r="899" spans="3:24" x14ac:dyDescent="0.3">
      <c r="C899" s="6" t="s">
        <v>199</v>
      </c>
      <c r="D899" s="6" t="s">
        <v>1</v>
      </c>
      <c r="E899" s="1">
        <v>2.2799999999999998</v>
      </c>
      <c r="F899" s="8">
        <f t="shared" si="99"/>
        <v>43.859649122807021</v>
      </c>
      <c r="G899" s="1">
        <v>3.17</v>
      </c>
      <c r="H899" s="8">
        <f t="shared" si="100"/>
        <v>31.545741324921135</v>
      </c>
      <c r="I899" s="1">
        <v>3.35</v>
      </c>
      <c r="J899" s="8">
        <f t="shared" si="101"/>
        <v>29.850746268656717</v>
      </c>
      <c r="K899" s="6" t="s">
        <v>335</v>
      </c>
      <c r="L899" s="6" t="s">
        <v>1</v>
      </c>
      <c r="M899" s="9">
        <f t="shared" si="102"/>
        <v>95.006337036150526</v>
      </c>
      <c r="P899" s="8">
        <v>53.156250000000007</v>
      </c>
      <c r="Q899" s="10">
        <f t="shared" si="98"/>
        <v>9.2966008771929864</v>
      </c>
      <c r="R899" s="8">
        <v>21.90625</v>
      </c>
      <c r="S899" s="10">
        <f t="shared" si="103"/>
        <v>-9.6394913249211349</v>
      </c>
      <c r="T899" s="8">
        <v>25.03125</v>
      </c>
      <c r="U899" s="10">
        <f t="shared" si="104"/>
        <v>-4.8194962686567173</v>
      </c>
      <c r="V899" s="4" t="s">
        <v>0</v>
      </c>
      <c r="W899" s="4">
        <v>1</v>
      </c>
    </row>
    <row r="900" spans="3:24" x14ac:dyDescent="0.3">
      <c r="C900" s="6" t="s">
        <v>197</v>
      </c>
      <c r="D900" s="6" t="s">
        <v>199</v>
      </c>
      <c r="E900" s="1">
        <v>1.88</v>
      </c>
      <c r="F900" s="8">
        <f t="shared" si="99"/>
        <v>53.191489361702132</v>
      </c>
      <c r="G900" s="1">
        <v>3.44</v>
      </c>
      <c r="H900" s="8">
        <f t="shared" si="100"/>
        <v>29.069767441860467</v>
      </c>
      <c r="I900" s="1">
        <v>4.3600000000000003</v>
      </c>
      <c r="J900" s="8">
        <f t="shared" si="101"/>
        <v>22.935779816513758</v>
      </c>
      <c r="K900" s="6" t="s">
        <v>335</v>
      </c>
      <c r="L900" s="6" t="s">
        <v>0</v>
      </c>
      <c r="M900" s="9">
        <f t="shared" si="102"/>
        <v>95.059711958573814</v>
      </c>
      <c r="P900" s="8">
        <v>46.90625</v>
      </c>
      <c r="Q900" s="10">
        <f t="shared" ref="Q900:Q963" si="105">P900-F900</f>
        <v>-6.285239361702132</v>
      </c>
      <c r="R900" s="8">
        <v>21.90625</v>
      </c>
      <c r="S900" s="10">
        <f t="shared" si="103"/>
        <v>-7.163517441860467</v>
      </c>
      <c r="T900" s="8">
        <v>31.28125</v>
      </c>
      <c r="U900" s="10">
        <f t="shared" si="104"/>
        <v>8.3454701834862419</v>
      </c>
      <c r="V900" s="4" t="s">
        <v>1</v>
      </c>
      <c r="W900" s="4">
        <v>1</v>
      </c>
    </row>
    <row r="901" spans="3:24" x14ac:dyDescent="0.3">
      <c r="C901" s="6" t="s">
        <v>199</v>
      </c>
      <c r="D901" s="6" t="s">
        <v>0</v>
      </c>
      <c r="E901" s="1">
        <v>2.0299999999999998</v>
      </c>
      <c r="F901" s="8">
        <f t="shared" si="99"/>
        <v>49.26108374384237</v>
      </c>
      <c r="G901" s="1">
        <v>3.4</v>
      </c>
      <c r="H901" s="8">
        <f t="shared" si="100"/>
        <v>29.411764705882355</v>
      </c>
      <c r="I901" s="1">
        <v>3.82</v>
      </c>
      <c r="J901" s="8">
        <f t="shared" si="101"/>
        <v>26.178010471204189</v>
      </c>
      <c r="K901" s="6" t="s">
        <v>336</v>
      </c>
      <c r="L901" s="6" t="s">
        <v>1</v>
      </c>
      <c r="M901" s="9">
        <f t="shared" si="102"/>
        <v>95.37356301049752</v>
      </c>
      <c r="P901" s="8">
        <v>76.381818181818176</v>
      </c>
      <c r="Q901" s="10">
        <f t="shared" si="105"/>
        <v>27.120734437975806</v>
      </c>
      <c r="R901" s="8">
        <v>5.4727272727272727</v>
      </c>
      <c r="S901" s="10">
        <f t="shared" si="103"/>
        <v>-23.939037433155082</v>
      </c>
      <c r="T901" s="8">
        <v>18.2</v>
      </c>
      <c r="U901" s="10">
        <f t="shared" si="104"/>
        <v>-7.9780104712041897</v>
      </c>
      <c r="V901" s="4" t="s">
        <v>0</v>
      </c>
      <c r="W901" s="4">
        <v>1</v>
      </c>
    </row>
    <row r="902" spans="3:24" x14ac:dyDescent="0.3">
      <c r="C902" s="6" t="s">
        <v>1</v>
      </c>
      <c r="D902" s="6" t="s">
        <v>199</v>
      </c>
      <c r="E902" s="1">
        <v>1.22</v>
      </c>
      <c r="F902" s="8">
        <f t="shared" si="99"/>
        <v>81.967213114754102</v>
      </c>
      <c r="G902" s="1">
        <v>6.15</v>
      </c>
      <c r="H902" s="8">
        <f t="shared" si="100"/>
        <v>16.260162601626014</v>
      </c>
      <c r="I902" s="1">
        <v>14.23</v>
      </c>
      <c r="J902" s="8">
        <f t="shared" si="101"/>
        <v>7.0274068868587491</v>
      </c>
      <c r="K902" s="6" t="s">
        <v>337</v>
      </c>
      <c r="L902" s="6" t="s">
        <v>0</v>
      </c>
      <c r="M902" s="9">
        <f t="shared" si="102"/>
        <v>95.007559302034807</v>
      </c>
      <c r="P902" s="8">
        <v>71</v>
      </c>
      <c r="Q902" s="10">
        <f t="shared" si="105"/>
        <v>-10.967213114754102</v>
      </c>
      <c r="R902" s="8">
        <v>12.935483870967742</v>
      </c>
      <c r="S902" s="10">
        <f t="shared" si="103"/>
        <v>-3.3246787306582721</v>
      </c>
      <c r="T902" s="8">
        <v>16.161290322580644</v>
      </c>
      <c r="U902" s="10">
        <f t="shared" si="104"/>
        <v>9.133883435721895</v>
      </c>
      <c r="V902" s="4" t="s">
        <v>1</v>
      </c>
      <c r="W902" s="4">
        <v>1</v>
      </c>
    </row>
    <row r="903" spans="3:24" x14ac:dyDescent="0.3">
      <c r="C903" s="6" t="s">
        <v>0</v>
      </c>
      <c r="D903" s="6" t="s">
        <v>0</v>
      </c>
      <c r="E903" s="1">
        <v>5.38</v>
      </c>
      <c r="F903" s="8">
        <f t="shared" si="99"/>
        <v>18.587360594795541</v>
      </c>
      <c r="G903" s="1">
        <v>4.09</v>
      </c>
      <c r="H903" s="8">
        <f t="shared" si="100"/>
        <v>24.449877750611247</v>
      </c>
      <c r="I903" s="1">
        <v>1.61</v>
      </c>
      <c r="J903" s="8">
        <f t="shared" si="101"/>
        <v>62.11180124223602</v>
      </c>
      <c r="K903" s="6" t="s">
        <v>337</v>
      </c>
      <c r="L903" s="6" t="s">
        <v>2</v>
      </c>
      <c r="M903" s="9">
        <f t="shared" si="102"/>
        <v>95.103103549175984</v>
      </c>
      <c r="P903" s="8">
        <v>50.761194029850749</v>
      </c>
      <c r="Q903" s="10">
        <f t="shared" si="105"/>
        <v>32.173833435055208</v>
      </c>
      <c r="R903" s="8">
        <v>16.432835820895523</v>
      </c>
      <c r="S903" s="10">
        <f t="shared" si="103"/>
        <v>-8.0170419297157238</v>
      </c>
      <c r="T903" s="8">
        <v>32.850746268656714</v>
      </c>
      <c r="U903" s="10">
        <f t="shared" si="104"/>
        <v>-29.261054973579306</v>
      </c>
      <c r="V903" s="4" t="s">
        <v>0</v>
      </c>
      <c r="W903" s="4">
        <v>1</v>
      </c>
    </row>
    <row r="904" spans="3:24" x14ac:dyDescent="0.3">
      <c r="C904" s="6" t="s">
        <v>1</v>
      </c>
      <c r="D904" s="6" t="s">
        <v>0</v>
      </c>
      <c r="E904" s="1">
        <v>2.13</v>
      </c>
      <c r="F904" s="8">
        <f t="shared" si="99"/>
        <v>46.948356807511736</v>
      </c>
      <c r="G904" s="1">
        <v>3.3</v>
      </c>
      <c r="H904" s="8">
        <f t="shared" si="100"/>
        <v>30.303030303030305</v>
      </c>
      <c r="I904" s="1">
        <v>3.57</v>
      </c>
      <c r="J904" s="8">
        <f t="shared" si="101"/>
        <v>28.011204481792717</v>
      </c>
      <c r="K904" s="6" t="s">
        <v>338</v>
      </c>
      <c r="L904" s="6" t="s">
        <v>0</v>
      </c>
      <c r="M904" s="9">
        <f t="shared" si="102"/>
        <v>95.000511090667487</v>
      </c>
      <c r="P904" s="8">
        <v>35.516129032258064</v>
      </c>
      <c r="Q904" s="10">
        <f t="shared" si="105"/>
        <v>-11.432227775253672</v>
      </c>
      <c r="R904" s="8">
        <v>22.612903225806452</v>
      </c>
      <c r="S904" s="10">
        <f t="shared" si="103"/>
        <v>-7.6901270772238526</v>
      </c>
      <c r="T904" s="8">
        <v>41.967741935483872</v>
      </c>
      <c r="U904" s="10">
        <f t="shared" si="104"/>
        <v>13.956537453691155</v>
      </c>
      <c r="V904" s="4" t="s">
        <v>1</v>
      </c>
      <c r="W904" s="4">
        <v>1</v>
      </c>
    </row>
    <row r="905" spans="3:24" x14ac:dyDescent="0.3">
      <c r="C905" s="6" t="s">
        <v>1</v>
      </c>
      <c r="D905" s="6" t="s">
        <v>0</v>
      </c>
      <c r="E905" s="1">
        <v>1.56</v>
      </c>
      <c r="F905" s="8">
        <f t="shared" si="99"/>
        <v>64.102564102564102</v>
      </c>
      <c r="G905" s="1">
        <v>3.99</v>
      </c>
      <c r="H905" s="8">
        <f t="shared" si="100"/>
        <v>25.062656641604008</v>
      </c>
      <c r="I905" s="1">
        <v>6.31</v>
      </c>
      <c r="J905" s="8">
        <f t="shared" si="101"/>
        <v>15.847860538827259</v>
      </c>
      <c r="K905" s="6" t="s">
        <v>338</v>
      </c>
      <c r="L905" s="6" t="s">
        <v>0</v>
      </c>
      <c r="M905" s="9">
        <f t="shared" si="102"/>
        <v>95.226231606816839</v>
      </c>
      <c r="P905" s="8">
        <v>19.417910447761194</v>
      </c>
      <c r="Q905" s="10">
        <f t="shared" si="105"/>
        <v>-44.684653654802908</v>
      </c>
      <c r="R905" s="8">
        <v>68.671641791044777</v>
      </c>
      <c r="S905" s="10">
        <f t="shared" si="103"/>
        <v>43.60898514944077</v>
      </c>
      <c r="T905" s="8">
        <v>11.955223880597014</v>
      </c>
      <c r="U905" s="10">
        <f t="shared" si="104"/>
        <v>-3.892636658230245</v>
      </c>
      <c r="V905" s="4" t="s">
        <v>2</v>
      </c>
      <c r="W905" s="4">
        <v>1</v>
      </c>
    </row>
    <row r="906" spans="3:24" x14ac:dyDescent="0.3">
      <c r="C906" s="6" t="s">
        <v>199</v>
      </c>
      <c r="D906" s="6" t="s">
        <v>197</v>
      </c>
      <c r="E906" s="1">
        <v>3.46</v>
      </c>
      <c r="F906" s="8">
        <f t="shared" si="99"/>
        <v>28.901734104046245</v>
      </c>
      <c r="G906" s="1">
        <v>3.32</v>
      </c>
      <c r="H906" s="8">
        <f t="shared" si="100"/>
        <v>30.120481927710845</v>
      </c>
      <c r="I906" s="1">
        <v>2.16</v>
      </c>
      <c r="J906" s="8">
        <f t="shared" si="101"/>
        <v>46.296296296296291</v>
      </c>
      <c r="K906" s="6" t="s">
        <v>338</v>
      </c>
      <c r="L906" s="6" t="s">
        <v>1</v>
      </c>
      <c r="M906" s="9">
        <f t="shared" si="102"/>
        <v>94.950068881065363</v>
      </c>
      <c r="P906" s="8">
        <v>23.279069767441861</v>
      </c>
      <c r="Q906" s="10">
        <f t="shared" si="105"/>
        <v>-5.6226643366043838</v>
      </c>
      <c r="R906" s="8">
        <v>44.209302325581397</v>
      </c>
      <c r="S906" s="10">
        <f t="shared" si="103"/>
        <v>14.088820397870553</v>
      </c>
      <c r="T906" s="8">
        <v>32.581395348837212</v>
      </c>
      <c r="U906" s="10">
        <f t="shared" si="104"/>
        <v>-13.714900947459078</v>
      </c>
      <c r="V906" s="4" t="s">
        <v>2</v>
      </c>
      <c r="W906" s="4">
        <v>1</v>
      </c>
    </row>
    <row r="907" spans="3:24" x14ac:dyDescent="0.3">
      <c r="C907" s="6" t="s">
        <v>0</v>
      </c>
      <c r="D907" s="6" t="s">
        <v>0</v>
      </c>
      <c r="E907" s="1">
        <v>3.7</v>
      </c>
      <c r="F907" s="8">
        <f t="shared" si="99"/>
        <v>27.027027027027025</v>
      </c>
      <c r="G907" s="1">
        <v>3.39</v>
      </c>
      <c r="H907" s="8">
        <f t="shared" si="100"/>
        <v>29.498525073746311</v>
      </c>
      <c r="I907" s="1">
        <v>2.0499999999999998</v>
      </c>
      <c r="J907" s="8">
        <f t="shared" si="101"/>
        <v>48.780487804878049</v>
      </c>
      <c r="K907" s="6" t="s">
        <v>338</v>
      </c>
      <c r="L907" s="6" t="s">
        <v>2</v>
      </c>
      <c r="M907" s="9">
        <f t="shared" si="102"/>
        <v>94.961314744714244</v>
      </c>
      <c r="P907" s="8">
        <v>12.745454545454546</v>
      </c>
      <c r="Q907" s="10">
        <f t="shared" si="105"/>
        <v>-14.281572481572478</v>
      </c>
      <c r="R907" s="8">
        <v>9.1090909090909093</v>
      </c>
      <c r="S907" s="10">
        <f t="shared" si="103"/>
        <v>-20.389434164655402</v>
      </c>
      <c r="T907" s="8">
        <v>78.2</v>
      </c>
      <c r="U907" s="10">
        <f t="shared" si="104"/>
        <v>29.419512195121953</v>
      </c>
      <c r="V907" s="4" t="s">
        <v>1</v>
      </c>
      <c r="W907" s="4">
        <v>1</v>
      </c>
    </row>
    <row r="908" spans="3:24" x14ac:dyDescent="0.3">
      <c r="C908" s="6" t="s">
        <v>199</v>
      </c>
      <c r="D908" s="6" t="s">
        <v>197</v>
      </c>
      <c r="E908" s="1">
        <v>1.96</v>
      </c>
      <c r="F908" s="8">
        <f t="shared" si="99"/>
        <v>51.020408163265309</v>
      </c>
      <c r="G908" s="1">
        <v>3.36</v>
      </c>
      <c r="H908" s="8">
        <f t="shared" si="100"/>
        <v>29.761904761904763</v>
      </c>
      <c r="I908" s="1">
        <v>4.09</v>
      </c>
      <c r="J908" s="8">
        <f t="shared" si="101"/>
        <v>24.449877750611247</v>
      </c>
      <c r="K908" s="6" t="s">
        <v>338</v>
      </c>
      <c r="L908" s="6" t="s">
        <v>1</v>
      </c>
      <c r="M908" s="9">
        <f t="shared" si="102"/>
        <v>95.027956139484331</v>
      </c>
      <c r="P908" s="8">
        <v>20.388888888888889</v>
      </c>
      <c r="Q908" s="10">
        <f t="shared" si="105"/>
        <v>-30.631519274376419</v>
      </c>
      <c r="R908" s="8">
        <v>37.055555555555557</v>
      </c>
      <c r="S908" s="10">
        <f t="shared" si="103"/>
        <v>7.2936507936507944</v>
      </c>
      <c r="T908" s="8">
        <v>42.611111111111114</v>
      </c>
      <c r="U908" s="10">
        <f t="shared" si="104"/>
        <v>18.161233360499867</v>
      </c>
      <c r="V908" s="4" t="s">
        <v>1</v>
      </c>
      <c r="W908" s="4">
        <v>1</v>
      </c>
      <c r="X908" s="5">
        <v>4.09</v>
      </c>
    </row>
    <row r="909" spans="3:24" x14ac:dyDescent="0.3">
      <c r="C909" s="6" t="s">
        <v>1</v>
      </c>
      <c r="D909" s="6" t="s">
        <v>0</v>
      </c>
      <c r="E909" s="1">
        <v>7.25</v>
      </c>
      <c r="F909" s="8">
        <f t="shared" si="99"/>
        <v>13.793103448275861</v>
      </c>
      <c r="G909" s="1">
        <v>4.32</v>
      </c>
      <c r="H909" s="8">
        <f t="shared" si="100"/>
        <v>23.148148148148145</v>
      </c>
      <c r="I909" s="1">
        <v>1.47</v>
      </c>
      <c r="J909" s="8">
        <f t="shared" si="101"/>
        <v>68.02721088435375</v>
      </c>
      <c r="K909" s="6" t="s">
        <v>338</v>
      </c>
      <c r="L909" s="6" t="s">
        <v>0</v>
      </c>
      <c r="M909" s="9">
        <f t="shared" si="102"/>
        <v>95.266709292148008</v>
      </c>
      <c r="P909" s="8">
        <v>12.745454545454546</v>
      </c>
      <c r="Q909" s="10">
        <f t="shared" si="105"/>
        <v>-1.0476489028213152</v>
      </c>
      <c r="R909" s="8">
        <v>36.381818181818183</v>
      </c>
      <c r="S909" s="10">
        <f t="shared" si="103"/>
        <v>13.233670033670037</v>
      </c>
      <c r="T909" s="8">
        <v>50.927272727272729</v>
      </c>
      <c r="U909" s="10">
        <f t="shared" si="104"/>
        <v>-17.09993815708102</v>
      </c>
      <c r="V909" s="4" t="s">
        <v>2</v>
      </c>
      <c r="W909" s="4">
        <v>1</v>
      </c>
    </row>
    <row r="910" spans="3:24" x14ac:dyDescent="0.3">
      <c r="C910" s="6" t="s">
        <v>1</v>
      </c>
      <c r="D910" s="6" t="s">
        <v>199</v>
      </c>
      <c r="E910" s="1">
        <v>2.78</v>
      </c>
      <c r="F910" s="8">
        <f t="shared" si="99"/>
        <v>35.971223021582738</v>
      </c>
      <c r="G910" s="1">
        <v>3.26</v>
      </c>
      <c r="H910" s="8">
        <f t="shared" si="100"/>
        <v>30.674846625766872</v>
      </c>
      <c r="I910" s="1">
        <v>2.59</v>
      </c>
      <c r="J910" s="8">
        <f t="shared" si="101"/>
        <v>38.610038610038615</v>
      </c>
      <c r="K910" s="6" t="s">
        <v>338</v>
      </c>
      <c r="L910" s="6" t="s">
        <v>0</v>
      </c>
      <c r="M910" s="9">
        <f t="shared" si="102"/>
        <v>95.006362723828644</v>
      </c>
      <c r="P910" s="8">
        <v>54.785714285714285</v>
      </c>
      <c r="Q910" s="10">
        <f t="shared" si="105"/>
        <v>18.814491264131547</v>
      </c>
      <c r="R910" s="8">
        <v>19.071428571428573</v>
      </c>
      <c r="S910" s="10">
        <f t="shared" si="103"/>
        <v>-11.603418054338299</v>
      </c>
      <c r="T910" s="8">
        <v>26.214285714285715</v>
      </c>
      <c r="U910" s="10">
        <f t="shared" si="104"/>
        <v>-12.395752895752899</v>
      </c>
      <c r="V910" s="4" t="s">
        <v>0</v>
      </c>
      <c r="W910" s="4">
        <v>1</v>
      </c>
      <c r="X910" s="5">
        <v>2.78</v>
      </c>
    </row>
    <row r="911" spans="3:24" x14ac:dyDescent="0.3">
      <c r="C911" s="6" t="s">
        <v>198</v>
      </c>
      <c r="D911" s="6" t="s">
        <v>197</v>
      </c>
      <c r="E911" s="1">
        <v>2.57</v>
      </c>
      <c r="F911" s="8">
        <f t="shared" si="99"/>
        <v>38.910505836575879</v>
      </c>
      <c r="G911" s="1">
        <v>3.15</v>
      </c>
      <c r="H911" s="8">
        <f t="shared" si="100"/>
        <v>31.746031746031747</v>
      </c>
      <c r="I911" s="1">
        <v>2.89</v>
      </c>
      <c r="J911" s="8">
        <f t="shared" si="101"/>
        <v>34.602076124567475</v>
      </c>
      <c r="K911" s="6" t="s">
        <v>339</v>
      </c>
      <c r="L911" s="6" t="s">
        <v>0</v>
      </c>
      <c r="M911" s="9">
        <f t="shared" si="102"/>
        <v>95.004101306326973</v>
      </c>
      <c r="P911" s="8">
        <v>29.000000000000004</v>
      </c>
      <c r="Q911" s="10">
        <f t="shared" si="105"/>
        <v>-9.9105058365758758</v>
      </c>
      <c r="R911" s="8">
        <v>36.246376811594203</v>
      </c>
      <c r="S911" s="10">
        <f t="shared" si="103"/>
        <v>4.5003450655624562</v>
      </c>
      <c r="T911" s="8">
        <v>34.79710144927536</v>
      </c>
      <c r="U911" s="10">
        <f t="shared" si="104"/>
        <v>0.19502532470788481</v>
      </c>
      <c r="V911" s="4" t="s">
        <v>2</v>
      </c>
      <c r="W911" s="4">
        <v>1</v>
      </c>
    </row>
    <row r="912" spans="3:24" x14ac:dyDescent="0.3">
      <c r="C912" s="6" t="s">
        <v>199</v>
      </c>
      <c r="D912" s="6" t="s">
        <v>199</v>
      </c>
      <c r="E912" s="1">
        <v>1.17</v>
      </c>
      <c r="F912" s="8">
        <f t="shared" si="99"/>
        <v>85.470085470085479</v>
      </c>
      <c r="G912" s="1">
        <v>7.34</v>
      </c>
      <c r="H912" s="8">
        <f t="shared" si="100"/>
        <v>13.623978201634877</v>
      </c>
      <c r="I912" s="1">
        <v>15.86</v>
      </c>
      <c r="J912" s="8">
        <f t="shared" si="101"/>
        <v>6.3051702395964693</v>
      </c>
      <c r="K912" s="6" t="s">
        <v>339</v>
      </c>
      <c r="L912" s="6" t="s">
        <v>2</v>
      </c>
      <c r="M912" s="9">
        <f t="shared" si="102"/>
        <v>94.877349947477086</v>
      </c>
      <c r="P912" s="8">
        <v>85.472727272727269</v>
      </c>
      <c r="Q912" s="10">
        <f t="shared" si="105"/>
        <v>2.6418026417900364E-3</v>
      </c>
      <c r="R912" s="8">
        <v>9.1090909090909093</v>
      </c>
      <c r="S912" s="10">
        <f t="shared" si="103"/>
        <v>-4.5148872925439676</v>
      </c>
      <c r="T912" s="8">
        <v>5.4727272727272727</v>
      </c>
      <c r="U912" s="10">
        <f t="shared" si="104"/>
        <v>-0.83244296686919661</v>
      </c>
      <c r="V912" s="4" t="s">
        <v>0</v>
      </c>
      <c r="W912" s="4">
        <v>1</v>
      </c>
    </row>
    <row r="913" spans="3:24" x14ac:dyDescent="0.3">
      <c r="C913" s="6" t="s">
        <v>0</v>
      </c>
      <c r="D913" s="6" t="s">
        <v>199</v>
      </c>
      <c r="E913" s="1">
        <v>2</v>
      </c>
      <c r="F913" s="8">
        <f t="shared" si="99"/>
        <v>50</v>
      </c>
      <c r="G913" s="1">
        <v>3.36</v>
      </c>
      <c r="H913" s="8">
        <f t="shared" si="100"/>
        <v>29.761904761904763</v>
      </c>
      <c r="I913" s="1">
        <v>3.9</v>
      </c>
      <c r="J913" s="8">
        <f t="shared" si="101"/>
        <v>25.641025641025642</v>
      </c>
      <c r="K913" s="6" t="s">
        <v>339</v>
      </c>
      <c r="L913" s="6" t="s">
        <v>0</v>
      </c>
      <c r="M913" s="9">
        <f t="shared" si="102"/>
        <v>94.874022589052998</v>
      </c>
      <c r="P913" s="8">
        <v>48.232142857142854</v>
      </c>
      <c r="Q913" s="10">
        <f t="shared" si="105"/>
        <v>-1.7678571428571459</v>
      </c>
      <c r="R913" s="8">
        <v>35.732142857142861</v>
      </c>
      <c r="S913" s="10">
        <f t="shared" si="103"/>
        <v>5.9702380952380985</v>
      </c>
      <c r="T913" s="8">
        <v>16.089285714285715</v>
      </c>
      <c r="U913" s="10">
        <f t="shared" si="104"/>
        <v>-9.551739926739927</v>
      </c>
      <c r="V913" s="4" t="s">
        <v>2</v>
      </c>
      <c r="W913" s="4">
        <v>1</v>
      </c>
    </row>
    <row r="914" spans="3:24" x14ac:dyDescent="0.3">
      <c r="C914" s="6" t="s">
        <v>0</v>
      </c>
      <c r="D914" s="6" t="s">
        <v>200</v>
      </c>
      <c r="E914" s="1">
        <v>3.99</v>
      </c>
      <c r="F914" s="8">
        <f t="shared" si="99"/>
        <v>25.062656641604008</v>
      </c>
      <c r="G914" s="1">
        <v>3.7</v>
      </c>
      <c r="H914" s="8">
        <f t="shared" si="100"/>
        <v>27.027027027027025</v>
      </c>
      <c r="I914" s="1">
        <v>1.89</v>
      </c>
      <c r="J914" s="8">
        <f t="shared" si="101"/>
        <v>52.910052910052912</v>
      </c>
      <c r="K914" s="6" t="s">
        <v>339</v>
      </c>
      <c r="L914" s="6" t="s">
        <v>1</v>
      </c>
      <c r="M914" s="9">
        <f t="shared" si="102"/>
        <v>95.238334169593571</v>
      </c>
      <c r="P914" s="8">
        <v>42.875</v>
      </c>
      <c r="Q914" s="10">
        <f t="shared" si="105"/>
        <v>17.812343358395992</v>
      </c>
      <c r="R914" s="8">
        <v>10.732142857142858</v>
      </c>
      <c r="S914" s="10">
        <f t="shared" si="103"/>
        <v>-16.294884169884167</v>
      </c>
      <c r="T914" s="8">
        <v>46.446428571428569</v>
      </c>
      <c r="U914" s="10">
        <f t="shared" si="104"/>
        <v>-6.4636243386243422</v>
      </c>
      <c r="V914" s="4" t="s">
        <v>0</v>
      </c>
      <c r="W914" s="4">
        <v>1</v>
      </c>
    </row>
    <row r="915" spans="3:24" x14ac:dyDescent="0.3">
      <c r="C915" s="6" t="s">
        <v>0</v>
      </c>
      <c r="D915" s="6" t="s">
        <v>199</v>
      </c>
      <c r="E915" s="1">
        <v>2.46</v>
      </c>
      <c r="F915" s="8">
        <f t="shared" si="99"/>
        <v>40.650406504065039</v>
      </c>
      <c r="G915" s="1">
        <v>3.07</v>
      </c>
      <c r="H915" s="8">
        <f t="shared" si="100"/>
        <v>32.573289902280131</v>
      </c>
      <c r="I915" s="1">
        <v>3.12</v>
      </c>
      <c r="J915" s="8">
        <f t="shared" si="101"/>
        <v>32.051282051282051</v>
      </c>
      <c r="K915" s="6" t="s">
        <v>340</v>
      </c>
      <c r="L915" s="6" t="s">
        <v>0</v>
      </c>
      <c r="M915" s="9">
        <f t="shared" si="102"/>
        <v>94.989333139830208</v>
      </c>
      <c r="P915" s="8">
        <v>53.156250000000007</v>
      </c>
      <c r="Q915" s="10">
        <f t="shared" si="105"/>
        <v>12.505843495934968</v>
      </c>
      <c r="R915" s="8">
        <v>18.78125</v>
      </c>
      <c r="S915" s="10">
        <f t="shared" si="103"/>
        <v>-13.792039902280131</v>
      </c>
      <c r="T915" s="8">
        <v>28.15625</v>
      </c>
      <c r="U915" s="10">
        <f t="shared" si="104"/>
        <v>-3.8950320512820511</v>
      </c>
      <c r="V915" s="4" t="s">
        <v>0</v>
      </c>
      <c r="W915" s="4">
        <v>1</v>
      </c>
      <c r="X915" s="5">
        <v>2.46</v>
      </c>
    </row>
    <row r="916" spans="3:24" x14ac:dyDescent="0.3">
      <c r="C916" s="6" t="s">
        <v>198</v>
      </c>
      <c r="D916" s="6" t="s">
        <v>199</v>
      </c>
      <c r="E916" s="1">
        <v>1.78</v>
      </c>
      <c r="F916" s="8">
        <f t="shared" si="99"/>
        <v>56.179775280898873</v>
      </c>
      <c r="G916" s="1">
        <v>3.74</v>
      </c>
      <c r="H916" s="8">
        <f t="shared" si="100"/>
        <v>26.737967914438499</v>
      </c>
      <c r="I916" s="1">
        <v>4.5</v>
      </c>
      <c r="J916" s="8">
        <f t="shared" si="101"/>
        <v>22.222222222222221</v>
      </c>
      <c r="K916" s="6" t="s">
        <v>340</v>
      </c>
      <c r="L916" s="6" t="s">
        <v>0</v>
      </c>
      <c r="M916" s="9">
        <f t="shared" si="102"/>
        <v>95.111311481655505</v>
      </c>
      <c r="P916" s="8">
        <v>36.779411764705884</v>
      </c>
      <c r="Q916" s="10">
        <f t="shared" si="105"/>
        <v>-19.400363516192989</v>
      </c>
      <c r="R916" s="8">
        <v>48.544117647058826</v>
      </c>
      <c r="S916" s="10">
        <f t="shared" si="103"/>
        <v>21.806149732620327</v>
      </c>
      <c r="T916" s="8">
        <v>14.720588235294118</v>
      </c>
      <c r="U916" s="10">
        <f t="shared" si="104"/>
        <v>-7.5016339869281037</v>
      </c>
      <c r="V916" s="4" t="s">
        <v>2</v>
      </c>
      <c r="W916" s="4">
        <v>1</v>
      </c>
    </row>
    <row r="917" spans="3:24" x14ac:dyDescent="0.3">
      <c r="C917" s="6" t="s">
        <v>1</v>
      </c>
      <c r="D917" s="6" t="s">
        <v>199</v>
      </c>
      <c r="E917" s="1">
        <v>1.21</v>
      </c>
      <c r="F917" s="8">
        <f t="shared" si="99"/>
        <v>82.644628099173559</v>
      </c>
      <c r="G917" s="1">
        <v>6.45</v>
      </c>
      <c r="H917" s="8">
        <f t="shared" si="100"/>
        <v>15.503875968992247</v>
      </c>
      <c r="I917" s="1">
        <v>14.25</v>
      </c>
      <c r="J917" s="8">
        <f t="shared" si="101"/>
        <v>7.0175438596491224</v>
      </c>
      <c r="K917" s="6" t="s">
        <v>340</v>
      </c>
      <c r="L917" s="6" t="s">
        <v>0</v>
      </c>
      <c r="M917" s="9">
        <f t="shared" si="102"/>
        <v>95.087722673233031</v>
      </c>
      <c r="P917" s="8">
        <v>62.531250000000007</v>
      </c>
      <c r="Q917" s="10">
        <f t="shared" si="105"/>
        <v>-20.113378099173552</v>
      </c>
      <c r="R917" s="8">
        <v>15.65625</v>
      </c>
      <c r="S917" s="10">
        <f t="shared" si="103"/>
        <v>0.15237403100775282</v>
      </c>
      <c r="T917" s="8">
        <v>21.90625</v>
      </c>
      <c r="U917" s="10">
        <f t="shared" si="104"/>
        <v>14.888706140350877</v>
      </c>
      <c r="V917" s="4" t="s">
        <v>1</v>
      </c>
      <c r="W917" s="4">
        <v>1</v>
      </c>
    </row>
    <row r="918" spans="3:24" x14ac:dyDescent="0.3">
      <c r="C918" s="6" t="s">
        <v>199</v>
      </c>
      <c r="D918" s="6" t="s">
        <v>199</v>
      </c>
      <c r="E918" s="1">
        <v>2.56</v>
      </c>
      <c r="F918" s="8">
        <f t="shared" si="99"/>
        <v>39.0625</v>
      </c>
      <c r="G918" s="1">
        <v>3.28</v>
      </c>
      <c r="H918" s="8">
        <f t="shared" si="100"/>
        <v>30.487804878048781</v>
      </c>
      <c r="I918" s="1">
        <v>2.79</v>
      </c>
      <c r="J918" s="8">
        <f t="shared" si="101"/>
        <v>35.842293906810035</v>
      </c>
      <c r="K918" s="6" t="s">
        <v>340</v>
      </c>
      <c r="L918" s="6" t="s">
        <v>2</v>
      </c>
      <c r="M918" s="9">
        <f t="shared" si="102"/>
        <v>94.883323072935227</v>
      </c>
      <c r="P918" s="8">
        <v>52.955882352941174</v>
      </c>
      <c r="Q918" s="10">
        <f t="shared" si="105"/>
        <v>13.893382352941174</v>
      </c>
      <c r="R918" s="8">
        <v>23.544117647058826</v>
      </c>
      <c r="S918" s="10">
        <f t="shared" si="103"/>
        <v>-6.9436872309899549</v>
      </c>
      <c r="T918" s="8">
        <v>23.544117647058826</v>
      </c>
      <c r="U918" s="10">
        <f t="shared" si="104"/>
        <v>-12.298176259751209</v>
      </c>
      <c r="V918" s="4" t="s">
        <v>0</v>
      </c>
      <c r="W918" s="4">
        <v>1</v>
      </c>
    </row>
    <row r="919" spans="3:24" x14ac:dyDescent="0.3">
      <c r="C919" s="6" t="s">
        <v>1</v>
      </c>
      <c r="D919" s="6" t="s">
        <v>1</v>
      </c>
      <c r="E919" s="1">
        <v>3.96</v>
      </c>
      <c r="F919" s="8">
        <f t="shared" si="99"/>
        <v>25.252525252525253</v>
      </c>
      <c r="G919" s="1">
        <v>3.47</v>
      </c>
      <c r="H919" s="8">
        <f t="shared" si="100"/>
        <v>28.81844380403458</v>
      </c>
      <c r="I919" s="1">
        <v>1.96</v>
      </c>
      <c r="J919" s="8">
        <f t="shared" si="101"/>
        <v>51.020408163265309</v>
      </c>
      <c r="K919" s="6" t="s">
        <v>340</v>
      </c>
      <c r="L919" s="6" t="s">
        <v>2</v>
      </c>
      <c r="M919" s="9">
        <f t="shared" si="102"/>
        <v>95.155285472018079</v>
      </c>
      <c r="P919" s="8">
        <v>13.25</v>
      </c>
      <c r="Q919" s="10">
        <f t="shared" si="105"/>
        <v>-12.002525252525253</v>
      </c>
      <c r="R919" s="8">
        <v>42.661764705882355</v>
      </c>
      <c r="S919" s="10">
        <f t="shared" si="103"/>
        <v>13.843320901847775</v>
      </c>
      <c r="T919" s="8">
        <v>44.132352941176471</v>
      </c>
      <c r="U919" s="10">
        <f t="shared" si="104"/>
        <v>-6.8880552220888376</v>
      </c>
      <c r="V919" s="4" t="s">
        <v>2</v>
      </c>
      <c r="W919" s="4">
        <v>1</v>
      </c>
      <c r="X919" s="5">
        <v>3.47</v>
      </c>
    </row>
    <row r="920" spans="3:24" x14ac:dyDescent="0.3">
      <c r="C920" s="6" t="s">
        <v>1</v>
      </c>
      <c r="D920" s="6" t="s">
        <v>199</v>
      </c>
      <c r="E920" s="1">
        <v>1.68</v>
      </c>
      <c r="F920" s="8">
        <f t="shared" si="99"/>
        <v>59.523809523809526</v>
      </c>
      <c r="G920" s="1">
        <v>3.73</v>
      </c>
      <c r="H920" s="8">
        <f t="shared" si="100"/>
        <v>26.809651474530831</v>
      </c>
      <c r="I920" s="1">
        <v>5.27</v>
      </c>
      <c r="J920" s="8">
        <f t="shared" si="101"/>
        <v>18.975332068311197</v>
      </c>
      <c r="K920" s="6" t="s">
        <v>340</v>
      </c>
      <c r="L920" s="6" t="s">
        <v>0</v>
      </c>
      <c r="M920" s="9">
        <f t="shared" si="102"/>
        <v>94.958832105034631</v>
      </c>
      <c r="P920" s="8">
        <v>46.446428571428569</v>
      </c>
      <c r="Q920" s="10">
        <f t="shared" si="105"/>
        <v>-13.077380952380956</v>
      </c>
      <c r="R920" s="8">
        <v>8.9464285714285712</v>
      </c>
      <c r="S920" s="10">
        <f t="shared" si="103"/>
        <v>-17.863222903102262</v>
      </c>
      <c r="T920" s="8">
        <v>44.660714285714285</v>
      </c>
      <c r="U920" s="10">
        <f t="shared" si="104"/>
        <v>25.685382217403088</v>
      </c>
      <c r="V920" s="4" t="s">
        <v>1</v>
      </c>
      <c r="W920" s="4">
        <v>1</v>
      </c>
    </row>
    <row r="921" spans="3:24" x14ac:dyDescent="0.3">
      <c r="C921" s="6" t="s">
        <v>0</v>
      </c>
      <c r="D921" s="6" t="s">
        <v>0</v>
      </c>
      <c r="E921" s="1">
        <v>3.88</v>
      </c>
      <c r="F921" s="8">
        <f t="shared" si="99"/>
        <v>25.773195876288661</v>
      </c>
      <c r="G921" s="1">
        <v>3.45</v>
      </c>
      <c r="H921" s="8">
        <f t="shared" si="100"/>
        <v>28.985507246376809</v>
      </c>
      <c r="I921" s="1">
        <v>1.99</v>
      </c>
      <c r="J921" s="8">
        <f t="shared" si="101"/>
        <v>50.251256281407038</v>
      </c>
      <c r="K921" s="6" t="s">
        <v>341</v>
      </c>
      <c r="L921" s="6" t="s">
        <v>2</v>
      </c>
      <c r="M921" s="9">
        <f t="shared" si="102"/>
        <v>95.22906262177051</v>
      </c>
      <c r="P921" s="8">
        <v>45.469696969696969</v>
      </c>
      <c r="Q921" s="10">
        <f t="shared" si="105"/>
        <v>19.696501093408308</v>
      </c>
      <c r="R921" s="8">
        <v>16.681818181818183</v>
      </c>
      <c r="S921" s="10">
        <f t="shared" si="103"/>
        <v>-12.303689064558625</v>
      </c>
      <c r="T921" s="8">
        <v>37.893939393939391</v>
      </c>
      <c r="U921" s="10">
        <f t="shared" si="104"/>
        <v>-12.357316887467647</v>
      </c>
      <c r="V921" s="4" t="s">
        <v>0</v>
      </c>
      <c r="W921" s="4">
        <v>1</v>
      </c>
    </row>
    <row r="922" spans="3:24" x14ac:dyDescent="0.3">
      <c r="C922" s="6" t="s">
        <v>197</v>
      </c>
      <c r="D922" s="6" t="s">
        <v>0</v>
      </c>
      <c r="E922" s="1">
        <v>1.68</v>
      </c>
      <c r="F922" s="8">
        <f t="shared" si="99"/>
        <v>59.523809523809526</v>
      </c>
      <c r="G922" s="1">
        <v>3.77</v>
      </c>
      <c r="H922" s="8">
        <f t="shared" si="100"/>
        <v>26.525198938992041</v>
      </c>
      <c r="I922" s="1">
        <v>5.27</v>
      </c>
      <c r="J922" s="8">
        <f t="shared" si="101"/>
        <v>18.975332068311197</v>
      </c>
      <c r="K922" s="6" t="s">
        <v>342</v>
      </c>
      <c r="L922" s="6" t="s">
        <v>0</v>
      </c>
      <c r="M922" s="9">
        <f t="shared" si="102"/>
        <v>95.216022775573322</v>
      </c>
      <c r="P922" s="8">
        <v>42.439393939393938</v>
      </c>
      <c r="Q922" s="10">
        <f t="shared" si="105"/>
        <v>-17.084415584415588</v>
      </c>
      <c r="R922" s="8">
        <v>24.257575757575761</v>
      </c>
      <c r="S922" s="10">
        <f t="shared" si="103"/>
        <v>-2.2676231814162797</v>
      </c>
      <c r="T922" s="8">
        <v>33.348484848484851</v>
      </c>
      <c r="U922" s="10">
        <f t="shared" si="104"/>
        <v>14.373152780173655</v>
      </c>
      <c r="V922" s="4" t="s">
        <v>1</v>
      </c>
      <c r="W922" s="4">
        <v>1</v>
      </c>
    </row>
    <row r="923" spans="3:24" x14ac:dyDescent="0.3">
      <c r="C923" s="6" t="s">
        <v>0</v>
      </c>
      <c r="D923" s="6" t="s">
        <v>197</v>
      </c>
      <c r="E923" s="1">
        <v>3.05</v>
      </c>
      <c r="F923" s="8">
        <f t="shared" si="99"/>
        <v>32.786885245901644</v>
      </c>
      <c r="G923" s="1">
        <v>3.34</v>
      </c>
      <c r="H923" s="8">
        <f t="shared" si="100"/>
        <v>29.940119760479043</v>
      </c>
      <c r="I923" s="1">
        <v>2.34</v>
      </c>
      <c r="J923" s="8">
        <f t="shared" si="101"/>
        <v>42.73504273504274</v>
      </c>
      <c r="K923" s="6" t="s">
        <v>342</v>
      </c>
      <c r="L923" s="6" t="s">
        <v>1</v>
      </c>
      <c r="M923" s="9">
        <f t="shared" si="102"/>
        <v>94.820840427055316</v>
      </c>
      <c r="P923" s="8">
        <v>9.2777777777777786</v>
      </c>
      <c r="Q923" s="10">
        <f t="shared" si="105"/>
        <v>-23.509107468123865</v>
      </c>
      <c r="R923" s="8">
        <v>37.055555555555557</v>
      </c>
      <c r="S923" s="10">
        <f t="shared" si="103"/>
        <v>7.1154357950765146</v>
      </c>
      <c r="T923" s="8">
        <v>53.722222222222221</v>
      </c>
      <c r="U923" s="10">
        <f t="shared" si="104"/>
        <v>10.987179487179482</v>
      </c>
      <c r="V923" s="4" t="s">
        <v>1</v>
      </c>
      <c r="W923" s="4">
        <v>1</v>
      </c>
      <c r="X923" s="5">
        <v>2.34</v>
      </c>
    </row>
    <row r="924" spans="3:24" x14ac:dyDescent="0.3">
      <c r="C924" s="6" t="s">
        <v>1</v>
      </c>
      <c r="D924" s="6" t="s">
        <v>199</v>
      </c>
      <c r="E924" s="1">
        <v>1.2</v>
      </c>
      <c r="F924" s="8">
        <f t="shared" si="99"/>
        <v>83.333333333333343</v>
      </c>
      <c r="G924" s="1">
        <v>6.88</v>
      </c>
      <c r="H924" s="8">
        <f t="shared" si="100"/>
        <v>14.534883720930234</v>
      </c>
      <c r="I924" s="1">
        <v>13.84</v>
      </c>
      <c r="J924" s="8">
        <f t="shared" si="101"/>
        <v>7.2254335260115612</v>
      </c>
      <c r="K924" s="6" t="s">
        <v>343</v>
      </c>
      <c r="L924" s="6" t="s">
        <v>0</v>
      </c>
      <c r="M924" s="9">
        <f t="shared" si="102"/>
        <v>95.153227095880183</v>
      </c>
      <c r="P924" s="8">
        <v>51.530303030303031</v>
      </c>
      <c r="Q924" s="10">
        <f t="shared" si="105"/>
        <v>-31.803030303030312</v>
      </c>
      <c r="R924" s="8">
        <v>40.924242424242422</v>
      </c>
      <c r="S924" s="10">
        <f t="shared" si="103"/>
        <v>26.38935870331219</v>
      </c>
      <c r="T924" s="8">
        <v>7.5909090909090908</v>
      </c>
      <c r="U924" s="10">
        <f t="shared" si="104"/>
        <v>0.36547556489752964</v>
      </c>
      <c r="V924" s="4" t="s">
        <v>2</v>
      </c>
      <c r="W924" s="4">
        <v>1</v>
      </c>
    </row>
    <row r="925" spans="3:24" x14ac:dyDescent="0.3">
      <c r="C925" s="6" t="s">
        <v>0</v>
      </c>
      <c r="D925" s="6" t="s">
        <v>199</v>
      </c>
      <c r="E925" s="1">
        <v>2.2200000000000002</v>
      </c>
      <c r="F925" s="8">
        <f t="shared" si="99"/>
        <v>45.045045045045043</v>
      </c>
      <c r="G925" s="1">
        <v>3.2</v>
      </c>
      <c r="H925" s="8">
        <f t="shared" si="100"/>
        <v>31.25</v>
      </c>
      <c r="I925" s="1">
        <v>3.43</v>
      </c>
      <c r="J925" s="8">
        <f t="shared" si="101"/>
        <v>29.154518950437318</v>
      </c>
      <c r="K925" s="6" t="s">
        <v>343</v>
      </c>
      <c r="L925" s="6" t="s">
        <v>0</v>
      </c>
      <c r="M925" s="9">
        <f t="shared" si="102"/>
        <v>94.832065881547095</v>
      </c>
      <c r="P925" s="8">
        <v>43.366666666666667</v>
      </c>
      <c r="Q925" s="10">
        <f t="shared" si="105"/>
        <v>-1.6783783783783761</v>
      </c>
      <c r="R925" s="8">
        <v>23.366666666666667</v>
      </c>
      <c r="S925" s="10">
        <f t="shared" si="103"/>
        <v>-7.8833333333333329</v>
      </c>
      <c r="T925" s="8">
        <v>33.366666666666667</v>
      </c>
      <c r="U925" s="10">
        <f t="shared" si="104"/>
        <v>4.2121477162293495</v>
      </c>
      <c r="V925" s="4" t="s">
        <v>1</v>
      </c>
      <c r="W925" s="4">
        <v>1</v>
      </c>
    </row>
    <row r="926" spans="3:24" x14ac:dyDescent="0.3">
      <c r="C926" s="6" t="s">
        <v>1</v>
      </c>
      <c r="D926" s="6" t="s">
        <v>1</v>
      </c>
      <c r="E926" s="1">
        <v>1.2</v>
      </c>
      <c r="F926" s="8">
        <f t="shared" si="99"/>
        <v>83.333333333333343</v>
      </c>
      <c r="G926" s="1">
        <v>6.9</v>
      </c>
      <c r="H926" s="8">
        <f t="shared" si="100"/>
        <v>14.492753623188404</v>
      </c>
      <c r="I926" s="1">
        <v>13.42</v>
      </c>
      <c r="J926" s="8">
        <f t="shared" si="101"/>
        <v>7.4515648286140088</v>
      </c>
      <c r="K926" s="6" t="s">
        <v>343</v>
      </c>
      <c r="L926" s="6" t="s">
        <v>2</v>
      </c>
      <c r="M926" s="9">
        <f t="shared" si="102"/>
        <v>94.986921064779182</v>
      </c>
      <c r="P926" s="8">
        <v>46.984848484848484</v>
      </c>
      <c r="Q926" s="10">
        <f t="shared" si="105"/>
        <v>-36.348484848484858</v>
      </c>
      <c r="R926" s="8">
        <v>24.257575757575761</v>
      </c>
      <c r="S926" s="10">
        <f t="shared" si="103"/>
        <v>9.7648221343873569</v>
      </c>
      <c r="T926" s="8">
        <v>28.803030303030308</v>
      </c>
      <c r="U926" s="10">
        <f t="shared" si="104"/>
        <v>21.351465474416301</v>
      </c>
      <c r="V926" s="4" t="s">
        <v>1</v>
      </c>
      <c r="W926" s="4">
        <v>1</v>
      </c>
    </row>
    <row r="927" spans="3:24" x14ac:dyDescent="0.3">
      <c r="C927" s="6" t="s">
        <v>198</v>
      </c>
      <c r="D927" s="6" t="s">
        <v>1</v>
      </c>
      <c r="E927" s="1">
        <v>1.1100000000000001</v>
      </c>
      <c r="F927" s="8">
        <f t="shared" si="99"/>
        <v>90.090090090090087</v>
      </c>
      <c r="G927" s="1">
        <v>10.029999999999999</v>
      </c>
      <c r="H927" s="8">
        <f t="shared" si="100"/>
        <v>9.9700897308075778</v>
      </c>
      <c r="I927" s="1">
        <v>21.93</v>
      </c>
      <c r="J927" s="8">
        <f t="shared" si="101"/>
        <v>4.5599635202918378</v>
      </c>
      <c r="K927" s="6" t="s">
        <v>343</v>
      </c>
      <c r="L927" s="6" t="s">
        <v>0</v>
      </c>
      <c r="M927" s="9">
        <f t="shared" si="102"/>
        <v>95.583887391434558</v>
      </c>
      <c r="P927" s="8">
        <v>80.033333333333331</v>
      </c>
      <c r="Q927" s="10">
        <f t="shared" si="105"/>
        <v>-10.056756756756755</v>
      </c>
      <c r="R927" s="8">
        <v>13.366666666666667</v>
      </c>
      <c r="S927" s="10">
        <f t="shared" si="103"/>
        <v>3.3965769358590894</v>
      </c>
      <c r="T927" s="8">
        <v>6.6999999999999993</v>
      </c>
      <c r="U927" s="10">
        <f t="shared" si="104"/>
        <v>2.1400364797081615</v>
      </c>
      <c r="V927" s="4" t="s">
        <v>2</v>
      </c>
      <c r="W927" s="4">
        <v>1</v>
      </c>
    </row>
    <row r="928" spans="3:24" x14ac:dyDescent="0.3">
      <c r="C928" s="6" t="s">
        <v>0</v>
      </c>
      <c r="D928" s="6" t="s">
        <v>199</v>
      </c>
      <c r="E928" s="1">
        <v>2.4900000000000002</v>
      </c>
      <c r="F928" s="8">
        <f t="shared" si="99"/>
        <v>40.160642570281119</v>
      </c>
      <c r="G928" s="1">
        <v>3.18</v>
      </c>
      <c r="H928" s="8">
        <f t="shared" si="100"/>
        <v>31.446540880503143</v>
      </c>
      <c r="I928" s="1">
        <v>2.97</v>
      </c>
      <c r="J928" s="8">
        <f t="shared" si="101"/>
        <v>33.670033670033668</v>
      </c>
      <c r="K928" s="6" t="s">
        <v>343</v>
      </c>
      <c r="L928" s="6" t="s">
        <v>0</v>
      </c>
      <c r="M928" s="9">
        <f t="shared" si="102"/>
        <v>94.987313242938683</v>
      </c>
      <c r="P928" s="8">
        <v>40.033333333333331</v>
      </c>
      <c r="Q928" s="10">
        <f t="shared" si="105"/>
        <v>-0.12730923694778795</v>
      </c>
      <c r="R928" s="8">
        <v>30.033333333333335</v>
      </c>
      <c r="S928" s="10">
        <f t="shared" si="103"/>
        <v>-1.413207547169808</v>
      </c>
      <c r="T928" s="8">
        <v>30.033333333333335</v>
      </c>
      <c r="U928" s="10">
        <f t="shared" si="104"/>
        <v>-3.6367003367003328</v>
      </c>
      <c r="V928" s="4" t="s">
        <v>0</v>
      </c>
      <c r="W928" s="4">
        <v>1</v>
      </c>
      <c r="X928" s="5">
        <v>2.4900000000000002</v>
      </c>
    </row>
    <row r="929" spans="3:24" x14ac:dyDescent="0.3">
      <c r="C929" s="6" t="s">
        <v>1</v>
      </c>
      <c r="D929" s="6" t="s">
        <v>1</v>
      </c>
      <c r="E929" s="1">
        <v>2.93</v>
      </c>
      <c r="F929" s="8">
        <f t="shared" si="99"/>
        <v>34.129692832764505</v>
      </c>
      <c r="G929" s="1">
        <v>3.25</v>
      </c>
      <c r="H929" s="8">
        <f t="shared" si="100"/>
        <v>30.76923076923077</v>
      </c>
      <c r="I929" s="1">
        <v>2.48</v>
      </c>
      <c r="J929" s="8">
        <f t="shared" si="101"/>
        <v>40.322580645161288</v>
      </c>
      <c r="K929" s="6" t="s">
        <v>343</v>
      </c>
      <c r="L929" s="6" t="s">
        <v>2</v>
      </c>
      <c r="M929" s="9">
        <f t="shared" si="102"/>
        <v>95.037607298512214</v>
      </c>
      <c r="P929" s="8">
        <v>26.214285714285715</v>
      </c>
      <c r="Q929" s="10">
        <f t="shared" si="105"/>
        <v>-7.9154071184787895</v>
      </c>
      <c r="R929" s="8">
        <v>47.642857142857146</v>
      </c>
      <c r="S929" s="10">
        <f t="shared" si="103"/>
        <v>16.873626373626376</v>
      </c>
      <c r="T929" s="8">
        <v>26.214285714285715</v>
      </c>
      <c r="U929" s="10">
        <f t="shared" si="104"/>
        <v>-14.108294930875573</v>
      </c>
      <c r="V929" s="4" t="s">
        <v>2</v>
      </c>
      <c r="W929" s="4">
        <v>1</v>
      </c>
      <c r="X929" s="5">
        <v>3.25</v>
      </c>
    </row>
    <row r="930" spans="3:24" x14ac:dyDescent="0.3">
      <c r="C930" s="6" t="s">
        <v>0</v>
      </c>
      <c r="D930" s="6" t="s">
        <v>197</v>
      </c>
      <c r="E930" s="1">
        <v>2.94</v>
      </c>
      <c r="F930" s="8">
        <f t="shared" si="99"/>
        <v>34.013605442176875</v>
      </c>
      <c r="G930" s="1">
        <v>3.31</v>
      </c>
      <c r="H930" s="8">
        <f t="shared" si="100"/>
        <v>30.211480362537763</v>
      </c>
      <c r="I930" s="1">
        <v>2.4300000000000002</v>
      </c>
      <c r="J930" s="8">
        <f t="shared" si="101"/>
        <v>41.152263374485592</v>
      </c>
      <c r="K930" s="6" t="s">
        <v>343</v>
      </c>
      <c r="L930" s="6" t="s">
        <v>1</v>
      </c>
      <c r="M930" s="9">
        <f t="shared" si="102"/>
        <v>94.89705404331653</v>
      </c>
      <c r="P930" s="8">
        <v>16.685185185185187</v>
      </c>
      <c r="Q930" s="10">
        <f t="shared" si="105"/>
        <v>-17.328420256991688</v>
      </c>
      <c r="R930" s="8">
        <v>33.351851851851855</v>
      </c>
      <c r="S930" s="10">
        <f t="shared" si="103"/>
        <v>3.1403714893140915</v>
      </c>
      <c r="T930" s="8">
        <v>50.018518518518519</v>
      </c>
      <c r="U930" s="10">
        <f t="shared" si="104"/>
        <v>8.8662551440329267</v>
      </c>
      <c r="V930" s="4" t="s">
        <v>1</v>
      </c>
      <c r="W930" s="4">
        <v>1</v>
      </c>
      <c r="X930" s="5">
        <v>2.4300000000000002</v>
      </c>
    </row>
    <row r="931" spans="3:24" x14ac:dyDescent="0.3">
      <c r="C931" s="6" t="s">
        <v>0</v>
      </c>
      <c r="D931" s="6" t="s">
        <v>1</v>
      </c>
      <c r="E931" s="1">
        <v>6.81</v>
      </c>
      <c r="F931" s="8">
        <f t="shared" si="99"/>
        <v>14.684287812041116</v>
      </c>
      <c r="G931" s="1">
        <v>4.3899999999999997</v>
      </c>
      <c r="H931" s="8">
        <f t="shared" si="100"/>
        <v>22.779043280182233</v>
      </c>
      <c r="I931" s="1">
        <v>1.48</v>
      </c>
      <c r="J931" s="8">
        <f t="shared" si="101"/>
        <v>67.567567567567565</v>
      </c>
      <c r="K931" s="6" t="s">
        <v>344</v>
      </c>
      <c r="L931" s="6" t="s">
        <v>1</v>
      </c>
      <c r="M931" s="9">
        <f t="shared" si="102"/>
        <v>95.210077487686107</v>
      </c>
      <c r="P931" s="8">
        <v>8.8382352941176467</v>
      </c>
      <c r="Q931" s="10">
        <f t="shared" si="105"/>
        <v>-5.8460525179234697</v>
      </c>
      <c r="R931" s="8">
        <v>26.485294117647062</v>
      </c>
      <c r="S931" s="10">
        <f t="shared" si="103"/>
        <v>3.7062508374648289</v>
      </c>
      <c r="T931" s="8">
        <v>64.720588235294116</v>
      </c>
      <c r="U931" s="10">
        <f t="shared" si="104"/>
        <v>-2.8469793322734489</v>
      </c>
      <c r="V931" s="4" t="s">
        <v>2</v>
      </c>
      <c r="W931" s="4">
        <v>1</v>
      </c>
    </row>
    <row r="932" spans="3:24" x14ac:dyDescent="0.3">
      <c r="C932" s="6" t="s">
        <v>199</v>
      </c>
      <c r="D932" s="6" t="s">
        <v>1</v>
      </c>
      <c r="E932" s="1">
        <v>5.63</v>
      </c>
      <c r="F932" s="8">
        <f t="shared" si="99"/>
        <v>17.761989342806395</v>
      </c>
      <c r="G932" s="1">
        <v>4.0999999999999996</v>
      </c>
      <c r="H932" s="8">
        <f t="shared" si="100"/>
        <v>24.390243902439025</v>
      </c>
      <c r="I932" s="1">
        <v>1.58</v>
      </c>
      <c r="J932" s="8">
        <f t="shared" si="101"/>
        <v>63.291139240506325</v>
      </c>
      <c r="K932" s="6" t="s">
        <v>345</v>
      </c>
      <c r="L932" s="6" t="s">
        <v>1</v>
      </c>
      <c r="M932" s="9">
        <f t="shared" si="102"/>
        <v>94.837634307943532</v>
      </c>
      <c r="P932" s="8">
        <v>17.661764705882351</v>
      </c>
      <c r="Q932" s="10">
        <f t="shared" si="105"/>
        <v>-0.10022463692404315</v>
      </c>
      <c r="R932" s="8">
        <v>10.308823529411764</v>
      </c>
      <c r="S932" s="10">
        <f t="shared" si="103"/>
        <v>-14.08142037302726</v>
      </c>
      <c r="T932" s="8">
        <v>72.07352941176471</v>
      </c>
      <c r="U932" s="10">
        <f t="shared" si="104"/>
        <v>8.7823901712583847</v>
      </c>
      <c r="V932" s="4" t="s">
        <v>1</v>
      </c>
      <c r="W932" s="4">
        <v>1</v>
      </c>
      <c r="X932" s="5">
        <v>1.58</v>
      </c>
    </row>
    <row r="933" spans="3:24" x14ac:dyDescent="0.3">
      <c r="C933" s="6" t="s">
        <v>197</v>
      </c>
      <c r="D933" s="6" t="s">
        <v>200</v>
      </c>
      <c r="E933" s="1">
        <v>6.57</v>
      </c>
      <c r="F933" s="8">
        <f t="shared" si="99"/>
        <v>15.220700152207002</v>
      </c>
      <c r="G933" s="1">
        <v>4.2699999999999996</v>
      </c>
      <c r="H933" s="8">
        <f t="shared" si="100"/>
        <v>23.419203747072601</v>
      </c>
      <c r="I933" s="1">
        <v>1.5</v>
      </c>
      <c r="J933" s="8">
        <f t="shared" si="101"/>
        <v>66.666666666666671</v>
      </c>
      <c r="K933" s="6" t="s">
        <v>345</v>
      </c>
      <c r="L933" s="6" t="s">
        <v>1</v>
      </c>
      <c r="M933" s="9">
        <f t="shared" si="102"/>
        <v>94.960836216175963</v>
      </c>
      <c r="P933" s="8">
        <v>64.303571428571431</v>
      </c>
      <c r="Q933" s="10">
        <f t="shared" si="105"/>
        <v>49.082871276364429</v>
      </c>
      <c r="R933" s="8">
        <v>17.875</v>
      </c>
      <c r="S933" s="10">
        <f t="shared" si="103"/>
        <v>-5.5442037470726007</v>
      </c>
      <c r="T933" s="8">
        <v>17.875</v>
      </c>
      <c r="U933" s="10">
        <f t="shared" si="104"/>
        <v>-48.791666666666671</v>
      </c>
      <c r="V933" s="4" t="s">
        <v>0</v>
      </c>
      <c r="W933" s="4">
        <v>1</v>
      </c>
    </row>
    <row r="934" spans="3:24" x14ac:dyDescent="0.3">
      <c r="C934" s="6" t="s">
        <v>199</v>
      </c>
      <c r="D934" s="6" t="s">
        <v>1</v>
      </c>
      <c r="E934" s="1">
        <v>2.0099999999999998</v>
      </c>
      <c r="F934" s="8">
        <f t="shared" si="99"/>
        <v>49.75124378109453</v>
      </c>
      <c r="G934" s="1">
        <v>3.43</v>
      </c>
      <c r="H934" s="8">
        <f t="shared" si="100"/>
        <v>29.154518950437318</v>
      </c>
      <c r="I934" s="1">
        <v>3.81</v>
      </c>
      <c r="J934" s="8">
        <f t="shared" si="101"/>
        <v>26.246719160104988</v>
      </c>
      <c r="K934" s="6" t="s">
        <v>346</v>
      </c>
      <c r="L934" s="6" t="s">
        <v>1</v>
      </c>
      <c r="M934" s="9">
        <f t="shared" si="102"/>
        <v>95.09999022472276</v>
      </c>
      <c r="P934" s="8">
        <v>43.78125</v>
      </c>
      <c r="Q934" s="10">
        <f t="shared" si="105"/>
        <v>-5.96999378109453</v>
      </c>
      <c r="R934" s="8">
        <v>28.15625</v>
      </c>
      <c r="S934" s="10">
        <f t="shared" si="103"/>
        <v>-0.99826895043731767</v>
      </c>
      <c r="T934" s="8">
        <v>28.15625</v>
      </c>
      <c r="U934" s="10">
        <f t="shared" si="104"/>
        <v>1.9095308398950124</v>
      </c>
      <c r="V934" s="4" t="s">
        <v>1</v>
      </c>
      <c r="W934" s="4">
        <v>1</v>
      </c>
      <c r="X934" s="5">
        <v>3.81</v>
      </c>
    </row>
    <row r="935" spans="3:24" x14ac:dyDescent="0.3">
      <c r="C935" s="6" t="s">
        <v>1</v>
      </c>
      <c r="D935" s="6" t="s">
        <v>199</v>
      </c>
      <c r="E935" s="1">
        <v>1.35</v>
      </c>
      <c r="F935" s="8">
        <f t="shared" si="99"/>
        <v>74.074074074074076</v>
      </c>
      <c r="G935" s="1">
        <v>4.92</v>
      </c>
      <c r="H935" s="8">
        <f t="shared" si="100"/>
        <v>20.325203252032519</v>
      </c>
      <c r="I935" s="1">
        <v>9.4</v>
      </c>
      <c r="J935" s="8">
        <f t="shared" si="101"/>
        <v>10.638297872340425</v>
      </c>
      <c r="K935" s="6" t="s">
        <v>346</v>
      </c>
      <c r="L935" s="6" t="s">
        <v>0</v>
      </c>
      <c r="M935" s="9">
        <f t="shared" si="102"/>
        <v>95.204025617566316</v>
      </c>
      <c r="P935" s="8">
        <v>30.375000000000004</v>
      </c>
      <c r="Q935" s="10">
        <f t="shared" si="105"/>
        <v>-43.699074074074076</v>
      </c>
      <c r="R935" s="8">
        <v>60.732142857142854</v>
      </c>
      <c r="S935" s="10">
        <f t="shared" si="103"/>
        <v>40.406939605110338</v>
      </c>
      <c r="T935" s="8">
        <v>8.9464285714285712</v>
      </c>
      <c r="U935" s="10">
        <f t="shared" si="104"/>
        <v>-1.6918693009118542</v>
      </c>
      <c r="V935" s="4" t="s">
        <v>2</v>
      </c>
      <c r="W935" s="4">
        <v>1</v>
      </c>
    </row>
    <row r="936" spans="3:24" x14ac:dyDescent="0.3">
      <c r="C936" s="6" t="s">
        <v>0</v>
      </c>
      <c r="D936" s="6" t="s">
        <v>198</v>
      </c>
      <c r="E936" s="1">
        <v>2.15</v>
      </c>
      <c r="F936" s="8">
        <f t="shared" si="99"/>
        <v>46.511627906976749</v>
      </c>
      <c r="G936" s="1">
        <v>3.26</v>
      </c>
      <c r="H936" s="8">
        <f t="shared" si="100"/>
        <v>30.674846625766872</v>
      </c>
      <c r="I936" s="1">
        <v>3.57</v>
      </c>
      <c r="J936" s="8">
        <f t="shared" si="101"/>
        <v>28.011204481792717</v>
      </c>
      <c r="K936" s="6" t="s">
        <v>346</v>
      </c>
      <c r="L936" s="6" t="s">
        <v>1</v>
      </c>
      <c r="M936" s="9">
        <f t="shared" si="102"/>
        <v>95.059131472075435</v>
      </c>
      <c r="P936" s="8">
        <v>36.779411764705884</v>
      </c>
      <c r="Q936" s="10">
        <f t="shared" si="105"/>
        <v>-9.7322161422708646</v>
      </c>
      <c r="R936" s="8">
        <v>29.426470588235297</v>
      </c>
      <c r="S936" s="10">
        <f t="shared" si="103"/>
        <v>-1.2483760375315747</v>
      </c>
      <c r="T936" s="8">
        <v>33.838235294117645</v>
      </c>
      <c r="U936" s="10">
        <f t="shared" si="104"/>
        <v>5.8270308123249279</v>
      </c>
      <c r="V936" s="4" t="s">
        <v>1</v>
      </c>
      <c r="W936" s="4">
        <v>1</v>
      </c>
      <c r="X936" s="5">
        <v>3.57</v>
      </c>
    </row>
    <row r="937" spans="3:24" x14ac:dyDescent="0.3">
      <c r="C937" s="6" t="s">
        <v>199</v>
      </c>
      <c r="D937" s="6" t="s">
        <v>1</v>
      </c>
      <c r="E937" s="1">
        <v>5.99</v>
      </c>
      <c r="F937" s="8">
        <f t="shared" si="99"/>
        <v>16.694490818030051</v>
      </c>
      <c r="G937" s="1">
        <v>3.78</v>
      </c>
      <c r="H937" s="8">
        <f t="shared" si="100"/>
        <v>26.455026455026456</v>
      </c>
      <c r="I937" s="1">
        <v>1.62</v>
      </c>
      <c r="J937" s="8">
        <f t="shared" si="101"/>
        <v>61.728395061728392</v>
      </c>
      <c r="K937" s="6" t="s">
        <v>346</v>
      </c>
      <c r="L937" s="6" t="s">
        <v>1</v>
      </c>
      <c r="M937" s="9">
        <f t="shared" si="102"/>
        <v>95.34896125772039</v>
      </c>
      <c r="P937" s="8">
        <v>17.875</v>
      </c>
      <c r="Q937" s="10">
        <f t="shared" si="105"/>
        <v>1.1805091819699491</v>
      </c>
      <c r="R937" s="8">
        <v>39.303571428571431</v>
      </c>
      <c r="S937" s="10">
        <f t="shared" si="103"/>
        <v>12.848544973544975</v>
      </c>
      <c r="T937" s="8">
        <v>42.875</v>
      </c>
      <c r="U937" s="10">
        <f t="shared" si="104"/>
        <v>-18.853395061728392</v>
      </c>
      <c r="V937" s="4" t="s">
        <v>2</v>
      </c>
      <c r="W937" s="4">
        <v>1</v>
      </c>
    </row>
    <row r="938" spans="3:24" x14ac:dyDescent="0.3">
      <c r="C938" s="6" t="s">
        <v>1</v>
      </c>
      <c r="D938" s="6" t="s">
        <v>199</v>
      </c>
      <c r="E938" s="1">
        <v>1.55</v>
      </c>
      <c r="F938" s="8">
        <f t="shared" si="99"/>
        <v>64.516129032258064</v>
      </c>
      <c r="G938" s="1">
        <v>3.97</v>
      </c>
      <c r="H938" s="8">
        <f t="shared" si="100"/>
        <v>25.188916876574307</v>
      </c>
      <c r="I938" s="1">
        <v>6.41</v>
      </c>
      <c r="J938" s="8">
        <f t="shared" si="101"/>
        <v>15.600624024960998</v>
      </c>
      <c r="K938" s="6" t="s">
        <v>346</v>
      </c>
      <c r="L938" s="6" t="s">
        <v>0</v>
      </c>
      <c r="M938" s="9">
        <f t="shared" si="102"/>
        <v>94.961648373606963</v>
      </c>
      <c r="P938" s="8">
        <v>71.446428571428569</v>
      </c>
      <c r="Q938" s="10">
        <f t="shared" si="105"/>
        <v>6.9302995391705053</v>
      </c>
      <c r="R938" s="8">
        <v>12.517857142857142</v>
      </c>
      <c r="S938" s="10">
        <f t="shared" si="103"/>
        <v>-12.671059733717165</v>
      </c>
      <c r="T938" s="8">
        <v>16.089285714285715</v>
      </c>
      <c r="U938" s="10">
        <f t="shared" si="104"/>
        <v>0.48866168932471687</v>
      </c>
      <c r="V938" s="4" t="s">
        <v>0</v>
      </c>
      <c r="W938" s="4">
        <v>1</v>
      </c>
      <c r="X938" s="5">
        <v>1.55</v>
      </c>
    </row>
    <row r="939" spans="3:24" x14ac:dyDescent="0.3">
      <c r="C939" s="6" t="s">
        <v>0</v>
      </c>
      <c r="D939" s="6" t="s">
        <v>199</v>
      </c>
      <c r="E939" s="1">
        <v>1.8</v>
      </c>
      <c r="F939" s="8">
        <f t="shared" si="99"/>
        <v>55.555555555555557</v>
      </c>
      <c r="G939" s="1">
        <v>3.58</v>
      </c>
      <c r="H939" s="8">
        <f t="shared" si="100"/>
        <v>27.932960893854748</v>
      </c>
      <c r="I939" s="1">
        <v>4.59</v>
      </c>
      <c r="J939" s="8">
        <f t="shared" si="101"/>
        <v>21.786492374727668</v>
      </c>
      <c r="K939" s="6" t="s">
        <v>346</v>
      </c>
      <c r="L939" s="6" t="s">
        <v>0</v>
      </c>
      <c r="M939" s="9">
        <f t="shared" si="102"/>
        <v>94.989305740216196</v>
      </c>
      <c r="P939" s="8">
        <v>17.875</v>
      </c>
      <c r="Q939" s="10">
        <f t="shared" si="105"/>
        <v>-37.680555555555557</v>
      </c>
      <c r="R939" s="8">
        <v>46.446428571428569</v>
      </c>
      <c r="S939" s="10">
        <f t="shared" si="103"/>
        <v>18.513467677573821</v>
      </c>
      <c r="T939" s="8">
        <v>35.732142857142861</v>
      </c>
      <c r="U939" s="10">
        <f t="shared" si="104"/>
        <v>13.945650482415193</v>
      </c>
      <c r="V939" s="4" t="s">
        <v>2</v>
      </c>
      <c r="W939" s="4">
        <v>1</v>
      </c>
    </row>
    <row r="940" spans="3:24" x14ac:dyDescent="0.3">
      <c r="C940" s="6" t="s">
        <v>1</v>
      </c>
      <c r="D940" s="6" t="s">
        <v>199</v>
      </c>
      <c r="E940" s="1">
        <v>1.39</v>
      </c>
      <c r="F940" s="8">
        <f t="shared" si="99"/>
        <v>71.942446043165475</v>
      </c>
      <c r="G940" s="1">
        <v>4.71</v>
      </c>
      <c r="H940" s="8">
        <f t="shared" si="100"/>
        <v>21.231422505307854</v>
      </c>
      <c r="I940" s="1">
        <v>8.49</v>
      </c>
      <c r="J940" s="8">
        <f t="shared" si="101"/>
        <v>11.778563015312132</v>
      </c>
      <c r="K940" s="6" t="s">
        <v>346</v>
      </c>
      <c r="L940" s="6" t="s">
        <v>0</v>
      </c>
      <c r="M940" s="9">
        <f t="shared" si="102"/>
        <v>95.281260767383372</v>
      </c>
      <c r="P940" s="8">
        <v>59.406250000000007</v>
      </c>
      <c r="Q940" s="10">
        <f t="shared" si="105"/>
        <v>-12.536196043165468</v>
      </c>
      <c r="R940" s="8">
        <v>15.65625</v>
      </c>
      <c r="S940" s="10">
        <f t="shared" si="103"/>
        <v>-5.5751725053078545</v>
      </c>
      <c r="T940" s="8">
        <v>25.03125</v>
      </c>
      <c r="U940" s="10">
        <f t="shared" si="104"/>
        <v>13.252686984687868</v>
      </c>
      <c r="V940" s="4" t="s">
        <v>1</v>
      </c>
      <c r="W940" s="4">
        <v>1</v>
      </c>
    </row>
    <row r="941" spans="3:24" x14ac:dyDescent="0.3">
      <c r="C941" s="6" t="s">
        <v>1</v>
      </c>
      <c r="D941" s="6" t="s">
        <v>199</v>
      </c>
      <c r="E941" s="1">
        <v>1.25</v>
      </c>
      <c r="F941" s="8">
        <f t="shared" si="99"/>
        <v>80</v>
      </c>
      <c r="G941" s="1">
        <v>6.02</v>
      </c>
      <c r="H941" s="8">
        <f t="shared" si="100"/>
        <v>16.611295681063122</v>
      </c>
      <c r="I941" s="1">
        <v>12</v>
      </c>
      <c r="J941" s="8">
        <f t="shared" si="101"/>
        <v>8.3333333333333339</v>
      </c>
      <c r="K941" s="6" t="s">
        <v>347</v>
      </c>
      <c r="L941" s="6" t="s">
        <v>0</v>
      </c>
      <c r="M941" s="9">
        <f t="shared" si="102"/>
        <v>95.288344853057566</v>
      </c>
      <c r="P941" s="8">
        <v>56.70000000000001</v>
      </c>
      <c r="Q941" s="10">
        <f t="shared" si="105"/>
        <v>-23.29999999999999</v>
      </c>
      <c r="R941" s="8">
        <v>30.033333333333335</v>
      </c>
      <c r="S941" s="10">
        <f t="shared" si="103"/>
        <v>13.422037652270213</v>
      </c>
      <c r="T941" s="8">
        <v>13.366666666666667</v>
      </c>
      <c r="U941" s="10">
        <f t="shared" si="104"/>
        <v>5.0333333333333332</v>
      </c>
      <c r="V941" s="4" t="s">
        <v>2</v>
      </c>
      <c r="W941" s="4">
        <v>1</v>
      </c>
    </row>
    <row r="942" spans="3:24" x14ac:dyDescent="0.3">
      <c r="C942" s="6" t="s">
        <v>0</v>
      </c>
      <c r="D942" s="6" t="s">
        <v>0</v>
      </c>
      <c r="E942" s="1">
        <v>2.31</v>
      </c>
      <c r="F942" s="8">
        <f t="shared" si="99"/>
        <v>43.290043290043286</v>
      </c>
      <c r="G942" s="1">
        <v>3.22</v>
      </c>
      <c r="H942" s="8">
        <f t="shared" si="100"/>
        <v>31.05590062111801</v>
      </c>
      <c r="I942" s="1">
        <v>3.25</v>
      </c>
      <c r="J942" s="8">
        <f t="shared" si="101"/>
        <v>30.76923076923077</v>
      </c>
      <c r="K942" s="6" t="s">
        <v>347</v>
      </c>
      <c r="L942" s="6" t="s">
        <v>2</v>
      </c>
      <c r="M942" s="9">
        <f t="shared" si="102"/>
        <v>95.133742872097187</v>
      </c>
      <c r="P942" s="8">
        <v>34.906976744186046</v>
      </c>
      <c r="Q942" s="10">
        <f t="shared" si="105"/>
        <v>-8.3830665458572398</v>
      </c>
      <c r="R942" s="8">
        <v>37.232558139534888</v>
      </c>
      <c r="S942" s="10">
        <f t="shared" si="103"/>
        <v>6.1766575184168779</v>
      </c>
      <c r="T942" s="8">
        <v>27.930232558139537</v>
      </c>
      <c r="U942" s="10">
        <f t="shared" si="104"/>
        <v>-2.8389982110912335</v>
      </c>
      <c r="V942" s="4" t="s">
        <v>2</v>
      </c>
      <c r="W942" s="4">
        <v>1</v>
      </c>
      <c r="X942" s="5">
        <v>3.22</v>
      </c>
    </row>
    <row r="943" spans="3:24" x14ac:dyDescent="0.3">
      <c r="C943" s="6" t="s">
        <v>1</v>
      </c>
      <c r="D943" s="6" t="s">
        <v>0</v>
      </c>
      <c r="E943" s="1">
        <v>2.31</v>
      </c>
      <c r="F943" s="8">
        <f t="shared" si="99"/>
        <v>43.290043290043286</v>
      </c>
      <c r="G943" s="1">
        <v>3.32</v>
      </c>
      <c r="H943" s="8">
        <f t="shared" si="100"/>
        <v>30.120481927710845</v>
      </c>
      <c r="I943" s="1">
        <v>3.12</v>
      </c>
      <c r="J943" s="8">
        <f t="shared" si="101"/>
        <v>32.051282051282051</v>
      </c>
      <c r="K943" s="6" t="s">
        <v>347</v>
      </c>
      <c r="L943" s="6" t="s">
        <v>0</v>
      </c>
      <c r="M943" s="9">
        <f t="shared" si="102"/>
        <v>94.821056636074005</v>
      </c>
      <c r="P943" s="8">
        <v>46.314814814814817</v>
      </c>
      <c r="Q943" s="10">
        <f t="shared" si="105"/>
        <v>3.0247715247715306</v>
      </c>
      <c r="R943" s="8">
        <v>11.12962962962963</v>
      </c>
      <c r="S943" s="10">
        <f t="shared" si="103"/>
        <v>-18.990852298081215</v>
      </c>
      <c r="T943" s="8">
        <v>42.611111111111114</v>
      </c>
      <c r="U943" s="10">
        <f t="shared" si="104"/>
        <v>10.559829059829063</v>
      </c>
      <c r="V943" s="4" t="s">
        <v>1</v>
      </c>
      <c r="W943" s="4">
        <v>1</v>
      </c>
    </row>
    <row r="944" spans="3:24" x14ac:dyDescent="0.3">
      <c r="C944" s="6" t="s">
        <v>1</v>
      </c>
      <c r="D944" s="6" t="s">
        <v>199</v>
      </c>
      <c r="E944" s="1">
        <v>1.3</v>
      </c>
      <c r="F944" s="8">
        <f t="shared" si="99"/>
        <v>76.92307692307692</v>
      </c>
      <c r="G944" s="1">
        <v>5.42</v>
      </c>
      <c r="H944" s="8">
        <f t="shared" si="100"/>
        <v>18.450184501845019</v>
      </c>
      <c r="I944" s="1">
        <v>10</v>
      </c>
      <c r="J944" s="8">
        <f t="shared" si="101"/>
        <v>10</v>
      </c>
      <c r="K944" s="6" t="s">
        <v>347</v>
      </c>
      <c r="L944" s="6" t="s">
        <v>0</v>
      </c>
      <c r="M944" s="9">
        <f t="shared" si="102"/>
        <v>94.900735393152502</v>
      </c>
      <c r="P944" s="8">
        <v>67.774193548387103</v>
      </c>
      <c r="Q944" s="10">
        <f t="shared" si="105"/>
        <v>-9.1488833746898166</v>
      </c>
      <c r="R944" s="8">
        <v>16.161290322580644</v>
      </c>
      <c r="S944" s="10">
        <f t="shared" si="103"/>
        <v>-2.2888941792643749</v>
      </c>
      <c r="T944" s="8">
        <v>16.161290322580644</v>
      </c>
      <c r="U944" s="10">
        <f t="shared" si="104"/>
        <v>6.1612903225806441</v>
      </c>
      <c r="V944" s="4" t="s">
        <v>1</v>
      </c>
      <c r="W944" s="4">
        <v>1</v>
      </c>
    </row>
    <row r="945" spans="3:24" x14ac:dyDescent="0.3">
      <c r="C945" s="6" t="s">
        <v>0</v>
      </c>
      <c r="D945" s="6" t="s">
        <v>1</v>
      </c>
      <c r="E945" s="1">
        <v>1.66</v>
      </c>
      <c r="F945" s="8">
        <f t="shared" si="99"/>
        <v>60.24096385542169</v>
      </c>
      <c r="G945" s="1">
        <v>3.94</v>
      </c>
      <c r="H945" s="8">
        <f t="shared" si="100"/>
        <v>25.380710659898476</v>
      </c>
      <c r="I945" s="1">
        <v>5.18</v>
      </c>
      <c r="J945" s="8">
        <f t="shared" si="101"/>
        <v>19.305019305019307</v>
      </c>
      <c r="K945" s="6" t="s">
        <v>347</v>
      </c>
      <c r="L945" s="6" t="s">
        <v>1</v>
      </c>
      <c r="M945" s="9">
        <f t="shared" si="102"/>
        <v>95.304632557302156</v>
      </c>
      <c r="P945" s="8">
        <v>42.611111111111114</v>
      </c>
      <c r="Q945" s="10">
        <f t="shared" si="105"/>
        <v>-17.629852744310575</v>
      </c>
      <c r="R945" s="8">
        <v>7.4259259259259256</v>
      </c>
      <c r="S945" s="10">
        <f t="shared" si="103"/>
        <v>-17.954784733972552</v>
      </c>
      <c r="T945" s="8">
        <v>50.018518518518519</v>
      </c>
      <c r="U945" s="10">
        <f t="shared" si="104"/>
        <v>30.713499213499212</v>
      </c>
      <c r="V945" s="4" t="s">
        <v>1</v>
      </c>
      <c r="W945" s="4">
        <v>1</v>
      </c>
      <c r="X945" s="5">
        <v>5.18</v>
      </c>
    </row>
    <row r="946" spans="3:24" x14ac:dyDescent="0.3">
      <c r="C946" s="6" t="s">
        <v>199</v>
      </c>
      <c r="D946" s="6" t="s">
        <v>197</v>
      </c>
      <c r="E946" s="1">
        <v>3.77</v>
      </c>
      <c r="F946" s="8">
        <f t="shared" si="99"/>
        <v>26.525198938992041</v>
      </c>
      <c r="G946" s="1">
        <v>3.36</v>
      </c>
      <c r="H946" s="8">
        <f t="shared" si="100"/>
        <v>29.761904761904763</v>
      </c>
      <c r="I946" s="1">
        <v>2.04</v>
      </c>
      <c r="J946" s="8">
        <f t="shared" si="101"/>
        <v>49.019607843137251</v>
      </c>
      <c r="K946" s="6" t="s">
        <v>347</v>
      </c>
      <c r="L946" s="6" t="s">
        <v>1</v>
      </c>
      <c r="M946" s="9">
        <f t="shared" si="102"/>
        <v>94.960709088503776</v>
      </c>
      <c r="P946" s="8">
        <v>31.35820895522388</v>
      </c>
      <c r="Q946" s="10">
        <f t="shared" si="105"/>
        <v>4.8330100162318388</v>
      </c>
      <c r="R946" s="8">
        <v>14.940298507462687</v>
      </c>
      <c r="S946" s="10">
        <f t="shared" si="103"/>
        <v>-14.821606254442075</v>
      </c>
      <c r="T946" s="8">
        <v>53.746268656716417</v>
      </c>
      <c r="U946" s="10">
        <f t="shared" si="104"/>
        <v>4.7266608135791657</v>
      </c>
      <c r="V946" s="4" t="s">
        <v>0</v>
      </c>
      <c r="W946" s="4">
        <v>1</v>
      </c>
    </row>
    <row r="947" spans="3:24" x14ac:dyDescent="0.3">
      <c r="C947" s="6" t="s">
        <v>0</v>
      </c>
      <c r="D947" s="6" t="s">
        <v>0</v>
      </c>
      <c r="E947" s="1">
        <v>4.4000000000000004</v>
      </c>
      <c r="F947" s="8">
        <f t="shared" si="99"/>
        <v>22.727272727272727</v>
      </c>
      <c r="G947" s="1">
        <v>3.53</v>
      </c>
      <c r="H947" s="8">
        <f t="shared" si="100"/>
        <v>28.328611898016998</v>
      </c>
      <c r="I947" s="1">
        <v>1.84</v>
      </c>
      <c r="J947" s="8">
        <f t="shared" si="101"/>
        <v>54.347826086956516</v>
      </c>
      <c r="K947" s="6" t="s">
        <v>347</v>
      </c>
      <c r="L947" s="6" t="s">
        <v>2</v>
      </c>
      <c r="M947" s="9">
        <f t="shared" si="102"/>
        <v>94.873320231582312</v>
      </c>
      <c r="P947" s="8">
        <v>31.35820895522388</v>
      </c>
      <c r="Q947" s="10">
        <f t="shared" si="105"/>
        <v>8.6309362279511532</v>
      </c>
      <c r="R947" s="8">
        <v>52.253731343283583</v>
      </c>
      <c r="S947" s="10">
        <f t="shared" si="103"/>
        <v>23.925119445266585</v>
      </c>
      <c r="T947" s="8">
        <v>16.432835820895523</v>
      </c>
      <c r="U947" s="10">
        <f t="shared" si="104"/>
        <v>-37.914990266060997</v>
      </c>
      <c r="V947" s="4" t="s">
        <v>2</v>
      </c>
      <c r="W947" s="4">
        <v>1</v>
      </c>
      <c r="X947" s="5">
        <v>3.53</v>
      </c>
    </row>
    <row r="948" spans="3:24" x14ac:dyDescent="0.3">
      <c r="C948" s="6" t="s">
        <v>199</v>
      </c>
      <c r="D948" s="6" t="s">
        <v>0</v>
      </c>
      <c r="E948" s="1">
        <v>2.09</v>
      </c>
      <c r="F948" s="8">
        <f t="shared" si="99"/>
        <v>47.846889952153113</v>
      </c>
      <c r="G948" s="1">
        <v>3.33</v>
      </c>
      <c r="H948" s="8">
        <f t="shared" si="100"/>
        <v>30.03003003003003</v>
      </c>
      <c r="I948" s="1">
        <v>3.67</v>
      </c>
      <c r="J948" s="8">
        <f t="shared" si="101"/>
        <v>27.247956403269754</v>
      </c>
      <c r="K948" s="6" t="s">
        <v>347</v>
      </c>
      <c r="L948" s="6" t="s">
        <v>1</v>
      </c>
      <c r="M948" s="9">
        <f t="shared" si="102"/>
        <v>95.124963223108182</v>
      </c>
      <c r="P948" s="8">
        <v>18.2</v>
      </c>
      <c r="Q948" s="10">
        <f t="shared" si="105"/>
        <v>-29.646889952153114</v>
      </c>
      <c r="R948" s="8">
        <v>38.200000000000003</v>
      </c>
      <c r="S948" s="10">
        <f t="shared" si="103"/>
        <v>8.1699699699699728</v>
      </c>
      <c r="T948" s="8">
        <v>43.654545454545456</v>
      </c>
      <c r="U948" s="10">
        <f t="shared" si="104"/>
        <v>16.406589051275702</v>
      </c>
      <c r="V948" s="4" t="s">
        <v>1</v>
      </c>
      <c r="W948" s="4">
        <v>1</v>
      </c>
      <c r="X948" s="5">
        <v>3.67</v>
      </c>
    </row>
    <row r="949" spans="3:24" x14ac:dyDescent="0.3">
      <c r="C949" s="6" t="s">
        <v>1</v>
      </c>
      <c r="D949" s="6" t="s">
        <v>197</v>
      </c>
      <c r="E949" s="1">
        <v>5.48</v>
      </c>
      <c r="F949" s="8">
        <f t="shared" si="99"/>
        <v>18.248175182481749</v>
      </c>
      <c r="G949" s="1">
        <v>3.89</v>
      </c>
      <c r="H949" s="8">
        <f t="shared" si="100"/>
        <v>25.70694087403599</v>
      </c>
      <c r="I949" s="1">
        <v>1.64</v>
      </c>
      <c r="J949" s="8">
        <f t="shared" si="101"/>
        <v>60.975609756097562</v>
      </c>
      <c r="K949" s="6" t="s">
        <v>347</v>
      </c>
      <c r="L949" s="6" t="s">
        <v>1</v>
      </c>
      <c r="M949" s="9">
        <f t="shared" si="102"/>
        <v>95.300970450332585</v>
      </c>
      <c r="P949" s="8">
        <v>34.56363636363637</v>
      </c>
      <c r="Q949" s="10">
        <f t="shared" si="105"/>
        <v>16.315461181154621</v>
      </c>
      <c r="R949" s="8">
        <v>40.018181818181816</v>
      </c>
      <c r="S949" s="10">
        <f t="shared" si="103"/>
        <v>14.311240944145826</v>
      </c>
      <c r="T949" s="8">
        <v>25.472727272727273</v>
      </c>
      <c r="U949" s="10">
        <f t="shared" si="104"/>
        <v>-35.502882483370286</v>
      </c>
      <c r="V949" s="4" t="s">
        <v>0</v>
      </c>
      <c r="W949" s="4">
        <v>1</v>
      </c>
    </row>
    <row r="950" spans="3:24" x14ac:dyDescent="0.3">
      <c r="C950" s="6" t="s">
        <v>0</v>
      </c>
      <c r="D950" s="6" t="s">
        <v>199</v>
      </c>
      <c r="E950" s="1">
        <v>2.37</v>
      </c>
      <c r="F950" s="8">
        <f t="shared" si="99"/>
        <v>42.194092827004219</v>
      </c>
      <c r="G950" s="1">
        <v>3.38</v>
      </c>
      <c r="H950" s="8">
        <f t="shared" si="100"/>
        <v>29.585798816568047</v>
      </c>
      <c r="I950" s="1">
        <v>3.01</v>
      </c>
      <c r="J950" s="8">
        <f t="shared" si="101"/>
        <v>33.222591362126245</v>
      </c>
      <c r="K950" s="6" t="s">
        <v>347</v>
      </c>
      <c r="L950" s="6" t="s">
        <v>0</v>
      </c>
      <c r="M950" s="9">
        <f t="shared" si="102"/>
        <v>95.235843131988588</v>
      </c>
      <c r="P950" s="8">
        <v>29.865671641791049</v>
      </c>
      <c r="Q950" s="10">
        <f t="shared" si="105"/>
        <v>-12.32842118521317</v>
      </c>
      <c r="R950" s="8">
        <v>29.865671641791049</v>
      </c>
      <c r="S950" s="10">
        <f t="shared" si="103"/>
        <v>0.27987282522300205</v>
      </c>
      <c r="T950" s="8">
        <v>40.313432835820898</v>
      </c>
      <c r="U950" s="10">
        <f t="shared" si="104"/>
        <v>7.0908414736946526</v>
      </c>
      <c r="V950" s="4" t="s">
        <v>1</v>
      </c>
      <c r="W950" s="4">
        <v>1</v>
      </c>
    </row>
    <row r="951" spans="3:24" x14ac:dyDescent="0.3">
      <c r="C951" s="6" t="s">
        <v>1</v>
      </c>
      <c r="D951" s="6" t="s">
        <v>0</v>
      </c>
      <c r="E951" s="1">
        <v>2.21</v>
      </c>
      <c r="F951" s="8">
        <f t="shared" si="99"/>
        <v>45.248868778280546</v>
      </c>
      <c r="G951" s="1">
        <v>3.33</v>
      </c>
      <c r="H951" s="8">
        <f t="shared" si="100"/>
        <v>30.03003003003003</v>
      </c>
      <c r="I951" s="1">
        <v>3.35</v>
      </c>
      <c r="J951" s="8">
        <f t="shared" si="101"/>
        <v>29.850746268656717</v>
      </c>
      <c r="K951" s="6" t="s">
        <v>348</v>
      </c>
      <c r="L951" s="6" t="s">
        <v>0</v>
      </c>
      <c r="M951" s="9">
        <f t="shared" si="102"/>
        <v>95.120648344991764</v>
      </c>
      <c r="P951" s="8">
        <v>26.485294117647062</v>
      </c>
      <c r="Q951" s="10">
        <f t="shared" si="105"/>
        <v>-18.763574660633484</v>
      </c>
      <c r="R951" s="8">
        <v>25.014705882352946</v>
      </c>
      <c r="S951" s="10">
        <f t="shared" si="103"/>
        <v>-5.0153241476770845</v>
      </c>
      <c r="T951" s="8">
        <v>48.544117647058826</v>
      </c>
      <c r="U951" s="10">
        <f t="shared" si="104"/>
        <v>18.693371378402109</v>
      </c>
      <c r="V951" s="4" t="s">
        <v>1</v>
      </c>
      <c r="W951" s="4">
        <v>1</v>
      </c>
    </row>
    <row r="952" spans="3:24" x14ac:dyDescent="0.3">
      <c r="C952" s="6" t="s">
        <v>1</v>
      </c>
      <c r="D952" s="6" t="s">
        <v>0</v>
      </c>
      <c r="E952" s="1">
        <v>1.91</v>
      </c>
      <c r="F952" s="8">
        <f t="shared" si="99"/>
        <v>52.356020942408378</v>
      </c>
      <c r="G952" s="1">
        <v>3.45</v>
      </c>
      <c r="H952" s="8">
        <f t="shared" si="100"/>
        <v>28.985507246376809</v>
      </c>
      <c r="I952" s="1">
        <v>4.1900000000000004</v>
      </c>
      <c r="J952" s="8">
        <f t="shared" si="101"/>
        <v>23.866348448687347</v>
      </c>
      <c r="K952" s="6" t="s">
        <v>348</v>
      </c>
      <c r="L952" s="6" t="s">
        <v>0</v>
      </c>
      <c r="M952" s="9">
        <f t="shared" si="102"/>
        <v>95.049917549977792</v>
      </c>
      <c r="P952" s="8">
        <v>63.659090909090907</v>
      </c>
      <c r="Q952" s="10">
        <f t="shared" si="105"/>
        <v>11.303069966682529</v>
      </c>
      <c r="R952" s="8">
        <v>22.75</v>
      </c>
      <c r="S952" s="10">
        <f t="shared" si="103"/>
        <v>-6.2355072463768089</v>
      </c>
      <c r="T952" s="8">
        <v>13.659090909090908</v>
      </c>
      <c r="U952" s="10">
        <f t="shared" si="104"/>
        <v>-10.207257539596439</v>
      </c>
      <c r="V952" s="4" t="s">
        <v>0</v>
      </c>
      <c r="W952" s="4">
        <v>1</v>
      </c>
      <c r="X952" s="5">
        <v>1.91</v>
      </c>
    </row>
    <row r="953" spans="3:24" x14ac:dyDescent="0.3">
      <c r="C953" s="6" t="s">
        <v>199</v>
      </c>
      <c r="D953" s="6" t="s">
        <v>0</v>
      </c>
      <c r="E953" s="1">
        <v>3.29</v>
      </c>
      <c r="F953" s="8">
        <f t="shared" si="99"/>
        <v>30.3951367781155</v>
      </c>
      <c r="G953" s="1">
        <v>3.33</v>
      </c>
      <c r="H953" s="8">
        <f t="shared" si="100"/>
        <v>30.03003003003003</v>
      </c>
      <c r="I953" s="1">
        <v>2.2400000000000002</v>
      </c>
      <c r="J953" s="8">
        <f t="shared" si="101"/>
        <v>44.642857142857139</v>
      </c>
      <c r="K953" s="6" t="s">
        <v>348</v>
      </c>
      <c r="L953" s="6" t="s">
        <v>1</v>
      </c>
      <c r="M953" s="9">
        <f t="shared" si="102"/>
        <v>95.176435455409262</v>
      </c>
      <c r="P953" s="8">
        <v>17.661764705882351</v>
      </c>
      <c r="Q953" s="10">
        <f t="shared" si="105"/>
        <v>-12.733372072233148</v>
      </c>
      <c r="R953" s="8">
        <v>45.602941176470587</v>
      </c>
      <c r="S953" s="10">
        <f t="shared" si="103"/>
        <v>15.572911146440557</v>
      </c>
      <c r="T953" s="8">
        <v>36.779411764705884</v>
      </c>
      <c r="U953" s="10">
        <f t="shared" si="104"/>
        <v>-7.8634453781512548</v>
      </c>
      <c r="V953" s="4" t="s">
        <v>2</v>
      </c>
      <c r="W953" s="4">
        <v>1</v>
      </c>
    </row>
    <row r="954" spans="3:24" x14ac:dyDescent="0.3">
      <c r="C954" s="6" t="s">
        <v>197</v>
      </c>
      <c r="D954" s="6" t="s">
        <v>199</v>
      </c>
      <c r="E954" s="1">
        <v>1.44</v>
      </c>
      <c r="F954" s="8">
        <f t="shared" si="99"/>
        <v>69.444444444444443</v>
      </c>
      <c r="G954" s="1">
        <v>4.3499999999999996</v>
      </c>
      <c r="H954" s="8">
        <f t="shared" si="100"/>
        <v>22.988505747126439</v>
      </c>
      <c r="I954" s="1">
        <v>7.77</v>
      </c>
      <c r="J954" s="8">
        <f t="shared" si="101"/>
        <v>12.870012870012872</v>
      </c>
      <c r="K954" s="6" t="s">
        <v>348</v>
      </c>
      <c r="L954" s="6" t="s">
        <v>0</v>
      </c>
      <c r="M954" s="9">
        <f t="shared" si="102"/>
        <v>94.964089416474962</v>
      </c>
      <c r="P954" s="8">
        <v>39.720588235294116</v>
      </c>
      <c r="Q954" s="10">
        <f t="shared" si="105"/>
        <v>-29.723856209150327</v>
      </c>
      <c r="R954" s="8">
        <v>50.014705882352942</v>
      </c>
      <c r="S954" s="10">
        <f t="shared" si="103"/>
        <v>27.026200135226503</v>
      </c>
      <c r="T954" s="8">
        <v>10.308823529411764</v>
      </c>
      <c r="U954" s="10">
        <f t="shared" si="104"/>
        <v>-2.561189340601107</v>
      </c>
      <c r="V954" s="4" t="s">
        <v>2</v>
      </c>
      <c r="W954" s="4">
        <v>1</v>
      </c>
    </row>
    <row r="955" spans="3:24" x14ac:dyDescent="0.3">
      <c r="C955" s="6" t="s">
        <v>0</v>
      </c>
      <c r="D955" s="6" t="s">
        <v>0</v>
      </c>
      <c r="E955" s="1">
        <v>2.91</v>
      </c>
      <c r="F955" s="8">
        <f t="shared" si="99"/>
        <v>34.364261168384878</v>
      </c>
      <c r="G955" s="1">
        <v>3.24</v>
      </c>
      <c r="H955" s="8">
        <f t="shared" si="100"/>
        <v>30.864197530864196</v>
      </c>
      <c r="I955" s="1">
        <v>2.5</v>
      </c>
      <c r="J955" s="8">
        <f t="shared" si="101"/>
        <v>40</v>
      </c>
      <c r="K955" s="6" t="s">
        <v>349</v>
      </c>
      <c r="L955" s="6" t="s">
        <v>2</v>
      </c>
      <c r="M955" s="9">
        <f t="shared" si="102"/>
        <v>95.031326350419704</v>
      </c>
      <c r="P955" s="8">
        <v>42.875</v>
      </c>
      <c r="Q955" s="10">
        <f t="shared" si="105"/>
        <v>8.5107388316151216</v>
      </c>
      <c r="R955" s="8">
        <v>8.9464285714285712</v>
      </c>
      <c r="S955" s="10">
        <f t="shared" si="103"/>
        <v>-21.917768959435627</v>
      </c>
      <c r="T955" s="8">
        <v>48.232142857142854</v>
      </c>
      <c r="U955" s="10">
        <f t="shared" si="104"/>
        <v>8.2321428571428541</v>
      </c>
      <c r="V955" s="4" t="s">
        <v>0</v>
      </c>
      <c r="W955" s="4">
        <v>1</v>
      </c>
    </row>
    <row r="956" spans="3:24" x14ac:dyDescent="0.3">
      <c r="C956" s="6" t="s">
        <v>1</v>
      </c>
      <c r="D956" s="6" t="s">
        <v>1</v>
      </c>
      <c r="E956" s="1">
        <v>2.38</v>
      </c>
      <c r="F956" s="8">
        <f t="shared" si="99"/>
        <v>42.016806722689076</v>
      </c>
      <c r="G956" s="1">
        <v>3.23</v>
      </c>
      <c r="H956" s="8">
        <f t="shared" si="100"/>
        <v>30.959752321981423</v>
      </c>
      <c r="I956" s="1">
        <v>3.11</v>
      </c>
      <c r="J956" s="8">
        <f t="shared" si="101"/>
        <v>32.154340836012864</v>
      </c>
      <c r="K956" s="6" t="s">
        <v>349</v>
      </c>
      <c r="L956" s="6" t="s">
        <v>2</v>
      </c>
      <c r="M956" s="9">
        <f t="shared" si="102"/>
        <v>95.119513019952663</v>
      </c>
      <c r="P956" s="8">
        <v>38.741935483870968</v>
      </c>
      <c r="Q956" s="10">
        <f t="shared" si="105"/>
        <v>-3.2748712388181076</v>
      </c>
      <c r="R956" s="8">
        <v>29.06451612903226</v>
      </c>
      <c r="S956" s="10">
        <f t="shared" si="103"/>
        <v>-1.895236192949163</v>
      </c>
      <c r="T956" s="8">
        <v>32.29032258064516</v>
      </c>
      <c r="U956" s="10">
        <f t="shared" si="104"/>
        <v>0.1359817446322964</v>
      </c>
      <c r="V956" s="4" t="s">
        <v>1</v>
      </c>
      <c r="W956" s="4">
        <v>1</v>
      </c>
    </row>
    <row r="957" spans="3:24" x14ac:dyDescent="0.3">
      <c r="C957" s="6" t="s">
        <v>201</v>
      </c>
      <c r="D957" s="6" t="s">
        <v>199</v>
      </c>
      <c r="E957" s="1">
        <v>2.0099999999999998</v>
      </c>
      <c r="F957" s="8">
        <f t="shared" si="99"/>
        <v>49.75124378109453</v>
      </c>
      <c r="G957" s="1">
        <v>3.31</v>
      </c>
      <c r="H957" s="8">
        <f t="shared" si="100"/>
        <v>30.211480362537763</v>
      </c>
      <c r="I957" s="1">
        <v>3.99</v>
      </c>
      <c r="J957" s="8">
        <f t="shared" si="101"/>
        <v>25.062656641604008</v>
      </c>
      <c r="K957" s="6" t="s">
        <v>349</v>
      </c>
      <c r="L957" s="6" t="s">
        <v>0</v>
      </c>
      <c r="M957" s="9">
        <f t="shared" si="102"/>
        <v>95.215079681060544</v>
      </c>
      <c r="P957" s="8">
        <v>69.660714285714292</v>
      </c>
      <c r="Q957" s="10">
        <f t="shared" si="105"/>
        <v>19.909470504619762</v>
      </c>
      <c r="R957" s="8">
        <v>12.517857142857142</v>
      </c>
      <c r="S957" s="10">
        <f t="shared" si="103"/>
        <v>-17.693623219680621</v>
      </c>
      <c r="T957" s="8">
        <v>17.875</v>
      </c>
      <c r="U957" s="10">
        <f t="shared" si="104"/>
        <v>-7.1876566416040077</v>
      </c>
      <c r="V957" s="4" t="s">
        <v>0</v>
      </c>
      <c r="W957" s="4">
        <v>1</v>
      </c>
      <c r="X957" s="5">
        <v>2.0099999999999998</v>
      </c>
    </row>
    <row r="958" spans="3:24" x14ac:dyDescent="0.3">
      <c r="C958" s="6" t="s">
        <v>0</v>
      </c>
      <c r="D958" s="6" t="s">
        <v>199</v>
      </c>
      <c r="E958" s="1">
        <v>1.1299999999999999</v>
      </c>
      <c r="F958" s="8">
        <f t="shared" si="99"/>
        <v>88.495575221238951</v>
      </c>
      <c r="G958" s="1">
        <v>8.67</v>
      </c>
      <c r="H958" s="8">
        <f t="shared" si="100"/>
        <v>11.534025374855824</v>
      </c>
      <c r="I958" s="1">
        <v>19.77</v>
      </c>
      <c r="J958" s="8">
        <f t="shared" si="101"/>
        <v>5.0581689428426913</v>
      </c>
      <c r="K958" s="6" t="s">
        <v>349</v>
      </c>
      <c r="L958" s="6" t="s">
        <v>0</v>
      </c>
      <c r="M958" s="9">
        <f t="shared" si="102"/>
        <v>95.158552169049202</v>
      </c>
      <c r="P958" s="8">
        <v>75.03125</v>
      </c>
      <c r="Q958" s="10">
        <f t="shared" si="105"/>
        <v>-13.464325221238951</v>
      </c>
      <c r="R958" s="8">
        <v>6.2812499999999991</v>
      </c>
      <c r="S958" s="10">
        <f t="shared" si="103"/>
        <v>-5.2527753748558252</v>
      </c>
      <c r="T958" s="8">
        <v>18.78125</v>
      </c>
      <c r="U958" s="10">
        <f t="shared" si="104"/>
        <v>13.723081057157309</v>
      </c>
      <c r="V958" s="4" t="s">
        <v>1</v>
      </c>
      <c r="W958" s="4">
        <v>1</v>
      </c>
    </row>
    <row r="959" spans="3:24" x14ac:dyDescent="0.3">
      <c r="C959" s="6" t="s">
        <v>199</v>
      </c>
      <c r="D959" s="6" t="s">
        <v>0</v>
      </c>
      <c r="E959" s="1">
        <v>5.37</v>
      </c>
      <c r="F959" s="8">
        <f t="shared" si="99"/>
        <v>18.6219739292365</v>
      </c>
      <c r="G959" s="1">
        <v>3.83</v>
      </c>
      <c r="H959" s="8">
        <f t="shared" si="100"/>
        <v>26.109660574412533</v>
      </c>
      <c r="I959" s="1">
        <v>1.66</v>
      </c>
      <c r="J959" s="8">
        <f t="shared" si="101"/>
        <v>60.24096385542169</v>
      </c>
      <c r="K959" s="6" t="s">
        <v>349</v>
      </c>
      <c r="L959" s="6" t="s">
        <v>1</v>
      </c>
      <c r="M959" s="9">
        <f t="shared" si="102"/>
        <v>95.262955821993287</v>
      </c>
      <c r="P959" s="8">
        <v>50.014705882352942</v>
      </c>
      <c r="Q959" s="10">
        <f t="shared" si="105"/>
        <v>31.392731953116442</v>
      </c>
      <c r="R959" s="8">
        <v>13.25</v>
      </c>
      <c r="S959" s="10">
        <f t="shared" si="103"/>
        <v>-12.859660574412533</v>
      </c>
      <c r="T959" s="8">
        <v>36.779411764705884</v>
      </c>
      <c r="U959" s="10">
        <f t="shared" si="104"/>
        <v>-23.461552090715806</v>
      </c>
      <c r="V959" s="4" t="s">
        <v>0</v>
      </c>
      <c r="W959" s="4">
        <v>1</v>
      </c>
    </row>
    <row r="960" spans="3:24" x14ac:dyDescent="0.3">
      <c r="C960" s="6" t="s">
        <v>197</v>
      </c>
      <c r="D960" s="6" t="s">
        <v>197</v>
      </c>
      <c r="E960" s="1">
        <v>2.5299999999999998</v>
      </c>
      <c r="F960" s="8">
        <f t="shared" si="99"/>
        <v>39.525691699604749</v>
      </c>
      <c r="G960" s="1">
        <v>3.24</v>
      </c>
      <c r="H960" s="8">
        <f t="shared" si="100"/>
        <v>30.864197530864196</v>
      </c>
      <c r="I960" s="1">
        <v>2.88</v>
      </c>
      <c r="J960" s="8">
        <f t="shared" si="101"/>
        <v>34.722222222222221</v>
      </c>
      <c r="K960" s="6" t="s">
        <v>349</v>
      </c>
      <c r="L960" s="6" t="s">
        <v>2</v>
      </c>
      <c r="M960" s="9">
        <f t="shared" si="102"/>
        <v>95.136515305382261</v>
      </c>
      <c r="P960" s="8">
        <v>42.875</v>
      </c>
      <c r="Q960" s="10">
        <f t="shared" si="105"/>
        <v>3.3493083003952506</v>
      </c>
      <c r="R960" s="8">
        <v>39.303571428571431</v>
      </c>
      <c r="S960" s="10">
        <f t="shared" si="103"/>
        <v>8.4393738977072346</v>
      </c>
      <c r="T960" s="8">
        <v>17.875</v>
      </c>
      <c r="U960" s="10">
        <f t="shared" si="104"/>
        <v>-16.847222222222221</v>
      </c>
      <c r="V960" s="4" t="s">
        <v>2</v>
      </c>
      <c r="W960" s="4">
        <v>1</v>
      </c>
      <c r="X960" s="5">
        <v>3.24</v>
      </c>
    </row>
    <row r="961" spans="3:24" x14ac:dyDescent="0.3">
      <c r="C961" s="6" t="s">
        <v>199</v>
      </c>
      <c r="D961" s="6" t="s">
        <v>0</v>
      </c>
      <c r="E961" s="1">
        <v>1.89</v>
      </c>
      <c r="F961" s="8">
        <f t="shared" si="99"/>
        <v>52.910052910052912</v>
      </c>
      <c r="G961" s="1">
        <v>3.36</v>
      </c>
      <c r="H961" s="8">
        <f t="shared" si="100"/>
        <v>29.761904761904763</v>
      </c>
      <c r="I961" s="1">
        <v>4.4000000000000004</v>
      </c>
      <c r="J961" s="8">
        <f t="shared" si="101"/>
        <v>22.727272727272727</v>
      </c>
      <c r="K961" s="6" t="s">
        <v>350</v>
      </c>
      <c r="L961" s="6" t="s">
        <v>1</v>
      </c>
      <c r="M961" s="9">
        <f t="shared" si="102"/>
        <v>94.877353108956086</v>
      </c>
      <c r="P961" s="8">
        <v>41.967741935483872</v>
      </c>
      <c r="Q961" s="10">
        <f t="shared" si="105"/>
        <v>-10.94231097456904</v>
      </c>
      <c r="R961" s="8">
        <v>16.161290322580644</v>
      </c>
      <c r="S961" s="10">
        <f t="shared" si="103"/>
        <v>-13.600614439324119</v>
      </c>
      <c r="T961" s="8">
        <v>41.967741935483872</v>
      </c>
      <c r="U961" s="10">
        <f t="shared" si="104"/>
        <v>19.240469208211145</v>
      </c>
      <c r="V961" s="4" t="s">
        <v>1</v>
      </c>
      <c r="W961" s="4">
        <v>1</v>
      </c>
      <c r="X961" s="5">
        <v>4.4000000000000004</v>
      </c>
    </row>
    <row r="962" spans="3:24" x14ac:dyDescent="0.3">
      <c r="C962" s="6" t="s">
        <v>199</v>
      </c>
      <c r="D962" s="6" t="s">
        <v>197</v>
      </c>
      <c r="E962" s="1">
        <v>3.15</v>
      </c>
      <c r="F962" s="8">
        <f t="shared" ref="F962:F1025" si="106">100/E962</f>
        <v>31.746031746031747</v>
      </c>
      <c r="G962" s="1">
        <v>3.31</v>
      </c>
      <c r="H962" s="8">
        <f t="shared" ref="H962:H1025" si="107">100/G962</f>
        <v>30.211480362537763</v>
      </c>
      <c r="I962" s="1">
        <v>2.3199999999999998</v>
      </c>
      <c r="J962" s="8">
        <f t="shared" ref="J962:J1025" si="108">100/I962</f>
        <v>43.103448275862071</v>
      </c>
      <c r="K962" s="6" t="s">
        <v>350</v>
      </c>
      <c r="L962" s="6" t="s">
        <v>1</v>
      </c>
      <c r="M962" s="9">
        <f t="shared" ref="M962:M1025" si="109">10000/(F962+H962+J962)</f>
        <v>95.182834455431518</v>
      </c>
      <c r="P962" s="8">
        <v>40.033333333333331</v>
      </c>
      <c r="Q962" s="10">
        <f t="shared" si="105"/>
        <v>8.2873015873015845</v>
      </c>
      <c r="R962" s="8">
        <v>33.366666666666667</v>
      </c>
      <c r="S962" s="10">
        <f t="shared" ref="S962:S1025" si="110">R962-H962</f>
        <v>3.1551863041289039</v>
      </c>
      <c r="T962" s="8">
        <v>26.7</v>
      </c>
      <c r="U962" s="10">
        <f t="shared" ref="U962:U1025" si="111">T962-J962</f>
        <v>-16.403448275862072</v>
      </c>
      <c r="V962" s="4" t="s">
        <v>0</v>
      </c>
      <c r="W962" s="4">
        <v>1</v>
      </c>
    </row>
    <row r="963" spans="3:24" x14ac:dyDescent="0.3">
      <c r="C963" s="6" t="s">
        <v>0</v>
      </c>
      <c r="D963" s="6" t="s">
        <v>199</v>
      </c>
      <c r="E963" s="1">
        <v>1.32</v>
      </c>
      <c r="F963" s="8">
        <f t="shared" si="106"/>
        <v>75.757575757575751</v>
      </c>
      <c r="G963" s="1">
        <v>5.24</v>
      </c>
      <c r="H963" s="8">
        <f t="shared" si="107"/>
        <v>19.083969465648853</v>
      </c>
      <c r="I963" s="1">
        <v>9.82</v>
      </c>
      <c r="J963" s="8">
        <f t="shared" si="108"/>
        <v>10.183299389002036</v>
      </c>
      <c r="K963" s="6" t="s">
        <v>350</v>
      </c>
      <c r="L963" s="6" t="s">
        <v>0</v>
      </c>
      <c r="M963" s="9">
        <f t="shared" si="109"/>
        <v>95.215565773242133</v>
      </c>
      <c r="P963" s="8">
        <v>76.803571428571431</v>
      </c>
      <c r="Q963" s="10">
        <f t="shared" si="105"/>
        <v>1.0459956709956799</v>
      </c>
      <c r="R963" s="8">
        <v>10.732142857142858</v>
      </c>
      <c r="S963" s="10">
        <f t="shared" si="110"/>
        <v>-8.3518266085059949</v>
      </c>
      <c r="T963" s="8">
        <v>12.517857142857142</v>
      </c>
      <c r="U963" s="10">
        <f t="shared" si="111"/>
        <v>2.3345577538551066</v>
      </c>
      <c r="V963" s="4" t="s">
        <v>1</v>
      </c>
      <c r="W963" s="4">
        <v>1</v>
      </c>
    </row>
    <row r="964" spans="3:24" x14ac:dyDescent="0.3">
      <c r="C964" s="6" t="s">
        <v>199</v>
      </c>
      <c r="D964" s="6" t="s">
        <v>0</v>
      </c>
      <c r="E964" s="1">
        <v>1.34</v>
      </c>
      <c r="F964" s="8">
        <f t="shared" si="106"/>
        <v>74.626865671641781</v>
      </c>
      <c r="G964" s="1">
        <v>5.07</v>
      </c>
      <c r="H964" s="8">
        <f t="shared" si="107"/>
        <v>19.723865877712029</v>
      </c>
      <c r="I964" s="1">
        <v>9.34</v>
      </c>
      <c r="J964" s="8">
        <f t="shared" si="108"/>
        <v>10.706638115631693</v>
      </c>
      <c r="K964" s="6" t="s">
        <v>350</v>
      </c>
      <c r="L964" s="6" t="s">
        <v>1</v>
      </c>
      <c r="M964" s="9">
        <f t="shared" si="109"/>
        <v>95.186087676559197</v>
      </c>
      <c r="P964" s="8">
        <v>83.348484848484844</v>
      </c>
      <c r="Q964" s="10">
        <f t="shared" ref="Q964:Q1027" si="112">P964-F964</f>
        <v>8.7216191768430633</v>
      </c>
      <c r="R964" s="8">
        <v>16.681818181818183</v>
      </c>
      <c r="S964" s="10">
        <f t="shared" si="110"/>
        <v>-3.0420476958938458</v>
      </c>
      <c r="T964" s="8">
        <v>1.5151515151515152E-2</v>
      </c>
      <c r="U964" s="10">
        <f t="shared" si="111"/>
        <v>-10.691486600480177</v>
      </c>
      <c r="V964" s="4" t="s">
        <v>0</v>
      </c>
      <c r="W964" s="4">
        <v>1</v>
      </c>
    </row>
    <row r="965" spans="3:24" x14ac:dyDescent="0.3">
      <c r="C965" s="6" t="s">
        <v>1</v>
      </c>
      <c r="D965" s="6" t="s">
        <v>197</v>
      </c>
      <c r="E965" s="1">
        <v>5.81</v>
      </c>
      <c r="F965" s="8">
        <f t="shared" si="106"/>
        <v>17.211703958691913</v>
      </c>
      <c r="G965" s="1">
        <v>3.83</v>
      </c>
      <c r="H965" s="8">
        <f t="shared" si="107"/>
        <v>26.109660574412533</v>
      </c>
      <c r="I965" s="1">
        <v>1.62</v>
      </c>
      <c r="J965" s="8">
        <f t="shared" si="108"/>
        <v>61.728395061728392</v>
      </c>
      <c r="K965" s="6" t="s">
        <v>350</v>
      </c>
      <c r="L965" s="6" t="s">
        <v>1</v>
      </c>
      <c r="M965" s="9">
        <f t="shared" si="109"/>
        <v>95.19298319738256</v>
      </c>
      <c r="P965" s="8">
        <v>16.381818181818183</v>
      </c>
      <c r="Q965" s="10">
        <f t="shared" si="112"/>
        <v>-0.82988577687373066</v>
      </c>
      <c r="R965" s="8">
        <v>21.836363636363636</v>
      </c>
      <c r="S965" s="10">
        <f t="shared" si="110"/>
        <v>-4.2732969380488974</v>
      </c>
      <c r="T965" s="8">
        <v>61.836363636363636</v>
      </c>
      <c r="U965" s="10">
        <f t="shared" si="111"/>
        <v>0.1079685746352439</v>
      </c>
      <c r="V965" s="4" t="s">
        <v>1</v>
      </c>
      <c r="W965" s="4">
        <v>1</v>
      </c>
      <c r="X965" s="5">
        <v>1.62</v>
      </c>
    </row>
    <row r="966" spans="3:24" x14ac:dyDescent="0.3">
      <c r="C966" s="6" t="s">
        <v>1</v>
      </c>
      <c r="D966" s="6" t="s">
        <v>0</v>
      </c>
      <c r="E966" s="1">
        <v>1.79</v>
      </c>
      <c r="F966" s="8">
        <f t="shared" si="106"/>
        <v>55.865921787709496</v>
      </c>
      <c r="G966" s="1">
        <v>3.87</v>
      </c>
      <c r="H966" s="8">
        <f t="shared" si="107"/>
        <v>25.839793281653748</v>
      </c>
      <c r="I966" s="1">
        <v>4.32</v>
      </c>
      <c r="J966" s="8">
        <f t="shared" si="108"/>
        <v>23.148148148148145</v>
      </c>
      <c r="K966" s="6" t="s">
        <v>350</v>
      </c>
      <c r="L966" s="6" t="s">
        <v>0</v>
      </c>
      <c r="M966" s="9">
        <f t="shared" si="109"/>
        <v>95.370830345618813</v>
      </c>
      <c r="P966" s="8">
        <v>52.745454545454542</v>
      </c>
      <c r="Q966" s="10">
        <f t="shared" si="112"/>
        <v>-3.1204672422549535</v>
      </c>
      <c r="R966" s="8">
        <v>30.927272727272733</v>
      </c>
      <c r="S966" s="10">
        <f t="shared" si="110"/>
        <v>5.0874794456189854</v>
      </c>
      <c r="T966" s="8">
        <v>16.381818181818183</v>
      </c>
      <c r="U966" s="10">
        <f t="shared" si="111"/>
        <v>-6.7663299663299625</v>
      </c>
      <c r="V966" s="4" t="s">
        <v>2</v>
      </c>
      <c r="W966" s="4">
        <v>1</v>
      </c>
    </row>
    <row r="967" spans="3:24" x14ac:dyDescent="0.3">
      <c r="C967" s="6" t="s">
        <v>200</v>
      </c>
      <c r="D967" s="6" t="s">
        <v>0</v>
      </c>
      <c r="E967" s="1">
        <v>1.72</v>
      </c>
      <c r="F967" s="8">
        <f t="shared" si="106"/>
        <v>58.139534883720934</v>
      </c>
      <c r="G967" s="1">
        <v>3.56</v>
      </c>
      <c r="H967" s="8">
        <f t="shared" si="107"/>
        <v>28.089887640449437</v>
      </c>
      <c r="I967" s="1">
        <v>5.26</v>
      </c>
      <c r="J967" s="8">
        <f t="shared" si="108"/>
        <v>19.011406844106464</v>
      </c>
      <c r="K967" s="6" t="s">
        <v>350</v>
      </c>
      <c r="L967" s="6" t="s">
        <v>0</v>
      </c>
      <c r="M967" s="9">
        <f t="shared" si="109"/>
        <v>95.020155770592396</v>
      </c>
      <c r="P967" s="8">
        <v>69.109090909090909</v>
      </c>
      <c r="Q967" s="10">
        <f t="shared" si="112"/>
        <v>10.969556025369975</v>
      </c>
      <c r="R967" s="8">
        <v>18.2</v>
      </c>
      <c r="S967" s="10">
        <f t="shared" si="110"/>
        <v>-9.8898876404494374</v>
      </c>
      <c r="T967" s="8">
        <v>12.745454545454546</v>
      </c>
      <c r="U967" s="10">
        <f t="shared" si="111"/>
        <v>-6.2659522986519178</v>
      </c>
      <c r="V967" s="4" t="s">
        <v>0</v>
      </c>
      <c r="W967" s="4">
        <v>1</v>
      </c>
      <c r="X967" s="5">
        <v>1.72</v>
      </c>
    </row>
    <row r="968" spans="3:24" x14ac:dyDescent="0.3">
      <c r="C968" s="6" t="s">
        <v>0</v>
      </c>
      <c r="D968" s="6" t="s">
        <v>1</v>
      </c>
      <c r="E968" s="1">
        <v>1.94</v>
      </c>
      <c r="F968" s="8">
        <f t="shared" si="106"/>
        <v>51.546391752577321</v>
      </c>
      <c r="G968" s="1">
        <v>3.47</v>
      </c>
      <c r="H968" s="8">
        <f t="shared" si="107"/>
        <v>28.81844380403458</v>
      </c>
      <c r="I968" s="1">
        <v>4.0599999999999996</v>
      </c>
      <c r="J968" s="8">
        <f t="shared" si="108"/>
        <v>24.630541871921185</v>
      </c>
      <c r="K968" s="6" t="s">
        <v>350</v>
      </c>
      <c r="L968" s="6" t="s">
        <v>1</v>
      </c>
      <c r="M968" s="9">
        <f t="shared" si="109"/>
        <v>95.242288231276405</v>
      </c>
      <c r="P968" s="8">
        <v>25.388059701492541</v>
      </c>
      <c r="Q968" s="10">
        <f t="shared" si="112"/>
        <v>-26.158332051084781</v>
      </c>
      <c r="R968" s="8">
        <v>43.298507462686565</v>
      </c>
      <c r="S968" s="10">
        <f t="shared" si="110"/>
        <v>14.480063658651986</v>
      </c>
      <c r="T968" s="8">
        <v>31.35820895522388</v>
      </c>
      <c r="U968" s="10">
        <f t="shared" si="111"/>
        <v>6.7276670833026948</v>
      </c>
      <c r="V968" s="4" t="s">
        <v>2</v>
      </c>
      <c r="W968" s="4">
        <v>1</v>
      </c>
    </row>
    <row r="969" spans="3:24" x14ac:dyDescent="0.3">
      <c r="C969" s="6" t="s">
        <v>0</v>
      </c>
      <c r="D969" s="6" t="s">
        <v>0</v>
      </c>
      <c r="E969" s="1">
        <v>1.56</v>
      </c>
      <c r="F969" s="8">
        <f t="shared" si="106"/>
        <v>64.102564102564102</v>
      </c>
      <c r="G969" s="1">
        <v>4.07</v>
      </c>
      <c r="H969" s="8">
        <f t="shared" si="107"/>
        <v>24.570024570024568</v>
      </c>
      <c r="I969" s="1">
        <v>6.14</v>
      </c>
      <c r="J969" s="8">
        <f t="shared" si="108"/>
        <v>16.286644951140065</v>
      </c>
      <c r="K969" s="6" t="s">
        <v>350</v>
      </c>
      <c r="L969" s="6" t="s">
        <v>2</v>
      </c>
      <c r="M969" s="9">
        <f t="shared" si="109"/>
        <v>95.275085904774016</v>
      </c>
      <c r="P969" s="8">
        <v>41.805970149253731</v>
      </c>
      <c r="Q969" s="10">
        <f t="shared" si="112"/>
        <v>-22.296593953310371</v>
      </c>
      <c r="R969" s="8">
        <v>49.268656716417908</v>
      </c>
      <c r="S969" s="10">
        <f t="shared" si="110"/>
        <v>24.69863214639334</v>
      </c>
      <c r="T969" s="8">
        <v>8.9701492537313428</v>
      </c>
      <c r="U969" s="10">
        <f t="shared" si="111"/>
        <v>-7.3164956974087225</v>
      </c>
      <c r="V969" s="4" t="s">
        <v>2</v>
      </c>
      <c r="W969" s="4">
        <v>1</v>
      </c>
      <c r="X969" s="5">
        <v>4.07</v>
      </c>
    </row>
    <row r="970" spans="3:24" x14ac:dyDescent="0.3">
      <c r="C970" s="6" t="s">
        <v>0</v>
      </c>
      <c r="D970" s="6" t="s">
        <v>197</v>
      </c>
      <c r="E970" s="1">
        <v>5.92</v>
      </c>
      <c r="F970" s="8">
        <f t="shared" si="106"/>
        <v>16.891891891891891</v>
      </c>
      <c r="G970" s="1">
        <v>4.13</v>
      </c>
      <c r="H970" s="8">
        <f t="shared" si="107"/>
        <v>24.213075060532688</v>
      </c>
      <c r="I970" s="1">
        <v>1.56</v>
      </c>
      <c r="J970" s="8">
        <f t="shared" si="108"/>
        <v>64.102564102564102</v>
      </c>
      <c r="K970" s="6" t="s">
        <v>350</v>
      </c>
      <c r="L970" s="6" t="s">
        <v>1</v>
      </c>
      <c r="M970" s="9">
        <f t="shared" si="109"/>
        <v>95.050229767043135</v>
      </c>
      <c r="P970" s="8">
        <v>12.517857142857142</v>
      </c>
      <c r="Q970" s="10">
        <f t="shared" si="112"/>
        <v>-4.3740347490347489</v>
      </c>
      <c r="R970" s="8">
        <v>12.517857142857142</v>
      </c>
      <c r="S970" s="10">
        <f t="shared" si="110"/>
        <v>-11.695217917675546</v>
      </c>
      <c r="T970" s="8">
        <v>75.017857142857139</v>
      </c>
      <c r="U970" s="10">
        <f t="shared" si="111"/>
        <v>10.915293040293037</v>
      </c>
      <c r="V970" s="4" t="s">
        <v>1</v>
      </c>
      <c r="W970" s="4">
        <v>1</v>
      </c>
      <c r="X970" s="5">
        <v>1.56</v>
      </c>
    </row>
    <row r="971" spans="3:24" x14ac:dyDescent="0.3">
      <c r="C971" s="6" t="s">
        <v>199</v>
      </c>
      <c r="D971" s="6" t="s">
        <v>199</v>
      </c>
      <c r="E971" s="1">
        <v>2.46</v>
      </c>
      <c r="F971" s="8">
        <f t="shared" si="106"/>
        <v>40.650406504065039</v>
      </c>
      <c r="G971" s="1">
        <v>3.27</v>
      </c>
      <c r="H971" s="8">
        <f t="shared" si="107"/>
        <v>30.581039755351682</v>
      </c>
      <c r="I971" s="1">
        <v>2.94</v>
      </c>
      <c r="J971" s="8">
        <f t="shared" si="108"/>
        <v>34.013605442176875</v>
      </c>
      <c r="K971" s="6" t="s">
        <v>351</v>
      </c>
      <c r="L971" s="6" t="s">
        <v>2</v>
      </c>
      <c r="M971" s="9">
        <f t="shared" si="109"/>
        <v>95.016343650564082</v>
      </c>
      <c r="P971" s="8">
        <v>38.25</v>
      </c>
      <c r="Q971" s="10">
        <f t="shared" si="112"/>
        <v>-2.4004065040650389</v>
      </c>
      <c r="R971" s="8">
        <v>26.485294117647062</v>
      </c>
      <c r="S971" s="10">
        <f t="shared" si="110"/>
        <v>-4.0957456377046206</v>
      </c>
      <c r="T971" s="8">
        <v>35.308823529411768</v>
      </c>
      <c r="U971" s="10">
        <f t="shared" si="111"/>
        <v>1.2952180872348933</v>
      </c>
      <c r="V971" s="4" t="s">
        <v>1</v>
      </c>
      <c r="W971" s="4">
        <v>1</v>
      </c>
    </row>
    <row r="972" spans="3:24" x14ac:dyDescent="0.3">
      <c r="C972" s="6" t="s">
        <v>1</v>
      </c>
      <c r="D972" s="6" t="s">
        <v>197</v>
      </c>
      <c r="E972" s="1">
        <v>2.5099999999999998</v>
      </c>
      <c r="F972" s="8">
        <f t="shared" si="106"/>
        <v>39.840637450199203</v>
      </c>
      <c r="G972" s="1">
        <v>3.3</v>
      </c>
      <c r="H972" s="8">
        <f t="shared" si="107"/>
        <v>30.303030303030305</v>
      </c>
      <c r="I972" s="1">
        <v>2.83</v>
      </c>
      <c r="J972" s="8">
        <f t="shared" si="108"/>
        <v>35.335689045936398</v>
      </c>
      <c r="K972" s="6" t="s">
        <v>352</v>
      </c>
      <c r="L972" s="6" t="s">
        <v>1</v>
      </c>
      <c r="M972" s="9">
        <f t="shared" si="109"/>
        <v>94.80528042126889</v>
      </c>
      <c r="P972" s="8">
        <v>50.014705882352942</v>
      </c>
      <c r="Q972" s="10">
        <f t="shared" si="112"/>
        <v>10.174068432153739</v>
      </c>
      <c r="R972" s="8">
        <v>13.25</v>
      </c>
      <c r="S972" s="10">
        <f t="shared" si="110"/>
        <v>-17.053030303030305</v>
      </c>
      <c r="T972" s="8">
        <v>36.779411764705884</v>
      </c>
      <c r="U972" s="10">
        <f t="shared" si="111"/>
        <v>1.4437227187694859</v>
      </c>
      <c r="V972" s="4" t="s">
        <v>0</v>
      </c>
      <c r="W972" s="4">
        <v>1</v>
      </c>
    </row>
    <row r="973" spans="3:24" x14ac:dyDescent="0.3">
      <c r="C973" s="6" t="s">
        <v>0</v>
      </c>
      <c r="D973" s="6" t="s">
        <v>1</v>
      </c>
      <c r="E973" s="1">
        <v>3.24</v>
      </c>
      <c r="F973" s="8">
        <f t="shared" si="106"/>
        <v>30.864197530864196</v>
      </c>
      <c r="G973" s="1">
        <v>3.32</v>
      </c>
      <c r="H973" s="8">
        <f t="shared" si="107"/>
        <v>30.120481927710845</v>
      </c>
      <c r="I973" s="1">
        <v>2.2599999999999998</v>
      </c>
      <c r="J973" s="8">
        <f t="shared" si="108"/>
        <v>44.247787610619476</v>
      </c>
      <c r="K973" s="6" t="s">
        <v>352</v>
      </c>
      <c r="L973" s="6" t="s">
        <v>1</v>
      </c>
      <c r="M973" s="9">
        <f t="shared" si="109"/>
        <v>95.027706548251913</v>
      </c>
      <c r="P973" s="8">
        <v>10.732142857142858</v>
      </c>
      <c r="Q973" s="10">
        <f t="shared" si="112"/>
        <v>-20.132054673721338</v>
      </c>
      <c r="R973" s="8">
        <v>28.589285714285719</v>
      </c>
      <c r="S973" s="10">
        <f t="shared" si="110"/>
        <v>-1.531196213425126</v>
      </c>
      <c r="T973" s="8">
        <v>60.732142857142854</v>
      </c>
      <c r="U973" s="10">
        <f t="shared" si="111"/>
        <v>16.484355246523378</v>
      </c>
      <c r="V973" s="4" t="s">
        <v>1</v>
      </c>
      <c r="W973" s="4">
        <v>1</v>
      </c>
      <c r="X973" s="5">
        <v>2.2599999999999998</v>
      </c>
    </row>
    <row r="974" spans="3:24" x14ac:dyDescent="0.3">
      <c r="C974" s="6" t="s">
        <v>199</v>
      </c>
      <c r="D974" s="6" t="s">
        <v>197</v>
      </c>
      <c r="E974" s="1">
        <v>3.06</v>
      </c>
      <c r="F974" s="8">
        <f t="shared" si="106"/>
        <v>32.679738562091501</v>
      </c>
      <c r="G974" s="1">
        <v>3.25</v>
      </c>
      <c r="H974" s="8">
        <f t="shared" si="107"/>
        <v>30.76923076923077</v>
      </c>
      <c r="I974" s="1">
        <v>2.39</v>
      </c>
      <c r="J974" s="8">
        <f t="shared" si="108"/>
        <v>41.841004184100413</v>
      </c>
      <c r="K974" s="6" t="s">
        <v>353</v>
      </c>
      <c r="L974" s="6" t="s">
        <v>1</v>
      </c>
      <c r="M974" s="9">
        <f t="shared" si="109"/>
        <v>94.975805065951675</v>
      </c>
      <c r="P974" s="8">
        <v>27.295454545454547</v>
      </c>
      <c r="Q974" s="10">
        <f t="shared" si="112"/>
        <v>-5.3842840166369541</v>
      </c>
      <c r="R974" s="8">
        <v>11.386363636363637</v>
      </c>
      <c r="S974" s="10">
        <f t="shared" si="110"/>
        <v>-19.382867132867133</v>
      </c>
      <c r="T974" s="8">
        <v>61.386363636363633</v>
      </c>
      <c r="U974" s="10">
        <f t="shared" si="111"/>
        <v>19.54535945226322</v>
      </c>
      <c r="V974" s="4" t="s">
        <v>1</v>
      </c>
      <c r="W974" s="4">
        <v>1</v>
      </c>
      <c r="X974" s="5">
        <v>2.39</v>
      </c>
    </row>
    <row r="975" spans="3:24" x14ac:dyDescent="0.3">
      <c r="C975" s="6" t="s">
        <v>1</v>
      </c>
      <c r="D975" s="6" t="s">
        <v>198</v>
      </c>
      <c r="E975" s="1">
        <v>7.93</v>
      </c>
      <c r="F975" s="8">
        <f t="shared" si="106"/>
        <v>12.610340479192939</v>
      </c>
      <c r="G975" s="1">
        <v>5.05</v>
      </c>
      <c r="H975" s="8">
        <f t="shared" si="107"/>
        <v>19.801980198019802</v>
      </c>
      <c r="I975" s="1">
        <v>1.37</v>
      </c>
      <c r="J975" s="8">
        <f t="shared" si="108"/>
        <v>72.992700729926995</v>
      </c>
      <c r="K975" s="6" t="s">
        <v>353</v>
      </c>
      <c r="L975" s="6" t="s">
        <v>1</v>
      </c>
      <c r="M975" s="9">
        <f t="shared" si="109"/>
        <v>94.872140496739533</v>
      </c>
      <c r="P975" s="8">
        <v>11.779411764705882</v>
      </c>
      <c r="Q975" s="10">
        <f t="shared" si="112"/>
        <v>-0.8309287144870563</v>
      </c>
      <c r="R975" s="8">
        <v>25.014705882352946</v>
      </c>
      <c r="S975" s="10">
        <f t="shared" si="110"/>
        <v>5.2127256843331438</v>
      </c>
      <c r="T975" s="8">
        <v>63.25</v>
      </c>
      <c r="U975" s="10">
        <f t="shared" si="111"/>
        <v>-9.7427007299269945</v>
      </c>
      <c r="V975" s="4" t="s">
        <v>2</v>
      </c>
      <c r="W975" s="4">
        <v>1</v>
      </c>
    </row>
    <row r="976" spans="3:24" x14ac:dyDescent="0.3">
      <c r="C976" s="6" t="s">
        <v>197</v>
      </c>
      <c r="D976" s="6" t="s">
        <v>0</v>
      </c>
      <c r="E976" s="1">
        <v>1.19</v>
      </c>
      <c r="F976" s="8">
        <f t="shared" si="106"/>
        <v>84.033613445378151</v>
      </c>
      <c r="G976" s="1">
        <v>7.06</v>
      </c>
      <c r="H976" s="8">
        <f t="shared" si="107"/>
        <v>14.164305949008499</v>
      </c>
      <c r="I976" s="1">
        <v>15.12</v>
      </c>
      <c r="J976" s="8">
        <f t="shared" si="108"/>
        <v>6.6137566137566139</v>
      </c>
      <c r="K976" s="6" t="s">
        <v>353</v>
      </c>
      <c r="L976" s="6" t="s">
        <v>0</v>
      </c>
      <c r="M976" s="9">
        <f t="shared" si="109"/>
        <v>95.409217568690138</v>
      </c>
      <c r="P976" s="8">
        <v>63.366666666666674</v>
      </c>
      <c r="Q976" s="10">
        <f t="shared" si="112"/>
        <v>-20.666946778711477</v>
      </c>
      <c r="R976" s="8">
        <v>23.366666666666667</v>
      </c>
      <c r="S976" s="10">
        <f t="shared" si="110"/>
        <v>9.2023607176581681</v>
      </c>
      <c r="T976" s="8">
        <v>13.366666666666667</v>
      </c>
      <c r="U976" s="10">
        <f t="shared" si="111"/>
        <v>6.7529100529100532</v>
      </c>
      <c r="V976" s="4" t="s">
        <v>2</v>
      </c>
      <c r="W976" s="4">
        <v>1</v>
      </c>
    </row>
    <row r="977" spans="3:24" x14ac:dyDescent="0.3">
      <c r="C977" s="6" t="s">
        <v>197</v>
      </c>
      <c r="D977" s="6" t="s">
        <v>0</v>
      </c>
      <c r="E977" s="1">
        <v>1.31</v>
      </c>
      <c r="F977" s="8">
        <f t="shared" si="106"/>
        <v>76.33587786259541</v>
      </c>
      <c r="G977" s="1">
        <v>5.39</v>
      </c>
      <c r="H977" s="8">
        <f t="shared" si="107"/>
        <v>18.55287569573284</v>
      </c>
      <c r="I977" s="1">
        <v>9.86</v>
      </c>
      <c r="J977" s="8">
        <f t="shared" si="108"/>
        <v>10.141987829614605</v>
      </c>
      <c r="K977" s="6" t="s">
        <v>353</v>
      </c>
      <c r="L977" s="6" t="s">
        <v>0</v>
      </c>
      <c r="M977" s="9">
        <f t="shared" si="109"/>
        <v>95.210220054182756</v>
      </c>
      <c r="P977" s="8">
        <v>63.659090909090907</v>
      </c>
      <c r="Q977" s="10">
        <f t="shared" si="112"/>
        <v>-12.676786953504504</v>
      </c>
      <c r="R977" s="8">
        <v>18.204545454545453</v>
      </c>
      <c r="S977" s="10">
        <f t="shared" si="110"/>
        <v>-0.3483302411873872</v>
      </c>
      <c r="T977" s="8">
        <v>18.204545454545453</v>
      </c>
      <c r="U977" s="10">
        <f t="shared" si="111"/>
        <v>8.0625576249308484</v>
      </c>
      <c r="V977" s="4" t="s">
        <v>1</v>
      </c>
      <c r="W977" s="4">
        <v>1</v>
      </c>
    </row>
    <row r="978" spans="3:24" x14ac:dyDescent="0.3">
      <c r="C978" s="6" t="s">
        <v>1</v>
      </c>
      <c r="D978" s="6" t="s">
        <v>0</v>
      </c>
      <c r="E978" s="1">
        <v>2.0099999999999998</v>
      </c>
      <c r="F978" s="8">
        <f t="shared" si="106"/>
        <v>49.75124378109453</v>
      </c>
      <c r="G978" s="1">
        <v>3.28</v>
      </c>
      <c r="H978" s="8">
        <f t="shared" si="107"/>
        <v>30.487804878048781</v>
      </c>
      <c r="I978" s="1">
        <v>3.96</v>
      </c>
      <c r="J978" s="8">
        <f t="shared" si="108"/>
        <v>25.252525252525253</v>
      </c>
      <c r="K978" s="6" t="s">
        <v>353</v>
      </c>
      <c r="L978" s="6" t="s">
        <v>0</v>
      </c>
      <c r="M978" s="9">
        <f t="shared" si="109"/>
        <v>94.794300901921488</v>
      </c>
      <c r="P978" s="8">
        <v>17.875</v>
      </c>
      <c r="Q978" s="10">
        <f t="shared" si="112"/>
        <v>-31.87624378109453</v>
      </c>
      <c r="R978" s="8">
        <v>44.660714285714285</v>
      </c>
      <c r="S978" s="10">
        <f t="shared" si="110"/>
        <v>14.172909407665504</v>
      </c>
      <c r="T978" s="8">
        <v>37.517857142857146</v>
      </c>
      <c r="U978" s="10">
        <f t="shared" si="111"/>
        <v>12.265331890331893</v>
      </c>
      <c r="V978" s="4" t="s">
        <v>2</v>
      </c>
      <c r="W978" s="4">
        <v>1</v>
      </c>
    </row>
    <row r="979" spans="3:24" x14ac:dyDescent="0.3">
      <c r="C979" s="6" t="s">
        <v>199</v>
      </c>
      <c r="D979" s="6" t="s">
        <v>199</v>
      </c>
      <c r="E979" s="1">
        <v>2.11</v>
      </c>
      <c r="F979" s="8">
        <f t="shared" si="106"/>
        <v>47.393364928909953</v>
      </c>
      <c r="G979" s="1">
        <v>3.3</v>
      </c>
      <c r="H979" s="8">
        <f t="shared" si="107"/>
        <v>30.303030303030305</v>
      </c>
      <c r="I979" s="1">
        <v>3.59</v>
      </c>
      <c r="J979" s="8">
        <f t="shared" si="108"/>
        <v>27.855153203342621</v>
      </c>
      <c r="K979" s="6" t="s">
        <v>353</v>
      </c>
      <c r="L979" s="6" t="s">
        <v>2</v>
      </c>
      <c r="M979" s="9">
        <f t="shared" si="109"/>
        <v>94.740438659991128</v>
      </c>
      <c r="P979" s="8">
        <v>42.875</v>
      </c>
      <c r="Q979" s="10">
        <f t="shared" si="112"/>
        <v>-4.5183649289099534</v>
      </c>
      <c r="R979" s="8">
        <v>30.375000000000004</v>
      </c>
      <c r="S979" s="10">
        <f t="shared" si="110"/>
        <v>7.1969696969699015E-2</v>
      </c>
      <c r="T979" s="8">
        <v>26.803571428571427</v>
      </c>
      <c r="U979" s="10">
        <f t="shared" si="111"/>
        <v>-1.0515817747711935</v>
      </c>
      <c r="V979" s="4" t="s">
        <v>2</v>
      </c>
      <c r="W979" s="4">
        <v>1</v>
      </c>
      <c r="X979" s="5">
        <v>3.3</v>
      </c>
    </row>
    <row r="980" spans="3:24" x14ac:dyDescent="0.3">
      <c r="C980" s="6" t="s">
        <v>0</v>
      </c>
      <c r="D980" s="6" t="s">
        <v>0</v>
      </c>
      <c r="E980" s="1">
        <v>1.96</v>
      </c>
      <c r="F980" s="8">
        <f t="shared" si="106"/>
        <v>51.020408163265309</v>
      </c>
      <c r="G980" s="1">
        <v>3.29</v>
      </c>
      <c r="H980" s="8">
        <f t="shared" si="107"/>
        <v>30.3951367781155</v>
      </c>
      <c r="I980" s="1">
        <v>4.1399999999999997</v>
      </c>
      <c r="J980" s="8">
        <f t="shared" si="108"/>
        <v>24.154589371980677</v>
      </c>
      <c r="K980" s="6" t="s">
        <v>353</v>
      </c>
      <c r="L980" s="6" t="s">
        <v>2</v>
      </c>
      <c r="M980" s="9">
        <f t="shared" si="109"/>
        <v>94.723759376086633</v>
      </c>
      <c r="P980" s="8">
        <v>35.516129032258064</v>
      </c>
      <c r="Q980" s="10">
        <f t="shared" si="112"/>
        <v>-15.504279131007245</v>
      </c>
      <c r="R980" s="8">
        <v>29.06451612903226</v>
      </c>
      <c r="S980" s="10">
        <f t="shared" si="110"/>
        <v>-1.3306206490832402</v>
      </c>
      <c r="T980" s="8">
        <v>35.516129032258064</v>
      </c>
      <c r="U980" s="10">
        <f t="shared" si="111"/>
        <v>11.361539660277387</v>
      </c>
      <c r="V980" s="4" t="s">
        <v>1</v>
      </c>
      <c r="W980" s="4">
        <v>1</v>
      </c>
    </row>
    <row r="981" spans="3:24" x14ac:dyDescent="0.3">
      <c r="C981" s="6" t="s">
        <v>199</v>
      </c>
      <c r="D981" s="6" t="s">
        <v>197</v>
      </c>
      <c r="E981" s="1">
        <v>5.09</v>
      </c>
      <c r="F981" s="8">
        <f t="shared" si="106"/>
        <v>19.646365422396858</v>
      </c>
      <c r="G981" s="1">
        <v>3.74</v>
      </c>
      <c r="H981" s="8">
        <f t="shared" si="107"/>
        <v>26.737967914438499</v>
      </c>
      <c r="I981" s="1">
        <v>1.7</v>
      </c>
      <c r="J981" s="8">
        <f t="shared" si="108"/>
        <v>58.82352941176471</v>
      </c>
      <c r="K981" s="6" t="s">
        <v>354</v>
      </c>
      <c r="L981" s="6" t="s">
        <v>1</v>
      </c>
      <c r="M981" s="9">
        <f t="shared" si="109"/>
        <v>95.049930097862998</v>
      </c>
      <c r="P981" s="8">
        <v>13.651515151515152</v>
      </c>
      <c r="Q981" s="10">
        <f t="shared" si="112"/>
        <v>-5.994850270881706</v>
      </c>
      <c r="R981" s="8">
        <v>33.348484848484851</v>
      </c>
      <c r="S981" s="10">
        <f t="shared" si="110"/>
        <v>6.6105169340463519</v>
      </c>
      <c r="T981" s="8">
        <v>53.045454545454547</v>
      </c>
      <c r="U981" s="10">
        <f t="shared" si="111"/>
        <v>-5.7780748663101633</v>
      </c>
      <c r="V981" s="4" t="s">
        <v>2</v>
      </c>
      <c r="W981" s="4">
        <v>1</v>
      </c>
    </row>
    <row r="982" spans="3:24" x14ac:dyDescent="0.3">
      <c r="C982" s="6" t="s">
        <v>0</v>
      </c>
      <c r="D982" s="6" t="s">
        <v>0</v>
      </c>
      <c r="E982" s="1">
        <v>2.85</v>
      </c>
      <c r="F982" s="8">
        <f t="shared" si="106"/>
        <v>35.087719298245609</v>
      </c>
      <c r="G982" s="1">
        <v>3.28</v>
      </c>
      <c r="H982" s="8">
        <f t="shared" si="107"/>
        <v>30.487804878048781</v>
      </c>
      <c r="I982" s="1">
        <v>2.5099999999999998</v>
      </c>
      <c r="J982" s="8">
        <f t="shared" si="108"/>
        <v>39.840637450199203</v>
      </c>
      <c r="K982" s="6" t="s">
        <v>354</v>
      </c>
      <c r="L982" s="6" t="s">
        <v>2</v>
      </c>
      <c r="M982" s="9">
        <f t="shared" si="109"/>
        <v>94.862114553474328</v>
      </c>
      <c r="P982" s="8">
        <v>50.017857142857146</v>
      </c>
      <c r="Q982" s="10">
        <f t="shared" si="112"/>
        <v>14.930137844611536</v>
      </c>
      <c r="R982" s="8">
        <v>28.589285714285719</v>
      </c>
      <c r="S982" s="10">
        <f t="shared" si="110"/>
        <v>-1.8985191637630621</v>
      </c>
      <c r="T982" s="8">
        <v>21.446428571428573</v>
      </c>
      <c r="U982" s="10">
        <f t="shared" si="111"/>
        <v>-18.39420887877063</v>
      </c>
      <c r="V982" s="4" t="s">
        <v>0</v>
      </c>
      <c r="W982" s="4">
        <v>1</v>
      </c>
    </row>
    <row r="983" spans="3:24" x14ac:dyDescent="0.3">
      <c r="C983" s="6" t="s">
        <v>199</v>
      </c>
      <c r="D983" s="6" t="s">
        <v>200</v>
      </c>
      <c r="E983" s="1">
        <v>2.36</v>
      </c>
      <c r="F983" s="8">
        <f t="shared" si="106"/>
        <v>42.372881355932208</v>
      </c>
      <c r="G983" s="1">
        <v>3.35</v>
      </c>
      <c r="H983" s="8">
        <f t="shared" si="107"/>
        <v>29.850746268656717</v>
      </c>
      <c r="I983" s="1">
        <v>3.03</v>
      </c>
      <c r="J983" s="8">
        <f t="shared" si="108"/>
        <v>33.003300330033007</v>
      </c>
      <c r="K983" s="6" t="s">
        <v>354</v>
      </c>
      <c r="L983" s="6" t="s">
        <v>1</v>
      </c>
      <c r="M983" s="9">
        <f t="shared" si="109"/>
        <v>95.032708778806125</v>
      </c>
      <c r="P983" s="8">
        <v>71.227272727272734</v>
      </c>
      <c r="Q983" s="10">
        <f t="shared" si="112"/>
        <v>28.854391371340526</v>
      </c>
      <c r="R983" s="8">
        <v>12.136363636363637</v>
      </c>
      <c r="S983" s="10">
        <f t="shared" si="110"/>
        <v>-17.714382632293081</v>
      </c>
      <c r="T983" s="8">
        <v>16.681818181818183</v>
      </c>
      <c r="U983" s="10">
        <f t="shared" si="111"/>
        <v>-16.321482148214823</v>
      </c>
      <c r="V983" s="4" t="s">
        <v>0</v>
      </c>
      <c r="W983" s="4">
        <v>1</v>
      </c>
    </row>
    <row r="984" spans="3:24" x14ac:dyDescent="0.3">
      <c r="C984" s="6" t="s">
        <v>0</v>
      </c>
      <c r="D984" s="6" t="s">
        <v>199</v>
      </c>
      <c r="E984" s="1">
        <v>2.71</v>
      </c>
      <c r="F984" s="8">
        <f t="shared" si="106"/>
        <v>36.900369003690038</v>
      </c>
      <c r="G984" s="1">
        <v>3.27</v>
      </c>
      <c r="H984" s="8">
        <f t="shared" si="107"/>
        <v>30.581039755351682</v>
      </c>
      <c r="I984" s="1">
        <v>2.63</v>
      </c>
      <c r="J984" s="8">
        <f t="shared" si="108"/>
        <v>38.022813688212928</v>
      </c>
      <c r="K984" s="6" t="s">
        <v>355</v>
      </c>
      <c r="L984" s="6" t="s">
        <v>0</v>
      </c>
      <c r="M984" s="9">
        <f t="shared" si="109"/>
        <v>94.782936341712386</v>
      </c>
      <c r="P984" s="8">
        <v>34.517241379310342</v>
      </c>
      <c r="Q984" s="10">
        <f t="shared" si="112"/>
        <v>-2.3831276243796964</v>
      </c>
      <c r="R984" s="8">
        <v>34.517241379310342</v>
      </c>
      <c r="S984" s="10">
        <f t="shared" si="110"/>
        <v>3.9362016239586595</v>
      </c>
      <c r="T984" s="8">
        <v>31.068965517241381</v>
      </c>
      <c r="U984" s="10">
        <f t="shared" si="111"/>
        <v>-6.9538481709715469</v>
      </c>
      <c r="V984" s="4" t="s">
        <v>2</v>
      </c>
      <c r="W984" s="4">
        <v>1</v>
      </c>
    </row>
    <row r="985" spans="3:24" x14ac:dyDescent="0.3">
      <c r="C985" s="6" t="s">
        <v>1</v>
      </c>
      <c r="D985" s="6" t="s">
        <v>0</v>
      </c>
      <c r="E985" s="1">
        <v>1.18</v>
      </c>
      <c r="F985" s="8">
        <f t="shared" si="106"/>
        <v>84.745762711864415</v>
      </c>
      <c r="G985" s="1">
        <v>7.18</v>
      </c>
      <c r="H985" s="8">
        <f t="shared" si="107"/>
        <v>13.92757660167131</v>
      </c>
      <c r="I985" s="1">
        <v>16.16</v>
      </c>
      <c r="J985" s="8">
        <f t="shared" si="108"/>
        <v>6.1881188118811883</v>
      </c>
      <c r="K985" s="6" t="s">
        <v>355</v>
      </c>
      <c r="L985" s="6" t="s">
        <v>0</v>
      </c>
      <c r="M985" s="9">
        <f t="shared" si="109"/>
        <v>95.363922825102733</v>
      </c>
      <c r="P985" s="8">
        <v>62.531250000000007</v>
      </c>
      <c r="Q985" s="10">
        <f t="shared" si="112"/>
        <v>-22.214512711864408</v>
      </c>
      <c r="R985" s="8">
        <v>18.78125</v>
      </c>
      <c r="S985" s="10">
        <f t="shared" si="110"/>
        <v>4.8536733983286897</v>
      </c>
      <c r="T985" s="8">
        <v>18.78125</v>
      </c>
      <c r="U985" s="10">
        <f t="shared" si="111"/>
        <v>12.593131188118811</v>
      </c>
      <c r="V985" s="4" t="s">
        <v>1</v>
      </c>
      <c r="W985" s="4">
        <v>1</v>
      </c>
    </row>
    <row r="986" spans="3:24" x14ac:dyDescent="0.3">
      <c r="C986" s="6" t="s">
        <v>198</v>
      </c>
      <c r="D986" s="6" t="s">
        <v>0</v>
      </c>
      <c r="E986" s="1">
        <v>1.37</v>
      </c>
      <c r="F986" s="8">
        <f t="shared" si="106"/>
        <v>72.992700729926995</v>
      </c>
      <c r="G986" s="1">
        <v>4.82</v>
      </c>
      <c r="H986" s="8">
        <f t="shared" si="107"/>
        <v>20.746887966804977</v>
      </c>
      <c r="I986" s="1">
        <v>8.73</v>
      </c>
      <c r="J986" s="8">
        <f t="shared" si="108"/>
        <v>11.45475372279496</v>
      </c>
      <c r="K986" s="6" t="s">
        <v>355</v>
      </c>
      <c r="L986" s="6" t="s">
        <v>0</v>
      </c>
      <c r="M986" s="9">
        <f t="shared" si="109"/>
        <v>95.062146594527576</v>
      </c>
      <c r="P986" s="8">
        <v>83.348484848484844</v>
      </c>
      <c r="Q986" s="10">
        <f t="shared" si="112"/>
        <v>10.35578411855785</v>
      </c>
      <c r="R986" s="8">
        <v>10.621212121212121</v>
      </c>
      <c r="S986" s="10">
        <f t="shared" si="110"/>
        <v>-10.125675845592855</v>
      </c>
      <c r="T986" s="8">
        <v>6.0757575757575761</v>
      </c>
      <c r="U986" s="10">
        <f t="shared" si="111"/>
        <v>-5.3789961470373839</v>
      </c>
      <c r="V986" s="4" t="s">
        <v>0</v>
      </c>
      <c r="W986" s="4">
        <v>1</v>
      </c>
      <c r="X986" s="5">
        <v>1.37</v>
      </c>
    </row>
    <row r="987" spans="3:24" x14ac:dyDescent="0.3">
      <c r="C987" s="6" t="s">
        <v>199</v>
      </c>
      <c r="D987" s="6" t="s">
        <v>199</v>
      </c>
      <c r="E987" s="1">
        <v>2.23</v>
      </c>
      <c r="F987" s="8">
        <f t="shared" si="106"/>
        <v>44.843049327354258</v>
      </c>
      <c r="G987" s="1">
        <v>3.13</v>
      </c>
      <c r="H987" s="8">
        <f t="shared" si="107"/>
        <v>31.948881789137381</v>
      </c>
      <c r="I987" s="1">
        <v>3.53</v>
      </c>
      <c r="J987" s="8">
        <f t="shared" si="108"/>
        <v>28.328611898016998</v>
      </c>
      <c r="K987" s="6" t="s">
        <v>355</v>
      </c>
      <c r="L987" s="6" t="s">
        <v>2</v>
      </c>
      <c r="M987" s="9">
        <f t="shared" si="109"/>
        <v>95.128884547521878</v>
      </c>
      <c r="P987" s="8">
        <v>42.875</v>
      </c>
      <c r="Q987" s="10">
        <f t="shared" si="112"/>
        <v>-1.9680493273542581</v>
      </c>
      <c r="R987" s="8">
        <v>17.875</v>
      </c>
      <c r="S987" s="10">
        <f t="shared" si="110"/>
        <v>-14.073881789137381</v>
      </c>
      <c r="T987" s="8">
        <v>39.303571428571431</v>
      </c>
      <c r="U987" s="10">
        <f t="shared" si="111"/>
        <v>10.974959530554433</v>
      </c>
      <c r="V987" s="4" t="s">
        <v>1</v>
      </c>
      <c r="W987" s="4">
        <v>1</v>
      </c>
    </row>
    <row r="988" spans="3:24" x14ac:dyDescent="0.3">
      <c r="C988" s="6" t="s">
        <v>201</v>
      </c>
      <c r="D988" s="6" t="s">
        <v>197</v>
      </c>
      <c r="E988" s="1">
        <v>1.71</v>
      </c>
      <c r="F988" s="8">
        <f t="shared" si="106"/>
        <v>58.479532163742689</v>
      </c>
      <c r="G988" s="1">
        <v>3.95</v>
      </c>
      <c r="H988" s="8">
        <f t="shared" si="107"/>
        <v>25.316455696202532</v>
      </c>
      <c r="I988" s="1">
        <v>4.6900000000000004</v>
      </c>
      <c r="J988" s="8">
        <f t="shared" si="108"/>
        <v>21.321961620469082</v>
      </c>
      <c r="K988" s="6" t="s">
        <v>355</v>
      </c>
      <c r="L988" s="6" t="s">
        <v>0</v>
      </c>
      <c r="M988" s="9">
        <f t="shared" si="109"/>
        <v>95.131231625320197</v>
      </c>
      <c r="P988" s="8">
        <v>39.720588235294116</v>
      </c>
      <c r="Q988" s="10">
        <f t="shared" si="112"/>
        <v>-18.758943928448574</v>
      </c>
      <c r="R988" s="8">
        <v>22.073529411764707</v>
      </c>
      <c r="S988" s="10">
        <f t="shared" si="110"/>
        <v>-3.242926284437825</v>
      </c>
      <c r="T988" s="8">
        <v>38.25</v>
      </c>
      <c r="U988" s="10">
        <f t="shared" si="111"/>
        <v>16.928038379530918</v>
      </c>
      <c r="V988" s="4" t="s">
        <v>1</v>
      </c>
      <c r="W988" s="4">
        <v>1</v>
      </c>
    </row>
    <row r="989" spans="3:24" x14ac:dyDescent="0.3">
      <c r="C989" s="6" t="s">
        <v>0</v>
      </c>
      <c r="D989" s="6" t="s">
        <v>0</v>
      </c>
      <c r="E989" s="1">
        <v>2.2999999999999998</v>
      </c>
      <c r="F989" s="8">
        <f t="shared" si="106"/>
        <v>43.478260869565219</v>
      </c>
      <c r="G989" s="1">
        <v>3.3</v>
      </c>
      <c r="H989" s="8">
        <f t="shared" si="107"/>
        <v>30.303030303030305</v>
      </c>
      <c r="I989" s="1">
        <v>3.19</v>
      </c>
      <c r="J989" s="8">
        <f t="shared" si="108"/>
        <v>31.347962382445143</v>
      </c>
      <c r="K989" s="6" t="s">
        <v>355</v>
      </c>
      <c r="L989" s="6" t="s">
        <v>2</v>
      </c>
      <c r="M989" s="9">
        <f t="shared" si="109"/>
        <v>95.121002592912689</v>
      </c>
      <c r="P989" s="8">
        <v>65.139534883720927</v>
      </c>
      <c r="Q989" s="10">
        <f t="shared" si="112"/>
        <v>21.661274014155708</v>
      </c>
      <c r="R989" s="8">
        <v>18.627906976744185</v>
      </c>
      <c r="S989" s="10">
        <f t="shared" si="110"/>
        <v>-11.675123326286119</v>
      </c>
      <c r="T989" s="8">
        <v>16.302325581395348</v>
      </c>
      <c r="U989" s="10">
        <f t="shared" si="111"/>
        <v>-15.045636801049795</v>
      </c>
      <c r="V989" s="4" t="s">
        <v>0</v>
      </c>
      <c r="W989" s="4">
        <v>1</v>
      </c>
    </row>
    <row r="990" spans="3:24" x14ac:dyDescent="0.3">
      <c r="C990" s="6" t="s">
        <v>199</v>
      </c>
      <c r="D990" s="6" t="s">
        <v>199</v>
      </c>
      <c r="E990" s="1">
        <v>1.96</v>
      </c>
      <c r="F990" s="8">
        <f t="shared" si="106"/>
        <v>51.020408163265309</v>
      </c>
      <c r="G990" s="1">
        <v>3.42</v>
      </c>
      <c r="H990" s="8">
        <f t="shared" si="107"/>
        <v>29.239766081871345</v>
      </c>
      <c r="I990" s="1">
        <v>4.04</v>
      </c>
      <c r="J990" s="8">
        <f t="shared" si="108"/>
        <v>24.752475247524753</v>
      </c>
      <c r="K990" s="6" t="s">
        <v>355</v>
      </c>
      <c r="L990" s="6" t="s">
        <v>2</v>
      </c>
      <c r="M990" s="9">
        <f t="shared" si="109"/>
        <v>95.226623157420946</v>
      </c>
      <c r="P990" s="8">
        <v>41.805970149253731</v>
      </c>
      <c r="Q990" s="10">
        <f t="shared" si="112"/>
        <v>-9.2144380140115771</v>
      </c>
      <c r="R990" s="8">
        <v>26.880597014925378</v>
      </c>
      <c r="S990" s="10">
        <f t="shared" si="110"/>
        <v>-2.3591690669459666</v>
      </c>
      <c r="T990" s="8">
        <v>31.35820895522388</v>
      </c>
      <c r="U990" s="10">
        <f t="shared" si="111"/>
        <v>6.6057337076991267</v>
      </c>
      <c r="V990" s="4" t="s">
        <v>1</v>
      </c>
      <c r="W990" s="4">
        <v>1</v>
      </c>
    </row>
    <row r="991" spans="3:24" x14ac:dyDescent="0.3">
      <c r="C991" s="6" t="s">
        <v>0</v>
      </c>
      <c r="D991" s="6" t="s">
        <v>0</v>
      </c>
      <c r="E991" s="1">
        <v>1.67</v>
      </c>
      <c r="F991" s="8">
        <f t="shared" si="106"/>
        <v>59.880239520958085</v>
      </c>
      <c r="G991" s="1">
        <v>3.64</v>
      </c>
      <c r="H991" s="8">
        <f t="shared" si="107"/>
        <v>27.472527472527471</v>
      </c>
      <c r="I991" s="1">
        <v>5.59</v>
      </c>
      <c r="J991" s="8">
        <f t="shared" si="108"/>
        <v>17.889087656529519</v>
      </c>
      <c r="K991" s="6" t="s">
        <v>356</v>
      </c>
      <c r="L991" s="6" t="s">
        <v>2</v>
      </c>
      <c r="M991" s="9">
        <f t="shared" si="109"/>
        <v>95.019230070158841</v>
      </c>
      <c r="P991" s="8">
        <v>45.193548387096776</v>
      </c>
      <c r="Q991" s="10">
        <f t="shared" si="112"/>
        <v>-14.686691133861309</v>
      </c>
      <c r="R991" s="8">
        <v>29.06451612903226</v>
      </c>
      <c r="S991" s="10">
        <f t="shared" si="110"/>
        <v>1.5919886565047889</v>
      </c>
      <c r="T991" s="8">
        <v>25.838709677419356</v>
      </c>
      <c r="U991" s="10">
        <f t="shared" si="111"/>
        <v>7.9496220208898372</v>
      </c>
      <c r="V991" s="4" t="s">
        <v>1</v>
      </c>
      <c r="W991" s="4">
        <v>1</v>
      </c>
    </row>
    <row r="992" spans="3:24" x14ac:dyDescent="0.3">
      <c r="C992" s="6" t="s">
        <v>0</v>
      </c>
      <c r="D992" s="6" t="s">
        <v>0</v>
      </c>
      <c r="E992" s="1">
        <v>1.66</v>
      </c>
      <c r="F992" s="8">
        <f t="shared" si="106"/>
        <v>60.24096385542169</v>
      </c>
      <c r="G992" s="1">
        <v>3.78</v>
      </c>
      <c r="H992" s="8">
        <f t="shared" si="107"/>
        <v>26.455026455026456</v>
      </c>
      <c r="I992" s="1">
        <v>5.42</v>
      </c>
      <c r="J992" s="8">
        <f t="shared" si="108"/>
        <v>18.450184501845019</v>
      </c>
      <c r="K992" s="6" t="s">
        <v>357</v>
      </c>
      <c r="L992" s="6" t="s">
        <v>2</v>
      </c>
      <c r="M992" s="9">
        <f t="shared" si="109"/>
        <v>95.10569469457154</v>
      </c>
      <c r="P992" s="8">
        <v>56.536231884057969</v>
      </c>
      <c r="Q992" s="10">
        <f t="shared" si="112"/>
        <v>-3.7047319713637208</v>
      </c>
      <c r="R992" s="8">
        <v>31.89855072463768</v>
      </c>
      <c r="S992" s="10">
        <f t="shared" si="110"/>
        <v>5.443524269611224</v>
      </c>
      <c r="T992" s="8">
        <v>11.608695652173912</v>
      </c>
      <c r="U992" s="10">
        <f t="shared" si="111"/>
        <v>-6.8414888496711068</v>
      </c>
      <c r="V992" s="4" t="s">
        <v>2</v>
      </c>
      <c r="W992" s="4">
        <v>1</v>
      </c>
      <c r="X992" s="5">
        <v>3.78</v>
      </c>
    </row>
    <row r="993" spans="3:24" x14ac:dyDescent="0.3">
      <c r="C993" s="6" t="s">
        <v>1</v>
      </c>
      <c r="D993" s="6" t="s">
        <v>199</v>
      </c>
      <c r="E993" s="1">
        <v>2.6</v>
      </c>
      <c r="F993" s="8">
        <f t="shared" si="106"/>
        <v>38.46153846153846</v>
      </c>
      <c r="G993" s="1">
        <v>3.29</v>
      </c>
      <c r="H993" s="8">
        <f t="shared" si="107"/>
        <v>30.3951367781155</v>
      </c>
      <c r="I993" s="1">
        <v>2.74</v>
      </c>
      <c r="J993" s="8">
        <f t="shared" si="108"/>
        <v>36.496350364963497</v>
      </c>
      <c r="K993" s="6" t="s">
        <v>357</v>
      </c>
      <c r="L993" s="6" t="s">
        <v>0</v>
      </c>
      <c r="M993" s="9">
        <f t="shared" si="109"/>
        <v>94.918963576132143</v>
      </c>
      <c r="P993" s="8">
        <v>23.20289855072464</v>
      </c>
      <c r="Q993" s="10">
        <f t="shared" si="112"/>
        <v>-15.25863991081382</v>
      </c>
      <c r="R993" s="8">
        <v>46.391304347826086</v>
      </c>
      <c r="S993" s="10">
        <f t="shared" si="110"/>
        <v>15.996167569710586</v>
      </c>
      <c r="T993" s="8">
        <v>30.44927536231884</v>
      </c>
      <c r="U993" s="10">
        <f t="shared" si="111"/>
        <v>-6.0470750026446574</v>
      </c>
      <c r="V993" s="4" t="s">
        <v>2</v>
      </c>
      <c r="W993" s="4">
        <v>1</v>
      </c>
    </row>
    <row r="994" spans="3:24" x14ac:dyDescent="0.3">
      <c r="C994" s="6" t="s">
        <v>1</v>
      </c>
      <c r="D994" s="6" t="s">
        <v>199</v>
      </c>
      <c r="E994" s="1">
        <v>2.4700000000000002</v>
      </c>
      <c r="F994" s="8">
        <f t="shared" si="106"/>
        <v>40.48582995951417</v>
      </c>
      <c r="G994" s="1">
        <v>3.17</v>
      </c>
      <c r="H994" s="8">
        <f t="shared" si="107"/>
        <v>31.545741324921135</v>
      </c>
      <c r="I994" s="1">
        <v>3.01</v>
      </c>
      <c r="J994" s="8">
        <f t="shared" si="108"/>
        <v>33.222591362126245</v>
      </c>
      <c r="K994" s="6" t="s">
        <v>358</v>
      </c>
      <c r="L994" s="6" t="s">
        <v>0</v>
      </c>
      <c r="M994" s="9">
        <f t="shared" si="109"/>
        <v>95.008118905278096</v>
      </c>
      <c r="P994" s="8">
        <v>34.517241379310342</v>
      </c>
      <c r="Q994" s="10">
        <f t="shared" si="112"/>
        <v>-5.9685885802038285</v>
      </c>
      <c r="R994" s="8">
        <v>34.517241379310342</v>
      </c>
      <c r="S994" s="10">
        <f t="shared" si="110"/>
        <v>2.9715000543892067</v>
      </c>
      <c r="T994" s="8">
        <v>31.068965517241381</v>
      </c>
      <c r="U994" s="10">
        <f t="shared" si="111"/>
        <v>-2.1536258448848642</v>
      </c>
      <c r="V994" s="4" t="s">
        <v>2</v>
      </c>
      <c r="W994" s="4">
        <v>1</v>
      </c>
    </row>
    <row r="995" spans="3:24" x14ac:dyDescent="0.3">
      <c r="C995" s="6" t="s">
        <v>198</v>
      </c>
      <c r="D995" s="6" t="s">
        <v>0</v>
      </c>
      <c r="E995" s="1">
        <v>1.31</v>
      </c>
      <c r="F995" s="8">
        <f t="shared" si="106"/>
        <v>76.33587786259541</v>
      </c>
      <c r="G995" s="1">
        <v>5.43</v>
      </c>
      <c r="H995" s="8">
        <f t="shared" si="107"/>
        <v>18.41620626151013</v>
      </c>
      <c r="I995" s="1">
        <v>9.44</v>
      </c>
      <c r="J995" s="8">
        <f t="shared" si="108"/>
        <v>10.593220338983052</v>
      </c>
      <c r="K995" s="6" t="s">
        <v>358</v>
      </c>
      <c r="L995" s="6" t="s">
        <v>0</v>
      </c>
      <c r="M995" s="9">
        <f t="shared" si="109"/>
        <v>94.925920533115459</v>
      </c>
      <c r="P995" s="8">
        <v>54.563636363636363</v>
      </c>
      <c r="Q995" s="10">
        <f t="shared" si="112"/>
        <v>-21.772241498959048</v>
      </c>
      <c r="R995" s="8">
        <v>36.381818181818183</v>
      </c>
      <c r="S995" s="10">
        <f t="shared" si="110"/>
        <v>17.965611920308053</v>
      </c>
      <c r="T995" s="8">
        <v>9.1090909090909093</v>
      </c>
      <c r="U995" s="10">
        <f t="shared" si="111"/>
        <v>-1.4841294298921426</v>
      </c>
      <c r="V995" s="4" t="s">
        <v>2</v>
      </c>
      <c r="W995" s="4">
        <v>1</v>
      </c>
    </row>
    <row r="996" spans="3:24" x14ac:dyDescent="0.3">
      <c r="C996" s="6" t="s">
        <v>199</v>
      </c>
      <c r="D996" s="6" t="s">
        <v>0</v>
      </c>
      <c r="E996" s="1">
        <v>1.46</v>
      </c>
      <c r="F996" s="8">
        <f t="shared" si="106"/>
        <v>68.493150684931507</v>
      </c>
      <c r="G996" s="1">
        <v>4.41</v>
      </c>
      <c r="H996" s="8">
        <f t="shared" si="107"/>
        <v>22.675736961451246</v>
      </c>
      <c r="I996" s="1">
        <v>7.12</v>
      </c>
      <c r="J996" s="8">
        <f t="shared" si="108"/>
        <v>14.044943820224718</v>
      </c>
      <c r="K996" s="6" t="s">
        <v>358</v>
      </c>
      <c r="L996" s="6" t="s">
        <v>1</v>
      </c>
      <c r="M996" s="9">
        <f t="shared" si="109"/>
        <v>95.044537971927937</v>
      </c>
      <c r="P996" s="8">
        <v>46.446428571428569</v>
      </c>
      <c r="Q996" s="10">
        <f t="shared" si="112"/>
        <v>-22.046722113502938</v>
      </c>
      <c r="R996" s="8">
        <v>32.160714285714292</v>
      </c>
      <c r="S996" s="10">
        <f t="shared" si="110"/>
        <v>9.4849773242630455</v>
      </c>
      <c r="T996" s="8">
        <v>21.446428571428573</v>
      </c>
      <c r="U996" s="10">
        <f t="shared" si="111"/>
        <v>7.4014847512038546</v>
      </c>
      <c r="V996" s="4" t="s">
        <v>2</v>
      </c>
      <c r="W996" s="4">
        <v>1</v>
      </c>
    </row>
    <row r="997" spans="3:24" x14ac:dyDescent="0.3">
      <c r="C997" s="6" t="s">
        <v>0</v>
      </c>
      <c r="D997" s="6" t="s">
        <v>0</v>
      </c>
      <c r="E997" s="1">
        <v>4.96</v>
      </c>
      <c r="F997" s="8">
        <f t="shared" si="106"/>
        <v>20.161290322580644</v>
      </c>
      <c r="G997" s="1">
        <v>3.82</v>
      </c>
      <c r="H997" s="8">
        <f t="shared" si="107"/>
        <v>26.178010471204189</v>
      </c>
      <c r="I997" s="1">
        <v>1.7</v>
      </c>
      <c r="J997" s="8">
        <f t="shared" si="108"/>
        <v>58.82352941176471</v>
      </c>
      <c r="K997" s="6" t="s">
        <v>358</v>
      </c>
      <c r="L997" s="6" t="s">
        <v>2</v>
      </c>
      <c r="M997" s="9">
        <f t="shared" si="109"/>
        <v>95.090632122149657</v>
      </c>
      <c r="P997" s="8">
        <v>36.779411764705884</v>
      </c>
      <c r="Q997" s="10">
        <f t="shared" si="112"/>
        <v>16.61812144212524</v>
      </c>
      <c r="R997" s="8">
        <v>27.955882352941181</v>
      </c>
      <c r="S997" s="10">
        <f t="shared" si="110"/>
        <v>1.7778718817369921</v>
      </c>
      <c r="T997" s="8">
        <v>35.308823529411768</v>
      </c>
      <c r="U997" s="10">
        <f t="shared" si="111"/>
        <v>-23.514705882352942</v>
      </c>
      <c r="V997" s="4" t="s">
        <v>0</v>
      </c>
      <c r="W997" s="4">
        <v>1</v>
      </c>
    </row>
    <row r="998" spans="3:24" x14ac:dyDescent="0.3">
      <c r="C998" s="6" t="s">
        <v>197</v>
      </c>
      <c r="D998" s="6" t="s">
        <v>1</v>
      </c>
      <c r="E998" s="1">
        <v>6.27</v>
      </c>
      <c r="F998" s="8">
        <f t="shared" si="106"/>
        <v>15.94896331738437</v>
      </c>
      <c r="G998" s="1">
        <v>3.92</v>
      </c>
      <c r="H998" s="8">
        <f t="shared" si="107"/>
        <v>25.510204081632654</v>
      </c>
      <c r="I998" s="1">
        <v>1.57</v>
      </c>
      <c r="J998" s="8">
        <f t="shared" si="108"/>
        <v>63.694267515923563</v>
      </c>
      <c r="K998" s="6" t="s">
        <v>358</v>
      </c>
      <c r="L998" s="6" t="s">
        <v>0</v>
      </c>
      <c r="M998" s="9">
        <f t="shared" si="109"/>
        <v>95.099128317482695</v>
      </c>
      <c r="P998" s="8">
        <v>10.308823529411764</v>
      </c>
      <c r="Q998" s="10">
        <f t="shared" si="112"/>
        <v>-5.6401397879726058</v>
      </c>
      <c r="R998" s="8">
        <v>51.485294117647058</v>
      </c>
      <c r="S998" s="10">
        <f t="shared" si="110"/>
        <v>25.975090036014404</v>
      </c>
      <c r="T998" s="8">
        <v>38.25</v>
      </c>
      <c r="U998" s="10">
        <f t="shared" si="111"/>
        <v>-25.444267515923563</v>
      </c>
      <c r="V998" s="4" t="s">
        <v>2</v>
      </c>
      <c r="W998" s="4">
        <v>1</v>
      </c>
    </row>
    <row r="999" spans="3:24" x14ac:dyDescent="0.3">
      <c r="C999" s="6" t="s">
        <v>0</v>
      </c>
      <c r="D999" s="6" t="s">
        <v>1</v>
      </c>
      <c r="E999" s="1">
        <v>3.72</v>
      </c>
      <c r="F999" s="8">
        <f t="shared" si="106"/>
        <v>26.881720430107524</v>
      </c>
      <c r="G999" s="1">
        <v>3.37</v>
      </c>
      <c r="H999" s="8">
        <f t="shared" si="107"/>
        <v>29.673590504451038</v>
      </c>
      <c r="I999" s="1">
        <v>2.06</v>
      </c>
      <c r="J999" s="8">
        <f t="shared" si="108"/>
        <v>48.543689320388346</v>
      </c>
      <c r="K999" s="6" t="s">
        <v>358</v>
      </c>
      <c r="L999" s="6" t="s">
        <v>1</v>
      </c>
      <c r="M999" s="9">
        <f t="shared" si="109"/>
        <v>95.148383673890464</v>
      </c>
      <c r="P999" s="8">
        <v>13.25</v>
      </c>
      <c r="Q999" s="10">
        <f t="shared" si="112"/>
        <v>-13.631720430107524</v>
      </c>
      <c r="R999" s="8">
        <v>29.426470588235297</v>
      </c>
      <c r="S999" s="10">
        <f t="shared" si="110"/>
        <v>-0.24711991621574114</v>
      </c>
      <c r="T999" s="8">
        <v>57.367647058823529</v>
      </c>
      <c r="U999" s="10">
        <f t="shared" si="111"/>
        <v>8.8239577384351833</v>
      </c>
      <c r="V999" s="4" t="s">
        <v>1</v>
      </c>
      <c r="W999" s="4">
        <v>1</v>
      </c>
      <c r="X999" s="5">
        <v>2.06</v>
      </c>
    </row>
    <row r="1000" spans="3:24" x14ac:dyDescent="0.3">
      <c r="C1000" s="6" t="s">
        <v>199</v>
      </c>
      <c r="D1000" s="6" t="s">
        <v>1</v>
      </c>
      <c r="E1000" s="1">
        <v>1.7</v>
      </c>
      <c r="F1000" s="8">
        <f t="shared" si="106"/>
        <v>58.82352941176471</v>
      </c>
      <c r="G1000" s="1">
        <v>3.71</v>
      </c>
      <c r="H1000" s="8">
        <f t="shared" si="107"/>
        <v>26.954177897574123</v>
      </c>
      <c r="I1000" s="1">
        <v>5.18</v>
      </c>
      <c r="J1000" s="8">
        <f t="shared" si="108"/>
        <v>19.305019305019307</v>
      </c>
      <c r="K1000" s="6" t="s">
        <v>358</v>
      </c>
      <c r="L1000" s="6" t="s">
        <v>1</v>
      </c>
      <c r="M1000" s="9">
        <f t="shared" si="109"/>
        <v>95.163118832069159</v>
      </c>
      <c r="P1000" s="8">
        <v>46.446428571428569</v>
      </c>
      <c r="Q1000" s="10">
        <f t="shared" si="112"/>
        <v>-12.377100840336141</v>
      </c>
      <c r="R1000" s="8">
        <v>12.517857142857142</v>
      </c>
      <c r="S1000" s="10">
        <f t="shared" si="110"/>
        <v>-14.436320754716981</v>
      </c>
      <c r="T1000" s="8">
        <v>41.089285714285715</v>
      </c>
      <c r="U1000" s="10">
        <f t="shared" si="111"/>
        <v>21.784266409266408</v>
      </c>
      <c r="V1000" s="4" t="s">
        <v>1</v>
      </c>
      <c r="W1000" s="4">
        <v>1</v>
      </c>
      <c r="X1000" s="5">
        <v>5.18</v>
      </c>
    </row>
    <row r="1001" spans="3:24" x14ac:dyDescent="0.3">
      <c r="C1001" s="6" t="s">
        <v>1</v>
      </c>
      <c r="D1001" s="6" t="s">
        <v>199</v>
      </c>
      <c r="E1001" s="1">
        <v>1.27</v>
      </c>
      <c r="F1001" s="8">
        <f t="shared" si="106"/>
        <v>78.740157480314963</v>
      </c>
      <c r="G1001" s="1">
        <v>5.79</v>
      </c>
      <c r="H1001" s="8">
        <f t="shared" si="107"/>
        <v>17.271157167530223</v>
      </c>
      <c r="I1001" s="1">
        <v>11.85</v>
      </c>
      <c r="J1001" s="8">
        <f t="shared" si="108"/>
        <v>8.4388185654008439</v>
      </c>
      <c r="K1001" s="6" t="s">
        <v>359</v>
      </c>
      <c r="L1001" s="6" t="s">
        <v>0</v>
      </c>
      <c r="M1001" s="9">
        <f t="shared" si="109"/>
        <v>95.739466215748507</v>
      </c>
      <c r="P1001" s="8">
        <v>71</v>
      </c>
      <c r="Q1001" s="10">
        <f t="shared" si="112"/>
        <v>-7.7401574803149629</v>
      </c>
      <c r="R1001" s="8">
        <v>12.935483870967742</v>
      </c>
      <c r="S1001" s="10">
        <f t="shared" si="110"/>
        <v>-4.3356732965624811</v>
      </c>
      <c r="T1001" s="8">
        <v>16.161290322580644</v>
      </c>
      <c r="U1001" s="10">
        <f t="shared" si="111"/>
        <v>7.7224717571798003</v>
      </c>
      <c r="V1001" s="4" t="s">
        <v>1</v>
      </c>
      <c r="W1001" s="4">
        <v>1</v>
      </c>
    </row>
    <row r="1002" spans="3:24" x14ac:dyDescent="0.3">
      <c r="C1002" s="6" t="s">
        <v>0</v>
      </c>
      <c r="D1002" s="6" t="s">
        <v>1</v>
      </c>
      <c r="E1002" s="1">
        <v>5.83</v>
      </c>
      <c r="F1002" s="8">
        <f t="shared" si="106"/>
        <v>17.152658662092623</v>
      </c>
      <c r="G1002" s="1">
        <v>3.83</v>
      </c>
      <c r="H1002" s="8">
        <f t="shared" si="107"/>
        <v>26.109660574412533</v>
      </c>
      <c r="I1002" s="1">
        <v>1.62</v>
      </c>
      <c r="J1002" s="8">
        <f t="shared" si="108"/>
        <v>61.728395061728392</v>
      </c>
      <c r="K1002" s="6" t="s">
        <v>359</v>
      </c>
      <c r="L1002" s="6" t="s">
        <v>1</v>
      </c>
      <c r="M1002" s="9">
        <f t="shared" si="109"/>
        <v>95.246518388229021</v>
      </c>
      <c r="P1002" s="8">
        <v>8.9701492537313428</v>
      </c>
      <c r="Q1002" s="10">
        <f t="shared" si="112"/>
        <v>-8.1825094083612804</v>
      </c>
      <c r="R1002" s="8">
        <v>8.9701492537313428</v>
      </c>
      <c r="S1002" s="10">
        <f t="shared" si="110"/>
        <v>-17.139511320681191</v>
      </c>
      <c r="T1002" s="8">
        <v>82.104477611940297</v>
      </c>
      <c r="U1002" s="10">
        <f t="shared" si="111"/>
        <v>20.376082550211905</v>
      </c>
      <c r="V1002" s="4" t="s">
        <v>1</v>
      </c>
      <c r="W1002" s="4">
        <v>1</v>
      </c>
      <c r="X1002" s="5">
        <v>1.62</v>
      </c>
    </row>
    <row r="1003" spans="3:24" x14ac:dyDescent="0.3">
      <c r="C1003" s="6" t="s">
        <v>200</v>
      </c>
      <c r="D1003" s="6" t="s">
        <v>0</v>
      </c>
      <c r="E1003" s="1">
        <v>1.25</v>
      </c>
      <c r="F1003" s="8">
        <f t="shared" si="106"/>
        <v>80</v>
      </c>
      <c r="G1003" s="1">
        <v>6.02</v>
      </c>
      <c r="H1003" s="8">
        <f t="shared" si="107"/>
        <v>16.611295681063122</v>
      </c>
      <c r="I1003" s="1">
        <v>11.55</v>
      </c>
      <c r="J1003" s="8">
        <f t="shared" si="108"/>
        <v>8.6580086580086579</v>
      </c>
      <c r="K1003" s="6" t="s">
        <v>359</v>
      </c>
      <c r="L1003" s="6" t="s">
        <v>0</v>
      </c>
      <c r="M1003" s="9">
        <f t="shared" si="109"/>
        <v>94.994453157874602</v>
      </c>
      <c r="P1003" s="8">
        <v>54.563636363636363</v>
      </c>
      <c r="Q1003" s="10">
        <f t="shared" si="112"/>
        <v>-25.436363636363637</v>
      </c>
      <c r="R1003" s="8">
        <v>32.74545454545455</v>
      </c>
      <c r="S1003" s="10">
        <f t="shared" si="110"/>
        <v>16.134158864391427</v>
      </c>
      <c r="T1003" s="8">
        <v>12.745454545454546</v>
      </c>
      <c r="U1003" s="10">
        <f t="shared" si="111"/>
        <v>4.0874458874458881</v>
      </c>
      <c r="V1003" s="4" t="s">
        <v>2</v>
      </c>
      <c r="W1003" s="4">
        <v>1</v>
      </c>
    </row>
    <row r="1004" spans="3:24" x14ac:dyDescent="0.3">
      <c r="C1004" s="6" t="s">
        <v>199</v>
      </c>
      <c r="D1004" s="6" t="s">
        <v>0</v>
      </c>
      <c r="E1004" s="1">
        <v>1.76</v>
      </c>
      <c r="F1004" s="8">
        <f t="shared" si="106"/>
        <v>56.81818181818182</v>
      </c>
      <c r="G1004" s="1">
        <v>3.74</v>
      </c>
      <c r="H1004" s="8">
        <f t="shared" si="107"/>
        <v>26.737967914438499</v>
      </c>
      <c r="I1004" s="1">
        <v>4.68</v>
      </c>
      <c r="J1004" s="8">
        <f t="shared" si="108"/>
        <v>21.36752136752137</v>
      </c>
      <c r="K1004" s="6" t="s">
        <v>359</v>
      </c>
      <c r="L1004" s="6" t="s">
        <v>1</v>
      </c>
      <c r="M1004" s="9">
        <f t="shared" si="109"/>
        <v>95.307378164987753</v>
      </c>
      <c r="P1004" s="8">
        <v>52.253731343283583</v>
      </c>
      <c r="Q1004" s="10">
        <f t="shared" si="112"/>
        <v>-4.5644504748982371</v>
      </c>
      <c r="R1004" s="8">
        <v>37.328358208955223</v>
      </c>
      <c r="S1004" s="10">
        <f t="shared" si="110"/>
        <v>10.590390294516723</v>
      </c>
      <c r="T1004" s="8">
        <v>10.462686567164178</v>
      </c>
      <c r="U1004" s="10">
        <f t="shared" si="111"/>
        <v>-10.904834800357191</v>
      </c>
      <c r="V1004" s="4" t="s">
        <v>2</v>
      </c>
      <c r="W1004" s="4">
        <v>1</v>
      </c>
    </row>
    <row r="1005" spans="3:24" x14ac:dyDescent="0.3">
      <c r="C1005" s="6" t="s">
        <v>1</v>
      </c>
      <c r="D1005" s="6" t="s">
        <v>197</v>
      </c>
      <c r="E1005" s="1">
        <v>1.68</v>
      </c>
      <c r="F1005" s="8">
        <f t="shared" si="106"/>
        <v>59.523809523809526</v>
      </c>
      <c r="G1005" s="1">
        <v>3.7</v>
      </c>
      <c r="H1005" s="8">
        <f t="shared" si="107"/>
        <v>27.027027027027025</v>
      </c>
      <c r="I1005" s="1">
        <v>5.39</v>
      </c>
      <c r="J1005" s="8">
        <f t="shared" si="108"/>
        <v>18.55287569573284</v>
      </c>
      <c r="K1005" s="6" t="s">
        <v>359</v>
      </c>
      <c r="L1005" s="6" t="s">
        <v>1</v>
      </c>
      <c r="M1005" s="9">
        <f t="shared" si="109"/>
        <v>95.144117997853144</v>
      </c>
      <c r="P1005" s="8">
        <v>32.850746268656714</v>
      </c>
      <c r="Q1005" s="10">
        <f t="shared" si="112"/>
        <v>-26.673063255152812</v>
      </c>
      <c r="R1005" s="8">
        <v>37.328358208955223</v>
      </c>
      <c r="S1005" s="10">
        <f t="shared" si="110"/>
        <v>10.301331181928198</v>
      </c>
      <c r="T1005" s="8">
        <v>29.865671641791049</v>
      </c>
      <c r="U1005" s="10">
        <f t="shared" si="111"/>
        <v>11.312795946058209</v>
      </c>
      <c r="V1005" s="4" t="s">
        <v>1</v>
      </c>
      <c r="W1005" s="4">
        <v>1</v>
      </c>
      <c r="X1005" s="5">
        <v>5.39</v>
      </c>
    </row>
    <row r="1006" spans="3:24" x14ac:dyDescent="0.3">
      <c r="C1006" s="6" t="s">
        <v>199</v>
      </c>
      <c r="D1006" s="6" t="s">
        <v>199</v>
      </c>
      <c r="E1006" s="1">
        <v>2.2000000000000002</v>
      </c>
      <c r="F1006" s="8">
        <f t="shared" si="106"/>
        <v>45.454545454545453</v>
      </c>
      <c r="G1006" s="1">
        <v>3.23</v>
      </c>
      <c r="H1006" s="8">
        <f t="shared" si="107"/>
        <v>30.959752321981423</v>
      </c>
      <c r="I1006" s="1">
        <v>3.49</v>
      </c>
      <c r="J1006" s="8">
        <f t="shared" si="108"/>
        <v>28.653295128939828</v>
      </c>
      <c r="K1006" s="6" t="s">
        <v>359</v>
      </c>
      <c r="L1006" s="6" t="s">
        <v>2</v>
      </c>
      <c r="M1006" s="9">
        <f t="shared" si="109"/>
        <v>95.17682592193178</v>
      </c>
      <c r="P1006" s="8">
        <v>35.75</v>
      </c>
      <c r="Q1006" s="10">
        <f t="shared" si="112"/>
        <v>-9.7045454545454533</v>
      </c>
      <c r="R1006" s="8">
        <v>35.75</v>
      </c>
      <c r="S1006" s="10">
        <f t="shared" si="110"/>
        <v>4.7902476780185772</v>
      </c>
      <c r="T1006" s="8">
        <v>28.607142857142858</v>
      </c>
      <c r="U1006" s="10">
        <f t="shared" si="111"/>
        <v>-4.6152271796970012E-2</v>
      </c>
      <c r="V1006" s="4" t="s">
        <v>2</v>
      </c>
      <c r="W1006" s="4">
        <v>1</v>
      </c>
      <c r="X1006" s="5">
        <v>3.23</v>
      </c>
    </row>
    <row r="1007" spans="3:24" x14ac:dyDescent="0.3">
      <c r="C1007" s="6" t="s">
        <v>197</v>
      </c>
      <c r="D1007" s="6" t="s">
        <v>198</v>
      </c>
      <c r="E1007" s="1">
        <v>6.31</v>
      </c>
      <c r="F1007" s="8">
        <f t="shared" si="106"/>
        <v>15.847860538827259</v>
      </c>
      <c r="G1007" s="1">
        <v>4.2300000000000004</v>
      </c>
      <c r="H1007" s="8">
        <f t="shared" si="107"/>
        <v>23.640661938534276</v>
      </c>
      <c r="I1007" s="1">
        <v>1.53</v>
      </c>
      <c r="J1007" s="8">
        <f t="shared" si="108"/>
        <v>65.359477124183002</v>
      </c>
      <c r="K1007" s="6" t="s">
        <v>359</v>
      </c>
      <c r="L1007" s="6" t="s">
        <v>1</v>
      </c>
      <c r="M1007" s="9">
        <f t="shared" si="109"/>
        <v>95.3761639516553</v>
      </c>
      <c r="P1007" s="8">
        <v>11.955223880597014</v>
      </c>
      <c r="Q1007" s="10">
        <f t="shared" si="112"/>
        <v>-3.892636658230245</v>
      </c>
      <c r="R1007" s="8">
        <v>10.462686567164178</v>
      </c>
      <c r="S1007" s="10">
        <f t="shared" si="110"/>
        <v>-13.177975371370097</v>
      </c>
      <c r="T1007" s="8">
        <v>77.626865671641795</v>
      </c>
      <c r="U1007" s="10">
        <f t="shared" si="111"/>
        <v>12.267388547458793</v>
      </c>
      <c r="V1007" s="4" t="s">
        <v>1</v>
      </c>
      <c r="W1007" s="4">
        <v>1</v>
      </c>
      <c r="X1007" s="5">
        <v>1.53</v>
      </c>
    </row>
    <row r="1008" spans="3:24" x14ac:dyDescent="0.3">
      <c r="C1008" s="6" t="s">
        <v>197</v>
      </c>
      <c r="D1008" s="6" t="s">
        <v>199</v>
      </c>
      <c r="E1008" s="1">
        <v>2.19</v>
      </c>
      <c r="F1008" s="8">
        <f t="shared" si="106"/>
        <v>45.662100456621005</v>
      </c>
      <c r="G1008" s="1">
        <v>3.37</v>
      </c>
      <c r="H1008" s="8">
        <f t="shared" si="107"/>
        <v>29.673590504451038</v>
      </c>
      <c r="I1008" s="1">
        <v>3.36</v>
      </c>
      <c r="J1008" s="8">
        <f t="shared" si="108"/>
        <v>29.761904761904763</v>
      </c>
      <c r="K1008" s="6" t="s">
        <v>359</v>
      </c>
      <c r="L1008" s="6" t="s">
        <v>0</v>
      </c>
      <c r="M1008" s="9">
        <f t="shared" si="109"/>
        <v>95.14965524386173</v>
      </c>
      <c r="P1008" s="8">
        <v>35.203703703703709</v>
      </c>
      <c r="Q1008" s="10">
        <f t="shared" si="112"/>
        <v>-10.458396752917295</v>
      </c>
      <c r="R1008" s="8">
        <v>18.537037037037038</v>
      </c>
      <c r="S1008" s="10">
        <f t="shared" si="110"/>
        <v>-11.136553467414</v>
      </c>
      <c r="T1008" s="8">
        <v>46.314814814814817</v>
      </c>
      <c r="U1008" s="10">
        <f t="shared" si="111"/>
        <v>16.552910052910054</v>
      </c>
      <c r="V1008" s="4" t="s">
        <v>1</v>
      </c>
      <c r="W1008" s="4">
        <v>1</v>
      </c>
    </row>
    <row r="1009" spans="3:24" x14ac:dyDescent="0.3">
      <c r="C1009" s="6" t="s">
        <v>1</v>
      </c>
      <c r="D1009" s="6" t="s">
        <v>197</v>
      </c>
      <c r="E1009" s="1">
        <v>6.36</v>
      </c>
      <c r="F1009" s="8">
        <f t="shared" si="106"/>
        <v>15.723270440251572</v>
      </c>
      <c r="G1009" s="1">
        <v>4.3899999999999997</v>
      </c>
      <c r="H1009" s="8">
        <f t="shared" si="107"/>
        <v>22.779043280182233</v>
      </c>
      <c r="I1009" s="1">
        <v>1.5</v>
      </c>
      <c r="J1009" s="8">
        <f t="shared" si="108"/>
        <v>66.666666666666671</v>
      </c>
      <c r="K1009" s="6" t="s">
        <v>359</v>
      </c>
      <c r="L1009" s="6" t="s">
        <v>1</v>
      </c>
      <c r="M1009" s="9">
        <f t="shared" si="109"/>
        <v>95.085071312781807</v>
      </c>
      <c r="P1009" s="8">
        <v>14.940298507462687</v>
      </c>
      <c r="Q1009" s="10">
        <f t="shared" si="112"/>
        <v>-0.78297193278888422</v>
      </c>
      <c r="R1009" s="8">
        <v>31.35820895522388</v>
      </c>
      <c r="S1009" s="10">
        <f t="shared" si="110"/>
        <v>8.5791656750416472</v>
      </c>
      <c r="T1009" s="8">
        <v>53.746268656716417</v>
      </c>
      <c r="U1009" s="10">
        <f t="shared" si="111"/>
        <v>-12.920398009950254</v>
      </c>
      <c r="V1009" s="4" t="s">
        <v>2</v>
      </c>
      <c r="W1009" s="4">
        <v>1</v>
      </c>
    </row>
    <row r="1010" spans="3:24" x14ac:dyDescent="0.3">
      <c r="C1010" s="6" t="s">
        <v>0</v>
      </c>
      <c r="D1010" s="6" t="s">
        <v>199</v>
      </c>
      <c r="E1010" s="1">
        <v>3.1</v>
      </c>
      <c r="F1010" s="8">
        <f t="shared" si="106"/>
        <v>32.258064516129032</v>
      </c>
      <c r="G1010" s="1">
        <v>3.25</v>
      </c>
      <c r="H1010" s="8">
        <f t="shared" si="107"/>
        <v>30.76923076923077</v>
      </c>
      <c r="I1010" s="1">
        <v>2.36</v>
      </c>
      <c r="J1010" s="8">
        <f t="shared" si="108"/>
        <v>42.372881355932208</v>
      </c>
      <c r="K1010" s="6" t="s">
        <v>360</v>
      </c>
      <c r="L1010" s="6" t="s">
        <v>0</v>
      </c>
      <c r="M1010" s="9">
        <f t="shared" si="109"/>
        <v>94.876501336738357</v>
      </c>
      <c r="P1010" s="8">
        <v>33.366666666666667</v>
      </c>
      <c r="Q1010" s="10">
        <f t="shared" si="112"/>
        <v>1.1086021505376351</v>
      </c>
      <c r="R1010" s="8">
        <v>33.366666666666667</v>
      </c>
      <c r="S1010" s="10">
        <f t="shared" si="110"/>
        <v>2.5974358974358971</v>
      </c>
      <c r="T1010" s="8">
        <v>33.366666666666667</v>
      </c>
      <c r="U1010" s="10">
        <f t="shared" si="111"/>
        <v>-9.0062146892655406</v>
      </c>
      <c r="V1010" s="4" t="s">
        <v>2</v>
      </c>
      <c r="W1010" s="4">
        <v>1</v>
      </c>
    </row>
    <row r="1011" spans="3:24" x14ac:dyDescent="0.3">
      <c r="C1011" s="6" t="s">
        <v>197</v>
      </c>
      <c r="D1011" s="6" t="s">
        <v>0</v>
      </c>
      <c r="E1011" s="1">
        <v>1.56</v>
      </c>
      <c r="F1011" s="8">
        <f t="shared" si="106"/>
        <v>64.102564102564102</v>
      </c>
      <c r="G1011" s="1">
        <v>4.0599999999999996</v>
      </c>
      <c r="H1011" s="8">
        <f t="shared" si="107"/>
        <v>24.630541871921185</v>
      </c>
      <c r="I1011" s="1">
        <v>6.06</v>
      </c>
      <c r="J1011" s="8">
        <f t="shared" si="108"/>
        <v>16.501650165016503</v>
      </c>
      <c r="K1011" s="6" t="s">
        <v>361</v>
      </c>
      <c r="L1011" s="6" t="s">
        <v>0</v>
      </c>
      <c r="M1011" s="9">
        <f t="shared" si="109"/>
        <v>95.025639502064834</v>
      </c>
      <c r="P1011" s="8">
        <v>36.38636363636364</v>
      </c>
      <c r="Q1011" s="10">
        <f t="shared" si="112"/>
        <v>-27.716200466200462</v>
      </c>
      <c r="R1011" s="8">
        <v>47.75</v>
      </c>
      <c r="S1011" s="10">
        <f t="shared" si="110"/>
        <v>23.119458128078815</v>
      </c>
      <c r="T1011" s="8">
        <v>15.931818181818182</v>
      </c>
      <c r="U1011" s="10">
        <f t="shared" si="111"/>
        <v>-0.56983198319832162</v>
      </c>
      <c r="V1011" s="4" t="s">
        <v>2</v>
      </c>
      <c r="W1011" s="4">
        <v>1</v>
      </c>
    </row>
    <row r="1012" spans="3:24" x14ac:dyDescent="0.3">
      <c r="C1012" s="6" t="s">
        <v>197</v>
      </c>
      <c r="D1012" s="6" t="s">
        <v>0</v>
      </c>
      <c r="E1012" s="1">
        <v>5.98</v>
      </c>
      <c r="F1012" s="8">
        <f t="shared" si="106"/>
        <v>16.722408026755851</v>
      </c>
      <c r="G1012" s="1">
        <v>3.92</v>
      </c>
      <c r="H1012" s="8">
        <f t="shared" si="107"/>
        <v>25.510204081632654</v>
      </c>
      <c r="I1012" s="1">
        <v>1.59</v>
      </c>
      <c r="J1012" s="8">
        <f t="shared" si="108"/>
        <v>62.893081761006286</v>
      </c>
      <c r="K1012" s="6" t="s">
        <v>361</v>
      </c>
      <c r="L1012" s="6" t="s">
        <v>0</v>
      </c>
      <c r="M1012" s="9">
        <f t="shared" si="109"/>
        <v>95.124223507373173</v>
      </c>
      <c r="P1012" s="8">
        <v>12.298245614035087</v>
      </c>
      <c r="Q1012" s="10">
        <f t="shared" si="112"/>
        <v>-4.4241624127207633</v>
      </c>
      <c r="R1012" s="8">
        <v>38.614035087719301</v>
      </c>
      <c r="S1012" s="10">
        <f t="shared" si="110"/>
        <v>13.103831006086647</v>
      </c>
      <c r="T1012" s="8">
        <v>49.140350877192979</v>
      </c>
      <c r="U1012" s="10">
        <f t="shared" si="111"/>
        <v>-13.752730883813307</v>
      </c>
      <c r="V1012" s="4" t="s">
        <v>2</v>
      </c>
      <c r="W1012" s="4">
        <v>1</v>
      </c>
    </row>
    <row r="1013" spans="3:24" x14ac:dyDescent="0.3">
      <c r="C1013" s="6" t="s">
        <v>197</v>
      </c>
      <c r="D1013" s="6" t="s">
        <v>199</v>
      </c>
      <c r="E1013" s="1">
        <v>1.25</v>
      </c>
      <c r="F1013" s="8">
        <f t="shared" si="106"/>
        <v>80</v>
      </c>
      <c r="G1013" s="1">
        <v>5.96</v>
      </c>
      <c r="H1013" s="8">
        <f t="shared" si="107"/>
        <v>16.778523489932887</v>
      </c>
      <c r="I1013" s="1">
        <v>12.07</v>
      </c>
      <c r="J1013" s="8">
        <f t="shared" si="108"/>
        <v>8.2850041425020713</v>
      </c>
      <c r="K1013" s="6" t="s">
        <v>361</v>
      </c>
      <c r="L1013" s="6" t="s">
        <v>0</v>
      </c>
      <c r="M1013" s="9">
        <f t="shared" si="109"/>
        <v>95.180508644113175</v>
      </c>
      <c r="P1013" s="8">
        <v>78.589285714285708</v>
      </c>
      <c r="Q1013" s="10">
        <f t="shared" si="112"/>
        <v>-1.4107142857142918</v>
      </c>
      <c r="R1013" s="8">
        <v>5.375</v>
      </c>
      <c r="S1013" s="10">
        <f t="shared" si="110"/>
        <v>-11.403523489932887</v>
      </c>
      <c r="T1013" s="8">
        <v>16.089285714285715</v>
      </c>
      <c r="U1013" s="10">
        <f t="shared" si="111"/>
        <v>7.804281571783644</v>
      </c>
      <c r="V1013" s="4" t="s">
        <v>1</v>
      </c>
      <c r="W1013" s="4">
        <v>1</v>
      </c>
    </row>
    <row r="1014" spans="3:24" x14ac:dyDescent="0.3">
      <c r="C1014" s="6" t="s">
        <v>1</v>
      </c>
      <c r="D1014" s="6" t="s">
        <v>1</v>
      </c>
      <c r="E1014" s="1">
        <v>2.73</v>
      </c>
      <c r="F1014" s="8">
        <f t="shared" si="106"/>
        <v>36.630036630036628</v>
      </c>
      <c r="G1014" s="1">
        <v>3.26</v>
      </c>
      <c r="H1014" s="8">
        <f t="shared" si="107"/>
        <v>30.674846625766872</v>
      </c>
      <c r="I1014" s="1">
        <v>2.64</v>
      </c>
      <c r="J1014" s="8">
        <f t="shared" si="108"/>
        <v>37.878787878787875</v>
      </c>
      <c r="K1014" s="6" t="s">
        <v>361</v>
      </c>
      <c r="L1014" s="6" t="s">
        <v>2</v>
      </c>
      <c r="M1014" s="9">
        <f t="shared" si="109"/>
        <v>95.071791012163445</v>
      </c>
      <c r="P1014" s="8">
        <v>14.720588235294118</v>
      </c>
      <c r="Q1014" s="10">
        <f t="shared" si="112"/>
        <v>-21.909448394742512</v>
      </c>
      <c r="R1014" s="8">
        <v>48.544117647058826</v>
      </c>
      <c r="S1014" s="10">
        <f t="shared" si="110"/>
        <v>17.869271021291954</v>
      </c>
      <c r="T1014" s="8">
        <v>36.779411764705884</v>
      </c>
      <c r="U1014" s="10">
        <f t="shared" si="111"/>
        <v>-1.0993761140819913</v>
      </c>
      <c r="V1014" s="4" t="s">
        <v>2</v>
      </c>
      <c r="W1014" s="4">
        <v>1</v>
      </c>
      <c r="X1014" s="5">
        <v>3.26</v>
      </c>
    </row>
    <row r="1015" spans="3:24" x14ac:dyDescent="0.3">
      <c r="C1015" s="6" t="s">
        <v>199</v>
      </c>
      <c r="D1015" s="6" t="s">
        <v>199</v>
      </c>
      <c r="E1015" s="1">
        <v>1.83</v>
      </c>
      <c r="F1015" s="8">
        <f t="shared" si="106"/>
        <v>54.644808743169399</v>
      </c>
      <c r="G1015" s="1">
        <v>3.53</v>
      </c>
      <c r="H1015" s="8">
        <f t="shared" si="107"/>
        <v>28.328611898016998</v>
      </c>
      <c r="I1015" s="1">
        <v>4.55</v>
      </c>
      <c r="J1015" s="8">
        <f t="shared" si="108"/>
        <v>21.978021978021978</v>
      </c>
      <c r="K1015" s="6" t="s">
        <v>362</v>
      </c>
      <c r="L1015" s="6" t="s">
        <v>2</v>
      </c>
      <c r="M1015" s="9">
        <f t="shared" si="109"/>
        <v>95.282158591022409</v>
      </c>
      <c r="P1015" s="8">
        <v>41.191176470588232</v>
      </c>
      <c r="Q1015" s="10">
        <f t="shared" si="112"/>
        <v>-13.453632272581167</v>
      </c>
      <c r="R1015" s="8">
        <v>25.014705882352946</v>
      </c>
      <c r="S1015" s="10">
        <f t="shared" si="110"/>
        <v>-3.3139060156640525</v>
      </c>
      <c r="T1015" s="8">
        <v>33.838235294117645</v>
      </c>
      <c r="U1015" s="10">
        <f t="shared" si="111"/>
        <v>11.860213316095667</v>
      </c>
      <c r="V1015" s="4" t="s">
        <v>1</v>
      </c>
      <c r="W1015" s="4">
        <v>1</v>
      </c>
    </row>
    <row r="1016" spans="3:24" x14ac:dyDescent="0.3">
      <c r="C1016" s="6" t="s">
        <v>199</v>
      </c>
      <c r="D1016" s="6" t="s">
        <v>197</v>
      </c>
      <c r="E1016" s="1">
        <v>6.3</v>
      </c>
      <c r="F1016" s="8">
        <f t="shared" si="106"/>
        <v>15.873015873015873</v>
      </c>
      <c r="G1016" s="1">
        <v>4.07</v>
      </c>
      <c r="H1016" s="8">
        <f t="shared" si="107"/>
        <v>24.570024570024568</v>
      </c>
      <c r="I1016" s="1">
        <v>1.55</v>
      </c>
      <c r="J1016" s="8">
        <f t="shared" si="108"/>
        <v>64.516129032258064</v>
      </c>
      <c r="K1016" s="6" t="s">
        <v>362</v>
      </c>
      <c r="L1016" s="6" t="s">
        <v>1</v>
      </c>
      <c r="M1016" s="9">
        <f t="shared" si="109"/>
        <v>95.275144134533548</v>
      </c>
      <c r="P1016" s="8">
        <v>17.892857142857142</v>
      </c>
      <c r="Q1016" s="10">
        <f t="shared" si="112"/>
        <v>2.0198412698412689</v>
      </c>
      <c r="R1016" s="8">
        <v>21.464285714285715</v>
      </c>
      <c r="S1016" s="10">
        <f t="shared" si="110"/>
        <v>-3.1057388557388528</v>
      </c>
      <c r="T1016" s="8">
        <v>60.750000000000007</v>
      </c>
      <c r="U1016" s="10">
        <f t="shared" si="111"/>
        <v>-3.766129032258057</v>
      </c>
      <c r="V1016" s="4" t="s">
        <v>0</v>
      </c>
      <c r="W1016" s="4">
        <v>1</v>
      </c>
    </row>
    <row r="1017" spans="3:24" x14ac:dyDescent="0.3">
      <c r="C1017" s="6" t="s">
        <v>198</v>
      </c>
      <c r="D1017" s="6" t="s">
        <v>199</v>
      </c>
      <c r="E1017" s="1">
        <v>1.53</v>
      </c>
      <c r="F1017" s="8">
        <f t="shared" si="106"/>
        <v>65.359477124183002</v>
      </c>
      <c r="G1017" s="1">
        <v>4.0199999999999996</v>
      </c>
      <c r="H1017" s="8">
        <f t="shared" si="107"/>
        <v>24.875621890547265</v>
      </c>
      <c r="I1017" s="1">
        <v>6.65</v>
      </c>
      <c r="J1017" s="8">
        <f t="shared" si="108"/>
        <v>15.037593984962406</v>
      </c>
      <c r="K1017" s="6" t="s">
        <v>362</v>
      </c>
      <c r="L1017" s="6" t="s">
        <v>0</v>
      </c>
      <c r="M1017" s="9">
        <f t="shared" si="109"/>
        <v>94.991395347216894</v>
      </c>
      <c r="P1017" s="8">
        <v>58.223880597014926</v>
      </c>
      <c r="Q1017" s="10">
        <f t="shared" si="112"/>
        <v>-7.1355965271680759</v>
      </c>
      <c r="R1017" s="8">
        <v>17.925373134328357</v>
      </c>
      <c r="S1017" s="10">
        <f t="shared" si="110"/>
        <v>-6.9502487562189081</v>
      </c>
      <c r="T1017" s="8">
        <v>23.895522388059703</v>
      </c>
      <c r="U1017" s="10">
        <f t="shared" si="111"/>
        <v>8.8579284030972971</v>
      </c>
      <c r="V1017" s="4" t="s">
        <v>1</v>
      </c>
      <c r="W1017" s="4">
        <v>1</v>
      </c>
    </row>
    <row r="1018" spans="3:24" x14ac:dyDescent="0.3">
      <c r="C1018" s="6" t="s">
        <v>1</v>
      </c>
      <c r="D1018" s="6" t="s">
        <v>0</v>
      </c>
      <c r="E1018" s="1">
        <v>1.97</v>
      </c>
      <c r="F1018" s="8">
        <f t="shared" si="106"/>
        <v>50.761421319796952</v>
      </c>
      <c r="G1018" s="1">
        <v>3.47</v>
      </c>
      <c r="H1018" s="8">
        <f t="shared" si="107"/>
        <v>28.81844380403458</v>
      </c>
      <c r="I1018" s="1">
        <v>3.9</v>
      </c>
      <c r="J1018" s="8">
        <f t="shared" si="108"/>
        <v>25.641025641025642</v>
      </c>
      <c r="K1018" s="6" t="s">
        <v>362</v>
      </c>
      <c r="L1018" s="6" t="s">
        <v>0</v>
      </c>
      <c r="M1018" s="9">
        <f t="shared" si="109"/>
        <v>95.038161407961681</v>
      </c>
      <c r="P1018" s="8">
        <v>36.779411764705884</v>
      </c>
      <c r="Q1018" s="10">
        <f t="shared" si="112"/>
        <v>-13.982009555091068</v>
      </c>
      <c r="R1018" s="8">
        <v>33.838235294117645</v>
      </c>
      <c r="S1018" s="10">
        <f t="shared" si="110"/>
        <v>5.0197914900830654</v>
      </c>
      <c r="T1018" s="8">
        <v>29.426470588235297</v>
      </c>
      <c r="U1018" s="10">
        <f t="shared" si="111"/>
        <v>3.7854449472096547</v>
      </c>
      <c r="V1018" s="4" t="s">
        <v>2</v>
      </c>
      <c r="W1018" s="4">
        <v>1</v>
      </c>
    </row>
    <row r="1019" spans="3:24" x14ac:dyDescent="0.3">
      <c r="C1019" s="6" t="s">
        <v>0</v>
      </c>
      <c r="D1019" s="6" t="s">
        <v>199</v>
      </c>
      <c r="E1019" s="1">
        <v>1.96</v>
      </c>
      <c r="F1019" s="8">
        <f t="shared" si="106"/>
        <v>51.020408163265309</v>
      </c>
      <c r="G1019" s="1">
        <v>3.41</v>
      </c>
      <c r="H1019" s="8">
        <f t="shared" si="107"/>
        <v>29.325513196480937</v>
      </c>
      <c r="I1019" s="1">
        <v>4</v>
      </c>
      <c r="J1019" s="8">
        <f t="shared" si="108"/>
        <v>25</v>
      </c>
      <c r="K1019" s="6" t="s">
        <v>362</v>
      </c>
      <c r="L1019" s="6" t="s">
        <v>0</v>
      </c>
      <c r="M1019" s="9">
        <f t="shared" si="109"/>
        <v>94.92536465508671</v>
      </c>
      <c r="P1019" s="8">
        <v>50.031250000000007</v>
      </c>
      <c r="Q1019" s="10">
        <f t="shared" si="112"/>
        <v>-0.98915816326530148</v>
      </c>
      <c r="R1019" s="8">
        <v>21.90625</v>
      </c>
      <c r="S1019" s="10">
        <f t="shared" si="110"/>
        <v>-7.4192631964809372</v>
      </c>
      <c r="T1019" s="8">
        <v>28.15625</v>
      </c>
      <c r="U1019" s="10">
        <f t="shared" si="111"/>
        <v>3.15625</v>
      </c>
      <c r="V1019" s="4" t="s">
        <v>1</v>
      </c>
      <c r="W1019" s="4">
        <v>1</v>
      </c>
    </row>
    <row r="1020" spans="3:24" x14ac:dyDescent="0.3">
      <c r="C1020" s="6" t="s">
        <v>197</v>
      </c>
      <c r="D1020" s="6" t="s">
        <v>199</v>
      </c>
      <c r="E1020" s="1">
        <v>1.73</v>
      </c>
      <c r="F1020" s="8">
        <f t="shared" si="106"/>
        <v>57.80346820809249</v>
      </c>
      <c r="G1020" s="1">
        <v>3.73</v>
      </c>
      <c r="H1020" s="8">
        <f t="shared" si="107"/>
        <v>26.809651474530831</v>
      </c>
      <c r="I1020" s="1">
        <v>4.93</v>
      </c>
      <c r="J1020" s="8">
        <f t="shared" si="108"/>
        <v>20.28397565922921</v>
      </c>
      <c r="K1020" s="6" t="s">
        <v>362</v>
      </c>
      <c r="L1020" s="6" t="s">
        <v>0</v>
      </c>
      <c r="M1020" s="9">
        <f t="shared" si="109"/>
        <v>95.3315243611911</v>
      </c>
      <c r="P1020" s="8">
        <v>38.25</v>
      </c>
      <c r="Q1020" s="10">
        <f t="shared" si="112"/>
        <v>-19.55346820809249</v>
      </c>
      <c r="R1020" s="8">
        <v>44.132352941176471</v>
      </c>
      <c r="S1020" s="10">
        <f t="shared" si="110"/>
        <v>17.32270146664564</v>
      </c>
      <c r="T1020" s="8">
        <v>17.661764705882351</v>
      </c>
      <c r="U1020" s="10">
        <f t="shared" si="111"/>
        <v>-2.6222109533468583</v>
      </c>
      <c r="V1020" s="4" t="s">
        <v>2</v>
      </c>
      <c r="W1020" s="4">
        <v>1</v>
      </c>
    </row>
    <row r="1021" spans="3:24" x14ac:dyDescent="0.3">
      <c r="C1021" s="6" t="s">
        <v>1</v>
      </c>
      <c r="D1021" s="6" t="s">
        <v>1</v>
      </c>
      <c r="E1021" s="1">
        <v>2.14</v>
      </c>
      <c r="F1021" s="8">
        <f t="shared" si="106"/>
        <v>46.728971962616818</v>
      </c>
      <c r="G1021" s="1">
        <v>3.27</v>
      </c>
      <c r="H1021" s="8">
        <f t="shared" si="107"/>
        <v>30.581039755351682</v>
      </c>
      <c r="I1021" s="1">
        <v>3.61</v>
      </c>
      <c r="J1021" s="8">
        <f t="shared" si="108"/>
        <v>27.70083102493075</v>
      </c>
      <c r="K1021" s="6" t="s">
        <v>363</v>
      </c>
      <c r="L1021" s="6" t="s">
        <v>2</v>
      </c>
      <c r="M1021" s="9">
        <f t="shared" si="109"/>
        <v>95.228261566124715</v>
      </c>
      <c r="P1021" s="8">
        <v>30.31818181818182</v>
      </c>
      <c r="Q1021" s="10">
        <f t="shared" si="112"/>
        <v>-16.410790144434998</v>
      </c>
      <c r="R1021" s="8">
        <v>53.045454545454547</v>
      </c>
      <c r="S1021" s="10">
        <f t="shared" si="110"/>
        <v>22.464414790102865</v>
      </c>
      <c r="T1021" s="8">
        <v>16.681818181818183</v>
      </c>
      <c r="U1021" s="10">
        <f t="shared" si="111"/>
        <v>-11.019012843112566</v>
      </c>
      <c r="V1021" s="4" t="s">
        <v>2</v>
      </c>
      <c r="W1021" s="4">
        <v>1</v>
      </c>
      <c r="X1021" s="5">
        <v>3.27</v>
      </c>
    </row>
    <row r="1022" spans="3:24" x14ac:dyDescent="0.3">
      <c r="C1022" s="6" t="s">
        <v>1</v>
      </c>
      <c r="D1022" s="6" t="s">
        <v>1</v>
      </c>
      <c r="E1022" s="1">
        <v>5.21</v>
      </c>
      <c r="F1022" s="8">
        <f t="shared" si="106"/>
        <v>19.193857965451055</v>
      </c>
      <c r="G1022" s="1">
        <v>3.73</v>
      </c>
      <c r="H1022" s="8">
        <f t="shared" si="107"/>
        <v>26.809651474530831</v>
      </c>
      <c r="I1022" s="1">
        <v>1.69</v>
      </c>
      <c r="J1022" s="8">
        <f t="shared" si="108"/>
        <v>59.171597633136095</v>
      </c>
      <c r="K1022" s="6" t="s">
        <v>364</v>
      </c>
      <c r="L1022" s="6" t="s">
        <v>2</v>
      </c>
      <c r="M1022" s="9">
        <f t="shared" si="109"/>
        <v>95.079532393991073</v>
      </c>
      <c r="P1022" s="8">
        <v>25.962962962962962</v>
      </c>
      <c r="Q1022" s="10">
        <f t="shared" si="112"/>
        <v>6.7691049975119064</v>
      </c>
      <c r="R1022" s="8">
        <v>22.25925925925926</v>
      </c>
      <c r="S1022" s="10">
        <f t="shared" si="110"/>
        <v>-4.5503922152715717</v>
      </c>
      <c r="T1022" s="8">
        <v>51.888888888888886</v>
      </c>
      <c r="U1022" s="10">
        <f t="shared" si="111"/>
        <v>-7.2827087442472092</v>
      </c>
      <c r="V1022" s="4" t="s">
        <v>0</v>
      </c>
      <c r="W1022" s="4">
        <v>1</v>
      </c>
    </row>
    <row r="1023" spans="3:24" x14ac:dyDescent="0.3">
      <c r="C1023" s="6" t="s">
        <v>201</v>
      </c>
      <c r="D1023" s="6" t="s">
        <v>199</v>
      </c>
      <c r="E1023" s="1">
        <v>1.65</v>
      </c>
      <c r="F1023" s="8">
        <f t="shared" si="106"/>
        <v>60.606060606060609</v>
      </c>
      <c r="G1023" s="1">
        <v>3.85</v>
      </c>
      <c r="H1023" s="8">
        <f t="shared" si="107"/>
        <v>25.974025974025974</v>
      </c>
      <c r="I1023" s="1">
        <v>5.44</v>
      </c>
      <c r="J1023" s="8">
        <f t="shared" si="108"/>
        <v>18.382352941176471</v>
      </c>
      <c r="K1023" s="6" t="s">
        <v>364</v>
      </c>
      <c r="L1023" s="6" t="s">
        <v>0</v>
      </c>
      <c r="M1023" s="9">
        <f t="shared" si="109"/>
        <v>95.272175890826375</v>
      </c>
      <c r="P1023" s="8">
        <v>76.134328358208961</v>
      </c>
      <c r="Q1023" s="10">
        <f t="shared" si="112"/>
        <v>15.528267752148352</v>
      </c>
      <c r="R1023" s="8">
        <v>7.4776119402985071</v>
      </c>
      <c r="S1023" s="10">
        <f t="shared" si="110"/>
        <v>-18.496414033727469</v>
      </c>
      <c r="T1023" s="8">
        <v>16.432835820895523</v>
      </c>
      <c r="U1023" s="10">
        <f t="shared" si="111"/>
        <v>-1.949517120280948</v>
      </c>
      <c r="V1023" s="4" t="s">
        <v>0</v>
      </c>
      <c r="W1023" s="4">
        <v>1</v>
      </c>
      <c r="X1023" s="5">
        <v>1.65</v>
      </c>
    </row>
    <row r="1024" spans="3:24" x14ac:dyDescent="0.3">
      <c r="C1024" s="6" t="s">
        <v>1</v>
      </c>
      <c r="D1024" s="6" t="s">
        <v>199</v>
      </c>
      <c r="E1024" s="1">
        <v>1.59</v>
      </c>
      <c r="F1024" s="8">
        <f t="shared" si="106"/>
        <v>62.893081761006286</v>
      </c>
      <c r="G1024" s="1">
        <v>3.96</v>
      </c>
      <c r="H1024" s="8">
        <f t="shared" si="107"/>
        <v>25.252525252525253</v>
      </c>
      <c r="I1024" s="1">
        <v>5.97</v>
      </c>
      <c r="J1024" s="8">
        <f t="shared" si="108"/>
        <v>16.750418760469014</v>
      </c>
      <c r="K1024" s="6" t="s">
        <v>365</v>
      </c>
      <c r="L1024" s="6" t="s">
        <v>0</v>
      </c>
      <c r="M1024" s="9">
        <f t="shared" si="109"/>
        <v>95.332496405012449</v>
      </c>
      <c r="P1024" s="8">
        <v>58.162790697674417</v>
      </c>
      <c r="Q1024" s="10">
        <f t="shared" si="112"/>
        <v>-4.7302910633318689</v>
      </c>
      <c r="R1024" s="8">
        <v>20.953488372093023</v>
      </c>
      <c r="S1024" s="10">
        <f t="shared" si="110"/>
        <v>-4.2990368804322294</v>
      </c>
      <c r="T1024" s="8">
        <v>20.953488372093023</v>
      </c>
      <c r="U1024" s="10">
        <f t="shared" si="111"/>
        <v>4.2030696116240094</v>
      </c>
      <c r="V1024" s="4" t="s">
        <v>1</v>
      </c>
      <c r="W1024" s="4">
        <v>1</v>
      </c>
    </row>
    <row r="1025" spans="3:24" x14ac:dyDescent="0.3">
      <c r="C1025" s="6" t="s">
        <v>197</v>
      </c>
      <c r="D1025" s="6" t="s">
        <v>197</v>
      </c>
      <c r="E1025" s="1">
        <v>2.84</v>
      </c>
      <c r="F1025" s="8">
        <f t="shared" si="106"/>
        <v>35.211267605633807</v>
      </c>
      <c r="G1025" s="1">
        <v>3.27</v>
      </c>
      <c r="H1025" s="8">
        <f t="shared" si="107"/>
        <v>30.581039755351682</v>
      </c>
      <c r="I1025" s="1">
        <v>2.5499999999999998</v>
      </c>
      <c r="J1025" s="8">
        <f t="shared" si="108"/>
        <v>39.215686274509807</v>
      </c>
      <c r="K1025" s="6" t="s">
        <v>365</v>
      </c>
      <c r="L1025" s="6" t="s">
        <v>2</v>
      </c>
      <c r="M1025" s="9">
        <f t="shared" si="109"/>
        <v>95.230845326995691</v>
      </c>
      <c r="P1025" s="8">
        <v>37.328358208955223</v>
      </c>
      <c r="Q1025" s="10">
        <f t="shared" si="112"/>
        <v>2.1170906033214152</v>
      </c>
      <c r="R1025" s="8">
        <v>29.865671641791049</v>
      </c>
      <c r="S1025" s="10">
        <f t="shared" si="110"/>
        <v>-0.71536811356063268</v>
      </c>
      <c r="T1025" s="8">
        <v>32.850746268656714</v>
      </c>
      <c r="U1025" s="10">
        <f t="shared" si="111"/>
        <v>-6.3649400058530929</v>
      </c>
      <c r="V1025" s="4" t="s">
        <v>0</v>
      </c>
      <c r="W1025" s="4">
        <v>1</v>
      </c>
    </row>
    <row r="1026" spans="3:24" x14ac:dyDescent="0.3">
      <c r="C1026" s="6" t="s">
        <v>0</v>
      </c>
      <c r="D1026" s="6" t="s">
        <v>1</v>
      </c>
      <c r="E1026" s="1">
        <v>3.24</v>
      </c>
      <c r="F1026" s="8">
        <f t="shared" ref="F1026:F1089" si="113">100/E1026</f>
        <v>30.864197530864196</v>
      </c>
      <c r="G1026" s="1">
        <v>3.34</v>
      </c>
      <c r="H1026" s="8">
        <f t="shared" ref="H1026:H1089" si="114">100/G1026</f>
        <v>29.940119760479043</v>
      </c>
      <c r="I1026" s="1">
        <v>2.25</v>
      </c>
      <c r="J1026" s="8">
        <f t="shared" ref="J1026:J1089" si="115">100/I1026</f>
        <v>44.444444444444443</v>
      </c>
      <c r="K1026" s="6" t="s">
        <v>365</v>
      </c>
      <c r="L1026" s="6" t="s">
        <v>1</v>
      </c>
      <c r="M1026" s="9">
        <f t="shared" ref="M1026:M1089" si="116">10000/(F1026+H1026+J1026)</f>
        <v>95.01299431059914</v>
      </c>
      <c r="P1026" s="8">
        <v>21.836363636363636</v>
      </c>
      <c r="Q1026" s="10">
        <f t="shared" si="112"/>
        <v>-9.0278338945005601</v>
      </c>
      <c r="R1026" s="8">
        <v>7.290909090909091</v>
      </c>
      <c r="S1026" s="10">
        <f t="shared" ref="S1026:S1089" si="117">R1026-H1026</f>
        <v>-22.649210669569953</v>
      </c>
      <c r="T1026" s="8">
        <v>70.927272727272722</v>
      </c>
      <c r="U1026" s="10">
        <f t="shared" ref="U1026:U1089" si="118">T1026-J1026</f>
        <v>26.482828282828279</v>
      </c>
      <c r="V1026" s="4" t="s">
        <v>1</v>
      </c>
      <c r="W1026" s="4">
        <v>1</v>
      </c>
      <c r="X1026" s="5">
        <v>2.25</v>
      </c>
    </row>
    <row r="1027" spans="3:24" x14ac:dyDescent="0.3">
      <c r="C1027" s="6" t="s">
        <v>199</v>
      </c>
      <c r="D1027" s="6" t="s">
        <v>0</v>
      </c>
      <c r="E1027" s="1">
        <v>1.88</v>
      </c>
      <c r="F1027" s="8">
        <f t="shared" si="113"/>
        <v>53.191489361702132</v>
      </c>
      <c r="G1027" s="1">
        <v>3.37</v>
      </c>
      <c r="H1027" s="8">
        <f t="shared" si="114"/>
        <v>29.673590504451038</v>
      </c>
      <c r="I1027" s="1">
        <v>4.4800000000000004</v>
      </c>
      <c r="J1027" s="8">
        <f t="shared" si="115"/>
        <v>22.321428571428569</v>
      </c>
      <c r="K1027" s="6" t="s">
        <v>365</v>
      </c>
      <c r="L1027" s="6" t="s">
        <v>1</v>
      </c>
      <c r="M1027" s="9">
        <f t="shared" si="116"/>
        <v>95.069226543763989</v>
      </c>
      <c r="P1027" s="8">
        <v>59.406250000000007</v>
      </c>
      <c r="Q1027" s="10">
        <f t="shared" si="112"/>
        <v>6.2147606382978751</v>
      </c>
      <c r="R1027" s="8">
        <v>21.90625</v>
      </c>
      <c r="S1027" s="10">
        <f t="shared" si="117"/>
        <v>-7.7673405044510382</v>
      </c>
      <c r="T1027" s="8">
        <v>18.78125</v>
      </c>
      <c r="U1027" s="10">
        <f t="shared" si="118"/>
        <v>-3.5401785714285694</v>
      </c>
      <c r="V1027" s="4" t="s">
        <v>0</v>
      </c>
      <c r="W1027" s="4">
        <v>1</v>
      </c>
    </row>
    <row r="1028" spans="3:24" x14ac:dyDescent="0.3">
      <c r="C1028" s="6" t="s">
        <v>1</v>
      </c>
      <c r="D1028" s="6" t="s">
        <v>0</v>
      </c>
      <c r="E1028" s="1">
        <v>1.75</v>
      </c>
      <c r="F1028" s="8">
        <f t="shared" si="113"/>
        <v>57.142857142857146</v>
      </c>
      <c r="G1028" s="1">
        <v>3.69</v>
      </c>
      <c r="H1028" s="8">
        <f t="shared" si="114"/>
        <v>27.100271002710027</v>
      </c>
      <c r="I1028" s="1">
        <v>4.76</v>
      </c>
      <c r="J1028" s="8">
        <f t="shared" si="115"/>
        <v>21.008403361344538</v>
      </c>
      <c r="K1028" s="6" t="s">
        <v>365</v>
      </c>
      <c r="L1028" s="6" t="s">
        <v>0</v>
      </c>
      <c r="M1028" s="9">
        <f t="shared" si="116"/>
        <v>95.010493974078813</v>
      </c>
      <c r="P1028" s="8">
        <v>72.74545454545455</v>
      </c>
      <c r="Q1028" s="10">
        <f t="shared" ref="Q1028:Q1091" si="119">P1028-F1028</f>
        <v>15.602597402597404</v>
      </c>
      <c r="R1028" s="8">
        <v>9.1090909090909093</v>
      </c>
      <c r="S1028" s="10">
        <f t="shared" si="117"/>
        <v>-17.991180093619118</v>
      </c>
      <c r="T1028" s="8">
        <v>18.2</v>
      </c>
      <c r="U1028" s="10">
        <f t="shared" si="118"/>
        <v>-2.8084033613445385</v>
      </c>
      <c r="V1028" s="4" t="s">
        <v>0</v>
      </c>
      <c r="W1028" s="4">
        <v>1</v>
      </c>
      <c r="X1028" s="5">
        <v>1.75</v>
      </c>
    </row>
    <row r="1029" spans="3:24" x14ac:dyDescent="0.3">
      <c r="C1029" s="6" t="s">
        <v>1</v>
      </c>
      <c r="D1029" s="6" t="s">
        <v>199</v>
      </c>
      <c r="E1029" s="1">
        <v>2.08</v>
      </c>
      <c r="F1029" s="8">
        <f t="shared" si="113"/>
        <v>48.076923076923073</v>
      </c>
      <c r="G1029" s="1">
        <v>3.21</v>
      </c>
      <c r="H1029" s="8">
        <f t="shared" si="114"/>
        <v>31.152647975077883</v>
      </c>
      <c r="I1029" s="1">
        <v>3.86</v>
      </c>
      <c r="J1029" s="8">
        <f t="shared" si="115"/>
        <v>25.906735751295336</v>
      </c>
      <c r="K1029" s="6" t="s">
        <v>365</v>
      </c>
      <c r="L1029" s="6" t="s">
        <v>0</v>
      </c>
      <c r="M1029" s="9">
        <f t="shared" si="116"/>
        <v>95.114621238402435</v>
      </c>
      <c r="P1029" s="8">
        <v>37.328358208955223</v>
      </c>
      <c r="Q1029" s="10">
        <f t="shared" si="119"/>
        <v>-10.74856486796785</v>
      </c>
      <c r="R1029" s="8">
        <v>29.865671641791049</v>
      </c>
      <c r="S1029" s="10">
        <f t="shared" si="117"/>
        <v>-1.2869763332868338</v>
      </c>
      <c r="T1029" s="8">
        <v>32.850746268656714</v>
      </c>
      <c r="U1029" s="10">
        <f t="shared" si="118"/>
        <v>6.9440105173613773</v>
      </c>
      <c r="V1029" s="4" t="s">
        <v>1</v>
      </c>
      <c r="W1029" s="4">
        <v>1</v>
      </c>
    </row>
    <row r="1030" spans="3:24" x14ac:dyDescent="0.3">
      <c r="C1030" s="6" t="s">
        <v>199</v>
      </c>
      <c r="D1030" s="6" t="s">
        <v>197</v>
      </c>
      <c r="E1030" s="1">
        <v>5.69</v>
      </c>
      <c r="F1030" s="8">
        <f t="shared" si="113"/>
        <v>17.574692442882249</v>
      </c>
      <c r="G1030" s="1">
        <v>3.79</v>
      </c>
      <c r="H1030" s="8">
        <f t="shared" si="114"/>
        <v>26.385224274406333</v>
      </c>
      <c r="I1030" s="1">
        <v>1.63</v>
      </c>
      <c r="J1030" s="8">
        <f t="shared" si="115"/>
        <v>61.349693251533743</v>
      </c>
      <c r="K1030" s="6" t="s">
        <v>365</v>
      </c>
      <c r="L1030" s="6" t="s">
        <v>1</v>
      </c>
      <c r="M1030" s="9">
        <f t="shared" si="116"/>
        <v>94.958095495373811</v>
      </c>
      <c r="P1030" s="8">
        <v>30.897058823529413</v>
      </c>
      <c r="Q1030" s="10">
        <f t="shared" si="119"/>
        <v>13.322366380647164</v>
      </c>
      <c r="R1030" s="8">
        <v>32.367647058823529</v>
      </c>
      <c r="S1030" s="10">
        <f t="shared" si="117"/>
        <v>5.9824227844171958</v>
      </c>
      <c r="T1030" s="8">
        <v>36.779411764705884</v>
      </c>
      <c r="U1030" s="10">
        <f t="shared" si="118"/>
        <v>-24.570281486827859</v>
      </c>
      <c r="V1030" s="4" t="s">
        <v>0</v>
      </c>
      <c r="W1030" s="4">
        <v>1</v>
      </c>
    </row>
    <row r="1031" spans="3:24" x14ac:dyDescent="0.3">
      <c r="C1031" s="6" t="s">
        <v>0</v>
      </c>
      <c r="D1031" s="6" t="s">
        <v>199</v>
      </c>
      <c r="E1031" s="1">
        <v>2.2799999999999998</v>
      </c>
      <c r="F1031" s="8">
        <f t="shared" si="113"/>
        <v>43.859649122807021</v>
      </c>
      <c r="G1031" s="1">
        <v>3.34</v>
      </c>
      <c r="H1031" s="8">
        <f t="shared" si="114"/>
        <v>29.940119760479043</v>
      </c>
      <c r="I1031" s="1">
        <v>3.2</v>
      </c>
      <c r="J1031" s="8">
        <f t="shared" si="115"/>
        <v>31.25</v>
      </c>
      <c r="K1031" s="6" t="s">
        <v>366</v>
      </c>
      <c r="L1031" s="6" t="s">
        <v>0</v>
      </c>
      <c r="M1031" s="9">
        <f t="shared" si="116"/>
        <v>95.192974780461881</v>
      </c>
      <c r="P1031" s="8">
        <v>64.720588235294116</v>
      </c>
      <c r="Q1031" s="10">
        <f t="shared" si="119"/>
        <v>20.860939112487095</v>
      </c>
      <c r="R1031" s="8">
        <v>7.367647058823529</v>
      </c>
      <c r="S1031" s="10">
        <f t="shared" si="117"/>
        <v>-22.572472701655514</v>
      </c>
      <c r="T1031" s="8">
        <v>27.955882352941181</v>
      </c>
      <c r="U1031" s="10">
        <f t="shared" si="118"/>
        <v>-3.2941176470588189</v>
      </c>
      <c r="V1031" s="4" t="s">
        <v>0</v>
      </c>
      <c r="W1031" s="4">
        <v>1</v>
      </c>
      <c r="X1031" s="5">
        <v>2.2799999999999998</v>
      </c>
    </row>
    <row r="1032" spans="3:24" x14ac:dyDescent="0.3">
      <c r="C1032" s="6" t="s">
        <v>0</v>
      </c>
      <c r="D1032" s="6" t="s">
        <v>199</v>
      </c>
      <c r="E1032" s="1">
        <v>7.16</v>
      </c>
      <c r="F1032" s="8">
        <f t="shared" si="113"/>
        <v>13.966480446927374</v>
      </c>
      <c r="G1032" s="1">
        <v>4.54</v>
      </c>
      <c r="H1032" s="8">
        <f t="shared" si="114"/>
        <v>22.026431718061673</v>
      </c>
      <c r="I1032" s="1">
        <v>1.44</v>
      </c>
      <c r="J1032" s="8">
        <f t="shared" si="115"/>
        <v>69.444444444444443</v>
      </c>
      <c r="K1032" s="6" t="s">
        <v>366</v>
      </c>
      <c r="L1032" s="6" t="s">
        <v>0</v>
      </c>
      <c r="M1032" s="9">
        <f t="shared" si="116"/>
        <v>94.843045402233642</v>
      </c>
      <c r="P1032" s="8">
        <v>60.732142857142854</v>
      </c>
      <c r="Q1032" s="10">
        <f t="shared" si="119"/>
        <v>46.765662410215484</v>
      </c>
      <c r="R1032" s="8">
        <v>8.9464285714285712</v>
      </c>
      <c r="S1032" s="10">
        <f t="shared" si="117"/>
        <v>-13.080003146633102</v>
      </c>
      <c r="T1032" s="8">
        <v>30.375000000000004</v>
      </c>
      <c r="U1032" s="10">
        <f t="shared" si="118"/>
        <v>-39.069444444444443</v>
      </c>
      <c r="V1032" s="4" t="s">
        <v>0</v>
      </c>
      <c r="W1032" s="4">
        <v>1</v>
      </c>
      <c r="X1032" s="5">
        <v>7.16</v>
      </c>
    </row>
    <row r="1033" spans="3:24" x14ac:dyDescent="0.3">
      <c r="C1033" s="6" t="s">
        <v>197</v>
      </c>
      <c r="D1033" s="6" t="s">
        <v>197</v>
      </c>
      <c r="E1033" s="1">
        <v>1.93</v>
      </c>
      <c r="F1033" s="8">
        <f t="shared" si="113"/>
        <v>51.813471502590673</v>
      </c>
      <c r="G1033" s="1">
        <v>3.35</v>
      </c>
      <c r="H1033" s="8">
        <f t="shared" si="114"/>
        <v>29.850746268656717</v>
      </c>
      <c r="I1033" s="1">
        <v>4.2300000000000004</v>
      </c>
      <c r="J1033" s="8">
        <f t="shared" si="115"/>
        <v>23.640661938534276</v>
      </c>
      <c r="K1033" s="6" t="s">
        <v>366</v>
      </c>
      <c r="L1033" s="6" t="s">
        <v>2</v>
      </c>
      <c r="M1033" s="9">
        <f t="shared" si="116"/>
        <v>94.962360980420073</v>
      </c>
      <c r="P1033" s="8">
        <v>66.089285714285708</v>
      </c>
      <c r="Q1033" s="10">
        <f t="shared" si="119"/>
        <v>14.275814211695035</v>
      </c>
      <c r="R1033" s="8">
        <v>16.089285714285715</v>
      </c>
      <c r="S1033" s="10">
        <f t="shared" si="117"/>
        <v>-13.761460554371002</v>
      </c>
      <c r="T1033" s="8">
        <v>17.875</v>
      </c>
      <c r="U1033" s="10">
        <f t="shared" si="118"/>
        <v>-5.7656619385342758</v>
      </c>
      <c r="V1033" s="4" t="s">
        <v>0</v>
      </c>
      <c r="W1033" s="4">
        <v>1</v>
      </c>
    </row>
    <row r="1034" spans="3:24" x14ac:dyDescent="0.3">
      <c r="C1034" s="6" t="s">
        <v>199</v>
      </c>
      <c r="D1034" s="6" t="s">
        <v>0</v>
      </c>
      <c r="E1034" s="1">
        <v>1.54</v>
      </c>
      <c r="F1034" s="8">
        <f t="shared" si="113"/>
        <v>64.935064935064929</v>
      </c>
      <c r="G1034" s="1">
        <v>4.13</v>
      </c>
      <c r="H1034" s="8">
        <f t="shared" si="114"/>
        <v>24.213075060532688</v>
      </c>
      <c r="I1034" s="1">
        <v>6.31</v>
      </c>
      <c r="J1034" s="8">
        <f t="shared" si="115"/>
        <v>15.847860538827259</v>
      </c>
      <c r="K1034" s="6" t="s">
        <v>366</v>
      </c>
      <c r="L1034" s="6" t="s">
        <v>1</v>
      </c>
      <c r="M1034" s="9">
        <f t="shared" si="116"/>
        <v>95.241723009452301</v>
      </c>
      <c r="P1034" s="8">
        <v>77.955882352941174</v>
      </c>
      <c r="Q1034" s="10">
        <f t="shared" si="119"/>
        <v>13.020817417876245</v>
      </c>
      <c r="R1034" s="8">
        <v>10.308823529411764</v>
      </c>
      <c r="S1034" s="10">
        <f t="shared" si="117"/>
        <v>-13.904251531120924</v>
      </c>
      <c r="T1034" s="8">
        <v>11.779411764705882</v>
      </c>
      <c r="U1034" s="10">
        <f t="shared" si="118"/>
        <v>-4.0684487741213768</v>
      </c>
      <c r="V1034" s="4" t="s">
        <v>0</v>
      </c>
      <c r="W1034" s="4">
        <v>1</v>
      </c>
    </row>
    <row r="1035" spans="3:24" x14ac:dyDescent="0.3">
      <c r="C1035" s="6" t="s">
        <v>1</v>
      </c>
      <c r="D1035" s="6" t="s">
        <v>199</v>
      </c>
      <c r="E1035" s="1">
        <v>2.16</v>
      </c>
      <c r="F1035" s="8">
        <f t="shared" si="113"/>
        <v>46.296296296296291</v>
      </c>
      <c r="G1035" s="1">
        <v>3.27</v>
      </c>
      <c r="H1035" s="8">
        <f t="shared" si="114"/>
        <v>30.581039755351682</v>
      </c>
      <c r="I1035" s="1">
        <v>3.53</v>
      </c>
      <c r="J1035" s="8">
        <f t="shared" si="115"/>
        <v>28.328611898016998</v>
      </c>
      <c r="K1035" s="6" t="s">
        <v>367</v>
      </c>
      <c r="L1035" s="6" t="s">
        <v>0</v>
      </c>
      <c r="M1035" s="9">
        <f t="shared" si="116"/>
        <v>95.051660052380569</v>
      </c>
      <c r="P1035" s="8">
        <v>37.074074074074076</v>
      </c>
      <c r="Q1035" s="10">
        <f t="shared" si="119"/>
        <v>-9.2222222222222143</v>
      </c>
      <c r="R1035" s="8">
        <v>22.25925925925926</v>
      </c>
      <c r="S1035" s="10">
        <f t="shared" si="117"/>
        <v>-8.3217804960924227</v>
      </c>
      <c r="T1035" s="8">
        <v>40.777777777777779</v>
      </c>
      <c r="U1035" s="10">
        <f t="shared" si="118"/>
        <v>12.44916587976078</v>
      </c>
      <c r="V1035" s="4" t="s">
        <v>1</v>
      </c>
      <c r="W1035" s="4">
        <v>1</v>
      </c>
    </row>
    <row r="1036" spans="3:24" x14ac:dyDescent="0.3">
      <c r="C1036" s="6" t="s">
        <v>1</v>
      </c>
      <c r="D1036" s="6" t="s">
        <v>1</v>
      </c>
      <c r="E1036" s="1">
        <v>1.29</v>
      </c>
      <c r="F1036" s="8">
        <f t="shared" si="113"/>
        <v>77.519379844961236</v>
      </c>
      <c r="G1036" s="1">
        <v>5.51</v>
      </c>
      <c r="H1036" s="8">
        <f t="shared" si="114"/>
        <v>18.148820326678766</v>
      </c>
      <c r="I1036" s="1">
        <v>10.3</v>
      </c>
      <c r="J1036" s="8">
        <f t="shared" si="115"/>
        <v>9.7087378640776691</v>
      </c>
      <c r="K1036" s="6" t="s">
        <v>367</v>
      </c>
      <c r="L1036" s="6" t="s">
        <v>2</v>
      </c>
      <c r="M1036" s="9">
        <f t="shared" si="116"/>
        <v>94.897424298004225</v>
      </c>
      <c r="P1036" s="8">
        <v>75.017857142857139</v>
      </c>
      <c r="Q1036" s="10">
        <f t="shared" si="119"/>
        <v>-2.5015227021040971</v>
      </c>
      <c r="R1036" s="8">
        <v>14.303571428571429</v>
      </c>
      <c r="S1036" s="10">
        <f t="shared" si="117"/>
        <v>-3.8452488981073376</v>
      </c>
      <c r="T1036" s="8">
        <v>10.732142857142858</v>
      </c>
      <c r="U1036" s="10">
        <f t="shared" si="118"/>
        <v>1.0234049930651885</v>
      </c>
      <c r="V1036" s="4" t="s">
        <v>1</v>
      </c>
      <c r="W1036" s="4">
        <v>1</v>
      </c>
    </row>
    <row r="1037" spans="3:24" x14ac:dyDescent="0.3">
      <c r="C1037" s="6" t="s">
        <v>199</v>
      </c>
      <c r="D1037" s="6" t="s">
        <v>199</v>
      </c>
      <c r="E1037" s="1">
        <v>5.34</v>
      </c>
      <c r="F1037" s="8">
        <f t="shared" si="113"/>
        <v>18.726591760299627</v>
      </c>
      <c r="G1037" s="1">
        <v>3.7</v>
      </c>
      <c r="H1037" s="8">
        <f t="shared" si="114"/>
        <v>27.027027027027025</v>
      </c>
      <c r="I1037" s="1">
        <v>1.68</v>
      </c>
      <c r="J1037" s="8">
        <f t="shared" si="115"/>
        <v>59.523809523809526</v>
      </c>
      <c r="K1037" s="6" t="s">
        <v>367</v>
      </c>
      <c r="L1037" s="6" t="s">
        <v>2</v>
      </c>
      <c r="M1037" s="9">
        <f t="shared" si="116"/>
        <v>94.987122694962395</v>
      </c>
      <c r="P1037" s="8">
        <v>13.659090909090908</v>
      </c>
      <c r="Q1037" s="10">
        <f t="shared" si="119"/>
        <v>-5.0675008512087185</v>
      </c>
      <c r="R1037" s="8">
        <v>20.477272727272727</v>
      </c>
      <c r="S1037" s="10">
        <f t="shared" si="117"/>
        <v>-6.5497542997542979</v>
      </c>
      <c r="T1037" s="8">
        <v>65.931818181818187</v>
      </c>
      <c r="U1037" s="10">
        <f t="shared" si="118"/>
        <v>6.4080086580086615</v>
      </c>
      <c r="V1037" s="4" t="s">
        <v>1</v>
      </c>
      <c r="W1037" s="4">
        <v>1</v>
      </c>
    </row>
    <row r="1038" spans="3:24" x14ac:dyDescent="0.3">
      <c r="C1038" s="6" t="s">
        <v>198</v>
      </c>
      <c r="D1038" s="6" t="s">
        <v>199</v>
      </c>
      <c r="E1038" s="1">
        <v>1.2</v>
      </c>
      <c r="F1038" s="8">
        <f t="shared" si="113"/>
        <v>83.333333333333343</v>
      </c>
      <c r="G1038" s="1">
        <v>6.83</v>
      </c>
      <c r="H1038" s="8">
        <f t="shared" si="114"/>
        <v>14.641288433382137</v>
      </c>
      <c r="I1038" s="1">
        <v>13.91</v>
      </c>
      <c r="J1038" s="8">
        <f t="shared" si="115"/>
        <v>7.1890726096333575</v>
      </c>
      <c r="K1038" s="6" t="s">
        <v>367</v>
      </c>
      <c r="L1038" s="6" t="s">
        <v>0</v>
      </c>
      <c r="M1038" s="9">
        <f t="shared" si="116"/>
        <v>95.089850725603512</v>
      </c>
      <c r="P1038" s="8">
        <v>61.779411764705884</v>
      </c>
      <c r="Q1038" s="10">
        <f t="shared" si="119"/>
        <v>-21.553921568627459</v>
      </c>
      <c r="R1038" s="8">
        <v>7.367647058823529</v>
      </c>
      <c r="S1038" s="10">
        <f t="shared" si="117"/>
        <v>-7.2736413745586077</v>
      </c>
      <c r="T1038" s="8">
        <v>30.897058823529413</v>
      </c>
      <c r="U1038" s="10">
        <f t="shared" si="118"/>
        <v>23.707986213896056</v>
      </c>
      <c r="V1038" s="4" t="s">
        <v>1</v>
      </c>
      <c r="W1038" s="4">
        <v>1</v>
      </c>
    </row>
    <row r="1039" spans="3:24" x14ac:dyDescent="0.3">
      <c r="C1039" s="6" t="s">
        <v>197</v>
      </c>
      <c r="D1039" s="6" t="s">
        <v>0</v>
      </c>
      <c r="E1039" s="1">
        <v>2.33</v>
      </c>
      <c r="F1039" s="8">
        <f t="shared" si="113"/>
        <v>42.918454935622314</v>
      </c>
      <c r="G1039" s="1">
        <v>3.29</v>
      </c>
      <c r="H1039" s="8">
        <f t="shared" si="114"/>
        <v>30.3951367781155</v>
      </c>
      <c r="I1039" s="1">
        <v>3.15</v>
      </c>
      <c r="J1039" s="8">
        <f t="shared" si="115"/>
        <v>31.746031746031747</v>
      </c>
      <c r="K1039" s="6" t="s">
        <v>367</v>
      </c>
      <c r="L1039" s="6" t="s">
        <v>0</v>
      </c>
      <c r="M1039" s="9">
        <f t="shared" si="116"/>
        <v>95.184045694103361</v>
      </c>
      <c r="P1039" s="8">
        <v>25.022727272727273</v>
      </c>
      <c r="Q1039" s="10">
        <f t="shared" si="119"/>
        <v>-17.895727662895041</v>
      </c>
      <c r="R1039" s="8">
        <v>54.56818181818182</v>
      </c>
      <c r="S1039" s="10">
        <f t="shared" si="117"/>
        <v>24.17304504006632</v>
      </c>
      <c r="T1039" s="8">
        <v>20.477272727272727</v>
      </c>
      <c r="U1039" s="10">
        <f t="shared" si="118"/>
        <v>-11.26875901875902</v>
      </c>
      <c r="V1039" s="4" t="s">
        <v>2</v>
      </c>
      <c r="W1039" s="4">
        <v>1</v>
      </c>
    </row>
    <row r="1040" spans="3:24" x14ac:dyDescent="0.3">
      <c r="C1040" s="6" t="s">
        <v>198</v>
      </c>
      <c r="D1040" s="6" t="s">
        <v>0</v>
      </c>
      <c r="E1040" s="1">
        <v>1.58</v>
      </c>
      <c r="F1040" s="8">
        <f t="shared" si="113"/>
        <v>63.291139240506325</v>
      </c>
      <c r="G1040" s="1">
        <v>3.76</v>
      </c>
      <c r="H1040" s="8">
        <f t="shared" si="114"/>
        <v>26.595744680851066</v>
      </c>
      <c r="I1040" s="1">
        <v>6.63</v>
      </c>
      <c r="J1040" s="8">
        <f t="shared" si="115"/>
        <v>15.082956259426847</v>
      </c>
      <c r="K1040" s="6" t="s">
        <v>367</v>
      </c>
      <c r="L1040" s="6" t="s">
        <v>0</v>
      </c>
      <c r="M1040" s="9">
        <f t="shared" si="116"/>
        <v>95.265458943040272</v>
      </c>
      <c r="P1040" s="8">
        <v>54.870967741935495</v>
      </c>
      <c r="Q1040" s="10">
        <f t="shared" si="119"/>
        <v>-8.4201714985708307</v>
      </c>
      <c r="R1040" s="8">
        <v>29.06451612903226</v>
      </c>
      <c r="S1040" s="10">
        <f t="shared" si="117"/>
        <v>2.4687714481811938</v>
      </c>
      <c r="T1040" s="8">
        <v>16.161290322580644</v>
      </c>
      <c r="U1040" s="10">
        <f t="shared" si="118"/>
        <v>1.0783340631537968</v>
      </c>
      <c r="V1040" s="4" t="s">
        <v>2</v>
      </c>
      <c r="W1040" s="4">
        <v>1</v>
      </c>
    </row>
    <row r="1041" spans="3:24" x14ac:dyDescent="0.3">
      <c r="C1041" s="6" t="s">
        <v>0</v>
      </c>
      <c r="D1041" s="6" t="s">
        <v>199</v>
      </c>
      <c r="E1041" s="1">
        <v>3.12</v>
      </c>
      <c r="F1041" s="8">
        <f t="shared" si="113"/>
        <v>32.051282051282051</v>
      </c>
      <c r="G1041" s="1">
        <v>3.26</v>
      </c>
      <c r="H1041" s="8">
        <f t="shared" si="114"/>
        <v>30.674846625766872</v>
      </c>
      <c r="I1041" s="1">
        <v>2.36</v>
      </c>
      <c r="J1041" s="8">
        <f t="shared" si="115"/>
        <v>42.372881355932208</v>
      </c>
      <c r="K1041" s="6" t="s">
        <v>368</v>
      </c>
      <c r="L1041" s="6" t="s">
        <v>0</v>
      </c>
      <c r="M1041" s="9">
        <f t="shared" si="116"/>
        <v>95.14837482162676</v>
      </c>
      <c r="P1041" s="8">
        <v>36.04</v>
      </c>
      <c r="Q1041" s="10">
        <f t="shared" si="119"/>
        <v>3.988717948717948</v>
      </c>
      <c r="R1041" s="8">
        <v>24.04</v>
      </c>
      <c r="S1041" s="10">
        <f t="shared" si="117"/>
        <v>-6.6348466257668726</v>
      </c>
      <c r="T1041" s="8">
        <v>40.04</v>
      </c>
      <c r="U1041" s="10">
        <f t="shared" si="118"/>
        <v>-2.3328813559322086</v>
      </c>
      <c r="V1041" s="4" t="s">
        <v>0</v>
      </c>
      <c r="W1041" s="4">
        <v>1</v>
      </c>
      <c r="X1041" s="5">
        <v>3.12</v>
      </c>
    </row>
    <row r="1042" spans="3:24" x14ac:dyDescent="0.3">
      <c r="C1042" s="6" t="s">
        <v>199</v>
      </c>
      <c r="D1042" s="6" t="s">
        <v>199</v>
      </c>
      <c r="E1042" s="1">
        <v>2.35</v>
      </c>
      <c r="F1042" s="8">
        <f t="shared" si="113"/>
        <v>42.553191489361701</v>
      </c>
      <c r="G1042" s="1">
        <v>3.28</v>
      </c>
      <c r="H1042" s="8">
        <f t="shared" si="114"/>
        <v>30.487804878048781</v>
      </c>
      <c r="I1042" s="1">
        <v>3.14</v>
      </c>
      <c r="J1042" s="8">
        <f t="shared" si="115"/>
        <v>31.847133757961782</v>
      </c>
      <c r="K1042" s="6" t="s">
        <v>368</v>
      </c>
      <c r="L1042" s="6" t="s">
        <v>2</v>
      </c>
      <c r="M1042" s="9">
        <f t="shared" si="116"/>
        <v>95.339672735580749</v>
      </c>
      <c r="P1042" s="8">
        <v>79.119402985074629</v>
      </c>
      <c r="Q1042" s="10">
        <f t="shared" si="119"/>
        <v>36.566211495712928</v>
      </c>
      <c r="R1042" s="8">
        <v>5.9850746268656714</v>
      </c>
      <c r="S1042" s="10">
        <f t="shared" si="117"/>
        <v>-24.50273025118311</v>
      </c>
      <c r="T1042" s="8">
        <v>14.940298507462687</v>
      </c>
      <c r="U1042" s="10">
        <f t="shared" si="118"/>
        <v>-16.906835250499093</v>
      </c>
      <c r="V1042" s="4" t="s">
        <v>0</v>
      </c>
      <c r="W1042" s="4">
        <v>1</v>
      </c>
    </row>
    <row r="1043" spans="3:24" x14ac:dyDescent="0.3">
      <c r="C1043" s="6" t="s">
        <v>1</v>
      </c>
      <c r="D1043" s="6" t="s">
        <v>199</v>
      </c>
      <c r="E1043" s="1">
        <v>2.08</v>
      </c>
      <c r="F1043" s="8">
        <f t="shared" si="113"/>
        <v>48.076923076923073</v>
      </c>
      <c r="G1043" s="1">
        <v>3.43</v>
      </c>
      <c r="H1043" s="8">
        <f t="shared" si="114"/>
        <v>29.154518950437318</v>
      </c>
      <c r="I1043" s="1">
        <v>3.6</v>
      </c>
      <c r="J1043" s="8">
        <f t="shared" si="115"/>
        <v>27.777777777777779</v>
      </c>
      <c r="K1043" s="6" t="s">
        <v>369</v>
      </c>
      <c r="L1043" s="6" t="s">
        <v>0</v>
      </c>
      <c r="M1043" s="9">
        <f t="shared" si="116"/>
        <v>95.22973333728828</v>
      </c>
      <c r="P1043" s="8">
        <v>19.417910447761194</v>
      </c>
      <c r="Q1043" s="10">
        <f t="shared" si="119"/>
        <v>-28.659012629161879</v>
      </c>
      <c r="R1043" s="8">
        <v>47.776119402985074</v>
      </c>
      <c r="S1043" s="10">
        <f t="shared" si="117"/>
        <v>18.621600452547757</v>
      </c>
      <c r="T1043" s="8">
        <v>32.850746268656714</v>
      </c>
      <c r="U1043" s="10">
        <f t="shared" si="118"/>
        <v>5.0729684908789352</v>
      </c>
      <c r="V1043" s="4" t="s">
        <v>2</v>
      </c>
      <c r="W1043" s="4">
        <v>1</v>
      </c>
    </row>
    <row r="1044" spans="3:24" x14ac:dyDescent="0.3">
      <c r="C1044" s="6" t="s">
        <v>0</v>
      </c>
      <c r="D1044" s="6" t="s">
        <v>197</v>
      </c>
      <c r="E1044" s="1">
        <v>6.4</v>
      </c>
      <c r="F1044" s="8">
        <f t="shared" si="113"/>
        <v>15.625</v>
      </c>
      <c r="G1044" s="1">
        <v>4.22</v>
      </c>
      <c r="H1044" s="8">
        <f t="shared" si="114"/>
        <v>23.696682464454977</v>
      </c>
      <c r="I1044" s="1">
        <v>1.52</v>
      </c>
      <c r="J1044" s="8">
        <f t="shared" si="115"/>
        <v>65.78947368421052</v>
      </c>
      <c r="K1044" s="6" t="s">
        <v>369</v>
      </c>
      <c r="L1044" s="6" t="s">
        <v>1</v>
      </c>
      <c r="M1044" s="9">
        <f t="shared" si="116"/>
        <v>95.137379954762878</v>
      </c>
      <c r="P1044" s="8">
        <v>14.833333333333334</v>
      </c>
      <c r="Q1044" s="10">
        <f t="shared" si="119"/>
        <v>-0.79166666666666607</v>
      </c>
      <c r="R1044" s="8">
        <v>11.12962962962963</v>
      </c>
      <c r="S1044" s="10">
        <f t="shared" si="117"/>
        <v>-12.567052834825347</v>
      </c>
      <c r="T1044" s="8">
        <v>74.092592592592595</v>
      </c>
      <c r="U1044" s="10">
        <f t="shared" si="118"/>
        <v>8.3031189083820749</v>
      </c>
      <c r="V1044" s="4" t="s">
        <v>1</v>
      </c>
      <c r="W1044" s="4">
        <v>1</v>
      </c>
      <c r="X1044" s="5">
        <v>1.52</v>
      </c>
    </row>
    <row r="1045" spans="3:24" x14ac:dyDescent="0.3">
      <c r="C1045" s="6" t="s">
        <v>0</v>
      </c>
      <c r="D1045" s="6" t="s">
        <v>199</v>
      </c>
      <c r="E1045" s="1">
        <v>2.2400000000000002</v>
      </c>
      <c r="F1045" s="8">
        <f t="shared" si="113"/>
        <v>44.642857142857139</v>
      </c>
      <c r="G1045" s="1">
        <v>3.23</v>
      </c>
      <c r="H1045" s="8">
        <f t="shared" si="114"/>
        <v>30.959752321981423</v>
      </c>
      <c r="I1045" s="1">
        <v>3.38</v>
      </c>
      <c r="J1045" s="8">
        <f t="shared" si="115"/>
        <v>29.585798816568047</v>
      </c>
      <c r="K1045" s="6" t="s">
        <v>369</v>
      </c>
      <c r="L1045" s="6" t="s">
        <v>0</v>
      </c>
      <c r="M1045" s="9">
        <f t="shared" si="116"/>
        <v>95.067509465942052</v>
      </c>
      <c r="P1045" s="8">
        <v>30.927272727272733</v>
      </c>
      <c r="Q1045" s="10">
        <f t="shared" si="119"/>
        <v>-13.715584415584406</v>
      </c>
      <c r="R1045" s="8">
        <v>10.927272727272728</v>
      </c>
      <c r="S1045" s="10">
        <f t="shared" si="117"/>
        <v>-20.032479594708697</v>
      </c>
      <c r="T1045" s="8">
        <v>58.2</v>
      </c>
      <c r="U1045" s="10">
        <f t="shared" si="118"/>
        <v>28.614201183431955</v>
      </c>
      <c r="V1045" s="4" t="s">
        <v>1</v>
      </c>
      <c r="W1045" s="4">
        <v>1</v>
      </c>
    </row>
    <row r="1046" spans="3:24" x14ac:dyDescent="0.3">
      <c r="C1046" s="6" t="s">
        <v>1614</v>
      </c>
      <c r="D1046" s="6" t="s">
        <v>199</v>
      </c>
      <c r="E1046" s="1">
        <v>1.18</v>
      </c>
      <c r="F1046" s="8">
        <f t="shared" si="113"/>
        <v>84.745762711864415</v>
      </c>
      <c r="G1046" s="1">
        <v>7.15</v>
      </c>
      <c r="H1046" s="8">
        <f t="shared" si="114"/>
        <v>13.986013986013985</v>
      </c>
      <c r="I1046" s="1">
        <v>15.52</v>
      </c>
      <c r="J1046" s="8">
        <f t="shared" si="115"/>
        <v>6.4432989690721651</v>
      </c>
      <c r="K1046" s="6" t="s">
        <v>369</v>
      </c>
      <c r="L1046" s="6" t="s">
        <v>0</v>
      </c>
      <c r="M1046" s="9">
        <f t="shared" si="116"/>
        <v>95.079560785543848</v>
      </c>
      <c r="P1046" s="8">
        <v>61.836363636363636</v>
      </c>
      <c r="Q1046" s="10">
        <f t="shared" si="119"/>
        <v>-22.909399075500779</v>
      </c>
      <c r="R1046" s="8">
        <v>5.4727272727272727</v>
      </c>
      <c r="S1046" s="10">
        <f t="shared" si="117"/>
        <v>-8.5132867132867123</v>
      </c>
      <c r="T1046" s="8">
        <v>32.74545454545455</v>
      </c>
      <c r="U1046" s="10">
        <f t="shared" si="118"/>
        <v>26.302155576382383</v>
      </c>
      <c r="V1046" s="4" t="s">
        <v>1</v>
      </c>
      <c r="W1046" s="4">
        <v>1</v>
      </c>
    </row>
    <row r="1047" spans="3:24" x14ac:dyDescent="0.3">
      <c r="C1047" s="6" t="s">
        <v>1</v>
      </c>
      <c r="D1047" s="6" t="s">
        <v>199</v>
      </c>
      <c r="E1047" s="1">
        <v>5.83</v>
      </c>
      <c r="F1047" s="8">
        <f t="shared" si="113"/>
        <v>17.152658662092623</v>
      </c>
      <c r="G1047" s="1">
        <v>4.04</v>
      </c>
      <c r="H1047" s="8">
        <f t="shared" si="114"/>
        <v>24.752475247524753</v>
      </c>
      <c r="I1047" s="1">
        <v>1.58</v>
      </c>
      <c r="J1047" s="8">
        <f t="shared" si="115"/>
        <v>63.291139240506325</v>
      </c>
      <c r="K1047" s="6" t="s">
        <v>369</v>
      </c>
      <c r="L1047" s="6" t="s">
        <v>0</v>
      </c>
      <c r="M1047" s="9">
        <f t="shared" si="116"/>
        <v>95.060401861662726</v>
      </c>
      <c r="P1047" s="8">
        <v>30.31818181818182</v>
      </c>
      <c r="Q1047" s="10">
        <f t="shared" si="119"/>
        <v>13.165523156089197</v>
      </c>
      <c r="R1047" s="8">
        <v>28.803030303030308</v>
      </c>
      <c r="S1047" s="10">
        <f t="shared" si="117"/>
        <v>4.0505550555055549</v>
      </c>
      <c r="T1047" s="8">
        <v>40.924242424242422</v>
      </c>
      <c r="U1047" s="10">
        <f t="shared" si="118"/>
        <v>-22.366896816263903</v>
      </c>
      <c r="V1047" s="4" t="s">
        <v>0</v>
      </c>
      <c r="W1047" s="4">
        <v>1</v>
      </c>
      <c r="X1047" s="5">
        <v>5.83</v>
      </c>
    </row>
    <row r="1048" spans="3:24" x14ac:dyDescent="0.3">
      <c r="C1048" s="6" t="s">
        <v>0</v>
      </c>
      <c r="D1048" s="6" t="s">
        <v>0</v>
      </c>
      <c r="E1048" s="1">
        <v>3.04</v>
      </c>
      <c r="F1048" s="8">
        <f t="shared" si="113"/>
        <v>32.89473684210526</v>
      </c>
      <c r="G1048" s="1">
        <v>3.15</v>
      </c>
      <c r="H1048" s="8">
        <f t="shared" si="114"/>
        <v>31.746031746031747</v>
      </c>
      <c r="I1048" s="1">
        <v>2.4500000000000002</v>
      </c>
      <c r="J1048" s="8">
        <f t="shared" si="115"/>
        <v>40.816326530612244</v>
      </c>
      <c r="K1048" s="6" t="s">
        <v>369</v>
      </c>
      <c r="L1048" s="6" t="s">
        <v>2</v>
      </c>
      <c r="M1048" s="9">
        <f t="shared" si="116"/>
        <v>94.825293535153492</v>
      </c>
      <c r="P1048" s="8">
        <v>9.3255813953488378</v>
      </c>
      <c r="Q1048" s="10">
        <f t="shared" si="119"/>
        <v>-23.569155446756422</v>
      </c>
      <c r="R1048" s="8">
        <v>53.511627906976742</v>
      </c>
      <c r="S1048" s="10">
        <f t="shared" si="117"/>
        <v>21.765596160944995</v>
      </c>
      <c r="T1048" s="8">
        <v>37.232558139534888</v>
      </c>
      <c r="U1048" s="10">
        <f t="shared" si="118"/>
        <v>-3.5837683910773563</v>
      </c>
      <c r="V1048" s="4" t="s">
        <v>2</v>
      </c>
      <c r="W1048" s="4">
        <v>1</v>
      </c>
      <c r="X1048" s="5">
        <v>3.15</v>
      </c>
    </row>
    <row r="1049" spans="3:24" x14ac:dyDescent="0.3">
      <c r="C1049" s="6" t="s">
        <v>1</v>
      </c>
      <c r="D1049" s="6" t="s">
        <v>199</v>
      </c>
      <c r="E1049" s="1">
        <v>1.54</v>
      </c>
      <c r="F1049" s="8">
        <f t="shared" si="113"/>
        <v>64.935064935064929</v>
      </c>
      <c r="G1049" s="1">
        <v>4.0599999999999996</v>
      </c>
      <c r="H1049" s="8">
        <f t="shared" si="114"/>
        <v>24.630541871921185</v>
      </c>
      <c r="I1049" s="1">
        <v>6.48</v>
      </c>
      <c r="J1049" s="8">
        <f t="shared" si="115"/>
        <v>15.432098765432098</v>
      </c>
      <c r="K1049" s="6" t="s">
        <v>369</v>
      </c>
      <c r="L1049" s="6" t="s">
        <v>0</v>
      </c>
      <c r="M1049" s="9">
        <f t="shared" si="116"/>
        <v>95.240176397024953</v>
      </c>
      <c r="P1049" s="8">
        <v>56.70000000000001</v>
      </c>
      <c r="Q1049" s="10">
        <f t="shared" si="119"/>
        <v>-8.2350649350649192</v>
      </c>
      <c r="R1049" s="8">
        <v>26.7</v>
      </c>
      <c r="S1049" s="10">
        <f t="shared" si="117"/>
        <v>2.0694581280788142</v>
      </c>
      <c r="T1049" s="8">
        <v>16.7</v>
      </c>
      <c r="U1049" s="10">
        <f t="shared" si="118"/>
        <v>1.2679012345679013</v>
      </c>
      <c r="V1049" s="4" t="s">
        <v>2</v>
      </c>
      <c r="W1049" s="4">
        <v>1</v>
      </c>
    </row>
    <row r="1050" spans="3:24" x14ac:dyDescent="0.3">
      <c r="C1050" s="6" t="s">
        <v>199</v>
      </c>
      <c r="D1050" s="6" t="s">
        <v>199</v>
      </c>
      <c r="E1050" s="1">
        <v>2.13</v>
      </c>
      <c r="F1050" s="8">
        <f t="shared" si="113"/>
        <v>46.948356807511736</v>
      </c>
      <c r="G1050" s="1">
        <v>3.34</v>
      </c>
      <c r="H1050" s="8">
        <f t="shared" si="114"/>
        <v>29.940119760479043</v>
      </c>
      <c r="I1050" s="1">
        <v>3.5</v>
      </c>
      <c r="J1050" s="8">
        <f t="shared" si="115"/>
        <v>28.571428571428573</v>
      </c>
      <c r="K1050" s="6" t="s">
        <v>369</v>
      </c>
      <c r="L1050" s="6" t="s">
        <v>2</v>
      </c>
      <c r="M1050" s="9">
        <f t="shared" si="116"/>
        <v>94.822766877894225</v>
      </c>
      <c r="P1050" s="8">
        <v>51.530303030303031</v>
      </c>
      <c r="Q1050" s="10">
        <f t="shared" si="119"/>
        <v>4.581946222791295</v>
      </c>
      <c r="R1050" s="8">
        <v>10.621212121212121</v>
      </c>
      <c r="S1050" s="10">
        <f t="shared" si="117"/>
        <v>-19.318907639266921</v>
      </c>
      <c r="T1050" s="8">
        <v>37.893939393939391</v>
      </c>
      <c r="U1050" s="10">
        <f t="shared" si="118"/>
        <v>9.322510822510818</v>
      </c>
      <c r="V1050" s="4" t="s">
        <v>1</v>
      </c>
      <c r="W1050" s="4">
        <v>1</v>
      </c>
    </row>
    <row r="1051" spans="3:24" x14ac:dyDescent="0.3">
      <c r="C1051" s="6" t="s">
        <v>1</v>
      </c>
      <c r="D1051" s="6" t="s">
        <v>0</v>
      </c>
      <c r="E1051" s="1">
        <v>2.2400000000000002</v>
      </c>
      <c r="F1051" s="8">
        <f t="shared" si="113"/>
        <v>44.642857142857139</v>
      </c>
      <c r="G1051" s="1">
        <v>3.29</v>
      </c>
      <c r="H1051" s="8">
        <f t="shared" si="114"/>
        <v>30.3951367781155</v>
      </c>
      <c r="I1051" s="1">
        <v>3.3</v>
      </c>
      <c r="J1051" s="8">
        <f t="shared" si="115"/>
        <v>30.303030303030305</v>
      </c>
      <c r="K1051" s="6" t="s">
        <v>370</v>
      </c>
      <c r="L1051" s="6" t="s">
        <v>0</v>
      </c>
      <c r="M1051" s="9">
        <f t="shared" si="116"/>
        <v>94.929777583474504</v>
      </c>
      <c r="P1051" s="8">
        <v>60.308823529411768</v>
      </c>
      <c r="Q1051" s="10">
        <f t="shared" si="119"/>
        <v>15.665966386554629</v>
      </c>
      <c r="R1051" s="8">
        <v>26.485294117647062</v>
      </c>
      <c r="S1051" s="10">
        <f t="shared" si="117"/>
        <v>-3.9098426604684384</v>
      </c>
      <c r="T1051" s="8">
        <v>13.25</v>
      </c>
      <c r="U1051" s="10">
        <f t="shared" si="118"/>
        <v>-17.053030303030305</v>
      </c>
      <c r="V1051" s="4" t="s">
        <v>0</v>
      </c>
      <c r="W1051" s="4">
        <v>1</v>
      </c>
      <c r="X1051" s="5">
        <v>2.2400000000000002</v>
      </c>
    </row>
    <row r="1052" spans="3:24" x14ac:dyDescent="0.3">
      <c r="C1052" s="6" t="s">
        <v>1</v>
      </c>
      <c r="D1052" s="6" t="s">
        <v>0</v>
      </c>
      <c r="E1052" s="1">
        <v>2.78</v>
      </c>
      <c r="F1052" s="8">
        <f t="shared" si="113"/>
        <v>35.971223021582738</v>
      </c>
      <c r="G1052" s="1">
        <v>3.29</v>
      </c>
      <c r="H1052" s="8">
        <f t="shared" si="114"/>
        <v>30.3951367781155</v>
      </c>
      <c r="I1052" s="1">
        <v>2.56</v>
      </c>
      <c r="J1052" s="8">
        <f t="shared" si="115"/>
        <v>39.0625</v>
      </c>
      <c r="K1052" s="6" t="s">
        <v>370</v>
      </c>
      <c r="L1052" s="6" t="s">
        <v>0</v>
      </c>
      <c r="M1052" s="9">
        <f t="shared" si="116"/>
        <v>94.850689071272896</v>
      </c>
      <c r="P1052" s="8">
        <v>11.779411764705882</v>
      </c>
      <c r="Q1052" s="10">
        <f t="shared" si="119"/>
        <v>-24.191811256876854</v>
      </c>
      <c r="R1052" s="8">
        <v>45.602941176470587</v>
      </c>
      <c r="S1052" s="10">
        <f t="shared" si="117"/>
        <v>15.207804398355087</v>
      </c>
      <c r="T1052" s="8">
        <v>42.661764705882355</v>
      </c>
      <c r="U1052" s="10">
        <f t="shared" si="118"/>
        <v>3.599264705882355</v>
      </c>
      <c r="V1052" s="4" t="s">
        <v>2</v>
      </c>
      <c r="W1052" s="4">
        <v>1</v>
      </c>
    </row>
    <row r="1053" spans="3:24" x14ac:dyDescent="0.3">
      <c r="C1053" s="6" t="s">
        <v>199</v>
      </c>
      <c r="D1053" s="6" t="s">
        <v>199</v>
      </c>
      <c r="E1053" s="1">
        <v>1.73</v>
      </c>
      <c r="F1053" s="8">
        <f t="shared" si="113"/>
        <v>57.80346820809249</v>
      </c>
      <c r="G1053" s="1">
        <v>3.69</v>
      </c>
      <c r="H1053" s="8">
        <f t="shared" si="114"/>
        <v>27.100271002710027</v>
      </c>
      <c r="I1053" s="1">
        <v>4.91</v>
      </c>
      <c r="J1053" s="8">
        <f t="shared" si="115"/>
        <v>20.366598778004072</v>
      </c>
      <c r="K1053" s="6" t="s">
        <v>370</v>
      </c>
      <c r="L1053" s="6" t="s">
        <v>2</v>
      </c>
      <c r="M1053" s="9">
        <f t="shared" si="116"/>
        <v>94.993520407080879</v>
      </c>
      <c r="P1053" s="8">
        <v>56.840909090909093</v>
      </c>
      <c r="Q1053" s="10">
        <f t="shared" si="119"/>
        <v>-0.96255911718339604</v>
      </c>
      <c r="R1053" s="8">
        <v>20.477272727272727</v>
      </c>
      <c r="S1053" s="10">
        <f t="shared" si="117"/>
        <v>-6.6229982754373005</v>
      </c>
      <c r="T1053" s="8">
        <v>22.75</v>
      </c>
      <c r="U1053" s="10">
        <f t="shared" si="118"/>
        <v>2.3834012219959284</v>
      </c>
      <c r="V1053" s="4" t="s">
        <v>1</v>
      </c>
      <c r="W1053" s="4">
        <v>1</v>
      </c>
    </row>
    <row r="1054" spans="3:24" x14ac:dyDescent="0.3">
      <c r="C1054" s="6" t="s">
        <v>0</v>
      </c>
      <c r="D1054" s="6" t="s">
        <v>199</v>
      </c>
      <c r="E1054" s="1">
        <v>1.33</v>
      </c>
      <c r="F1054" s="8">
        <f t="shared" si="113"/>
        <v>75.187969924812023</v>
      </c>
      <c r="G1054" s="1">
        <v>4.79</v>
      </c>
      <c r="H1054" s="8">
        <f t="shared" si="114"/>
        <v>20.876826722338205</v>
      </c>
      <c r="I1054" s="1">
        <v>10.8</v>
      </c>
      <c r="J1054" s="8">
        <f t="shared" si="115"/>
        <v>9.2592592592592595</v>
      </c>
      <c r="K1054" s="6" t="s">
        <v>370</v>
      </c>
      <c r="L1054" s="6" t="s">
        <v>0</v>
      </c>
      <c r="M1054" s="9">
        <f t="shared" si="116"/>
        <v>94.945071322414307</v>
      </c>
      <c r="P1054" s="8">
        <v>56.281250000000007</v>
      </c>
      <c r="Q1054" s="10">
        <f t="shared" si="119"/>
        <v>-18.906719924812016</v>
      </c>
      <c r="R1054" s="8">
        <v>21.90625</v>
      </c>
      <c r="S1054" s="10">
        <f t="shared" si="117"/>
        <v>1.0294232776617953</v>
      </c>
      <c r="T1054" s="8">
        <v>21.90625</v>
      </c>
      <c r="U1054" s="10">
        <f t="shared" si="118"/>
        <v>12.64699074074074</v>
      </c>
      <c r="V1054" s="4" t="s">
        <v>1</v>
      </c>
      <c r="W1054" s="4">
        <v>1</v>
      </c>
    </row>
    <row r="1055" spans="3:24" x14ac:dyDescent="0.3">
      <c r="C1055" s="6" t="s">
        <v>199</v>
      </c>
      <c r="D1055" s="6" t="s">
        <v>1</v>
      </c>
      <c r="E1055" s="1">
        <v>3.29</v>
      </c>
      <c r="F1055" s="8">
        <f t="shared" si="113"/>
        <v>30.3951367781155</v>
      </c>
      <c r="G1055" s="1">
        <v>3.31</v>
      </c>
      <c r="H1055" s="8">
        <f t="shared" si="114"/>
        <v>30.211480362537763</v>
      </c>
      <c r="I1055" s="1">
        <v>2.25</v>
      </c>
      <c r="J1055" s="8">
        <f t="shared" si="115"/>
        <v>44.444444444444443</v>
      </c>
      <c r="K1055" s="6" t="s">
        <v>371</v>
      </c>
      <c r="L1055" s="6" t="s">
        <v>1</v>
      </c>
      <c r="M1055" s="9">
        <f t="shared" si="116"/>
        <v>95.191803386959549</v>
      </c>
      <c r="P1055" s="8">
        <v>32.367647058823529</v>
      </c>
      <c r="Q1055" s="10">
        <f t="shared" si="119"/>
        <v>1.972510280708029</v>
      </c>
      <c r="R1055" s="8">
        <v>29.426470588235297</v>
      </c>
      <c r="S1055" s="10">
        <f t="shared" si="117"/>
        <v>-0.78500977430246621</v>
      </c>
      <c r="T1055" s="8">
        <v>38.25</v>
      </c>
      <c r="U1055" s="10">
        <f t="shared" si="118"/>
        <v>-6.1944444444444429</v>
      </c>
      <c r="V1055" s="4" t="s">
        <v>0</v>
      </c>
      <c r="W1055" s="4">
        <v>1</v>
      </c>
    </row>
    <row r="1056" spans="3:24" x14ac:dyDescent="0.3">
      <c r="C1056" s="6" t="s">
        <v>199</v>
      </c>
      <c r="D1056" s="6" t="s">
        <v>1</v>
      </c>
      <c r="E1056" s="1">
        <v>11.38</v>
      </c>
      <c r="F1056" s="8">
        <f t="shared" si="113"/>
        <v>8.7873462214411244</v>
      </c>
      <c r="G1056" s="1">
        <v>5.46</v>
      </c>
      <c r="H1056" s="8">
        <f t="shared" si="114"/>
        <v>18.315018315018314</v>
      </c>
      <c r="I1056" s="1">
        <v>1.29</v>
      </c>
      <c r="J1056" s="8">
        <f t="shared" si="115"/>
        <v>77.519379844961236</v>
      </c>
      <c r="K1056" s="6" t="s">
        <v>371</v>
      </c>
      <c r="L1056" s="6" t="s">
        <v>1</v>
      </c>
      <c r="M1056" s="9">
        <f t="shared" si="116"/>
        <v>95.582424658710394</v>
      </c>
      <c r="P1056" s="8">
        <v>11.386363636363637</v>
      </c>
      <c r="Q1056" s="10">
        <f t="shared" si="119"/>
        <v>2.5990174149225123</v>
      </c>
      <c r="R1056" s="8">
        <v>38.659090909090914</v>
      </c>
      <c r="S1056" s="10">
        <f t="shared" si="117"/>
        <v>20.3440725940726</v>
      </c>
      <c r="T1056" s="8">
        <v>50.022727272727273</v>
      </c>
      <c r="U1056" s="10">
        <f t="shared" si="118"/>
        <v>-27.496652572233963</v>
      </c>
      <c r="V1056" s="4" t="s">
        <v>2</v>
      </c>
      <c r="W1056" s="4">
        <v>1</v>
      </c>
    </row>
    <row r="1057" spans="3:24" x14ac:dyDescent="0.3">
      <c r="C1057" s="6" t="s">
        <v>198</v>
      </c>
      <c r="D1057" s="6" t="s">
        <v>0</v>
      </c>
      <c r="E1057" s="1">
        <v>1.4</v>
      </c>
      <c r="F1057" s="8">
        <f t="shared" si="113"/>
        <v>71.428571428571431</v>
      </c>
      <c r="G1057" s="1">
        <v>4.78</v>
      </c>
      <c r="H1057" s="8">
        <f t="shared" si="114"/>
        <v>20.920502092050206</v>
      </c>
      <c r="I1057" s="1">
        <v>7.82</v>
      </c>
      <c r="J1057" s="8">
        <f t="shared" si="115"/>
        <v>12.787723785166239</v>
      </c>
      <c r="K1057" s="6" t="s">
        <v>371</v>
      </c>
      <c r="L1057" s="6" t="s">
        <v>0</v>
      </c>
      <c r="M1057" s="9">
        <f t="shared" si="116"/>
        <v>95.114177493111555</v>
      </c>
      <c r="P1057" s="8">
        <v>38.25</v>
      </c>
      <c r="Q1057" s="10">
        <f t="shared" si="119"/>
        <v>-33.178571428571431</v>
      </c>
      <c r="R1057" s="8">
        <v>17.661764705882351</v>
      </c>
      <c r="S1057" s="10">
        <f t="shared" si="117"/>
        <v>-3.258737386167855</v>
      </c>
      <c r="T1057" s="8">
        <v>44.132352941176471</v>
      </c>
      <c r="U1057" s="10">
        <f t="shared" si="118"/>
        <v>31.344629156010232</v>
      </c>
      <c r="V1057" s="4" t="s">
        <v>1</v>
      </c>
      <c r="W1057" s="4">
        <v>1</v>
      </c>
    </row>
    <row r="1058" spans="3:24" x14ac:dyDescent="0.3">
      <c r="C1058" s="6" t="s">
        <v>197</v>
      </c>
      <c r="D1058" s="6" t="s">
        <v>1</v>
      </c>
      <c r="E1058" s="1">
        <v>1.32</v>
      </c>
      <c r="F1058" s="8">
        <f t="shared" si="113"/>
        <v>75.757575757575751</v>
      </c>
      <c r="G1058" s="1">
        <v>5.09</v>
      </c>
      <c r="H1058" s="8">
        <f t="shared" si="114"/>
        <v>19.646365422396858</v>
      </c>
      <c r="I1058" s="1">
        <v>10.119999999999999</v>
      </c>
      <c r="J1058" s="8">
        <f t="shared" si="115"/>
        <v>9.8814229249011873</v>
      </c>
      <c r="K1058" s="6" t="s">
        <v>371</v>
      </c>
      <c r="L1058" s="6" t="s">
        <v>0</v>
      </c>
      <c r="M1058" s="9">
        <f t="shared" si="116"/>
        <v>94.979963122311005</v>
      </c>
      <c r="P1058" s="8">
        <v>76.485294117647058</v>
      </c>
      <c r="Q1058" s="10">
        <f t="shared" si="119"/>
        <v>0.7277183600713073</v>
      </c>
      <c r="R1058" s="8">
        <v>10.308823529411764</v>
      </c>
      <c r="S1058" s="10">
        <f t="shared" si="117"/>
        <v>-9.3375418929850937</v>
      </c>
      <c r="T1058" s="8">
        <v>13.25</v>
      </c>
      <c r="U1058" s="10">
        <f t="shared" si="118"/>
        <v>3.3685770750988127</v>
      </c>
      <c r="V1058" s="4" t="s">
        <v>1</v>
      </c>
      <c r="W1058" s="4">
        <v>1</v>
      </c>
    </row>
    <row r="1059" spans="3:24" x14ac:dyDescent="0.3">
      <c r="C1059" s="6" t="s">
        <v>199</v>
      </c>
      <c r="D1059" s="6" t="s">
        <v>199</v>
      </c>
      <c r="E1059" s="1">
        <v>2.04</v>
      </c>
      <c r="F1059" s="8">
        <f t="shared" si="113"/>
        <v>49.019607843137251</v>
      </c>
      <c r="G1059" s="1">
        <v>3.37</v>
      </c>
      <c r="H1059" s="8">
        <f t="shared" si="114"/>
        <v>29.673590504451038</v>
      </c>
      <c r="I1059" s="1">
        <v>3.74</v>
      </c>
      <c r="J1059" s="8">
        <f t="shared" si="115"/>
        <v>26.737967914438499</v>
      </c>
      <c r="K1059" s="6" t="s">
        <v>371</v>
      </c>
      <c r="L1059" s="6" t="s">
        <v>2</v>
      </c>
      <c r="M1059" s="9">
        <f t="shared" si="116"/>
        <v>94.848614072494669</v>
      </c>
      <c r="P1059" s="8">
        <v>42.346153846153847</v>
      </c>
      <c r="Q1059" s="10">
        <f t="shared" si="119"/>
        <v>-6.6734539969834046</v>
      </c>
      <c r="R1059" s="8">
        <v>23.115384615384617</v>
      </c>
      <c r="S1059" s="10">
        <f t="shared" si="117"/>
        <v>-6.5582058890664214</v>
      </c>
      <c r="T1059" s="8">
        <v>34.653846153846153</v>
      </c>
      <c r="U1059" s="10">
        <f t="shared" si="118"/>
        <v>7.9158782394076539</v>
      </c>
      <c r="V1059" s="4" t="s">
        <v>1</v>
      </c>
      <c r="W1059" s="4">
        <v>1</v>
      </c>
    </row>
    <row r="1060" spans="3:24" x14ac:dyDescent="0.3">
      <c r="C1060" s="6" t="s">
        <v>1</v>
      </c>
      <c r="D1060" s="6" t="s">
        <v>199</v>
      </c>
      <c r="E1060" s="1">
        <v>1.6</v>
      </c>
      <c r="F1060" s="8">
        <f t="shared" si="113"/>
        <v>62.5</v>
      </c>
      <c r="G1060" s="1">
        <v>3.94</v>
      </c>
      <c r="H1060" s="8">
        <f t="shared" si="114"/>
        <v>25.380710659898476</v>
      </c>
      <c r="I1060" s="1">
        <v>5.84</v>
      </c>
      <c r="J1060" s="8">
        <f t="shared" si="115"/>
        <v>17.123287671232877</v>
      </c>
      <c r="K1060" s="6" t="s">
        <v>371</v>
      </c>
      <c r="L1060" s="6" t="s">
        <v>0</v>
      </c>
      <c r="M1060" s="9">
        <f t="shared" si="116"/>
        <v>95.234468771987906</v>
      </c>
      <c r="P1060" s="8">
        <v>20.602941176470587</v>
      </c>
      <c r="Q1060" s="10">
        <f t="shared" si="119"/>
        <v>-41.897058823529413</v>
      </c>
      <c r="R1060" s="8">
        <v>66.191176470588232</v>
      </c>
      <c r="S1060" s="10">
        <f t="shared" si="117"/>
        <v>40.810465810689756</v>
      </c>
      <c r="T1060" s="8">
        <v>13.25</v>
      </c>
      <c r="U1060" s="10">
        <f t="shared" si="118"/>
        <v>-3.8732876712328768</v>
      </c>
      <c r="V1060" s="4" t="s">
        <v>2</v>
      </c>
      <c r="W1060" s="4">
        <v>1</v>
      </c>
    </row>
    <row r="1061" spans="3:24" x14ac:dyDescent="0.3">
      <c r="C1061" s="6" t="s">
        <v>0</v>
      </c>
      <c r="D1061" s="6" t="s">
        <v>198</v>
      </c>
      <c r="E1061" s="1">
        <v>2.77</v>
      </c>
      <c r="F1061" s="8">
        <f t="shared" si="113"/>
        <v>36.101083032490976</v>
      </c>
      <c r="G1061" s="1">
        <v>3.25</v>
      </c>
      <c r="H1061" s="8">
        <f t="shared" si="114"/>
        <v>30.76923076923077</v>
      </c>
      <c r="I1061" s="1">
        <v>2.63</v>
      </c>
      <c r="J1061" s="8">
        <f t="shared" si="115"/>
        <v>38.022813688212928</v>
      </c>
      <c r="K1061" s="6" t="s">
        <v>372</v>
      </c>
      <c r="L1061" s="6" t="s">
        <v>1</v>
      </c>
      <c r="M1061" s="9">
        <f t="shared" si="116"/>
        <v>95.335130520915968</v>
      </c>
      <c r="P1061" s="8">
        <v>54.56818181818182</v>
      </c>
      <c r="Q1061" s="10">
        <f t="shared" si="119"/>
        <v>18.467098785690844</v>
      </c>
      <c r="R1061" s="8">
        <v>15.931818181818182</v>
      </c>
      <c r="S1061" s="10">
        <f t="shared" si="117"/>
        <v>-14.837412587412588</v>
      </c>
      <c r="T1061" s="8">
        <v>29.568181818181817</v>
      </c>
      <c r="U1061" s="10">
        <f t="shared" si="118"/>
        <v>-8.4546318700311112</v>
      </c>
      <c r="V1061" s="4" t="s">
        <v>0</v>
      </c>
      <c r="W1061" s="4">
        <v>1</v>
      </c>
    </row>
    <row r="1062" spans="3:24" x14ac:dyDescent="0.3">
      <c r="C1062" s="6" t="s">
        <v>199</v>
      </c>
      <c r="D1062" s="6" t="s">
        <v>1</v>
      </c>
      <c r="E1062" s="1">
        <v>3.98</v>
      </c>
      <c r="F1062" s="8">
        <f t="shared" si="113"/>
        <v>25.125628140703519</v>
      </c>
      <c r="G1062" s="1">
        <v>3.38</v>
      </c>
      <c r="H1062" s="8">
        <f t="shared" si="114"/>
        <v>29.585798816568047</v>
      </c>
      <c r="I1062" s="1">
        <v>1.97</v>
      </c>
      <c r="J1062" s="8">
        <f t="shared" si="115"/>
        <v>50.761421319796952</v>
      </c>
      <c r="K1062" s="6" t="s">
        <v>373</v>
      </c>
      <c r="L1062" s="6" t="s">
        <v>1</v>
      </c>
      <c r="M1062" s="9">
        <f t="shared" si="116"/>
        <v>94.811130668727372</v>
      </c>
      <c r="P1062" s="8">
        <v>14.940298507462687</v>
      </c>
      <c r="Q1062" s="10">
        <f t="shared" si="119"/>
        <v>-10.185329633240832</v>
      </c>
      <c r="R1062" s="8">
        <v>25.388059701492541</v>
      </c>
      <c r="S1062" s="10">
        <f t="shared" si="117"/>
        <v>-4.1977391150755068</v>
      </c>
      <c r="T1062" s="8">
        <v>59.71641791044776</v>
      </c>
      <c r="U1062" s="10">
        <f t="shared" si="118"/>
        <v>8.9549965906508078</v>
      </c>
      <c r="V1062" s="4" t="s">
        <v>1</v>
      </c>
      <c r="W1062" s="4">
        <v>1</v>
      </c>
      <c r="X1062" s="5">
        <v>1.97</v>
      </c>
    </row>
    <row r="1063" spans="3:24" x14ac:dyDescent="0.3">
      <c r="C1063" s="6" t="s">
        <v>198</v>
      </c>
      <c r="D1063" s="6" t="s">
        <v>0</v>
      </c>
      <c r="E1063" s="1">
        <v>1.29</v>
      </c>
      <c r="F1063" s="8">
        <f t="shared" si="113"/>
        <v>77.519379844961236</v>
      </c>
      <c r="G1063" s="1">
        <v>5.44</v>
      </c>
      <c r="H1063" s="8">
        <f t="shared" si="114"/>
        <v>18.382352941176471</v>
      </c>
      <c r="I1063" s="1">
        <v>10.8</v>
      </c>
      <c r="J1063" s="8">
        <f t="shared" si="115"/>
        <v>9.2592592592592595</v>
      </c>
      <c r="K1063" s="6" t="s">
        <v>374</v>
      </c>
      <c r="L1063" s="6" t="s">
        <v>0</v>
      </c>
      <c r="M1063" s="9">
        <f t="shared" si="116"/>
        <v>95.092294257580775</v>
      </c>
      <c r="P1063" s="8">
        <v>61.129629629629626</v>
      </c>
      <c r="Q1063" s="10">
        <f t="shared" si="119"/>
        <v>-16.38975021533161</v>
      </c>
      <c r="R1063" s="8">
        <v>29.648148148148152</v>
      </c>
      <c r="S1063" s="10">
        <f t="shared" si="117"/>
        <v>11.265795206971681</v>
      </c>
      <c r="T1063" s="8">
        <v>9.2777777777777786</v>
      </c>
      <c r="U1063" s="10">
        <f t="shared" si="118"/>
        <v>1.8518518518519045E-2</v>
      </c>
      <c r="V1063" s="4" t="s">
        <v>2</v>
      </c>
      <c r="W1063" s="4">
        <v>1</v>
      </c>
    </row>
    <row r="1064" spans="3:24" x14ac:dyDescent="0.3">
      <c r="C1064" s="6" t="s">
        <v>198</v>
      </c>
      <c r="D1064" s="6" t="s">
        <v>0</v>
      </c>
      <c r="E1064" s="1">
        <v>1.27</v>
      </c>
      <c r="F1064" s="8">
        <f t="shared" si="113"/>
        <v>78.740157480314963</v>
      </c>
      <c r="G1064" s="1">
        <v>5.61</v>
      </c>
      <c r="H1064" s="8">
        <f t="shared" si="114"/>
        <v>17.825311942959001</v>
      </c>
      <c r="I1064" s="1">
        <v>11.33</v>
      </c>
      <c r="J1064" s="8">
        <f t="shared" si="115"/>
        <v>8.8261253309796999</v>
      </c>
      <c r="K1064" s="6" t="s">
        <v>374</v>
      </c>
      <c r="L1064" s="6" t="s">
        <v>0</v>
      </c>
      <c r="M1064" s="9">
        <f t="shared" si="116"/>
        <v>94.884226994737574</v>
      </c>
      <c r="P1064" s="8">
        <v>60.04</v>
      </c>
      <c r="Q1064" s="10">
        <f t="shared" si="119"/>
        <v>-18.700157480314964</v>
      </c>
      <c r="R1064" s="8">
        <v>24.04</v>
      </c>
      <c r="S1064" s="10">
        <f t="shared" si="117"/>
        <v>6.2146880570409984</v>
      </c>
      <c r="T1064" s="8">
        <v>16.04</v>
      </c>
      <c r="U1064" s="10">
        <f t="shared" si="118"/>
        <v>7.2138746690202993</v>
      </c>
      <c r="V1064" s="4" t="s">
        <v>1</v>
      </c>
      <c r="W1064" s="4">
        <v>1</v>
      </c>
    </row>
    <row r="1065" spans="3:24" x14ac:dyDescent="0.3">
      <c r="C1065" s="6" t="s">
        <v>1</v>
      </c>
      <c r="D1065" s="6" t="s">
        <v>0</v>
      </c>
      <c r="E1065" s="1">
        <v>1.5</v>
      </c>
      <c r="F1065" s="8">
        <f t="shared" si="113"/>
        <v>66.666666666666671</v>
      </c>
      <c r="G1065" s="1">
        <v>4.09</v>
      </c>
      <c r="H1065" s="8">
        <f t="shared" si="114"/>
        <v>24.449877750611247</v>
      </c>
      <c r="I1065" s="1">
        <v>7.07</v>
      </c>
      <c r="J1065" s="8">
        <f t="shared" si="115"/>
        <v>14.144271570014144</v>
      </c>
      <c r="K1065" s="6" t="s">
        <v>374</v>
      </c>
      <c r="L1065" s="6" t="s">
        <v>0</v>
      </c>
      <c r="M1065" s="9">
        <f t="shared" si="116"/>
        <v>95.002113618492956</v>
      </c>
      <c r="P1065" s="8">
        <v>61.322580645161295</v>
      </c>
      <c r="Q1065" s="10">
        <f t="shared" si="119"/>
        <v>-5.344086021505376</v>
      </c>
      <c r="R1065" s="8">
        <v>22.612903225806452</v>
      </c>
      <c r="S1065" s="10">
        <f t="shared" si="117"/>
        <v>-1.8369745248047948</v>
      </c>
      <c r="T1065" s="8">
        <v>16.161290322580644</v>
      </c>
      <c r="U1065" s="10">
        <f t="shared" si="118"/>
        <v>2.0170187525665</v>
      </c>
      <c r="V1065" s="4" t="s">
        <v>1</v>
      </c>
      <c r="W1065" s="4">
        <v>1</v>
      </c>
    </row>
    <row r="1066" spans="3:24" x14ac:dyDescent="0.3">
      <c r="C1066" s="6" t="s">
        <v>0</v>
      </c>
      <c r="D1066" s="6" t="s">
        <v>0</v>
      </c>
      <c r="E1066" s="1">
        <v>1.54</v>
      </c>
      <c r="F1066" s="8">
        <f t="shared" si="113"/>
        <v>64.935064935064929</v>
      </c>
      <c r="G1066" s="1">
        <v>4.08</v>
      </c>
      <c r="H1066" s="8">
        <f t="shared" si="114"/>
        <v>24.509803921568626</v>
      </c>
      <c r="I1066" s="1">
        <v>6.37</v>
      </c>
      <c r="J1066" s="8">
        <f t="shared" si="115"/>
        <v>15.698587127158556</v>
      </c>
      <c r="K1066" s="6" t="s">
        <v>374</v>
      </c>
      <c r="L1066" s="6" t="s">
        <v>2</v>
      </c>
      <c r="M1066" s="9">
        <f t="shared" si="116"/>
        <v>95.108153963871061</v>
      </c>
      <c r="P1066" s="8">
        <v>55.837209302325583</v>
      </c>
      <c r="Q1066" s="10">
        <f t="shared" si="119"/>
        <v>-9.0978556327393463</v>
      </c>
      <c r="R1066" s="8">
        <v>16.302325581395348</v>
      </c>
      <c r="S1066" s="10">
        <f t="shared" si="117"/>
        <v>-8.207478340173278</v>
      </c>
      <c r="T1066" s="8">
        <v>27.930232558139537</v>
      </c>
      <c r="U1066" s="10">
        <f t="shared" si="118"/>
        <v>12.231645430980981</v>
      </c>
      <c r="V1066" s="4" t="s">
        <v>1</v>
      </c>
      <c r="W1066" s="4">
        <v>1</v>
      </c>
    </row>
    <row r="1067" spans="3:24" x14ac:dyDescent="0.3">
      <c r="C1067" s="6" t="s">
        <v>1</v>
      </c>
      <c r="D1067" s="6" t="s">
        <v>1</v>
      </c>
      <c r="E1067" s="1">
        <v>4.2</v>
      </c>
      <c r="F1067" s="8">
        <f t="shared" si="113"/>
        <v>23.80952380952381</v>
      </c>
      <c r="G1067" s="1">
        <v>3.73</v>
      </c>
      <c r="H1067" s="8">
        <f t="shared" si="114"/>
        <v>26.809651474530831</v>
      </c>
      <c r="I1067" s="1">
        <v>1.85</v>
      </c>
      <c r="J1067" s="8">
        <f t="shared" si="115"/>
        <v>54.054054054054049</v>
      </c>
      <c r="K1067" s="6" t="s">
        <v>374</v>
      </c>
      <c r="L1067" s="6" t="s">
        <v>2</v>
      </c>
      <c r="M1067" s="9">
        <f t="shared" si="116"/>
        <v>95.535411138397649</v>
      </c>
      <c r="P1067" s="8">
        <v>50.015151515151516</v>
      </c>
      <c r="Q1067" s="10">
        <f t="shared" si="119"/>
        <v>26.205627705627705</v>
      </c>
      <c r="R1067" s="8">
        <v>7.5909090909090908</v>
      </c>
      <c r="S1067" s="10">
        <f t="shared" si="117"/>
        <v>-19.218742383621741</v>
      </c>
      <c r="T1067" s="8">
        <v>42.439393939393938</v>
      </c>
      <c r="U1067" s="10">
        <f t="shared" si="118"/>
        <v>-11.614660114660111</v>
      </c>
      <c r="V1067" s="4" t="s">
        <v>0</v>
      </c>
      <c r="W1067" s="4">
        <v>1</v>
      </c>
    </row>
    <row r="1068" spans="3:24" x14ac:dyDescent="0.3">
      <c r="C1068" s="6" t="s">
        <v>199</v>
      </c>
      <c r="D1068" s="6" t="s">
        <v>199</v>
      </c>
      <c r="E1068" s="1">
        <v>2.48</v>
      </c>
      <c r="F1068" s="8">
        <f t="shared" si="113"/>
        <v>40.322580645161288</v>
      </c>
      <c r="G1068" s="1">
        <v>3.2</v>
      </c>
      <c r="H1068" s="8">
        <f t="shared" si="114"/>
        <v>31.25</v>
      </c>
      <c r="I1068" s="1">
        <v>2.97</v>
      </c>
      <c r="J1068" s="8">
        <f t="shared" si="115"/>
        <v>33.670033670033668</v>
      </c>
      <c r="K1068" s="6" t="s">
        <v>374</v>
      </c>
      <c r="L1068" s="6" t="s">
        <v>2</v>
      </c>
      <c r="M1068" s="9">
        <f t="shared" si="116"/>
        <v>95.018544199696862</v>
      </c>
      <c r="P1068" s="8">
        <v>14.720588235294118</v>
      </c>
      <c r="Q1068" s="10">
        <f t="shared" si="119"/>
        <v>-25.601992409867172</v>
      </c>
      <c r="R1068" s="8">
        <v>48.544117647058826</v>
      </c>
      <c r="S1068" s="10">
        <f t="shared" si="117"/>
        <v>17.294117647058826</v>
      </c>
      <c r="T1068" s="8">
        <v>36.779411764705884</v>
      </c>
      <c r="U1068" s="10">
        <f t="shared" si="118"/>
        <v>3.1093780946722163</v>
      </c>
      <c r="V1068" s="4" t="s">
        <v>2</v>
      </c>
      <c r="W1068" s="4">
        <v>1</v>
      </c>
      <c r="X1068" s="5">
        <v>3.2</v>
      </c>
    </row>
    <row r="1069" spans="3:24" x14ac:dyDescent="0.3">
      <c r="C1069" s="6" t="s">
        <v>198</v>
      </c>
      <c r="D1069" s="6" t="s">
        <v>199</v>
      </c>
      <c r="E1069" s="1">
        <v>1.56</v>
      </c>
      <c r="F1069" s="8">
        <f t="shared" si="113"/>
        <v>64.102564102564102</v>
      </c>
      <c r="G1069" s="1">
        <v>4.01</v>
      </c>
      <c r="H1069" s="8">
        <f t="shared" si="114"/>
        <v>24.937655860349128</v>
      </c>
      <c r="I1069" s="1">
        <v>6.17</v>
      </c>
      <c r="J1069" s="8">
        <f t="shared" si="115"/>
        <v>16.207455429497568</v>
      </c>
      <c r="K1069" s="6" t="s">
        <v>374</v>
      </c>
      <c r="L1069" s="6" t="s">
        <v>0</v>
      </c>
      <c r="M1069" s="9">
        <f t="shared" si="116"/>
        <v>95.013975013847002</v>
      </c>
      <c r="P1069" s="8">
        <v>29.109090909090913</v>
      </c>
      <c r="Q1069" s="10">
        <f t="shared" si="119"/>
        <v>-34.993473193473193</v>
      </c>
      <c r="R1069" s="8">
        <v>54.563636363636363</v>
      </c>
      <c r="S1069" s="10">
        <f t="shared" si="117"/>
        <v>29.625980503287234</v>
      </c>
      <c r="T1069" s="8">
        <v>16.381818181818183</v>
      </c>
      <c r="U1069" s="10">
        <f t="shared" si="118"/>
        <v>0.17436275232061504</v>
      </c>
      <c r="V1069" s="4" t="s">
        <v>2</v>
      </c>
      <c r="W1069" s="4">
        <v>1</v>
      </c>
    </row>
    <row r="1070" spans="3:24" x14ac:dyDescent="0.3">
      <c r="C1070" s="6" t="s">
        <v>0</v>
      </c>
      <c r="D1070" s="6" t="s">
        <v>197</v>
      </c>
      <c r="E1070" s="1">
        <v>5.3</v>
      </c>
      <c r="F1070" s="8">
        <f t="shared" si="113"/>
        <v>18.867924528301888</v>
      </c>
      <c r="G1070" s="1">
        <v>3.83</v>
      </c>
      <c r="H1070" s="8">
        <f t="shared" si="114"/>
        <v>26.109660574412533</v>
      </c>
      <c r="I1070" s="1">
        <v>1.66</v>
      </c>
      <c r="J1070" s="8">
        <f t="shared" si="115"/>
        <v>60.24096385542169</v>
      </c>
      <c r="K1070" s="6" t="s">
        <v>374</v>
      </c>
      <c r="L1070" s="6" t="s">
        <v>1</v>
      </c>
      <c r="M1070" s="9">
        <f t="shared" si="116"/>
        <v>95.040276633911347</v>
      </c>
      <c r="P1070" s="8">
        <v>17.925373134328357</v>
      </c>
      <c r="Q1070" s="10">
        <f t="shared" si="119"/>
        <v>-0.94255139397353105</v>
      </c>
      <c r="R1070" s="8">
        <v>46.28358208955224</v>
      </c>
      <c r="S1070" s="10">
        <f t="shared" si="117"/>
        <v>20.173921515139707</v>
      </c>
      <c r="T1070" s="8">
        <v>35.835820895522389</v>
      </c>
      <c r="U1070" s="10">
        <f t="shared" si="118"/>
        <v>-24.405142959899301</v>
      </c>
      <c r="V1070" s="4" t="s">
        <v>2</v>
      </c>
      <c r="W1070" s="4">
        <v>1</v>
      </c>
    </row>
    <row r="1071" spans="3:24" x14ac:dyDescent="0.3">
      <c r="C1071" s="6" t="s">
        <v>0</v>
      </c>
      <c r="D1071" s="6" t="s">
        <v>197</v>
      </c>
      <c r="E1071" s="1">
        <v>6.16</v>
      </c>
      <c r="F1071" s="8">
        <f t="shared" si="113"/>
        <v>16.233766233766232</v>
      </c>
      <c r="G1071" s="1">
        <v>4.03</v>
      </c>
      <c r="H1071" s="8">
        <f t="shared" si="114"/>
        <v>24.813895781637715</v>
      </c>
      <c r="I1071" s="1">
        <v>1.57</v>
      </c>
      <c r="J1071" s="8">
        <f t="shared" si="115"/>
        <v>63.694267515923563</v>
      </c>
      <c r="K1071" s="6" t="s">
        <v>375</v>
      </c>
      <c r="L1071" s="6" t="s">
        <v>1</v>
      </c>
      <c r="M1071" s="9">
        <f t="shared" si="116"/>
        <v>95.472749497220946</v>
      </c>
      <c r="P1071" s="8">
        <v>16.191176470588236</v>
      </c>
      <c r="Q1071" s="10">
        <f t="shared" si="119"/>
        <v>-4.2589763177996787E-2</v>
      </c>
      <c r="R1071" s="8">
        <v>32.367647058823529</v>
      </c>
      <c r="S1071" s="10">
        <f t="shared" si="117"/>
        <v>7.553751277185814</v>
      </c>
      <c r="T1071" s="8">
        <v>51.485294117647058</v>
      </c>
      <c r="U1071" s="10">
        <f t="shared" si="118"/>
        <v>-12.208973398276505</v>
      </c>
      <c r="V1071" s="4" t="s">
        <v>2</v>
      </c>
      <c r="W1071" s="4">
        <v>1</v>
      </c>
    </row>
    <row r="1072" spans="3:24" x14ac:dyDescent="0.3">
      <c r="C1072" s="6" t="s">
        <v>1</v>
      </c>
      <c r="D1072" s="6" t="s">
        <v>199</v>
      </c>
      <c r="E1072" s="1">
        <v>2.15</v>
      </c>
      <c r="F1072" s="8">
        <f t="shared" si="113"/>
        <v>46.511627906976749</v>
      </c>
      <c r="G1072" s="1">
        <v>3.27</v>
      </c>
      <c r="H1072" s="8">
        <f t="shared" si="114"/>
        <v>30.581039755351682</v>
      </c>
      <c r="I1072" s="1">
        <v>3.59</v>
      </c>
      <c r="J1072" s="8">
        <f t="shared" si="115"/>
        <v>27.855153203342621</v>
      </c>
      <c r="K1072" s="6" t="s">
        <v>375</v>
      </c>
      <c r="L1072" s="6" t="s">
        <v>0</v>
      </c>
      <c r="M1072" s="9">
        <f t="shared" si="116"/>
        <v>95.285446782164186</v>
      </c>
      <c r="P1072" s="8">
        <v>36.38636363636364</v>
      </c>
      <c r="Q1072" s="10">
        <f t="shared" si="119"/>
        <v>-10.125264270613108</v>
      </c>
      <c r="R1072" s="8">
        <v>45.477272727272734</v>
      </c>
      <c r="S1072" s="10">
        <f t="shared" si="117"/>
        <v>14.896232971921052</v>
      </c>
      <c r="T1072" s="8">
        <v>18.204545454545453</v>
      </c>
      <c r="U1072" s="10">
        <f t="shared" si="118"/>
        <v>-9.6506077487971673</v>
      </c>
      <c r="V1072" s="4" t="s">
        <v>2</v>
      </c>
      <c r="W1072" s="4">
        <v>1</v>
      </c>
    </row>
    <row r="1073" spans="3:24" x14ac:dyDescent="0.3">
      <c r="C1073" s="6" t="s">
        <v>199</v>
      </c>
      <c r="D1073" s="6" t="s">
        <v>197</v>
      </c>
      <c r="E1073" s="1">
        <v>1.42</v>
      </c>
      <c r="F1073" s="8">
        <f t="shared" si="113"/>
        <v>70.422535211267615</v>
      </c>
      <c r="G1073" s="1">
        <v>4.41</v>
      </c>
      <c r="H1073" s="8">
        <f t="shared" si="114"/>
        <v>22.675736961451246</v>
      </c>
      <c r="I1073" s="1">
        <v>8.0500000000000007</v>
      </c>
      <c r="J1073" s="8">
        <f t="shared" si="115"/>
        <v>12.422360248447204</v>
      </c>
      <c r="K1073" s="6" t="s">
        <v>375</v>
      </c>
      <c r="L1073" s="6" t="s">
        <v>1</v>
      </c>
      <c r="M1073" s="9">
        <f t="shared" si="116"/>
        <v>94.768196233764513</v>
      </c>
      <c r="P1073" s="8">
        <v>55.375</v>
      </c>
      <c r="Q1073" s="10">
        <f t="shared" si="119"/>
        <v>-15.047535211267615</v>
      </c>
      <c r="R1073" s="8">
        <v>37.517857142857146</v>
      </c>
      <c r="S1073" s="10">
        <f t="shared" si="117"/>
        <v>14.8421201814059</v>
      </c>
      <c r="T1073" s="8">
        <v>7.1607142857142856</v>
      </c>
      <c r="U1073" s="10">
        <f t="shared" si="118"/>
        <v>-5.261645962732918</v>
      </c>
      <c r="V1073" s="4" t="s">
        <v>2</v>
      </c>
      <c r="W1073" s="4">
        <v>1</v>
      </c>
    </row>
    <row r="1074" spans="3:24" x14ac:dyDescent="0.3">
      <c r="C1074" s="6" t="s">
        <v>0</v>
      </c>
      <c r="D1074" s="6" t="s">
        <v>0</v>
      </c>
      <c r="E1074" s="1">
        <v>4.84</v>
      </c>
      <c r="F1074" s="8">
        <f t="shared" si="113"/>
        <v>20.66115702479339</v>
      </c>
      <c r="G1074" s="1">
        <v>3.82</v>
      </c>
      <c r="H1074" s="8">
        <f t="shared" si="114"/>
        <v>26.178010471204189</v>
      </c>
      <c r="I1074" s="1">
        <v>1.71</v>
      </c>
      <c r="J1074" s="8">
        <f t="shared" si="115"/>
        <v>58.479532163742689</v>
      </c>
      <c r="K1074" s="6" t="s">
        <v>375</v>
      </c>
      <c r="L1074" s="6" t="s">
        <v>2</v>
      </c>
      <c r="M1074" s="9">
        <f t="shared" si="116"/>
        <v>94.949899992191575</v>
      </c>
      <c r="P1074" s="8">
        <v>10.308823529411764</v>
      </c>
      <c r="Q1074" s="10">
        <f t="shared" si="119"/>
        <v>-10.352333495381625</v>
      </c>
      <c r="R1074" s="8">
        <v>23.544117647058826</v>
      </c>
      <c r="S1074" s="10">
        <f t="shared" si="117"/>
        <v>-2.633892824145363</v>
      </c>
      <c r="T1074" s="8">
        <v>66.191176470588232</v>
      </c>
      <c r="U1074" s="10">
        <f t="shared" si="118"/>
        <v>7.7116443068455425</v>
      </c>
      <c r="V1074" s="4" t="s">
        <v>1</v>
      </c>
      <c r="W1074" s="4">
        <v>1</v>
      </c>
    </row>
    <row r="1075" spans="3:24" x14ac:dyDescent="0.3">
      <c r="C1075" s="6" t="s">
        <v>0</v>
      </c>
      <c r="D1075" s="6" t="s">
        <v>1</v>
      </c>
      <c r="E1075" s="1">
        <v>2.36</v>
      </c>
      <c r="F1075" s="8">
        <f t="shared" si="113"/>
        <v>42.372881355932208</v>
      </c>
      <c r="G1075" s="1">
        <v>3.33</v>
      </c>
      <c r="H1075" s="8">
        <f t="shared" si="114"/>
        <v>30.03003003003003</v>
      </c>
      <c r="I1075" s="1">
        <v>3.04</v>
      </c>
      <c r="J1075" s="8">
        <f t="shared" si="115"/>
        <v>32.89473684210526</v>
      </c>
      <c r="K1075" s="6" t="s">
        <v>376</v>
      </c>
      <c r="L1075" s="6" t="s">
        <v>1</v>
      </c>
      <c r="M1075" s="9">
        <f t="shared" si="116"/>
        <v>94.96888267001637</v>
      </c>
      <c r="P1075" s="8">
        <v>48.04</v>
      </c>
      <c r="Q1075" s="10">
        <f t="shared" si="119"/>
        <v>5.6671186440677914</v>
      </c>
      <c r="R1075" s="8">
        <v>24.04</v>
      </c>
      <c r="S1075" s="10">
        <f t="shared" si="117"/>
        <v>-5.9900300300300309</v>
      </c>
      <c r="T1075" s="8">
        <v>28.04</v>
      </c>
      <c r="U1075" s="10">
        <f t="shared" si="118"/>
        <v>-4.854736842105261</v>
      </c>
      <c r="V1075" s="4" t="s">
        <v>0</v>
      </c>
      <c r="W1075" s="4">
        <v>1</v>
      </c>
    </row>
    <row r="1076" spans="3:24" x14ac:dyDescent="0.3">
      <c r="C1076" s="6" t="s">
        <v>0</v>
      </c>
      <c r="D1076" s="6" t="s">
        <v>199</v>
      </c>
      <c r="E1076" s="1">
        <v>2.5</v>
      </c>
      <c r="F1076" s="8">
        <f t="shared" si="113"/>
        <v>40</v>
      </c>
      <c r="G1076" s="1">
        <v>3.17</v>
      </c>
      <c r="H1076" s="8">
        <f t="shared" si="114"/>
        <v>31.545741324921135</v>
      </c>
      <c r="I1076" s="1">
        <v>2.97</v>
      </c>
      <c r="J1076" s="8">
        <f t="shared" si="115"/>
        <v>33.670033670033668</v>
      </c>
      <c r="K1076" s="6" t="s">
        <v>376</v>
      </c>
      <c r="L1076" s="6" t="s">
        <v>0</v>
      </c>
      <c r="M1076" s="9">
        <f t="shared" si="116"/>
        <v>95.042782324984145</v>
      </c>
      <c r="P1076" s="8">
        <v>70.602941176470594</v>
      </c>
      <c r="Q1076" s="10">
        <f t="shared" si="119"/>
        <v>30.602941176470594</v>
      </c>
      <c r="R1076" s="8">
        <v>7.367647058823529</v>
      </c>
      <c r="S1076" s="10">
        <f t="shared" si="117"/>
        <v>-24.178094266097606</v>
      </c>
      <c r="T1076" s="8">
        <v>22.073529411764707</v>
      </c>
      <c r="U1076" s="10">
        <f t="shared" si="118"/>
        <v>-11.596504258268961</v>
      </c>
      <c r="V1076" s="4" t="s">
        <v>0</v>
      </c>
      <c r="W1076" s="4">
        <v>1</v>
      </c>
      <c r="X1076" s="5">
        <v>2.5</v>
      </c>
    </row>
    <row r="1077" spans="3:24" x14ac:dyDescent="0.3">
      <c r="C1077" s="6" t="s">
        <v>199</v>
      </c>
      <c r="D1077" s="6" t="s">
        <v>199</v>
      </c>
      <c r="E1077" s="1">
        <v>2.27</v>
      </c>
      <c r="F1077" s="8">
        <f t="shared" si="113"/>
        <v>44.052863436123346</v>
      </c>
      <c r="G1077" s="1">
        <v>3.18</v>
      </c>
      <c r="H1077" s="8">
        <f t="shared" si="114"/>
        <v>31.446540880503143</v>
      </c>
      <c r="I1077" s="1">
        <v>3.38</v>
      </c>
      <c r="J1077" s="8">
        <f t="shared" si="115"/>
        <v>29.585798816568047</v>
      </c>
      <c r="K1077" s="6" t="s">
        <v>376</v>
      </c>
      <c r="L1077" s="6" t="s">
        <v>2</v>
      </c>
      <c r="M1077" s="9">
        <f t="shared" si="116"/>
        <v>95.160876144713654</v>
      </c>
      <c r="P1077" s="8">
        <v>23.232142857142858</v>
      </c>
      <c r="Q1077" s="10">
        <f t="shared" si="119"/>
        <v>-20.820720578980488</v>
      </c>
      <c r="R1077" s="8">
        <v>8.9464285714285712</v>
      </c>
      <c r="S1077" s="10">
        <f t="shared" si="117"/>
        <v>-22.500112309074574</v>
      </c>
      <c r="T1077" s="8">
        <v>67.875</v>
      </c>
      <c r="U1077" s="10">
        <f t="shared" si="118"/>
        <v>38.289201183431956</v>
      </c>
      <c r="V1077" s="4" t="s">
        <v>1</v>
      </c>
      <c r="W1077" s="4">
        <v>1</v>
      </c>
    </row>
    <row r="1078" spans="3:24" x14ac:dyDescent="0.3">
      <c r="C1078" s="6" t="s">
        <v>197</v>
      </c>
      <c r="D1078" s="6" t="s">
        <v>0</v>
      </c>
      <c r="E1078" s="1">
        <v>1.19</v>
      </c>
      <c r="F1078" s="8">
        <f t="shared" si="113"/>
        <v>84.033613445378151</v>
      </c>
      <c r="G1078" s="1">
        <v>6.9</v>
      </c>
      <c r="H1078" s="8">
        <f t="shared" si="114"/>
        <v>14.492753623188404</v>
      </c>
      <c r="I1078" s="1">
        <v>15.9</v>
      </c>
      <c r="J1078" s="8">
        <f t="shared" si="115"/>
        <v>6.2893081761006284</v>
      </c>
      <c r="K1078" s="6" t="s">
        <v>376</v>
      </c>
      <c r="L1078" s="6" t="s">
        <v>0</v>
      </c>
      <c r="M1078" s="9">
        <f t="shared" si="116"/>
        <v>95.405577235059411</v>
      </c>
      <c r="P1078" s="8">
        <v>65.65625</v>
      </c>
      <c r="Q1078" s="10">
        <f t="shared" si="119"/>
        <v>-18.377363445378151</v>
      </c>
      <c r="R1078" s="8">
        <v>21.90625</v>
      </c>
      <c r="S1078" s="10">
        <f t="shared" si="117"/>
        <v>7.4134963768115956</v>
      </c>
      <c r="T1078" s="8">
        <v>12.53125</v>
      </c>
      <c r="U1078" s="10">
        <f t="shared" si="118"/>
        <v>6.2419418238993716</v>
      </c>
      <c r="V1078" s="4" t="s">
        <v>2</v>
      </c>
      <c r="W1078" s="4">
        <v>1</v>
      </c>
    </row>
    <row r="1079" spans="3:24" x14ac:dyDescent="0.3">
      <c r="C1079" s="6" t="s">
        <v>197</v>
      </c>
      <c r="D1079" s="6" t="s">
        <v>0</v>
      </c>
      <c r="E1079" s="1">
        <v>1.6</v>
      </c>
      <c r="F1079" s="8">
        <f t="shared" si="113"/>
        <v>62.5</v>
      </c>
      <c r="G1079" s="1">
        <v>4</v>
      </c>
      <c r="H1079" s="8">
        <f t="shared" si="114"/>
        <v>25</v>
      </c>
      <c r="I1079" s="1">
        <v>5.72</v>
      </c>
      <c r="J1079" s="8">
        <f t="shared" si="115"/>
        <v>17.482517482517483</v>
      </c>
      <c r="K1079" s="6" t="s">
        <v>376</v>
      </c>
      <c r="L1079" s="6" t="s">
        <v>0</v>
      </c>
      <c r="M1079" s="9">
        <f t="shared" si="116"/>
        <v>95.253955037468785</v>
      </c>
      <c r="P1079" s="8">
        <v>39.720588235294116</v>
      </c>
      <c r="Q1079" s="10">
        <f t="shared" si="119"/>
        <v>-22.779411764705884</v>
      </c>
      <c r="R1079" s="8">
        <v>32.367647058823529</v>
      </c>
      <c r="S1079" s="10">
        <f t="shared" si="117"/>
        <v>7.367647058823529</v>
      </c>
      <c r="T1079" s="8">
        <v>27.955882352941181</v>
      </c>
      <c r="U1079" s="10">
        <f t="shared" si="118"/>
        <v>10.473364870423698</v>
      </c>
      <c r="V1079" s="4" t="s">
        <v>1</v>
      </c>
      <c r="W1079" s="4">
        <v>1</v>
      </c>
    </row>
    <row r="1080" spans="3:24" x14ac:dyDescent="0.3">
      <c r="C1080" s="6" t="s">
        <v>0</v>
      </c>
      <c r="D1080" s="6" t="s">
        <v>1</v>
      </c>
      <c r="E1080" s="1">
        <v>6.32</v>
      </c>
      <c r="F1080" s="8">
        <f t="shared" si="113"/>
        <v>15.822784810126581</v>
      </c>
      <c r="G1080" s="1">
        <v>4.18</v>
      </c>
      <c r="H1080" s="8">
        <f t="shared" si="114"/>
        <v>23.923444976076556</v>
      </c>
      <c r="I1080" s="1">
        <v>1.53</v>
      </c>
      <c r="J1080" s="8">
        <f t="shared" si="115"/>
        <v>65.359477124183002</v>
      </c>
      <c r="K1080" s="6" t="s">
        <v>376</v>
      </c>
      <c r="L1080" s="6" t="s">
        <v>1</v>
      </c>
      <c r="M1080" s="9">
        <f t="shared" si="116"/>
        <v>95.142312382010516</v>
      </c>
      <c r="P1080" s="8">
        <v>8.8382352941176467</v>
      </c>
      <c r="Q1080" s="10">
        <f t="shared" si="119"/>
        <v>-6.9845495160089346</v>
      </c>
      <c r="R1080" s="8">
        <v>30.897058823529413</v>
      </c>
      <c r="S1080" s="10">
        <f t="shared" si="117"/>
        <v>6.9736138474528566</v>
      </c>
      <c r="T1080" s="8">
        <v>60.308823529411768</v>
      </c>
      <c r="U1080" s="10">
        <f t="shared" si="118"/>
        <v>-5.0506535947712337</v>
      </c>
      <c r="V1080" s="4" t="s">
        <v>2</v>
      </c>
      <c r="W1080" s="4">
        <v>1</v>
      </c>
    </row>
    <row r="1081" spans="3:24" x14ac:dyDescent="0.3">
      <c r="C1081" s="6" t="s">
        <v>197</v>
      </c>
      <c r="D1081" s="6" t="s">
        <v>1</v>
      </c>
      <c r="E1081" s="1">
        <v>1.57</v>
      </c>
      <c r="F1081" s="8">
        <f t="shared" si="113"/>
        <v>63.694267515923563</v>
      </c>
      <c r="G1081" s="1">
        <v>4.0599999999999996</v>
      </c>
      <c r="H1081" s="8">
        <f t="shared" si="114"/>
        <v>24.630541871921185</v>
      </c>
      <c r="I1081" s="1">
        <v>5.97</v>
      </c>
      <c r="J1081" s="8">
        <f t="shared" si="115"/>
        <v>16.750418760469014</v>
      </c>
      <c r="K1081" s="6" t="s">
        <v>377</v>
      </c>
      <c r="L1081" s="6" t="s">
        <v>0</v>
      </c>
      <c r="M1081" s="9">
        <f t="shared" si="116"/>
        <v>95.16990994190364</v>
      </c>
      <c r="P1081" s="8">
        <v>44.132352941176471</v>
      </c>
      <c r="Q1081" s="10">
        <f t="shared" si="119"/>
        <v>-19.561914574747092</v>
      </c>
      <c r="R1081" s="8">
        <v>29.426470588235297</v>
      </c>
      <c r="S1081" s="10">
        <f t="shared" si="117"/>
        <v>4.795928716314112</v>
      </c>
      <c r="T1081" s="8">
        <v>26.485294117647062</v>
      </c>
      <c r="U1081" s="10">
        <f t="shared" si="118"/>
        <v>9.7348753571780478</v>
      </c>
      <c r="V1081" s="4" t="s">
        <v>1</v>
      </c>
      <c r="W1081" s="4">
        <v>1</v>
      </c>
    </row>
    <row r="1082" spans="3:24" x14ac:dyDescent="0.3">
      <c r="C1082" s="6" t="s">
        <v>199</v>
      </c>
      <c r="D1082" s="6" t="s">
        <v>0</v>
      </c>
      <c r="E1082" s="1">
        <v>1.95</v>
      </c>
      <c r="F1082" s="8">
        <f t="shared" si="113"/>
        <v>51.282051282051285</v>
      </c>
      <c r="G1082" s="1">
        <v>3.36</v>
      </c>
      <c r="H1082" s="8">
        <f t="shared" si="114"/>
        <v>29.761904761904763</v>
      </c>
      <c r="I1082" s="1">
        <v>4.1500000000000004</v>
      </c>
      <c r="J1082" s="8">
        <f t="shared" si="115"/>
        <v>24.096385542168672</v>
      </c>
      <c r="K1082" s="6" t="s">
        <v>378</v>
      </c>
      <c r="L1082" s="6" t="s">
        <v>1</v>
      </c>
      <c r="M1082" s="9">
        <f t="shared" si="116"/>
        <v>95.110971194711155</v>
      </c>
      <c r="P1082" s="8">
        <v>69.109090909090909</v>
      </c>
      <c r="Q1082" s="10">
        <f t="shared" si="119"/>
        <v>17.827039627039625</v>
      </c>
      <c r="R1082" s="8">
        <v>14.563636363636364</v>
      </c>
      <c r="S1082" s="10">
        <f t="shared" si="117"/>
        <v>-15.198268398268398</v>
      </c>
      <c r="T1082" s="8">
        <v>16.381818181818183</v>
      </c>
      <c r="U1082" s="10">
        <f t="shared" si="118"/>
        <v>-7.7145673603504896</v>
      </c>
      <c r="V1082" s="4" t="s">
        <v>0</v>
      </c>
      <c r="W1082" s="4">
        <v>1</v>
      </c>
    </row>
    <row r="1083" spans="3:24" x14ac:dyDescent="0.3">
      <c r="C1083" s="6" t="s">
        <v>0</v>
      </c>
      <c r="D1083" s="6" t="s">
        <v>197</v>
      </c>
      <c r="E1083" s="1">
        <v>5.63</v>
      </c>
      <c r="F1083" s="8">
        <f t="shared" si="113"/>
        <v>17.761989342806395</v>
      </c>
      <c r="G1083" s="1">
        <v>3.93</v>
      </c>
      <c r="H1083" s="8">
        <f t="shared" si="114"/>
        <v>25.445292620865139</v>
      </c>
      <c r="I1083" s="1">
        <v>1.62</v>
      </c>
      <c r="J1083" s="8">
        <f t="shared" si="115"/>
        <v>61.728395061728392</v>
      </c>
      <c r="K1083" s="6" t="s">
        <v>378</v>
      </c>
      <c r="L1083" s="6" t="s">
        <v>1</v>
      </c>
      <c r="M1083" s="9">
        <f t="shared" si="116"/>
        <v>95.296473834913897</v>
      </c>
      <c r="P1083" s="8">
        <v>22.073529411764707</v>
      </c>
      <c r="Q1083" s="10">
        <f t="shared" si="119"/>
        <v>4.3115400689583119</v>
      </c>
      <c r="R1083" s="8">
        <v>33.838235294117645</v>
      </c>
      <c r="S1083" s="10">
        <f t="shared" si="117"/>
        <v>8.3929426732525059</v>
      </c>
      <c r="T1083" s="8">
        <v>44.132352941176471</v>
      </c>
      <c r="U1083" s="10">
        <f t="shared" si="118"/>
        <v>-17.596042120551921</v>
      </c>
      <c r="V1083" s="4" t="s">
        <v>2</v>
      </c>
      <c r="W1083" s="4">
        <v>1</v>
      </c>
    </row>
    <row r="1084" spans="3:24" x14ac:dyDescent="0.3">
      <c r="C1084" s="6" t="s">
        <v>197</v>
      </c>
      <c r="D1084" s="6" t="s">
        <v>1</v>
      </c>
      <c r="E1084" s="1">
        <v>6.77</v>
      </c>
      <c r="F1084" s="8">
        <f t="shared" si="113"/>
        <v>14.771048744460858</v>
      </c>
      <c r="G1084" s="1">
        <v>4.12</v>
      </c>
      <c r="H1084" s="8">
        <f t="shared" si="114"/>
        <v>24.271844660194173</v>
      </c>
      <c r="I1084" s="1">
        <v>1.51</v>
      </c>
      <c r="J1084" s="8">
        <f t="shared" si="115"/>
        <v>66.225165562913901</v>
      </c>
      <c r="K1084" s="6" t="s">
        <v>379</v>
      </c>
      <c r="L1084" s="6" t="s">
        <v>0</v>
      </c>
      <c r="M1084" s="9">
        <f t="shared" si="116"/>
        <v>94.995576987705334</v>
      </c>
      <c r="P1084" s="8">
        <v>33.838235294117645</v>
      </c>
      <c r="Q1084" s="10">
        <f t="shared" si="119"/>
        <v>19.067186549656789</v>
      </c>
      <c r="R1084" s="8">
        <v>8.8382352941176467</v>
      </c>
      <c r="S1084" s="10">
        <f t="shared" si="117"/>
        <v>-15.433609366076526</v>
      </c>
      <c r="T1084" s="8">
        <v>57.367647058823529</v>
      </c>
      <c r="U1084" s="10">
        <f t="shared" si="118"/>
        <v>-8.8575185040903719</v>
      </c>
      <c r="V1084" s="4" t="s">
        <v>0</v>
      </c>
      <c r="W1084" s="4">
        <v>1</v>
      </c>
      <c r="X1084" s="5">
        <v>6.77</v>
      </c>
    </row>
    <row r="1085" spans="3:24" x14ac:dyDescent="0.3">
      <c r="C1085" s="6" t="s">
        <v>0</v>
      </c>
      <c r="D1085" s="6" t="s">
        <v>1</v>
      </c>
      <c r="E1085" s="1">
        <v>2.0699999999999998</v>
      </c>
      <c r="F1085" s="8">
        <f t="shared" si="113"/>
        <v>48.309178743961354</v>
      </c>
      <c r="G1085" s="1">
        <v>3.3</v>
      </c>
      <c r="H1085" s="8">
        <f t="shared" si="114"/>
        <v>30.303030303030305</v>
      </c>
      <c r="I1085" s="1">
        <v>3.73</v>
      </c>
      <c r="J1085" s="8">
        <f t="shared" si="115"/>
        <v>26.809651474530831</v>
      </c>
      <c r="K1085" s="6" t="s">
        <v>379</v>
      </c>
      <c r="L1085" s="6" t="s">
        <v>1</v>
      </c>
      <c r="M1085" s="9">
        <f t="shared" si="116"/>
        <v>94.856986497202271</v>
      </c>
      <c r="P1085" s="8">
        <v>34.826086956521742</v>
      </c>
      <c r="Q1085" s="10">
        <f t="shared" si="119"/>
        <v>-13.483091787439612</v>
      </c>
      <c r="R1085" s="8">
        <v>21.782608695652176</v>
      </c>
      <c r="S1085" s="10">
        <f t="shared" si="117"/>
        <v>-8.5204216073781289</v>
      </c>
      <c r="T1085" s="8">
        <v>43.521739130434781</v>
      </c>
      <c r="U1085" s="10">
        <f t="shared" si="118"/>
        <v>16.71208765590395</v>
      </c>
      <c r="V1085" s="4" t="s">
        <v>1</v>
      </c>
      <c r="W1085" s="4">
        <v>1</v>
      </c>
      <c r="X1085" s="5">
        <v>3.73</v>
      </c>
    </row>
    <row r="1086" spans="3:24" x14ac:dyDescent="0.3">
      <c r="C1086" s="6" t="s">
        <v>0</v>
      </c>
      <c r="D1086" s="6" t="s">
        <v>199</v>
      </c>
      <c r="E1086" s="1">
        <v>2.2799999999999998</v>
      </c>
      <c r="F1086" s="8">
        <f t="shared" si="113"/>
        <v>43.859649122807021</v>
      </c>
      <c r="G1086" s="1">
        <v>3.18</v>
      </c>
      <c r="H1086" s="8">
        <f t="shared" si="114"/>
        <v>31.446540880503143</v>
      </c>
      <c r="I1086" s="1">
        <v>3.34</v>
      </c>
      <c r="J1086" s="8">
        <f t="shared" si="115"/>
        <v>29.940119760479043</v>
      </c>
      <c r="K1086" s="6" t="s">
        <v>379</v>
      </c>
      <c r="L1086" s="6" t="s">
        <v>0</v>
      </c>
      <c r="M1086" s="9">
        <f t="shared" si="116"/>
        <v>95.01520787231037</v>
      </c>
      <c r="P1086" s="8">
        <v>42.875</v>
      </c>
      <c r="Q1086" s="10">
        <f t="shared" si="119"/>
        <v>-0.98464912280702066</v>
      </c>
      <c r="R1086" s="8">
        <v>41.089285714285715</v>
      </c>
      <c r="S1086" s="10">
        <f t="shared" si="117"/>
        <v>9.6427448337825723</v>
      </c>
      <c r="T1086" s="8">
        <v>16.089285714285715</v>
      </c>
      <c r="U1086" s="10">
        <f t="shared" si="118"/>
        <v>-13.850834046193327</v>
      </c>
      <c r="V1086" s="4" t="s">
        <v>2</v>
      </c>
      <c r="W1086" s="4">
        <v>1</v>
      </c>
    </row>
    <row r="1087" spans="3:24" x14ac:dyDescent="0.3">
      <c r="C1087" s="6" t="s">
        <v>0</v>
      </c>
      <c r="D1087" s="6" t="s">
        <v>1</v>
      </c>
      <c r="E1087" s="1">
        <v>1.3</v>
      </c>
      <c r="F1087" s="8">
        <f t="shared" si="113"/>
        <v>76.92307692307692</v>
      </c>
      <c r="G1087" s="1">
        <v>5.36</v>
      </c>
      <c r="H1087" s="8">
        <f t="shared" si="114"/>
        <v>18.656716417910445</v>
      </c>
      <c r="I1087" s="1">
        <v>10.69</v>
      </c>
      <c r="J1087" s="8">
        <f t="shared" si="115"/>
        <v>9.3545369504209539</v>
      </c>
      <c r="K1087" s="6" t="s">
        <v>379</v>
      </c>
      <c r="L1087" s="6" t="s">
        <v>1</v>
      </c>
      <c r="M1087" s="9">
        <f t="shared" si="116"/>
        <v>95.297696876031509</v>
      </c>
      <c r="P1087" s="8">
        <v>58.838235294117645</v>
      </c>
      <c r="Q1087" s="10">
        <f t="shared" si="119"/>
        <v>-18.084841628959275</v>
      </c>
      <c r="R1087" s="8">
        <v>30.897058823529413</v>
      </c>
      <c r="S1087" s="10">
        <f t="shared" si="117"/>
        <v>12.240342405618968</v>
      </c>
      <c r="T1087" s="8">
        <v>10.308823529411764</v>
      </c>
      <c r="U1087" s="10">
        <f t="shared" si="118"/>
        <v>0.9542865789908106</v>
      </c>
      <c r="V1087" s="4" t="s">
        <v>2</v>
      </c>
      <c r="W1087" s="4">
        <v>1</v>
      </c>
    </row>
    <row r="1088" spans="3:24" x14ac:dyDescent="0.3">
      <c r="C1088" s="6" t="s">
        <v>1</v>
      </c>
      <c r="D1088" s="6" t="s">
        <v>199</v>
      </c>
      <c r="E1088" s="1">
        <v>1.45</v>
      </c>
      <c r="F1088" s="8">
        <f t="shared" si="113"/>
        <v>68.965517241379317</v>
      </c>
      <c r="G1088" s="1">
        <v>4.28</v>
      </c>
      <c r="H1088" s="8">
        <f t="shared" si="114"/>
        <v>23.364485981308409</v>
      </c>
      <c r="I1088" s="1">
        <v>7.73</v>
      </c>
      <c r="J1088" s="8">
        <f t="shared" si="115"/>
        <v>12.936610608020699</v>
      </c>
      <c r="K1088" s="6" t="s">
        <v>379</v>
      </c>
      <c r="L1088" s="6" t="s">
        <v>0</v>
      </c>
      <c r="M1088" s="9">
        <f t="shared" si="116"/>
        <v>94.99688112018282</v>
      </c>
      <c r="P1088" s="8">
        <v>35.738095238095241</v>
      </c>
      <c r="Q1088" s="10">
        <f t="shared" si="119"/>
        <v>-33.227422003284076</v>
      </c>
      <c r="R1088" s="8">
        <v>54.785714285714285</v>
      </c>
      <c r="S1088" s="10">
        <f t="shared" si="117"/>
        <v>31.421228304405876</v>
      </c>
      <c r="T1088" s="8">
        <v>9.5476190476190474</v>
      </c>
      <c r="U1088" s="10">
        <f t="shared" si="118"/>
        <v>-3.3889915604016512</v>
      </c>
      <c r="V1088" s="4" t="s">
        <v>2</v>
      </c>
      <c r="W1088" s="4">
        <v>1</v>
      </c>
    </row>
    <row r="1089" spans="3:24" x14ac:dyDescent="0.3">
      <c r="C1089" s="6" t="s">
        <v>0</v>
      </c>
      <c r="D1089" s="6" t="s">
        <v>1</v>
      </c>
      <c r="E1089" s="1">
        <v>2.99</v>
      </c>
      <c r="F1089" s="8">
        <f t="shared" si="113"/>
        <v>33.444816053511701</v>
      </c>
      <c r="G1089" s="1">
        <v>3.35</v>
      </c>
      <c r="H1089" s="8">
        <f t="shared" si="114"/>
        <v>29.850746268656717</v>
      </c>
      <c r="I1089" s="1">
        <v>2.39</v>
      </c>
      <c r="J1089" s="8">
        <f t="shared" si="115"/>
        <v>41.841004184100413</v>
      </c>
      <c r="K1089" s="6" t="s">
        <v>379</v>
      </c>
      <c r="L1089" s="6" t="s">
        <v>1</v>
      </c>
      <c r="M1089" s="9">
        <f t="shared" si="116"/>
        <v>95.11438629112682</v>
      </c>
      <c r="P1089" s="8">
        <v>33.351851851851855</v>
      </c>
      <c r="Q1089" s="10">
        <f t="shared" si="119"/>
        <v>-9.2964201659846424E-2</v>
      </c>
      <c r="R1089" s="8">
        <v>7.4259259259259256</v>
      </c>
      <c r="S1089" s="10">
        <f t="shared" si="117"/>
        <v>-22.42482034273079</v>
      </c>
      <c r="T1089" s="8">
        <v>59.277777777777779</v>
      </c>
      <c r="U1089" s="10">
        <f t="shared" si="118"/>
        <v>17.436773593677366</v>
      </c>
      <c r="V1089" s="4" t="s">
        <v>1</v>
      </c>
      <c r="W1089" s="4">
        <v>1</v>
      </c>
      <c r="X1089" s="5">
        <v>2.39</v>
      </c>
    </row>
    <row r="1090" spans="3:24" x14ac:dyDescent="0.3">
      <c r="C1090" s="6" t="s">
        <v>0</v>
      </c>
      <c r="D1090" s="6" t="s">
        <v>0</v>
      </c>
      <c r="E1090" s="1">
        <v>2.4900000000000002</v>
      </c>
      <c r="F1090" s="8">
        <f t="shared" ref="F1090:F1153" si="120">100/E1090</f>
        <v>40.160642570281119</v>
      </c>
      <c r="G1090" s="1">
        <v>3.22</v>
      </c>
      <c r="H1090" s="8">
        <f t="shared" ref="H1090:H1153" si="121">100/G1090</f>
        <v>31.05590062111801</v>
      </c>
      <c r="I1090" s="1">
        <v>2.94</v>
      </c>
      <c r="J1090" s="8">
        <f t="shared" ref="J1090:J1153" si="122">100/I1090</f>
        <v>34.013605442176875</v>
      </c>
      <c r="K1090" s="6" t="s">
        <v>379</v>
      </c>
      <c r="L1090" s="6" t="s">
        <v>2</v>
      </c>
      <c r="M1090" s="9">
        <f t="shared" ref="M1090:M1153" si="123">10000/(F1090+H1090+J1090)</f>
        <v>95.029800203183214</v>
      </c>
      <c r="P1090" s="8">
        <v>25.388059701492541</v>
      </c>
      <c r="Q1090" s="10">
        <f t="shared" si="119"/>
        <v>-14.772582868788579</v>
      </c>
      <c r="R1090" s="8">
        <v>43.298507462686565</v>
      </c>
      <c r="S1090" s="10">
        <f t="shared" ref="S1090:S1153" si="124">R1090-H1090</f>
        <v>12.242606841568556</v>
      </c>
      <c r="T1090" s="8">
        <v>31.35820895522388</v>
      </c>
      <c r="U1090" s="10">
        <f t="shared" ref="U1090:U1153" si="125">T1090-J1090</f>
        <v>-2.6553964869529949</v>
      </c>
      <c r="V1090" s="4" t="s">
        <v>2</v>
      </c>
      <c r="W1090" s="4">
        <v>1</v>
      </c>
      <c r="X1090" s="5">
        <v>3.22</v>
      </c>
    </row>
    <row r="1091" spans="3:24" x14ac:dyDescent="0.3">
      <c r="C1091" s="6" t="s">
        <v>197</v>
      </c>
      <c r="D1091" s="6" t="s">
        <v>0</v>
      </c>
      <c r="E1091" s="1">
        <v>1.37</v>
      </c>
      <c r="F1091" s="8">
        <f t="shared" si="120"/>
        <v>72.992700729926995</v>
      </c>
      <c r="G1091" s="1">
        <v>4.76</v>
      </c>
      <c r="H1091" s="8">
        <f t="shared" si="121"/>
        <v>21.008403361344538</v>
      </c>
      <c r="I1091" s="1">
        <v>8.67</v>
      </c>
      <c r="J1091" s="8">
        <f t="shared" si="122"/>
        <v>11.534025374855824</v>
      </c>
      <c r="K1091" s="6" t="s">
        <v>380</v>
      </c>
      <c r="L1091" s="6" t="s">
        <v>0</v>
      </c>
      <c r="M1091" s="9">
        <f t="shared" si="123"/>
        <v>94.755178210205429</v>
      </c>
      <c r="P1091" s="8">
        <v>81.173913043478265</v>
      </c>
      <c r="Q1091" s="10">
        <f t="shared" si="119"/>
        <v>8.1812123135512707</v>
      </c>
      <c r="R1091" s="8">
        <v>10.159420289855072</v>
      </c>
      <c r="S1091" s="10">
        <f t="shared" si="124"/>
        <v>-10.848983071489466</v>
      </c>
      <c r="T1091" s="8">
        <v>8.7101449275362324</v>
      </c>
      <c r="U1091" s="10">
        <f t="shared" si="125"/>
        <v>-2.823880447319592</v>
      </c>
      <c r="V1091" s="4" t="s">
        <v>0</v>
      </c>
      <c r="W1091" s="4">
        <v>1</v>
      </c>
      <c r="X1091" s="5">
        <v>1.37</v>
      </c>
    </row>
    <row r="1092" spans="3:24" x14ac:dyDescent="0.3">
      <c r="C1092" s="6" t="s">
        <v>199</v>
      </c>
      <c r="D1092" s="6" t="s">
        <v>0</v>
      </c>
      <c r="E1092" s="1">
        <v>4.2300000000000004</v>
      </c>
      <c r="F1092" s="8">
        <f t="shared" si="120"/>
        <v>23.640661938534276</v>
      </c>
      <c r="G1092" s="1">
        <v>3.41</v>
      </c>
      <c r="H1092" s="8">
        <f t="shared" si="121"/>
        <v>29.325513196480937</v>
      </c>
      <c r="I1092" s="1">
        <v>1.92</v>
      </c>
      <c r="J1092" s="8">
        <f t="shared" si="122"/>
        <v>52.083333333333336</v>
      </c>
      <c r="K1092" s="6" t="s">
        <v>380</v>
      </c>
      <c r="L1092" s="6" t="s">
        <v>1</v>
      </c>
      <c r="M1092" s="9">
        <f t="shared" si="123"/>
        <v>95.193210761314546</v>
      </c>
      <c r="P1092" s="8">
        <v>22.772727272727273</v>
      </c>
      <c r="Q1092" s="10">
        <f t="shared" ref="Q1092:Q1155" si="126">P1092-F1092</f>
        <v>-0.8679346658070024</v>
      </c>
      <c r="R1092" s="8">
        <v>27.318181818181817</v>
      </c>
      <c r="S1092" s="10">
        <f t="shared" si="124"/>
        <v>-2.0073313782991207</v>
      </c>
      <c r="T1092" s="8">
        <v>50.045454545454547</v>
      </c>
      <c r="U1092" s="10">
        <f t="shared" si="125"/>
        <v>-2.037878787878789</v>
      </c>
      <c r="V1092" s="4" t="s">
        <v>0</v>
      </c>
      <c r="W1092" s="4">
        <v>1</v>
      </c>
    </row>
    <row r="1093" spans="3:24" x14ac:dyDescent="0.3">
      <c r="C1093" s="6" t="s">
        <v>199</v>
      </c>
      <c r="D1093" s="6" t="s">
        <v>1</v>
      </c>
      <c r="E1093" s="1">
        <v>3.59</v>
      </c>
      <c r="F1093" s="8">
        <f t="shared" si="120"/>
        <v>27.855153203342621</v>
      </c>
      <c r="G1093" s="1">
        <v>3.33</v>
      </c>
      <c r="H1093" s="8">
        <f t="shared" si="121"/>
        <v>30.03003003003003</v>
      </c>
      <c r="I1093" s="1">
        <v>2.11</v>
      </c>
      <c r="J1093" s="8">
        <f t="shared" si="122"/>
        <v>47.393364928909953</v>
      </c>
      <c r="K1093" s="6" t="s">
        <v>380</v>
      </c>
      <c r="L1093" s="6" t="s">
        <v>1</v>
      </c>
      <c r="M1093" s="9">
        <f t="shared" si="123"/>
        <v>94.986112314024382</v>
      </c>
      <c r="P1093" s="8">
        <v>46.90625</v>
      </c>
      <c r="Q1093" s="10">
        <f t="shared" si="126"/>
        <v>19.051096796657379</v>
      </c>
      <c r="R1093" s="8">
        <v>25.03125</v>
      </c>
      <c r="S1093" s="10">
        <f t="shared" si="124"/>
        <v>-4.99878003003003</v>
      </c>
      <c r="T1093" s="8">
        <v>28.15625</v>
      </c>
      <c r="U1093" s="10">
        <f t="shared" si="125"/>
        <v>-19.237114928909953</v>
      </c>
      <c r="V1093" s="4" t="s">
        <v>0</v>
      </c>
      <c r="W1093" s="4">
        <v>1</v>
      </c>
    </row>
    <row r="1094" spans="3:24" x14ac:dyDescent="0.3">
      <c r="C1094" s="6" t="s">
        <v>198</v>
      </c>
      <c r="D1094" s="6" t="s">
        <v>0</v>
      </c>
      <c r="E1094" s="1">
        <v>2.23</v>
      </c>
      <c r="F1094" s="8">
        <f t="shared" si="120"/>
        <v>44.843049327354258</v>
      </c>
      <c r="G1094" s="1">
        <v>3.19</v>
      </c>
      <c r="H1094" s="8">
        <f t="shared" si="121"/>
        <v>31.347962382445143</v>
      </c>
      <c r="I1094" s="1">
        <v>3.47</v>
      </c>
      <c r="J1094" s="8">
        <f t="shared" si="122"/>
        <v>28.81844380403458</v>
      </c>
      <c r="K1094" s="6" t="s">
        <v>380</v>
      </c>
      <c r="L1094" s="6" t="s">
        <v>0</v>
      </c>
      <c r="M1094" s="9">
        <f t="shared" si="123"/>
        <v>95.229519580573353</v>
      </c>
      <c r="P1094" s="8">
        <v>36.779411764705884</v>
      </c>
      <c r="Q1094" s="10">
        <f t="shared" si="126"/>
        <v>-8.0636375626483741</v>
      </c>
      <c r="R1094" s="8">
        <v>29.426470588235297</v>
      </c>
      <c r="S1094" s="10">
        <f t="shared" si="124"/>
        <v>-1.9214917942098459</v>
      </c>
      <c r="T1094" s="8">
        <v>33.838235294117645</v>
      </c>
      <c r="U1094" s="10">
        <f t="shared" si="125"/>
        <v>5.0197914900830654</v>
      </c>
      <c r="V1094" s="4" t="s">
        <v>1</v>
      </c>
      <c r="W1094" s="4">
        <v>1</v>
      </c>
    </row>
    <row r="1095" spans="3:24" x14ac:dyDescent="0.3">
      <c r="C1095" s="6" t="s">
        <v>1</v>
      </c>
      <c r="D1095" s="6" t="s">
        <v>199</v>
      </c>
      <c r="E1095" s="1">
        <v>1.28</v>
      </c>
      <c r="F1095" s="8">
        <f t="shared" si="120"/>
        <v>78.125</v>
      </c>
      <c r="G1095" s="1">
        <v>5.59</v>
      </c>
      <c r="H1095" s="8">
        <f t="shared" si="121"/>
        <v>17.889087656529519</v>
      </c>
      <c r="I1095" s="1">
        <v>11.24</v>
      </c>
      <c r="J1095" s="8">
        <f t="shared" si="122"/>
        <v>8.8967971530249113</v>
      </c>
      <c r="K1095" s="6" t="s">
        <v>381</v>
      </c>
      <c r="L1095" s="6" t="s">
        <v>0</v>
      </c>
      <c r="M1095" s="9">
        <f t="shared" si="123"/>
        <v>95.318994002891898</v>
      </c>
      <c r="P1095" s="8">
        <v>47.073529411764703</v>
      </c>
      <c r="Q1095" s="10">
        <f t="shared" si="126"/>
        <v>-31.051470588235297</v>
      </c>
      <c r="R1095" s="8">
        <v>44.132352941176471</v>
      </c>
      <c r="S1095" s="10">
        <f t="shared" si="124"/>
        <v>26.243265284646952</v>
      </c>
      <c r="T1095" s="8">
        <v>8.8382352941176467</v>
      </c>
      <c r="U1095" s="10">
        <f t="shared" si="125"/>
        <v>-5.8561858907264508E-2</v>
      </c>
      <c r="V1095" s="4" t="s">
        <v>2</v>
      </c>
      <c r="W1095" s="4">
        <v>1</v>
      </c>
    </row>
    <row r="1096" spans="3:24" x14ac:dyDescent="0.3">
      <c r="C1096" s="6" t="s">
        <v>199</v>
      </c>
      <c r="D1096" s="6" t="s">
        <v>0</v>
      </c>
      <c r="E1096" s="1">
        <v>1.7</v>
      </c>
      <c r="F1096" s="8">
        <f t="shared" si="120"/>
        <v>58.82352941176471</v>
      </c>
      <c r="G1096" s="1">
        <v>3.67</v>
      </c>
      <c r="H1096" s="8">
        <f t="shared" si="121"/>
        <v>27.247956403269754</v>
      </c>
      <c r="I1096" s="1">
        <v>5.33</v>
      </c>
      <c r="J1096" s="8">
        <f t="shared" si="122"/>
        <v>18.761726078799249</v>
      </c>
      <c r="K1096" s="6" t="s">
        <v>381</v>
      </c>
      <c r="L1096" s="6" t="s">
        <v>1</v>
      </c>
      <c r="M1096" s="9">
        <f t="shared" si="123"/>
        <v>95.389617654061396</v>
      </c>
      <c r="P1096" s="8">
        <v>63.659090909090907</v>
      </c>
      <c r="Q1096" s="10">
        <f t="shared" si="126"/>
        <v>4.8355614973261964</v>
      </c>
      <c r="R1096" s="8">
        <v>27.295454545454547</v>
      </c>
      <c r="S1096" s="10">
        <f t="shared" si="124"/>
        <v>4.7498142184792869E-2</v>
      </c>
      <c r="T1096" s="8">
        <v>9.1136363636363633</v>
      </c>
      <c r="U1096" s="10">
        <f t="shared" si="125"/>
        <v>-9.6480897151628859</v>
      </c>
      <c r="V1096" s="4" t="s">
        <v>0</v>
      </c>
      <c r="W1096" s="4">
        <v>1</v>
      </c>
    </row>
    <row r="1097" spans="3:24" x14ac:dyDescent="0.3">
      <c r="C1097" s="6" t="s">
        <v>1</v>
      </c>
      <c r="D1097" s="6" t="s">
        <v>197</v>
      </c>
      <c r="E1097" s="1">
        <v>1.79</v>
      </c>
      <c r="F1097" s="8">
        <f t="shared" si="120"/>
        <v>55.865921787709496</v>
      </c>
      <c r="G1097" s="1">
        <v>3.48</v>
      </c>
      <c r="H1097" s="8">
        <f t="shared" si="121"/>
        <v>28.735632183908045</v>
      </c>
      <c r="I1097" s="1">
        <v>4.9400000000000004</v>
      </c>
      <c r="J1097" s="8">
        <f t="shared" si="122"/>
        <v>20.242914979757085</v>
      </c>
      <c r="K1097" s="6" t="s">
        <v>381</v>
      </c>
      <c r="L1097" s="6" t="s">
        <v>1</v>
      </c>
      <c r="M1097" s="9">
        <f t="shared" si="123"/>
        <v>95.379375755509415</v>
      </c>
      <c r="P1097" s="8">
        <v>54.870967741935495</v>
      </c>
      <c r="Q1097" s="10">
        <f t="shared" si="126"/>
        <v>-0.99495404577400137</v>
      </c>
      <c r="R1097" s="8">
        <v>22.612903225806452</v>
      </c>
      <c r="S1097" s="10">
        <f t="shared" si="124"/>
        <v>-6.1227289581015931</v>
      </c>
      <c r="T1097" s="8">
        <v>22.612903225806452</v>
      </c>
      <c r="U1097" s="10">
        <f t="shared" si="125"/>
        <v>2.3699882460493669</v>
      </c>
      <c r="V1097" s="4" t="s">
        <v>1</v>
      </c>
      <c r="W1097" s="4">
        <v>1</v>
      </c>
      <c r="X1097" s="5">
        <v>4.9400000000000004</v>
      </c>
    </row>
    <row r="1098" spans="3:24" x14ac:dyDescent="0.3">
      <c r="C1098" s="6" t="s">
        <v>199</v>
      </c>
      <c r="D1098" s="6" t="s">
        <v>0</v>
      </c>
      <c r="E1098" s="1">
        <v>2.34</v>
      </c>
      <c r="F1098" s="8">
        <f t="shared" si="120"/>
        <v>42.73504273504274</v>
      </c>
      <c r="G1098" s="1">
        <v>3.28</v>
      </c>
      <c r="H1098" s="8">
        <f t="shared" si="121"/>
        <v>30.487804878048781</v>
      </c>
      <c r="I1098" s="1">
        <v>3.11</v>
      </c>
      <c r="J1098" s="8">
        <f t="shared" si="122"/>
        <v>32.154340836012864</v>
      </c>
      <c r="K1098" s="6" t="s">
        <v>381</v>
      </c>
      <c r="L1098" s="6" t="s">
        <v>1</v>
      </c>
      <c r="M1098" s="9">
        <f t="shared" si="123"/>
        <v>94.897198788235386</v>
      </c>
      <c r="P1098" s="8">
        <v>38.25</v>
      </c>
      <c r="Q1098" s="10">
        <f t="shared" si="126"/>
        <v>-4.4850427350427395</v>
      </c>
      <c r="R1098" s="8">
        <v>32.367647058823529</v>
      </c>
      <c r="S1098" s="10">
        <f t="shared" si="124"/>
        <v>1.8798421807747481</v>
      </c>
      <c r="T1098" s="8">
        <v>29.426470588235297</v>
      </c>
      <c r="U1098" s="10">
        <f t="shared" si="125"/>
        <v>-2.7278702477775667</v>
      </c>
      <c r="V1098" s="4" t="s">
        <v>2</v>
      </c>
      <c r="W1098" s="4">
        <v>1</v>
      </c>
    </row>
    <row r="1099" spans="3:24" x14ac:dyDescent="0.3">
      <c r="C1099" s="6" t="s">
        <v>197</v>
      </c>
      <c r="D1099" s="6" t="s">
        <v>199</v>
      </c>
      <c r="E1099" s="1">
        <v>2.0499999999999998</v>
      </c>
      <c r="F1099" s="8">
        <f t="shared" si="120"/>
        <v>48.780487804878049</v>
      </c>
      <c r="G1099" s="1">
        <v>3.38</v>
      </c>
      <c r="H1099" s="8">
        <f t="shared" si="121"/>
        <v>29.585798816568047</v>
      </c>
      <c r="I1099" s="1">
        <v>3.7</v>
      </c>
      <c r="J1099" s="8">
        <f t="shared" si="122"/>
        <v>27.027027027027025</v>
      </c>
      <c r="K1099" s="6" t="s">
        <v>381</v>
      </c>
      <c r="L1099" s="6" t="s">
        <v>0</v>
      </c>
      <c r="M1099" s="9">
        <f t="shared" si="123"/>
        <v>94.882679496669141</v>
      </c>
      <c r="P1099" s="8">
        <v>72.07352941176471</v>
      </c>
      <c r="Q1099" s="10">
        <f t="shared" si="126"/>
        <v>23.293041606886661</v>
      </c>
      <c r="R1099" s="8">
        <v>13.25</v>
      </c>
      <c r="S1099" s="10">
        <f t="shared" si="124"/>
        <v>-16.335798816568047</v>
      </c>
      <c r="T1099" s="8">
        <v>14.720588235294118</v>
      </c>
      <c r="U1099" s="10">
        <f t="shared" si="125"/>
        <v>-12.306438791732907</v>
      </c>
      <c r="V1099" s="4" t="s">
        <v>0</v>
      </c>
      <c r="W1099" s="4">
        <v>1</v>
      </c>
      <c r="X1099" s="5">
        <v>2.0499999999999998</v>
      </c>
    </row>
    <row r="1100" spans="3:24" x14ac:dyDescent="0.3">
      <c r="C1100" s="6" t="s">
        <v>1</v>
      </c>
      <c r="D1100" s="6" t="s">
        <v>197</v>
      </c>
      <c r="E1100" s="1">
        <v>3.17</v>
      </c>
      <c r="F1100" s="8">
        <f t="shared" si="120"/>
        <v>31.545741324921135</v>
      </c>
      <c r="G1100" s="1">
        <v>3.26</v>
      </c>
      <c r="H1100" s="8">
        <f t="shared" si="121"/>
        <v>30.674846625766872</v>
      </c>
      <c r="I1100" s="1">
        <v>2.33</v>
      </c>
      <c r="J1100" s="8">
        <f t="shared" si="122"/>
        <v>42.918454935622314</v>
      </c>
      <c r="K1100" s="6" t="s">
        <v>381</v>
      </c>
      <c r="L1100" s="6" t="s">
        <v>1</v>
      </c>
      <c r="M1100" s="9">
        <f t="shared" si="123"/>
        <v>95.112146025651668</v>
      </c>
      <c r="P1100" s="8">
        <v>17.925373134328357</v>
      </c>
      <c r="Q1100" s="10">
        <f t="shared" si="126"/>
        <v>-13.620368190592778</v>
      </c>
      <c r="R1100" s="8">
        <v>37.328358208955223</v>
      </c>
      <c r="S1100" s="10">
        <f t="shared" si="124"/>
        <v>6.6535115831883509</v>
      </c>
      <c r="T1100" s="8">
        <v>44.791044776119406</v>
      </c>
      <c r="U1100" s="10">
        <f t="shared" si="125"/>
        <v>1.872589840497092</v>
      </c>
      <c r="V1100" s="4" t="s">
        <v>2</v>
      </c>
      <c r="W1100" s="4">
        <v>1</v>
      </c>
    </row>
    <row r="1101" spans="3:24" x14ac:dyDescent="0.3">
      <c r="C1101" s="6" t="s">
        <v>1</v>
      </c>
      <c r="D1101" s="6" t="s">
        <v>1</v>
      </c>
      <c r="E1101" s="1">
        <v>3.07</v>
      </c>
      <c r="F1101" s="8">
        <f t="shared" si="120"/>
        <v>32.573289902280131</v>
      </c>
      <c r="G1101" s="1">
        <v>3.26</v>
      </c>
      <c r="H1101" s="8">
        <f t="shared" si="121"/>
        <v>30.674846625766872</v>
      </c>
      <c r="I1101" s="1">
        <v>2.39</v>
      </c>
      <c r="J1101" s="8">
        <f t="shared" si="122"/>
        <v>41.841004184100413</v>
      </c>
      <c r="K1101" s="6" t="s">
        <v>382</v>
      </c>
      <c r="L1101" s="6" t="s">
        <v>2</v>
      </c>
      <c r="M1101" s="9">
        <f t="shared" si="123"/>
        <v>95.157310567333283</v>
      </c>
      <c r="P1101" s="8">
        <v>34.56363636363637</v>
      </c>
      <c r="Q1101" s="10">
        <f t="shared" si="126"/>
        <v>1.9903464613562392</v>
      </c>
      <c r="R1101" s="8">
        <v>32.74545454545455</v>
      </c>
      <c r="S1101" s="10">
        <f t="shared" si="124"/>
        <v>2.0706079196876779</v>
      </c>
      <c r="T1101" s="8">
        <v>32.74545454545455</v>
      </c>
      <c r="U1101" s="10">
        <f t="shared" si="125"/>
        <v>-9.0955496386458634</v>
      </c>
      <c r="V1101" s="4" t="s">
        <v>2</v>
      </c>
      <c r="W1101" s="4">
        <v>1</v>
      </c>
      <c r="X1101" s="5">
        <v>3.26</v>
      </c>
    </row>
    <row r="1102" spans="3:24" x14ac:dyDescent="0.3">
      <c r="C1102" s="6" t="s">
        <v>199</v>
      </c>
      <c r="D1102" s="6" t="s">
        <v>199</v>
      </c>
      <c r="E1102" s="1">
        <v>1.7</v>
      </c>
      <c r="F1102" s="8">
        <f t="shared" si="120"/>
        <v>58.82352941176471</v>
      </c>
      <c r="G1102" s="1">
        <v>3.66</v>
      </c>
      <c r="H1102" s="8">
        <f t="shared" si="121"/>
        <v>27.3224043715847</v>
      </c>
      <c r="I1102" s="1">
        <v>5.27</v>
      </c>
      <c r="J1102" s="8">
        <f t="shared" si="122"/>
        <v>18.975332068311197</v>
      </c>
      <c r="K1102" s="6" t="s">
        <v>383</v>
      </c>
      <c r="L1102" s="6" t="s">
        <v>2</v>
      </c>
      <c r="M1102" s="9">
        <f t="shared" si="123"/>
        <v>95.12823042020122</v>
      </c>
      <c r="P1102" s="8">
        <v>27.930232558139537</v>
      </c>
      <c r="Q1102" s="10">
        <f t="shared" si="126"/>
        <v>-30.893296853625174</v>
      </c>
      <c r="R1102" s="8">
        <v>55.837209302325583</v>
      </c>
      <c r="S1102" s="10">
        <f t="shared" si="124"/>
        <v>28.514804930740883</v>
      </c>
      <c r="T1102" s="8">
        <v>16.302325581395348</v>
      </c>
      <c r="U1102" s="10">
        <f t="shared" si="125"/>
        <v>-2.673006486915849</v>
      </c>
      <c r="V1102" s="4" t="s">
        <v>2</v>
      </c>
      <c r="W1102" s="4">
        <v>1</v>
      </c>
      <c r="X1102" s="5">
        <v>3.66</v>
      </c>
    </row>
    <row r="1103" spans="3:24" x14ac:dyDescent="0.3">
      <c r="C1103" s="6" t="s">
        <v>0</v>
      </c>
      <c r="D1103" s="6" t="s">
        <v>1</v>
      </c>
      <c r="E1103" s="1">
        <v>2.06</v>
      </c>
      <c r="F1103" s="8">
        <f t="shared" si="120"/>
        <v>48.543689320388346</v>
      </c>
      <c r="G1103" s="1">
        <v>3.38</v>
      </c>
      <c r="H1103" s="8">
        <f t="shared" si="121"/>
        <v>29.585798816568047</v>
      </c>
      <c r="I1103" s="1">
        <v>3.68</v>
      </c>
      <c r="J1103" s="8">
        <f t="shared" si="122"/>
        <v>27.173913043478258</v>
      </c>
      <c r="K1103" s="6" t="s">
        <v>384</v>
      </c>
      <c r="L1103" s="6" t="s">
        <v>1</v>
      </c>
      <c r="M1103" s="9">
        <f t="shared" si="123"/>
        <v>94.963694314728329</v>
      </c>
      <c r="P1103" s="8">
        <v>35.308823529411768</v>
      </c>
      <c r="Q1103" s="10">
        <f t="shared" si="126"/>
        <v>-13.234865790976578</v>
      </c>
      <c r="R1103" s="8">
        <v>27.955882352941181</v>
      </c>
      <c r="S1103" s="10">
        <f t="shared" si="124"/>
        <v>-1.6299164636268664</v>
      </c>
      <c r="T1103" s="8">
        <v>36.779411764705884</v>
      </c>
      <c r="U1103" s="10">
        <f t="shared" si="125"/>
        <v>9.6054987212276259</v>
      </c>
      <c r="V1103" s="4" t="s">
        <v>1</v>
      </c>
      <c r="W1103" s="4">
        <v>1</v>
      </c>
      <c r="X1103" s="5">
        <v>3.68</v>
      </c>
    </row>
    <row r="1104" spans="3:24" x14ac:dyDescent="0.3">
      <c r="C1104" s="6" t="s">
        <v>0</v>
      </c>
      <c r="D1104" s="6" t="s">
        <v>199</v>
      </c>
      <c r="E1104" s="1">
        <v>3.31</v>
      </c>
      <c r="F1104" s="8">
        <f t="shared" si="120"/>
        <v>30.211480362537763</v>
      </c>
      <c r="G1104" s="1">
        <v>3.35</v>
      </c>
      <c r="H1104" s="8">
        <f t="shared" si="121"/>
        <v>29.850746268656717</v>
      </c>
      <c r="I1104" s="1">
        <v>2.2200000000000002</v>
      </c>
      <c r="J1104" s="8">
        <f t="shared" si="122"/>
        <v>45.045045045045043</v>
      </c>
      <c r="K1104" s="6" t="s">
        <v>384</v>
      </c>
      <c r="L1104" s="6" t="s">
        <v>0</v>
      </c>
      <c r="M1104" s="9">
        <f t="shared" si="123"/>
        <v>95.140895967720127</v>
      </c>
      <c r="P1104" s="8">
        <v>52.253731343283583</v>
      </c>
      <c r="Q1104" s="10">
        <f t="shared" si="126"/>
        <v>22.04225098074582</v>
      </c>
      <c r="R1104" s="8">
        <v>17.925373134328357</v>
      </c>
      <c r="S1104" s="10">
        <f t="shared" si="124"/>
        <v>-11.92537313432836</v>
      </c>
      <c r="T1104" s="8">
        <v>29.865671641791049</v>
      </c>
      <c r="U1104" s="10">
        <f t="shared" si="125"/>
        <v>-15.179373403253994</v>
      </c>
      <c r="V1104" s="4" t="s">
        <v>0</v>
      </c>
      <c r="W1104" s="4">
        <v>1</v>
      </c>
      <c r="X1104" s="5">
        <v>3.31</v>
      </c>
    </row>
    <row r="1105" spans="3:24" x14ac:dyDescent="0.3">
      <c r="C1105" s="6" t="s">
        <v>0</v>
      </c>
      <c r="D1105" s="6" t="s">
        <v>0</v>
      </c>
      <c r="E1105" s="1">
        <v>2.13</v>
      </c>
      <c r="F1105" s="8">
        <f t="shared" si="120"/>
        <v>46.948356807511736</v>
      </c>
      <c r="G1105" s="1">
        <v>3.36</v>
      </c>
      <c r="H1105" s="8">
        <f t="shared" si="121"/>
        <v>29.761904761904763</v>
      </c>
      <c r="I1105" s="1">
        <v>3.5</v>
      </c>
      <c r="J1105" s="8">
        <f t="shared" si="122"/>
        <v>28.571428571428573</v>
      </c>
      <c r="K1105" s="6" t="s">
        <v>384</v>
      </c>
      <c r="L1105" s="6" t="s">
        <v>2</v>
      </c>
      <c r="M1105" s="9">
        <f t="shared" si="123"/>
        <v>94.983277591973248</v>
      </c>
      <c r="P1105" s="8">
        <v>57.367647058823529</v>
      </c>
      <c r="Q1105" s="10">
        <f t="shared" si="126"/>
        <v>10.419290251311793</v>
      </c>
      <c r="R1105" s="8">
        <v>25.014705882352946</v>
      </c>
      <c r="S1105" s="10">
        <f t="shared" si="124"/>
        <v>-4.7471988795518172</v>
      </c>
      <c r="T1105" s="8">
        <v>17.661764705882351</v>
      </c>
      <c r="U1105" s="10">
        <f t="shared" si="125"/>
        <v>-10.909663865546221</v>
      </c>
      <c r="V1105" s="4" t="s">
        <v>0</v>
      </c>
      <c r="W1105" s="4">
        <v>1</v>
      </c>
    </row>
    <row r="1106" spans="3:24" x14ac:dyDescent="0.3">
      <c r="C1106" s="6" t="s">
        <v>0</v>
      </c>
      <c r="D1106" s="6" t="s">
        <v>0</v>
      </c>
      <c r="E1106" s="1">
        <v>2.2000000000000002</v>
      </c>
      <c r="F1106" s="8">
        <f t="shared" si="120"/>
        <v>45.454545454545453</v>
      </c>
      <c r="G1106" s="1">
        <v>3.21</v>
      </c>
      <c r="H1106" s="8">
        <f t="shared" si="121"/>
        <v>31.152647975077883</v>
      </c>
      <c r="I1106" s="1">
        <v>3.52</v>
      </c>
      <c r="J1106" s="8">
        <f t="shared" si="122"/>
        <v>28.40909090909091</v>
      </c>
      <c r="K1106" s="6" t="s">
        <v>384</v>
      </c>
      <c r="L1106" s="6" t="s">
        <v>2</v>
      </c>
      <c r="M1106" s="9">
        <f t="shared" si="123"/>
        <v>95.22332715321086</v>
      </c>
      <c r="P1106" s="8">
        <v>30.05</v>
      </c>
      <c r="Q1106" s="10">
        <f t="shared" si="126"/>
        <v>-15.404545454545453</v>
      </c>
      <c r="R1106" s="8">
        <v>30.05</v>
      </c>
      <c r="S1106" s="10">
        <f t="shared" si="124"/>
        <v>-1.1026479750778826</v>
      </c>
      <c r="T1106" s="8">
        <v>40.049999999999997</v>
      </c>
      <c r="U1106" s="10">
        <f t="shared" si="125"/>
        <v>11.640909090909087</v>
      </c>
      <c r="V1106" s="4" t="s">
        <v>1</v>
      </c>
      <c r="W1106" s="4">
        <v>1</v>
      </c>
    </row>
    <row r="1107" spans="3:24" x14ac:dyDescent="0.3">
      <c r="C1107" s="6" t="s">
        <v>1</v>
      </c>
      <c r="D1107" s="6" t="s">
        <v>199</v>
      </c>
      <c r="E1107" s="1">
        <v>1.18</v>
      </c>
      <c r="F1107" s="8">
        <f t="shared" si="120"/>
        <v>84.745762711864415</v>
      </c>
      <c r="G1107" s="1">
        <v>7.14</v>
      </c>
      <c r="H1107" s="8">
        <f t="shared" si="121"/>
        <v>14.005602240896359</v>
      </c>
      <c r="I1107" s="1">
        <v>16.11</v>
      </c>
      <c r="J1107" s="8">
        <f t="shared" si="122"/>
        <v>6.2073246430788336</v>
      </c>
      <c r="K1107" s="6" t="s">
        <v>384</v>
      </c>
      <c r="L1107" s="6" t="s">
        <v>0</v>
      </c>
      <c r="M1107" s="9">
        <f t="shared" si="123"/>
        <v>95.275579740054056</v>
      </c>
      <c r="P1107" s="8">
        <v>54.870967741935495</v>
      </c>
      <c r="Q1107" s="10">
        <f t="shared" si="126"/>
        <v>-29.874794969928921</v>
      </c>
      <c r="R1107" s="8">
        <v>29.06451612903226</v>
      </c>
      <c r="S1107" s="10">
        <f t="shared" si="124"/>
        <v>15.058913888135901</v>
      </c>
      <c r="T1107" s="8">
        <v>16.161290322580644</v>
      </c>
      <c r="U1107" s="10">
        <f t="shared" si="125"/>
        <v>9.9539656795018097</v>
      </c>
      <c r="V1107" s="4" t="s">
        <v>2</v>
      </c>
      <c r="W1107" s="4">
        <v>1</v>
      </c>
    </row>
    <row r="1108" spans="3:24" x14ac:dyDescent="0.3">
      <c r="C1108" s="6" t="s">
        <v>199</v>
      </c>
      <c r="D1108" s="6" t="s">
        <v>199</v>
      </c>
      <c r="E1108" s="1">
        <v>5.5</v>
      </c>
      <c r="F1108" s="8">
        <f t="shared" si="120"/>
        <v>18.181818181818183</v>
      </c>
      <c r="G1108" s="1">
        <v>3.67</v>
      </c>
      <c r="H1108" s="8">
        <f t="shared" si="121"/>
        <v>27.247956403269754</v>
      </c>
      <c r="I1108" s="1">
        <v>1.67</v>
      </c>
      <c r="J1108" s="8">
        <f t="shared" si="122"/>
        <v>59.880239520958085</v>
      </c>
      <c r="K1108" s="6" t="s">
        <v>384</v>
      </c>
      <c r="L1108" s="6" t="s">
        <v>2</v>
      </c>
      <c r="M1108" s="9">
        <f t="shared" si="123"/>
        <v>94.957731084625152</v>
      </c>
      <c r="P1108" s="8">
        <v>16.191176470588236</v>
      </c>
      <c r="Q1108" s="10">
        <f t="shared" si="126"/>
        <v>-1.9906417112299479</v>
      </c>
      <c r="R1108" s="8">
        <v>61.779411764705884</v>
      </c>
      <c r="S1108" s="10">
        <f t="shared" si="124"/>
        <v>34.53145536143613</v>
      </c>
      <c r="T1108" s="8">
        <v>22.073529411764707</v>
      </c>
      <c r="U1108" s="10">
        <f t="shared" si="125"/>
        <v>-37.806710109193375</v>
      </c>
      <c r="V1108" s="4" t="s">
        <v>2</v>
      </c>
      <c r="W1108" s="4">
        <v>1</v>
      </c>
      <c r="X1108" s="5">
        <v>3.67</v>
      </c>
    </row>
    <row r="1109" spans="3:24" x14ac:dyDescent="0.3">
      <c r="C1109" s="6" t="s">
        <v>0</v>
      </c>
      <c r="D1109" s="6" t="s">
        <v>197</v>
      </c>
      <c r="E1109" s="1">
        <v>5.55</v>
      </c>
      <c r="F1109" s="8">
        <f t="shared" si="120"/>
        <v>18.018018018018019</v>
      </c>
      <c r="G1109" s="1">
        <v>3.8</v>
      </c>
      <c r="H1109" s="8">
        <f t="shared" si="121"/>
        <v>26.315789473684212</v>
      </c>
      <c r="I1109" s="1">
        <v>1.65</v>
      </c>
      <c r="J1109" s="8">
        <f t="shared" si="122"/>
        <v>60.606060606060609</v>
      </c>
      <c r="K1109" s="6" t="s">
        <v>384</v>
      </c>
      <c r="L1109" s="6" t="s">
        <v>1</v>
      </c>
      <c r="M1109" s="9">
        <f t="shared" si="123"/>
        <v>95.292667898952558</v>
      </c>
      <c r="P1109" s="8">
        <v>7.4776119402985071</v>
      </c>
      <c r="Q1109" s="10">
        <f t="shared" si="126"/>
        <v>-10.540406077719512</v>
      </c>
      <c r="R1109" s="8">
        <v>29.865671641791049</v>
      </c>
      <c r="S1109" s="10">
        <f t="shared" si="124"/>
        <v>3.5498821681068371</v>
      </c>
      <c r="T1109" s="8">
        <v>62.701492537313435</v>
      </c>
      <c r="U1109" s="10">
        <f t="shared" si="125"/>
        <v>2.0954319312528256</v>
      </c>
      <c r="V1109" s="4" t="s">
        <v>2</v>
      </c>
      <c r="W1109" s="4">
        <v>1</v>
      </c>
    </row>
    <row r="1110" spans="3:24" x14ac:dyDescent="0.3">
      <c r="C1110" s="6" t="s">
        <v>1</v>
      </c>
      <c r="D1110" s="6" t="s">
        <v>199</v>
      </c>
      <c r="E1110" s="1">
        <v>1.45</v>
      </c>
      <c r="F1110" s="8">
        <f t="shared" si="120"/>
        <v>68.965517241379317</v>
      </c>
      <c r="G1110" s="1">
        <v>4.3</v>
      </c>
      <c r="H1110" s="8">
        <f t="shared" si="121"/>
        <v>23.255813953488374</v>
      </c>
      <c r="I1110" s="1">
        <v>7.78</v>
      </c>
      <c r="J1110" s="8">
        <f t="shared" si="122"/>
        <v>12.853470437017995</v>
      </c>
      <c r="K1110" s="6" t="s">
        <v>384</v>
      </c>
      <c r="L1110" s="6" t="s">
        <v>0</v>
      </c>
      <c r="M1110" s="9">
        <f t="shared" si="123"/>
        <v>95.170296252697668</v>
      </c>
      <c r="P1110" s="8">
        <v>33.351851851851855</v>
      </c>
      <c r="Q1110" s="10">
        <f t="shared" si="126"/>
        <v>-35.613665389527462</v>
      </c>
      <c r="R1110" s="8">
        <v>33.351851851851855</v>
      </c>
      <c r="S1110" s="10">
        <f t="shared" si="124"/>
        <v>10.09603789836348</v>
      </c>
      <c r="T1110" s="8">
        <v>33.351851851851855</v>
      </c>
      <c r="U1110" s="10">
        <f t="shared" si="125"/>
        <v>20.498381414833858</v>
      </c>
      <c r="V1110" s="4" t="s">
        <v>1</v>
      </c>
      <c r="W1110" s="4">
        <v>1</v>
      </c>
    </row>
    <row r="1111" spans="3:24" x14ac:dyDescent="0.3">
      <c r="C1111" s="6" t="s">
        <v>0</v>
      </c>
      <c r="D1111" s="6" t="s">
        <v>199</v>
      </c>
      <c r="E1111" s="1">
        <v>2.11</v>
      </c>
      <c r="F1111" s="8">
        <f t="shared" si="120"/>
        <v>47.393364928909953</v>
      </c>
      <c r="G1111" s="1">
        <v>3.4</v>
      </c>
      <c r="H1111" s="8">
        <f t="shared" si="121"/>
        <v>29.411764705882355</v>
      </c>
      <c r="I1111" s="1">
        <v>3.56</v>
      </c>
      <c r="J1111" s="8">
        <f t="shared" si="122"/>
        <v>28.089887640449437</v>
      </c>
      <c r="K1111" s="6" t="s">
        <v>385</v>
      </c>
      <c r="L1111" s="6" t="s">
        <v>0</v>
      </c>
      <c r="M1111" s="9">
        <f t="shared" si="123"/>
        <v>95.333412966225708</v>
      </c>
      <c r="P1111" s="8">
        <v>50.739130434782609</v>
      </c>
      <c r="Q1111" s="10">
        <f t="shared" si="126"/>
        <v>3.3457655058726559</v>
      </c>
      <c r="R1111" s="8">
        <v>13.057971014492754</v>
      </c>
      <c r="S1111" s="10">
        <f t="shared" si="124"/>
        <v>-16.353793691389601</v>
      </c>
      <c r="T1111" s="8">
        <v>36.246376811594203</v>
      </c>
      <c r="U1111" s="10">
        <f t="shared" si="125"/>
        <v>8.1564891711447665</v>
      </c>
      <c r="V1111" s="4" t="s">
        <v>1</v>
      </c>
      <c r="W1111" s="4">
        <v>1</v>
      </c>
    </row>
    <row r="1112" spans="3:24" x14ac:dyDescent="0.3">
      <c r="C1112" s="6" t="s">
        <v>0</v>
      </c>
      <c r="D1112" s="6" t="s">
        <v>199</v>
      </c>
      <c r="E1112" s="1">
        <v>2.44</v>
      </c>
      <c r="F1112" s="8">
        <f t="shared" si="120"/>
        <v>40.983606557377051</v>
      </c>
      <c r="G1112" s="1">
        <v>3.19</v>
      </c>
      <c r="H1112" s="8">
        <f t="shared" si="121"/>
        <v>31.347962382445143</v>
      </c>
      <c r="I1112" s="1">
        <v>3.1</v>
      </c>
      <c r="J1112" s="8">
        <f t="shared" si="122"/>
        <v>32.258064516129032</v>
      </c>
      <c r="K1112" s="6" t="s">
        <v>385</v>
      </c>
      <c r="L1112" s="6" t="s">
        <v>0</v>
      </c>
      <c r="M1112" s="9">
        <f t="shared" si="123"/>
        <v>95.611770206763183</v>
      </c>
      <c r="P1112" s="8">
        <v>35.308823529411768</v>
      </c>
      <c r="Q1112" s="10">
        <f t="shared" si="126"/>
        <v>-5.6747830279652831</v>
      </c>
      <c r="R1112" s="8">
        <v>33.838235294117645</v>
      </c>
      <c r="S1112" s="10">
        <f t="shared" si="124"/>
        <v>2.490272911672502</v>
      </c>
      <c r="T1112" s="8">
        <v>30.897058823529413</v>
      </c>
      <c r="U1112" s="10">
        <f t="shared" si="125"/>
        <v>-1.361005692599619</v>
      </c>
      <c r="V1112" s="4" t="s">
        <v>2</v>
      </c>
      <c r="W1112" s="4">
        <v>1</v>
      </c>
    </row>
    <row r="1113" spans="3:24" x14ac:dyDescent="0.3">
      <c r="C1113" s="6" t="s">
        <v>199</v>
      </c>
      <c r="D1113" s="6" t="s">
        <v>1</v>
      </c>
      <c r="E1113" s="1">
        <v>2.65</v>
      </c>
      <c r="F1113" s="8">
        <f t="shared" si="120"/>
        <v>37.735849056603776</v>
      </c>
      <c r="G1113" s="1">
        <v>3.3</v>
      </c>
      <c r="H1113" s="8">
        <f t="shared" si="121"/>
        <v>30.303030303030305</v>
      </c>
      <c r="I1113" s="1">
        <v>2.68</v>
      </c>
      <c r="J1113" s="8">
        <f t="shared" si="122"/>
        <v>37.31343283582089</v>
      </c>
      <c r="K1113" s="6" t="s">
        <v>385</v>
      </c>
      <c r="L1113" s="6" t="s">
        <v>1</v>
      </c>
      <c r="M1113" s="9">
        <f t="shared" si="123"/>
        <v>94.919606334291842</v>
      </c>
      <c r="P1113" s="8">
        <v>42.875</v>
      </c>
      <c r="Q1113" s="10">
        <f t="shared" si="126"/>
        <v>5.1391509433962241</v>
      </c>
      <c r="R1113" s="8">
        <v>16.089285714285715</v>
      </c>
      <c r="S1113" s="10">
        <f t="shared" si="124"/>
        <v>-14.213744588744589</v>
      </c>
      <c r="T1113" s="8">
        <v>41.089285714285715</v>
      </c>
      <c r="U1113" s="10">
        <f t="shared" si="125"/>
        <v>3.7758528784648249</v>
      </c>
      <c r="V1113" s="4" t="s">
        <v>0</v>
      </c>
      <c r="W1113" s="4">
        <v>1</v>
      </c>
    </row>
    <row r="1114" spans="3:24" x14ac:dyDescent="0.3">
      <c r="C1114" s="6" t="s">
        <v>199</v>
      </c>
      <c r="D1114" s="6" t="s">
        <v>199</v>
      </c>
      <c r="E1114" s="1">
        <v>3.23</v>
      </c>
      <c r="F1114" s="8">
        <f t="shared" si="120"/>
        <v>30.959752321981423</v>
      </c>
      <c r="G1114" s="1">
        <v>3.27</v>
      </c>
      <c r="H1114" s="8">
        <f t="shared" si="121"/>
        <v>30.581039755351682</v>
      </c>
      <c r="I1114" s="1">
        <v>2.2799999999999998</v>
      </c>
      <c r="J1114" s="8">
        <f t="shared" si="122"/>
        <v>43.859649122807021</v>
      </c>
      <c r="K1114" s="6" t="s">
        <v>386</v>
      </c>
      <c r="L1114" s="6" t="s">
        <v>2</v>
      </c>
      <c r="M1114" s="9">
        <f t="shared" si="123"/>
        <v>94.876263193352784</v>
      </c>
      <c r="P1114" s="8">
        <v>36.89473684210526</v>
      </c>
      <c r="Q1114" s="10">
        <f t="shared" si="126"/>
        <v>5.9349845201238374</v>
      </c>
      <c r="R1114" s="8">
        <v>42.157894736842103</v>
      </c>
      <c r="S1114" s="10">
        <f t="shared" si="124"/>
        <v>11.57685498149042</v>
      </c>
      <c r="T1114" s="8">
        <v>21.105263157894736</v>
      </c>
      <c r="U1114" s="10">
        <f t="shared" si="125"/>
        <v>-22.754385964912284</v>
      </c>
      <c r="V1114" s="4" t="s">
        <v>2</v>
      </c>
      <c r="W1114" s="4">
        <v>1</v>
      </c>
      <c r="X1114" s="5">
        <v>3.27</v>
      </c>
    </row>
    <row r="1115" spans="3:24" x14ac:dyDescent="0.3">
      <c r="C1115" s="6" t="s">
        <v>197</v>
      </c>
      <c r="D1115" s="6" t="s">
        <v>0</v>
      </c>
      <c r="E1115" s="1">
        <v>2.4500000000000002</v>
      </c>
      <c r="F1115" s="8">
        <f t="shared" si="120"/>
        <v>40.816326530612244</v>
      </c>
      <c r="G1115" s="1">
        <v>3.23</v>
      </c>
      <c r="H1115" s="8">
        <f t="shared" si="121"/>
        <v>30.959752321981423</v>
      </c>
      <c r="I1115" s="1">
        <v>2.98</v>
      </c>
      <c r="J1115" s="8">
        <f t="shared" si="122"/>
        <v>33.557046979865774</v>
      </c>
      <c r="K1115" s="6" t="s">
        <v>386</v>
      </c>
      <c r="L1115" s="6" t="s">
        <v>0</v>
      </c>
      <c r="M1115" s="9">
        <f t="shared" si="123"/>
        <v>94.93689588122335</v>
      </c>
      <c r="P1115" s="8">
        <v>46.90625</v>
      </c>
      <c r="Q1115" s="10">
        <f t="shared" si="126"/>
        <v>6.089923469387756</v>
      </c>
      <c r="R1115" s="8">
        <v>31.28125</v>
      </c>
      <c r="S1115" s="10">
        <f t="shared" si="124"/>
        <v>0.3214976780185772</v>
      </c>
      <c r="T1115" s="8">
        <v>21.90625</v>
      </c>
      <c r="U1115" s="10">
        <f t="shared" si="125"/>
        <v>-11.650796979865774</v>
      </c>
      <c r="V1115" s="4" t="s">
        <v>0</v>
      </c>
      <c r="W1115" s="4">
        <v>1</v>
      </c>
      <c r="X1115" s="5">
        <v>2.4500000000000002</v>
      </c>
    </row>
    <row r="1116" spans="3:24" x14ac:dyDescent="0.3">
      <c r="C1116" s="6" t="s">
        <v>1</v>
      </c>
      <c r="D1116" s="6" t="s">
        <v>199</v>
      </c>
      <c r="E1116" s="1">
        <v>1.17</v>
      </c>
      <c r="F1116" s="8">
        <f t="shared" si="120"/>
        <v>85.470085470085479</v>
      </c>
      <c r="G1116" s="1">
        <v>7.38</v>
      </c>
      <c r="H1116" s="8">
        <f t="shared" si="121"/>
        <v>13.550135501355014</v>
      </c>
      <c r="I1116" s="1">
        <v>16.059999999999999</v>
      </c>
      <c r="J1116" s="8">
        <f t="shared" si="122"/>
        <v>6.2266500622665015</v>
      </c>
      <c r="K1116" s="6" t="s">
        <v>386</v>
      </c>
      <c r="L1116" s="6" t="s">
        <v>0</v>
      </c>
      <c r="M1116" s="9">
        <f t="shared" si="123"/>
        <v>95.014701166720101</v>
      </c>
      <c r="P1116" s="8">
        <v>65.65625</v>
      </c>
      <c r="Q1116" s="10">
        <f t="shared" si="126"/>
        <v>-19.813835470085479</v>
      </c>
      <c r="R1116" s="8">
        <v>21.90625</v>
      </c>
      <c r="S1116" s="10">
        <f t="shared" si="124"/>
        <v>8.3561144986449865</v>
      </c>
      <c r="T1116" s="8">
        <v>12.53125</v>
      </c>
      <c r="U1116" s="10">
        <f t="shared" si="125"/>
        <v>6.3045999377334985</v>
      </c>
      <c r="V1116" s="4" t="s">
        <v>2</v>
      </c>
      <c r="W1116" s="4">
        <v>1</v>
      </c>
    </row>
    <row r="1117" spans="3:24" x14ac:dyDescent="0.3">
      <c r="C1117" s="6" t="s">
        <v>0</v>
      </c>
      <c r="D1117" s="6" t="s">
        <v>199</v>
      </c>
      <c r="E1117" s="1">
        <v>2.12</v>
      </c>
      <c r="F1117" s="8">
        <f t="shared" si="120"/>
        <v>47.169811320754718</v>
      </c>
      <c r="G1117" s="1">
        <v>3.29</v>
      </c>
      <c r="H1117" s="8">
        <f t="shared" si="121"/>
        <v>30.3951367781155</v>
      </c>
      <c r="I1117" s="1">
        <v>3.58</v>
      </c>
      <c r="J1117" s="8">
        <f t="shared" si="122"/>
        <v>27.932960893854748</v>
      </c>
      <c r="K1117" s="6" t="s">
        <v>386</v>
      </c>
      <c r="L1117" s="6" t="s">
        <v>0</v>
      </c>
      <c r="M1117" s="9">
        <f t="shared" si="123"/>
        <v>94.788608565593364</v>
      </c>
      <c r="P1117" s="8">
        <v>45.012500000000003</v>
      </c>
      <c r="Q1117" s="10">
        <f t="shared" si="126"/>
        <v>-2.1573113207547152</v>
      </c>
      <c r="R1117" s="8">
        <v>22.512500000000003</v>
      </c>
      <c r="S1117" s="10">
        <f t="shared" si="124"/>
        <v>-7.8826367781154971</v>
      </c>
      <c r="T1117" s="8">
        <v>32.512500000000003</v>
      </c>
      <c r="U1117" s="10">
        <f t="shared" si="125"/>
        <v>4.5795391061452548</v>
      </c>
      <c r="V1117" s="4" t="s">
        <v>1</v>
      </c>
      <c r="W1117" s="4">
        <v>1</v>
      </c>
    </row>
    <row r="1118" spans="3:24" x14ac:dyDescent="0.3">
      <c r="C1118" s="6" t="s">
        <v>0</v>
      </c>
      <c r="D1118" s="6" t="s">
        <v>199</v>
      </c>
      <c r="E1118" s="1">
        <v>2.84</v>
      </c>
      <c r="F1118" s="8">
        <f t="shared" si="120"/>
        <v>35.211267605633807</v>
      </c>
      <c r="G1118" s="1">
        <v>3.27</v>
      </c>
      <c r="H1118" s="8">
        <f t="shared" si="121"/>
        <v>30.581039755351682</v>
      </c>
      <c r="I1118" s="1">
        <v>2.5</v>
      </c>
      <c r="J1118" s="8">
        <f t="shared" si="122"/>
        <v>40</v>
      </c>
      <c r="K1118" s="6" t="s">
        <v>386</v>
      </c>
      <c r="L1118" s="6" t="s">
        <v>0</v>
      </c>
      <c r="M1118" s="9">
        <f t="shared" si="123"/>
        <v>94.524831242009952</v>
      </c>
      <c r="P1118" s="8">
        <v>38.614035087719301</v>
      </c>
      <c r="Q1118" s="10">
        <f t="shared" si="126"/>
        <v>3.4027674820854941</v>
      </c>
      <c r="R1118" s="8">
        <v>47.385964912280699</v>
      </c>
      <c r="S1118" s="10">
        <f t="shared" si="124"/>
        <v>16.804925156929016</v>
      </c>
      <c r="T1118" s="8">
        <v>14.052631578947368</v>
      </c>
      <c r="U1118" s="10">
        <f t="shared" si="125"/>
        <v>-25.94736842105263</v>
      </c>
      <c r="V1118" s="4" t="s">
        <v>2</v>
      </c>
      <c r="W1118" s="4">
        <v>1</v>
      </c>
    </row>
    <row r="1119" spans="3:24" x14ac:dyDescent="0.3">
      <c r="C1119" s="6" t="s">
        <v>199</v>
      </c>
      <c r="D1119" s="6" t="s">
        <v>0</v>
      </c>
      <c r="E1119" s="1">
        <v>1.95</v>
      </c>
      <c r="F1119" s="8">
        <f t="shared" si="120"/>
        <v>51.282051282051285</v>
      </c>
      <c r="G1119" s="1">
        <v>3.36</v>
      </c>
      <c r="H1119" s="8">
        <f t="shared" si="121"/>
        <v>29.761904761904763</v>
      </c>
      <c r="I1119" s="1">
        <v>4.0999999999999996</v>
      </c>
      <c r="J1119" s="8">
        <f t="shared" si="122"/>
        <v>24.390243902439025</v>
      </c>
      <c r="K1119" s="6" t="s">
        <v>386</v>
      </c>
      <c r="L1119" s="6" t="s">
        <v>1</v>
      </c>
      <c r="M1119" s="9">
        <f t="shared" si="123"/>
        <v>94.845884969812516</v>
      </c>
      <c r="P1119" s="8">
        <v>41.805970149253731</v>
      </c>
      <c r="Q1119" s="10">
        <f t="shared" si="126"/>
        <v>-9.4760811327975532</v>
      </c>
      <c r="R1119" s="8">
        <v>31.35820895522388</v>
      </c>
      <c r="S1119" s="10">
        <f t="shared" si="124"/>
        <v>1.5963041933191171</v>
      </c>
      <c r="T1119" s="8">
        <v>26.880597014925378</v>
      </c>
      <c r="U1119" s="10">
        <f t="shared" si="125"/>
        <v>2.4903531124863534</v>
      </c>
      <c r="V1119" s="4" t="s">
        <v>1</v>
      </c>
      <c r="W1119" s="4">
        <v>1</v>
      </c>
      <c r="X1119" s="5">
        <v>4.0999999999999996</v>
      </c>
    </row>
    <row r="1120" spans="3:24" x14ac:dyDescent="0.3">
      <c r="C1120" s="6" t="s">
        <v>199</v>
      </c>
      <c r="D1120" s="6" t="s">
        <v>199</v>
      </c>
      <c r="E1120" s="1">
        <v>2.2999999999999998</v>
      </c>
      <c r="F1120" s="8">
        <f t="shared" si="120"/>
        <v>43.478260869565219</v>
      </c>
      <c r="G1120" s="1">
        <v>3.28</v>
      </c>
      <c r="H1120" s="8">
        <f t="shared" si="121"/>
        <v>30.487804878048781</v>
      </c>
      <c r="I1120" s="1">
        <v>3.24</v>
      </c>
      <c r="J1120" s="8">
        <f t="shared" si="122"/>
        <v>30.864197530864196</v>
      </c>
      <c r="K1120" s="6" t="s">
        <v>387</v>
      </c>
      <c r="L1120" s="6" t="s">
        <v>2</v>
      </c>
      <c r="M1120" s="9">
        <f t="shared" si="123"/>
        <v>95.392300727465738</v>
      </c>
      <c r="P1120" s="8">
        <v>48.11392405063291</v>
      </c>
      <c r="Q1120" s="10">
        <f t="shared" si="126"/>
        <v>4.6356631810676916</v>
      </c>
      <c r="R1120" s="8">
        <v>6.3417721518987342</v>
      </c>
      <c r="S1120" s="10">
        <f t="shared" si="124"/>
        <v>-24.146032726150047</v>
      </c>
      <c r="T1120" s="8">
        <v>45.582278481012658</v>
      </c>
      <c r="U1120" s="10">
        <f t="shared" si="125"/>
        <v>14.718080950148462</v>
      </c>
      <c r="V1120" s="4" t="s">
        <v>1</v>
      </c>
      <c r="W1120" s="4">
        <v>1</v>
      </c>
    </row>
    <row r="1121" spans="3:24" x14ac:dyDescent="0.3">
      <c r="C1121" s="6" t="s">
        <v>197</v>
      </c>
      <c r="D1121" s="6" t="s">
        <v>1</v>
      </c>
      <c r="E1121" s="1">
        <v>7.84</v>
      </c>
      <c r="F1121" s="8">
        <f t="shared" si="120"/>
        <v>12.755102040816327</v>
      </c>
      <c r="G1121" s="1">
        <v>4.51</v>
      </c>
      <c r="H1121" s="8">
        <f t="shared" si="121"/>
        <v>22.172949002217297</v>
      </c>
      <c r="I1121" s="1">
        <v>1.42</v>
      </c>
      <c r="J1121" s="8">
        <f t="shared" si="122"/>
        <v>70.422535211267615</v>
      </c>
      <c r="K1121" s="6" t="s">
        <v>388</v>
      </c>
      <c r="L1121" s="6" t="s">
        <v>0</v>
      </c>
      <c r="M1121" s="9">
        <f t="shared" si="123"/>
        <v>94.921161386434335</v>
      </c>
      <c r="P1121" s="8">
        <v>23.588235294117649</v>
      </c>
      <c r="Q1121" s="10">
        <f t="shared" si="126"/>
        <v>10.833133253301321</v>
      </c>
      <c r="R1121" s="8">
        <v>17.705882352941178</v>
      </c>
      <c r="S1121" s="10">
        <f t="shared" si="124"/>
        <v>-4.46706664927612</v>
      </c>
      <c r="T1121" s="8">
        <v>58.882352941176471</v>
      </c>
      <c r="U1121" s="10">
        <f t="shared" si="125"/>
        <v>-11.540182270091144</v>
      </c>
      <c r="V1121" s="4" t="s">
        <v>0</v>
      </c>
      <c r="W1121" s="4">
        <v>1</v>
      </c>
      <c r="X1121" s="5">
        <v>7.84</v>
      </c>
    </row>
    <row r="1122" spans="3:24" x14ac:dyDescent="0.3">
      <c r="C1122" s="6" t="s">
        <v>0</v>
      </c>
      <c r="D1122" s="6" t="s">
        <v>199</v>
      </c>
      <c r="E1122" s="1">
        <v>1.7</v>
      </c>
      <c r="F1122" s="8">
        <f t="shared" si="120"/>
        <v>58.82352941176471</v>
      </c>
      <c r="G1122" s="1">
        <v>3.67</v>
      </c>
      <c r="H1122" s="8">
        <f t="shared" si="121"/>
        <v>27.247956403269754</v>
      </c>
      <c r="I1122" s="1">
        <v>5.24</v>
      </c>
      <c r="J1122" s="8">
        <f t="shared" si="122"/>
        <v>19.083969465648853</v>
      </c>
      <c r="K1122" s="6" t="s">
        <v>388</v>
      </c>
      <c r="L1122" s="6" t="s">
        <v>0</v>
      </c>
      <c r="M1122" s="9">
        <f t="shared" si="123"/>
        <v>95.097301165286908</v>
      </c>
      <c r="P1122" s="8">
        <v>78.2</v>
      </c>
      <c r="Q1122" s="10">
        <f t="shared" si="126"/>
        <v>19.376470588235293</v>
      </c>
      <c r="R1122" s="8">
        <v>14.563636363636364</v>
      </c>
      <c r="S1122" s="10">
        <f t="shared" si="124"/>
        <v>-12.684320039633389</v>
      </c>
      <c r="T1122" s="8">
        <v>7.290909090909091</v>
      </c>
      <c r="U1122" s="10">
        <f t="shared" si="125"/>
        <v>-11.793060374739762</v>
      </c>
      <c r="V1122" s="4" t="s">
        <v>0</v>
      </c>
      <c r="W1122" s="4">
        <v>1</v>
      </c>
      <c r="X1122" s="5">
        <v>1.7</v>
      </c>
    </row>
    <row r="1123" spans="3:24" x14ac:dyDescent="0.3">
      <c r="C1123" s="6" t="s">
        <v>199</v>
      </c>
      <c r="D1123" s="6" t="s">
        <v>0</v>
      </c>
      <c r="E1123" s="1">
        <v>4.04</v>
      </c>
      <c r="F1123" s="8">
        <f t="shared" si="120"/>
        <v>24.752475247524753</v>
      </c>
      <c r="G1123" s="1">
        <v>3.77</v>
      </c>
      <c r="H1123" s="8">
        <f t="shared" si="121"/>
        <v>26.525198938992041</v>
      </c>
      <c r="I1123" s="1">
        <v>1.86</v>
      </c>
      <c r="J1123" s="8">
        <f t="shared" si="122"/>
        <v>53.763440860215049</v>
      </c>
      <c r="K1123" s="6" t="s">
        <v>389</v>
      </c>
      <c r="L1123" s="6" t="s">
        <v>1</v>
      </c>
      <c r="M1123" s="9">
        <f t="shared" si="123"/>
        <v>95.200817275702846</v>
      </c>
      <c r="P1123" s="8">
        <v>29.865671641791049</v>
      </c>
      <c r="Q1123" s="10">
        <f t="shared" si="126"/>
        <v>5.1131963942662964</v>
      </c>
      <c r="R1123" s="8">
        <v>10.462686567164178</v>
      </c>
      <c r="S1123" s="10">
        <f t="shared" si="124"/>
        <v>-16.062512371827864</v>
      </c>
      <c r="T1123" s="8">
        <v>59.71641791044776</v>
      </c>
      <c r="U1123" s="10">
        <f t="shared" si="125"/>
        <v>5.9529770502327111</v>
      </c>
      <c r="V1123" s="4" t="s">
        <v>1</v>
      </c>
      <c r="W1123" s="4">
        <v>1</v>
      </c>
      <c r="X1123" s="5">
        <v>1.86</v>
      </c>
    </row>
    <row r="1124" spans="3:24" x14ac:dyDescent="0.3">
      <c r="C1124" s="6" t="s">
        <v>199</v>
      </c>
      <c r="D1124" s="6" t="s">
        <v>199</v>
      </c>
      <c r="E1124" s="1">
        <v>1.56</v>
      </c>
      <c r="F1124" s="8">
        <f t="shared" si="120"/>
        <v>64.102564102564102</v>
      </c>
      <c r="G1124" s="1">
        <v>3.98</v>
      </c>
      <c r="H1124" s="8">
        <f t="shared" si="121"/>
        <v>25.125628140703519</v>
      </c>
      <c r="I1124" s="1">
        <v>6.27</v>
      </c>
      <c r="J1124" s="8">
        <f t="shared" si="122"/>
        <v>15.94896331738437</v>
      </c>
      <c r="K1124" s="6" t="s">
        <v>389</v>
      </c>
      <c r="L1124" s="6" t="s">
        <v>2</v>
      </c>
      <c r="M1124" s="9">
        <f t="shared" si="123"/>
        <v>95.077680573262413</v>
      </c>
      <c r="P1124" s="8">
        <v>64.720588235294116</v>
      </c>
      <c r="Q1124" s="10">
        <f t="shared" si="126"/>
        <v>0.61802413273001378</v>
      </c>
      <c r="R1124" s="8">
        <v>8.8382352941176467</v>
      </c>
      <c r="S1124" s="10">
        <f t="shared" si="124"/>
        <v>-16.287392846585874</v>
      </c>
      <c r="T1124" s="8">
        <v>26.485294117647062</v>
      </c>
      <c r="U1124" s="10">
        <f t="shared" si="125"/>
        <v>10.536330800262691</v>
      </c>
      <c r="V1124" s="4" t="s">
        <v>1</v>
      </c>
      <c r="W1124" s="4">
        <v>1</v>
      </c>
    </row>
    <row r="1125" spans="3:24" x14ac:dyDescent="0.3">
      <c r="C1125" s="6" t="s">
        <v>0</v>
      </c>
      <c r="D1125" s="6" t="s">
        <v>197</v>
      </c>
      <c r="E1125" s="1">
        <v>4.41</v>
      </c>
      <c r="F1125" s="8">
        <f t="shared" si="120"/>
        <v>22.675736961451246</v>
      </c>
      <c r="G1125" s="1">
        <v>3.53</v>
      </c>
      <c r="H1125" s="8">
        <f t="shared" si="121"/>
        <v>28.328611898016998</v>
      </c>
      <c r="I1125" s="1">
        <v>1.86</v>
      </c>
      <c r="J1125" s="8">
        <f t="shared" si="122"/>
        <v>53.763440860215049</v>
      </c>
      <c r="K1125" s="6" t="s">
        <v>389</v>
      </c>
      <c r="L1125" s="6" t="s">
        <v>1</v>
      </c>
      <c r="M1125" s="9">
        <f t="shared" si="123"/>
        <v>95.449183635122978</v>
      </c>
      <c r="P1125" s="8">
        <v>29.865671641791049</v>
      </c>
      <c r="Q1125" s="10">
        <f t="shared" si="126"/>
        <v>7.1899346803398032</v>
      </c>
      <c r="R1125" s="8">
        <v>22.402985074626866</v>
      </c>
      <c r="S1125" s="10">
        <f t="shared" si="124"/>
        <v>-5.9256268233901324</v>
      </c>
      <c r="T1125" s="8">
        <v>47.776119402985074</v>
      </c>
      <c r="U1125" s="10">
        <f t="shared" si="125"/>
        <v>-5.9873214572299744</v>
      </c>
      <c r="V1125" s="4" t="s">
        <v>0</v>
      </c>
      <c r="W1125" s="4">
        <v>1</v>
      </c>
    </row>
    <row r="1126" spans="3:24" x14ac:dyDescent="0.3">
      <c r="C1126" s="6" t="s">
        <v>0</v>
      </c>
      <c r="D1126" s="6" t="s">
        <v>199</v>
      </c>
      <c r="E1126" s="1">
        <v>2.38</v>
      </c>
      <c r="F1126" s="8">
        <f t="shared" si="120"/>
        <v>42.016806722689076</v>
      </c>
      <c r="G1126" s="1">
        <v>3.24</v>
      </c>
      <c r="H1126" s="8">
        <f t="shared" si="121"/>
        <v>30.864197530864196</v>
      </c>
      <c r="I1126" s="1">
        <v>3.09</v>
      </c>
      <c r="J1126" s="8">
        <f t="shared" si="122"/>
        <v>32.362459546925571</v>
      </c>
      <c r="K1126" s="6" t="s">
        <v>389</v>
      </c>
      <c r="L1126" s="6" t="s">
        <v>0</v>
      </c>
      <c r="M1126" s="9">
        <f t="shared" si="123"/>
        <v>95.017777246082062</v>
      </c>
      <c r="P1126" s="8">
        <v>33.366666666666667</v>
      </c>
      <c r="Q1126" s="10">
        <f t="shared" si="126"/>
        <v>-8.6501400560224084</v>
      </c>
      <c r="R1126" s="8">
        <v>30.033333333333335</v>
      </c>
      <c r="S1126" s="10">
        <f t="shared" si="124"/>
        <v>-0.83086419753086105</v>
      </c>
      <c r="T1126" s="8">
        <v>36.700000000000003</v>
      </c>
      <c r="U1126" s="10">
        <f t="shared" si="125"/>
        <v>4.3375404530744319</v>
      </c>
      <c r="V1126" s="4" t="s">
        <v>1</v>
      </c>
      <c r="W1126" s="4">
        <v>1</v>
      </c>
    </row>
    <row r="1127" spans="3:24" x14ac:dyDescent="0.3">
      <c r="C1127" s="6" t="s">
        <v>199</v>
      </c>
      <c r="D1127" s="6" t="s">
        <v>199</v>
      </c>
      <c r="E1127" s="1">
        <v>2.2400000000000002</v>
      </c>
      <c r="F1127" s="8">
        <f t="shared" si="120"/>
        <v>44.642857142857139</v>
      </c>
      <c r="G1127" s="1">
        <v>3.32</v>
      </c>
      <c r="H1127" s="8">
        <f t="shared" si="121"/>
        <v>30.120481927710845</v>
      </c>
      <c r="I1127" s="1">
        <v>3.28</v>
      </c>
      <c r="J1127" s="8">
        <f t="shared" si="122"/>
        <v>30.487804878048781</v>
      </c>
      <c r="K1127" s="6" t="s">
        <v>389</v>
      </c>
      <c r="L1127" s="6" t="s">
        <v>2</v>
      </c>
      <c r="M1127" s="9">
        <f t="shared" si="123"/>
        <v>95.010843824005988</v>
      </c>
      <c r="P1127" s="8">
        <v>47.290909090909089</v>
      </c>
      <c r="Q1127" s="10">
        <f t="shared" si="126"/>
        <v>2.6480519480519504</v>
      </c>
      <c r="R1127" s="8">
        <v>9.1090909090909093</v>
      </c>
      <c r="S1127" s="10">
        <f t="shared" si="124"/>
        <v>-21.011391018619936</v>
      </c>
      <c r="T1127" s="8">
        <v>43.654545454545456</v>
      </c>
      <c r="U1127" s="10">
        <f t="shared" si="125"/>
        <v>13.166740576496675</v>
      </c>
      <c r="V1127" s="4" t="s">
        <v>1</v>
      </c>
      <c r="W1127" s="4">
        <v>1</v>
      </c>
    </row>
    <row r="1128" spans="3:24" x14ac:dyDescent="0.3">
      <c r="C1128" s="6" t="s">
        <v>0</v>
      </c>
      <c r="D1128" s="6" t="s">
        <v>0</v>
      </c>
      <c r="E1128" s="1">
        <v>1.64</v>
      </c>
      <c r="F1128" s="8">
        <f t="shared" si="120"/>
        <v>60.975609756097562</v>
      </c>
      <c r="G1128" s="1">
        <v>3.81</v>
      </c>
      <c r="H1128" s="8">
        <f t="shared" si="121"/>
        <v>26.246719160104988</v>
      </c>
      <c r="I1128" s="1">
        <v>5.59</v>
      </c>
      <c r="J1128" s="8">
        <f t="shared" si="122"/>
        <v>17.889087656529519</v>
      </c>
      <c r="K1128" s="6" t="s">
        <v>389</v>
      </c>
      <c r="L1128" s="6" t="s">
        <v>2</v>
      </c>
      <c r="M1128" s="9">
        <f t="shared" si="123"/>
        <v>95.137144242371434</v>
      </c>
      <c r="P1128" s="8">
        <v>33.357142857142854</v>
      </c>
      <c r="Q1128" s="10">
        <f t="shared" si="126"/>
        <v>-27.618466898954708</v>
      </c>
      <c r="R1128" s="8">
        <v>21.452380952380953</v>
      </c>
      <c r="S1128" s="10">
        <f t="shared" si="124"/>
        <v>-4.7943382077240351</v>
      </c>
      <c r="T1128" s="8">
        <v>45.261904761904766</v>
      </c>
      <c r="U1128" s="10">
        <f t="shared" si="125"/>
        <v>27.372817105375248</v>
      </c>
      <c r="V1128" s="4" t="s">
        <v>1</v>
      </c>
      <c r="W1128" s="4">
        <v>1</v>
      </c>
    </row>
    <row r="1129" spans="3:24" x14ac:dyDescent="0.3">
      <c r="C1129" s="6" t="s">
        <v>1</v>
      </c>
      <c r="D1129" s="6" t="s">
        <v>0</v>
      </c>
      <c r="E1129" s="1">
        <v>1.86</v>
      </c>
      <c r="F1129" s="8">
        <f t="shared" si="120"/>
        <v>53.763440860215049</v>
      </c>
      <c r="G1129" s="1">
        <v>3.42</v>
      </c>
      <c r="H1129" s="8">
        <f t="shared" si="121"/>
        <v>29.239766081871345</v>
      </c>
      <c r="I1129" s="1">
        <v>4.5599999999999996</v>
      </c>
      <c r="J1129" s="8">
        <f t="shared" si="122"/>
        <v>21.92982456140351</v>
      </c>
      <c r="K1129" s="6" t="s">
        <v>389</v>
      </c>
      <c r="L1129" s="6" t="s">
        <v>0</v>
      </c>
      <c r="M1129" s="9">
        <f t="shared" si="123"/>
        <v>95.298876404494393</v>
      </c>
      <c r="P1129" s="8">
        <v>37.53125</v>
      </c>
      <c r="Q1129" s="10">
        <f t="shared" si="126"/>
        <v>-16.232190860215049</v>
      </c>
      <c r="R1129" s="8">
        <v>37.53125</v>
      </c>
      <c r="S1129" s="10">
        <f t="shared" si="124"/>
        <v>8.2914839181286553</v>
      </c>
      <c r="T1129" s="8">
        <v>25.03125</v>
      </c>
      <c r="U1129" s="10">
        <f t="shared" si="125"/>
        <v>3.1014254385964897</v>
      </c>
      <c r="V1129" s="4" t="s">
        <v>2</v>
      </c>
      <c r="W1129" s="4">
        <v>1</v>
      </c>
    </row>
    <row r="1130" spans="3:24" x14ac:dyDescent="0.3">
      <c r="C1130" s="6" t="s">
        <v>1</v>
      </c>
      <c r="D1130" s="6" t="s">
        <v>0</v>
      </c>
      <c r="E1130" s="1">
        <v>1.27</v>
      </c>
      <c r="F1130" s="8">
        <f t="shared" si="120"/>
        <v>78.740157480314963</v>
      </c>
      <c r="G1130" s="1">
        <v>5.8</v>
      </c>
      <c r="H1130" s="8">
        <f t="shared" si="121"/>
        <v>17.241379310344829</v>
      </c>
      <c r="I1130" s="1">
        <v>10.53</v>
      </c>
      <c r="J1130" s="8">
        <f t="shared" si="122"/>
        <v>9.4966761633428298</v>
      </c>
      <c r="K1130" s="6" t="s">
        <v>390</v>
      </c>
      <c r="L1130" s="6" t="s">
        <v>0</v>
      </c>
      <c r="M1130" s="9">
        <f t="shared" si="123"/>
        <v>94.806308525162848</v>
      </c>
      <c r="P1130" s="8">
        <v>42.043478260869563</v>
      </c>
      <c r="Q1130" s="10">
        <f t="shared" si="126"/>
        <v>-36.6966792194454</v>
      </c>
      <c r="R1130" s="8">
        <v>29.000000000000004</v>
      </c>
      <c r="S1130" s="10">
        <f t="shared" si="124"/>
        <v>11.758620689655174</v>
      </c>
      <c r="T1130" s="8">
        <v>29.000000000000004</v>
      </c>
      <c r="U1130" s="10">
        <f t="shared" si="125"/>
        <v>19.503323836657174</v>
      </c>
      <c r="V1130" s="4" t="s">
        <v>1</v>
      </c>
      <c r="W1130" s="4">
        <v>1</v>
      </c>
    </row>
    <row r="1131" spans="3:24" x14ac:dyDescent="0.3">
      <c r="C1131" s="6" t="s">
        <v>198</v>
      </c>
      <c r="D1131" s="6" t="s">
        <v>199</v>
      </c>
      <c r="E1131" s="1">
        <v>1.27</v>
      </c>
      <c r="F1131" s="8">
        <f t="shared" si="120"/>
        <v>78.740157480314963</v>
      </c>
      <c r="G1131" s="1">
        <v>5.73</v>
      </c>
      <c r="H1131" s="8">
        <f t="shared" si="121"/>
        <v>17.452006980802793</v>
      </c>
      <c r="I1131" s="1">
        <v>11.22</v>
      </c>
      <c r="J1131" s="8">
        <f t="shared" si="122"/>
        <v>8.9126559714795004</v>
      </c>
      <c r="K1131" s="6" t="s">
        <v>391</v>
      </c>
      <c r="L1131" s="6" t="s">
        <v>0</v>
      </c>
      <c r="M1131" s="9">
        <f t="shared" si="123"/>
        <v>95.143114833756911</v>
      </c>
      <c r="P1131" s="8">
        <v>80.897058823529406</v>
      </c>
      <c r="Q1131" s="10">
        <f t="shared" si="126"/>
        <v>2.156901343214443</v>
      </c>
      <c r="R1131" s="8">
        <v>10.308823529411764</v>
      </c>
      <c r="S1131" s="10">
        <f t="shared" si="124"/>
        <v>-7.1431834513910282</v>
      </c>
      <c r="T1131" s="8">
        <v>8.8382352941176467</v>
      </c>
      <c r="U1131" s="10">
        <f t="shared" si="125"/>
        <v>-7.4420677361853649E-2</v>
      </c>
      <c r="V1131" s="4" t="s">
        <v>0</v>
      </c>
      <c r="W1131" s="4">
        <v>1</v>
      </c>
      <c r="X1131" s="5">
        <v>1.27</v>
      </c>
    </row>
    <row r="1132" spans="3:24" x14ac:dyDescent="0.3">
      <c r="C1132" s="6" t="s">
        <v>1</v>
      </c>
      <c r="D1132" s="6" t="s">
        <v>199</v>
      </c>
      <c r="E1132" s="1">
        <v>1.21</v>
      </c>
      <c r="F1132" s="8">
        <f t="shared" si="120"/>
        <v>82.644628099173559</v>
      </c>
      <c r="G1132" s="1">
        <v>6.34</v>
      </c>
      <c r="H1132" s="8">
        <f t="shared" si="121"/>
        <v>15.772870662460567</v>
      </c>
      <c r="I1132" s="1">
        <v>14.74</v>
      </c>
      <c r="J1132" s="8">
        <f t="shared" si="122"/>
        <v>6.7842605156037994</v>
      </c>
      <c r="K1132" s="6" t="s">
        <v>392</v>
      </c>
      <c r="L1132" s="6" t="s">
        <v>0</v>
      </c>
      <c r="M1132" s="9">
        <f t="shared" si="123"/>
        <v>95.055444592395318</v>
      </c>
      <c r="P1132" s="8">
        <v>62.531250000000007</v>
      </c>
      <c r="Q1132" s="10">
        <f t="shared" si="126"/>
        <v>-20.113378099173552</v>
      </c>
      <c r="R1132" s="8">
        <v>34.40625</v>
      </c>
      <c r="S1132" s="10">
        <f t="shared" si="124"/>
        <v>18.633379337539431</v>
      </c>
      <c r="T1132" s="8">
        <v>3.15625</v>
      </c>
      <c r="U1132" s="10">
        <f t="shared" si="125"/>
        <v>-3.6280105156037994</v>
      </c>
      <c r="V1132" s="4" t="s">
        <v>2</v>
      </c>
      <c r="W1132" s="4">
        <v>1</v>
      </c>
    </row>
    <row r="1133" spans="3:24" x14ac:dyDescent="0.3">
      <c r="C1133" s="6" t="s">
        <v>199</v>
      </c>
      <c r="D1133" s="6" t="s">
        <v>0</v>
      </c>
      <c r="E1133" s="1">
        <v>5.64</v>
      </c>
      <c r="F1133" s="8">
        <f t="shared" si="120"/>
        <v>17.730496453900709</v>
      </c>
      <c r="G1133" s="1">
        <v>3.7</v>
      </c>
      <c r="H1133" s="8">
        <f t="shared" si="121"/>
        <v>27.027027027027025</v>
      </c>
      <c r="I1133" s="1">
        <v>1.65</v>
      </c>
      <c r="J1133" s="8">
        <f t="shared" si="122"/>
        <v>60.606060606060609</v>
      </c>
      <c r="K1133" s="6" t="s">
        <v>392</v>
      </c>
      <c r="L1133" s="6" t="s">
        <v>1</v>
      </c>
      <c r="M1133" s="9">
        <f t="shared" si="123"/>
        <v>94.909451748945671</v>
      </c>
      <c r="P1133" s="8">
        <v>40.022222222222226</v>
      </c>
      <c r="Q1133" s="10">
        <f t="shared" si="126"/>
        <v>22.291725768321516</v>
      </c>
      <c r="R1133" s="8">
        <v>28.911111111111111</v>
      </c>
      <c r="S1133" s="10">
        <f t="shared" si="124"/>
        <v>1.8840840840840869</v>
      </c>
      <c r="T1133" s="8">
        <v>31.133333333333333</v>
      </c>
      <c r="U1133" s="10">
        <f t="shared" si="125"/>
        <v>-29.472727272727276</v>
      </c>
      <c r="V1133" s="4" t="s">
        <v>0</v>
      </c>
      <c r="W1133" s="4">
        <v>1</v>
      </c>
    </row>
    <row r="1134" spans="3:24" x14ac:dyDescent="0.3">
      <c r="C1134" s="6" t="s">
        <v>0</v>
      </c>
      <c r="D1134" s="6" t="s">
        <v>197</v>
      </c>
      <c r="E1134" s="1">
        <v>1.4</v>
      </c>
      <c r="F1134" s="8">
        <f t="shared" si="120"/>
        <v>71.428571428571431</v>
      </c>
      <c r="G1134" s="1">
        <v>4.6900000000000004</v>
      </c>
      <c r="H1134" s="8">
        <f t="shared" si="121"/>
        <v>21.321961620469082</v>
      </c>
      <c r="I1134" s="1">
        <v>7.65</v>
      </c>
      <c r="J1134" s="8">
        <f t="shared" si="122"/>
        <v>13.071895424836601</v>
      </c>
      <c r="K1134" s="6" t="s">
        <v>393</v>
      </c>
      <c r="L1134" s="6" t="s">
        <v>1</v>
      </c>
      <c r="M1134" s="9">
        <f t="shared" si="123"/>
        <v>94.497925857641405</v>
      </c>
      <c r="P1134" s="8">
        <v>57.367647058823529</v>
      </c>
      <c r="Q1134" s="10">
        <f t="shared" si="126"/>
        <v>-14.060924369747902</v>
      </c>
      <c r="R1134" s="8">
        <v>16.191176470588236</v>
      </c>
      <c r="S1134" s="10">
        <f t="shared" si="124"/>
        <v>-5.1307851498808468</v>
      </c>
      <c r="T1134" s="8">
        <v>26.485294117647062</v>
      </c>
      <c r="U1134" s="10">
        <f t="shared" si="125"/>
        <v>13.41339869281046</v>
      </c>
      <c r="V1134" s="4" t="s">
        <v>1</v>
      </c>
      <c r="W1134" s="4">
        <v>1</v>
      </c>
      <c r="X1134" s="5">
        <v>7.65</v>
      </c>
    </row>
    <row r="1135" spans="3:24" x14ac:dyDescent="0.3">
      <c r="C1135" s="6" t="s">
        <v>0</v>
      </c>
      <c r="D1135" s="6" t="s">
        <v>199</v>
      </c>
      <c r="E1135" s="1">
        <v>1.4</v>
      </c>
      <c r="F1135" s="8">
        <f t="shared" si="120"/>
        <v>71.428571428571431</v>
      </c>
      <c r="G1135" s="1">
        <v>4.46</v>
      </c>
      <c r="H1135" s="8">
        <f t="shared" si="121"/>
        <v>22.421524663677129</v>
      </c>
      <c r="I1135" s="1">
        <v>8.74</v>
      </c>
      <c r="J1135" s="8">
        <f t="shared" si="122"/>
        <v>11.441647597254004</v>
      </c>
      <c r="K1135" s="6" t="s">
        <v>393</v>
      </c>
      <c r="L1135" s="6" t="s">
        <v>0</v>
      </c>
      <c r="M1135" s="9">
        <f t="shared" si="123"/>
        <v>94.974208324341632</v>
      </c>
      <c r="P1135" s="8">
        <v>42.439393939393938</v>
      </c>
      <c r="Q1135" s="10">
        <f t="shared" si="126"/>
        <v>-28.989177489177493</v>
      </c>
      <c r="R1135" s="8">
        <v>51.530303030303031</v>
      </c>
      <c r="S1135" s="10">
        <f t="shared" si="124"/>
        <v>29.108778366625902</v>
      </c>
      <c r="T1135" s="8">
        <v>6.0757575757575761</v>
      </c>
      <c r="U1135" s="10">
        <f t="shared" si="125"/>
        <v>-5.365890021496428</v>
      </c>
      <c r="V1135" s="4" t="s">
        <v>2</v>
      </c>
      <c r="W1135" s="4">
        <v>1</v>
      </c>
    </row>
    <row r="1136" spans="3:24" x14ac:dyDescent="0.3">
      <c r="C1136" s="6" t="s">
        <v>1</v>
      </c>
      <c r="D1136" s="6" t="s">
        <v>1</v>
      </c>
      <c r="E1136" s="1">
        <v>3.41</v>
      </c>
      <c r="F1136" s="8">
        <f t="shared" si="120"/>
        <v>29.325513196480937</v>
      </c>
      <c r="G1136" s="1">
        <v>3.24</v>
      </c>
      <c r="H1136" s="8">
        <f t="shared" si="121"/>
        <v>30.864197530864196</v>
      </c>
      <c r="I1136" s="1">
        <v>2.2000000000000002</v>
      </c>
      <c r="J1136" s="8">
        <f t="shared" si="122"/>
        <v>45.454545454545453</v>
      </c>
      <c r="K1136" s="6" t="s">
        <v>393</v>
      </c>
      <c r="L1136" s="6" t="s">
        <v>2</v>
      </c>
      <c r="M1136" s="9">
        <f t="shared" si="123"/>
        <v>94.65729952021934</v>
      </c>
      <c r="P1136" s="8">
        <v>35.308823529411768</v>
      </c>
      <c r="Q1136" s="10">
        <f t="shared" si="126"/>
        <v>5.9833103329308308</v>
      </c>
      <c r="R1136" s="8">
        <v>33.838235294117645</v>
      </c>
      <c r="S1136" s="10">
        <f t="shared" si="124"/>
        <v>2.9740377632534489</v>
      </c>
      <c r="T1136" s="8">
        <v>30.897058823529413</v>
      </c>
      <c r="U1136" s="10">
        <f t="shared" si="125"/>
        <v>-14.55748663101604</v>
      </c>
      <c r="V1136" s="4" t="s">
        <v>0</v>
      </c>
      <c r="W1136" s="4">
        <v>1</v>
      </c>
    </row>
    <row r="1137" spans="3:23" x14ac:dyDescent="0.3">
      <c r="C1137" s="6" t="s">
        <v>199</v>
      </c>
      <c r="D1137" s="6" t="s">
        <v>0</v>
      </c>
      <c r="E1137" s="1">
        <v>2.34</v>
      </c>
      <c r="F1137" s="8">
        <f t="shared" si="120"/>
        <v>42.73504273504274</v>
      </c>
      <c r="G1137" s="1">
        <v>3.2</v>
      </c>
      <c r="H1137" s="8">
        <f t="shared" si="121"/>
        <v>31.25</v>
      </c>
      <c r="I1137" s="1">
        <v>3.16</v>
      </c>
      <c r="J1137" s="8">
        <f t="shared" si="122"/>
        <v>31.645569620253163</v>
      </c>
      <c r="K1137" s="6" t="s">
        <v>393</v>
      </c>
      <c r="L1137" s="6" t="s">
        <v>1</v>
      </c>
      <c r="M1137" s="9">
        <f t="shared" si="123"/>
        <v>94.669525973818125</v>
      </c>
      <c r="P1137" s="8">
        <v>19.132352941176471</v>
      </c>
      <c r="Q1137" s="10">
        <f t="shared" si="126"/>
        <v>-23.602689793866269</v>
      </c>
      <c r="R1137" s="8">
        <v>50.014705882352942</v>
      </c>
      <c r="S1137" s="10">
        <f t="shared" si="124"/>
        <v>18.764705882352942</v>
      </c>
      <c r="T1137" s="8">
        <v>30.897058823529413</v>
      </c>
      <c r="U1137" s="10">
        <f t="shared" si="125"/>
        <v>-0.74851079672374965</v>
      </c>
      <c r="V1137" s="4" t="s">
        <v>2</v>
      </c>
      <c r="W1137" s="4">
        <v>1</v>
      </c>
    </row>
    <row r="1138" spans="3:23" x14ac:dyDescent="0.3">
      <c r="C1138" s="6" t="s">
        <v>0</v>
      </c>
      <c r="D1138" s="6" t="s">
        <v>198</v>
      </c>
      <c r="E1138" s="1">
        <v>3.57</v>
      </c>
      <c r="F1138" s="8">
        <f t="shared" si="120"/>
        <v>28.011204481792717</v>
      </c>
      <c r="G1138" s="1">
        <v>3.35</v>
      </c>
      <c r="H1138" s="8">
        <f t="shared" si="121"/>
        <v>29.850746268656717</v>
      </c>
      <c r="I1138" s="1">
        <v>2.11</v>
      </c>
      <c r="J1138" s="8">
        <f t="shared" si="122"/>
        <v>47.393364928909953</v>
      </c>
      <c r="K1138" s="6" t="s">
        <v>393</v>
      </c>
      <c r="L1138" s="6" t="s">
        <v>1</v>
      </c>
      <c r="M1138" s="9">
        <f t="shared" si="123"/>
        <v>95.007078126705991</v>
      </c>
      <c r="P1138" s="8">
        <v>9.2777777777777786</v>
      </c>
      <c r="Q1138" s="10">
        <f t="shared" si="126"/>
        <v>-18.733426704014938</v>
      </c>
      <c r="R1138" s="8">
        <v>44.462962962962962</v>
      </c>
      <c r="S1138" s="10">
        <f t="shared" si="124"/>
        <v>14.612216694306245</v>
      </c>
      <c r="T1138" s="8">
        <v>46.314814814814817</v>
      </c>
      <c r="U1138" s="10">
        <f t="shared" si="125"/>
        <v>-1.0785501140951368</v>
      </c>
      <c r="V1138" s="4" t="s">
        <v>2</v>
      </c>
      <c r="W1138" s="4">
        <v>1</v>
      </c>
    </row>
    <row r="1139" spans="3:23" x14ac:dyDescent="0.3">
      <c r="C1139" s="6" t="s">
        <v>199</v>
      </c>
      <c r="D1139" s="6" t="s">
        <v>0</v>
      </c>
      <c r="E1139" s="1">
        <v>2.41</v>
      </c>
      <c r="F1139" s="8">
        <f t="shared" si="120"/>
        <v>41.493775933609953</v>
      </c>
      <c r="G1139" s="1">
        <v>3.26</v>
      </c>
      <c r="H1139" s="8">
        <f t="shared" si="121"/>
        <v>30.674846625766872</v>
      </c>
      <c r="I1139" s="1">
        <v>2.98</v>
      </c>
      <c r="J1139" s="8">
        <f t="shared" si="122"/>
        <v>33.557046979865774</v>
      </c>
      <c r="K1139" s="6" t="s">
        <v>393</v>
      </c>
      <c r="L1139" s="6" t="s">
        <v>1</v>
      </c>
      <c r="M1139" s="9">
        <f t="shared" si="123"/>
        <v>94.584409288496033</v>
      </c>
      <c r="P1139" s="8">
        <v>45.477272727272734</v>
      </c>
      <c r="Q1139" s="10">
        <f t="shared" si="126"/>
        <v>3.9834967936627805</v>
      </c>
      <c r="R1139" s="8">
        <v>34.113636363636367</v>
      </c>
      <c r="S1139" s="10">
        <f t="shared" si="124"/>
        <v>3.4387897378694952</v>
      </c>
      <c r="T1139" s="8">
        <v>20.477272727272727</v>
      </c>
      <c r="U1139" s="10">
        <f t="shared" si="125"/>
        <v>-13.079774252593047</v>
      </c>
      <c r="V1139" s="4" t="s">
        <v>0</v>
      </c>
      <c r="W1139" s="4">
        <v>1</v>
      </c>
    </row>
    <row r="1140" spans="3:23" x14ac:dyDescent="0.3">
      <c r="C1140" s="6" t="s">
        <v>1</v>
      </c>
      <c r="D1140" s="6" t="s">
        <v>199</v>
      </c>
      <c r="E1140" s="1">
        <v>2.0299999999999998</v>
      </c>
      <c r="F1140" s="8">
        <f t="shared" si="120"/>
        <v>49.26108374384237</v>
      </c>
      <c r="G1140" s="1">
        <v>3.32</v>
      </c>
      <c r="H1140" s="8">
        <f t="shared" si="121"/>
        <v>30.120481927710845</v>
      </c>
      <c r="I1140" s="1">
        <v>3.82</v>
      </c>
      <c r="J1140" s="8">
        <f t="shared" si="122"/>
        <v>26.178010471204189</v>
      </c>
      <c r="K1140" s="6" t="s">
        <v>393</v>
      </c>
      <c r="L1140" s="6" t="s">
        <v>0</v>
      </c>
      <c r="M1140" s="9">
        <f t="shared" si="123"/>
        <v>94.733233737847996</v>
      </c>
      <c r="P1140" s="8">
        <v>46.733333333333334</v>
      </c>
      <c r="Q1140" s="10">
        <f t="shared" si="126"/>
        <v>-2.5277504105090358</v>
      </c>
      <c r="R1140" s="8">
        <v>33.4</v>
      </c>
      <c r="S1140" s="10">
        <f t="shared" si="124"/>
        <v>3.2795180722891537</v>
      </c>
      <c r="T1140" s="8">
        <v>20.066666666666666</v>
      </c>
      <c r="U1140" s="10">
        <f t="shared" si="125"/>
        <v>-6.1113438045375226</v>
      </c>
      <c r="V1140" s="4" t="s">
        <v>2</v>
      </c>
      <c r="W1140" s="4">
        <v>1</v>
      </c>
    </row>
    <row r="1141" spans="3:23" x14ac:dyDescent="0.3">
      <c r="C1141" s="6" t="s">
        <v>1</v>
      </c>
      <c r="D1141" s="6" t="s">
        <v>0</v>
      </c>
      <c r="E1141" s="1">
        <v>1.72</v>
      </c>
      <c r="F1141" s="8">
        <f t="shared" si="120"/>
        <v>58.139534883720934</v>
      </c>
      <c r="G1141" s="1">
        <v>3.75</v>
      </c>
      <c r="H1141" s="8">
        <f t="shared" si="121"/>
        <v>26.666666666666668</v>
      </c>
      <c r="I1141" s="1">
        <v>4.84</v>
      </c>
      <c r="J1141" s="8">
        <f t="shared" si="122"/>
        <v>20.66115702479339</v>
      </c>
      <c r="K1141" s="6" t="s">
        <v>396</v>
      </c>
      <c r="L1141" s="6" t="s">
        <v>0</v>
      </c>
      <c r="M1141" s="9">
        <f t="shared" si="123"/>
        <v>94.816065701234336</v>
      </c>
      <c r="N1141" s="6" t="s">
        <v>395</v>
      </c>
      <c r="P1141" s="8">
        <v>48.166666666666664</v>
      </c>
      <c r="Q1141" s="10">
        <f t="shared" si="126"/>
        <v>-9.9728682170542697</v>
      </c>
      <c r="R1141" s="8">
        <v>40.75925925925926</v>
      </c>
      <c r="S1141" s="10">
        <f t="shared" si="124"/>
        <v>14.092592592592592</v>
      </c>
      <c r="T1141" s="8">
        <v>11.12962962962963</v>
      </c>
      <c r="U1141" s="10">
        <f t="shared" si="125"/>
        <v>-9.53152739516376</v>
      </c>
      <c r="V1141" s="4" t="s">
        <v>2</v>
      </c>
      <c r="W1141" s="4">
        <v>1</v>
      </c>
    </row>
    <row r="1142" spans="3:23" x14ac:dyDescent="0.3">
      <c r="C1142" s="6" t="s">
        <v>0</v>
      </c>
      <c r="D1142" s="6" t="s">
        <v>199</v>
      </c>
      <c r="E1142" s="1">
        <v>1.24</v>
      </c>
      <c r="F1142" s="8">
        <f t="shared" si="120"/>
        <v>80.645161290322577</v>
      </c>
      <c r="G1142" s="1">
        <v>6.19</v>
      </c>
      <c r="H1142" s="8">
        <f t="shared" si="121"/>
        <v>16.15508885298869</v>
      </c>
      <c r="I1142" s="1">
        <v>11.89</v>
      </c>
      <c r="J1142" s="8">
        <f t="shared" si="122"/>
        <v>8.4104289318755256</v>
      </c>
      <c r="K1142" s="6" t="s">
        <v>396</v>
      </c>
      <c r="L1142" s="6" t="s">
        <v>0</v>
      </c>
      <c r="M1142" s="9">
        <f t="shared" si="123"/>
        <v>95.047385758756405</v>
      </c>
      <c r="P1142" s="8">
        <v>66.69047619047619</v>
      </c>
      <c r="Q1142" s="10">
        <f t="shared" si="126"/>
        <v>-13.954685099846387</v>
      </c>
      <c r="R1142" s="8">
        <v>26.214285714285715</v>
      </c>
      <c r="S1142" s="10">
        <f t="shared" si="124"/>
        <v>10.059196861297025</v>
      </c>
      <c r="T1142" s="8">
        <v>7.166666666666667</v>
      </c>
      <c r="U1142" s="10">
        <f t="shared" si="125"/>
        <v>-1.2437622652088587</v>
      </c>
      <c r="V1142" s="4" t="s">
        <v>2</v>
      </c>
      <c r="W1142" s="4">
        <v>1</v>
      </c>
    </row>
    <row r="1143" spans="3:23" x14ac:dyDescent="0.3">
      <c r="C1143" s="6" t="s">
        <v>1</v>
      </c>
      <c r="D1143" s="6" t="s">
        <v>197</v>
      </c>
      <c r="E1143" s="1">
        <v>1.26</v>
      </c>
      <c r="F1143" s="8">
        <f t="shared" si="120"/>
        <v>79.365079365079367</v>
      </c>
      <c r="G1143" s="1">
        <v>5.7</v>
      </c>
      <c r="H1143" s="8">
        <f t="shared" si="121"/>
        <v>17.543859649122805</v>
      </c>
      <c r="I1143" s="1">
        <v>11.23</v>
      </c>
      <c r="J1143" s="8">
        <f t="shared" si="122"/>
        <v>8.9047195013357072</v>
      </c>
      <c r="K1143" s="6" t="s">
        <v>396</v>
      </c>
      <c r="L1143" s="6" t="s">
        <v>1</v>
      </c>
      <c r="M1143" s="9">
        <f t="shared" si="123"/>
        <v>94.505757954976872</v>
      </c>
      <c r="P1143" s="8">
        <v>80.976190476190482</v>
      </c>
      <c r="Q1143" s="10">
        <f t="shared" si="126"/>
        <v>1.6111111111111143</v>
      </c>
      <c r="R1143" s="8">
        <v>11.928571428571429</v>
      </c>
      <c r="S1143" s="10">
        <f t="shared" si="124"/>
        <v>-5.6152882205513759</v>
      </c>
      <c r="T1143" s="8">
        <v>7.166666666666667</v>
      </c>
      <c r="U1143" s="10">
        <f t="shared" si="125"/>
        <v>-1.7380528346690403</v>
      </c>
      <c r="V1143" s="4" t="s">
        <v>0</v>
      </c>
      <c r="W1143" s="4">
        <v>1</v>
      </c>
    </row>
    <row r="1144" spans="3:23" x14ac:dyDescent="0.3">
      <c r="C1144" s="6" t="s">
        <v>199</v>
      </c>
      <c r="D1144" s="6" t="s">
        <v>0</v>
      </c>
      <c r="E1144" s="1">
        <v>5.93</v>
      </c>
      <c r="F1144" s="8">
        <f t="shared" si="120"/>
        <v>16.863406408094434</v>
      </c>
      <c r="G1144" s="1">
        <v>4.4000000000000004</v>
      </c>
      <c r="H1144" s="8">
        <f t="shared" si="121"/>
        <v>22.727272727272727</v>
      </c>
      <c r="I1144" s="1">
        <v>1.52</v>
      </c>
      <c r="J1144" s="8">
        <f t="shared" si="122"/>
        <v>65.78947368421052</v>
      </c>
      <c r="K1144" s="6" t="s">
        <v>396</v>
      </c>
      <c r="L1144" s="6" t="s">
        <v>1</v>
      </c>
      <c r="M1144" s="9">
        <f t="shared" si="123"/>
        <v>94.894529305922433</v>
      </c>
      <c r="P1144" s="8">
        <v>16.685185185185187</v>
      </c>
      <c r="Q1144" s="10">
        <f t="shared" si="126"/>
        <v>-0.17822122290924725</v>
      </c>
      <c r="R1144" s="8">
        <v>53.722222222222221</v>
      </c>
      <c r="S1144" s="10">
        <f t="shared" si="124"/>
        <v>30.994949494949495</v>
      </c>
      <c r="T1144" s="8">
        <v>29.648148148148152</v>
      </c>
      <c r="U1144" s="10">
        <f t="shared" si="125"/>
        <v>-36.141325536062368</v>
      </c>
      <c r="V1144" s="4" t="s">
        <v>2</v>
      </c>
      <c r="W1144" s="4">
        <v>1</v>
      </c>
    </row>
    <row r="1145" spans="3:23" x14ac:dyDescent="0.3">
      <c r="C1145" s="6" t="s">
        <v>0</v>
      </c>
      <c r="D1145" s="6" t="s">
        <v>0</v>
      </c>
      <c r="E1145" s="1">
        <v>1.67</v>
      </c>
      <c r="F1145" s="8">
        <f t="shared" si="120"/>
        <v>59.880239520958085</v>
      </c>
      <c r="G1145" s="1">
        <v>3.67</v>
      </c>
      <c r="H1145" s="8">
        <f t="shared" si="121"/>
        <v>27.247956403269754</v>
      </c>
      <c r="I1145" s="1">
        <v>5.37</v>
      </c>
      <c r="J1145" s="8">
        <f t="shared" si="122"/>
        <v>18.6219739292365</v>
      </c>
      <c r="K1145" s="6" t="s">
        <v>396</v>
      </c>
      <c r="L1145" s="6" t="s">
        <v>2</v>
      </c>
      <c r="M1145" s="9">
        <f t="shared" si="123"/>
        <v>94.562495869810675</v>
      </c>
      <c r="P1145" s="8">
        <v>44.862068965517238</v>
      </c>
      <c r="Q1145" s="10">
        <f t="shared" si="126"/>
        <v>-15.018170555440847</v>
      </c>
      <c r="R1145" s="8">
        <v>31.068965517241381</v>
      </c>
      <c r="S1145" s="10">
        <f t="shared" si="124"/>
        <v>3.8210091139716269</v>
      </c>
      <c r="T1145" s="8">
        <v>24.172413793103448</v>
      </c>
      <c r="U1145" s="10">
        <f t="shared" si="125"/>
        <v>5.5504398638669485</v>
      </c>
      <c r="V1145" s="4" t="s">
        <v>1</v>
      </c>
      <c r="W1145" s="4">
        <v>1</v>
      </c>
    </row>
    <row r="1146" spans="3:23" x14ac:dyDescent="0.3">
      <c r="C1146" s="6" t="s">
        <v>199</v>
      </c>
      <c r="D1146" s="6" t="s">
        <v>197</v>
      </c>
      <c r="E1146" s="1">
        <v>1.66</v>
      </c>
      <c r="F1146" s="8">
        <f t="shared" si="120"/>
        <v>60.24096385542169</v>
      </c>
      <c r="G1146" s="1">
        <v>3.81</v>
      </c>
      <c r="H1146" s="8">
        <f t="shared" si="121"/>
        <v>26.246719160104988</v>
      </c>
      <c r="I1146" s="1">
        <v>5.21</v>
      </c>
      <c r="J1146" s="8">
        <f t="shared" si="122"/>
        <v>19.193857965451055</v>
      </c>
      <c r="K1146" s="6" t="s">
        <v>396</v>
      </c>
      <c r="L1146" s="6" t="s">
        <v>1</v>
      </c>
      <c r="M1146" s="9">
        <f t="shared" si="123"/>
        <v>94.623904110179097</v>
      </c>
      <c r="P1146" s="8">
        <v>59.547619047619051</v>
      </c>
      <c r="Q1146" s="10">
        <f t="shared" si="126"/>
        <v>-0.69334480780263874</v>
      </c>
      <c r="R1146" s="8">
        <v>26.214285714285715</v>
      </c>
      <c r="S1146" s="10">
        <f t="shared" si="124"/>
        <v>-3.2433445819272322E-2</v>
      </c>
      <c r="T1146" s="8">
        <v>14.30952380952381</v>
      </c>
      <c r="U1146" s="10">
        <f t="shared" si="125"/>
        <v>-4.8843341559272453</v>
      </c>
      <c r="V1146" s="4" t="s">
        <v>2</v>
      </c>
      <c r="W1146" s="4">
        <v>1</v>
      </c>
    </row>
    <row r="1147" spans="3:23" x14ac:dyDescent="0.3">
      <c r="C1147" s="6" t="s">
        <v>0</v>
      </c>
      <c r="D1147" s="6" t="s">
        <v>199</v>
      </c>
      <c r="E1147" s="1">
        <v>1.24</v>
      </c>
      <c r="F1147" s="8">
        <f t="shared" si="120"/>
        <v>80.645161290322577</v>
      </c>
      <c r="G1147" s="1">
        <v>5.98</v>
      </c>
      <c r="H1147" s="8">
        <f t="shared" si="121"/>
        <v>16.722408026755851</v>
      </c>
      <c r="I1147" s="1">
        <v>12.53</v>
      </c>
      <c r="J1147" s="8">
        <f t="shared" si="122"/>
        <v>7.980845969672786</v>
      </c>
      <c r="K1147" s="6" t="s">
        <v>396</v>
      </c>
      <c r="L1147" s="6" t="s">
        <v>0</v>
      </c>
      <c r="M1147" s="9">
        <f t="shared" si="123"/>
        <v>94.92311747434151</v>
      </c>
      <c r="P1147" s="8">
        <v>51.870370370370374</v>
      </c>
      <c r="Q1147" s="10">
        <f t="shared" si="126"/>
        <v>-28.774790919952203</v>
      </c>
      <c r="R1147" s="8">
        <v>37.055555555555557</v>
      </c>
      <c r="S1147" s="10">
        <f t="shared" si="124"/>
        <v>20.333147528799707</v>
      </c>
      <c r="T1147" s="8">
        <v>11.12962962962963</v>
      </c>
      <c r="U1147" s="10">
        <f t="shared" si="125"/>
        <v>3.1487836599568437</v>
      </c>
      <c r="V1147" s="4" t="s">
        <v>2</v>
      </c>
      <c r="W1147" s="4">
        <v>1</v>
      </c>
    </row>
    <row r="1148" spans="3:23" x14ac:dyDescent="0.3">
      <c r="C1148" s="6" t="s">
        <v>200</v>
      </c>
      <c r="D1148" s="6" t="s">
        <v>200</v>
      </c>
      <c r="E1148" s="1">
        <v>3.81</v>
      </c>
      <c r="F1148" s="8">
        <f t="shared" si="120"/>
        <v>26.246719160104988</v>
      </c>
      <c r="G1148" s="1">
        <v>3.5</v>
      </c>
      <c r="H1148" s="8">
        <f t="shared" si="121"/>
        <v>28.571428571428573</v>
      </c>
      <c r="I1148" s="1">
        <v>1.97</v>
      </c>
      <c r="J1148" s="8">
        <f t="shared" si="122"/>
        <v>50.761421319796952</v>
      </c>
      <c r="K1148" s="6" t="s">
        <v>396</v>
      </c>
      <c r="L1148" s="6" t="s">
        <v>2</v>
      </c>
      <c r="M1148" s="9">
        <f t="shared" si="123"/>
        <v>94.715294728454666</v>
      </c>
      <c r="P1148" s="8">
        <v>9.2777777777777786</v>
      </c>
      <c r="Q1148" s="10">
        <f t="shared" si="126"/>
        <v>-16.968941382327209</v>
      </c>
      <c r="R1148" s="8">
        <v>16.685185185185187</v>
      </c>
      <c r="S1148" s="10">
        <f t="shared" si="124"/>
        <v>-11.886243386243386</v>
      </c>
      <c r="T1148" s="8">
        <v>74.092592592592595</v>
      </c>
      <c r="U1148" s="10">
        <f t="shared" si="125"/>
        <v>23.331171272795643</v>
      </c>
      <c r="V1148" s="4" t="s">
        <v>1</v>
      </c>
      <c r="W1148" s="4">
        <v>1</v>
      </c>
    </row>
    <row r="1149" spans="3:23" x14ac:dyDescent="0.3">
      <c r="C1149" s="6" t="s">
        <v>198</v>
      </c>
      <c r="D1149" s="6" t="s">
        <v>1</v>
      </c>
      <c r="E1149" s="1">
        <v>1.61</v>
      </c>
      <c r="F1149" s="8">
        <f t="shared" si="120"/>
        <v>62.11180124223602</v>
      </c>
      <c r="G1149" s="1">
        <v>3.93</v>
      </c>
      <c r="H1149" s="8">
        <f t="shared" si="121"/>
        <v>25.445292620865139</v>
      </c>
      <c r="I1149" s="1">
        <v>5.64</v>
      </c>
      <c r="J1149" s="8">
        <f t="shared" si="122"/>
        <v>17.730496453900709</v>
      </c>
      <c r="K1149" s="6" t="s">
        <v>396</v>
      </c>
      <c r="L1149" s="6" t="s">
        <v>0</v>
      </c>
      <c r="M1149" s="9">
        <f t="shared" si="123"/>
        <v>94.977954855760402</v>
      </c>
      <c r="P1149" s="8">
        <v>50.033333333333331</v>
      </c>
      <c r="Q1149" s="10">
        <f t="shared" si="126"/>
        <v>-12.078467908902688</v>
      </c>
      <c r="R1149" s="8">
        <v>26.7</v>
      </c>
      <c r="S1149" s="10">
        <f t="shared" si="124"/>
        <v>1.2547073791348602</v>
      </c>
      <c r="T1149" s="8">
        <v>23.366666666666667</v>
      </c>
      <c r="U1149" s="10">
        <f t="shared" si="125"/>
        <v>5.6361702127659576</v>
      </c>
      <c r="V1149" s="4" t="s">
        <v>1</v>
      </c>
      <c r="W1149" s="4">
        <v>1</v>
      </c>
    </row>
    <row r="1150" spans="3:23" x14ac:dyDescent="0.3">
      <c r="C1150" s="6" t="s">
        <v>1</v>
      </c>
      <c r="D1150" s="6" t="s">
        <v>1</v>
      </c>
      <c r="E1150" s="1">
        <v>2.0499999999999998</v>
      </c>
      <c r="F1150" s="8">
        <f t="shared" si="120"/>
        <v>48.780487804878049</v>
      </c>
      <c r="G1150" s="1">
        <v>3.47</v>
      </c>
      <c r="H1150" s="8">
        <f t="shared" si="121"/>
        <v>28.81844380403458</v>
      </c>
      <c r="I1150" s="1">
        <v>3.58</v>
      </c>
      <c r="J1150" s="8">
        <f t="shared" si="122"/>
        <v>27.932960893854748</v>
      </c>
      <c r="K1150" s="6" t="s">
        <v>396</v>
      </c>
      <c r="L1150" s="6" t="s">
        <v>2</v>
      </c>
      <c r="M1150" s="9">
        <f t="shared" si="123"/>
        <v>94.758084621080471</v>
      </c>
      <c r="P1150" s="8">
        <v>14.833333333333334</v>
      </c>
      <c r="Q1150" s="10">
        <f t="shared" si="126"/>
        <v>-33.947154471544714</v>
      </c>
      <c r="R1150" s="8">
        <v>35.203703703703709</v>
      </c>
      <c r="S1150" s="10">
        <f t="shared" si="124"/>
        <v>6.3852598996691299</v>
      </c>
      <c r="T1150" s="8">
        <v>50.018518518518519</v>
      </c>
      <c r="U1150" s="10">
        <f t="shared" si="125"/>
        <v>22.085557624663771</v>
      </c>
      <c r="V1150" s="4" t="s">
        <v>1</v>
      </c>
      <c r="W1150" s="4">
        <v>1</v>
      </c>
    </row>
    <row r="1151" spans="3:23" x14ac:dyDescent="0.3">
      <c r="C1151" s="6" t="s">
        <v>198</v>
      </c>
      <c r="D1151" s="6" t="s">
        <v>0</v>
      </c>
      <c r="E1151" s="1">
        <v>1.37</v>
      </c>
      <c r="F1151" s="8">
        <f t="shared" si="120"/>
        <v>72.992700729926995</v>
      </c>
      <c r="G1151" s="1">
        <v>5.28</v>
      </c>
      <c r="H1151" s="8">
        <f t="shared" si="121"/>
        <v>18.939393939393938</v>
      </c>
      <c r="I1151" s="1">
        <v>7.57</v>
      </c>
      <c r="J1151" s="8">
        <f t="shared" si="122"/>
        <v>13.21003963011889</v>
      </c>
      <c r="K1151" s="6" t="s">
        <v>397</v>
      </c>
      <c r="L1151" s="6" t="s">
        <v>0</v>
      </c>
      <c r="M1151" s="9">
        <f t="shared" si="123"/>
        <v>95.109349516536099</v>
      </c>
      <c r="P1151" s="8">
        <v>52.649122807017541</v>
      </c>
      <c r="Q1151" s="10">
        <f t="shared" si="126"/>
        <v>-20.343577922909454</v>
      </c>
      <c r="R1151" s="8">
        <v>17.561403508771932</v>
      </c>
      <c r="S1151" s="10">
        <f t="shared" si="124"/>
        <v>-1.3779904306220061</v>
      </c>
      <c r="T1151" s="8">
        <v>29.842105263157897</v>
      </c>
      <c r="U1151" s="10">
        <f t="shared" si="125"/>
        <v>16.632065633039005</v>
      </c>
      <c r="V1151" s="4" t="s">
        <v>1</v>
      </c>
      <c r="W1151" s="4">
        <v>1</v>
      </c>
    </row>
    <row r="1152" spans="3:23" x14ac:dyDescent="0.3">
      <c r="C1152" s="6" t="s">
        <v>199</v>
      </c>
      <c r="D1152" s="6" t="s">
        <v>1</v>
      </c>
      <c r="E1152" s="1">
        <v>6.49</v>
      </c>
      <c r="F1152" s="8">
        <f t="shared" si="120"/>
        <v>15.408320493066256</v>
      </c>
      <c r="G1152" s="1">
        <v>4.51</v>
      </c>
      <c r="H1152" s="8">
        <f t="shared" si="121"/>
        <v>22.172949002217297</v>
      </c>
      <c r="I1152" s="1">
        <v>1.48</v>
      </c>
      <c r="J1152" s="8">
        <f t="shared" si="122"/>
        <v>67.567567567567565</v>
      </c>
      <c r="K1152" s="6" t="s">
        <v>397</v>
      </c>
      <c r="L1152" s="6" t="s">
        <v>1</v>
      </c>
      <c r="M1152" s="9">
        <f t="shared" si="123"/>
        <v>95.103286725108077</v>
      </c>
      <c r="P1152" s="8">
        <v>56.913793103448278</v>
      </c>
      <c r="Q1152" s="10">
        <f t="shared" si="126"/>
        <v>41.505472610382022</v>
      </c>
      <c r="R1152" s="8">
        <v>15.53448275862069</v>
      </c>
      <c r="S1152" s="10">
        <f t="shared" si="124"/>
        <v>-6.6384662435966071</v>
      </c>
      <c r="T1152" s="8">
        <v>27.603448275862071</v>
      </c>
      <c r="U1152" s="10">
        <f t="shared" si="125"/>
        <v>-39.964119291705494</v>
      </c>
      <c r="V1152" s="4" t="s">
        <v>0</v>
      </c>
      <c r="W1152" s="4">
        <v>1</v>
      </c>
    </row>
    <row r="1153" spans="3:24" x14ac:dyDescent="0.3">
      <c r="C1153" s="6" t="s">
        <v>1</v>
      </c>
      <c r="D1153" s="6" t="s">
        <v>199</v>
      </c>
      <c r="E1153" s="1">
        <v>1.51</v>
      </c>
      <c r="F1153" s="8">
        <f t="shared" si="120"/>
        <v>66.225165562913901</v>
      </c>
      <c r="G1153" s="1">
        <v>4.1399999999999997</v>
      </c>
      <c r="H1153" s="8">
        <f t="shared" si="121"/>
        <v>24.154589371980677</v>
      </c>
      <c r="I1153" s="1">
        <v>6.73</v>
      </c>
      <c r="J1153" s="8">
        <f t="shared" si="122"/>
        <v>14.858841010401187</v>
      </c>
      <c r="K1153" s="6" t="s">
        <v>398</v>
      </c>
      <c r="L1153" s="6" t="s">
        <v>0</v>
      </c>
      <c r="M1153" s="9">
        <f t="shared" si="123"/>
        <v>95.022172333029928</v>
      </c>
      <c r="P1153" s="8">
        <v>29.842105263157897</v>
      </c>
      <c r="Q1153" s="10">
        <f t="shared" si="126"/>
        <v>-36.383060299756004</v>
      </c>
      <c r="R1153" s="8">
        <v>63.175438596491226</v>
      </c>
      <c r="S1153" s="10">
        <f t="shared" si="124"/>
        <v>39.020849224510549</v>
      </c>
      <c r="T1153" s="8">
        <v>7.0350877192982457</v>
      </c>
      <c r="U1153" s="10">
        <f t="shared" si="125"/>
        <v>-7.8237532911029417</v>
      </c>
      <c r="V1153" s="4" t="s">
        <v>2</v>
      </c>
      <c r="W1153" s="4">
        <v>1</v>
      </c>
    </row>
    <row r="1154" spans="3:24" x14ac:dyDescent="0.3">
      <c r="C1154" s="6" t="s">
        <v>0</v>
      </c>
      <c r="D1154" s="6" t="s">
        <v>197</v>
      </c>
      <c r="E1154" s="1">
        <v>3.8</v>
      </c>
      <c r="F1154" s="8">
        <f t="shared" ref="F1154:F1217" si="127">100/E1154</f>
        <v>26.315789473684212</v>
      </c>
      <c r="G1154" s="1">
        <v>3.46</v>
      </c>
      <c r="H1154" s="8">
        <f t="shared" ref="H1154:H1217" si="128">100/G1154</f>
        <v>28.901734104046245</v>
      </c>
      <c r="I1154" s="1">
        <v>2</v>
      </c>
      <c r="J1154" s="8">
        <f t="shared" ref="J1154:J1217" si="129">100/I1154</f>
        <v>50</v>
      </c>
      <c r="K1154" s="6" t="s">
        <v>398</v>
      </c>
      <c r="L1154" s="6" t="s">
        <v>1</v>
      </c>
      <c r="M1154" s="9">
        <f t="shared" ref="M1154:M1217" si="130">10000/(F1154+H1154+J1154)</f>
        <v>95.041202833598376</v>
      </c>
      <c r="P1154" s="8">
        <v>32.160714285714292</v>
      </c>
      <c r="Q1154" s="10">
        <f t="shared" si="126"/>
        <v>5.8449248120300794</v>
      </c>
      <c r="R1154" s="8">
        <v>17.875</v>
      </c>
      <c r="S1154" s="10">
        <f t="shared" ref="S1154:S1217" si="131">R1154-H1154</f>
        <v>-11.026734104046245</v>
      </c>
      <c r="T1154" s="8">
        <v>50.017857142857146</v>
      </c>
      <c r="U1154" s="10">
        <f t="shared" ref="U1154:U1217" si="132">T1154-J1154</f>
        <v>1.7857142857145902E-2</v>
      </c>
      <c r="V1154" s="4" t="s">
        <v>0</v>
      </c>
      <c r="W1154" s="4">
        <v>1</v>
      </c>
    </row>
    <row r="1155" spans="3:24" x14ac:dyDescent="0.3">
      <c r="C1155" s="6" t="s">
        <v>1</v>
      </c>
      <c r="D1155" s="6" t="s">
        <v>0</v>
      </c>
      <c r="E1155" s="1">
        <v>1.33</v>
      </c>
      <c r="F1155" s="8">
        <f t="shared" si="127"/>
        <v>75.187969924812023</v>
      </c>
      <c r="G1155" s="1">
        <v>5.08</v>
      </c>
      <c r="H1155" s="8">
        <f t="shared" si="128"/>
        <v>19.685039370078741</v>
      </c>
      <c r="I1155" s="1">
        <v>9.34</v>
      </c>
      <c r="J1155" s="8">
        <f t="shared" si="129"/>
        <v>10.706638115631693</v>
      </c>
      <c r="K1155" s="6" t="s">
        <v>398</v>
      </c>
      <c r="L1155" s="6" t="s">
        <v>0</v>
      </c>
      <c r="M1155" s="9">
        <f t="shared" si="130"/>
        <v>94.715224432577173</v>
      </c>
      <c r="P1155" s="8">
        <v>65.239130434782609</v>
      </c>
      <c r="Q1155" s="10">
        <f t="shared" si="126"/>
        <v>-9.9488394900294139</v>
      </c>
      <c r="R1155" s="8">
        <v>19.586956521739129</v>
      </c>
      <c r="S1155" s="10">
        <f t="shared" si="131"/>
        <v>-9.8082848339611672E-2</v>
      </c>
      <c r="T1155" s="8">
        <v>15.239130434782609</v>
      </c>
      <c r="U1155" s="10">
        <f t="shared" si="132"/>
        <v>4.5324923191509168</v>
      </c>
      <c r="V1155" s="4" t="s">
        <v>1</v>
      </c>
      <c r="W1155" s="4">
        <v>1</v>
      </c>
    </row>
    <row r="1156" spans="3:24" x14ac:dyDescent="0.3">
      <c r="C1156" s="6" t="s">
        <v>198</v>
      </c>
      <c r="D1156" s="6" t="s">
        <v>199</v>
      </c>
      <c r="E1156" s="1">
        <v>2.34</v>
      </c>
      <c r="F1156" s="8">
        <f t="shared" si="127"/>
        <v>42.73504273504274</v>
      </c>
      <c r="G1156" s="1">
        <v>3.27</v>
      </c>
      <c r="H1156" s="8">
        <f t="shared" si="128"/>
        <v>30.581039755351682</v>
      </c>
      <c r="I1156" s="1">
        <v>3.11</v>
      </c>
      <c r="J1156" s="8">
        <f t="shared" si="129"/>
        <v>32.154340836012864</v>
      </c>
      <c r="K1156" s="6" t="s">
        <v>398</v>
      </c>
      <c r="L1156" s="6" t="s">
        <v>0</v>
      </c>
      <c r="M1156" s="9">
        <f t="shared" si="130"/>
        <v>94.813310543489948</v>
      </c>
      <c r="P1156" s="8">
        <v>45.631578947368418</v>
      </c>
      <c r="Q1156" s="10">
        <f t="shared" ref="Q1156:Q1219" si="133">P1156-F1156</f>
        <v>2.8965362123256782</v>
      </c>
      <c r="R1156" s="8">
        <v>14.052631578947368</v>
      </c>
      <c r="S1156" s="10">
        <f t="shared" si="131"/>
        <v>-16.528408176404312</v>
      </c>
      <c r="T1156" s="8">
        <v>40.368421052631582</v>
      </c>
      <c r="U1156" s="10">
        <f t="shared" si="132"/>
        <v>8.2140802166187186</v>
      </c>
      <c r="V1156" s="4" t="s">
        <v>1</v>
      </c>
      <c r="W1156" s="4">
        <v>1</v>
      </c>
    </row>
    <row r="1157" spans="3:24" x14ac:dyDescent="0.3">
      <c r="C1157" s="6" t="s">
        <v>0</v>
      </c>
      <c r="D1157" s="6" t="s">
        <v>1</v>
      </c>
      <c r="E1157" s="1">
        <v>3.02</v>
      </c>
      <c r="F1157" s="8">
        <f t="shared" si="127"/>
        <v>33.11258278145695</v>
      </c>
      <c r="G1157" s="1">
        <v>3.38</v>
      </c>
      <c r="H1157" s="8">
        <f t="shared" si="128"/>
        <v>29.585798816568047</v>
      </c>
      <c r="I1157" s="1">
        <v>2.34</v>
      </c>
      <c r="J1157" s="8">
        <f t="shared" si="129"/>
        <v>42.73504273504274</v>
      </c>
      <c r="K1157" s="6" t="s">
        <v>398</v>
      </c>
      <c r="L1157" s="6" t="s">
        <v>1</v>
      </c>
      <c r="M1157" s="9">
        <f t="shared" si="130"/>
        <v>94.846582696675611</v>
      </c>
      <c r="P1157" s="8">
        <v>24.466666666666665</v>
      </c>
      <c r="Q1157" s="10">
        <f t="shared" si="133"/>
        <v>-8.6459161147902854</v>
      </c>
      <c r="R1157" s="8">
        <v>51.133333333333333</v>
      </c>
      <c r="S1157" s="10">
        <f t="shared" si="131"/>
        <v>21.547534516765285</v>
      </c>
      <c r="T1157" s="8">
        <v>24.466666666666665</v>
      </c>
      <c r="U1157" s="10">
        <f t="shared" si="132"/>
        <v>-18.268376068376075</v>
      </c>
      <c r="V1157" s="4" t="s">
        <v>2</v>
      </c>
      <c r="W1157" s="4">
        <v>1</v>
      </c>
    </row>
    <row r="1158" spans="3:24" x14ac:dyDescent="0.3">
      <c r="C1158" s="6" t="s">
        <v>0</v>
      </c>
      <c r="D1158" s="6" t="s">
        <v>1</v>
      </c>
      <c r="E1158" s="1">
        <v>4.6500000000000004</v>
      </c>
      <c r="F1158" s="8">
        <f t="shared" si="127"/>
        <v>21.50537634408602</v>
      </c>
      <c r="G1158" s="1">
        <v>3.54</v>
      </c>
      <c r="H1158" s="8">
        <f t="shared" si="128"/>
        <v>28.248587570621467</v>
      </c>
      <c r="I1158" s="1">
        <v>1.79</v>
      </c>
      <c r="J1158" s="8">
        <f t="shared" si="129"/>
        <v>55.865921787709496</v>
      </c>
      <c r="K1158" s="6" t="s">
        <v>398</v>
      </c>
      <c r="L1158" s="6" t="s">
        <v>1</v>
      </c>
      <c r="M1158" s="9">
        <f t="shared" si="130"/>
        <v>94.679140518812005</v>
      </c>
      <c r="P1158" s="8">
        <v>26.101449275362324</v>
      </c>
      <c r="Q1158" s="10">
        <f t="shared" si="133"/>
        <v>4.5960729312763036</v>
      </c>
      <c r="R1158" s="8">
        <v>17.405797101449274</v>
      </c>
      <c r="S1158" s="10">
        <f t="shared" si="131"/>
        <v>-10.842790469172193</v>
      </c>
      <c r="T1158" s="8">
        <v>56.536231884057969</v>
      </c>
      <c r="U1158" s="10">
        <f t="shared" si="132"/>
        <v>0.67031009634847294</v>
      </c>
      <c r="V1158" s="4" t="s">
        <v>0</v>
      </c>
      <c r="W1158" s="4">
        <v>1</v>
      </c>
    </row>
    <row r="1159" spans="3:24" x14ac:dyDescent="0.3">
      <c r="C1159" s="6" t="s">
        <v>0</v>
      </c>
      <c r="D1159" s="6" t="s">
        <v>0</v>
      </c>
      <c r="E1159" s="1">
        <v>3.03</v>
      </c>
      <c r="F1159" s="8">
        <f t="shared" si="127"/>
        <v>33.003300330033007</v>
      </c>
      <c r="G1159" s="1">
        <v>3.08</v>
      </c>
      <c r="H1159" s="8">
        <f t="shared" si="128"/>
        <v>32.467532467532465</v>
      </c>
      <c r="I1159" s="1">
        <v>2.5099999999999998</v>
      </c>
      <c r="J1159" s="8">
        <f t="shared" si="129"/>
        <v>39.840637450199203</v>
      </c>
      <c r="K1159" s="6" t="s">
        <v>398</v>
      </c>
      <c r="L1159" s="6" t="s">
        <v>2</v>
      </c>
      <c r="M1159" s="9">
        <f t="shared" si="130"/>
        <v>94.956418104059836</v>
      </c>
      <c r="P1159" s="8">
        <v>30.333333333333332</v>
      </c>
      <c r="Q1159" s="10">
        <f t="shared" si="133"/>
        <v>-2.6699669966996744</v>
      </c>
      <c r="R1159" s="8">
        <v>39.424242424242422</v>
      </c>
      <c r="S1159" s="10">
        <f t="shared" si="131"/>
        <v>6.9567099567099575</v>
      </c>
      <c r="T1159" s="8">
        <v>30.333333333333332</v>
      </c>
      <c r="U1159" s="10">
        <f t="shared" si="132"/>
        <v>-9.5073041168658712</v>
      </c>
      <c r="V1159" s="4" t="s">
        <v>2</v>
      </c>
      <c r="W1159" s="4">
        <v>1</v>
      </c>
      <c r="X1159" s="5">
        <v>3.08</v>
      </c>
    </row>
    <row r="1160" spans="3:24" x14ac:dyDescent="0.3">
      <c r="C1160" s="6" t="s">
        <v>0</v>
      </c>
      <c r="D1160" s="6" t="s">
        <v>1</v>
      </c>
      <c r="E1160" s="1">
        <v>5.17</v>
      </c>
      <c r="F1160" s="8">
        <f t="shared" si="127"/>
        <v>19.342359767891683</v>
      </c>
      <c r="G1160" s="1">
        <v>3.96</v>
      </c>
      <c r="H1160" s="8">
        <f t="shared" si="128"/>
        <v>25.252525252525253</v>
      </c>
      <c r="I1160" s="1">
        <v>1.65</v>
      </c>
      <c r="J1160" s="8">
        <f t="shared" si="129"/>
        <v>60.606060606060609</v>
      </c>
      <c r="K1160" s="6" t="s">
        <v>399</v>
      </c>
      <c r="L1160" s="6" t="s">
        <v>1</v>
      </c>
      <c r="M1160" s="9">
        <f t="shared" si="130"/>
        <v>95.056179775280896</v>
      </c>
      <c r="P1160" s="8">
        <v>16.089285714285715</v>
      </c>
      <c r="Q1160" s="10">
        <f t="shared" si="133"/>
        <v>-3.2530740536059675</v>
      </c>
      <c r="R1160" s="8">
        <v>32.160714285714292</v>
      </c>
      <c r="S1160" s="10">
        <f t="shared" si="131"/>
        <v>6.9081890331890392</v>
      </c>
      <c r="T1160" s="8">
        <v>51.803571428571431</v>
      </c>
      <c r="U1160" s="10">
        <f t="shared" si="132"/>
        <v>-8.8024891774891785</v>
      </c>
      <c r="V1160" s="4" t="s">
        <v>2</v>
      </c>
      <c r="W1160" s="4">
        <v>1</v>
      </c>
    </row>
    <row r="1161" spans="3:24" x14ac:dyDescent="0.3">
      <c r="C1161" s="6" t="s">
        <v>1</v>
      </c>
      <c r="D1161" s="6" t="s">
        <v>1</v>
      </c>
      <c r="E1161" s="1">
        <v>1.82</v>
      </c>
      <c r="F1161" s="8">
        <f t="shared" si="127"/>
        <v>54.945054945054942</v>
      </c>
      <c r="G1161" s="1">
        <v>3.69</v>
      </c>
      <c r="H1161" s="8">
        <f t="shared" si="128"/>
        <v>27.100271002710027</v>
      </c>
      <c r="I1161" s="1">
        <v>4.2699999999999996</v>
      </c>
      <c r="J1161" s="8">
        <f t="shared" si="129"/>
        <v>23.419203747072601</v>
      </c>
      <c r="K1161" s="6" t="s">
        <v>400</v>
      </c>
      <c r="L1161" s="6" t="s">
        <v>2</v>
      </c>
      <c r="M1161" s="9">
        <f t="shared" si="130"/>
        <v>94.818608957296618</v>
      </c>
      <c r="P1161" s="8">
        <v>47.290909090909089</v>
      </c>
      <c r="Q1161" s="10">
        <f t="shared" si="133"/>
        <v>-7.6541458541458525</v>
      </c>
      <c r="R1161" s="8">
        <v>34.56363636363637</v>
      </c>
      <c r="S1161" s="10">
        <f t="shared" si="131"/>
        <v>7.4633653609263426</v>
      </c>
      <c r="T1161" s="8">
        <v>18.2</v>
      </c>
      <c r="U1161" s="10">
        <f t="shared" si="132"/>
        <v>-5.2192037470726014</v>
      </c>
      <c r="V1161" s="4" t="s">
        <v>2</v>
      </c>
      <c r="W1161" s="4">
        <v>1</v>
      </c>
      <c r="X1161" s="5">
        <v>3.69</v>
      </c>
    </row>
    <row r="1162" spans="3:24" x14ac:dyDescent="0.3">
      <c r="C1162" s="6" t="s">
        <v>0</v>
      </c>
      <c r="D1162" s="6" t="s">
        <v>199</v>
      </c>
      <c r="E1162" s="1">
        <v>1.39</v>
      </c>
      <c r="F1162" s="8">
        <f t="shared" si="127"/>
        <v>71.942446043165475</v>
      </c>
      <c r="G1162" s="1">
        <v>4.72</v>
      </c>
      <c r="H1162" s="8">
        <f t="shared" si="128"/>
        <v>21.186440677966104</v>
      </c>
      <c r="I1162" s="1">
        <v>8.2799999999999994</v>
      </c>
      <c r="J1162" s="8">
        <f t="shared" si="129"/>
        <v>12.077294685990339</v>
      </c>
      <c r="K1162" s="6" t="s">
        <v>401</v>
      </c>
      <c r="L1162" s="6" t="s">
        <v>0</v>
      </c>
      <c r="M1162" s="9">
        <f t="shared" si="130"/>
        <v>95.051449128283366</v>
      </c>
      <c r="P1162" s="8">
        <v>80.018181818181816</v>
      </c>
      <c r="Q1162" s="10">
        <f t="shared" si="133"/>
        <v>8.0757357750163408</v>
      </c>
      <c r="R1162" s="8">
        <v>9.1090909090909093</v>
      </c>
      <c r="S1162" s="10">
        <f t="shared" si="131"/>
        <v>-12.077349768875195</v>
      </c>
      <c r="T1162" s="8">
        <v>10.927272727272728</v>
      </c>
      <c r="U1162" s="10">
        <f t="shared" si="132"/>
        <v>-1.1500219587176108</v>
      </c>
      <c r="V1162" s="4" t="s">
        <v>0</v>
      </c>
      <c r="W1162" s="4">
        <v>1</v>
      </c>
      <c r="X1162" s="5">
        <v>1.39</v>
      </c>
    </row>
    <row r="1163" spans="3:24" x14ac:dyDescent="0.3">
      <c r="C1163" s="6" t="s">
        <v>1</v>
      </c>
      <c r="D1163" s="6" t="s">
        <v>197</v>
      </c>
      <c r="E1163" s="1">
        <v>1.77</v>
      </c>
      <c r="F1163" s="8">
        <f t="shared" si="127"/>
        <v>56.497175141242934</v>
      </c>
      <c r="G1163" s="1">
        <v>3.67</v>
      </c>
      <c r="H1163" s="8">
        <f t="shared" si="128"/>
        <v>27.247956403269754</v>
      </c>
      <c r="I1163" s="1">
        <v>4.5599999999999996</v>
      </c>
      <c r="J1163" s="8">
        <f t="shared" si="129"/>
        <v>21.92982456140351</v>
      </c>
      <c r="K1163" s="6" t="s">
        <v>401</v>
      </c>
      <c r="L1163" s="6" t="s">
        <v>1</v>
      </c>
      <c r="M1163" s="9">
        <f t="shared" si="130"/>
        <v>94.62980036610729</v>
      </c>
      <c r="P1163" s="8">
        <v>27.930232558139537</v>
      </c>
      <c r="Q1163" s="10">
        <f t="shared" si="133"/>
        <v>-28.566942583103398</v>
      </c>
      <c r="R1163" s="8">
        <v>27.930232558139537</v>
      </c>
      <c r="S1163" s="10">
        <f t="shared" si="131"/>
        <v>0.68227615486978266</v>
      </c>
      <c r="T1163" s="8">
        <v>44.209302325581397</v>
      </c>
      <c r="U1163" s="10">
        <f t="shared" si="132"/>
        <v>22.279477764177887</v>
      </c>
      <c r="V1163" s="4" t="s">
        <v>1</v>
      </c>
      <c r="W1163" s="4">
        <v>1</v>
      </c>
      <c r="X1163" s="5">
        <v>4.5599999999999996</v>
      </c>
    </row>
    <row r="1164" spans="3:24" x14ac:dyDescent="0.3">
      <c r="C1164" s="6" t="s">
        <v>0</v>
      </c>
      <c r="D1164" s="6" t="s">
        <v>0</v>
      </c>
      <c r="E1164" s="1">
        <v>2.1800000000000002</v>
      </c>
      <c r="F1164" s="8">
        <f t="shared" si="127"/>
        <v>45.871559633027516</v>
      </c>
      <c r="G1164" s="1">
        <v>3.13</v>
      </c>
      <c r="H1164" s="8">
        <f t="shared" si="128"/>
        <v>31.948881789137381</v>
      </c>
      <c r="I1164" s="1">
        <v>3.64</v>
      </c>
      <c r="J1164" s="8">
        <f t="shared" si="129"/>
        <v>27.472527472527471</v>
      </c>
      <c r="K1164" s="6" t="s">
        <v>402</v>
      </c>
      <c r="L1164" s="6" t="s">
        <v>2</v>
      </c>
      <c r="M1164" s="9">
        <f t="shared" si="130"/>
        <v>94.973103189837801</v>
      </c>
      <c r="P1164" s="8">
        <v>70.927272727272722</v>
      </c>
      <c r="Q1164" s="10">
        <f t="shared" si="133"/>
        <v>25.055713094245206</v>
      </c>
      <c r="R1164" s="8">
        <v>12.745454545454546</v>
      </c>
      <c r="S1164" s="10">
        <f t="shared" si="131"/>
        <v>-19.203427243682835</v>
      </c>
      <c r="T1164" s="8">
        <v>16.381818181818183</v>
      </c>
      <c r="U1164" s="10">
        <f t="shared" si="132"/>
        <v>-11.090709290709288</v>
      </c>
      <c r="V1164" s="4" t="s">
        <v>0</v>
      </c>
      <c r="W1164" s="4">
        <v>1</v>
      </c>
    </row>
    <row r="1165" spans="3:24" x14ac:dyDescent="0.3">
      <c r="C1165" s="6" t="s">
        <v>199</v>
      </c>
      <c r="D1165" s="6" t="s">
        <v>199</v>
      </c>
      <c r="E1165" s="1">
        <v>1.95</v>
      </c>
      <c r="F1165" s="8">
        <f t="shared" si="127"/>
        <v>51.282051282051285</v>
      </c>
      <c r="G1165" s="1">
        <v>3.49</v>
      </c>
      <c r="H1165" s="8">
        <f t="shared" si="128"/>
        <v>28.653295128939828</v>
      </c>
      <c r="I1165" s="1">
        <v>3.93</v>
      </c>
      <c r="J1165" s="8">
        <f t="shared" si="129"/>
        <v>25.445292620865139</v>
      </c>
      <c r="K1165" s="6" t="s">
        <v>403</v>
      </c>
      <c r="L1165" s="6" t="s">
        <v>2</v>
      </c>
      <c r="M1165" s="9">
        <f t="shared" si="130"/>
        <v>94.894091475162057</v>
      </c>
      <c r="P1165" s="8">
        <v>42.611111111111114</v>
      </c>
      <c r="Q1165" s="10">
        <f t="shared" si="133"/>
        <v>-8.6709401709401703</v>
      </c>
      <c r="R1165" s="8">
        <v>42.611111111111114</v>
      </c>
      <c r="S1165" s="10">
        <f t="shared" si="131"/>
        <v>13.957815982171287</v>
      </c>
      <c r="T1165" s="8">
        <v>14.833333333333334</v>
      </c>
      <c r="U1165" s="10">
        <f t="shared" si="132"/>
        <v>-10.611959287531805</v>
      </c>
      <c r="V1165" s="4" t="s">
        <v>2</v>
      </c>
      <c r="W1165" s="4">
        <v>1</v>
      </c>
      <c r="X1165" s="5">
        <v>3.49</v>
      </c>
    </row>
    <row r="1166" spans="3:24" x14ac:dyDescent="0.3">
      <c r="C1166" s="6" t="s">
        <v>199</v>
      </c>
      <c r="D1166" s="6" t="s">
        <v>0</v>
      </c>
      <c r="E1166" s="1">
        <v>2.31</v>
      </c>
      <c r="F1166" s="8">
        <f t="shared" si="127"/>
        <v>43.290043290043286</v>
      </c>
      <c r="G1166" s="1">
        <v>3.39</v>
      </c>
      <c r="H1166" s="8">
        <f t="shared" si="128"/>
        <v>29.498525073746311</v>
      </c>
      <c r="I1166" s="1">
        <v>3.06</v>
      </c>
      <c r="J1166" s="8">
        <f t="shared" si="129"/>
        <v>32.679738562091501</v>
      </c>
      <c r="K1166" s="6" t="s">
        <v>403</v>
      </c>
      <c r="L1166" s="6" t="s">
        <v>1</v>
      </c>
      <c r="M1166" s="9">
        <f t="shared" si="130"/>
        <v>94.815213133435435</v>
      </c>
      <c r="P1166" s="8">
        <v>59.434782608695649</v>
      </c>
      <c r="Q1166" s="10">
        <f t="shared" si="133"/>
        <v>16.144739318652363</v>
      </c>
      <c r="R1166" s="8">
        <v>7.2608695652173916</v>
      </c>
      <c r="S1166" s="10">
        <f t="shared" si="131"/>
        <v>-22.23765550852892</v>
      </c>
      <c r="T1166" s="8">
        <v>33.347826086956523</v>
      </c>
      <c r="U1166" s="10">
        <f t="shared" si="132"/>
        <v>0.66808752486502243</v>
      </c>
      <c r="V1166" s="4" t="s">
        <v>0</v>
      </c>
      <c r="W1166" s="4">
        <v>1</v>
      </c>
    </row>
    <row r="1167" spans="3:24" x14ac:dyDescent="0.3">
      <c r="C1167" s="6" t="s">
        <v>1</v>
      </c>
      <c r="D1167" s="6" t="s">
        <v>198</v>
      </c>
      <c r="E1167" s="1">
        <v>1.69</v>
      </c>
      <c r="F1167" s="8">
        <f t="shared" si="127"/>
        <v>59.171597633136095</v>
      </c>
      <c r="G1167" s="1">
        <v>3.74</v>
      </c>
      <c r="H1167" s="8">
        <f t="shared" si="128"/>
        <v>26.737967914438499</v>
      </c>
      <c r="I1167" s="1">
        <v>5.14</v>
      </c>
      <c r="J1167" s="8">
        <f t="shared" si="129"/>
        <v>19.45525291828794</v>
      </c>
      <c r="K1167" s="6" t="s">
        <v>404</v>
      </c>
      <c r="L1167" s="6" t="s">
        <v>1</v>
      </c>
      <c r="M1167" s="9">
        <f t="shared" si="130"/>
        <v>94.908339857672033</v>
      </c>
      <c r="P1167" s="8">
        <v>54.870967741935495</v>
      </c>
      <c r="Q1167" s="10">
        <f t="shared" si="133"/>
        <v>-4.3006298912006002</v>
      </c>
      <c r="R1167" s="8">
        <v>16.161290322580644</v>
      </c>
      <c r="S1167" s="10">
        <f t="shared" si="131"/>
        <v>-10.576677591857855</v>
      </c>
      <c r="T1167" s="8">
        <v>29.06451612903226</v>
      </c>
      <c r="U1167" s="10">
        <f t="shared" si="132"/>
        <v>9.6092632107443201</v>
      </c>
      <c r="V1167" s="4" t="s">
        <v>1</v>
      </c>
      <c r="W1167" s="4">
        <v>1</v>
      </c>
      <c r="X1167" s="5">
        <v>5.14</v>
      </c>
    </row>
    <row r="1168" spans="3:24" x14ac:dyDescent="0.3">
      <c r="C1168" s="6" t="s">
        <v>0</v>
      </c>
      <c r="D1168" s="6" t="s">
        <v>1</v>
      </c>
      <c r="E1168" s="1">
        <v>2.5</v>
      </c>
      <c r="F1168" s="8">
        <f t="shared" si="127"/>
        <v>40</v>
      </c>
      <c r="G1168" s="1">
        <v>3.2</v>
      </c>
      <c r="H1168" s="8">
        <f t="shared" si="128"/>
        <v>31.25</v>
      </c>
      <c r="I1168" s="1">
        <v>2.92</v>
      </c>
      <c r="J1168" s="8">
        <f t="shared" si="129"/>
        <v>34.246575342465754</v>
      </c>
      <c r="K1168" s="6" t="s">
        <v>404</v>
      </c>
      <c r="L1168" s="6" t="s">
        <v>1</v>
      </c>
      <c r="M1168" s="9">
        <f t="shared" si="130"/>
        <v>94.789806849537413</v>
      </c>
      <c r="P1168" s="8">
        <v>38.200000000000003</v>
      </c>
      <c r="Q1168" s="10">
        <f t="shared" si="133"/>
        <v>-1.7999999999999972</v>
      </c>
      <c r="R1168" s="8">
        <v>41.836363636363636</v>
      </c>
      <c r="S1168" s="10">
        <f t="shared" si="131"/>
        <v>10.586363636363636</v>
      </c>
      <c r="T1168" s="8">
        <v>20.018181818181819</v>
      </c>
      <c r="U1168" s="10">
        <f t="shared" si="132"/>
        <v>-14.228393524283934</v>
      </c>
      <c r="V1168" s="4" t="s">
        <v>2</v>
      </c>
      <c r="W1168" s="4">
        <v>1</v>
      </c>
    </row>
    <row r="1169" spans="3:24" x14ac:dyDescent="0.3">
      <c r="C1169" s="6" t="s">
        <v>199</v>
      </c>
      <c r="D1169" s="6" t="s">
        <v>0</v>
      </c>
      <c r="E1169" s="1">
        <v>8.3699999999999992</v>
      </c>
      <c r="F1169" s="8">
        <f t="shared" si="127"/>
        <v>11.947431302270013</v>
      </c>
      <c r="G1169" s="1">
        <v>4.84</v>
      </c>
      <c r="H1169" s="8">
        <f t="shared" si="128"/>
        <v>20.66115702479339</v>
      </c>
      <c r="I1169" s="1">
        <v>1.37</v>
      </c>
      <c r="J1169" s="8">
        <f t="shared" si="129"/>
        <v>72.992700729926995</v>
      </c>
      <c r="K1169" s="6" t="s">
        <v>404</v>
      </c>
      <c r="L1169" s="6" t="s">
        <v>1</v>
      </c>
      <c r="M1169" s="9">
        <f t="shared" si="130"/>
        <v>94.695813747152727</v>
      </c>
      <c r="P1169" s="8">
        <v>37.232558139534888</v>
      </c>
      <c r="Q1169" s="10">
        <f t="shared" si="133"/>
        <v>25.285126837264876</v>
      </c>
      <c r="R1169" s="8">
        <v>20.953488372093023</v>
      </c>
      <c r="S1169" s="10">
        <f t="shared" si="131"/>
        <v>0.29233134729963339</v>
      </c>
      <c r="T1169" s="8">
        <v>41.883720930232563</v>
      </c>
      <c r="U1169" s="10">
        <f t="shared" si="132"/>
        <v>-31.108979799694431</v>
      </c>
      <c r="V1169" s="4" t="s">
        <v>0</v>
      </c>
      <c r="W1169" s="4">
        <v>1</v>
      </c>
    </row>
    <row r="1170" spans="3:24" x14ac:dyDescent="0.3">
      <c r="C1170" s="6" t="s">
        <v>199</v>
      </c>
      <c r="D1170" s="6" t="s">
        <v>199</v>
      </c>
      <c r="E1170" s="1">
        <v>4.83</v>
      </c>
      <c r="F1170" s="8">
        <f t="shared" si="127"/>
        <v>20.703933747412009</v>
      </c>
      <c r="G1170" s="1">
        <v>3.67</v>
      </c>
      <c r="H1170" s="8">
        <f t="shared" si="128"/>
        <v>27.247956403269754</v>
      </c>
      <c r="I1170" s="1">
        <v>1.74</v>
      </c>
      <c r="J1170" s="8">
        <f t="shared" si="129"/>
        <v>57.47126436781609</v>
      </c>
      <c r="K1170" s="6" t="s">
        <v>404</v>
      </c>
      <c r="L1170" s="6" t="s">
        <v>2</v>
      </c>
      <c r="M1170" s="9">
        <f t="shared" si="130"/>
        <v>94.855822192698383</v>
      </c>
      <c r="P1170" s="8">
        <v>48.860465116279073</v>
      </c>
      <c r="Q1170" s="10">
        <f t="shared" si="133"/>
        <v>28.156531368867064</v>
      </c>
      <c r="R1170" s="8">
        <v>13.976744186046512</v>
      </c>
      <c r="S1170" s="10">
        <f t="shared" si="131"/>
        <v>-13.271212217223242</v>
      </c>
      <c r="T1170" s="8">
        <v>37.232558139534888</v>
      </c>
      <c r="U1170" s="10">
        <f t="shared" si="132"/>
        <v>-20.238706228281202</v>
      </c>
      <c r="V1170" s="4" t="s">
        <v>0</v>
      </c>
      <c r="W1170" s="4">
        <v>1</v>
      </c>
    </row>
    <row r="1171" spans="3:24" x14ac:dyDescent="0.3">
      <c r="C1171" s="6" t="s">
        <v>0</v>
      </c>
      <c r="D1171" s="6" t="s">
        <v>199</v>
      </c>
      <c r="E1171" s="1">
        <v>1.5</v>
      </c>
      <c r="F1171" s="8">
        <f t="shared" si="127"/>
        <v>66.666666666666671</v>
      </c>
      <c r="G1171" s="1">
        <v>4.26</v>
      </c>
      <c r="H1171" s="8">
        <f t="shared" si="128"/>
        <v>23.474178403755868</v>
      </c>
      <c r="I1171" s="1">
        <v>6.5</v>
      </c>
      <c r="J1171" s="8">
        <f t="shared" si="129"/>
        <v>15.384615384615385</v>
      </c>
      <c r="K1171" s="6" t="s">
        <v>404</v>
      </c>
      <c r="L1171" s="6" t="s">
        <v>0</v>
      </c>
      <c r="M1171" s="9">
        <f t="shared" si="130"/>
        <v>94.763860369609844</v>
      </c>
      <c r="P1171" s="8">
        <v>32.29032258064516</v>
      </c>
      <c r="Q1171" s="10">
        <f t="shared" si="133"/>
        <v>-34.376344086021511</v>
      </c>
      <c r="R1171" s="8">
        <v>41.967741935483872</v>
      </c>
      <c r="S1171" s="10">
        <f t="shared" si="131"/>
        <v>18.493563531728004</v>
      </c>
      <c r="T1171" s="8">
        <v>25.838709677419356</v>
      </c>
      <c r="U1171" s="10">
        <f t="shared" si="132"/>
        <v>10.454094292803971</v>
      </c>
      <c r="V1171" s="4" t="s">
        <v>2</v>
      </c>
      <c r="W1171" s="4">
        <v>1</v>
      </c>
    </row>
    <row r="1172" spans="3:24" x14ac:dyDescent="0.3">
      <c r="C1172" s="6" t="s">
        <v>1</v>
      </c>
      <c r="D1172" s="6" t="s">
        <v>197</v>
      </c>
      <c r="E1172" s="1">
        <v>2.2799999999999998</v>
      </c>
      <c r="F1172" s="8">
        <f t="shared" si="127"/>
        <v>43.859649122807021</v>
      </c>
      <c r="G1172" s="1">
        <v>3.41</v>
      </c>
      <c r="H1172" s="8">
        <f t="shared" si="128"/>
        <v>29.325513196480937</v>
      </c>
      <c r="I1172" s="1">
        <v>3.08</v>
      </c>
      <c r="J1172" s="8">
        <f t="shared" si="129"/>
        <v>32.467532467532465</v>
      </c>
      <c r="K1172" s="6" t="s">
        <v>404</v>
      </c>
      <c r="L1172" s="6" t="s">
        <v>1</v>
      </c>
      <c r="M1172" s="9">
        <f t="shared" si="130"/>
        <v>94.649739130434781</v>
      </c>
      <c r="P1172" s="8">
        <v>36.246376811594203</v>
      </c>
      <c r="Q1172" s="10">
        <f t="shared" si="133"/>
        <v>-7.6132723112128176</v>
      </c>
      <c r="R1172" s="8">
        <v>31.89855072463768</v>
      </c>
      <c r="S1172" s="10">
        <f t="shared" si="131"/>
        <v>2.5730375281567426</v>
      </c>
      <c r="T1172" s="8">
        <v>31.89855072463768</v>
      </c>
      <c r="U1172" s="10">
        <f t="shared" si="132"/>
        <v>-0.56898174289478476</v>
      </c>
      <c r="V1172" s="4" t="s">
        <v>2</v>
      </c>
      <c r="W1172" s="4">
        <v>1</v>
      </c>
    </row>
    <row r="1173" spans="3:24" x14ac:dyDescent="0.3">
      <c r="C1173" s="6" t="s">
        <v>199</v>
      </c>
      <c r="D1173" s="6" t="s">
        <v>199</v>
      </c>
      <c r="E1173" s="1">
        <v>2.21</v>
      </c>
      <c r="F1173" s="8">
        <f t="shared" si="127"/>
        <v>45.248868778280546</v>
      </c>
      <c r="G1173" s="1">
        <v>3.41</v>
      </c>
      <c r="H1173" s="8">
        <f t="shared" si="128"/>
        <v>29.325513196480937</v>
      </c>
      <c r="I1173" s="1">
        <v>3.26</v>
      </c>
      <c r="J1173" s="8">
        <f t="shared" si="129"/>
        <v>30.674846625766872</v>
      </c>
      <c r="K1173" s="6" t="s">
        <v>404</v>
      </c>
      <c r="L1173" s="6" t="s">
        <v>2</v>
      </c>
      <c r="M1173" s="9">
        <f t="shared" si="130"/>
        <v>95.012572851767203</v>
      </c>
      <c r="P1173" s="8">
        <v>39.558139534883729</v>
      </c>
      <c r="Q1173" s="10">
        <f t="shared" si="133"/>
        <v>-5.6907292433968166</v>
      </c>
      <c r="R1173" s="8">
        <v>18.627906976744185</v>
      </c>
      <c r="S1173" s="10">
        <f t="shared" si="131"/>
        <v>-10.697606219736752</v>
      </c>
      <c r="T1173" s="8">
        <v>41.883720930232563</v>
      </c>
      <c r="U1173" s="10">
        <f t="shared" si="132"/>
        <v>11.208874304465692</v>
      </c>
      <c r="V1173" s="4" t="s">
        <v>1</v>
      </c>
      <c r="W1173" s="4">
        <v>1</v>
      </c>
    </row>
    <row r="1174" spans="3:24" x14ac:dyDescent="0.3">
      <c r="C1174" s="6" t="s">
        <v>201</v>
      </c>
      <c r="D1174" s="6" t="s">
        <v>0</v>
      </c>
      <c r="E1174" s="1">
        <v>2.19</v>
      </c>
      <c r="F1174" s="8">
        <f t="shared" si="127"/>
        <v>45.662100456621005</v>
      </c>
      <c r="G1174" s="1">
        <v>3.28</v>
      </c>
      <c r="H1174" s="8">
        <f t="shared" si="128"/>
        <v>30.487804878048781</v>
      </c>
      <c r="I1174" s="1">
        <v>3.42</v>
      </c>
      <c r="J1174" s="8">
        <f t="shared" si="129"/>
        <v>29.239766081871345</v>
      </c>
      <c r="K1174" s="6" t="s">
        <v>405</v>
      </c>
      <c r="L1174" s="6" t="s">
        <v>0</v>
      </c>
      <c r="M1174" s="9">
        <f t="shared" si="130"/>
        <v>94.885958610460946</v>
      </c>
      <c r="P1174" s="8">
        <v>20.910447761194028</v>
      </c>
      <c r="Q1174" s="10">
        <f t="shared" si="133"/>
        <v>-24.751652695426976</v>
      </c>
      <c r="R1174" s="8">
        <v>41.805970149253731</v>
      </c>
      <c r="S1174" s="10">
        <f t="shared" si="131"/>
        <v>11.318165271204951</v>
      </c>
      <c r="T1174" s="8">
        <v>37.328358208955223</v>
      </c>
      <c r="U1174" s="10">
        <f t="shared" si="132"/>
        <v>8.0885921270838779</v>
      </c>
      <c r="V1174" s="4" t="s">
        <v>2</v>
      </c>
      <c r="W1174" s="4">
        <v>1</v>
      </c>
    </row>
    <row r="1175" spans="3:24" x14ac:dyDescent="0.3">
      <c r="C1175" s="6" t="s">
        <v>0</v>
      </c>
      <c r="D1175" s="6" t="s">
        <v>0</v>
      </c>
      <c r="E1175" s="1">
        <v>2.21</v>
      </c>
      <c r="F1175" s="8">
        <f t="shared" si="127"/>
        <v>45.248868778280546</v>
      </c>
      <c r="G1175" s="1">
        <v>3.52</v>
      </c>
      <c r="H1175" s="8">
        <f t="shared" si="128"/>
        <v>28.40909090909091</v>
      </c>
      <c r="I1175" s="1">
        <v>3.16</v>
      </c>
      <c r="J1175" s="8">
        <f t="shared" si="129"/>
        <v>31.645569620253163</v>
      </c>
      <c r="K1175" s="6" t="s">
        <v>406</v>
      </c>
      <c r="L1175" s="6" t="s">
        <v>2</v>
      </c>
      <c r="M1175" s="9">
        <f t="shared" si="130"/>
        <v>94.963578768446268</v>
      </c>
      <c r="P1175" s="8">
        <v>43.877192982456137</v>
      </c>
      <c r="Q1175" s="10">
        <f t="shared" si="133"/>
        <v>-1.3716757958244088</v>
      </c>
      <c r="R1175" s="8">
        <v>12.298245614035087</v>
      </c>
      <c r="S1175" s="10">
        <f t="shared" si="131"/>
        <v>-16.110845295055825</v>
      </c>
      <c r="T1175" s="8">
        <v>43.877192982456137</v>
      </c>
      <c r="U1175" s="10">
        <f t="shared" si="132"/>
        <v>12.231623362202974</v>
      </c>
      <c r="V1175" s="4" t="s">
        <v>1</v>
      </c>
      <c r="W1175" s="4">
        <v>1</v>
      </c>
    </row>
    <row r="1176" spans="3:24" x14ac:dyDescent="0.3">
      <c r="C1176" s="6" t="s">
        <v>1</v>
      </c>
      <c r="D1176" s="6" t="s">
        <v>199</v>
      </c>
      <c r="E1176" s="1">
        <v>1.37</v>
      </c>
      <c r="F1176" s="8">
        <f t="shared" si="127"/>
        <v>72.992700729926995</v>
      </c>
      <c r="G1176" s="1">
        <v>4.93</v>
      </c>
      <c r="H1176" s="8">
        <f t="shared" si="128"/>
        <v>20.28397565922921</v>
      </c>
      <c r="I1176" s="1">
        <v>8.48</v>
      </c>
      <c r="J1176" s="8">
        <f t="shared" si="129"/>
        <v>11.79245283018868</v>
      </c>
      <c r="K1176" s="6" t="s">
        <v>406</v>
      </c>
      <c r="L1176" s="6" t="s">
        <v>0</v>
      </c>
      <c r="M1176" s="9">
        <f t="shared" si="130"/>
        <v>95.175434252660025</v>
      </c>
      <c r="P1176" s="8">
        <v>67.465116279069761</v>
      </c>
      <c r="Q1176" s="10">
        <f t="shared" si="133"/>
        <v>-5.5275844508572334</v>
      </c>
      <c r="R1176" s="8">
        <v>20.953488372093023</v>
      </c>
      <c r="S1176" s="10">
        <f t="shared" si="131"/>
        <v>0.66951271286381342</v>
      </c>
      <c r="T1176" s="8">
        <v>11.651162790697674</v>
      </c>
      <c r="U1176" s="10">
        <f t="shared" si="132"/>
        <v>-0.14129003949100571</v>
      </c>
      <c r="V1176" s="4" t="s">
        <v>2</v>
      </c>
      <c r="W1176" s="4">
        <v>1</v>
      </c>
    </row>
    <row r="1177" spans="3:24" x14ac:dyDescent="0.3">
      <c r="C1177" s="6" t="s">
        <v>199</v>
      </c>
      <c r="D1177" s="6" t="s">
        <v>199</v>
      </c>
      <c r="E1177" s="1">
        <v>2.44</v>
      </c>
      <c r="F1177" s="8">
        <f t="shared" si="127"/>
        <v>40.983606557377051</v>
      </c>
      <c r="G1177" s="1">
        <v>3.43</v>
      </c>
      <c r="H1177" s="8">
        <f t="shared" si="128"/>
        <v>29.154518950437318</v>
      </c>
      <c r="I1177" s="1">
        <v>2.81</v>
      </c>
      <c r="J1177" s="8">
        <f t="shared" si="129"/>
        <v>35.587188612099645</v>
      </c>
      <c r="K1177" s="6" t="s">
        <v>406</v>
      </c>
      <c r="L1177" s="6" t="s">
        <v>2</v>
      </c>
      <c r="M1177" s="9">
        <f t="shared" si="130"/>
        <v>94.584727255177185</v>
      </c>
      <c r="P1177" s="8">
        <v>38.741935483870968</v>
      </c>
      <c r="Q1177" s="10">
        <f t="shared" si="133"/>
        <v>-2.2416710735060832</v>
      </c>
      <c r="R1177" s="8">
        <v>22.612903225806452</v>
      </c>
      <c r="S1177" s="10">
        <f t="shared" si="131"/>
        <v>-6.5416157246308657</v>
      </c>
      <c r="T1177" s="8">
        <v>38.741935483870968</v>
      </c>
      <c r="U1177" s="10">
        <f t="shared" si="132"/>
        <v>3.154746871771323</v>
      </c>
      <c r="V1177" s="4" t="s">
        <v>1</v>
      </c>
      <c r="W1177" s="4">
        <v>1</v>
      </c>
    </row>
    <row r="1178" spans="3:24" x14ac:dyDescent="0.3">
      <c r="C1178" s="6" t="s">
        <v>0</v>
      </c>
      <c r="D1178" s="6" t="s">
        <v>199</v>
      </c>
      <c r="E1178" s="1">
        <v>1.49</v>
      </c>
      <c r="F1178" s="8">
        <f t="shared" si="127"/>
        <v>67.114093959731548</v>
      </c>
      <c r="G1178" s="1">
        <v>4.22</v>
      </c>
      <c r="H1178" s="8">
        <f t="shared" si="128"/>
        <v>23.696682464454977</v>
      </c>
      <c r="I1178" s="1">
        <v>7.05</v>
      </c>
      <c r="J1178" s="8">
        <f t="shared" si="129"/>
        <v>14.184397163120568</v>
      </c>
      <c r="K1178" s="6" t="s">
        <v>407</v>
      </c>
      <c r="L1178" s="6" t="s">
        <v>0</v>
      </c>
      <c r="M1178" s="9">
        <f t="shared" si="130"/>
        <v>95.242473137916733</v>
      </c>
      <c r="P1178" s="8">
        <v>79.119402985074629</v>
      </c>
      <c r="Q1178" s="10">
        <f t="shared" si="133"/>
        <v>12.005309025343081</v>
      </c>
      <c r="R1178" s="8">
        <v>11.955223880597014</v>
      </c>
      <c r="S1178" s="10">
        <f t="shared" si="131"/>
        <v>-11.741458583857963</v>
      </c>
      <c r="T1178" s="8">
        <v>8.9701492537313428</v>
      </c>
      <c r="U1178" s="10">
        <f t="shared" si="132"/>
        <v>-5.2142479093892256</v>
      </c>
      <c r="V1178" s="4" t="s">
        <v>0</v>
      </c>
      <c r="W1178" s="4">
        <v>1</v>
      </c>
      <c r="X1178" s="5">
        <v>1.49</v>
      </c>
    </row>
    <row r="1179" spans="3:24" x14ac:dyDescent="0.3">
      <c r="C1179" s="6" t="s">
        <v>1</v>
      </c>
      <c r="D1179" s="6" t="s">
        <v>0</v>
      </c>
      <c r="E1179" s="1">
        <v>1.24</v>
      </c>
      <c r="F1179" s="8">
        <f t="shared" si="127"/>
        <v>80.645161290322577</v>
      </c>
      <c r="G1179" s="1">
        <v>6.06</v>
      </c>
      <c r="H1179" s="8">
        <f t="shared" si="128"/>
        <v>16.501650165016503</v>
      </c>
      <c r="I1179" s="1">
        <v>12.69</v>
      </c>
      <c r="J1179" s="8">
        <f t="shared" si="129"/>
        <v>7.8802206461780937</v>
      </c>
      <c r="K1179" s="6" t="s">
        <v>407</v>
      </c>
      <c r="L1179" s="6" t="s">
        <v>0</v>
      </c>
      <c r="M1179" s="9">
        <f t="shared" si="130"/>
        <v>95.213582635889267</v>
      </c>
      <c r="P1179" s="8">
        <v>67.465116279069761</v>
      </c>
      <c r="Q1179" s="10">
        <f t="shared" si="133"/>
        <v>-13.180045011252815</v>
      </c>
      <c r="R1179" s="8">
        <v>18.627906976744185</v>
      </c>
      <c r="S1179" s="10">
        <f t="shared" si="131"/>
        <v>2.1262568117276821</v>
      </c>
      <c r="T1179" s="8">
        <v>13.976744186046512</v>
      </c>
      <c r="U1179" s="10">
        <f t="shared" si="132"/>
        <v>6.0965235398684179</v>
      </c>
      <c r="V1179" s="4" t="s">
        <v>1</v>
      </c>
      <c r="W1179" s="4">
        <v>1</v>
      </c>
    </row>
    <row r="1180" spans="3:24" x14ac:dyDescent="0.3">
      <c r="C1180" s="6" t="s">
        <v>199</v>
      </c>
      <c r="D1180" s="6" t="s">
        <v>201</v>
      </c>
      <c r="E1180" s="1">
        <v>3.02</v>
      </c>
      <c r="F1180" s="8">
        <f t="shared" si="127"/>
        <v>33.11258278145695</v>
      </c>
      <c r="G1180" s="1">
        <v>3.37</v>
      </c>
      <c r="H1180" s="8">
        <f t="shared" si="128"/>
        <v>29.673590504451038</v>
      </c>
      <c r="I1180" s="1">
        <v>2.35</v>
      </c>
      <c r="J1180" s="8">
        <f t="shared" si="129"/>
        <v>42.553191489361701</v>
      </c>
      <c r="K1180" s="6" t="s">
        <v>407</v>
      </c>
      <c r="L1180" s="6" t="s">
        <v>1</v>
      </c>
      <c r="M1180" s="9">
        <f t="shared" si="130"/>
        <v>94.931273046253253</v>
      </c>
      <c r="P1180" s="8">
        <v>64.303571428571431</v>
      </c>
      <c r="Q1180" s="10">
        <f t="shared" si="133"/>
        <v>31.19098864711448</v>
      </c>
      <c r="R1180" s="8">
        <v>12.517857142857142</v>
      </c>
      <c r="S1180" s="10">
        <f t="shared" si="131"/>
        <v>-17.155733361593896</v>
      </c>
      <c r="T1180" s="8">
        <v>23.232142857142858</v>
      </c>
      <c r="U1180" s="10">
        <f t="shared" si="132"/>
        <v>-19.321048632218844</v>
      </c>
      <c r="V1180" s="4" t="s">
        <v>0</v>
      </c>
      <c r="W1180" s="4">
        <v>1</v>
      </c>
    </row>
    <row r="1181" spans="3:24" x14ac:dyDescent="0.3">
      <c r="C1181" s="6" t="s">
        <v>199</v>
      </c>
      <c r="D1181" s="6" t="s">
        <v>197</v>
      </c>
      <c r="E1181" s="1">
        <v>1.74</v>
      </c>
      <c r="F1181" s="8">
        <f t="shared" si="127"/>
        <v>57.47126436781609</v>
      </c>
      <c r="G1181" s="1">
        <v>3.72</v>
      </c>
      <c r="H1181" s="8">
        <f t="shared" si="128"/>
        <v>26.881720430107524</v>
      </c>
      <c r="I1181" s="1">
        <v>4.7699999999999996</v>
      </c>
      <c r="J1181" s="8">
        <f t="shared" si="129"/>
        <v>20.964360587002098</v>
      </c>
      <c r="K1181" s="6" t="s">
        <v>407</v>
      </c>
      <c r="L1181" s="6" t="s">
        <v>1</v>
      </c>
      <c r="M1181" s="9">
        <f t="shared" si="130"/>
        <v>94.95112095211735</v>
      </c>
      <c r="P1181" s="8">
        <v>52.745454545454542</v>
      </c>
      <c r="Q1181" s="10">
        <f t="shared" si="133"/>
        <v>-4.7258098223615477</v>
      </c>
      <c r="R1181" s="8">
        <v>38.200000000000003</v>
      </c>
      <c r="S1181" s="10">
        <f t="shared" si="131"/>
        <v>11.318279569892479</v>
      </c>
      <c r="T1181" s="8">
        <v>9.1090909090909093</v>
      </c>
      <c r="U1181" s="10">
        <f t="shared" si="132"/>
        <v>-11.855269677911188</v>
      </c>
      <c r="V1181" s="4" t="s">
        <v>2</v>
      </c>
      <c r="W1181" s="4">
        <v>1</v>
      </c>
    </row>
    <row r="1182" spans="3:24" x14ac:dyDescent="0.3">
      <c r="C1182" s="6" t="s">
        <v>0</v>
      </c>
      <c r="D1182" s="6" t="s">
        <v>199</v>
      </c>
      <c r="E1182" s="1">
        <v>2.1</v>
      </c>
      <c r="F1182" s="8">
        <f t="shared" si="127"/>
        <v>47.61904761904762</v>
      </c>
      <c r="G1182" s="1">
        <v>3.12</v>
      </c>
      <c r="H1182" s="8">
        <f t="shared" si="128"/>
        <v>32.051282051282051</v>
      </c>
      <c r="I1182" s="1">
        <v>3.88</v>
      </c>
      <c r="J1182" s="8">
        <f t="shared" si="129"/>
        <v>25.773195876288661</v>
      </c>
      <c r="K1182" s="6" t="s">
        <v>407</v>
      </c>
      <c r="L1182" s="6" t="s">
        <v>0</v>
      </c>
      <c r="M1182" s="9">
        <f t="shared" si="130"/>
        <v>94.83749664249261</v>
      </c>
      <c r="P1182" s="8">
        <v>53.511627906976742</v>
      </c>
      <c r="Q1182" s="10">
        <f t="shared" si="133"/>
        <v>5.8925802879291211</v>
      </c>
      <c r="R1182" s="8">
        <v>23.279069767441861</v>
      </c>
      <c r="S1182" s="10">
        <f t="shared" si="131"/>
        <v>-8.7722122838401901</v>
      </c>
      <c r="T1182" s="8">
        <v>23.279069767441861</v>
      </c>
      <c r="U1182" s="10">
        <f t="shared" si="132"/>
        <v>-2.4941261088467996</v>
      </c>
      <c r="V1182" s="4" t="s">
        <v>0</v>
      </c>
      <c r="W1182" s="4">
        <v>1</v>
      </c>
      <c r="X1182" s="5">
        <v>2.1</v>
      </c>
    </row>
    <row r="1183" spans="3:24" x14ac:dyDescent="0.3">
      <c r="C1183" s="6" t="s">
        <v>1</v>
      </c>
      <c r="D1183" s="6" t="s">
        <v>1</v>
      </c>
      <c r="E1183" s="1">
        <v>3.31</v>
      </c>
      <c r="F1183" s="8">
        <f t="shared" si="127"/>
        <v>30.211480362537763</v>
      </c>
      <c r="G1183" s="1">
        <v>3.41</v>
      </c>
      <c r="H1183" s="8">
        <f t="shared" si="128"/>
        <v>29.325513196480937</v>
      </c>
      <c r="I1183" s="1">
        <v>2.1800000000000002</v>
      </c>
      <c r="J1183" s="8">
        <f t="shared" si="129"/>
        <v>45.871559633027516</v>
      </c>
      <c r="K1183" s="6" t="s">
        <v>407</v>
      </c>
      <c r="L1183" s="6" t="s">
        <v>2</v>
      </c>
      <c r="M1183" s="9">
        <f t="shared" si="130"/>
        <v>94.868961741470585</v>
      </c>
      <c r="P1183" s="8">
        <v>14.563636363636364</v>
      </c>
      <c r="Q1183" s="10">
        <f t="shared" si="133"/>
        <v>-15.647843998901399</v>
      </c>
      <c r="R1183" s="8">
        <v>32.74545454545455</v>
      </c>
      <c r="S1183" s="10">
        <f t="shared" si="131"/>
        <v>3.4199413489736123</v>
      </c>
      <c r="T1183" s="8">
        <v>52.745454545454542</v>
      </c>
      <c r="U1183" s="10">
        <f t="shared" si="132"/>
        <v>6.8738949124270263</v>
      </c>
      <c r="V1183" s="4" t="s">
        <v>1</v>
      </c>
      <c r="W1183" s="4">
        <v>1</v>
      </c>
    </row>
    <row r="1184" spans="3:24" x14ac:dyDescent="0.3">
      <c r="C1184" s="6" t="s">
        <v>197</v>
      </c>
      <c r="D1184" s="6" t="s">
        <v>199</v>
      </c>
      <c r="E1184" s="1">
        <v>1.24</v>
      </c>
      <c r="F1184" s="8">
        <f t="shared" si="127"/>
        <v>80.645161290322577</v>
      </c>
      <c r="G1184" s="1">
        <v>6.31</v>
      </c>
      <c r="H1184" s="8">
        <f t="shared" si="128"/>
        <v>15.847860538827259</v>
      </c>
      <c r="I1184" s="1">
        <v>11.93</v>
      </c>
      <c r="J1184" s="8">
        <f t="shared" si="129"/>
        <v>8.3822296730930432</v>
      </c>
      <c r="K1184" s="6" t="s">
        <v>408</v>
      </c>
      <c r="L1184" s="6" t="s">
        <v>0</v>
      </c>
      <c r="M1184" s="9">
        <f t="shared" si="130"/>
        <v>95.351380394888849</v>
      </c>
      <c r="P1184" s="8">
        <v>74.563636363636363</v>
      </c>
      <c r="Q1184" s="10">
        <f t="shared" si="133"/>
        <v>-6.0815249266862139</v>
      </c>
      <c r="R1184" s="8">
        <v>10.927272727272728</v>
      </c>
      <c r="S1184" s="10">
        <f t="shared" si="131"/>
        <v>-4.9205878115545314</v>
      </c>
      <c r="T1184" s="8">
        <v>14.563636363636364</v>
      </c>
      <c r="U1184" s="10">
        <f t="shared" si="132"/>
        <v>6.1814066905433211</v>
      </c>
      <c r="V1184" s="4" t="s">
        <v>1</v>
      </c>
      <c r="W1184" s="4">
        <v>1</v>
      </c>
    </row>
    <row r="1185" spans="3:24" x14ac:dyDescent="0.3">
      <c r="C1185" s="6" t="s">
        <v>1</v>
      </c>
      <c r="D1185" s="6" t="s">
        <v>1</v>
      </c>
      <c r="E1185" s="1">
        <v>2.13</v>
      </c>
      <c r="F1185" s="8">
        <f t="shared" si="127"/>
        <v>46.948356807511736</v>
      </c>
      <c r="G1185" s="1">
        <v>3.45</v>
      </c>
      <c r="H1185" s="8">
        <f t="shared" si="128"/>
        <v>28.985507246376809</v>
      </c>
      <c r="I1185" s="1">
        <v>3.4</v>
      </c>
      <c r="J1185" s="8">
        <f t="shared" si="129"/>
        <v>29.411764705882355</v>
      </c>
      <c r="K1185" s="6" t="s">
        <v>409</v>
      </c>
      <c r="L1185" s="6" t="s">
        <v>2</v>
      </c>
      <c r="M1185" s="9">
        <f t="shared" si="130"/>
        <v>94.925628312532055</v>
      </c>
      <c r="P1185" s="8">
        <v>58.223880597014926</v>
      </c>
      <c r="Q1185" s="10">
        <f t="shared" si="133"/>
        <v>11.27552378950319</v>
      </c>
      <c r="R1185" s="8">
        <v>5.9850746268656714</v>
      </c>
      <c r="S1185" s="10">
        <f t="shared" si="131"/>
        <v>-23.000432619511137</v>
      </c>
      <c r="T1185" s="8">
        <v>35.835820895522389</v>
      </c>
      <c r="U1185" s="10">
        <f t="shared" si="132"/>
        <v>6.4240561896400337</v>
      </c>
      <c r="V1185" s="4" t="s">
        <v>0</v>
      </c>
      <c r="W1185" s="4">
        <v>1</v>
      </c>
    </row>
    <row r="1186" spans="3:24" x14ac:dyDescent="0.3">
      <c r="C1186" s="6" t="s">
        <v>197</v>
      </c>
      <c r="D1186" s="6" t="s">
        <v>0</v>
      </c>
      <c r="E1186" s="1">
        <v>2.75</v>
      </c>
      <c r="F1186" s="8">
        <f t="shared" si="127"/>
        <v>36.363636363636367</v>
      </c>
      <c r="G1186" s="1">
        <v>3.25</v>
      </c>
      <c r="H1186" s="8">
        <f t="shared" si="128"/>
        <v>30.76923076923077</v>
      </c>
      <c r="I1186" s="1">
        <v>2.62</v>
      </c>
      <c r="J1186" s="8">
        <f t="shared" si="129"/>
        <v>38.167938931297705</v>
      </c>
      <c r="K1186" s="6" t="s">
        <v>409</v>
      </c>
      <c r="L1186" s="6" t="s">
        <v>0</v>
      </c>
      <c r="M1186" s="9">
        <f t="shared" si="130"/>
        <v>94.966034675048164</v>
      </c>
      <c r="P1186" s="8">
        <v>22.82456140350877</v>
      </c>
      <c r="Q1186" s="10">
        <f t="shared" si="133"/>
        <v>-13.539074960127596</v>
      </c>
      <c r="R1186" s="8">
        <v>31.596491228070178</v>
      </c>
      <c r="S1186" s="10">
        <f t="shared" si="131"/>
        <v>0.82726045883940813</v>
      </c>
      <c r="T1186" s="8">
        <v>45.631578947368418</v>
      </c>
      <c r="U1186" s="10">
        <f t="shared" si="132"/>
        <v>7.4636400160707126</v>
      </c>
      <c r="V1186" s="4" t="s">
        <v>1</v>
      </c>
      <c r="W1186" s="4">
        <v>1</v>
      </c>
    </row>
    <row r="1187" spans="3:24" x14ac:dyDescent="0.3">
      <c r="C1187" s="6" t="s">
        <v>199</v>
      </c>
      <c r="D1187" s="6" t="s">
        <v>0</v>
      </c>
      <c r="E1187" s="1">
        <v>5.9</v>
      </c>
      <c r="F1187" s="8">
        <f t="shared" si="127"/>
        <v>16.949152542372879</v>
      </c>
      <c r="G1187" s="1">
        <v>4.0999999999999996</v>
      </c>
      <c r="H1187" s="8">
        <f t="shared" si="128"/>
        <v>24.390243902439025</v>
      </c>
      <c r="I1187" s="1">
        <v>1.57</v>
      </c>
      <c r="J1187" s="8">
        <f t="shared" si="129"/>
        <v>63.694267515923563</v>
      </c>
      <c r="K1187" s="6" t="s">
        <v>410</v>
      </c>
      <c r="L1187" s="6" t="s">
        <v>1</v>
      </c>
      <c r="M1187" s="9">
        <f t="shared" si="130"/>
        <v>95.207570819754324</v>
      </c>
      <c r="P1187" s="8">
        <v>38.200000000000003</v>
      </c>
      <c r="Q1187" s="10">
        <f t="shared" si="133"/>
        <v>21.250847457627124</v>
      </c>
      <c r="R1187" s="8">
        <v>34.56363636363637</v>
      </c>
      <c r="S1187" s="10">
        <f t="shared" si="131"/>
        <v>10.173392461197345</v>
      </c>
      <c r="T1187" s="8">
        <v>27.290909090909089</v>
      </c>
      <c r="U1187" s="10">
        <f t="shared" si="132"/>
        <v>-36.403358425014474</v>
      </c>
      <c r="V1187" s="4" t="s">
        <v>0</v>
      </c>
      <c r="W1187" s="4">
        <v>1</v>
      </c>
    </row>
    <row r="1188" spans="3:24" x14ac:dyDescent="0.3">
      <c r="C1188" s="6" t="s">
        <v>1</v>
      </c>
      <c r="D1188" s="6" t="s">
        <v>0</v>
      </c>
      <c r="E1188" s="1">
        <v>1.75</v>
      </c>
      <c r="F1188" s="8">
        <f t="shared" si="127"/>
        <v>57.142857142857146</v>
      </c>
      <c r="G1188" s="1">
        <v>3.62</v>
      </c>
      <c r="H1188" s="8">
        <f t="shared" si="128"/>
        <v>27.624309392265193</v>
      </c>
      <c r="I1188" s="1">
        <v>4.9000000000000004</v>
      </c>
      <c r="J1188" s="8">
        <f t="shared" si="129"/>
        <v>20.408163265306122</v>
      </c>
      <c r="K1188" s="6" t="s">
        <v>410</v>
      </c>
      <c r="L1188" s="6" t="s">
        <v>0</v>
      </c>
      <c r="M1188" s="9">
        <f t="shared" si="130"/>
        <v>95.079331046312163</v>
      </c>
      <c r="P1188" s="8">
        <v>51.645161290322591</v>
      </c>
      <c r="Q1188" s="10">
        <f t="shared" si="133"/>
        <v>-5.4976958525345552</v>
      </c>
      <c r="R1188" s="8">
        <v>29.06451612903226</v>
      </c>
      <c r="S1188" s="10">
        <f t="shared" si="131"/>
        <v>1.4402067367670668</v>
      </c>
      <c r="T1188" s="8">
        <v>19.387096774193548</v>
      </c>
      <c r="U1188" s="10">
        <f t="shared" si="132"/>
        <v>-1.021066491112574</v>
      </c>
      <c r="V1188" s="4" t="s">
        <v>2</v>
      </c>
      <c r="W1188" s="4">
        <v>1</v>
      </c>
    </row>
    <row r="1189" spans="3:24" x14ac:dyDescent="0.3">
      <c r="C1189" s="6" t="s">
        <v>199</v>
      </c>
      <c r="D1189" s="6" t="s">
        <v>1</v>
      </c>
      <c r="E1189" s="1">
        <v>2.12</v>
      </c>
      <c r="F1189" s="8">
        <f t="shared" si="127"/>
        <v>47.169811320754718</v>
      </c>
      <c r="G1189" s="1">
        <v>3.23</v>
      </c>
      <c r="H1189" s="8">
        <f t="shared" si="128"/>
        <v>30.959752321981423</v>
      </c>
      <c r="I1189" s="1">
        <v>3.67</v>
      </c>
      <c r="J1189" s="8">
        <f t="shared" si="129"/>
        <v>27.247956403269754</v>
      </c>
      <c r="K1189" s="6" t="s">
        <v>410</v>
      </c>
      <c r="L1189" s="6" t="s">
        <v>1</v>
      </c>
      <c r="M1189" s="9">
        <f t="shared" si="130"/>
        <v>94.896900170303709</v>
      </c>
      <c r="P1189" s="8">
        <v>62.813953488372093</v>
      </c>
      <c r="Q1189" s="10">
        <f t="shared" si="133"/>
        <v>15.644142167617375</v>
      </c>
      <c r="R1189" s="8">
        <v>20.953488372093023</v>
      </c>
      <c r="S1189" s="10">
        <f t="shared" si="131"/>
        <v>-10.0062639498884</v>
      </c>
      <c r="T1189" s="8">
        <v>16.302325581395348</v>
      </c>
      <c r="U1189" s="10">
        <f t="shared" si="132"/>
        <v>-10.945630821874406</v>
      </c>
      <c r="V1189" s="4" t="s">
        <v>0</v>
      </c>
      <c r="W1189" s="4">
        <v>1</v>
      </c>
    </row>
    <row r="1190" spans="3:24" x14ac:dyDescent="0.3">
      <c r="C1190" s="6" t="s">
        <v>0</v>
      </c>
      <c r="D1190" s="6" t="s">
        <v>199</v>
      </c>
      <c r="E1190" s="1">
        <v>3.29</v>
      </c>
      <c r="F1190" s="8">
        <f t="shared" si="127"/>
        <v>30.3951367781155</v>
      </c>
      <c r="G1190" s="1">
        <v>3.28</v>
      </c>
      <c r="H1190" s="8">
        <f t="shared" si="128"/>
        <v>30.487804878048781</v>
      </c>
      <c r="I1190" s="1">
        <v>2.25</v>
      </c>
      <c r="J1190" s="8">
        <f t="shared" si="129"/>
        <v>44.444444444444443</v>
      </c>
      <c r="K1190" s="6" t="s">
        <v>410</v>
      </c>
      <c r="L1190" s="6" t="s">
        <v>0</v>
      </c>
      <c r="M1190" s="9">
        <f t="shared" si="130"/>
        <v>94.942069391601535</v>
      </c>
      <c r="P1190" s="8">
        <v>10.927272727272728</v>
      </c>
      <c r="Q1190" s="10">
        <f t="shared" si="133"/>
        <v>-19.46786405084277</v>
      </c>
      <c r="R1190" s="8">
        <v>65.472727272727269</v>
      </c>
      <c r="S1190" s="10">
        <f t="shared" si="131"/>
        <v>34.984922394678492</v>
      </c>
      <c r="T1190" s="8">
        <v>23.654545454545456</v>
      </c>
      <c r="U1190" s="10">
        <f t="shared" si="132"/>
        <v>-20.789898989898987</v>
      </c>
      <c r="V1190" s="4" t="s">
        <v>2</v>
      </c>
      <c r="W1190" s="4">
        <v>1</v>
      </c>
    </row>
    <row r="1191" spans="3:24" x14ac:dyDescent="0.3">
      <c r="C1191" s="6" t="s">
        <v>199</v>
      </c>
      <c r="D1191" s="6" t="s">
        <v>199</v>
      </c>
      <c r="E1191" s="1">
        <v>2.25</v>
      </c>
      <c r="F1191" s="8">
        <f t="shared" si="127"/>
        <v>44.444444444444443</v>
      </c>
      <c r="G1191" s="1">
        <v>3.32</v>
      </c>
      <c r="H1191" s="8">
        <f t="shared" si="128"/>
        <v>30.120481927710845</v>
      </c>
      <c r="I1191" s="1">
        <v>3.24</v>
      </c>
      <c r="J1191" s="8">
        <f t="shared" si="129"/>
        <v>30.864197530864196</v>
      </c>
      <c r="K1191" s="6" t="s">
        <v>410</v>
      </c>
      <c r="L1191" s="6" t="s">
        <v>2</v>
      </c>
      <c r="M1191" s="9">
        <f t="shared" si="130"/>
        <v>94.850451467268627</v>
      </c>
      <c r="P1191" s="8">
        <v>28.15625</v>
      </c>
      <c r="Q1191" s="10">
        <f t="shared" si="133"/>
        <v>-16.288194444444443</v>
      </c>
      <c r="R1191" s="8">
        <v>34.40625</v>
      </c>
      <c r="S1191" s="10">
        <f t="shared" si="131"/>
        <v>4.2857680722891551</v>
      </c>
      <c r="T1191" s="8">
        <v>37.53125</v>
      </c>
      <c r="U1191" s="10">
        <f t="shared" si="132"/>
        <v>6.667052469135804</v>
      </c>
      <c r="V1191" s="4" t="s">
        <v>1</v>
      </c>
      <c r="W1191" s="4">
        <v>1</v>
      </c>
    </row>
    <row r="1192" spans="3:24" x14ac:dyDescent="0.3">
      <c r="C1192" s="6" t="s">
        <v>0</v>
      </c>
      <c r="D1192" s="6" t="s">
        <v>0</v>
      </c>
      <c r="E1192" s="1">
        <v>2.33</v>
      </c>
      <c r="F1192" s="8">
        <f t="shared" si="127"/>
        <v>42.918454935622314</v>
      </c>
      <c r="G1192" s="1">
        <v>3.33</v>
      </c>
      <c r="H1192" s="8">
        <f t="shared" si="128"/>
        <v>30.03003003003003</v>
      </c>
      <c r="I1192" s="1">
        <v>3.08</v>
      </c>
      <c r="J1192" s="8">
        <f t="shared" si="129"/>
        <v>32.467532467532465</v>
      </c>
      <c r="K1192" s="6" t="s">
        <v>410</v>
      </c>
      <c r="L1192" s="6" t="s">
        <v>2</v>
      </c>
      <c r="M1192" s="9">
        <f t="shared" si="130"/>
        <v>94.862244310626124</v>
      </c>
      <c r="P1192" s="8">
        <v>52.745454545454542</v>
      </c>
      <c r="Q1192" s="10">
        <f t="shared" si="133"/>
        <v>9.8269996098322281</v>
      </c>
      <c r="R1192" s="8">
        <v>7.290909090909091</v>
      </c>
      <c r="S1192" s="10">
        <f t="shared" si="131"/>
        <v>-22.739120939120937</v>
      </c>
      <c r="T1192" s="8">
        <v>40.018181818181816</v>
      </c>
      <c r="U1192" s="10">
        <f t="shared" si="132"/>
        <v>7.5506493506493513</v>
      </c>
      <c r="V1192" s="4" t="s">
        <v>0</v>
      </c>
      <c r="W1192" s="4">
        <v>1</v>
      </c>
    </row>
    <row r="1193" spans="3:24" x14ac:dyDescent="0.3">
      <c r="C1193" s="6" t="s">
        <v>1</v>
      </c>
      <c r="D1193" s="6" t="s">
        <v>199</v>
      </c>
      <c r="E1193" s="1">
        <v>2.35</v>
      </c>
      <c r="F1193" s="8">
        <f t="shared" si="127"/>
        <v>42.553191489361701</v>
      </c>
      <c r="G1193" s="1">
        <v>3.33</v>
      </c>
      <c r="H1193" s="8">
        <f t="shared" si="128"/>
        <v>30.03003003003003</v>
      </c>
      <c r="I1193" s="1">
        <v>3.06</v>
      </c>
      <c r="J1193" s="8">
        <f t="shared" si="129"/>
        <v>32.679738562091501</v>
      </c>
      <c r="K1193" s="6" t="s">
        <v>410</v>
      </c>
      <c r="L1193" s="6" t="s">
        <v>0</v>
      </c>
      <c r="M1193" s="9">
        <f t="shared" si="130"/>
        <v>95.000178526796873</v>
      </c>
      <c r="P1193" s="8">
        <v>67.290909090909096</v>
      </c>
      <c r="Q1193" s="10">
        <f t="shared" si="133"/>
        <v>24.737717601547395</v>
      </c>
      <c r="R1193" s="8">
        <v>16.381818181818183</v>
      </c>
      <c r="S1193" s="10">
        <f t="shared" si="131"/>
        <v>-13.648211848211847</v>
      </c>
      <c r="T1193" s="8">
        <v>16.381818181818183</v>
      </c>
      <c r="U1193" s="10">
        <f t="shared" si="132"/>
        <v>-16.297920380273318</v>
      </c>
      <c r="V1193" s="4" t="s">
        <v>0</v>
      </c>
      <c r="W1193" s="4">
        <v>1</v>
      </c>
      <c r="X1193" s="5">
        <v>2.35</v>
      </c>
    </row>
    <row r="1194" spans="3:24" x14ac:dyDescent="0.3">
      <c r="C1194" s="6" t="s">
        <v>199</v>
      </c>
      <c r="D1194" s="6" t="s">
        <v>197</v>
      </c>
      <c r="E1194" s="1">
        <v>5.04</v>
      </c>
      <c r="F1194" s="8">
        <f t="shared" si="127"/>
        <v>19.841269841269842</v>
      </c>
      <c r="G1194" s="1">
        <v>3.75</v>
      </c>
      <c r="H1194" s="8">
        <f t="shared" si="128"/>
        <v>26.666666666666668</v>
      </c>
      <c r="I1194" s="1">
        <v>1.7</v>
      </c>
      <c r="J1194" s="8">
        <f t="shared" si="129"/>
        <v>58.82352941176471</v>
      </c>
      <c r="K1194" s="6" t="s">
        <v>411</v>
      </c>
      <c r="L1194" s="6" t="s">
        <v>1</v>
      </c>
      <c r="M1194" s="9">
        <f t="shared" si="130"/>
        <v>94.938391986526014</v>
      </c>
      <c r="P1194" s="8">
        <v>25.472727272727273</v>
      </c>
      <c r="Q1194" s="10">
        <f t="shared" si="133"/>
        <v>5.6314574314574308</v>
      </c>
      <c r="R1194" s="8">
        <v>52.745454545454542</v>
      </c>
      <c r="S1194" s="10">
        <f t="shared" si="131"/>
        <v>26.078787878787875</v>
      </c>
      <c r="T1194" s="8">
        <v>21.836363636363636</v>
      </c>
      <c r="U1194" s="10">
        <f t="shared" si="132"/>
        <v>-36.987165775401074</v>
      </c>
      <c r="V1194" s="4" t="s">
        <v>2</v>
      </c>
      <c r="W1194" s="4">
        <v>1</v>
      </c>
    </row>
    <row r="1195" spans="3:24" x14ac:dyDescent="0.3">
      <c r="C1195" s="6" t="s">
        <v>0</v>
      </c>
      <c r="D1195" s="6" t="s">
        <v>199</v>
      </c>
      <c r="E1195" s="1">
        <v>1.28</v>
      </c>
      <c r="F1195" s="8">
        <f t="shared" si="127"/>
        <v>78.125</v>
      </c>
      <c r="G1195" s="1">
        <v>5.67</v>
      </c>
      <c r="H1195" s="8">
        <f t="shared" si="128"/>
        <v>17.636684303350972</v>
      </c>
      <c r="I1195" s="1">
        <v>11.16</v>
      </c>
      <c r="J1195" s="8">
        <f t="shared" si="129"/>
        <v>8.9605734767025087</v>
      </c>
      <c r="K1195" s="6" t="s">
        <v>411</v>
      </c>
      <c r="L1195" s="6" t="s">
        <v>0</v>
      </c>
      <c r="M1195" s="9">
        <f t="shared" si="130"/>
        <v>95.490683757056146</v>
      </c>
      <c r="P1195" s="8">
        <v>79.119402985074629</v>
      </c>
      <c r="Q1195" s="10">
        <f t="shared" si="133"/>
        <v>0.99440298507462899</v>
      </c>
      <c r="R1195" s="8">
        <v>8.9701492537313428</v>
      </c>
      <c r="S1195" s="10">
        <f t="shared" si="131"/>
        <v>-8.6665350496196289</v>
      </c>
      <c r="T1195" s="8">
        <v>11.955223880597014</v>
      </c>
      <c r="U1195" s="10">
        <f t="shared" si="132"/>
        <v>2.9946504038945054</v>
      </c>
      <c r="V1195" s="4" t="s">
        <v>1</v>
      </c>
      <c r="W1195" s="4">
        <v>1</v>
      </c>
    </row>
    <row r="1196" spans="3:24" x14ac:dyDescent="0.3">
      <c r="C1196" s="6" t="s">
        <v>1</v>
      </c>
      <c r="D1196" s="6" t="s">
        <v>1</v>
      </c>
      <c r="E1196" s="1">
        <v>5.0599999999999996</v>
      </c>
      <c r="F1196" s="8">
        <f t="shared" si="127"/>
        <v>19.762845849802375</v>
      </c>
      <c r="G1196" s="1">
        <v>3.65</v>
      </c>
      <c r="H1196" s="8">
        <f t="shared" si="128"/>
        <v>27.397260273972602</v>
      </c>
      <c r="I1196" s="1">
        <v>1.72</v>
      </c>
      <c r="J1196" s="8">
        <f t="shared" si="129"/>
        <v>58.139534883720934</v>
      </c>
      <c r="K1196" s="6" t="s">
        <v>411</v>
      </c>
      <c r="L1196" s="6" t="s">
        <v>2</v>
      </c>
      <c r="M1196" s="9">
        <f t="shared" si="130"/>
        <v>94.967085398592516</v>
      </c>
      <c r="P1196" s="8">
        <v>13.226415094339623</v>
      </c>
      <c r="Q1196" s="10">
        <f t="shared" si="133"/>
        <v>-6.5364307554627512</v>
      </c>
      <c r="R1196" s="8">
        <v>9.4528301886792452</v>
      </c>
      <c r="S1196" s="10">
        <f t="shared" si="131"/>
        <v>-17.944430085293355</v>
      </c>
      <c r="T1196" s="8">
        <v>77.377358490566039</v>
      </c>
      <c r="U1196" s="10">
        <f t="shared" si="132"/>
        <v>19.237823606845105</v>
      </c>
      <c r="V1196" s="4" t="s">
        <v>1</v>
      </c>
      <c r="W1196" s="4">
        <v>1</v>
      </c>
    </row>
    <row r="1197" spans="3:24" x14ac:dyDescent="0.3">
      <c r="C1197" s="6" t="s">
        <v>199</v>
      </c>
      <c r="D1197" s="6" t="s">
        <v>199</v>
      </c>
      <c r="E1197" s="1">
        <v>1.69</v>
      </c>
      <c r="F1197" s="8">
        <f t="shared" si="127"/>
        <v>59.171597633136095</v>
      </c>
      <c r="G1197" s="1">
        <v>3.83</v>
      </c>
      <c r="H1197" s="8">
        <f t="shared" si="128"/>
        <v>26.109660574412533</v>
      </c>
      <c r="I1197" s="1">
        <v>5.0599999999999996</v>
      </c>
      <c r="J1197" s="8">
        <f t="shared" si="129"/>
        <v>19.762845849802375</v>
      </c>
      <c r="K1197" s="6" t="s">
        <v>412</v>
      </c>
      <c r="L1197" s="6" t="s">
        <v>2</v>
      </c>
      <c r="M1197" s="9">
        <f t="shared" si="130"/>
        <v>95.198108353994741</v>
      </c>
      <c r="P1197" s="8">
        <v>72.240740740740748</v>
      </c>
      <c r="Q1197" s="10">
        <f t="shared" si="133"/>
        <v>13.069143107604653</v>
      </c>
      <c r="R1197" s="8">
        <v>11.12962962962963</v>
      </c>
      <c r="S1197" s="10">
        <f t="shared" si="131"/>
        <v>-14.980030944782904</v>
      </c>
      <c r="T1197" s="8">
        <v>16.685185185185187</v>
      </c>
      <c r="U1197" s="10">
        <f t="shared" si="132"/>
        <v>-3.0776606646171878</v>
      </c>
      <c r="V1197" s="4" t="s">
        <v>0</v>
      </c>
      <c r="W1197" s="4">
        <v>1</v>
      </c>
    </row>
    <row r="1198" spans="3:24" x14ac:dyDescent="0.3">
      <c r="C1198" s="6" t="s">
        <v>199</v>
      </c>
      <c r="D1198" s="6" t="s">
        <v>197</v>
      </c>
      <c r="E1198" s="1">
        <v>1.84</v>
      </c>
      <c r="F1198" s="8">
        <f t="shared" si="127"/>
        <v>54.347826086956516</v>
      </c>
      <c r="G1198" s="1">
        <v>3.44</v>
      </c>
      <c r="H1198" s="8">
        <f t="shared" si="128"/>
        <v>29.069767441860467</v>
      </c>
      <c r="I1198" s="1">
        <v>4.55</v>
      </c>
      <c r="J1198" s="8">
        <f t="shared" si="129"/>
        <v>21.978021978021978</v>
      </c>
      <c r="K1198" s="6" t="s">
        <v>413</v>
      </c>
      <c r="L1198" s="6" t="s">
        <v>1</v>
      </c>
      <c r="M1198" s="9">
        <f t="shared" si="130"/>
        <v>94.880607242633488</v>
      </c>
      <c r="P1198" s="8">
        <v>59.277777777777779</v>
      </c>
      <c r="Q1198" s="10">
        <f t="shared" si="133"/>
        <v>4.9299516908212624</v>
      </c>
      <c r="R1198" s="8">
        <v>25.944444444444443</v>
      </c>
      <c r="S1198" s="10">
        <f t="shared" si="131"/>
        <v>-3.1253229974160242</v>
      </c>
      <c r="T1198" s="8">
        <v>14.833333333333334</v>
      </c>
      <c r="U1198" s="10">
        <f t="shared" si="132"/>
        <v>-7.1446886446886442</v>
      </c>
      <c r="V1198" s="4" t="s">
        <v>0</v>
      </c>
      <c r="W1198" s="4">
        <v>1</v>
      </c>
    </row>
    <row r="1199" spans="3:24" x14ac:dyDescent="0.3">
      <c r="C1199" s="6" t="s">
        <v>199</v>
      </c>
      <c r="D1199" s="6" t="s">
        <v>1</v>
      </c>
      <c r="E1199" s="1">
        <v>6.37</v>
      </c>
      <c r="F1199" s="8">
        <f t="shared" si="127"/>
        <v>15.698587127158556</v>
      </c>
      <c r="G1199" s="1">
        <v>3.81</v>
      </c>
      <c r="H1199" s="8">
        <f t="shared" si="128"/>
        <v>26.246719160104988</v>
      </c>
      <c r="I1199" s="1">
        <v>1.57</v>
      </c>
      <c r="J1199" s="8">
        <f t="shared" si="129"/>
        <v>63.694267515923563</v>
      </c>
      <c r="K1199" s="6" t="s">
        <v>413</v>
      </c>
      <c r="L1199" s="6" t="s">
        <v>1</v>
      </c>
      <c r="M1199" s="9">
        <f t="shared" si="130"/>
        <v>94.661495119533541</v>
      </c>
      <c r="P1199" s="8">
        <v>10.732142857142858</v>
      </c>
      <c r="Q1199" s="10">
        <f t="shared" si="133"/>
        <v>-4.9664442700156979</v>
      </c>
      <c r="R1199" s="8">
        <v>33.946428571428577</v>
      </c>
      <c r="S1199" s="10">
        <f t="shared" si="131"/>
        <v>7.6997094113235889</v>
      </c>
      <c r="T1199" s="8">
        <v>55.375</v>
      </c>
      <c r="U1199" s="10">
        <f t="shared" si="132"/>
        <v>-8.3192675159235634</v>
      </c>
      <c r="V1199" s="4" t="s">
        <v>2</v>
      </c>
      <c r="W1199" s="4">
        <v>1</v>
      </c>
    </row>
    <row r="1200" spans="3:24" x14ac:dyDescent="0.3">
      <c r="C1200" s="6" t="s">
        <v>197</v>
      </c>
      <c r="D1200" s="6" t="s">
        <v>0</v>
      </c>
      <c r="E1200" s="1">
        <v>1.25</v>
      </c>
      <c r="F1200" s="8">
        <f t="shared" si="127"/>
        <v>80</v>
      </c>
      <c r="G1200" s="1">
        <v>6</v>
      </c>
      <c r="H1200" s="8">
        <f t="shared" si="128"/>
        <v>16.666666666666668</v>
      </c>
      <c r="I1200" s="1">
        <v>12.12</v>
      </c>
      <c r="J1200" s="8">
        <f t="shared" si="129"/>
        <v>8.2508250825082516</v>
      </c>
      <c r="K1200" s="6" t="s">
        <v>414</v>
      </c>
      <c r="L1200" s="6" t="s">
        <v>0</v>
      </c>
      <c r="M1200" s="9">
        <f t="shared" si="130"/>
        <v>95.312991506763126</v>
      </c>
      <c r="P1200" s="8">
        <v>43.20454545454546</v>
      </c>
      <c r="Q1200" s="10">
        <f t="shared" si="133"/>
        <v>-36.79545454545454</v>
      </c>
      <c r="R1200" s="8">
        <v>45.477272727272734</v>
      </c>
      <c r="S1200" s="10">
        <f t="shared" si="131"/>
        <v>28.810606060606066</v>
      </c>
      <c r="T1200" s="8">
        <v>11.386363636363637</v>
      </c>
      <c r="U1200" s="10">
        <f t="shared" si="132"/>
        <v>3.135538553855385</v>
      </c>
      <c r="V1200" s="4" t="s">
        <v>2</v>
      </c>
      <c r="W1200" s="4">
        <v>1</v>
      </c>
    </row>
    <row r="1201" spans="3:24" x14ac:dyDescent="0.3">
      <c r="C1201" s="6" t="s">
        <v>0</v>
      </c>
      <c r="D1201" s="6" t="s">
        <v>0</v>
      </c>
      <c r="E1201" s="1">
        <v>2.2200000000000002</v>
      </c>
      <c r="F1201" s="8">
        <f t="shared" si="127"/>
        <v>45.045045045045043</v>
      </c>
      <c r="G1201" s="1">
        <v>3.3</v>
      </c>
      <c r="H1201" s="8">
        <f t="shared" si="128"/>
        <v>30.303030303030305</v>
      </c>
      <c r="I1201" s="1">
        <v>3.29</v>
      </c>
      <c r="J1201" s="8">
        <f t="shared" si="129"/>
        <v>30.3951367781155</v>
      </c>
      <c r="K1201" s="6" t="s">
        <v>414</v>
      </c>
      <c r="L1201" s="6" t="s">
        <v>2</v>
      </c>
      <c r="M1201" s="9">
        <f t="shared" si="130"/>
        <v>94.568717924572709</v>
      </c>
      <c r="P1201" s="8">
        <v>42.122807017543863</v>
      </c>
      <c r="Q1201" s="10">
        <f t="shared" si="133"/>
        <v>-2.9222380275011801</v>
      </c>
      <c r="R1201" s="8">
        <v>33.350877192982459</v>
      </c>
      <c r="S1201" s="10">
        <f t="shared" si="131"/>
        <v>3.0478468899521545</v>
      </c>
      <c r="T1201" s="8">
        <v>24.578947368421051</v>
      </c>
      <c r="U1201" s="10">
        <f t="shared" si="132"/>
        <v>-5.8161894096944486</v>
      </c>
      <c r="V1201" s="4" t="s">
        <v>2</v>
      </c>
      <c r="W1201" s="4">
        <v>1</v>
      </c>
      <c r="X1201" s="5">
        <v>3.3</v>
      </c>
    </row>
    <row r="1202" spans="3:24" x14ac:dyDescent="0.3">
      <c r="C1202" s="6" t="s">
        <v>1</v>
      </c>
      <c r="D1202" s="6" t="s">
        <v>199</v>
      </c>
      <c r="E1202" s="1">
        <v>1.46</v>
      </c>
      <c r="F1202" s="8">
        <f t="shared" si="127"/>
        <v>68.493150684931507</v>
      </c>
      <c r="G1202" s="1">
        <v>4.3499999999999996</v>
      </c>
      <c r="H1202" s="8">
        <f t="shared" si="128"/>
        <v>22.988505747126439</v>
      </c>
      <c r="I1202" s="1">
        <v>7.28</v>
      </c>
      <c r="J1202" s="8">
        <f t="shared" si="129"/>
        <v>13.736263736263735</v>
      </c>
      <c r="K1202" s="6" t="s">
        <v>414</v>
      </c>
      <c r="L1202" s="6" t="s">
        <v>0</v>
      </c>
      <c r="M1202" s="9">
        <f t="shared" si="130"/>
        <v>95.040844601400266</v>
      </c>
      <c r="P1202" s="8">
        <v>37.800000000000004</v>
      </c>
      <c r="Q1202" s="10">
        <f t="shared" si="133"/>
        <v>-30.693150684931503</v>
      </c>
      <c r="R1202" s="8">
        <v>20.022222222222222</v>
      </c>
      <c r="S1202" s="10">
        <f t="shared" si="131"/>
        <v>-2.9662835249042168</v>
      </c>
      <c r="T1202" s="8">
        <v>42.244444444444447</v>
      </c>
      <c r="U1202" s="10">
        <f t="shared" si="132"/>
        <v>28.50818070818071</v>
      </c>
      <c r="V1202" s="4" t="s">
        <v>1</v>
      </c>
      <c r="W1202" s="4">
        <v>1</v>
      </c>
    </row>
    <row r="1203" spans="3:24" x14ac:dyDescent="0.3">
      <c r="C1203" s="6" t="s">
        <v>199</v>
      </c>
      <c r="D1203" s="6" t="s">
        <v>199</v>
      </c>
      <c r="E1203" s="1">
        <v>7.2</v>
      </c>
      <c r="F1203" s="8">
        <f t="shared" si="127"/>
        <v>13.888888888888889</v>
      </c>
      <c r="G1203" s="1">
        <v>4.54</v>
      </c>
      <c r="H1203" s="8">
        <f t="shared" si="128"/>
        <v>22.026431718061673</v>
      </c>
      <c r="I1203" s="1">
        <v>1.44</v>
      </c>
      <c r="J1203" s="8">
        <f t="shared" si="129"/>
        <v>69.444444444444443</v>
      </c>
      <c r="K1203" s="6" t="s">
        <v>414</v>
      </c>
      <c r="L1203" s="6" t="s">
        <v>2</v>
      </c>
      <c r="M1203" s="9">
        <f t="shared" si="130"/>
        <v>94.912891986062718</v>
      </c>
      <c r="P1203" s="8">
        <v>35.10526315789474</v>
      </c>
      <c r="Q1203" s="10">
        <f t="shared" si="133"/>
        <v>21.216374269005851</v>
      </c>
      <c r="R1203" s="8">
        <v>10.543859649122806</v>
      </c>
      <c r="S1203" s="10">
        <f t="shared" si="131"/>
        <v>-11.482572068938866</v>
      </c>
      <c r="T1203" s="8">
        <v>54.403508771929822</v>
      </c>
      <c r="U1203" s="10">
        <f t="shared" si="132"/>
        <v>-15.040935672514621</v>
      </c>
      <c r="V1203" s="4" t="s">
        <v>0</v>
      </c>
      <c r="W1203" s="4">
        <v>1</v>
      </c>
    </row>
    <row r="1204" spans="3:24" x14ac:dyDescent="0.3">
      <c r="C1204" s="6" t="s">
        <v>0</v>
      </c>
      <c r="D1204" s="6" t="s">
        <v>0</v>
      </c>
      <c r="E1204" s="1">
        <v>1.77</v>
      </c>
      <c r="F1204" s="8">
        <f t="shared" si="127"/>
        <v>56.497175141242934</v>
      </c>
      <c r="G1204" s="1">
        <v>3.67</v>
      </c>
      <c r="H1204" s="8">
        <f t="shared" si="128"/>
        <v>27.247956403269754</v>
      </c>
      <c r="I1204" s="1">
        <v>4.6500000000000004</v>
      </c>
      <c r="J1204" s="8">
        <f t="shared" si="129"/>
        <v>21.50537634408602</v>
      </c>
      <c r="K1204" s="6" t="s">
        <v>414</v>
      </c>
      <c r="L1204" s="6" t="s">
        <v>2</v>
      </c>
      <c r="M1204" s="9">
        <f t="shared" si="130"/>
        <v>95.011418002698804</v>
      </c>
      <c r="P1204" s="8">
        <v>42.244444444444447</v>
      </c>
      <c r="Q1204" s="10">
        <f t="shared" si="133"/>
        <v>-14.252730696798487</v>
      </c>
      <c r="R1204" s="8">
        <v>42.244444444444447</v>
      </c>
      <c r="S1204" s="10">
        <f t="shared" si="131"/>
        <v>14.996488041174693</v>
      </c>
      <c r="T1204" s="8">
        <v>15.577777777777778</v>
      </c>
      <c r="U1204" s="10">
        <f t="shared" si="132"/>
        <v>-5.9275985663082427</v>
      </c>
      <c r="V1204" s="4" t="s">
        <v>2</v>
      </c>
      <c r="W1204" s="4">
        <v>1</v>
      </c>
      <c r="X1204" s="5">
        <v>3.67</v>
      </c>
    </row>
    <row r="1205" spans="3:24" x14ac:dyDescent="0.3">
      <c r="C1205" s="6" t="s">
        <v>0</v>
      </c>
      <c r="D1205" s="6" t="s">
        <v>1</v>
      </c>
      <c r="E1205" s="1">
        <v>2.4</v>
      </c>
      <c r="F1205" s="8">
        <f t="shared" si="127"/>
        <v>41.666666666666671</v>
      </c>
      <c r="G1205" s="1">
        <v>3.27</v>
      </c>
      <c r="H1205" s="8">
        <f t="shared" si="128"/>
        <v>30.581039755351682</v>
      </c>
      <c r="I1205" s="1">
        <v>3.03</v>
      </c>
      <c r="J1205" s="8">
        <f t="shared" si="129"/>
        <v>33.003300330033007</v>
      </c>
      <c r="K1205" s="6" t="s">
        <v>415</v>
      </c>
      <c r="L1205" s="6" t="s">
        <v>1</v>
      </c>
      <c r="M1205" s="9">
        <f t="shared" si="130"/>
        <v>95.010967672336292</v>
      </c>
      <c r="P1205" s="8">
        <v>58.946428571428569</v>
      </c>
      <c r="Q1205" s="10">
        <f t="shared" si="133"/>
        <v>17.279761904761898</v>
      </c>
      <c r="R1205" s="8">
        <v>5.375</v>
      </c>
      <c r="S1205" s="10">
        <f t="shared" si="131"/>
        <v>-25.206039755351682</v>
      </c>
      <c r="T1205" s="8">
        <v>35.732142857142861</v>
      </c>
      <c r="U1205" s="10">
        <f t="shared" si="132"/>
        <v>2.7288425271098546</v>
      </c>
      <c r="V1205" s="4" t="s">
        <v>0</v>
      </c>
      <c r="W1205" s="4">
        <v>1</v>
      </c>
    </row>
    <row r="1206" spans="3:24" x14ac:dyDescent="0.3">
      <c r="C1206" s="6" t="s">
        <v>1</v>
      </c>
      <c r="D1206" s="6" t="s">
        <v>0</v>
      </c>
      <c r="E1206" s="1">
        <v>1.27</v>
      </c>
      <c r="F1206" s="8">
        <f t="shared" si="127"/>
        <v>78.740157480314963</v>
      </c>
      <c r="G1206" s="1">
        <v>5.55</v>
      </c>
      <c r="H1206" s="8">
        <f t="shared" si="128"/>
        <v>18.018018018018019</v>
      </c>
      <c r="I1206" s="1">
        <v>11.17</v>
      </c>
      <c r="J1206" s="8">
        <f t="shared" si="129"/>
        <v>8.952551477170994</v>
      </c>
      <c r="K1206" s="6" t="s">
        <v>416</v>
      </c>
      <c r="L1206" s="6" t="s">
        <v>0</v>
      </c>
      <c r="M1206" s="9">
        <f t="shared" si="130"/>
        <v>94.597779110130134</v>
      </c>
      <c r="P1206" s="8">
        <v>55.574074074074076</v>
      </c>
      <c r="Q1206" s="10">
        <f t="shared" si="133"/>
        <v>-23.166083406240887</v>
      </c>
      <c r="R1206" s="8">
        <v>11.12962962962963</v>
      </c>
      <c r="S1206" s="10">
        <f t="shared" si="131"/>
        <v>-6.888388388388389</v>
      </c>
      <c r="T1206" s="8">
        <v>33.351851851851855</v>
      </c>
      <c r="U1206" s="10">
        <f t="shared" si="132"/>
        <v>24.399300374680863</v>
      </c>
      <c r="V1206" s="4" t="s">
        <v>1</v>
      </c>
      <c r="W1206" s="4">
        <v>1</v>
      </c>
    </row>
    <row r="1207" spans="3:24" x14ac:dyDescent="0.3">
      <c r="C1207" s="6" t="s">
        <v>199</v>
      </c>
      <c r="D1207" s="6" t="s">
        <v>199</v>
      </c>
      <c r="E1207" s="1">
        <v>1.3</v>
      </c>
      <c r="F1207" s="8">
        <f t="shared" si="127"/>
        <v>76.92307692307692</v>
      </c>
      <c r="G1207" s="1">
        <v>5.47</v>
      </c>
      <c r="H1207" s="8">
        <f t="shared" si="128"/>
        <v>18.281535648994517</v>
      </c>
      <c r="I1207" s="1">
        <v>9.93</v>
      </c>
      <c r="J1207" s="8">
        <f t="shared" si="129"/>
        <v>10.070493454179255</v>
      </c>
      <c r="K1207" s="6" t="s">
        <v>416</v>
      </c>
      <c r="L1207" s="6" t="s">
        <v>2</v>
      </c>
      <c r="M1207" s="9">
        <f t="shared" si="130"/>
        <v>94.989218035139913</v>
      </c>
      <c r="P1207" s="8">
        <v>82.160714285714292</v>
      </c>
      <c r="Q1207" s="10">
        <f t="shared" si="133"/>
        <v>5.237637362637372</v>
      </c>
      <c r="R1207" s="8">
        <v>1.8035714285714286</v>
      </c>
      <c r="S1207" s="10">
        <f t="shared" si="131"/>
        <v>-16.47796422042309</v>
      </c>
      <c r="T1207" s="8">
        <v>16.089285714285715</v>
      </c>
      <c r="U1207" s="10">
        <f t="shared" si="132"/>
        <v>6.0187922601064603</v>
      </c>
      <c r="V1207" s="4" t="s">
        <v>1</v>
      </c>
      <c r="W1207" s="4">
        <v>1</v>
      </c>
    </row>
    <row r="1208" spans="3:24" x14ac:dyDescent="0.3">
      <c r="C1208" s="6" t="s">
        <v>0</v>
      </c>
      <c r="D1208" s="6" t="s">
        <v>199</v>
      </c>
      <c r="E1208" s="1">
        <v>1.89</v>
      </c>
      <c r="F1208" s="8">
        <f t="shared" si="127"/>
        <v>52.910052910052912</v>
      </c>
      <c r="G1208" s="1">
        <v>3.53</v>
      </c>
      <c r="H1208" s="8">
        <f t="shared" si="128"/>
        <v>28.328611898016998</v>
      </c>
      <c r="I1208" s="1">
        <v>4.12</v>
      </c>
      <c r="J1208" s="8">
        <f t="shared" si="129"/>
        <v>24.271844660194173</v>
      </c>
      <c r="K1208" s="6" t="s">
        <v>416</v>
      </c>
      <c r="L1208" s="6" t="s">
        <v>0</v>
      </c>
      <c r="M1208" s="9">
        <f t="shared" si="130"/>
        <v>94.777288541174599</v>
      </c>
      <c r="P1208" s="8">
        <v>35.835820895522389</v>
      </c>
      <c r="Q1208" s="10">
        <f t="shared" si="133"/>
        <v>-17.074232014530523</v>
      </c>
      <c r="R1208" s="8">
        <v>26.880597014925378</v>
      </c>
      <c r="S1208" s="10">
        <f t="shared" si="131"/>
        <v>-1.44801488309162</v>
      </c>
      <c r="T1208" s="8">
        <v>37.328358208955223</v>
      </c>
      <c r="U1208" s="10">
        <f t="shared" si="132"/>
        <v>13.05651354876105</v>
      </c>
      <c r="V1208" s="4" t="s">
        <v>1</v>
      </c>
      <c r="W1208" s="4">
        <v>1</v>
      </c>
    </row>
    <row r="1209" spans="3:24" x14ac:dyDescent="0.3">
      <c r="C1209" s="6" t="s">
        <v>0</v>
      </c>
      <c r="D1209" s="6" t="s">
        <v>0</v>
      </c>
      <c r="E1209" s="1">
        <v>2.35</v>
      </c>
      <c r="F1209" s="8">
        <f t="shared" si="127"/>
        <v>42.553191489361701</v>
      </c>
      <c r="G1209" s="1">
        <v>3.35</v>
      </c>
      <c r="H1209" s="8">
        <f t="shared" si="128"/>
        <v>29.850746268656717</v>
      </c>
      <c r="I1209" s="1">
        <v>3.01</v>
      </c>
      <c r="J1209" s="8">
        <f t="shared" si="129"/>
        <v>33.222591362126245</v>
      </c>
      <c r="K1209" s="6" t="s">
        <v>416</v>
      </c>
      <c r="L1209" s="6" t="s">
        <v>2</v>
      </c>
      <c r="M1209" s="9">
        <f t="shared" si="130"/>
        <v>94.6731856409437</v>
      </c>
      <c r="P1209" s="8">
        <v>53.511627906976742</v>
      </c>
      <c r="Q1209" s="10">
        <f t="shared" si="133"/>
        <v>10.95843641761504</v>
      </c>
      <c r="R1209" s="8">
        <v>16.302325581395348</v>
      </c>
      <c r="S1209" s="10">
        <f t="shared" si="131"/>
        <v>-13.54842068726137</v>
      </c>
      <c r="T1209" s="8">
        <v>30.255813953488371</v>
      </c>
      <c r="U1209" s="10">
        <f t="shared" si="132"/>
        <v>-2.9667774086378742</v>
      </c>
      <c r="V1209" s="4" t="s">
        <v>0</v>
      </c>
      <c r="W1209" s="4">
        <v>1</v>
      </c>
    </row>
    <row r="1210" spans="3:24" x14ac:dyDescent="0.3">
      <c r="C1210" s="6" t="s">
        <v>1</v>
      </c>
      <c r="D1210" s="6" t="s">
        <v>1</v>
      </c>
      <c r="E1210" s="1">
        <v>2.17</v>
      </c>
      <c r="F1210" s="8">
        <f t="shared" si="127"/>
        <v>46.082949308755765</v>
      </c>
      <c r="G1210" s="1">
        <v>3.26</v>
      </c>
      <c r="H1210" s="8">
        <f t="shared" si="128"/>
        <v>30.674846625766872</v>
      </c>
      <c r="I1210" s="1">
        <v>3.5</v>
      </c>
      <c r="J1210" s="8">
        <f t="shared" si="129"/>
        <v>28.571428571428573</v>
      </c>
      <c r="K1210" s="6" t="s">
        <v>416</v>
      </c>
      <c r="L1210" s="6" t="s">
        <v>2</v>
      </c>
      <c r="M1210" s="9">
        <f t="shared" si="130"/>
        <v>94.940412282585356</v>
      </c>
      <c r="P1210" s="8">
        <v>60.015384615384619</v>
      </c>
      <c r="Q1210" s="10">
        <f t="shared" si="133"/>
        <v>13.932435306628854</v>
      </c>
      <c r="R1210" s="8">
        <v>27.707692307692312</v>
      </c>
      <c r="S1210" s="10">
        <f t="shared" si="131"/>
        <v>-2.9671543180745594</v>
      </c>
      <c r="T1210" s="8">
        <v>12.323076923076924</v>
      </c>
      <c r="U1210" s="10">
        <f t="shared" si="132"/>
        <v>-16.248351648351651</v>
      </c>
      <c r="V1210" s="4" t="s">
        <v>0</v>
      </c>
      <c r="W1210" s="4">
        <v>1</v>
      </c>
    </row>
    <row r="1211" spans="3:24" x14ac:dyDescent="0.3">
      <c r="C1211" s="6" t="s">
        <v>1</v>
      </c>
      <c r="D1211" s="6" t="s">
        <v>1</v>
      </c>
      <c r="E1211" s="1">
        <v>2.5299999999999998</v>
      </c>
      <c r="F1211" s="8">
        <f t="shared" si="127"/>
        <v>39.525691699604749</v>
      </c>
      <c r="G1211" s="1">
        <v>3.23</v>
      </c>
      <c r="H1211" s="8">
        <f t="shared" si="128"/>
        <v>30.959752321981423</v>
      </c>
      <c r="I1211" s="1">
        <v>2.86</v>
      </c>
      <c r="J1211" s="8">
        <f t="shared" si="129"/>
        <v>34.965034965034967</v>
      </c>
      <c r="K1211" s="6" t="s">
        <v>417</v>
      </c>
      <c r="L1211" s="6" t="s">
        <v>2</v>
      </c>
      <c r="M1211" s="9">
        <f t="shared" si="130"/>
        <v>94.831243026110243</v>
      </c>
      <c r="P1211" s="8">
        <v>56.840909090909093</v>
      </c>
      <c r="Q1211" s="10">
        <f t="shared" si="133"/>
        <v>17.315217391304344</v>
      </c>
      <c r="R1211" s="8">
        <v>22.75</v>
      </c>
      <c r="S1211" s="10">
        <f t="shared" si="131"/>
        <v>-8.2097523219814228</v>
      </c>
      <c r="T1211" s="8">
        <v>20.477272727272727</v>
      </c>
      <c r="U1211" s="10">
        <f t="shared" si="132"/>
        <v>-14.48776223776224</v>
      </c>
      <c r="V1211" s="4" t="s">
        <v>0</v>
      </c>
      <c r="W1211" s="4">
        <v>1</v>
      </c>
    </row>
    <row r="1212" spans="3:24" x14ac:dyDescent="0.3">
      <c r="C1212" s="6" t="s">
        <v>199</v>
      </c>
      <c r="D1212" s="6" t="s">
        <v>1</v>
      </c>
      <c r="E1212" s="1">
        <v>3.4</v>
      </c>
      <c r="F1212" s="8">
        <f t="shared" si="127"/>
        <v>29.411764705882355</v>
      </c>
      <c r="G1212" s="1">
        <v>3.45</v>
      </c>
      <c r="H1212" s="8">
        <f t="shared" si="128"/>
        <v>28.985507246376809</v>
      </c>
      <c r="I1212" s="1">
        <v>2.13</v>
      </c>
      <c r="J1212" s="8">
        <f t="shared" si="129"/>
        <v>46.948356807511736</v>
      </c>
      <c r="K1212" s="6" t="s">
        <v>417</v>
      </c>
      <c r="L1212" s="6" t="s">
        <v>1</v>
      </c>
      <c r="M1212" s="9">
        <f t="shared" si="130"/>
        <v>94.925628312532055</v>
      </c>
      <c r="P1212" s="8">
        <v>25.838709677419356</v>
      </c>
      <c r="Q1212" s="10">
        <f t="shared" si="133"/>
        <v>-3.5730550284629992</v>
      </c>
      <c r="R1212" s="8">
        <v>25.838709677419356</v>
      </c>
      <c r="S1212" s="10">
        <f t="shared" si="131"/>
        <v>-3.146797568957453</v>
      </c>
      <c r="T1212" s="8">
        <v>48.41935483870968</v>
      </c>
      <c r="U1212" s="10">
        <f t="shared" si="132"/>
        <v>1.4709980311979436</v>
      </c>
      <c r="V1212" s="4" t="s">
        <v>1</v>
      </c>
      <c r="W1212" s="4">
        <v>1</v>
      </c>
      <c r="X1212" s="5">
        <v>2.13</v>
      </c>
    </row>
    <row r="1213" spans="3:24" x14ac:dyDescent="0.3">
      <c r="C1213" s="6" t="s">
        <v>0</v>
      </c>
      <c r="D1213" s="6" t="s">
        <v>197</v>
      </c>
      <c r="E1213" s="1">
        <v>2.12</v>
      </c>
      <c r="F1213" s="8">
        <f t="shared" si="127"/>
        <v>47.169811320754718</v>
      </c>
      <c r="G1213" s="1">
        <v>3.22</v>
      </c>
      <c r="H1213" s="8">
        <f t="shared" si="128"/>
        <v>31.05590062111801</v>
      </c>
      <c r="I1213" s="1">
        <v>3.7</v>
      </c>
      <c r="J1213" s="8">
        <f t="shared" si="129"/>
        <v>27.027027027027025</v>
      </c>
      <c r="K1213" s="6" t="s">
        <v>417</v>
      </c>
      <c r="L1213" s="6" t="s">
        <v>1</v>
      </c>
      <c r="M1213" s="9">
        <f t="shared" si="130"/>
        <v>95.009404011375082</v>
      </c>
      <c r="P1213" s="8">
        <v>34.343283582089555</v>
      </c>
      <c r="Q1213" s="10">
        <f t="shared" si="133"/>
        <v>-12.826527738665163</v>
      </c>
      <c r="R1213" s="8">
        <v>49.268656716417908</v>
      </c>
      <c r="S1213" s="10">
        <f t="shared" si="131"/>
        <v>18.212756095299898</v>
      </c>
      <c r="T1213" s="8">
        <v>16.432835820895523</v>
      </c>
      <c r="U1213" s="10">
        <f t="shared" si="132"/>
        <v>-10.594191206131502</v>
      </c>
      <c r="V1213" s="4" t="s">
        <v>2</v>
      </c>
      <c r="W1213" s="4">
        <v>1</v>
      </c>
    </row>
    <row r="1214" spans="3:24" x14ac:dyDescent="0.3">
      <c r="C1214" s="6" t="s">
        <v>0</v>
      </c>
      <c r="D1214" s="6" t="s">
        <v>1</v>
      </c>
      <c r="E1214" s="1">
        <v>4.43</v>
      </c>
      <c r="F1214" s="8">
        <f t="shared" si="127"/>
        <v>22.573363431151243</v>
      </c>
      <c r="G1214" s="1">
        <v>3.69</v>
      </c>
      <c r="H1214" s="8">
        <f t="shared" si="128"/>
        <v>27.100271002710027</v>
      </c>
      <c r="I1214" s="1">
        <v>1.78</v>
      </c>
      <c r="J1214" s="8">
        <f t="shared" si="129"/>
        <v>56.179775280898873</v>
      </c>
      <c r="K1214" s="6" t="s">
        <v>417</v>
      </c>
      <c r="L1214" s="6" t="s">
        <v>1</v>
      </c>
      <c r="M1214" s="9">
        <f t="shared" si="130"/>
        <v>94.470268146738832</v>
      </c>
      <c r="P1214" s="8">
        <v>15.166666666666666</v>
      </c>
      <c r="Q1214" s="10">
        <f t="shared" si="133"/>
        <v>-7.4066967644845771</v>
      </c>
      <c r="R1214" s="8">
        <v>27.287878787878793</v>
      </c>
      <c r="S1214" s="10">
        <f t="shared" si="131"/>
        <v>0.18760778516876542</v>
      </c>
      <c r="T1214" s="8">
        <v>57.590909090909093</v>
      </c>
      <c r="U1214" s="10">
        <f t="shared" si="132"/>
        <v>1.4111338100102202</v>
      </c>
      <c r="V1214" s="4" t="s">
        <v>1</v>
      </c>
      <c r="W1214" s="4">
        <v>1</v>
      </c>
      <c r="X1214" s="5">
        <v>1.78</v>
      </c>
    </row>
    <row r="1215" spans="3:24" x14ac:dyDescent="0.3">
      <c r="C1215" s="6" t="s">
        <v>197</v>
      </c>
      <c r="D1215" s="6" t="s">
        <v>1</v>
      </c>
      <c r="E1215" s="1">
        <v>2.04</v>
      </c>
      <c r="F1215" s="8">
        <f t="shared" si="127"/>
        <v>49.019607843137251</v>
      </c>
      <c r="G1215" s="1">
        <v>3.42</v>
      </c>
      <c r="H1215" s="8">
        <f t="shared" si="128"/>
        <v>29.239766081871345</v>
      </c>
      <c r="I1215" s="1">
        <v>3.66</v>
      </c>
      <c r="J1215" s="8">
        <f t="shared" si="129"/>
        <v>27.3224043715847</v>
      </c>
      <c r="K1215" s="6" t="s">
        <v>418</v>
      </c>
      <c r="L1215" s="6" t="s">
        <v>0</v>
      </c>
      <c r="M1215" s="9">
        <f t="shared" si="130"/>
        <v>94.71331285885968</v>
      </c>
      <c r="P1215" s="8">
        <v>59.113636363636367</v>
      </c>
      <c r="Q1215" s="10">
        <f t="shared" si="133"/>
        <v>10.094028520499116</v>
      </c>
      <c r="R1215" s="8">
        <v>20.477272727272727</v>
      </c>
      <c r="S1215" s="10">
        <f t="shared" si="131"/>
        <v>-8.7624933545986181</v>
      </c>
      <c r="T1215" s="8">
        <v>20.477272727272727</v>
      </c>
      <c r="U1215" s="10">
        <f t="shared" si="132"/>
        <v>-6.845131644311973</v>
      </c>
      <c r="V1215" s="4" t="s">
        <v>0</v>
      </c>
      <c r="W1215" s="4">
        <v>1</v>
      </c>
      <c r="X1215" s="5">
        <v>2.04</v>
      </c>
    </row>
    <row r="1216" spans="3:24" x14ac:dyDescent="0.3">
      <c r="C1216" s="6" t="s">
        <v>0</v>
      </c>
      <c r="D1216" s="6" t="s">
        <v>1</v>
      </c>
      <c r="E1216" s="1">
        <v>5.16</v>
      </c>
      <c r="F1216" s="8">
        <f t="shared" si="127"/>
        <v>19.379844961240309</v>
      </c>
      <c r="G1216" s="1">
        <v>4</v>
      </c>
      <c r="H1216" s="8">
        <f t="shared" si="128"/>
        <v>25</v>
      </c>
      <c r="I1216" s="1">
        <v>1.64</v>
      </c>
      <c r="J1216" s="8">
        <f t="shared" si="129"/>
        <v>60.975609756097562</v>
      </c>
      <c r="K1216" s="6" t="s">
        <v>419</v>
      </c>
      <c r="L1216" s="6" t="s">
        <v>1</v>
      </c>
      <c r="M1216" s="9">
        <f t="shared" si="130"/>
        <v>94.916775090851999</v>
      </c>
      <c r="P1216" s="8">
        <v>41.396551724137929</v>
      </c>
      <c r="Q1216" s="10">
        <f t="shared" si="133"/>
        <v>22.01670676289762</v>
      </c>
      <c r="R1216" s="8">
        <v>13.810344827586206</v>
      </c>
      <c r="S1216" s="10">
        <f t="shared" si="131"/>
        <v>-11.189655172413794</v>
      </c>
      <c r="T1216" s="8">
        <v>44.844827586206897</v>
      </c>
      <c r="U1216" s="10">
        <f t="shared" si="132"/>
        <v>-16.130782169890665</v>
      </c>
      <c r="V1216" s="4" t="s">
        <v>0</v>
      </c>
      <c r="W1216" s="4">
        <v>1</v>
      </c>
    </row>
    <row r="1217" spans="3:24" x14ac:dyDescent="0.3">
      <c r="C1217" s="6" t="s">
        <v>198</v>
      </c>
      <c r="D1217" s="6" t="s">
        <v>0</v>
      </c>
      <c r="E1217" s="1">
        <v>1.24</v>
      </c>
      <c r="F1217" s="8">
        <f t="shared" si="127"/>
        <v>80.645161290322577</v>
      </c>
      <c r="G1217" s="1">
        <v>6.1</v>
      </c>
      <c r="H1217" s="8">
        <f t="shared" si="128"/>
        <v>16.393442622950822</v>
      </c>
      <c r="I1217" s="1">
        <v>12.17</v>
      </c>
      <c r="J1217" s="8">
        <f t="shared" si="129"/>
        <v>8.2169268693508624</v>
      </c>
      <c r="K1217" s="6" t="s">
        <v>420</v>
      </c>
      <c r="L1217" s="6" t="s">
        <v>0</v>
      </c>
      <c r="M1217" s="9">
        <f t="shared" si="130"/>
        <v>95.006883967477137</v>
      </c>
      <c r="P1217" s="8">
        <v>75.03125</v>
      </c>
      <c r="Q1217" s="10">
        <f t="shared" si="133"/>
        <v>-5.6139112903225765</v>
      </c>
      <c r="R1217" s="8">
        <v>9.40625</v>
      </c>
      <c r="S1217" s="10">
        <f t="shared" si="131"/>
        <v>-6.9871926229508219</v>
      </c>
      <c r="T1217" s="8">
        <v>15.65625</v>
      </c>
      <c r="U1217" s="10">
        <f t="shared" si="132"/>
        <v>7.4393231306491376</v>
      </c>
      <c r="V1217" s="4" t="s">
        <v>1</v>
      </c>
      <c r="W1217" s="4">
        <v>1</v>
      </c>
    </row>
    <row r="1218" spans="3:24" x14ac:dyDescent="0.3">
      <c r="C1218" s="6" t="s">
        <v>0</v>
      </c>
      <c r="D1218" s="6" t="s">
        <v>199</v>
      </c>
      <c r="E1218" s="1">
        <v>1.7</v>
      </c>
      <c r="F1218" s="8">
        <f t="shared" ref="F1218:F1281" si="134">100/E1218</f>
        <v>58.82352941176471</v>
      </c>
      <c r="G1218" s="1">
        <v>3.51</v>
      </c>
      <c r="H1218" s="8">
        <f t="shared" ref="H1218:H1281" si="135">100/G1218</f>
        <v>28.490028490028493</v>
      </c>
      <c r="I1218" s="1">
        <v>5.57</v>
      </c>
      <c r="J1218" s="8">
        <f t="shared" ref="J1218:J1281" si="136">100/I1218</f>
        <v>17.953321364452425</v>
      </c>
      <c r="K1218" s="6" t="s">
        <v>420</v>
      </c>
      <c r="L1218" s="6" t="s">
        <v>0</v>
      </c>
      <c r="M1218" s="9">
        <f t="shared" ref="M1218:M1281" si="137">10000/(F1218+H1218+J1218)</f>
        <v>94.996641580943617</v>
      </c>
      <c r="P1218" s="8">
        <v>53.589285714285715</v>
      </c>
      <c r="Q1218" s="10">
        <f t="shared" si="133"/>
        <v>-5.2342436974789948</v>
      </c>
      <c r="R1218" s="8">
        <v>16.089285714285715</v>
      </c>
      <c r="S1218" s="10">
        <f t="shared" ref="S1218:S1281" si="138">R1218-H1218</f>
        <v>-12.400742775742778</v>
      </c>
      <c r="T1218" s="8">
        <v>30.375000000000004</v>
      </c>
      <c r="U1218" s="10">
        <f t="shared" ref="U1218:U1281" si="139">T1218-J1218</f>
        <v>12.421678635547579</v>
      </c>
      <c r="V1218" s="4" t="s">
        <v>1</v>
      </c>
      <c r="W1218" s="4">
        <v>1</v>
      </c>
    </row>
    <row r="1219" spans="3:24" x14ac:dyDescent="0.3">
      <c r="C1219" s="6" t="s">
        <v>198</v>
      </c>
      <c r="D1219" s="6" t="s">
        <v>199</v>
      </c>
      <c r="E1219" s="1">
        <v>1.29</v>
      </c>
      <c r="F1219" s="8">
        <f t="shared" si="134"/>
        <v>77.519379844961236</v>
      </c>
      <c r="G1219" s="1">
        <v>5.4</v>
      </c>
      <c r="H1219" s="8">
        <f t="shared" si="135"/>
        <v>18.518518518518519</v>
      </c>
      <c r="I1219" s="1">
        <v>10.66</v>
      </c>
      <c r="J1219" s="8">
        <f t="shared" si="136"/>
        <v>9.3808630393996246</v>
      </c>
      <c r="K1219" s="6" t="s">
        <v>420</v>
      </c>
      <c r="L1219" s="6" t="s">
        <v>0</v>
      </c>
      <c r="M1219" s="9">
        <f t="shared" si="137"/>
        <v>94.859775118993781</v>
      </c>
      <c r="P1219" s="8">
        <v>78.2</v>
      </c>
      <c r="Q1219" s="10">
        <f t="shared" si="133"/>
        <v>0.68062015503876694</v>
      </c>
      <c r="R1219" s="8">
        <v>9.1090909090909093</v>
      </c>
      <c r="S1219" s="10">
        <f t="shared" si="138"/>
        <v>-9.4094276094276097</v>
      </c>
      <c r="T1219" s="8">
        <v>12.745454545454546</v>
      </c>
      <c r="U1219" s="10">
        <f t="shared" si="139"/>
        <v>3.3645915060549214</v>
      </c>
      <c r="V1219" s="4" t="s">
        <v>1</v>
      </c>
      <c r="W1219" s="4">
        <v>1</v>
      </c>
    </row>
    <row r="1220" spans="3:24" x14ac:dyDescent="0.3">
      <c r="C1220" s="6" t="s">
        <v>1</v>
      </c>
      <c r="D1220" s="6" t="s">
        <v>0</v>
      </c>
      <c r="E1220" s="1">
        <v>3.07</v>
      </c>
      <c r="F1220" s="8">
        <f t="shared" si="134"/>
        <v>32.573289902280131</v>
      </c>
      <c r="G1220" s="1">
        <v>3.32</v>
      </c>
      <c r="H1220" s="8">
        <f t="shared" si="135"/>
        <v>30.120481927710845</v>
      </c>
      <c r="I1220" s="1">
        <v>2.33</v>
      </c>
      <c r="J1220" s="8">
        <f t="shared" si="136"/>
        <v>42.918454935622314</v>
      </c>
      <c r="K1220" s="6" t="s">
        <v>420</v>
      </c>
      <c r="L1220" s="6" t="s">
        <v>0</v>
      </c>
      <c r="M1220" s="9">
        <f t="shared" si="137"/>
        <v>94.686006594607093</v>
      </c>
      <c r="P1220" s="8">
        <v>21.446428571428573</v>
      </c>
      <c r="Q1220" s="10">
        <f t="shared" ref="Q1220:Q1283" si="140">P1220-F1220</f>
        <v>-11.126861330851558</v>
      </c>
      <c r="R1220" s="8">
        <v>16.089285714285715</v>
      </c>
      <c r="S1220" s="10">
        <f t="shared" si="138"/>
        <v>-14.03119621342513</v>
      </c>
      <c r="T1220" s="8">
        <v>62.517857142857146</v>
      </c>
      <c r="U1220" s="10">
        <f t="shared" si="139"/>
        <v>19.599402207234832</v>
      </c>
      <c r="V1220" s="4" t="s">
        <v>1</v>
      </c>
      <c r="W1220" s="4">
        <v>1</v>
      </c>
    </row>
    <row r="1221" spans="3:24" x14ac:dyDescent="0.3">
      <c r="C1221" s="6" t="s">
        <v>199</v>
      </c>
      <c r="D1221" s="6" t="s">
        <v>0</v>
      </c>
      <c r="E1221" s="1">
        <v>5.6</v>
      </c>
      <c r="F1221" s="8">
        <f t="shared" si="134"/>
        <v>17.857142857142858</v>
      </c>
      <c r="G1221" s="1">
        <v>3.7</v>
      </c>
      <c r="H1221" s="8">
        <f t="shared" si="135"/>
        <v>27.027027027027025</v>
      </c>
      <c r="I1221" s="1">
        <v>1.65</v>
      </c>
      <c r="J1221" s="8">
        <f t="shared" si="136"/>
        <v>60.606060606060609</v>
      </c>
      <c r="K1221" s="6" t="s">
        <v>420</v>
      </c>
      <c r="L1221" s="6" t="s">
        <v>1</v>
      </c>
      <c r="M1221" s="9">
        <f t="shared" si="137"/>
        <v>94.795508110356309</v>
      </c>
      <c r="P1221" s="8">
        <v>5.8970588235294121</v>
      </c>
      <c r="Q1221" s="10">
        <f t="shared" si="140"/>
        <v>-11.960084033613445</v>
      </c>
      <c r="R1221" s="8">
        <v>29.426470588235297</v>
      </c>
      <c r="S1221" s="10">
        <f t="shared" si="138"/>
        <v>2.3994435612082725</v>
      </c>
      <c r="T1221" s="8">
        <v>64.720588235294116</v>
      </c>
      <c r="U1221" s="10">
        <f t="shared" si="139"/>
        <v>4.1145276292335069</v>
      </c>
      <c r="V1221" s="4" t="s">
        <v>1</v>
      </c>
      <c r="W1221" s="4">
        <v>1</v>
      </c>
      <c r="X1221" s="5">
        <v>1.65</v>
      </c>
    </row>
    <row r="1222" spans="3:24" x14ac:dyDescent="0.3">
      <c r="C1222" s="6" t="s">
        <v>0</v>
      </c>
      <c r="D1222" s="6" t="s">
        <v>1</v>
      </c>
      <c r="E1222" s="1">
        <v>3.08</v>
      </c>
      <c r="F1222" s="8">
        <f t="shared" si="134"/>
        <v>32.467532467532465</v>
      </c>
      <c r="G1222" s="1">
        <v>3.33</v>
      </c>
      <c r="H1222" s="8">
        <f t="shared" si="135"/>
        <v>30.03003003003003</v>
      </c>
      <c r="I1222" s="1">
        <v>2.34</v>
      </c>
      <c r="J1222" s="8">
        <f t="shared" si="136"/>
        <v>42.73504273504274</v>
      </c>
      <c r="K1222" s="6" t="s">
        <v>420</v>
      </c>
      <c r="L1222" s="6" t="s">
        <v>1</v>
      </c>
      <c r="M1222" s="9">
        <f t="shared" si="137"/>
        <v>95.02758178319435</v>
      </c>
      <c r="P1222" s="8">
        <v>27.295454545454547</v>
      </c>
      <c r="Q1222" s="10">
        <f t="shared" si="140"/>
        <v>-5.1720779220779178</v>
      </c>
      <c r="R1222" s="8">
        <v>38.659090909090914</v>
      </c>
      <c r="S1222" s="10">
        <f t="shared" si="138"/>
        <v>8.6290608790608836</v>
      </c>
      <c r="T1222" s="8">
        <v>34.113636363636367</v>
      </c>
      <c r="U1222" s="10">
        <f t="shared" si="139"/>
        <v>-8.6214063714063727</v>
      </c>
      <c r="V1222" s="4" t="s">
        <v>2</v>
      </c>
      <c r="W1222" s="4">
        <v>1</v>
      </c>
    </row>
    <row r="1223" spans="3:24" x14ac:dyDescent="0.3">
      <c r="C1223" s="6" t="s">
        <v>197</v>
      </c>
      <c r="D1223" s="6" t="s">
        <v>0</v>
      </c>
      <c r="E1223" s="1">
        <v>2.14</v>
      </c>
      <c r="F1223" s="8">
        <f t="shared" si="134"/>
        <v>46.728971962616818</v>
      </c>
      <c r="G1223" s="1">
        <v>3.34</v>
      </c>
      <c r="H1223" s="8">
        <f t="shared" si="135"/>
        <v>29.940119760479043</v>
      </c>
      <c r="I1223" s="1">
        <v>3.5</v>
      </c>
      <c r="J1223" s="8">
        <f t="shared" si="136"/>
        <v>28.571428571428573</v>
      </c>
      <c r="K1223" s="6" t="s">
        <v>420</v>
      </c>
      <c r="L1223" s="6" t="s">
        <v>0</v>
      </c>
      <c r="M1223" s="9">
        <f t="shared" si="137"/>
        <v>95.020434828848821</v>
      </c>
      <c r="P1223" s="8">
        <v>23.232142857142858</v>
      </c>
      <c r="Q1223" s="10">
        <f t="shared" si="140"/>
        <v>-23.49682910547396</v>
      </c>
      <c r="R1223" s="8">
        <v>51.803571428571431</v>
      </c>
      <c r="S1223" s="10">
        <f t="shared" si="138"/>
        <v>21.863451668092388</v>
      </c>
      <c r="T1223" s="8">
        <v>25.017857142857142</v>
      </c>
      <c r="U1223" s="10">
        <f t="shared" si="139"/>
        <v>-3.5535714285714306</v>
      </c>
      <c r="V1223" s="4" t="s">
        <v>2</v>
      </c>
      <c r="W1223" s="4">
        <v>1</v>
      </c>
    </row>
    <row r="1224" spans="3:24" x14ac:dyDescent="0.3">
      <c r="C1224" s="6" t="s">
        <v>0</v>
      </c>
      <c r="D1224" s="6" t="s">
        <v>199</v>
      </c>
      <c r="E1224" s="1">
        <v>1.81</v>
      </c>
      <c r="F1224" s="8">
        <f t="shared" si="134"/>
        <v>55.248618784530386</v>
      </c>
      <c r="G1224" s="1">
        <v>3.54</v>
      </c>
      <c r="H1224" s="8">
        <f t="shared" si="135"/>
        <v>28.248587570621467</v>
      </c>
      <c r="I1224" s="1">
        <v>4.59</v>
      </c>
      <c r="J1224" s="8">
        <f t="shared" si="136"/>
        <v>21.786492374727668</v>
      </c>
      <c r="K1224" s="6" t="s">
        <v>420</v>
      </c>
      <c r="L1224" s="6" t="s">
        <v>0</v>
      </c>
      <c r="M1224" s="9">
        <f t="shared" si="137"/>
        <v>94.981465513065203</v>
      </c>
      <c r="P1224" s="8">
        <v>20.477272727272727</v>
      </c>
      <c r="Q1224" s="10">
        <f t="shared" si="140"/>
        <v>-34.771346057257659</v>
      </c>
      <c r="R1224" s="8">
        <v>56.840909090909093</v>
      </c>
      <c r="S1224" s="10">
        <f t="shared" si="138"/>
        <v>28.592321520287626</v>
      </c>
      <c r="T1224" s="8">
        <v>22.75</v>
      </c>
      <c r="U1224" s="10">
        <f t="shared" si="139"/>
        <v>0.96350762527233158</v>
      </c>
      <c r="V1224" s="4" t="s">
        <v>2</v>
      </c>
      <c r="W1224" s="4">
        <v>1</v>
      </c>
    </row>
    <row r="1225" spans="3:24" x14ac:dyDescent="0.3">
      <c r="C1225" s="6" t="s">
        <v>1</v>
      </c>
      <c r="D1225" s="6" t="s">
        <v>199</v>
      </c>
      <c r="E1225" s="1">
        <v>1.36</v>
      </c>
      <c r="F1225" s="8">
        <f t="shared" si="134"/>
        <v>73.529411764705884</v>
      </c>
      <c r="G1225" s="1">
        <v>4.96</v>
      </c>
      <c r="H1225" s="8">
        <f t="shared" si="135"/>
        <v>20.161290322580644</v>
      </c>
      <c r="I1225" s="1">
        <v>8.4499999999999993</v>
      </c>
      <c r="J1225" s="8">
        <f t="shared" si="136"/>
        <v>11.834319526627221</v>
      </c>
      <c r="K1225" s="6" t="s">
        <v>421</v>
      </c>
      <c r="L1225" s="6" t="s">
        <v>0</v>
      </c>
      <c r="M1225" s="9">
        <f t="shared" si="137"/>
        <v>94.764254458882519</v>
      </c>
      <c r="P1225" s="8">
        <v>75.456140350877192</v>
      </c>
      <c r="Q1225" s="10">
        <f t="shared" si="140"/>
        <v>1.9267285861713077</v>
      </c>
      <c r="R1225" s="8">
        <v>10.543859649122806</v>
      </c>
      <c r="S1225" s="10">
        <f t="shared" si="138"/>
        <v>-9.6174306734578376</v>
      </c>
      <c r="T1225" s="8">
        <v>14.052631578947368</v>
      </c>
      <c r="U1225" s="10">
        <f t="shared" si="139"/>
        <v>2.2183120523201474</v>
      </c>
      <c r="V1225" s="4" t="s">
        <v>1</v>
      </c>
      <c r="W1225" s="4">
        <v>1</v>
      </c>
    </row>
    <row r="1226" spans="3:24" x14ac:dyDescent="0.3">
      <c r="C1226" s="6" t="s">
        <v>0</v>
      </c>
      <c r="D1226" s="6" t="s">
        <v>0</v>
      </c>
      <c r="E1226" s="1">
        <v>1.99</v>
      </c>
      <c r="F1226" s="8">
        <f t="shared" si="134"/>
        <v>50.251256281407038</v>
      </c>
      <c r="G1226" s="1">
        <v>3.36</v>
      </c>
      <c r="H1226" s="8">
        <f t="shared" si="135"/>
        <v>29.761904761904763</v>
      </c>
      <c r="I1226" s="1">
        <v>3.89</v>
      </c>
      <c r="J1226" s="8">
        <f t="shared" si="136"/>
        <v>25.70694087403599</v>
      </c>
      <c r="K1226" s="6" t="s">
        <v>421</v>
      </c>
      <c r="L1226" s="6" t="s">
        <v>2</v>
      </c>
      <c r="M1226" s="9">
        <f t="shared" si="137"/>
        <v>94.589390462544415</v>
      </c>
      <c r="P1226" s="8">
        <v>46.534883720930239</v>
      </c>
      <c r="Q1226" s="10">
        <f t="shared" si="140"/>
        <v>-3.716372560476799</v>
      </c>
      <c r="R1226" s="8">
        <v>30.255813953488371</v>
      </c>
      <c r="S1226" s="10">
        <f t="shared" si="138"/>
        <v>0.49390919158360802</v>
      </c>
      <c r="T1226" s="8">
        <v>23.279069767441861</v>
      </c>
      <c r="U1226" s="10">
        <f t="shared" si="139"/>
        <v>-2.4278711065941287</v>
      </c>
      <c r="V1226" s="4" t="s">
        <v>2</v>
      </c>
      <c r="W1226" s="4">
        <v>1</v>
      </c>
      <c r="X1226" s="5">
        <v>3.36</v>
      </c>
    </row>
    <row r="1227" spans="3:24" x14ac:dyDescent="0.3">
      <c r="C1227" s="6" t="s">
        <v>199</v>
      </c>
      <c r="D1227" s="6" t="s">
        <v>0</v>
      </c>
      <c r="E1227" s="1">
        <v>1.5</v>
      </c>
      <c r="F1227" s="8">
        <f t="shared" si="134"/>
        <v>66.666666666666671</v>
      </c>
      <c r="G1227" s="1">
        <v>4.17</v>
      </c>
      <c r="H1227" s="8">
        <f t="shared" si="135"/>
        <v>23.980815347721823</v>
      </c>
      <c r="I1227" s="1">
        <v>6.69</v>
      </c>
      <c r="J1227" s="8">
        <f t="shared" si="136"/>
        <v>14.947683109118087</v>
      </c>
      <c r="K1227" s="6" t="s">
        <v>421</v>
      </c>
      <c r="L1227" s="6" t="s">
        <v>1</v>
      </c>
      <c r="M1227" s="9">
        <f t="shared" si="137"/>
        <v>94.701305578752269</v>
      </c>
      <c r="P1227" s="8">
        <v>77.626865671641795</v>
      </c>
      <c r="Q1227" s="10">
        <f t="shared" si="140"/>
        <v>10.960199004975124</v>
      </c>
      <c r="R1227" s="8">
        <v>14.940298507462687</v>
      </c>
      <c r="S1227" s="10">
        <f t="shared" si="138"/>
        <v>-9.0405168402591354</v>
      </c>
      <c r="T1227" s="8">
        <v>7.4776119402985071</v>
      </c>
      <c r="U1227" s="10">
        <f t="shared" si="139"/>
        <v>-7.4700711688195796</v>
      </c>
      <c r="V1227" s="4" t="s">
        <v>0</v>
      </c>
      <c r="W1227" s="4">
        <v>1</v>
      </c>
    </row>
    <row r="1228" spans="3:24" x14ac:dyDescent="0.3">
      <c r="C1228" s="6" t="s">
        <v>1</v>
      </c>
      <c r="D1228" s="6" t="s">
        <v>0</v>
      </c>
      <c r="E1228" s="1">
        <v>2.23</v>
      </c>
      <c r="F1228" s="8">
        <f t="shared" si="134"/>
        <v>44.843049327354258</v>
      </c>
      <c r="G1228" s="1">
        <v>3.33</v>
      </c>
      <c r="H1228" s="8">
        <f t="shared" si="135"/>
        <v>30.03003003003003</v>
      </c>
      <c r="I1228" s="1">
        <v>3.27</v>
      </c>
      <c r="J1228" s="8">
        <f t="shared" si="136"/>
        <v>30.581039755351682</v>
      </c>
      <c r="K1228" s="6" t="s">
        <v>421</v>
      </c>
      <c r="L1228" s="6" t="s">
        <v>0</v>
      </c>
      <c r="M1228" s="9">
        <f t="shared" si="137"/>
        <v>94.827969586559988</v>
      </c>
      <c r="P1228" s="8">
        <v>42.875</v>
      </c>
      <c r="Q1228" s="10">
        <f t="shared" si="140"/>
        <v>-1.9680493273542581</v>
      </c>
      <c r="R1228" s="8">
        <v>10.732142857142858</v>
      </c>
      <c r="S1228" s="10">
        <f t="shared" si="138"/>
        <v>-19.297887172887172</v>
      </c>
      <c r="T1228" s="8">
        <v>46.446428571428569</v>
      </c>
      <c r="U1228" s="10">
        <f t="shared" si="139"/>
        <v>15.865388816076887</v>
      </c>
      <c r="V1228" s="4" t="s">
        <v>1</v>
      </c>
      <c r="W1228" s="4">
        <v>1</v>
      </c>
    </row>
    <row r="1229" spans="3:24" x14ac:dyDescent="0.3">
      <c r="C1229" s="6" t="s">
        <v>197</v>
      </c>
      <c r="D1229" s="6" t="s">
        <v>1</v>
      </c>
      <c r="E1229" s="1">
        <v>2.34</v>
      </c>
      <c r="F1229" s="8">
        <f t="shared" si="134"/>
        <v>42.73504273504274</v>
      </c>
      <c r="G1229" s="1">
        <v>3.27</v>
      </c>
      <c r="H1229" s="8">
        <f t="shared" si="135"/>
        <v>30.581039755351682</v>
      </c>
      <c r="I1229" s="1">
        <v>3.13</v>
      </c>
      <c r="J1229" s="8">
        <f t="shared" si="136"/>
        <v>31.948881789137381</v>
      </c>
      <c r="K1229" s="6" t="s">
        <v>422</v>
      </c>
      <c r="L1229" s="6" t="s">
        <v>0</v>
      </c>
      <c r="M1229" s="9">
        <f t="shared" si="137"/>
        <v>94.998369765698442</v>
      </c>
      <c r="P1229" s="8">
        <v>23.279069767441861</v>
      </c>
      <c r="Q1229" s="10">
        <f t="shared" si="140"/>
        <v>-19.455972967600879</v>
      </c>
      <c r="R1229" s="8">
        <v>46.534883720930239</v>
      </c>
      <c r="S1229" s="10">
        <f t="shared" si="138"/>
        <v>15.953843965578557</v>
      </c>
      <c r="T1229" s="8">
        <v>30.255813953488371</v>
      </c>
      <c r="U1229" s="10">
        <f t="shared" si="139"/>
        <v>-1.6930678356490105</v>
      </c>
      <c r="V1229" s="4" t="s">
        <v>2</v>
      </c>
      <c r="W1229" s="4">
        <v>1</v>
      </c>
    </row>
    <row r="1230" spans="3:24" x14ac:dyDescent="0.3">
      <c r="C1230" s="6" t="s">
        <v>1</v>
      </c>
      <c r="D1230" s="6" t="s">
        <v>199</v>
      </c>
      <c r="E1230" s="1">
        <v>3.43</v>
      </c>
      <c r="F1230" s="8">
        <f t="shared" si="134"/>
        <v>29.154518950437318</v>
      </c>
      <c r="G1230" s="1">
        <v>3.36</v>
      </c>
      <c r="H1230" s="8">
        <f t="shared" si="135"/>
        <v>29.761904761904763</v>
      </c>
      <c r="I1230" s="1">
        <v>2.16</v>
      </c>
      <c r="J1230" s="8">
        <f t="shared" si="136"/>
        <v>46.296296296296291</v>
      </c>
      <c r="K1230" s="6" t="s">
        <v>422</v>
      </c>
      <c r="L1230" s="6" t="s">
        <v>0</v>
      </c>
      <c r="M1230" s="9">
        <f t="shared" si="137"/>
        <v>95.045542014111618</v>
      </c>
      <c r="P1230" s="8">
        <v>59.666666666666664</v>
      </c>
      <c r="Q1230" s="10">
        <f t="shared" si="140"/>
        <v>30.512147716229347</v>
      </c>
      <c r="R1230" s="8">
        <v>21.07017543859649</v>
      </c>
      <c r="S1230" s="10">
        <f t="shared" si="138"/>
        <v>-8.6917293233082731</v>
      </c>
      <c r="T1230" s="8">
        <v>19.315789473684209</v>
      </c>
      <c r="U1230" s="10">
        <f t="shared" si="139"/>
        <v>-26.980506822612082</v>
      </c>
      <c r="V1230" s="4" t="s">
        <v>0</v>
      </c>
      <c r="W1230" s="4">
        <v>1</v>
      </c>
      <c r="X1230" s="5">
        <v>3.43</v>
      </c>
    </row>
    <row r="1231" spans="3:24" x14ac:dyDescent="0.3">
      <c r="C1231" s="6" t="s">
        <v>0</v>
      </c>
      <c r="D1231" s="6" t="s">
        <v>199</v>
      </c>
      <c r="E1231" s="1">
        <v>1.1299999999999999</v>
      </c>
      <c r="F1231" s="8">
        <f t="shared" si="134"/>
        <v>88.495575221238951</v>
      </c>
      <c r="G1231" s="1">
        <v>8.31</v>
      </c>
      <c r="H1231" s="8">
        <f t="shared" si="135"/>
        <v>12.033694344163658</v>
      </c>
      <c r="I1231" s="1">
        <v>17.68</v>
      </c>
      <c r="J1231" s="8">
        <f t="shared" si="136"/>
        <v>5.6561085972850682</v>
      </c>
      <c r="K1231" s="6" t="s">
        <v>422</v>
      </c>
      <c r="L1231" s="6" t="s">
        <v>0</v>
      </c>
      <c r="M1231" s="9">
        <f t="shared" si="137"/>
        <v>94.174924768633389</v>
      </c>
      <c r="P1231" s="8">
        <v>87.129032258064512</v>
      </c>
      <c r="Q1231" s="10">
        <f t="shared" si="140"/>
        <v>-1.3665429631744388</v>
      </c>
      <c r="R1231" s="8">
        <v>6.4838709677419342</v>
      </c>
      <c r="S1231" s="10">
        <f t="shared" si="138"/>
        <v>-5.549823376421724</v>
      </c>
      <c r="T1231" s="8">
        <v>6.4838709677419342</v>
      </c>
      <c r="U1231" s="10">
        <f t="shared" si="139"/>
        <v>0.82776237045686596</v>
      </c>
      <c r="V1231" s="4" t="s">
        <v>1</v>
      </c>
      <c r="W1231" s="4">
        <v>1</v>
      </c>
    </row>
    <row r="1232" spans="3:24" x14ac:dyDescent="0.3">
      <c r="C1232" s="6" t="s">
        <v>197</v>
      </c>
      <c r="D1232" s="6" t="s">
        <v>0</v>
      </c>
      <c r="E1232" s="1">
        <v>3.84</v>
      </c>
      <c r="F1232" s="8">
        <f t="shared" si="134"/>
        <v>26.041666666666668</v>
      </c>
      <c r="G1232" s="1">
        <v>3.61</v>
      </c>
      <c r="H1232" s="8">
        <f t="shared" si="135"/>
        <v>27.70083102493075</v>
      </c>
      <c r="I1232" s="1">
        <v>1.93</v>
      </c>
      <c r="J1232" s="8">
        <f t="shared" si="136"/>
        <v>51.813471502590673</v>
      </c>
      <c r="K1232" s="6" t="s">
        <v>422</v>
      </c>
      <c r="L1232" s="6" t="s">
        <v>0</v>
      </c>
      <c r="M1232" s="9">
        <f t="shared" si="137"/>
        <v>94.736470863180699</v>
      </c>
      <c r="P1232" s="8">
        <v>47.776119402985074</v>
      </c>
      <c r="Q1232" s="10">
        <f t="shared" si="140"/>
        <v>21.734452736318406</v>
      </c>
      <c r="R1232" s="8">
        <v>17.925373134328357</v>
      </c>
      <c r="S1232" s="10">
        <f t="shared" si="138"/>
        <v>-9.775457890602393</v>
      </c>
      <c r="T1232" s="8">
        <v>34.343283582089555</v>
      </c>
      <c r="U1232" s="10">
        <f t="shared" si="139"/>
        <v>-17.470187920501118</v>
      </c>
      <c r="V1232" s="4" t="s">
        <v>0</v>
      </c>
      <c r="W1232" s="4">
        <v>1</v>
      </c>
      <c r="X1232" s="5">
        <v>3.84</v>
      </c>
    </row>
    <row r="1233" spans="3:24" x14ac:dyDescent="0.3">
      <c r="C1233" s="6" t="s">
        <v>199</v>
      </c>
      <c r="D1233" s="6" t="s">
        <v>199</v>
      </c>
      <c r="E1233" s="1">
        <v>2.66</v>
      </c>
      <c r="F1233" s="8">
        <f t="shared" si="134"/>
        <v>37.593984962406012</v>
      </c>
      <c r="G1233" s="1">
        <v>3.13</v>
      </c>
      <c r="H1233" s="8">
        <f t="shared" si="135"/>
        <v>31.948881789137381</v>
      </c>
      <c r="I1233" s="1">
        <v>2.8</v>
      </c>
      <c r="J1233" s="8">
        <f t="shared" si="136"/>
        <v>35.714285714285715</v>
      </c>
      <c r="K1233" s="6" t="s">
        <v>422</v>
      </c>
      <c r="L1233" s="6" t="s">
        <v>2</v>
      </c>
      <c r="M1233" s="9">
        <f t="shared" si="137"/>
        <v>95.005420208820681</v>
      </c>
      <c r="P1233" s="8">
        <v>26.803571428571427</v>
      </c>
      <c r="Q1233" s="10">
        <f t="shared" si="140"/>
        <v>-10.790413533834585</v>
      </c>
      <c r="R1233" s="8">
        <v>28.589285714285719</v>
      </c>
      <c r="S1233" s="10">
        <f t="shared" si="138"/>
        <v>-3.3595960748516625</v>
      </c>
      <c r="T1233" s="8">
        <v>44.660714285714285</v>
      </c>
      <c r="U1233" s="10">
        <f t="shared" si="139"/>
        <v>8.9464285714285694</v>
      </c>
      <c r="V1233" s="4" t="s">
        <v>1</v>
      </c>
      <c r="W1233" s="4">
        <v>1</v>
      </c>
    </row>
    <row r="1234" spans="3:24" x14ac:dyDescent="0.3">
      <c r="C1234" s="6" t="s">
        <v>199</v>
      </c>
      <c r="D1234" s="6" t="s">
        <v>1</v>
      </c>
      <c r="E1234" s="1">
        <v>3.31</v>
      </c>
      <c r="F1234" s="8">
        <f t="shared" si="134"/>
        <v>30.211480362537763</v>
      </c>
      <c r="G1234" s="1">
        <v>3.41</v>
      </c>
      <c r="H1234" s="8">
        <f t="shared" si="135"/>
        <v>29.325513196480937</v>
      </c>
      <c r="I1234" s="1">
        <v>2.1800000000000002</v>
      </c>
      <c r="J1234" s="8">
        <f t="shared" si="136"/>
        <v>45.871559633027516</v>
      </c>
      <c r="K1234" s="6" t="s">
        <v>422</v>
      </c>
      <c r="L1234" s="6" t="s">
        <v>1</v>
      </c>
      <c r="M1234" s="9">
        <f t="shared" si="137"/>
        <v>94.868961741470585</v>
      </c>
      <c r="P1234" s="8">
        <v>52.404761904761905</v>
      </c>
      <c r="Q1234" s="10">
        <f t="shared" si="140"/>
        <v>22.193281542224142</v>
      </c>
      <c r="R1234" s="8">
        <v>21.452380952380953</v>
      </c>
      <c r="S1234" s="10">
        <f t="shared" si="138"/>
        <v>-7.8731322440999847</v>
      </c>
      <c r="T1234" s="8">
        <v>26.214285714285715</v>
      </c>
      <c r="U1234" s="10">
        <f t="shared" si="139"/>
        <v>-19.657273918741801</v>
      </c>
      <c r="V1234" s="4" t="s">
        <v>0</v>
      </c>
      <c r="W1234" s="4">
        <v>1</v>
      </c>
    </row>
    <row r="1235" spans="3:24" x14ac:dyDescent="0.3">
      <c r="C1235" s="6" t="s">
        <v>197</v>
      </c>
      <c r="D1235" s="6" t="s">
        <v>1</v>
      </c>
      <c r="E1235" s="1">
        <v>1.87</v>
      </c>
      <c r="F1235" s="8">
        <f t="shared" si="134"/>
        <v>53.475935828876999</v>
      </c>
      <c r="G1235" s="1">
        <v>3.76</v>
      </c>
      <c r="H1235" s="8">
        <f t="shared" si="135"/>
        <v>26.595744680851066</v>
      </c>
      <c r="I1235" s="1">
        <v>3.9</v>
      </c>
      <c r="J1235" s="8">
        <f t="shared" si="136"/>
        <v>25.641025641025642</v>
      </c>
      <c r="K1235" s="6" t="s">
        <v>423</v>
      </c>
      <c r="L1235" s="6" t="s">
        <v>0</v>
      </c>
      <c r="M1235" s="9">
        <f t="shared" si="137"/>
        <v>94.596008030853923</v>
      </c>
      <c r="P1235" s="8">
        <v>35.308823529411768</v>
      </c>
      <c r="Q1235" s="10">
        <f t="shared" si="140"/>
        <v>-18.167112299465231</v>
      </c>
      <c r="R1235" s="8">
        <v>27.955882352941181</v>
      </c>
      <c r="S1235" s="10">
        <f t="shared" si="138"/>
        <v>1.360137672090115</v>
      </c>
      <c r="T1235" s="8">
        <v>36.779411764705884</v>
      </c>
      <c r="U1235" s="10">
        <f t="shared" si="139"/>
        <v>11.138386123680242</v>
      </c>
      <c r="V1235" s="4" t="s">
        <v>1</v>
      </c>
      <c r="W1235" s="4">
        <v>1</v>
      </c>
    </row>
    <row r="1236" spans="3:24" x14ac:dyDescent="0.3">
      <c r="C1236" s="6" t="s">
        <v>1</v>
      </c>
      <c r="D1236" s="6" t="s">
        <v>0</v>
      </c>
      <c r="E1236" s="1">
        <v>1.77</v>
      </c>
      <c r="F1236" s="8">
        <f t="shared" si="134"/>
        <v>56.497175141242934</v>
      </c>
      <c r="G1236" s="1">
        <v>3.49</v>
      </c>
      <c r="H1236" s="8">
        <f t="shared" si="135"/>
        <v>28.653295128939828</v>
      </c>
      <c r="I1236" s="1">
        <v>4.9000000000000004</v>
      </c>
      <c r="J1236" s="8">
        <f t="shared" si="136"/>
        <v>20.408163265306122</v>
      </c>
      <c r="K1236" s="6" t="s">
        <v>423</v>
      </c>
      <c r="L1236" s="6" t="s">
        <v>0</v>
      </c>
      <c r="M1236" s="9">
        <f t="shared" si="137"/>
        <v>94.7340796775092</v>
      </c>
      <c r="P1236" s="8">
        <v>52.745454545454542</v>
      </c>
      <c r="Q1236" s="10">
        <f t="shared" si="140"/>
        <v>-3.7517205957883917</v>
      </c>
      <c r="R1236" s="8">
        <v>7.290909090909091</v>
      </c>
      <c r="S1236" s="10">
        <f t="shared" si="138"/>
        <v>-21.362386038030735</v>
      </c>
      <c r="T1236" s="8">
        <v>40.018181818181816</v>
      </c>
      <c r="U1236" s="10">
        <f t="shared" si="139"/>
        <v>19.610018552875694</v>
      </c>
      <c r="V1236" s="4" t="s">
        <v>1</v>
      </c>
      <c r="W1236" s="4">
        <v>1</v>
      </c>
    </row>
    <row r="1237" spans="3:24" x14ac:dyDescent="0.3">
      <c r="C1237" s="6" t="s">
        <v>199</v>
      </c>
      <c r="D1237" s="6" t="s">
        <v>199</v>
      </c>
      <c r="E1237" s="1">
        <v>2.6</v>
      </c>
      <c r="F1237" s="8">
        <f t="shared" si="134"/>
        <v>38.46153846153846</v>
      </c>
      <c r="G1237" s="1">
        <v>3.23</v>
      </c>
      <c r="H1237" s="8">
        <f t="shared" si="135"/>
        <v>30.959752321981423</v>
      </c>
      <c r="I1237" s="1">
        <v>2.77</v>
      </c>
      <c r="J1237" s="8">
        <f t="shared" si="136"/>
        <v>36.101083032490976</v>
      </c>
      <c r="K1237" s="6" t="s">
        <v>424</v>
      </c>
      <c r="L1237" s="6" t="s">
        <v>2</v>
      </c>
      <c r="M1237" s="9">
        <f t="shared" si="137"/>
        <v>94.766632310945084</v>
      </c>
      <c r="P1237" s="8">
        <v>56.840909090909093</v>
      </c>
      <c r="Q1237" s="10">
        <f t="shared" si="140"/>
        <v>18.379370629370634</v>
      </c>
      <c r="R1237" s="8">
        <v>27.295454545454547</v>
      </c>
      <c r="S1237" s="10">
        <f t="shared" si="138"/>
        <v>-3.664297776526876</v>
      </c>
      <c r="T1237" s="8">
        <v>15.931818181818182</v>
      </c>
      <c r="U1237" s="10">
        <f t="shared" si="139"/>
        <v>-20.169264850672796</v>
      </c>
      <c r="V1237" s="4" t="s">
        <v>0</v>
      </c>
      <c r="W1237" s="4">
        <v>1</v>
      </c>
    </row>
    <row r="1238" spans="3:24" x14ac:dyDescent="0.3">
      <c r="C1238" s="6" t="s">
        <v>197</v>
      </c>
      <c r="D1238" s="6" t="s">
        <v>0</v>
      </c>
      <c r="E1238" s="1">
        <v>2.25</v>
      </c>
      <c r="F1238" s="8">
        <f t="shared" si="134"/>
        <v>44.444444444444443</v>
      </c>
      <c r="G1238" s="1">
        <v>3.25</v>
      </c>
      <c r="H1238" s="8">
        <f t="shared" si="135"/>
        <v>30.76923076923077</v>
      </c>
      <c r="I1238" s="1">
        <v>3.31</v>
      </c>
      <c r="J1238" s="8">
        <f t="shared" si="136"/>
        <v>30.211480362537763</v>
      </c>
      <c r="K1238" s="6" t="s">
        <v>424</v>
      </c>
      <c r="L1238" s="6" t="s">
        <v>0</v>
      </c>
      <c r="M1238" s="9">
        <f t="shared" si="137"/>
        <v>94.854021749779562</v>
      </c>
      <c r="P1238" s="8">
        <v>25.604651162790699</v>
      </c>
      <c r="Q1238" s="10">
        <f t="shared" si="140"/>
        <v>-18.839793281653744</v>
      </c>
      <c r="R1238" s="8">
        <v>23.279069767441861</v>
      </c>
      <c r="S1238" s="10">
        <f t="shared" si="138"/>
        <v>-7.4901610017889091</v>
      </c>
      <c r="T1238" s="8">
        <v>51.186046511627907</v>
      </c>
      <c r="U1238" s="10">
        <f t="shared" si="139"/>
        <v>20.974566149090144</v>
      </c>
      <c r="V1238" s="4" t="s">
        <v>1</v>
      </c>
      <c r="W1238" s="4">
        <v>1</v>
      </c>
    </row>
    <row r="1239" spans="3:24" x14ac:dyDescent="0.3">
      <c r="C1239" s="6" t="s">
        <v>0</v>
      </c>
      <c r="D1239" s="6" t="s">
        <v>1</v>
      </c>
      <c r="E1239" s="1">
        <v>2.4900000000000002</v>
      </c>
      <c r="F1239" s="8">
        <f t="shared" si="134"/>
        <v>40.160642570281119</v>
      </c>
      <c r="G1239" s="1">
        <v>3.29</v>
      </c>
      <c r="H1239" s="8">
        <f t="shared" si="135"/>
        <v>30.3951367781155</v>
      </c>
      <c r="I1239" s="1">
        <v>2.86</v>
      </c>
      <c r="J1239" s="8">
        <f t="shared" si="136"/>
        <v>34.965034965034967</v>
      </c>
      <c r="K1239" s="6" t="s">
        <v>424</v>
      </c>
      <c r="L1239" s="6" t="s">
        <v>1</v>
      </c>
      <c r="M1239" s="9">
        <f t="shared" si="137"/>
        <v>94.76803287640206</v>
      </c>
      <c r="P1239" s="8">
        <v>43.654545454545456</v>
      </c>
      <c r="Q1239" s="10">
        <f t="shared" si="140"/>
        <v>3.4939028842643367</v>
      </c>
      <c r="R1239" s="8">
        <v>18.2</v>
      </c>
      <c r="S1239" s="10">
        <f t="shared" si="138"/>
        <v>-12.195136778115501</v>
      </c>
      <c r="T1239" s="8">
        <v>38.200000000000003</v>
      </c>
      <c r="U1239" s="10">
        <f t="shared" si="139"/>
        <v>3.2349650349650361</v>
      </c>
      <c r="V1239" s="4" t="s">
        <v>0</v>
      </c>
      <c r="W1239" s="4">
        <v>1</v>
      </c>
    </row>
    <row r="1240" spans="3:24" x14ac:dyDescent="0.3">
      <c r="C1240" s="6" t="s">
        <v>1</v>
      </c>
      <c r="D1240" s="6" t="s">
        <v>0</v>
      </c>
      <c r="E1240" s="1">
        <v>2.27</v>
      </c>
      <c r="F1240" s="8">
        <f t="shared" si="134"/>
        <v>44.052863436123346</v>
      </c>
      <c r="G1240" s="1">
        <v>3.32</v>
      </c>
      <c r="H1240" s="8">
        <f t="shared" si="135"/>
        <v>30.120481927710845</v>
      </c>
      <c r="I1240" s="1">
        <v>3.19</v>
      </c>
      <c r="J1240" s="8">
        <f t="shared" si="136"/>
        <v>31.347962382445143</v>
      </c>
      <c r="K1240" s="6" t="s">
        <v>424</v>
      </c>
      <c r="L1240" s="6" t="s">
        <v>0</v>
      </c>
      <c r="M1240" s="9">
        <f t="shared" si="137"/>
        <v>94.767589727417857</v>
      </c>
      <c r="P1240" s="8">
        <v>27.295454545454547</v>
      </c>
      <c r="Q1240" s="10">
        <f t="shared" si="140"/>
        <v>-16.757408890668799</v>
      </c>
      <c r="R1240" s="8">
        <v>18.204545454545453</v>
      </c>
      <c r="S1240" s="10">
        <f t="shared" si="138"/>
        <v>-11.915936473165392</v>
      </c>
      <c r="T1240" s="8">
        <v>54.56818181818182</v>
      </c>
      <c r="U1240" s="10">
        <f t="shared" si="139"/>
        <v>23.220219435736677</v>
      </c>
      <c r="V1240" s="4" t="s">
        <v>1</v>
      </c>
      <c r="W1240" s="4">
        <v>1</v>
      </c>
    </row>
    <row r="1241" spans="3:24" x14ac:dyDescent="0.3">
      <c r="C1241" s="6" t="s">
        <v>199</v>
      </c>
      <c r="D1241" s="6" t="s">
        <v>0</v>
      </c>
      <c r="E1241" s="1">
        <v>7.33</v>
      </c>
      <c r="F1241" s="8">
        <f t="shared" si="134"/>
        <v>13.642564802182811</v>
      </c>
      <c r="G1241" s="1">
        <v>4.58</v>
      </c>
      <c r="H1241" s="8">
        <f t="shared" si="135"/>
        <v>21.834061135371179</v>
      </c>
      <c r="I1241" s="1">
        <v>1.43</v>
      </c>
      <c r="J1241" s="8">
        <f t="shared" si="136"/>
        <v>69.930069930069934</v>
      </c>
      <c r="K1241" s="6" t="s">
        <v>425</v>
      </c>
      <c r="L1241" s="6" t="s">
        <v>1</v>
      </c>
      <c r="M1241" s="9">
        <f t="shared" si="137"/>
        <v>94.870633385175097</v>
      </c>
      <c r="P1241" s="8">
        <v>32.160714285714292</v>
      </c>
      <c r="Q1241" s="10">
        <f t="shared" si="140"/>
        <v>18.518149483531481</v>
      </c>
      <c r="R1241" s="8">
        <v>17.875</v>
      </c>
      <c r="S1241" s="10">
        <f t="shared" si="138"/>
        <v>-3.9590611353711793</v>
      </c>
      <c r="T1241" s="8">
        <v>50.017857142857146</v>
      </c>
      <c r="U1241" s="10">
        <f t="shared" si="139"/>
        <v>-19.912212787212788</v>
      </c>
      <c r="V1241" s="4" t="s">
        <v>0</v>
      </c>
      <c r="W1241" s="4">
        <v>1</v>
      </c>
    </row>
    <row r="1242" spans="3:24" x14ac:dyDescent="0.3">
      <c r="C1242" s="6" t="s">
        <v>1</v>
      </c>
      <c r="D1242" s="6" t="s">
        <v>0</v>
      </c>
      <c r="E1242" s="1">
        <v>2.34</v>
      </c>
      <c r="F1242" s="8">
        <f t="shared" si="134"/>
        <v>42.73504273504274</v>
      </c>
      <c r="G1242" s="1">
        <v>3.41</v>
      </c>
      <c r="H1242" s="8">
        <f t="shared" si="135"/>
        <v>29.325513196480937</v>
      </c>
      <c r="I1242" s="1">
        <v>3.01</v>
      </c>
      <c r="J1242" s="8">
        <f t="shared" si="136"/>
        <v>33.222591362126245</v>
      </c>
      <c r="K1242" s="6" t="s">
        <v>426</v>
      </c>
      <c r="L1242" s="6" t="s">
        <v>0</v>
      </c>
      <c r="M1242" s="9">
        <f t="shared" si="137"/>
        <v>94.981962992695813</v>
      </c>
      <c r="P1242" s="8">
        <v>54.560606060606062</v>
      </c>
      <c r="Q1242" s="10">
        <f t="shared" si="140"/>
        <v>11.825563325563323</v>
      </c>
      <c r="R1242" s="8">
        <v>31.833333333333332</v>
      </c>
      <c r="S1242" s="10">
        <f t="shared" si="138"/>
        <v>2.5078201368523949</v>
      </c>
      <c r="T1242" s="8">
        <v>13.651515151515152</v>
      </c>
      <c r="U1242" s="10">
        <f t="shared" si="139"/>
        <v>-19.571076210611093</v>
      </c>
      <c r="V1242" s="4" t="s">
        <v>0</v>
      </c>
      <c r="W1242" s="4">
        <v>1</v>
      </c>
      <c r="X1242" s="5">
        <v>2.34</v>
      </c>
    </row>
    <row r="1243" spans="3:24" x14ac:dyDescent="0.3">
      <c r="C1243" s="6" t="s">
        <v>0</v>
      </c>
      <c r="D1243" s="6" t="s">
        <v>199</v>
      </c>
      <c r="E1243" s="1">
        <v>1.39</v>
      </c>
      <c r="F1243" s="8">
        <f t="shared" si="134"/>
        <v>71.942446043165475</v>
      </c>
      <c r="G1243" s="1">
        <v>4.75</v>
      </c>
      <c r="H1243" s="8">
        <f t="shared" si="135"/>
        <v>21.05263157894737</v>
      </c>
      <c r="I1243" s="1">
        <v>8.24</v>
      </c>
      <c r="J1243" s="8">
        <f t="shared" si="136"/>
        <v>12.135922330097086</v>
      </c>
      <c r="K1243" s="6" t="s">
        <v>427</v>
      </c>
      <c r="L1243" s="6" t="s">
        <v>0</v>
      </c>
      <c r="M1243" s="9">
        <f t="shared" si="137"/>
        <v>95.119422478106017</v>
      </c>
      <c r="P1243" s="8">
        <v>69.109090909090909</v>
      </c>
      <c r="Q1243" s="10">
        <f t="shared" si="140"/>
        <v>-2.8333551340745657</v>
      </c>
      <c r="R1243" s="8">
        <v>12.745454545454546</v>
      </c>
      <c r="S1243" s="10">
        <f t="shared" si="138"/>
        <v>-8.3071770334928239</v>
      </c>
      <c r="T1243" s="8">
        <v>18.2</v>
      </c>
      <c r="U1243" s="10">
        <f t="shared" si="139"/>
        <v>6.0640776699029129</v>
      </c>
      <c r="V1243" s="4" t="s">
        <v>1</v>
      </c>
      <c r="W1243" s="4">
        <v>1</v>
      </c>
    </row>
    <row r="1244" spans="3:24" x14ac:dyDescent="0.3">
      <c r="C1244" s="6" t="s">
        <v>197</v>
      </c>
      <c r="D1244" s="6" t="s">
        <v>0</v>
      </c>
      <c r="E1244" s="1">
        <v>1.37</v>
      </c>
      <c r="F1244" s="8">
        <f t="shared" si="134"/>
        <v>72.992700729926995</v>
      </c>
      <c r="G1244" s="1">
        <v>4.8099999999999996</v>
      </c>
      <c r="H1244" s="8">
        <f t="shared" si="135"/>
        <v>20.79002079002079</v>
      </c>
      <c r="I1244" s="1">
        <v>8.77</v>
      </c>
      <c r="J1244" s="8">
        <f t="shared" si="136"/>
        <v>11.402508551881414</v>
      </c>
      <c r="K1244" s="6" t="s">
        <v>427</v>
      </c>
      <c r="L1244" s="6" t="s">
        <v>0</v>
      </c>
      <c r="M1244" s="9">
        <f t="shared" si="137"/>
        <v>95.070381964950499</v>
      </c>
      <c r="P1244" s="8">
        <v>45.193548387096776</v>
      </c>
      <c r="Q1244" s="10">
        <f t="shared" si="140"/>
        <v>-27.799152342830219</v>
      </c>
      <c r="R1244" s="8">
        <v>32.29032258064516</v>
      </c>
      <c r="S1244" s="10">
        <f t="shared" si="138"/>
        <v>11.50030179062437</v>
      </c>
      <c r="T1244" s="8">
        <v>22.612903225806452</v>
      </c>
      <c r="U1244" s="10">
        <f t="shared" si="139"/>
        <v>11.210394673925038</v>
      </c>
      <c r="V1244" s="4" t="s">
        <v>2</v>
      </c>
      <c r="W1244" s="4">
        <v>1</v>
      </c>
    </row>
    <row r="1245" spans="3:24" x14ac:dyDescent="0.3">
      <c r="C1245" s="6" t="s">
        <v>198</v>
      </c>
      <c r="D1245" s="6" t="s">
        <v>199</v>
      </c>
      <c r="E1245" s="1">
        <v>1.27</v>
      </c>
      <c r="F1245" s="8">
        <f t="shared" si="134"/>
        <v>78.740157480314963</v>
      </c>
      <c r="G1245" s="1">
        <v>5.62</v>
      </c>
      <c r="H1245" s="8">
        <f t="shared" si="135"/>
        <v>17.793594306049823</v>
      </c>
      <c r="I1245" s="1">
        <v>11.19</v>
      </c>
      <c r="J1245" s="8">
        <f t="shared" si="136"/>
        <v>8.9365504915102782</v>
      </c>
      <c r="K1245" s="6" t="s">
        <v>427</v>
      </c>
      <c r="L1245" s="6" t="s">
        <v>0</v>
      </c>
      <c r="M1245" s="9">
        <f t="shared" si="137"/>
        <v>94.813419360965852</v>
      </c>
      <c r="P1245" s="8">
        <v>72.116279069767444</v>
      </c>
      <c r="Q1245" s="10">
        <f t="shared" si="140"/>
        <v>-6.623878410547519</v>
      </c>
      <c r="R1245" s="8">
        <v>23.279069767441861</v>
      </c>
      <c r="S1245" s="10">
        <f t="shared" si="138"/>
        <v>5.4854754613920385</v>
      </c>
      <c r="T1245" s="8">
        <v>4.6744186046511622</v>
      </c>
      <c r="U1245" s="10">
        <f t="shared" si="139"/>
        <v>-4.262131886859116</v>
      </c>
      <c r="V1245" s="4" t="s">
        <v>2</v>
      </c>
      <c r="W1245" s="4">
        <v>1</v>
      </c>
    </row>
    <row r="1246" spans="3:24" x14ac:dyDescent="0.3">
      <c r="C1246" s="6" t="s">
        <v>0</v>
      </c>
      <c r="D1246" s="6" t="s">
        <v>1</v>
      </c>
      <c r="E1246" s="1">
        <v>1.69</v>
      </c>
      <c r="F1246" s="8">
        <f t="shared" si="134"/>
        <v>59.171597633136095</v>
      </c>
      <c r="G1246" s="1">
        <v>3.8</v>
      </c>
      <c r="H1246" s="8">
        <f t="shared" si="135"/>
        <v>26.315789473684212</v>
      </c>
      <c r="I1246" s="1">
        <v>5.08</v>
      </c>
      <c r="J1246" s="8">
        <f t="shared" si="136"/>
        <v>19.685039370078741</v>
      </c>
      <c r="K1246" s="6" t="s">
        <v>427</v>
      </c>
      <c r="L1246" s="6" t="s">
        <v>1</v>
      </c>
      <c r="M1246" s="9">
        <f t="shared" si="137"/>
        <v>95.08195574622863</v>
      </c>
      <c r="P1246" s="8">
        <v>36.700000000000003</v>
      </c>
      <c r="Q1246" s="10">
        <f t="shared" si="140"/>
        <v>-22.471597633136092</v>
      </c>
      <c r="R1246" s="8">
        <v>46.7</v>
      </c>
      <c r="S1246" s="10">
        <f t="shared" si="138"/>
        <v>20.38421052631579</v>
      </c>
      <c r="T1246" s="8">
        <v>16.7</v>
      </c>
      <c r="U1246" s="10">
        <f t="shared" si="139"/>
        <v>-2.9850393700787414</v>
      </c>
      <c r="V1246" s="4" t="s">
        <v>2</v>
      </c>
      <c r="W1246" s="4">
        <v>1</v>
      </c>
    </row>
    <row r="1247" spans="3:24" x14ac:dyDescent="0.3">
      <c r="C1247" s="6" t="s">
        <v>199</v>
      </c>
      <c r="D1247" s="6" t="s">
        <v>0</v>
      </c>
      <c r="E1247" s="1">
        <v>2.36</v>
      </c>
      <c r="F1247" s="8">
        <f t="shared" si="134"/>
        <v>42.372881355932208</v>
      </c>
      <c r="G1247" s="1">
        <v>3.18</v>
      </c>
      <c r="H1247" s="8">
        <f t="shared" si="135"/>
        <v>31.446540880503143</v>
      </c>
      <c r="I1247" s="1">
        <v>3.16</v>
      </c>
      <c r="J1247" s="8">
        <f t="shared" si="136"/>
        <v>31.645569620253163</v>
      </c>
      <c r="K1247" s="6" t="s">
        <v>427</v>
      </c>
      <c r="L1247" s="6" t="s">
        <v>1</v>
      </c>
      <c r="M1247" s="9">
        <f t="shared" si="137"/>
        <v>94.818193449334714</v>
      </c>
      <c r="P1247" s="8">
        <v>40.931818181818187</v>
      </c>
      <c r="Q1247" s="10">
        <f t="shared" si="140"/>
        <v>-1.4410631741140207</v>
      </c>
      <c r="R1247" s="8">
        <v>43.20454545454546</v>
      </c>
      <c r="S1247" s="10">
        <f t="shared" si="138"/>
        <v>11.758004574042317</v>
      </c>
      <c r="T1247" s="8">
        <v>15.931818181818182</v>
      </c>
      <c r="U1247" s="10">
        <f t="shared" si="139"/>
        <v>-15.713751438434981</v>
      </c>
      <c r="V1247" s="4" t="s">
        <v>2</v>
      </c>
      <c r="W1247" s="4">
        <v>1</v>
      </c>
    </row>
    <row r="1248" spans="3:24" x14ac:dyDescent="0.3">
      <c r="C1248" s="6" t="s">
        <v>1</v>
      </c>
      <c r="D1248" s="6" t="s">
        <v>1</v>
      </c>
      <c r="E1248" s="1">
        <v>2.27</v>
      </c>
      <c r="F1248" s="8">
        <f t="shared" si="134"/>
        <v>44.052863436123346</v>
      </c>
      <c r="G1248" s="1">
        <v>3.26</v>
      </c>
      <c r="H1248" s="8">
        <f t="shared" si="135"/>
        <v>30.674846625766872</v>
      </c>
      <c r="I1248" s="1">
        <v>3.27</v>
      </c>
      <c r="J1248" s="8">
        <f t="shared" si="136"/>
        <v>30.581039755351682</v>
      </c>
      <c r="K1248" s="6" t="s">
        <v>427</v>
      </c>
      <c r="L1248" s="6" t="s">
        <v>2</v>
      </c>
      <c r="M1248" s="9">
        <f t="shared" si="137"/>
        <v>94.958871103820925</v>
      </c>
      <c r="P1248" s="8">
        <v>16.432835820895523</v>
      </c>
      <c r="Q1248" s="10">
        <f t="shared" si="140"/>
        <v>-27.620027615227823</v>
      </c>
      <c r="R1248" s="8">
        <v>49.268656716417908</v>
      </c>
      <c r="S1248" s="10">
        <f t="shared" si="138"/>
        <v>18.593810090651036</v>
      </c>
      <c r="T1248" s="8">
        <v>34.343283582089555</v>
      </c>
      <c r="U1248" s="10">
        <f t="shared" si="139"/>
        <v>3.7622438267378726</v>
      </c>
      <c r="V1248" s="4" t="s">
        <v>2</v>
      </c>
      <c r="W1248" s="4">
        <v>1</v>
      </c>
      <c r="X1248" s="5">
        <v>3.26</v>
      </c>
    </row>
    <row r="1249" spans="3:24" x14ac:dyDescent="0.3">
      <c r="C1249" s="6" t="s">
        <v>0</v>
      </c>
      <c r="D1249" s="6" t="s">
        <v>199</v>
      </c>
      <c r="E1249" s="1">
        <v>2.0499999999999998</v>
      </c>
      <c r="F1249" s="8">
        <f t="shared" si="134"/>
        <v>48.780487804878049</v>
      </c>
      <c r="G1249" s="1">
        <v>3.45</v>
      </c>
      <c r="H1249" s="8">
        <f t="shared" si="135"/>
        <v>28.985507246376809</v>
      </c>
      <c r="I1249" s="1">
        <v>3.6</v>
      </c>
      <c r="J1249" s="8">
        <f t="shared" si="136"/>
        <v>27.777777777777779</v>
      </c>
      <c r="K1249" s="6" t="s">
        <v>427</v>
      </c>
      <c r="L1249" s="6" t="s">
        <v>0</v>
      </c>
      <c r="M1249" s="9">
        <f t="shared" si="137"/>
        <v>94.747418364499026</v>
      </c>
      <c r="P1249" s="8">
        <v>32.581395348837212</v>
      </c>
      <c r="Q1249" s="10">
        <f t="shared" si="140"/>
        <v>-16.199092456040837</v>
      </c>
      <c r="R1249" s="8">
        <v>23.279069767441861</v>
      </c>
      <c r="S1249" s="10">
        <f t="shared" si="138"/>
        <v>-5.7064374789349479</v>
      </c>
      <c r="T1249" s="8">
        <v>44.209302325581397</v>
      </c>
      <c r="U1249" s="10">
        <f t="shared" si="139"/>
        <v>16.431524547803619</v>
      </c>
      <c r="V1249" s="4" t="s">
        <v>1</v>
      </c>
      <c r="W1249" s="4">
        <v>1</v>
      </c>
    </row>
    <row r="1250" spans="3:24" x14ac:dyDescent="0.3">
      <c r="C1250" s="6" t="s">
        <v>199</v>
      </c>
      <c r="D1250" s="6" t="s">
        <v>198</v>
      </c>
      <c r="E1250" s="1">
        <v>4.4800000000000004</v>
      </c>
      <c r="F1250" s="8">
        <f t="shared" si="134"/>
        <v>22.321428571428569</v>
      </c>
      <c r="G1250" s="1">
        <v>3.71</v>
      </c>
      <c r="H1250" s="8">
        <f t="shared" si="135"/>
        <v>26.954177897574123</v>
      </c>
      <c r="I1250" s="1">
        <v>1.78</v>
      </c>
      <c r="J1250" s="8">
        <f t="shared" si="136"/>
        <v>56.179775280898873</v>
      </c>
      <c r="K1250" s="6" t="s">
        <v>427</v>
      </c>
      <c r="L1250" s="6" t="s">
        <v>1</v>
      </c>
      <c r="M1250" s="9">
        <f t="shared" si="137"/>
        <v>94.826834193403641</v>
      </c>
      <c r="P1250" s="8">
        <v>29.865671641791049</v>
      </c>
      <c r="Q1250" s="10">
        <f t="shared" si="140"/>
        <v>7.5442430703624801</v>
      </c>
      <c r="R1250" s="8">
        <v>53.746268656716417</v>
      </c>
      <c r="S1250" s="10">
        <f t="shared" si="138"/>
        <v>26.792090759142294</v>
      </c>
      <c r="T1250" s="8">
        <v>16.432835820895523</v>
      </c>
      <c r="U1250" s="10">
        <f t="shared" si="139"/>
        <v>-39.746939460003347</v>
      </c>
      <c r="V1250" s="4" t="s">
        <v>2</v>
      </c>
      <c r="W1250" s="4">
        <v>1</v>
      </c>
    </row>
    <row r="1251" spans="3:24" x14ac:dyDescent="0.3">
      <c r="C1251" s="6" t="s">
        <v>1</v>
      </c>
      <c r="D1251" s="6" t="s">
        <v>197</v>
      </c>
      <c r="E1251" s="1">
        <v>3.46</v>
      </c>
      <c r="F1251" s="8">
        <f t="shared" si="134"/>
        <v>28.901734104046245</v>
      </c>
      <c r="G1251" s="1">
        <v>3.31</v>
      </c>
      <c r="H1251" s="8">
        <f t="shared" si="135"/>
        <v>30.211480362537763</v>
      </c>
      <c r="I1251" s="1">
        <v>2.16</v>
      </c>
      <c r="J1251" s="8">
        <f t="shared" si="136"/>
        <v>46.296296296296291</v>
      </c>
      <c r="K1251" s="6" t="s">
        <v>428</v>
      </c>
      <c r="L1251" s="6" t="s">
        <v>1</v>
      </c>
      <c r="M1251" s="9">
        <f t="shared" si="137"/>
        <v>94.868099924067522</v>
      </c>
      <c r="P1251" s="8">
        <v>35.732142857142861</v>
      </c>
      <c r="Q1251" s="10">
        <f t="shared" si="140"/>
        <v>6.8304087530966164</v>
      </c>
      <c r="R1251" s="8">
        <v>16.089285714285715</v>
      </c>
      <c r="S1251" s="10">
        <f t="shared" si="138"/>
        <v>-14.122194648252048</v>
      </c>
      <c r="T1251" s="8">
        <v>48.232142857142854</v>
      </c>
      <c r="U1251" s="10">
        <f t="shared" si="139"/>
        <v>1.9358465608465636</v>
      </c>
      <c r="V1251" s="4" t="s">
        <v>0</v>
      </c>
      <c r="W1251" s="4">
        <v>1</v>
      </c>
    </row>
    <row r="1252" spans="3:24" x14ac:dyDescent="0.3">
      <c r="C1252" s="6" t="s">
        <v>1</v>
      </c>
      <c r="D1252" s="6" t="s">
        <v>199</v>
      </c>
      <c r="E1252" s="1">
        <v>2.0299999999999998</v>
      </c>
      <c r="F1252" s="8">
        <f t="shared" si="134"/>
        <v>49.26108374384237</v>
      </c>
      <c r="G1252" s="1">
        <v>3.47</v>
      </c>
      <c r="H1252" s="8">
        <f t="shared" si="135"/>
        <v>28.81844380403458</v>
      </c>
      <c r="I1252" s="1">
        <v>3.67</v>
      </c>
      <c r="J1252" s="8">
        <f t="shared" si="136"/>
        <v>27.247956403269754</v>
      </c>
      <c r="K1252" s="6" t="s">
        <v>429</v>
      </c>
      <c r="L1252" s="6" t="s">
        <v>0</v>
      </c>
      <c r="M1252" s="9">
        <f t="shared" si="137"/>
        <v>94.941981189242384</v>
      </c>
      <c r="P1252" s="8">
        <v>67.875</v>
      </c>
      <c r="Q1252" s="10">
        <f t="shared" si="140"/>
        <v>18.61391625615763</v>
      </c>
      <c r="R1252" s="8">
        <v>14.303571428571429</v>
      </c>
      <c r="S1252" s="10">
        <f t="shared" si="138"/>
        <v>-14.514872375463151</v>
      </c>
      <c r="T1252" s="8">
        <v>17.875</v>
      </c>
      <c r="U1252" s="10">
        <f t="shared" si="139"/>
        <v>-9.3729564032697539</v>
      </c>
      <c r="V1252" s="4" t="s">
        <v>0</v>
      </c>
      <c r="W1252" s="4">
        <v>1</v>
      </c>
      <c r="X1252" s="5">
        <v>2.0299999999999998</v>
      </c>
    </row>
    <row r="1253" spans="3:24" x14ac:dyDescent="0.3">
      <c r="C1253" s="6" t="s">
        <v>198</v>
      </c>
      <c r="D1253" s="6" t="s">
        <v>1</v>
      </c>
      <c r="E1253" s="1">
        <v>2.16</v>
      </c>
      <c r="F1253" s="8">
        <f t="shared" si="134"/>
        <v>46.296296296296291</v>
      </c>
      <c r="G1253" s="1">
        <v>3.35</v>
      </c>
      <c r="H1253" s="8">
        <f t="shared" si="135"/>
        <v>29.850746268656717</v>
      </c>
      <c r="I1253" s="1">
        <v>3.43</v>
      </c>
      <c r="J1253" s="8">
        <f t="shared" si="136"/>
        <v>29.154518950437318</v>
      </c>
      <c r="K1253" s="6" t="s">
        <v>429</v>
      </c>
      <c r="L1253" s="6" t="s">
        <v>0</v>
      </c>
      <c r="M1253" s="9">
        <f t="shared" si="137"/>
        <v>94.965353372641601</v>
      </c>
      <c r="P1253" s="8">
        <v>34.40625</v>
      </c>
      <c r="Q1253" s="10">
        <f t="shared" si="140"/>
        <v>-11.890046296296291</v>
      </c>
      <c r="R1253" s="8">
        <v>25.03125</v>
      </c>
      <c r="S1253" s="10">
        <f t="shared" si="138"/>
        <v>-4.8194962686567173</v>
      </c>
      <c r="T1253" s="8">
        <v>40.65625</v>
      </c>
      <c r="U1253" s="10">
        <f t="shared" si="139"/>
        <v>11.501731049562682</v>
      </c>
      <c r="V1253" s="4" t="s">
        <v>1</v>
      </c>
      <c r="W1253" s="4">
        <v>1</v>
      </c>
    </row>
    <row r="1254" spans="3:24" x14ac:dyDescent="0.3">
      <c r="C1254" s="6" t="s">
        <v>1</v>
      </c>
      <c r="D1254" s="6" t="s">
        <v>0</v>
      </c>
      <c r="E1254" s="1">
        <v>1.31</v>
      </c>
      <c r="F1254" s="8">
        <f t="shared" si="134"/>
        <v>76.33587786259541</v>
      </c>
      <c r="G1254" s="1">
        <v>5.39</v>
      </c>
      <c r="H1254" s="8">
        <f t="shared" si="135"/>
        <v>18.55287569573284</v>
      </c>
      <c r="I1254" s="1">
        <v>9.58</v>
      </c>
      <c r="J1254" s="8">
        <f t="shared" si="136"/>
        <v>10.438413361169102</v>
      </c>
      <c r="K1254" s="6" t="s">
        <v>430</v>
      </c>
      <c r="L1254" s="6" t="s">
        <v>0</v>
      </c>
      <c r="M1254" s="9">
        <f t="shared" si="137"/>
        <v>94.942266961790637</v>
      </c>
      <c r="P1254" s="8">
        <v>48.232142857142854</v>
      </c>
      <c r="Q1254" s="10">
        <f t="shared" si="140"/>
        <v>-28.103735005452556</v>
      </c>
      <c r="R1254" s="8">
        <v>17.875</v>
      </c>
      <c r="S1254" s="10">
        <f t="shared" si="138"/>
        <v>-0.67787569573284046</v>
      </c>
      <c r="T1254" s="8">
        <v>33.946428571428577</v>
      </c>
      <c r="U1254" s="10">
        <f t="shared" si="139"/>
        <v>23.508015210259472</v>
      </c>
      <c r="V1254" s="4" t="s">
        <v>1</v>
      </c>
      <c r="W1254" s="4">
        <v>1</v>
      </c>
    </row>
    <row r="1255" spans="3:24" x14ac:dyDescent="0.3">
      <c r="C1255" s="6" t="s">
        <v>0</v>
      </c>
      <c r="D1255" s="6" t="s">
        <v>199</v>
      </c>
      <c r="E1255" s="1">
        <v>2.11</v>
      </c>
      <c r="F1255" s="8">
        <f t="shared" si="134"/>
        <v>47.393364928909953</v>
      </c>
      <c r="G1255" s="1">
        <v>3.25</v>
      </c>
      <c r="H1255" s="8">
        <f t="shared" si="135"/>
        <v>30.76923076923077</v>
      </c>
      <c r="I1255" s="1">
        <v>3.71</v>
      </c>
      <c r="J1255" s="8">
        <f t="shared" si="136"/>
        <v>26.954177897574123</v>
      </c>
      <c r="K1255" s="6" t="s">
        <v>430</v>
      </c>
      <c r="L1255" s="6" t="s">
        <v>0</v>
      </c>
      <c r="M1255" s="9">
        <f t="shared" si="137"/>
        <v>95.132295807142782</v>
      </c>
      <c r="P1255" s="8">
        <v>55.897058823529413</v>
      </c>
      <c r="Q1255" s="10">
        <f t="shared" si="140"/>
        <v>8.5036938946194596</v>
      </c>
      <c r="R1255" s="8">
        <v>14.720588235294118</v>
      </c>
      <c r="S1255" s="10">
        <f t="shared" si="138"/>
        <v>-16.048642533936651</v>
      </c>
      <c r="T1255" s="8">
        <v>29.426470588235297</v>
      </c>
      <c r="U1255" s="10">
        <f t="shared" si="139"/>
        <v>2.472292690661174</v>
      </c>
      <c r="V1255" s="4" t="s">
        <v>0</v>
      </c>
      <c r="W1255" s="4">
        <v>1</v>
      </c>
      <c r="X1255" s="5">
        <v>2.11</v>
      </c>
    </row>
    <row r="1256" spans="3:24" x14ac:dyDescent="0.3">
      <c r="C1256" s="6" t="s">
        <v>1</v>
      </c>
      <c r="D1256" s="6" t="s">
        <v>0</v>
      </c>
      <c r="E1256" s="1">
        <v>3.43</v>
      </c>
      <c r="F1256" s="8">
        <f t="shared" si="134"/>
        <v>29.154518950437318</v>
      </c>
      <c r="G1256" s="1">
        <v>3.27</v>
      </c>
      <c r="H1256" s="8">
        <f t="shared" si="135"/>
        <v>30.581039755351682</v>
      </c>
      <c r="I1256" s="1">
        <v>2.1800000000000002</v>
      </c>
      <c r="J1256" s="8">
        <f t="shared" si="136"/>
        <v>45.871559633027516</v>
      </c>
      <c r="K1256" s="6" t="s">
        <v>430</v>
      </c>
      <c r="L1256" s="6" t="s">
        <v>0</v>
      </c>
      <c r="M1256" s="9">
        <f t="shared" si="137"/>
        <v>94.690586745462227</v>
      </c>
      <c r="P1256" s="8">
        <v>14.303571428571429</v>
      </c>
      <c r="Q1256" s="10">
        <f t="shared" si="140"/>
        <v>-14.850947521865889</v>
      </c>
      <c r="R1256" s="8">
        <v>50.017857142857146</v>
      </c>
      <c r="S1256" s="10">
        <f t="shared" si="138"/>
        <v>19.436817387505464</v>
      </c>
      <c r="T1256" s="8">
        <v>35.732142857142861</v>
      </c>
      <c r="U1256" s="10">
        <f t="shared" si="139"/>
        <v>-10.139416775884655</v>
      </c>
      <c r="V1256" s="4" t="s">
        <v>2</v>
      </c>
      <c r="W1256" s="4">
        <v>1</v>
      </c>
    </row>
    <row r="1257" spans="3:24" x14ac:dyDescent="0.3">
      <c r="C1257" s="6" t="s">
        <v>199</v>
      </c>
      <c r="D1257" s="6" t="s">
        <v>1</v>
      </c>
      <c r="E1257" s="1">
        <v>6.29</v>
      </c>
      <c r="F1257" s="8">
        <f t="shared" si="134"/>
        <v>15.898251192368839</v>
      </c>
      <c r="G1257" s="1">
        <v>4.17</v>
      </c>
      <c r="H1257" s="8">
        <f t="shared" si="135"/>
        <v>23.980815347721823</v>
      </c>
      <c r="I1257" s="1">
        <v>1.53</v>
      </c>
      <c r="J1257" s="8">
        <f t="shared" si="136"/>
        <v>65.359477124183002</v>
      </c>
      <c r="K1257" s="6" t="s">
        <v>430</v>
      </c>
      <c r="L1257" s="6" t="s">
        <v>1</v>
      </c>
      <c r="M1257" s="9">
        <f t="shared" si="137"/>
        <v>95.022219538703055</v>
      </c>
      <c r="P1257" s="8">
        <v>6.8409090909090908</v>
      </c>
      <c r="Q1257" s="10">
        <f t="shared" si="140"/>
        <v>-9.0573421014597493</v>
      </c>
      <c r="R1257" s="8">
        <v>29.568181818181817</v>
      </c>
      <c r="S1257" s="10">
        <f t="shared" si="138"/>
        <v>5.5873664704599939</v>
      </c>
      <c r="T1257" s="8">
        <v>63.659090909090907</v>
      </c>
      <c r="U1257" s="10">
        <f t="shared" si="139"/>
        <v>-1.7003862150920952</v>
      </c>
      <c r="V1257" s="4" t="s">
        <v>2</v>
      </c>
      <c r="W1257" s="4">
        <v>1</v>
      </c>
    </row>
    <row r="1258" spans="3:24" x14ac:dyDescent="0.3">
      <c r="C1258" s="6" t="s">
        <v>199</v>
      </c>
      <c r="D1258" s="6" t="s">
        <v>197</v>
      </c>
      <c r="E1258" s="1">
        <v>2.52</v>
      </c>
      <c r="F1258" s="8">
        <f t="shared" si="134"/>
        <v>39.682539682539684</v>
      </c>
      <c r="G1258" s="1">
        <v>3.29</v>
      </c>
      <c r="H1258" s="8">
        <f t="shared" si="135"/>
        <v>30.3951367781155</v>
      </c>
      <c r="I1258" s="1">
        <v>2.81</v>
      </c>
      <c r="J1258" s="8">
        <f t="shared" si="136"/>
        <v>35.587188612099645</v>
      </c>
      <c r="K1258" s="6" t="s">
        <v>430</v>
      </c>
      <c r="L1258" s="6" t="s">
        <v>1</v>
      </c>
      <c r="M1258" s="9">
        <f t="shared" si="137"/>
        <v>94.638837546563551</v>
      </c>
      <c r="P1258" s="8">
        <v>71.446428571428569</v>
      </c>
      <c r="Q1258" s="10">
        <f t="shared" si="140"/>
        <v>31.763888888888886</v>
      </c>
      <c r="R1258" s="8">
        <v>17.875</v>
      </c>
      <c r="S1258" s="10">
        <f t="shared" si="138"/>
        <v>-12.5201367781155</v>
      </c>
      <c r="T1258" s="8">
        <v>10.732142857142858</v>
      </c>
      <c r="U1258" s="10">
        <f t="shared" si="139"/>
        <v>-24.855045754956787</v>
      </c>
      <c r="V1258" s="4" t="s">
        <v>0</v>
      </c>
      <c r="W1258" s="4">
        <v>1</v>
      </c>
    </row>
    <row r="1259" spans="3:24" x14ac:dyDescent="0.3">
      <c r="C1259" s="6" t="s">
        <v>1</v>
      </c>
      <c r="D1259" s="6" t="s">
        <v>0</v>
      </c>
      <c r="E1259" s="1">
        <v>1.86</v>
      </c>
      <c r="F1259" s="8">
        <f t="shared" si="134"/>
        <v>53.763440860215049</v>
      </c>
      <c r="G1259" s="1">
        <v>3.51</v>
      </c>
      <c r="H1259" s="8">
        <f t="shared" si="135"/>
        <v>28.490028490028493</v>
      </c>
      <c r="I1259" s="1">
        <v>4.3499999999999996</v>
      </c>
      <c r="J1259" s="8">
        <f t="shared" si="136"/>
        <v>22.988505747126439</v>
      </c>
      <c r="K1259" s="6" t="s">
        <v>430</v>
      </c>
      <c r="L1259" s="6" t="s">
        <v>0</v>
      </c>
      <c r="M1259" s="9">
        <f t="shared" si="137"/>
        <v>95.019121322533053</v>
      </c>
      <c r="P1259" s="8">
        <v>73.149253731343279</v>
      </c>
      <c r="Q1259" s="10">
        <f t="shared" si="140"/>
        <v>19.38581287112823</v>
      </c>
      <c r="R1259" s="8">
        <v>7.4776119402985071</v>
      </c>
      <c r="S1259" s="10">
        <f t="shared" si="138"/>
        <v>-21.012416549729984</v>
      </c>
      <c r="T1259" s="8">
        <v>19.417910447761194</v>
      </c>
      <c r="U1259" s="10">
        <f t="shared" si="139"/>
        <v>-3.5705952993652446</v>
      </c>
      <c r="V1259" s="4" t="s">
        <v>0</v>
      </c>
      <c r="W1259" s="4">
        <v>1</v>
      </c>
      <c r="X1259" s="5">
        <v>1.86</v>
      </c>
    </row>
    <row r="1260" spans="3:24" x14ac:dyDescent="0.3">
      <c r="C1260" s="6" t="s">
        <v>200</v>
      </c>
      <c r="D1260" s="6" t="s">
        <v>199</v>
      </c>
      <c r="E1260" s="1">
        <v>1.41</v>
      </c>
      <c r="F1260" s="8">
        <f t="shared" si="134"/>
        <v>70.921985815602838</v>
      </c>
      <c r="G1260" s="1">
        <v>4.6500000000000004</v>
      </c>
      <c r="H1260" s="8">
        <f t="shared" si="135"/>
        <v>21.50537634408602</v>
      </c>
      <c r="I1260" s="1">
        <v>7.75</v>
      </c>
      <c r="J1260" s="8">
        <f t="shared" si="136"/>
        <v>12.903225806451612</v>
      </c>
      <c r="K1260" s="6" t="s">
        <v>431</v>
      </c>
      <c r="L1260" s="6" t="s">
        <v>0</v>
      </c>
      <c r="M1260" s="9">
        <f t="shared" si="137"/>
        <v>94.939183318853168</v>
      </c>
      <c r="P1260" s="8">
        <v>27.295454545454547</v>
      </c>
      <c r="Q1260" s="10">
        <f t="shared" si="140"/>
        <v>-43.626531270148291</v>
      </c>
      <c r="R1260" s="8">
        <v>52.295454545454547</v>
      </c>
      <c r="S1260" s="10">
        <f t="shared" si="138"/>
        <v>30.790078201368527</v>
      </c>
      <c r="T1260" s="8">
        <v>20.477272727272727</v>
      </c>
      <c r="U1260" s="10">
        <f t="shared" si="139"/>
        <v>7.5740469208211145</v>
      </c>
      <c r="V1260" s="4" t="s">
        <v>2</v>
      </c>
      <c r="W1260" s="4">
        <v>1</v>
      </c>
    </row>
    <row r="1261" spans="3:24" x14ac:dyDescent="0.3">
      <c r="C1261" s="6" t="s">
        <v>199</v>
      </c>
      <c r="D1261" s="6" t="s">
        <v>1</v>
      </c>
      <c r="E1261" s="1">
        <v>1.39</v>
      </c>
      <c r="F1261" s="8">
        <f t="shared" si="134"/>
        <v>71.942446043165475</v>
      </c>
      <c r="G1261" s="1">
        <v>4.76</v>
      </c>
      <c r="H1261" s="8">
        <f t="shared" si="135"/>
        <v>21.008403361344538</v>
      </c>
      <c r="I1261" s="1">
        <v>8.33</v>
      </c>
      <c r="J1261" s="8">
        <f t="shared" si="136"/>
        <v>12.004801920768307</v>
      </c>
      <c r="K1261" s="6" t="s">
        <v>432</v>
      </c>
      <c r="L1261" s="6" t="s">
        <v>1</v>
      </c>
      <c r="M1261" s="9">
        <f t="shared" si="137"/>
        <v>95.278337790578078</v>
      </c>
      <c r="P1261" s="8">
        <v>58.2</v>
      </c>
      <c r="Q1261" s="10">
        <f t="shared" si="140"/>
        <v>-13.742446043165472</v>
      </c>
      <c r="R1261" s="8">
        <v>10.927272727272728</v>
      </c>
      <c r="S1261" s="10">
        <f t="shared" si="138"/>
        <v>-10.08113063407181</v>
      </c>
      <c r="T1261" s="8">
        <v>30.927272727272733</v>
      </c>
      <c r="U1261" s="10">
        <f t="shared" si="139"/>
        <v>18.922470806504428</v>
      </c>
      <c r="V1261" s="4" t="s">
        <v>1</v>
      </c>
      <c r="W1261" s="4">
        <v>1</v>
      </c>
      <c r="X1261" s="5">
        <v>8.33</v>
      </c>
    </row>
    <row r="1262" spans="3:24" x14ac:dyDescent="0.3">
      <c r="C1262" s="6" t="s">
        <v>1</v>
      </c>
      <c r="D1262" s="6" t="s">
        <v>0</v>
      </c>
      <c r="E1262" s="1">
        <v>2.78</v>
      </c>
      <c r="F1262" s="8">
        <f t="shared" si="134"/>
        <v>35.971223021582738</v>
      </c>
      <c r="G1262" s="1">
        <v>3.25</v>
      </c>
      <c r="H1262" s="8">
        <f t="shared" si="135"/>
        <v>30.76923076923077</v>
      </c>
      <c r="I1262" s="1">
        <v>2.59</v>
      </c>
      <c r="J1262" s="8">
        <f t="shared" si="136"/>
        <v>38.610038610038615</v>
      </c>
      <c r="K1262" s="6" t="s">
        <v>433</v>
      </c>
      <c r="L1262" s="6" t="s">
        <v>0</v>
      </c>
      <c r="M1262" s="9">
        <f t="shared" si="137"/>
        <v>94.921245948719601</v>
      </c>
      <c r="P1262" s="8">
        <v>41.089285714285715</v>
      </c>
      <c r="Q1262" s="10">
        <f t="shared" si="140"/>
        <v>5.1180626927029778</v>
      </c>
      <c r="R1262" s="8">
        <v>37.517857142857146</v>
      </c>
      <c r="S1262" s="10">
        <f t="shared" si="138"/>
        <v>6.7486263736263759</v>
      </c>
      <c r="T1262" s="8">
        <v>21.446428571428573</v>
      </c>
      <c r="U1262" s="10">
        <f t="shared" si="139"/>
        <v>-17.163610038610042</v>
      </c>
      <c r="V1262" s="4" t="s">
        <v>2</v>
      </c>
      <c r="W1262" s="4">
        <v>1</v>
      </c>
    </row>
    <row r="1263" spans="3:24" x14ac:dyDescent="0.3">
      <c r="C1263" s="6" t="s">
        <v>1</v>
      </c>
      <c r="D1263" s="6" t="s">
        <v>199</v>
      </c>
      <c r="E1263" s="1">
        <v>1.73</v>
      </c>
      <c r="F1263" s="8">
        <f t="shared" si="134"/>
        <v>57.80346820809249</v>
      </c>
      <c r="G1263" s="1">
        <v>3.71</v>
      </c>
      <c r="H1263" s="8">
        <f t="shared" si="135"/>
        <v>26.954177897574123</v>
      </c>
      <c r="I1263" s="1">
        <v>4.8899999999999997</v>
      </c>
      <c r="J1263" s="8">
        <f t="shared" si="136"/>
        <v>20.449897750511248</v>
      </c>
      <c r="K1263" s="6" t="s">
        <v>433</v>
      </c>
      <c r="L1263" s="6" t="s">
        <v>0</v>
      </c>
      <c r="M1263" s="9">
        <f t="shared" si="137"/>
        <v>95.050218201751065</v>
      </c>
      <c r="P1263" s="8">
        <v>50.927272727272729</v>
      </c>
      <c r="Q1263" s="10">
        <f t="shared" si="140"/>
        <v>-6.8761954808197601</v>
      </c>
      <c r="R1263" s="8">
        <v>40.018181818181816</v>
      </c>
      <c r="S1263" s="10">
        <f t="shared" si="138"/>
        <v>13.064003920607693</v>
      </c>
      <c r="T1263" s="8">
        <v>9.1090909090909093</v>
      </c>
      <c r="U1263" s="10">
        <f t="shared" si="139"/>
        <v>-11.340806841420338</v>
      </c>
      <c r="V1263" s="4" t="s">
        <v>2</v>
      </c>
      <c r="W1263" s="4">
        <v>1</v>
      </c>
    </row>
    <row r="1264" spans="3:24" x14ac:dyDescent="0.3">
      <c r="C1264" s="6" t="s">
        <v>198</v>
      </c>
      <c r="D1264" s="6" t="s">
        <v>0</v>
      </c>
      <c r="E1264" s="1">
        <v>1.33</v>
      </c>
      <c r="F1264" s="8">
        <f t="shared" si="134"/>
        <v>75.187969924812023</v>
      </c>
      <c r="G1264" s="1">
        <v>5.2</v>
      </c>
      <c r="H1264" s="8">
        <f t="shared" si="135"/>
        <v>19.23076923076923</v>
      </c>
      <c r="I1264" s="1">
        <v>8.94</v>
      </c>
      <c r="J1264" s="8">
        <f t="shared" si="136"/>
        <v>11.185682326621924</v>
      </c>
      <c r="K1264" s="6" t="s">
        <v>434</v>
      </c>
      <c r="L1264" s="6" t="s">
        <v>0</v>
      </c>
      <c r="M1264" s="9">
        <f t="shared" si="137"/>
        <v>94.693004891705542</v>
      </c>
      <c r="P1264" s="8">
        <v>73.149253731343279</v>
      </c>
      <c r="Q1264" s="10">
        <f t="shared" si="140"/>
        <v>-2.0387161934687441</v>
      </c>
      <c r="R1264" s="8">
        <v>16.432835820895523</v>
      </c>
      <c r="S1264" s="10">
        <f t="shared" si="138"/>
        <v>-2.797933409873707</v>
      </c>
      <c r="T1264" s="8">
        <v>10.462686567164178</v>
      </c>
      <c r="U1264" s="10">
        <f t="shared" si="139"/>
        <v>-0.72299575945774563</v>
      </c>
      <c r="V1264" s="4" t="s">
        <v>1</v>
      </c>
      <c r="W1264" s="4">
        <v>1</v>
      </c>
    </row>
    <row r="1265" spans="3:24" x14ac:dyDescent="0.3">
      <c r="C1265" s="6" t="s">
        <v>199</v>
      </c>
      <c r="D1265" s="6" t="s">
        <v>199</v>
      </c>
      <c r="E1265" s="1">
        <v>2.31</v>
      </c>
      <c r="F1265" s="8">
        <f t="shared" si="134"/>
        <v>43.290043290043286</v>
      </c>
      <c r="G1265" s="1">
        <v>3.3</v>
      </c>
      <c r="H1265" s="8">
        <f t="shared" si="135"/>
        <v>30.303030303030305</v>
      </c>
      <c r="I1265" s="1">
        <v>3.18</v>
      </c>
      <c r="J1265" s="8">
        <f t="shared" si="136"/>
        <v>31.446540880503143</v>
      </c>
      <c r="K1265" s="6" t="s">
        <v>434</v>
      </c>
      <c r="L1265" s="6" t="s">
        <v>2</v>
      </c>
      <c r="M1265" s="9">
        <f t="shared" si="137"/>
        <v>95.202177293934682</v>
      </c>
      <c r="P1265" s="8">
        <v>21.836363636363636</v>
      </c>
      <c r="Q1265" s="10">
        <f t="shared" si="140"/>
        <v>-21.45367965367965</v>
      </c>
      <c r="R1265" s="8">
        <v>40.018181818181816</v>
      </c>
      <c r="S1265" s="10">
        <f t="shared" si="138"/>
        <v>9.7151515151515113</v>
      </c>
      <c r="T1265" s="8">
        <v>38.200000000000003</v>
      </c>
      <c r="U1265" s="10">
        <f t="shared" si="139"/>
        <v>6.7534591194968598</v>
      </c>
      <c r="V1265" s="4" t="s">
        <v>2</v>
      </c>
      <c r="W1265" s="4">
        <v>1</v>
      </c>
      <c r="X1265" s="5">
        <v>3.3</v>
      </c>
    </row>
    <row r="1266" spans="3:24" x14ac:dyDescent="0.3">
      <c r="C1266" s="6" t="s">
        <v>197</v>
      </c>
      <c r="D1266" s="6" t="s">
        <v>0</v>
      </c>
      <c r="E1266" s="1">
        <v>5.39</v>
      </c>
      <c r="F1266" s="8">
        <f t="shared" si="134"/>
        <v>18.55287569573284</v>
      </c>
      <c r="G1266" s="1">
        <v>3.94</v>
      </c>
      <c r="H1266" s="8">
        <f t="shared" si="135"/>
        <v>25.380710659898476</v>
      </c>
      <c r="I1266" s="1">
        <v>1.64</v>
      </c>
      <c r="J1266" s="8">
        <f t="shared" si="136"/>
        <v>60.975609756097562</v>
      </c>
      <c r="K1266" s="6" t="s">
        <v>434</v>
      </c>
      <c r="L1266" s="6" t="s">
        <v>0</v>
      </c>
      <c r="M1266" s="9">
        <f t="shared" si="137"/>
        <v>95.320528329565548</v>
      </c>
      <c r="P1266" s="8">
        <v>7.290909090909091</v>
      </c>
      <c r="Q1266" s="10">
        <f t="shared" si="140"/>
        <v>-11.261966604823749</v>
      </c>
      <c r="R1266" s="8">
        <v>47.290909090909089</v>
      </c>
      <c r="S1266" s="10">
        <f t="shared" si="138"/>
        <v>21.910198431010613</v>
      </c>
      <c r="T1266" s="8">
        <v>45.472727272727276</v>
      </c>
      <c r="U1266" s="10">
        <f t="shared" si="139"/>
        <v>-15.502882483370286</v>
      </c>
      <c r="V1266" s="4" t="s">
        <v>2</v>
      </c>
      <c r="W1266" s="4">
        <v>1</v>
      </c>
    </row>
    <row r="1267" spans="3:24" x14ac:dyDescent="0.3">
      <c r="C1267" s="6" t="s">
        <v>1</v>
      </c>
      <c r="D1267" s="6" t="s">
        <v>0</v>
      </c>
      <c r="E1267" s="1">
        <v>1.87</v>
      </c>
      <c r="F1267" s="8">
        <f t="shared" si="134"/>
        <v>53.475935828876999</v>
      </c>
      <c r="G1267" s="1">
        <v>3.43</v>
      </c>
      <c r="H1267" s="8">
        <f t="shared" si="135"/>
        <v>29.154518950437318</v>
      </c>
      <c r="I1267" s="1">
        <v>4.41</v>
      </c>
      <c r="J1267" s="8">
        <f t="shared" si="136"/>
        <v>22.675736961451246</v>
      </c>
      <c r="K1267" s="6" t="s">
        <v>434</v>
      </c>
      <c r="L1267" s="6" t="s">
        <v>0</v>
      </c>
      <c r="M1267" s="9">
        <f t="shared" si="137"/>
        <v>94.961177825300211</v>
      </c>
      <c r="P1267" s="8">
        <v>40.65625</v>
      </c>
      <c r="Q1267" s="10">
        <f t="shared" si="140"/>
        <v>-12.819685828876999</v>
      </c>
      <c r="R1267" s="8">
        <v>28.15625</v>
      </c>
      <c r="S1267" s="10">
        <f t="shared" si="138"/>
        <v>-0.99826895043731767</v>
      </c>
      <c r="T1267" s="8">
        <v>31.28125</v>
      </c>
      <c r="U1267" s="10">
        <f t="shared" si="139"/>
        <v>8.6055130385487537</v>
      </c>
      <c r="V1267" s="4" t="s">
        <v>1</v>
      </c>
      <c r="W1267" s="4">
        <v>1</v>
      </c>
    </row>
    <row r="1268" spans="3:24" x14ac:dyDescent="0.3">
      <c r="C1268" s="6" t="s">
        <v>199</v>
      </c>
      <c r="D1268" s="6" t="s">
        <v>0</v>
      </c>
      <c r="E1268" s="1">
        <v>4.25</v>
      </c>
      <c r="F1268" s="8">
        <f t="shared" si="134"/>
        <v>23.529411764705884</v>
      </c>
      <c r="G1268" s="1">
        <v>3.54</v>
      </c>
      <c r="H1268" s="8">
        <f t="shared" si="135"/>
        <v>28.248587570621467</v>
      </c>
      <c r="I1268" s="1">
        <v>1.86</v>
      </c>
      <c r="J1268" s="8">
        <f t="shared" si="136"/>
        <v>53.763440860215049</v>
      </c>
      <c r="K1268" s="6" t="s">
        <v>434</v>
      </c>
      <c r="L1268" s="6" t="s">
        <v>1</v>
      </c>
      <c r="M1268" s="9">
        <f t="shared" si="137"/>
        <v>94.749512432959534</v>
      </c>
      <c r="P1268" s="8">
        <v>18.2</v>
      </c>
      <c r="Q1268" s="10">
        <f t="shared" si="140"/>
        <v>-5.3294117647058847</v>
      </c>
      <c r="R1268" s="8">
        <v>38.200000000000003</v>
      </c>
      <c r="S1268" s="10">
        <f t="shared" si="138"/>
        <v>9.9514124293785358</v>
      </c>
      <c r="T1268" s="8">
        <v>43.654545454545456</v>
      </c>
      <c r="U1268" s="10">
        <f t="shared" si="139"/>
        <v>-10.108895405669593</v>
      </c>
      <c r="V1268" s="4" t="s">
        <v>2</v>
      </c>
      <c r="W1268" s="4">
        <v>1</v>
      </c>
    </row>
    <row r="1269" spans="3:24" x14ac:dyDescent="0.3">
      <c r="C1269" s="6" t="s">
        <v>198</v>
      </c>
      <c r="D1269" s="6" t="s">
        <v>0</v>
      </c>
      <c r="E1269" s="1">
        <v>1.74</v>
      </c>
      <c r="F1269" s="8">
        <f t="shared" si="134"/>
        <v>57.47126436781609</v>
      </c>
      <c r="G1269" s="1">
        <v>3.59</v>
      </c>
      <c r="H1269" s="8">
        <f t="shared" si="135"/>
        <v>27.855153203342621</v>
      </c>
      <c r="I1269" s="1">
        <v>4.97</v>
      </c>
      <c r="J1269" s="8">
        <f t="shared" si="136"/>
        <v>20.120724346076461</v>
      </c>
      <c r="K1269" s="6" t="s">
        <v>434</v>
      </c>
      <c r="L1269" s="6" t="s">
        <v>0</v>
      </c>
      <c r="M1269" s="9">
        <f t="shared" si="137"/>
        <v>94.834244135786435</v>
      </c>
      <c r="P1269" s="8">
        <v>26.214285714285715</v>
      </c>
      <c r="Q1269" s="10">
        <f t="shared" si="140"/>
        <v>-31.256978653530375</v>
      </c>
      <c r="R1269" s="8">
        <v>64.30952380952381</v>
      </c>
      <c r="S1269" s="10">
        <f t="shared" si="138"/>
        <v>36.454370606181186</v>
      </c>
      <c r="T1269" s="8">
        <v>9.5476190476190474</v>
      </c>
      <c r="U1269" s="10">
        <f t="shared" si="139"/>
        <v>-10.573105298457413</v>
      </c>
      <c r="V1269" s="4" t="s">
        <v>2</v>
      </c>
      <c r="W1269" s="4">
        <v>1</v>
      </c>
    </row>
    <row r="1270" spans="3:24" x14ac:dyDescent="0.3">
      <c r="C1270" s="6" t="s">
        <v>1</v>
      </c>
      <c r="D1270" s="6" t="s">
        <v>0</v>
      </c>
      <c r="E1270" s="1">
        <v>1.65</v>
      </c>
      <c r="F1270" s="8">
        <f t="shared" si="134"/>
        <v>60.606060606060609</v>
      </c>
      <c r="G1270" s="1">
        <v>3.84</v>
      </c>
      <c r="H1270" s="8">
        <f t="shared" si="135"/>
        <v>26.041666666666668</v>
      </c>
      <c r="I1270" s="1">
        <v>5.42</v>
      </c>
      <c r="J1270" s="8">
        <f t="shared" si="136"/>
        <v>18.450184501845019</v>
      </c>
      <c r="K1270" s="6" t="s">
        <v>434</v>
      </c>
      <c r="L1270" s="6" t="s">
        <v>0</v>
      </c>
      <c r="M1270" s="9">
        <f t="shared" si="137"/>
        <v>95.149369108772632</v>
      </c>
      <c r="P1270" s="8">
        <v>72.74545454545455</v>
      </c>
      <c r="Q1270" s="10">
        <f t="shared" si="140"/>
        <v>12.139393939393941</v>
      </c>
      <c r="R1270" s="8">
        <v>18.2</v>
      </c>
      <c r="S1270" s="10">
        <f t="shared" si="138"/>
        <v>-7.8416666666666686</v>
      </c>
      <c r="T1270" s="8">
        <v>9.1090909090909093</v>
      </c>
      <c r="U1270" s="10">
        <f t="shared" si="139"/>
        <v>-9.3410935927541097</v>
      </c>
      <c r="V1270" s="4" t="s">
        <v>0</v>
      </c>
      <c r="W1270" s="4">
        <v>1</v>
      </c>
      <c r="X1270" s="5">
        <v>1.65</v>
      </c>
    </row>
    <row r="1271" spans="3:24" x14ac:dyDescent="0.3">
      <c r="C1271" s="6" t="s">
        <v>1</v>
      </c>
      <c r="D1271" s="6" t="s">
        <v>1</v>
      </c>
      <c r="E1271" s="1">
        <v>1.82</v>
      </c>
      <c r="F1271" s="8">
        <f t="shared" si="134"/>
        <v>54.945054945054942</v>
      </c>
      <c r="G1271" s="1">
        <v>3.61</v>
      </c>
      <c r="H1271" s="8">
        <f t="shared" si="135"/>
        <v>27.70083102493075</v>
      </c>
      <c r="I1271" s="1">
        <v>4.4000000000000004</v>
      </c>
      <c r="J1271" s="8">
        <f t="shared" si="136"/>
        <v>22.727272727272727</v>
      </c>
      <c r="K1271" s="6" t="s">
        <v>435</v>
      </c>
      <c r="L1271" s="6" t="s">
        <v>2</v>
      </c>
      <c r="M1271" s="9">
        <f t="shared" si="137"/>
        <v>94.900827911313044</v>
      </c>
      <c r="P1271" s="8">
        <v>58.838235294117645</v>
      </c>
      <c r="Q1271" s="10">
        <f t="shared" si="140"/>
        <v>3.8931803490627033</v>
      </c>
      <c r="R1271" s="8">
        <v>29.426470588235297</v>
      </c>
      <c r="S1271" s="10">
        <f t="shared" si="138"/>
        <v>1.7256395633045472</v>
      </c>
      <c r="T1271" s="8">
        <v>11.779411764705882</v>
      </c>
      <c r="U1271" s="10">
        <f t="shared" si="139"/>
        <v>-10.947860962566844</v>
      </c>
      <c r="V1271" s="4" t="s">
        <v>0</v>
      </c>
      <c r="W1271" s="4">
        <v>1</v>
      </c>
    </row>
    <row r="1272" spans="3:24" x14ac:dyDescent="0.3">
      <c r="C1272" s="6" t="s">
        <v>199</v>
      </c>
      <c r="D1272" s="6" t="s">
        <v>0</v>
      </c>
      <c r="E1272" s="1">
        <v>3.48</v>
      </c>
      <c r="F1272" s="8">
        <f t="shared" si="134"/>
        <v>28.735632183908045</v>
      </c>
      <c r="G1272" s="1">
        <v>3.34</v>
      </c>
      <c r="H1272" s="8">
        <f t="shared" si="135"/>
        <v>29.940119760479043</v>
      </c>
      <c r="I1272" s="1">
        <v>2.14</v>
      </c>
      <c r="J1272" s="8">
        <f t="shared" si="136"/>
        <v>46.728971962616818</v>
      </c>
      <c r="K1272" s="6" t="s">
        <v>435</v>
      </c>
      <c r="L1272" s="6" t="s">
        <v>1</v>
      </c>
      <c r="M1272" s="9">
        <f t="shared" si="137"/>
        <v>94.872408269128087</v>
      </c>
      <c r="P1272" s="8">
        <v>30.897058823529413</v>
      </c>
      <c r="Q1272" s="10">
        <f t="shared" si="140"/>
        <v>2.1614266396213679</v>
      </c>
      <c r="R1272" s="8">
        <v>29.426470588235297</v>
      </c>
      <c r="S1272" s="10">
        <f t="shared" si="138"/>
        <v>-0.51364917224374551</v>
      </c>
      <c r="T1272" s="8">
        <v>39.720588235294116</v>
      </c>
      <c r="U1272" s="10">
        <f t="shared" si="139"/>
        <v>-7.0083837273227019</v>
      </c>
      <c r="V1272" s="4" t="s">
        <v>0</v>
      </c>
      <c r="W1272" s="4">
        <v>1</v>
      </c>
    </row>
    <row r="1273" spans="3:24" x14ac:dyDescent="0.3">
      <c r="C1273" s="6" t="s">
        <v>0</v>
      </c>
      <c r="D1273" s="6" t="s">
        <v>199</v>
      </c>
      <c r="E1273" s="1">
        <v>1.39</v>
      </c>
      <c r="F1273" s="8">
        <f t="shared" si="134"/>
        <v>71.942446043165475</v>
      </c>
      <c r="G1273" s="1">
        <v>4.5199999999999996</v>
      </c>
      <c r="H1273" s="8">
        <f t="shared" si="135"/>
        <v>22.123893805309738</v>
      </c>
      <c r="I1273" s="1">
        <v>8.83</v>
      </c>
      <c r="J1273" s="8">
        <f t="shared" si="136"/>
        <v>11.325028312570781</v>
      </c>
      <c r="K1273" s="6" t="s">
        <v>436</v>
      </c>
      <c r="L1273" s="6" t="s">
        <v>0</v>
      </c>
      <c r="M1273" s="9">
        <f t="shared" si="137"/>
        <v>94.884430997415677</v>
      </c>
      <c r="P1273" s="8">
        <v>69.660714285714292</v>
      </c>
      <c r="Q1273" s="10">
        <f t="shared" si="140"/>
        <v>-2.2817317574511833</v>
      </c>
      <c r="R1273" s="8">
        <v>17.875</v>
      </c>
      <c r="S1273" s="10">
        <f t="shared" si="138"/>
        <v>-4.2488938053097378</v>
      </c>
      <c r="T1273" s="8">
        <v>12.517857142857142</v>
      </c>
      <c r="U1273" s="10">
        <f t="shared" si="139"/>
        <v>1.192828830286361</v>
      </c>
      <c r="V1273" s="4" t="s">
        <v>1</v>
      </c>
      <c r="W1273" s="4">
        <v>1</v>
      </c>
    </row>
    <row r="1274" spans="3:24" x14ac:dyDescent="0.3">
      <c r="C1274" s="6" t="s">
        <v>197</v>
      </c>
      <c r="D1274" s="6" t="s">
        <v>197</v>
      </c>
      <c r="E1274" s="1">
        <v>1.38</v>
      </c>
      <c r="F1274" s="8">
        <f t="shared" si="134"/>
        <v>72.463768115942031</v>
      </c>
      <c r="G1274" s="1">
        <v>4.62</v>
      </c>
      <c r="H1274" s="8">
        <f t="shared" si="135"/>
        <v>21.645021645021643</v>
      </c>
      <c r="I1274" s="1">
        <v>8.8000000000000007</v>
      </c>
      <c r="J1274" s="8">
        <f t="shared" si="136"/>
        <v>11.363636363636363</v>
      </c>
      <c r="K1274" s="6" t="s">
        <v>436</v>
      </c>
      <c r="L1274" s="6" t="s">
        <v>2</v>
      </c>
      <c r="M1274" s="9">
        <f t="shared" si="137"/>
        <v>94.811510149453497</v>
      </c>
      <c r="P1274" s="8">
        <v>30.375000000000004</v>
      </c>
      <c r="Q1274" s="10">
        <f t="shared" si="140"/>
        <v>-42.088768115942031</v>
      </c>
      <c r="R1274" s="8">
        <v>62.517857142857146</v>
      </c>
      <c r="S1274" s="10">
        <f t="shared" si="138"/>
        <v>40.872835497835503</v>
      </c>
      <c r="T1274" s="8">
        <v>7.1607142857142856</v>
      </c>
      <c r="U1274" s="10">
        <f t="shared" si="139"/>
        <v>-4.2029220779220777</v>
      </c>
      <c r="V1274" s="4" t="s">
        <v>2</v>
      </c>
      <c r="W1274" s="4">
        <v>1</v>
      </c>
      <c r="X1274" s="5">
        <v>4.62</v>
      </c>
    </row>
    <row r="1275" spans="3:24" x14ac:dyDescent="0.3">
      <c r="C1275" s="6" t="s">
        <v>199</v>
      </c>
      <c r="D1275" s="6" t="s">
        <v>0</v>
      </c>
      <c r="E1275" s="1">
        <v>6.07</v>
      </c>
      <c r="F1275" s="8">
        <f t="shared" si="134"/>
        <v>16.474464579901152</v>
      </c>
      <c r="G1275" s="1">
        <v>4.18</v>
      </c>
      <c r="H1275" s="8">
        <f t="shared" si="135"/>
        <v>23.923444976076556</v>
      </c>
      <c r="I1275" s="1">
        <v>1.54</v>
      </c>
      <c r="J1275" s="8">
        <f t="shared" si="136"/>
        <v>64.935064935064929</v>
      </c>
      <c r="K1275" s="6" t="s">
        <v>436</v>
      </c>
      <c r="L1275" s="6" t="s">
        <v>1</v>
      </c>
      <c r="M1275" s="9">
        <f t="shared" si="137"/>
        <v>94.937032285653203</v>
      </c>
      <c r="P1275" s="8">
        <v>10.732142857142858</v>
      </c>
      <c r="Q1275" s="10">
        <f t="shared" si="140"/>
        <v>-5.7423217227582946</v>
      </c>
      <c r="R1275" s="8">
        <v>35.732142857142861</v>
      </c>
      <c r="S1275" s="10">
        <f t="shared" si="138"/>
        <v>11.808697881066305</v>
      </c>
      <c r="T1275" s="8">
        <v>53.589285714285715</v>
      </c>
      <c r="U1275" s="10">
        <f t="shared" si="139"/>
        <v>-11.345779220779214</v>
      </c>
      <c r="V1275" s="4" t="s">
        <v>2</v>
      </c>
      <c r="W1275" s="4">
        <v>1</v>
      </c>
    </row>
    <row r="1276" spans="3:24" x14ac:dyDescent="0.3">
      <c r="C1276" s="6" t="s">
        <v>197</v>
      </c>
      <c r="D1276" s="6" t="s">
        <v>1</v>
      </c>
      <c r="E1276" s="1">
        <v>4.01</v>
      </c>
      <c r="F1276" s="8">
        <f t="shared" si="134"/>
        <v>24.937655860349128</v>
      </c>
      <c r="G1276" s="1">
        <v>3.44</v>
      </c>
      <c r="H1276" s="8">
        <f t="shared" si="135"/>
        <v>29.069767441860467</v>
      </c>
      <c r="I1276" s="1">
        <v>1.94</v>
      </c>
      <c r="J1276" s="8">
        <f t="shared" si="136"/>
        <v>51.546391752577321</v>
      </c>
      <c r="K1276" s="6" t="s">
        <v>436</v>
      </c>
      <c r="L1276" s="6" t="s">
        <v>0</v>
      </c>
      <c r="M1276" s="9">
        <f t="shared" si="137"/>
        <v>94.738404242514349</v>
      </c>
      <c r="P1276" s="8">
        <v>11.779411764705882</v>
      </c>
      <c r="Q1276" s="10">
        <f t="shared" si="140"/>
        <v>-13.158244095643246</v>
      </c>
      <c r="R1276" s="8">
        <v>25.014705882352946</v>
      </c>
      <c r="S1276" s="10">
        <f t="shared" si="138"/>
        <v>-4.0550615595075215</v>
      </c>
      <c r="T1276" s="8">
        <v>63.25</v>
      </c>
      <c r="U1276" s="10">
        <f t="shared" si="139"/>
        <v>11.703608247422679</v>
      </c>
      <c r="V1276" s="4" t="s">
        <v>1</v>
      </c>
      <c r="W1276" s="4">
        <v>1</v>
      </c>
    </row>
    <row r="1277" spans="3:24" x14ac:dyDescent="0.3">
      <c r="C1277" s="6" t="s">
        <v>199</v>
      </c>
      <c r="D1277" s="6" t="s">
        <v>199</v>
      </c>
      <c r="E1277" s="1">
        <v>2.23</v>
      </c>
      <c r="F1277" s="8">
        <f t="shared" si="134"/>
        <v>44.843049327354258</v>
      </c>
      <c r="G1277" s="1">
        <v>3.22</v>
      </c>
      <c r="H1277" s="8">
        <f t="shared" si="135"/>
        <v>31.05590062111801</v>
      </c>
      <c r="I1277" s="1">
        <v>3.42</v>
      </c>
      <c r="J1277" s="8">
        <f t="shared" si="136"/>
        <v>29.239766081871345</v>
      </c>
      <c r="K1277" s="6" t="s">
        <v>436</v>
      </c>
      <c r="L1277" s="6" t="s">
        <v>2</v>
      </c>
      <c r="M1277" s="9">
        <f t="shared" si="137"/>
        <v>95.112441710948289</v>
      </c>
      <c r="P1277" s="8">
        <v>25.022727272727273</v>
      </c>
      <c r="Q1277" s="10">
        <f t="shared" si="140"/>
        <v>-19.820322054626985</v>
      </c>
      <c r="R1277" s="8">
        <v>31.84090909090909</v>
      </c>
      <c r="S1277" s="10">
        <f t="shared" si="138"/>
        <v>0.78500846979108019</v>
      </c>
      <c r="T1277" s="8">
        <v>43.20454545454546</v>
      </c>
      <c r="U1277" s="10">
        <f t="shared" si="139"/>
        <v>13.964779372674116</v>
      </c>
      <c r="V1277" s="4" t="s">
        <v>1</v>
      </c>
      <c r="W1277" s="4">
        <v>1</v>
      </c>
    </row>
    <row r="1278" spans="3:24" x14ac:dyDescent="0.3">
      <c r="C1278" s="6" t="s">
        <v>1</v>
      </c>
      <c r="D1278" s="6" t="s">
        <v>0</v>
      </c>
      <c r="E1278" s="1">
        <v>2.42</v>
      </c>
      <c r="F1278" s="8">
        <f t="shared" si="134"/>
        <v>41.32231404958678</v>
      </c>
      <c r="G1278" s="1">
        <v>3.25</v>
      </c>
      <c r="H1278" s="8">
        <f t="shared" si="135"/>
        <v>30.76923076923077</v>
      </c>
      <c r="I1278" s="1">
        <v>2.98</v>
      </c>
      <c r="J1278" s="8">
        <f t="shared" si="136"/>
        <v>33.557046979865774</v>
      </c>
      <c r="K1278" s="6" t="s">
        <v>436</v>
      </c>
      <c r="L1278" s="6" t="s">
        <v>0</v>
      </c>
      <c r="M1278" s="9">
        <f t="shared" si="137"/>
        <v>94.65341496510726</v>
      </c>
      <c r="P1278" s="8">
        <v>58.162790697674417</v>
      </c>
      <c r="Q1278" s="10">
        <f t="shared" si="140"/>
        <v>16.840476648087638</v>
      </c>
      <c r="R1278" s="8">
        <v>20.953488372093023</v>
      </c>
      <c r="S1278" s="10">
        <f t="shared" si="138"/>
        <v>-9.8157423971377469</v>
      </c>
      <c r="T1278" s="8">
        <v>20.953488372093023</v>
      </c>
      <c r="U1278" s="10">
        <f t="shared" si="139"/>
        <v>-12.603558607772751</v>
      </c>
      <c r="V1278" s="4" t="s">
        <v>0</v>
      </c>
      <c r="W1278" s="4">
        <v>1</v>
      </c>
      <c r="X1278" s="5">
        <v>2.42</v>
      </c>
    </row>
    <row r="1279" spans="3:24" x14ac:dyDescent="0.3">
      <c r="C1279" s="6" t="s">
        <v>0</v>
      </c>
      <c r="D1279" s="6" t="s">
        <v>199</v>
      </c>
      <c r="E1279" s="1">
        <v>2.4</v>
      </c>
      <c r="F1279" s="8">
        <f t="shared" si="134"/>
        <v>41.666666666666671</v>
      </c>
      <c r="G1279" s="1">
        <v>3.28</v>
      </c>
      <c r="H1279" s="8">
        <f t="shared" si="135"/>
        <v>30.487804878048781</v>
      </c>
      <c r="I1279" s="1">
        <v>3.01</v>
      </c>
      <c r="J1279" s="8">
        <f t="shared" si="136"/>
        <v>33.222591362126245</v>
      </c>
      <c r="K1279" s="6" t="s">
        <v>436</v>
      </c>
      <c r="L1279" s="6" t="s">
        <v>0</v>
      </c>
      <c r="M1279" s="9">
        <f t="shared" si="137"/>
        <v>94.897311845182784</v>
      </c>
      <c r="P1279" s="8">
        <v>21.90625</v>
      </c>
      <c r="Q1279" s="10">
        <f t="shared" si="140"/>
        <v>-19.760416666666671</v>
      </c>
      <c r="R1279" s="8">
        <v>40.65625</v>
      </c>
      <c r="S1279" s="10">
        <f t="shared" si="138"/>
        <v>10.168445121951219</v>
      </c>
      <c r="T1279" s="8">
        <v>37.53125</v>
      </c>
      <c r="U1279" s="10">
        <f t="shared" si="139"/>
        <v>4.308658637873755</v>
      </c>
      <c r="V1279" s="4" t="s">
        <v>2</v>
      </c>
      <c r="W1279" s="4">
        <v>1</v>
      </c>
    </row>
    <row r="1280" spans="3:24" x14ac:dyDescent="0.3">
      <c r="C1280" s="6" t="s">
        <v>1</v>
      </c>
      <c r="D1280" s="6" t="s">
        <v>1</v>
      </c>
      <c r="E1280" s="1">
        <v>2.21</v>
      </c>
      <c r="F1280" s="8">
        <f t="shared" si="134"/>
        <v>45.248868778280546</v>
      </c>
      <c r="G1280" s="1">
        <v>3.34</v>
      </c>
      <c r="H1280" s="8">
        <f t="shared" si="135"/>
        <v>29.940119760479043</v>
      </c>
      <c r="I1280" s="1">
        <v>3.32</v>
      </c>
      <c r="J1280" s="8">
        <f t="shared" si="136"/>
        <v>30.120481927710845</v>
      </c>
      <c r="K1280" s="6" t="s">
        <v>436</v>
      </c>
      <c r="L1280" s="6" t="s">
        <v>2</v>
      </c>
      <c r="M1280" s="9">
        <f t="shared" si="137"/>
        <v>94.958221285367756</v>
      </c>
      <c r="P1280" s="8">
        <v>28.15625</v>
      </c>
      <c r="Q1280" s="10">
        <f t="shared" si="140"/>
        <v>-17.092618778280546</v>
      </c>
      <c r="R1280" s="8">
        <v>34.40625</v>
      </c>
      <c r="S1280" s="10">
        <f t="shared" si="138"/>
        <v>4.4661302395209574</v>
      </c>
      <c r="T1280" s="8">
        <v>37.53125</v>
      </c>
      <c r="U1280" s="10">
        <f t="shared" si="139"/>
        <v>7.4107680722891551</v>
      </c>
      <c r="V1280" s="4" t="s">
        <v>1</v>
      </c>
      <c r="W1280" s="4">
        <v>1</v>
      </c>
    </row>
    <row r="1281" spans="3:24" x14ac:dyDescent="0.3">
      <c r="C1281" s="6" t="s">
        <v>1</v>
      </c>
      <c r="D1281" s="6" t="s">
        <v>1</v>
      </c>
      <c r="E1281" s="1">
        <v>2.14</v>
      </c>
      <c r="F1281" s="8">
        <f t="shared" si="134"/>
        <v>46.728971962616818</v>
      </c>
      <c r="G1281" s="1">
        <v>3.4</v>
      </c>
      <c r="H1281" s="8">
        <f t="shared" si="135"/>
        <v>29.411764705882355</v>
      </c>
      <c r="I1281" s="1">
        <v>3.43</v>
      </c>
      <c r="J1281" s="8">
        <f t="shared" si="136"/>
        <v>29.154518950437318</v>
      </c>
      <c r="K1281" s="6" t="s">
        <v>437</v>
      </c>
      <c r="L1281" s="6" t="s">
        <v>2</v>
      </c>
      <c r="M1281" s="9">
        <f t="shared" si="137"/>
        <v>94.971040634442232</v>
      </c>
      <c r="P1281" s="8">
        <v>38.25</v>
      </c>
      <c r="Q1281" s="10">
        <f t="shared" si="140"/>
        <v>-8.4789719626168178</v>
      </c>
      <c r="R1281" s="8">
        <v>26.485294117647062</v>
      </c>
      <c r="S1281" s="10">
        <f t="shared" si="138"/>
        <v>-2.9264705882352935</v>
      </c>
      <c r="T1281" s="8">
        <v>35.308823529411768</v>
      </c>
      <c r="U1281" s="10">
        <f t="shared" si="139"/>
        <v>6.1543045789744504</v>
      </c>
      <c r="V1281" s="4" t="s">
        <v>1</v>
      </c>
      <c r="W1281" s="4">
        <v>1</v>
      </c>
    </row>
    <row r="1282" spans="3:24" x14ac:dyDescent="0.3">
      <c r="C1282" s="6" t="s">
        <v>1</v>
      </c>
      <c r="D1282" s="6" t="s">
        <v>0</v>
      </c>
      <c r="E1282" s="1">
        <v>1.57</v>
      </c>
      <c r="F1282" s="8">
        <f t="shared" ref="F1282:F1345" si="141">100/E1282</f>
        <v>63.694267515923563</v>
      </c>
      <c r="G1282" s="1">
        <v>4.0199999999999996</v>
      </c>
      <c r="H1282" s="8">
        <f t="shared" ref="H1282:H1345" si="142">100/G1282</f>
        <v>24.875621890547265</v>
      </c>
      <c r="I1282" s="1">
        <v>6.06</v>
      </c>
      <c r="J1282" s="8">
        <f t="shared" ref="J1282:J1345" si="143">100/I1282</f>
        <v>16.501650165016503</v>
      </c>
      <c r="K1282" s="6" t="s">
        <v>437</v>
      </c>
      <c r="L1282" s="6" t="s">
        <v>0</v>
      </c>
      <c r="M1282" s="9">
        <f t="shared" ref="M1282:M1345" si="144">10000/(F1282+H1282+J1282)</f>
        <v>95.173250918211963</v>
      </c>
      <c r="P1282" s="8">
        <v>50.017857142857146</v>
      </c>
      <c r="Q1282" s="10">
        <f t="shared" si="140"/>
        <v>-13.676410373066417</v>
      </c>
      <c r="R1282" s="8">
        <v>16.089285714285715</v>
      </c>
      <c r="S1282" s="10">
        <f t="shared" ref="S1282:S1345" si="145">R1282-H1282</f>
        <v>-8.7863361762615497</v>
      </c>
      <c r="T1282" s="8">
        <v>33.946428571428577</v>
      </c>
      <c r="U1282" s="10">
        <f t="shared" ref="U1282:U1345" si="146">T1282-J1282</f>
        <v>17.444778406412073</v>
      </c>
      <c r="V1282" s="4" t="s">
        <v>1</v>
      </c>
      <c r="W1282" s="4">
        <v>1</v>
      </c>
    </row>
    <row r="1283" spans="3:24" x14ac:dyDescent="0.3">
      <c r="C1283" s="6" t="s">
        <v>197</v>
      </c>
      <c r="D1283" s="6" t="s">
        <v>0</v>
      </c>
      <c r="E1283" s="1">
        <v>2.37</v>
      </c>
      <c r="F1283" s="8">
        <f t="shared" si="141"/>
        <v>42.194092827004219</v>
      </c>
      <c r="G1283" s="1">
        <v>3.28</v>
      </c>
      <c r="H1283" s="8">
        <f t="shared" si="142"/>
        <v>30.487804878048781</v>
      </c>
      <c r="I1283" s="1">
        <v>3.07</v>
      </c>
      <c r="J1283" s="8">
        <f t="shared" si="143"/>
        <v>32.573289902280131</v>
      </c>
      <c r="K1283" s="6" t="s">
        <v>437</v>
      </c>
      <c r="L1283" s="6" t="s">
        <v>0</v>
      </c>
      <c r="M1283" s="9">
        <f t="shared" si="144"/>
        <v>95.007193729074672</v>
      </c>
      <c r="P1283" s="8">
        <v>46.446428571428569</v>
      </c>
      <c r="Q1283" s="10">
        <f t="shared" si="140"/>
        <v>4.2523357444243501</v>
      </c>
      <c r="R1283" s="8">
        <v>14.303571428571429</v>
      </c>
      <c r="S1283" s="10">
        <f t="shared" si="145"/>
        <v>-16.184233449477354</v>
      </c>
      <c r="T1283" s="8">
        <v>39.303571428571431</v>
      </c>
      <c r="U1283" s="10">
        <f t="shared" si="146"/>
        <v>6.7302815262913001</v>
      </c>
      <c r="V1283" s="4" t="s">
        <v>1</v>
      </c>
      <c r="W1283" s="4">
        <v>1</v>
      </c>
    </row>
    <row r="1284" spans="3:24" x14ac:dyDescent="0.3">
      <c r="C1284" s="6" t="s">
        <v>1</v>
      </c>
      <c r="D1284" s="6" t="s">
        <v>0</v>
      </c>
      <c r="E1284" s="1">
        <v>1.23</v>
      </c>
      <c r="F1284" s="8">
        <f t="shared" si="141"/>
        <v>81.300813008130078</v>
      </c>
      <c r="G1284" s="1">
        <v>6.49</v>
      </c>
      <c r="H1284" s="8">
        <f t="shared" si="142"/>
        <v>15.408320493066256</v>
      </c>
      <c r="I1284" s="1">
        <v>11.89</v>
      </c>
      <c r="J1284" s="8">
        <f t="shared" si="143"/>
        <v>8.4104289318755256</v>
      </c>
      <c r="K1284" s="6" t="s">
        <v>437</v>
      </c>
      <c r="L1284" s="6" t="s">
        <v>0</v>
      </c>
      <c r="M1284" s="9">
        <f t="shared" si="144"/>
        <v>95.129771933429211</v>
      </c>
      <c r="P1284" s="8">
        <v>56.281250000000007</v>
      </c>
      <c r="Q1284" s="10">
        <f t="shared" ref="Q1284:Q1347" si="147">P1284-F1284</f>
        <v>-25.019563008130071</v>
      </c>
      <c r="R1284" s="8">
        <v>31.28125</v>
      </c>
      <c r="S1284" s="10">
        <f t="shared" si="145"/>
        <v>15.872929506933744</v>
      </c>
      <c r="T1284" s="8">
        <v>12.53125</v>
      </c>
      <c r="U1284" s="10">
        <f t="shared" si="146"/>
        <v>4.1208210681244744</v>
      </c>
      <c r="V1284" s="4" t="s">
        <v>2</v>
      </c>
      <c r="W1284" s="4">
        <v>1</v>
      </c>
    </row>
    <row r="1285" spans="3:24" x14ac:dyDescent="0.3">
      <c r="C1285" s="6" t="s">
        <v>0</v>
      </c>
      <c r="D1285" s="6" t="s">
        <v>0</v>
      </c>
      <c r="E1285" s="1">
        <v>4.3499999999999996</v>
      </c>
      <c r="F1285" s="8">
        <f t="shared" si="141"/>
        <v>22.988505747126439</v>
      </c>
      <c r="G1285" s="1">
        <v>3.58</v>
      </c>
      <c r="H1285" s="8">
        <f t="shared" si="142"/>
        <v>27.932960893854748</v>
      </c>
      <c r="I1285" s="1">
        <v>1.84</v>
      </c>
      <c r="J1285" s="8">
        <f t="shared" si="143"/>
        <v>54.347826086956516</v>
      </c>
      <c r="K1285" s="6" t="s">
        <v>437</v>
      </c>
      <c r="L1285" s="6" t="s">
        <v>2</v>
      </c>
      <c r="M1285" s="9">
        <f t="shared" si="144"/>
        <v>94.994463635700598</v>
      </c>
      <c r="P1285" s="8">
        <v>14.303571428571429</v>
      </c>
      <c r="Q1285" s="10">
        <f t="shared" si="147"/>
        <v>-8.6849343185550101</v>
      </c>
      <c r="R1285" s="8">
        <v>12.517857142857142</v>
      </c>
      <c r="S1285" s="10">
        <f t="shared" si="145"/>
        <v>-15.415103750997606</v>
      </c>
      <c r="T1285" s="8">
        <v>73.232142857142861</v>
      </c>
      <c r="U1285" s="10">
        <f t="shared" si="146"/>
        <v>18.884316770186345</v>
      </c>
      <c r="V1285" s="4" t="s">
        <v>1</v>
      </c>
      <c r="W1285" s="4">
        <v>1</v>
      </c>
    </row>
    <row r="1286" spans="3:24" x14ac:dyDescent="0.3">
      <c r="C1286" s="6" t="s">
        <v>1</v>
      </c>
      <c r="D1286" s="6" t="s">
        <v>1</v>
      </c>
      <c r="E1286" s="1">
        <v>6.03</v>
      </c>
      <c r="F1286" s="8">
        <f t="shared" si="141"/>
        <v>16.58374792703151</v>
      </c>
      <c r="G1286" s="1">
        <v>4.13</v>
      </c>
      <c r="H1286" s="8">
        <f t="shared" si="142"/>
        <v>24.213075060532688</v>
      </c>
      <c r="I1286" s="1">
        <v>1.55</v>
      </c>
      <c r="J1286" s="8">
        <f t="shared" si="143"/>
        <v>64.516129032258064</v>
      </c>
      <c r="K1286" s="6" t="s">
        <v>437</v>
      </c>
      <c r="L1286" s="6" t="s">
        <v>2</v>
      </c>
      <c r="M1286" s="9">
        <f t="shared" si="144"/>
        <v>94.955082050285469</v>
      </c>
      <c r="P1286" s="8">
        <v>16.381818181818183</v>
      </c>
      <c r="Q1286" s="10">
        <f t="shared" si="147"/>
        <v>-0.20192974521332729</v>
      </c>
      <c r="R1286" s="8">
        <v>14.563636363636364</v>
      </c>
      <c r="S1286" s="10">
        <f t="shared" si="145"/>
        <v>-9.6494386968963237</v>
      </c>
      <c r="T1286" s="8">
        <v>69.109090909090909</v>
      </c>
      <c r="U1286" s="10">
        <f t="shared" si="146"/>
        <v>4.5929618768328453</v>
      </c>
      <c r="V1286" s="4" t="s">
        <v>1</v>
      </c>
      <c r="W1286" s="4">
        <v>1</v>
      </c>
    </row>
    <row r="1287" spans="3:24" x14ac:dyDescent="0.3">
      <c r="C1287" s="6" t="s">
        <v>0</v>
      </c>
      <c r="D1287" s="6" t="s">
        <v>1</v>
      </c>
      <c r="E1287" s="1">
        <v>2.75</v>
      </c>
      <c r="F1287" s="8">
        <f t="shared" si="141"/>
        <v>36.363636363636367</v>
      </c>
      <c r="G1287" s="1">
        <v>3.25</v>
      </c>
      <c r="H1287" s="8">
        <f t="shared" si="142"/>
        <v>30.76923076923077</v>
      </c>
      <c r="I1287" s="1">
        <v>2.61</v>
      </c>
      <c r="J1287" s="8">
        <f t="shared" si="143"/>
        <v>38.314176245210732</v>
      </c>
      <c r="K1287" s="6" t="s">
        <v>438</v>
      </c>
      <c r="L1287" s="6" t="s">
        <v>1</v>
      </c>
      <c r="M1287" s="9">
        <f t="shared" si="144"/>
        <v>94.834332757394037</v>
      </c>
      <c r="P1287" s="8">
        <v>41.089285714285715</v>
      </c>
      <c r="Q1287" s="10">
        <f t="shared" si="147"/>
        <v>4.7256493506493484</v>
      </c>
      <c r="R1287" s="8">
        <v>42.875</v>
      </c>
      <c r="S1287" s="10">
        <f t="shared" si="145"/>
        <v>12.10576923076923</v>
      </c>
      <c r="T1287" s="8">
        <v>16.089285714285715</v>
      </c>
      <c r="U1287" s="10">
        <f t="shared" si="146"/>
        <v>-22.224890530925016</v>
      </c>
      <c r="V1287" s="4" t="s">
        <v>2</v>
      </c>
      <c r="W1287" s="4">
        <v>1</v>
      </c>
    </row>
    <row r="1288" spans="3:24" x14ac:dyDescent="0.3">
      <c r="C1288" s="6" t="s">
        <v>199</v>
      </c>
      <c r="D1288" s="6" t="s">
        <v>199</v>
      </c>
      <c r="E1288" s="1">
        <v>7.35</v>
      </c>
      <c r="F1288" s="8">
        <f t="shared" si="141"/>
        <v>13.605442176870749</v>
      </c>
      <c r="G1288" s="1">
        <v>4.43</v>
      </c>
      <c r="H1288" s="8">
        <f t="shared" si="142"/>
        <v>22.573363431151243</v>
      </c>
      <c r="I1288" s="1">
        <v>1.44</v>
      </c>
      <c r="J1288" s="8">
        <f t="shared" si="143"/>
        <v>69.444444444444443</v>
      </c>
      <c r="K1288" s="6" t="s">
        <v>438</v>
      </c>
      <c r="L1288" s="6" t="s">
        <v>2</v>
      </c>
      <c r="M1288" s="9">
        <f t="shared" si="144"/>
        <v>94.676124764506696</v>
      </c>
      <c r="P1288" s="8">
        <v>9.1136363636363633</v>
      </c>
      <c r="Q1288" s="10">
        <f t="shared" si="147"/>
        <v>-4.4918058132343859</v>
      </c>
      <c r="R1288" s="8">
        <v>22.75</v>
      </c>
      <c r="S1288" s="10">
        <f t="shared" si="145"/>
        <v>0.17663656884875678</v>
      </c>
      <c r="T1288" s="8">
        <v>68.204545454545453</v>
      </c>
      <c r="U1288" s="10">
        <f t="shared" si="146"/>
        <v>-1.2398989898989896</v>
      </c>
      <c r="V1288" s="4" t="s">
        <v>2</v>
      </c>
      <c r="W1288" s="4">
        <v>1</v>
      </c>
      <c r="X1288" s="5">
        <v>4.43</v>
      </c>
    </row>
    <row r="1289" spans="3:24" x14ac:dyDescent="0.3">
      <c r="C1289" s="6" t="s">
        <v>1</v>
      </c>
      <c r="D1289" s="6" t="s">
        <v>1</v>
      </c>
      <c r="E1289" s="1">
        <v>2.1800000000000002</v>
      </c>
      <c r="F1289" s="8">
        <f t="shared" si="141"/>
        <v>45.871559633027516</v>
      </c>
      <c r="G1289" s="1">
        <v>3.2</v>
      </c>
      <c r="H1289" s="8">
        <f t="shared" si="142"/>
        <v>31.25</v>
      </c>
      <c r="I1289" s="1">
        <v>3.51</v>
      </c>
      <c r="J1289" s="8">
        <f t="shared" si="143"/>
        <v>28.490028490028493</v>
      </c>
      <c r="K1289" s="6" t="s">
        <v>438</v>
      </c>
      <c r="L1289" s="6" t="s">
        <v>2</v>
      </c>
      <c r="M1289" s="9">
        <f t="shared" si="144"/>
        <v>94.68657916921245</v>
      </c>
      <c r="P1289" s="8">
        <v>30.375000000000004</v>
      </c>
      <c r="Q1289" s="10">
        <f t="shared" si="147"/>
        <v>-15.496559633027513</v>
      </c>
      <c r="R1289" s="8">
        <v>35.732142857142861</v>
      </c>
      <c r="S1289" s="10">
        <f t="shared" si="145"/>
        <v>4.4821428571428612</v>
      </c>
      <c r="T1289" s="8">
        <v>33.946428571428577</v>
      </c>
      <c r="U1289" s="10">
        <f t="shared" si="146"/>
        <v>5.4564000814000835</v>
      </c>
      <c r="V1289" s="4" t="s">
        <v>1</v>
      </c>
      <c r="W1289" s="4">
        <v>1</v>
      </c>
    </row>
    <row r="1290" spans="3:24" x14ac:dyDescent="0.3">
      <c r="C1290" s="6" t="s">
        <v>199</v>
      </c>
      <c r="D1290" s="6" t="s">
        <v>199</v>
      </c>
      <c r="E1290" s="1">
        <v>2.5</v>
      </c>
      <c r="F1290" s="8">
        <f t="shared" si="141"/>
        <v>40</v>
      </c>
      <c r="G1290" s="1">
        <v>3.22</v>
      </c>
      <c r="H1290" s="8">
        <f t="shared" si="142"/>
        <v>31.05590062111801</v>
      </c>
      <c r="I1290" s="1">
        <v>2.91</v>
      </c>
      <c r="J1290" s="8">
        <f t="shared" si="143"/>
        <v>34.364261168384878</v>
      </c>
      <c r="K1290" s="6" t="s">
        <v>438</v>
      </c>
      <c r="L1290" s="6" t="s">
        <v>2</v>
      </c>
      <c r="M1290" s="9">
        <f t="shared" si="144"/>
        <v>94.858515015063659</v>
      </c>
      <c r="P1290" s="8">
        <v>54.56818181818182</v>
      </c>
      <c r="Q1290" s="10">
        <f t="shared" si="147"/>
        <v>14.56818181818182</v>
      </c>
      <c r="R1290" s="8">
        <v>20.477272727272727</v>
      </c>
      <c r="S1290" s="10">
        <f t="shared" si="145"/>
        <v>-10.578627893845283</v>
      </c>
      <c r="T1290" s="8">
        <v>25.022727272727273</v>
      </c>
      <c r="U1290" s="10">
        <f t="shared" si="146"/>
        <v>-9.3415338956576051</v>
      </c>
      <c r="V1290" s="4" t="s">
        <v>0</v>
      </c>
      <c r="W1290" s="4">
        <v>1</v>
      </c>
    </row>
    <row r="1291" spans="3:24" x14ac:dyDescent="0.3">
      <c r="C1291" s="6" t="s">
        <v>200</v>
      </c>
      <c r="D1291" s="6" t="s">
        <v>0</v>
      </c>
      <c r="E1291" s="1">
        <v>1.46</v>
      </c>
      <c r="F1291" s="8">
        <f t="shared" si="141"/>
        <v>68.493150684931507</v>
      </c>
      <c r="G1291" s="1">
        <v>4.3899999999999997</v>
      </c>
      <c r="H1291" s="8">
        <f t="shared" si="142"/>
        <v>22.779043280182233</v>
      </c>
      <c r="I1291" s="1">
        <v>7.19</v>
      </c>
      <c r="J1291" s="8">
        <f t="shared" si="143"/>
        <v>13.908205841446453</v>
      </c>
      <c r="K1291" s="6" t="s">
        <v>439</v>
      </c>
      <c r="L1291" s="6" t="s">
        <v>0</v>
      </c>
      <c r="M1291" s="9">
        <f t="shared" si="144"/>
        <v>95.074747941548438</v>
      </c>
      <c r="P1291" s="8">
        <v>74.092592592592595</v>
      </c>
      <c r="Q1291" s="10">
        <f t="shared" si="147"/>
        <v>5.5994419076610882</v>
      </c>
      <c r="R1291" s="8">
        <v>11.12962962962963</v>
      </c>
      <c r="S1291" s="10">
        <f t="shared" si="145"/>
        <v>-11.649413650552603</v>
      </c>
      <c r="T1291" s="8">
        <v>14.833333333333334</v>
      </c>
      <c r="U1291" s="10">
        <f t="shared" si="146"/>
        <v>0.92512749188688126</v>
      </c>
      <c r="V1291" s="4" t="s">
        <v>0</v>
      </c>
      <c r="W1291" s="4">
        <v>1</v>
      </c>
      <c r="X1291" s="5">
        <v>1.46</v>
      </c>
    </row>
    <row r="1292" spans="3:24" x14ac:dyDescent="0.3">
      <c r="C1292" s="6" t="s">
        <v>199</v>
      </c>
      <c r="D1292" s="6" t="s">
        <v>199</v>
      </c>
      <c r="E1292" s="1">
        <v>3.67</v>
      </c>
      <c r="F1292" s="8">
        <f t="shared" si="141"/>
        <v>27.247956403269754</v>
      </c>
      <c r="G1292" s="1">
        <v>3.36</v>
      </c>
      <c r="H1292" s="8">
        <f t="shared" si="142"/>
        <v>29.761904761904763</v>
      </c>
      <c r="I1292" s="1">
        <v>2.06</v>
      </c>
      <c r="J1292" s="8">
        <f t="shared" si="143"/>
        <v>48.543689320388346</v>
      </c>
      <c r="K1292" s="6" t="s">
        <v>440</v>
      </c>
      <c r="L1292" s="6" t="s">
        <v>2</v>
      </c>
      <c r="M1292" s="9">
        <f t="shared" si="144"/>
        <v>94.738641703651226</v>
      </c>
      <c r="P1292" s="8">
        <v>12.517857142857142</v>
      </c>
      <c r="Q1292" s="10">
        <f t="shared" si="147"/>
        <v>-14.730099260412612</v>
      </c>
      <c r="R1292" s="8">
        <v>69.660714285714292</v>
      </c>
      <c r="S1292" s="10">
        <f t="shared" si="145"/>
        <v>39.898809523809533</v>
      </c>
      <c r="T1292" s="8">
        <v>17.875</v>
      </c>
      <c r="U1292" s="10">
        <f t="shared" si="146"/>
        <v>-30.668689320388346</v>
      </c>
      <c r="V1292" s="4" t="s">
        <v>2</v>
      </c>
      <c r="W1292" s="4">
        <v>1</v>
      </c>
      <c r="X1292" s="5">
        <v>3.36</v>
      </c>
    </row>
    <row r="1293" spans="3:24" x14ac:dyDescent="0.3">
      <c r="C1293" s="6" t="s">
        <v>1</v>
      </c>
      <c r="D1293" s="6" t="s">
        <v>0</v>
      </c>
      <c r="E1293" s="1">
        <v>1.95</v>
      </c>
      <c r="F1293" s="8">
        <f t="shared" si="141"/>
        <v>51.282051282051285</v>
      </c>
      <c r="G1293" s="1">
        <v>3.56</v>
      </c>
      <c r="H1293" s="8">
        <f t="shared" si="142"/>
        <v>28.089887640449437</v>
      </c>
      <c r="I1293" s="1">
        <v>3.83</v>
      </c>
      <c r="J1293" s="8">
        <f t="shared" si="143"/>
        <v>26.109660574412533</v>
      </c>
      <c r="K1293" s="6" t="s">
        <v>441</v>
      </c>
      <c r="L1293" s="6" t="s">
        <v>0</v>
      </c>
      <c r="M1293" s="9">
        <f t="shared" si="144"/>
        <v>94.80326471815242</v>
      </c>
      <c r="P1293" s="8">
        <v>50.739130434782609</v>
      </c>
      <c r="Q1293" s="10">
        <f t="shared" si="147"/>
        <v>-0.54292084726867529</v>
      </c>
      <c r="R1293" s="8">
        <v>15.956521739130435</v>
      </c>
      <c r="S1293" s="10">
        <f t="shared" si="145"/>
        <v>-12.133365901319001</v>
      </c>
      <c r="T1293" s="8">
        <v>33.347826086956523</v>
      </c>
      <c r="U1293" s="10">
        <f t="shared" si="146"/>
        <v>7.2381655125439899</v>
      </c>
      <c r="V1293" s="4" t="s">
        <v>1</v>
      </c>
      <c r="W1293" s="4">
        <v>1</v>
      </c>
    </row>
    <row r="1294" spans="3:24" x14ac:dyDescent="0.3">
      <c r="C1294" s="6" t="s">
        <v>0</v>
      </c>
      <c r="D1294" s="6" t="s">
        <v>0</v>
      </c>
      <c r="E1294" s="1">
        <v>2.93</v>
      </c>
      <c r="F1294" s="8">
        <f t="shared" si="141"/>
        <v>34.129692832764505</v>
      </c>
      <c r="G1294" s="1">
        <v>3.42</v>
      </c>
      <c r="H1294" s="8">
        <f t="shared" si="142"/>
        <v>29.239766081871345</v>
      </c>
      <c r="I1294" s="1">
        <v>2.38</v>
      </c>
      <c r="J1294" s="8">
        <f t="shared" si="143"/>
        <v>42.016806722689076</v>
      </c>
      <c r="K1294" s="6" t="s">
        <v>441</v>
      </c>
      <c r="L1294" s="6" t="s">
        <v>2</v>
      </c>
      <c r="M1294" s="9">
        <f t="shared" si="144"/>
        <v>94.889025050132091</v>
      </c>
      <c r="P1294" s="8">
        <v>19.660714285714285</v>
      </c>
      <c r="Q1294" s="10">
        <f t="shared" si="147"/>
        <v>-14.46897854705022</v>
      </c>
      <c r="R1294" s="8">
        <v>32.160714285714292</v>
      </c>
      <c r="S1294" s="10">
        <f t="shared" si="145"/>
        <v>2.9209482038429471</v>
      </c>
      <c r="T1294" s="8">
        <v>48.232142857142854</v>
      </c>
      <c r="U1294" s="10">
        <f t="shared" si="146"/>
        <v>6.2153361344537785</v>
      </c>
      <c r="V1294" s="4" t="s">
        <v>1</v>
      </c>
      <c r="W1294" s="4">
        <v>1</v>
      </c>
    </row>
    <row r="1295" spans="3:24" x14ac:dyDescent="0.3">
      <c r="C1295" s="6" t="s">
        <v>200</v>
      </c>
      <c r="D1295" s="6" t="s">
        <v>199</v>
      </c>
      <c r="E1295" s="1">
        <v>1.32</v>
      </c>
      <c r="F1295" s="8">
        <f t="shared" si="141"/>
        <v>75.757575757575751</v>
      </c>
      <c r="G1295" s="1">
        <v>5.21</v>
      </c>
      <c r="H1295" s="8">
        <f t="shared" si="142"/>
        <v>19.193857965451055</v>
      </c>
      <c r="I1295" s="1">
        <v>9.56</v>
      </c>
      <c r="J1295" s="8">
        <f t="shared" si="143"/>
        <v>10.460251046025103</v>
      </c>
      <c r="K1295" s="6" t="s">
        <v>442</v>
      </c>
      <c r="L1295" s="6" t="s">
        <v>0</v>
      </c>
      <c r="M1295" s="9">
        <f t="shared" si="144"/>
        <v>94.866143368348148</v>
      </c>
      <c r="P1295" s="8">
        <v>36.38636363636364</v>
      </c>
      <c r="Q1295" s="10">
        <f t="shared" si="147"/>
        <v>-39.37121212121211</v>
      </c>
      <c r="R1295" s="8">
        <v>45.477272727272734</v>
      </c>
      <c r="S1295" s="10">
        <f t="shared" si="145"/>
        <v>26.283414761821678</v>
      </c>
      <c r="T1295" s="8">
        <v>18.204545454545453</v>
      </c>
      <c r="U1295" s="10">
        <f t="shared" si="146"/>
        <v>7.74429440852035</v>
      </c>
      <c r="V1295" s="4" t="s">
        <v>2</v>
      </c>
      <c r="W1295" s="4">
        <v>1</v>
      </c>
    </row>
    <row r="1296" spans="3:24" x14ac:dyDescent="0.3">
      <c r="C1296" s="6" t="s">
        <v>1</v>
      </c>
      <c r="D1296" s="6" t="s">
        <v>199</v>
      </c>
      <c r="E1296" s="1">
        <v>1.24</v>
      </c>
      <c r="F1296" s="8">
        <f t="shared" si="141"/>
        <v>80.645161290322577</v>
      </c>
      <c r="G1296" s="1">
        <v>6.06</v>
      </c>
      <c r="H1296" s="8">
        <f t="shared" si="142"/>
        <v>16.501650165016503</v>
      </c>
      <c r="I1296" s="1">
        <v>12.58</v>
      </c>
      <c r="J1296" s="8">
        <f t="shared" si="143"/>
        <v>7.9491255961844196</v>
      </c>
      <c r="K1296" s="6" t="s">
        <v>442</v>
      </c>
      <c r="L1296" s="6" t="s">
        <v>0</v>
      </c>
      <c r="M1296" s="9">
        <f t="shared" si="144"/>
        <v>95.151156938612004</v>
      </c>
      <c r="P1296" s="8">
        <v>55.375</v>
      </c>
      <c r="Q1296" s="10">
        <f t="shared" si="147"/>
        <v>-25.270161290322577</v>
      </c>
      <c r="R1296" s="8">
        <v>35.732142857142861</v>
      </c>
      <c r="S1296" s="10">
        <f t="shared" si="145"/>
        <v>19.230492692126358</v>
      </c>
      <c r="T1296" s="8">
        <v>8.9464285714285712</v>
      </c>
      <c r="U1296" s="10">
        <f t="shared" si="146"/>
        <v>0.99730297524415157</v>
      </c>
      <c r="V1296" s="4" t="s">
        <v>2</v>
      </c>
      <c r="W1296" s="4">
        <v>1</v>
      </c>
    </row>
    <row r="1297" spans="3:24" x14ac:dyDescent="0.3">
      <c r="C1297" s="6" t="s">
        <v>0</v>
      </c>
      <c r="D1297" s="6" t="s">
        <v>1</v>
      </c>
      <c r="E1297" s="1">
        <v>1.66</v>
      </c>
      <c r="F1297" s="8">
        <f t="shared" si="141"/>
        <v>60.24096385542169</v>
      </c>
      <c r="G1297" s="1">
        <v>3.81</v>
      </c>
      <c r="H1297" s="8">
        <f t="shared" si="142"/>
        <v>26.246719160104988</v>
      </c>
      <c r="I1297" s="1">
        <v>5.3</v>
      </c>
      <c r="J1297" s="8">
        <f t="shared" si="143"/>
        <v>18.867924528301888</v>
      </c>
      <c r="K1297" s="6" t="s">
        <v>442</v>
      </c>
      <c r="L1297" s="6" t="s">
        <v>1</v>
      </c>
      <c r="M1297" s="9">
        <f t="shared" si="144"/>
        <v>94.916637406698456</v>
      </c>
      <c r="P1297" s="8">
        <v>50.031250000000007</v>
      </c>
      <c r="Q1297" s="10">
        <f t="shared" si="147"/>
        <v>-10.209713855421683</v>
      </c>
      <c r="R1297" s="8">
        <v>15.65625</v>
      </c>
      <c r="S1297" s="10">
        <f t="shared" si="145"/>
        <v>-10.590469160104988</v>
      </c>
      <c r="T1297" s="8">
        <v>34.40625</v>
      </c>
      <c r="U1297" s="10">
        <f t="shared" si="146"/>
        <v>15.538325471698112</v>
      </c>
      <c r="V1297" s="4" t="s">
        <v>1</v>
      </c>
      <c r="W1297" s="4">
        <v>1</v>
      </c>
      <c r="X1297" s="5">
        <v>5.3</v>
      </c>
    </row>
    <row r="1298" spans="3:24" x14ac:dyDescent="0.3">
      <c r="C1298" s="6" t="s">
        <v>197</v>
      </c>
      <c r="D1298" s="6" t="s">
        <v>0</v>
      </c>
      <c r="E1298" s="1">
        <v>2.14</v>
      </c>
      <c r="F1298" s="8">
        <f t="shared" si="141"/>
        <v>46.728971962616818</v>
      </c>
      <c r="G1298" s="1">
        <v>3.22</v>
      </c>
      <c r="H1298" s="8">
        <f t="shared" si="142"/>
        <v>31.05590062111801</v>
      </c>
      <c r="I1298" s="1">
        <v>3.61</v>
      </c>
      <c r="J1298" s="8">
        <f t="shared" si="143"/>
        <v>27.70083102493075</v>
      </c>
      <c r="K1298" s="6" t="s">
        <v>442</v>
      </c>
      <c r="L1298" s="6" t="s">
        <v>0</v>
      </c>
      <c r="M1298" s="9">
        <f t="shared" si="144"/>
        <v>94.799576225972174</v>
      </c>
      <c r="P1298" s="8">
        <v>47.75</v>
      </c>
      <c r="Q1298" s="10">
        <f t="shared" si="147"/>
        <v>1.0210280373831822</v>
      </c>
      <c r="R1298" s="8">
        <v>40.931818181818187</v>
      </c>
      <c r="S1298" s="10">
        <f t="shared" si="145"/>
        <v>9.8759175607001772</v>
      </c>
      <c r="T1298" s="8">
        <v>11.386363636363637</v>
      </c>
      <c r="U1298" s="10">
        <f t="shared" si="146"/>
        <v>-16.314467388567113</v>
      </c>
      <c r="V1298" s="4" t="s">
        <v>2</v>
      </c>
      <c r="W1298" s="4">
        <v>1</v>
      </c>
    </row>
    <row r="1299" spans="3:24" x14ac:dyDescent="0.3">
      <c r="C1299" s="6" t="s">
        <v>1</v>
      </c>
      <c r="D1299" s="6" t="s">
        <v>1</v>
      </c>
      <c r="E1299" s="1">
        <v>1.83</v>
      </c>
      <c r="F1299" s="8">
        <f t="shared" si="141"/>
        <v>54.644808743169399</v>
      </c>
      <c r="G1299" s="1">
        <v>3.56</v>
      </c>
      <c r="H1299" s="8">
        <f t="shared" si="142"/>
        <v>28.089887640449437</v>
      </c>
      <c r="I1299" s="1">
        <v>4.3899999999999997</v>
      </c>
      <c r="J1299" s="8">
        <f t="shared" si="143"/>
        <v>22.779043280182233</v>
      </c>
      <c r="K1299" s="6" t="s">
        <v>442</v>
      </c>
      <c r="L1299" s="6" t="s">
        <v>2</v>
      </c>
      <c r="M1299" s="9">
        <f t="shared" si="144"/>
        <v>94.77438703113971</v>
      </c>
      <c r="P1299" s="8">
        <v>51.803571428571431</v>
      </c>
      <c r="Q1299" s="10">
        <f t="shared" si="147"/>
        <v>-2.8412373145979686</v>
      </c>
      <c r="R1299" s="8">
        <v>32.160714285714292</v>
      </c>
      <c r="S1299" s="10">
        <f t="shared" si="145"/>
        <v>4.0708266452648552</v>
      </c>
      <c r="T1299" s="8">
        <v>16.089285714285715</v>
      </c>
      <c r="U1299" s="10">
        <f t="shared" si="146"/>
        <v>-6.6897575658965174</v>
      </c>
      <c r="V1299" s="4" t="s">
        <v>2</v>
      </c>
      <c r="W1299" s="4">
        <v>1</v>
      </c>
      <c r="X1299" s="5">
        <v>3.56</v>
      </c>
    </row>
    <row r="1300" spans="3:24" x14ac:dyDescent="0.3">
      <c r="C1300" s="6" t="s">
        <v>0</v>
      </c>
      <c r="D1300" s="6" t="s">
        <v>0</v>
      </c>
      <c r="E1300" s="1">
        <v>2.06</v>
      </c>
      <c r="F1300" s="8">
        <f t="shared" si="141"/>
        <v>48.543689320388346</v>
      </c>
      <c r="G1300" s="1">
        <v>3.38</v>
      </c>
      <c r="H1300" s="8">
        <f t="shared" si="142"/>
        <v>29.585798816568047</v>
      </c>
      <c r="I1300" s="1">
        <v>3.65</v>
      </c>
      <c r="J1300" s="8">
        <f t="shared" si="143"/>
        <v>27.397260273972602</v>
      </c>
      <c r="K1300" s="6" t="s">
        <v>442</v>
      </c>
      <c r="L1300" s="6" t="s">
        <v>2</v>
      </c>
      <c r="M1300" s="9">
        <f t="shared" si="144"/>
        <v>94.762703774963825</v>
      </c>
      <c r="P1300" s="8">
        <v>46.90625</v>
      </c>
      <c r="Q1300" s="10">
        <f t="shared" si="147"/>
        <v>-1.6374393203883457</v>
      </c>
      <c r="R1300" s="8">
        <v>21.90625</v>
      </c>
      <c r="S1300" s="10">
        <f t="shared" si="145"/>
        <v>-7.6795488165680474</v>
      </c>
      <c r="T1300" s="8">
        <v>31.28125</v>
      </c>
      <c r="U1300" s="10">
        <f t="shared" si="146"/>
        <v>3.8839897260273979</v>
      </c>
      <c r="V1300" s="4" t="s">
        <v>1</v>
      </c>
      <c r="W1300" s="4">
        <v>1</v>
      </c>
    </row>
    <row r="1301" spans="3:24" x14ac:dyDescent="0.3">
      <c r="C1301" s="6" t="s">
        <v>1</v>
      </c>
      <c r="D1301" s="6" t="s">
        <v>197</v>
      </c>
      <c r="E1301" s="1">
        <v>2.13</v>
      </c>
      <c r="F1301" s="8">
        <f t="shared" si="141"/>
        <v>46.948356807511736</v>
      </c>
      <c r="G1301" s="1">
        <v>3.28</v>
      </c>
      <c r="H1301" s="8">
        <f t="shared" si="142"/>
        <v>30.487804878048781</v>
      </c>
      <c r="I1301" s="1">
        <v>3.58</v>
      </c>
      <c r="J1301" s="8">
        <f t="shared" si="143"/>
        <v>27.932960893854748</v>
      </c>
      <c r="K1301" s="6" t="s">
        <v>442</v>
      </c>
      <c r="L1301" s="6" t="s">
        <v>1</v>
      </c>
      <c r="M1301" s="9">
        <f t="shared" si="144"/>
        <v>94.904463045738439</v>
      </c>
      <c r="P1301" s="8">
        <v>20.018181818181819</v>
      </c>
      <c r="Q1301" s="10">
        <f t="shared" si="147"/>
        <v>-26.930174989329917</v>
      </c>
      <c r="R1301" s="8">
        <v>32.74545454545455</v>
      </c>
      <c r="S1301" s="10">
        <f t="shared" si="145"/>
        <v>2.2576496674057687</v>
      </c>
      <c r="T1301" s="8">
        <v>47.290909090909089</v>
      </c>
      <c r="U1301" s="10">
        <f t="shared" si="146"/>
        <v>19.357948197054341</v>
      </c>
      <c r="V1301" s="4" t="s">
        <v>1</v>
      </c>
      <c r="W1301" s="4">
        <v>1</v>
      </c>
      <c r="X1301" s="5">
        <v>3.58</v>
      </c>
    </row>
    <row r="1302" spans="3:24" x14ac:dyDescent="0.3">
      <c r="C1302" s="6" t="s">
        <v>1</v>
      </c>
      <c r="D1302" s="6" t="s">
        <v>1</v>
      </c>
      <c r="E1302" s="1">
        <v>1.22</v>
      </c>
      <c r="F1302" s="8">
        <f t="shared" si="141"/>
        <v>81.967213114754102</v>
      </c>
      <c r="G1302" s="1">
        <v>6.53</v>
      </c>
      <c r="H1302" s="8">
        <f t="shared" si="142"/>
        <v>15.313935681470138</v>
      </c>
      <c r="I1302" s="1">
        <v>12.84</v>
      </c>
      <c r="J1302" s="8">
        <f t="shared" si="143"/>
        <v>7.7881619937694708</v>
      </c>
      <c r="K1302" s="6" t="s">
        <v>443</v>
      </c>
      <c r="L1302" s="6" t="s">
        <v>2</v>
      </c>
      <c r="M1302" s="9">
        <f t="shared" si="144"/>
        <v>95.175269779654343</v>
      </c>
      <c r="P1302" s="8">
        <v>51.645161290322591</v>
      </c>
      <c r="Q1302" s="10">
        <f t="shared" si="147"/>
        <v>-30.322051824431512</v>
      </c>
      <c r="R1302" s="8">
        <v>25.838709677419356</v>
      </c>
      <c r="S1302" s="10">
        <f t="shared" si="145"/>
        <v>10.524773995949218</v>
      </c>
      <c r="T1302" s="8">
        <v>22.612903225806452</v>
      </c>
      <c r="U1302" s="10">
        <f t="shared" si="146"/>
        <v>14.824741232036981</v>
      </c>
      <c r="V1302" s="4" t="s">
        <v>1</v>
      </c>
      <c r="W1302" s="4">
        <v>1</v>
      </c>
    </row>
    <row r="1303" spans="3:24" x14ac:dyDescent="0.3">
      <c r="C1303" s="6" t="s">
        <v>199</v>
      </c>
      <c r="D1303" s="6" t="s">
        <v>1</v>
      </c>
      <c r="E1303" s="1">
        <v>2.72</v>
      </c>
      <c r="F1303" s="8">
        <f t="shared" si="141"/>
        <v>36.764705882352942</v>
      </c>
      <c r="G1303" s="1">
        <v>3.3</v>
      </c>
      <c r="H1303" s="8">
        <f t="shared" si="142"/>
        <v>30.303030303030305</v>
      </c>
      <c r="I1303" s="1">
        <v>2.61</v>
      </c>
      <c r="J1303" s="8">
        <f t="shared" si="143"/>
        <v>38.314176245210732</v>
      </c>
      <c r="K1303" s="6" t="s">
        <v>444</v>
      </c>
      <c r="L1303" s="6" t="s">
        <v>1</v>
      </c>
      <c r="M1303" s="9">
        <f t="shared" si="144"/>
        <v>94.892944807640902</v>
      </c>
      <c r="P1303" s="8">
        <v>35.835820895522389</v>
      </c>
      <c r="Q1303" s="10">
        <f t="shared" si="147"/>
        <v>-0.92888498683055332</v>
      </c>
      <c r="R1303" s="8">
        <v>46.28358208955224</v>
      </c>
      <c r="S1303" s="10">
        <f t="shared" si="145"/>
        <v>15.980551786521936</v>
      </c>
      <c r="T1303" s="8">
        <v>17.925373134328357</v>
      </c>
      <c r="U1303" s="10">
        <f t="shared" si="146"/>
        <v>-20.388803110882375</v>
      </c>
      <c r="V1303" s="4" t="s">
        <v>2</v>
      </c>
      <c r="W1303" s="4">
        <v>1</v>
      </c>
    </row>
    <row r="1304" spans="3:24" x14ac:dyDescent="0.3">
      <c r="C1304" s="6" t="s">
        <v>1</v>
      </c>
      <c r="D1304" s="6" t="s">
        <v>0</v>
      </c>
      <c r="E1304" s="1">
        <v>1.95</v>
      </c>
      <c r="F1304" s="8">
        <f t="shared" si="141"/>
        <v>51.282051282051285</v>
      </c>
      <c r="G1304" s="1">
        <v>3.48</v>
      </c>
      <c r="H1304" s="8">
        <f t="shared" si="142"/>
        <v>28.735632183908045</v>
      </c>
      <c r="I1304" s="1">
        <v>3.94</v>
      </c>
      <c r="J1304" s="8">
        <f t="shared" si="143"/>
        <v>25.380710659898476</v>
      </c>
      <c r="K1304" s="6" t="s">
        <v>444</v>
      </c>
      <c r="L1304" s="6" t="s">
        <v>0</v>
      </c>
      <c r="M1304" s="9">
        <f t="shared" si="144"/>
        <v>94.878105904145457</v>
      </c>
      <c r="P1304" s="8">
        <v>80.611940298507463</v>
      </c>
      <c r="Q1304" s="10">
        <f t="shared" si="147"/>
        <v>29.329889016456178</v>
      </c>
      <c r="R1304" s="8">
        <v>7.4776119402985071</v>
      </c>
      <c r="S1304" s="10">
        <f t="shared" si="145"/>
        <v>-21.258020243609536</v>
      </c>
      <c r="T1304" s="8">
        <v>11.955223880597014</v>
      </c>
      <c r="U1304" s="10">
        <f t="shared" si="146"/>
        <v>-13.425486779301462</v>
      </c>
      <c r="V1304" s="4" t="s">
        <v>0</v>
      </c>
      <c r="W1304" s="4">
        <v>1</v>
      </c>
      <c r="X1304" s="5">
        <v>1.95</v>
      </c>
    </row>
    <row r="1305" spans="3:24" x14ac:dyDescent="0.3">
      <c r="C1305" s="6" t="s">
        <v>199</v>
      </c>
      <c r="D1305" s="6" t="s">
        <v>0</v>
      </c>
      <c r="E1305" s="1">
        <v>2.4900000000000002</v>
      </c>
      <c r="F1305" s="8">
        <f t="shared" si="141"/>
        <v>40.160642570281119</v>
      </c>
      <c r="G1305" s="1">
        <v>3.34</v>
      </c>
      <c r="H1305" s="8">
        <f t="shared" si="142"/>
        <v>29.940119760479043</v>
      </c>
      <c r="I1305" s="1">
        <v>2.82</v>
      </c>
      <c r="J1305" s="8">
        <f t="shared" si="143"/>
        <v>35.460992907801419</v>
      </c>
      <c r="K1305" s="6" t="s">
        <v>445</v>
      </c>
      <c r="L1305" s="6" t="s">
        <v>1</v>
      </c>
      <c r="M1305" s="9">
        <f t="shared" si="144"/>
        <v>94.731278173622229</v>
      </c>
      <c r="P1305" s="8">
        <v>35.516129032258064</v>
      </c>
      <c r="Q1305" s="10">
        <f t="shared" si="147"/>
        <v>-4.6445135380230553</v>
      </c>
      <c r="R1305" s="8">
        <v>35.516129032258064</v>
      </c>
      <c r="S1305" s="10">
        <f t="shared" si="145"/>
        <v>5.5760092717790215</v>
      </c>
      <c r="T1305" s="8">
        <v>29.06451612903226</v>
      </c>
      <c r="U1305" s="10">
        <f t="shared" si="146"/>
        <v>-6.3964767787691592</v>
      </c>
      <c r="V1305" s="4" t="s">
        <v>2</v>
      </c>
      <c r="W1305" s="4">
        <v>1</v>
      </c>
    </row>
    <row r="1306" spans="3:24" x14ac:dyDescent="0.3">
      <c r="C1306" s="6" t="s">
        <v>199</v>
      </c>
      <c r="D1306" s="6" t="s">
        <v>199</v>
      </c>
      <c r="E1306" s="1">
        <v>1.58</v>
      </c>
      <c r="F1306" s="8">
        <f t="shared" si="141"/>
        <v>63.291139240506325</v>
      </c>
      <c r="G1306" s="1">
        <v>3.99</v>
      </c>
      <c r="H1306" s="8">
        <f t="shared" si="142"/>
        <v>25.062656641604008</v>
      </c>
      <c r="I1306" s="1">
        <v>5.84</v>
      </c>
      <c r="J1306" s="8">
        <f t="shared" si="143"/>
        <v>17.123287671232877</v>
      </c>
      <c r="K1306" s="6" t="s">
        <v>445</v>
      </c>
      <c r="L1306" s="6" t="s">
        <v>2</v>
      </c>
      <c r="M1306" s="9">
        <f t="shared" si="144"/>
        <v>94.80732366801432</v>
      </c>
      <c r="P1306" s="8">
        <v>61.928571428571431</v>
      </c>
      <c r="Q1306" s="10">
        <f t="shared" si="147"/>
        <v>-1.3625678119348947</v>
      </c>
      <c r="R1306" s="8">
        <v>23.833333333333332</v>
      </c>
      <c r="S1306" s="10">
        <f t="shared" si="145"/>
        <v>-1.2293233082706756</v>
      </c>
      <c r="T1306" s="8">
        <v>14.30952380952381</v>
      </c>
      <c r="U1306" s="10">
        <f t="shared" si="146"/>
        <v>-2.8137638617090666</v>
      </c>
      <c r="V1306" s="4" t="s">
        <v>2</v>
      </c>
      <c r="W1306" s="4">
        <v>1</v>
      </c>
      <c r="X1306" s="5">
        <v>3.99</v>
      </c>
    </row>
    <row r="1307" spans="3:24" x14ac:dyDescent="0.3">
      <c r="C1307" s="6" t="s">
        <v>0</v>
      </c>
      <c r="D1307" s="6" t="s">
        <v>0</v>
      </c>
      <c r="E1307" s="1">
        <v>2.0299999999999998</v>
      </c>
      <c r="F1307" s="8">
        <f t="shared" si="141"/>
        <v>49.26108374384237</v>
      </c>
      <c r="G1307" s="1">
        <v>3.38</v>
      </c>
      <c r="H1307" s="8">
        <f t="shared" si="142"/>
        <v>29.585798816568047</v>
      </c>
      <c r="I1307" s="1">
        <v>3.7</v>
      </c>
      <c r="J1307" s="8">
        <f t="shared" si="143"/>
        <v>27.027027027027025</v>
      </c>
      <c r="K1307" s="6" t="s">
        <v>445</v>
      </c>
      <c r="L1307" s="6" t="s">
        <v>2</v>
      </c>
      <c r="M1307" s="9">
        <f t="shared" si="144"/>
        <v>94.451976308113572</v>
      </c>
      <c r="P1307" s="8">
        <v>77.626865671641795</v>
      </c>
      <c r="Q1307" s="10">
        <f t="shared" si="147"/>
        <v>28.365781927799425</v>
      </c>
      <c r="R1307" s="8">
        <v>5.9850746268656714</v>
      </c>
      <c r="S1307" s="10">
        <f t="shared" si="145"/>
        <v>-23.600724189702376</v>
      </c>
      <c r="T1307" s="8">
        <v>16.432835820895523</v>
      </c>
      <c r="U1307" s="10">
        <f t="shared" si="146"/>
        <v>-10.594191206131502</v>
      </c>
      <c r="V1307" s="4" t="s">
        <v>0</v>
      </c>
      <c r="W1307" s="4">
        <v>1</v>
      </c>
    </row>
    <row r="1308" spans="3:24" x14ac:dyDescent="0.3">
      <c r="C1308" s="6" t="s">
        <v>199</v>
      </c>
      <c r="D1308" s="6" t="s">
        <v>199</v>
      </c>
      <c r="E1308" s="1">
        <v>2.16</v>
      </c>
      <c r="F1308" s="8">
        <f t="shared" si="141"/>
        <v>46.296296296296291</v>
      </c>
      <c r="G1308" s="1">
        <v>3.41</v>
      </c>
      <c r="H1308" s="8">
        <f t="shared" si="142"/>
        <v>29.325513196480937</v>
      </c>
      <c r="I1308" s="1">
        <v>3.33</v>
      </c>
      <c r="J1308" s="8">
        <f t="shared" si="143"/>
        <v>30.03003003003003</v>
      </c>
      <c r="K1308" s="6" t="s">
        <v>445</v>
      </c>
      <c r="L1308" s="6" t="s">
        <v>2</v>
      </c>
      <c r="M1308" s="9">
        <f t="shared" si="144"/>
        <v>94.650505331156879</v>
      </c>
      <c r="P1308" s="8">
        <v>75.017857142857139</v>
      </c>
      <c r="Q1308" s="10">
        <f t="shared" si="147"/>
        <v>28.721560846560848</v>
      </c>
      <c r="R1308" s="8">
        <v>10.732142857142858</v>
      </c>
      <c r="S1308" s="10">
        <f t="shared" si="145"/>
        <v>-18.59337033933808</v>
      </c>
      <c r="T1308" s="8">
        <v>14.303571428571429</v>
      </c>
      <c r="U1308" s="10">
        <f t="shared" si="146"/>
        <v>-15.726458601458601</v>
      </c>
      <c r="V1308" s="4" t="s">
        <v>0</v>
      </c>
      <c r="W1308" s="4">
        <v>1</v>
      </c>
    </row>
    <row r="1309" spans="3:24" x14ac:dyDescent="0.3">
      <c r="C1309" s="6" t="s">
        <v>199</v>
      </c>
      <c r="D1309" s="6" t="s">
        <v>199</v>
      </c>
      <c r="E1309" s="1">
        <v>4.53</v>
      </c>
      <c r="F1309" s="8">
        <f t="shared" si="141"/>
        <v>22.075055187637968</v>
      </c>
      <c r="G1309" s="1">
        <v>3.67</v>
      </c>
      <c r="H1309" s="8">
        <f t="shared" si="142"/>
        <v>27.247956403269754</v>
      </c>
      <c r="I1309" s="1">
        <v>1.78</v>
      </c>
      <c r="J1309" s="8">
        <f t="shared" si="143"/>
        <v>56.179775280898873</v>
      </c>
      <c r="K1309" s="6" t="s">
        <v>445</v>
      </c>
      <c r="L1309" s="6" t="s">
        <v>2</v>
      </c>
      <c r="M1309" s="9">
        <f t="shared" si="144"/>
        <v>94.784226052253132</v>
      </c>
      <c r="P1309" s="8">
        <v>45.261904761904766</v>
      </c>
      <c r="Q1309" s="10">
        <f t="shared" si="147"/>
        <v>23.186849574266798</v>
      </c>
      <c r="R1309" s="8">
        <v>14.30952380952381</v>
      </c>
      <c r="S1309" s="10">
        <f t="shared" si="145"/>
        <v>-12.938432593745944</v>
      </c>
      <c r="T1309" s="8">
        <v>40.500000000000007</v>
      </c>
      <c r="U1309" s="10">
        <f t="shared" si="146"/>
        <v>-15.679775280898866</v>
      </c>
      <c r="V1309" s="4" t="s">
        <v>0</v>
      </c>
      <c r="W1309" s="4">
        <v>1</v>
      </c>
    </row>
    <row r="1310" spans="3:24" x14ac:dyDescent="0.3">
      <c r="C1310" s="6" t="s">
        <v>197</v>
      </c>
      <c r="D1310" s="6" t="s">
        <v>1</v>
      </c>
      <c r="E1310" s="1">
        <v>2.82</v>
      </c>
      <c r="F1310" s="8">
        <f t="shared" si="141"/>
        <v>35.460992907801419</v>
      </c>
      <c r="G1310" s="1">
        <v>3.3</v>
      </c>
      <c r="H1310" s="8">
        <f t="shared" si="142"/>
        <v>30.303030303030305</v>
      </c>
      <c r="I1310" s="1">
        <v>2.5099999999999998</v>
      </c>
      <c r="J1310" s="8">
        <f t="shared" si="143"/>
        <v>39.840637450199203</v>
      </c>
      <c r="K1310" s="6" t="s">
        <v>445</v>
      </c>
      <c r="L1310" s="6" t="s">
        <v>0</v>
      </c>
      <c r="M1310" s="9">
        <f t="shared" si="144"/>
        <v>94.692790426152953</v>
      </c>
      <c r="P1310" s="8">
        <v>35.516129032258064</v>
      </c>
      <c r="Q1310" s="10">
        <f t="shared" si="147"/>
        <v>5.5136124456645064E-2</v>
      </c>
      <c r="R1310" s="8">
        <v>25.838709677419356</v>
      </c>
      <c r="S1310" s="10">
        <f t="shared" si="145"/>
        <v>-4.4643206256109487</v>
      </c>
      <c r="T1310" s="8">
        <v>38.741935483870968</v>
      </c>
      <c r="U1310" s="10">
        <f t="shared" si="146"/>
        <v>-1.0987019663282354</v>
      </c>
      <c r="V1310" s="4" t="s">
        <v>0</v>
      </c>
      <c r="W1310" s="4">
        <v>1</v>
      </c>
      <c r="X1310" s="5">
        <v>2.82</v>
      </c>
    </row>
    <row r="1311" spans="3:24" x14ac:dyDescent="0.3">
      <c r="C1311" s="6" t="s">
        <v>199</v>
      </c>
      <c r="D1311" s="6" t="s">
        <v>198</v>
      </c>
      <c r="E1311" s="1">
        <v>4.4400000000000004</v>
      </c>
      <c r="F1311" s="8">
        <f t="shared" si="141"/>
        <v>22.522522522522522</v>
      </c>
      <c r="G1311" s="1">
        <v>3.44</v>
      </c>
      <c r="H1311" s="8">
        <f t="shared" si="142"/>
        <v>29.069767441860467</v>
      </c>
      <c r="I1311" s="1">
        <v>1.86</v>
      </c>
      <c r="J1311" s="8">
        <f t="shared" si="143"/>
        <v>53.763440860215049</v>
      </c>
      <c r="K1311" s="6" t="s">
        <v>445</v>
      </c>
      <c r="L1311" s="6" t="s">
        <v>1</v>
      </c>
      <c r="M1311" s="9">
        <f t="shared" si="144"/>
        <v>94.916526341111393</v>
      </c>
      <c r="P1311" s="8">
        <v>17.875</v>
      </c>
      <c r="Q1311" s="10">
        <f t="shared" si="147"/>
        <v>-4.6475225225225216</v>
      </c>
      <c r="R1311" s="8">
        <v>62.517857142857146</v>
      </c>
      <c r="S1311" s="10">
        <f t="shared" si="145"/>
        <v>33.448089700996675</v>
      </c>
      <c r="T1311" s="8">
        <v>19.660714285714285</v>
      </c>
      <c r="U1311" s="10">
        <f t="shared" si="146"/>
        <v>-34.102726574500764</v>
      </c>
      <c r="V1311" s="4" t="s">
        <v>2</v>
      </c>
      <c r="W1311" s="4">
        <v>1</v>
      </c>
    </row>
    <row r="1312" spans="3:24" x14ac:dyDescent="0.3">
      <c r="C1312" s="6" t="s">
        <v>197</v>
      </c>
      <c r="D1312" s="6" t="s">
        <v>199</v>
      </c>
      <c r="E1312" s="1">
        <v>2.4900000000000002</v>
      </c>
      <c r="F1312" s="8">
        <f t="shared" si="141"/>
        <v>40.160642570281119</v>
      </c>
      <c r="G1312" s="1">
        <v>3.21</v>
      </c>
      <c r="H1312" s="8">
        <f t="shared" si="142"/>
        <v>31.152647975077883</v>
      </c>
      <c r="I1312" s="1">
        <v>2.94</v>
      </c>
      <c r="J1312" s="8">
        <f t="shared" si="143"/>
        <v>34.013605442176875</v>
      </c>
      <c r="K1312" s="6" t="s">
        <v>445</v>
      </c>
      <c r="L1312" s="6" t="s">
        <v>0</v>
      </c>
      <c r="M1312" s="9">
        <f t="shared" si="144"/>
        <v>94.942511181411604</v>
      </c>
      <c r="P1312" s="8">
        <v>60.488372093023258</v>
      </c>
      <c r="Q1312" s="10">
        <f t="shared" si="147"/>
        <v>20.327729522742139</v>
      </c>
      <c r="R1312" s="8">
        <v>13.976744186046512</v>
      </c>
      <c r="S1312" s="10">
        <f t="shared" si="145"/>
        <v>-17.175903789031373</v>
      </c>
      <c r="T1312" s="8">
        <v>25.604651162790699</v>
      </c>
      <c r="U1312" s="10">
        <f t="shared" si="146"/>
        <v>-8.408954279386176</v>
      </c>
      <c r="V1312" s="4" t="s">
        <v>0</v>
      </c>
      <c r="W1312" s="4">
        <v>1</v>
      </c>
      <c r="X1312" s="5">
        <v>2.4900000000000002</v>
      </c>
    </row>
    <row r="1313" spans="3:24" x14ac:dyDescent="0.3">
      <c r="C1313" s="6" t="s">
        <v>199</v>
      </c>
      <c r="D1313" s="6" t="s">
        <v>0</v>
      </c>
      <c r="E1313" s="1">
        <v>1.25</v>
      </c>
      <c r="F1313" s="8">
        <f t="shared" si="141"/>
        <v>80</v>
      </c>
      <c r="G1313" s="1">
        <v>5.98</v>
      </c>
      <c r="H1313" s="8">
        <f t="shared" si="142"/>
        <v>16.722408026755851</v>
      </c>
      <c r="I1313" s="1">
        <v>11.87</v>
      </c>
      <c r="J1313" s="8">
        <f t="shared" si="143"/>
        <v>8.4245998315080044</v>
      </c>
      <c r="K1313" s="6" t="s">
        <v>446</v>
      </c>
      <c r="L1313" s="6" t="s">
        <v>1</v>
      </c>
      <c r="M1313" s="9">
        <f t="shared" si="144"/>
        <v>95.10494120269982</v>
      </c>
      <c r="P1313" s="8">
        <v>72.75</v>
      </c>
      <c r="Q1313" s="10">
        <f t="shared" si="147"/>
        <v>-7.25</v>
      </c>
      <c r="R1313" s="8">
        <v>20.477272727272727</v>
      </c>
      <c r="S1313" s="10">
        <f t="shared" si="145"/>
        <v>3.754864700516876</v>
      </c>
      <c r="T1313" s="8">
        <v>6.8409090909090908</v>
      </c>
      <c r="U1313" s="10">
        <f t="shared" si="146"/>
        <v>-1.5836907405989136</v>
      </c>
      <c r="V1313" s="4" t="s">
        <v>2</v>
      </c>
      <c r="W1313" s="4">
        <v>1</v>
      </c>
    </row>
    <row r="1314" spans="3:24" x14ac:dyDescent="0.3">
      <c r="C1314" s="6" t="s">
        <v>197</v>
      </c>
      <c r="D1314" s="6" t="s">
        <v>199</v>
      </c>
      <c r="E1314" s="1">
        <v>1.38</v>
      </c>
      <c r="F1314" s="8">
        <f t="shared" si="141"/>
        <v>72.463768115942031</v>
      </c>
      <c r="G1314" s="1">
        <v>4.75</v>
      </c>
      <c r="H1314" s="8">
        <f t="shared" si="142"/>
        <v>21.05263157894737</v>
      </c>
      <c r="I1314" s="1">
        <v>8.3800000000000008</v>
      </c>
      <c r="J1314" s="8">
        <f t="shared" si="143"/>
        <v>11.933174224343674</v>
      </c>
      <c r="K1314" s="6" t="s">
        <v>446</v>
      </c>
      <c r="L1314" s="6" t="s">
        <v>0</v>
      </c>
      <c r="M1314" s="9">
        <f t="shared" si="144"/>
        <v>94.832056956999125</v>
      </c>
      <c r="P1314" s="8">
        <v>39.720588235294116</v>
      </c>
      <c r="Q1314" s="10">
        <f t="shared" si="147"/>
        <v>-32.743179880647915</v>
      </c>
      <c r="R1314" s="8">
        <v>45.602941176470587</v>
      </c>
      <c r="S1314" s="10">
        <f t="shared" si="145"/>
        <v>24.550309597523217</v>
      </c>
      <c r="T1314" s="8">
        <v>14.720588235294118</v>
      </c>
      <c r="U1314" s="10">
        <f t="shared" si="146"/>
        <v>2.7874140109504442</v>
      </c>
      <c r="V1314" s="4" t="s">
        <v>2</v>
      </c>
      <c r="W1314" s="4">
        <v>1</v>
      </c>
    </row>
    <row r="1315" spans="3:24" x14ac:dyDescent="0.3">
      <c r="C1315" s="6" t="s">
        <v>0</v>
      </c>
      <c r="D1315" s="6" t="s">
        <v>1</v>
      </c>
      <c r="E1315" s="1">
        <v>3.55</v>
      </c>
      <c r="F1315" s="8">
        <f t="shared" si="141"/>
        <v>28.169014084507044</v>
      </c>
      <c r="G1315" s="1">
        <v>3.39</v>
      </c>
      <c r="H1315" s="8">
        <f t="shared" si="142"/>
        <v>29.498525073746311</v>
      </c>
      <c r="I1315" s="1">
        <v>2.09</v>
      </c>
      <c r="J1315" s="8">
        <f t="shared" si="143"/>
        <v>47.846889952153113</v>
      </c>
      <c r="K1315" s="6" t="s">
        <v>446</v>
      </c>
      <c r="L1315" s="6" t="s">
        <v>1</v>
      </c>
      <c r="M1315" s="9">
        <f t="shared" si="144"/>
        <v>94.773767761529214</v>
      </c>
      <c r="P1315" s="8">
        <v>32.367647058823529</v>
      </c>
      <c r="Q1315" s="10">
        <f t="shared" si="147"/>
        <v>4.1986329743164852</v>
      </c>
      <c r="R1315" s="8">
        <v>29.426470588235297</v>
      </c>
      <c r="S1315" s="10">
        <f t="shared" si="145"/>
        <v>-7.2054485511014121E-2</v>
      </c>
      <c r="T1315" s="8">
        <v>38.25</v>
      </c>
      <c r="U1315" s="10">
        <f t="shared" si="146"/>
        <v>-9.5968899521531128</v>
      </c>
      <c r="V1315" s="4" t="s">
        <v>0</v>
      </c>
      <c r="W1315" s="4">
        <v>1</v>
      </c>
    </row>
    <row r="1316" spans="3:24" x14ac:dyDescent="0.3">
      <c r="C1316" s="6" t="s">
        <v>197</v>
      </c>
      <c r="D1316" s="6" t="s">
        <v>199</v>
      </c>
      <c r="E1316" s="1">
        <v>1.32</v>
      </c>
      <c r="F1316" s="8">
        <f t="shared" si="141"/>
        <v>75.757575757575751</v>
      </c>
      <c r="G1316" s="1">
        <v>4.9800000000000004</v>
      </c>
      <c r="H1316" s="8">
        <f t="shared" si="142"/>
        <v>20.08032128514056</v>
      </c>
      <c r="I1316" s="1">
        <v>10.23</v>
      </c>
      <c r="J1316" s="8">
        <f t="shared" si="143"/>
        <v>9.7751710654936463</v>
      </c>
      <c r="K1316" s="6" t="s">
        <v>447</v>
      </c>
      <c r="L1316" s="6" t="s">
        <v>0</v>
      </c>
      <c r="M1316" s="9">
        <f t="shared" si="144"/>
        <v>94.685252299972134</v>
      </c>
      <c r="P1316" s="8">
        <v>72.07352941176471</v>
      </c>
      <c r="Q1316" s="10">
        <f t="shared" si="147"/>
        <v>-3.6840463458110406</v>
      </c>
      <c r="R1316" s="8">
        <v>19.132352941176471</v>
      </c>
      <c r="S1316" s="10">
        <f t="shared" si="145"/>
        <v>-0.94796834396408869</v>
      </c>
      <c r="T1316" s="8">
        <v>8.8382352941176467</v>
      </c>
      <c r="U1316" s="10">
        <f t="shared" si="146"/>
        <v>-0.93693577137599959</v>
      </c>
      <c r="V1316" s="4" t="s">
        <v>1</v>
      </c>
      <c r="W1316" s="4">
        <v>1</v>
      </c>
    </row>
    <row r="1317" spans="3:24" x14ac:dyDescent="0.3">
      <c r="C1317" s="6" t="s">
        <v>0</v>
      </c>
      <c r="D1317" s="6" t="s">
        <v>0</v>
      </c>
      <c r="E1317" s="1">
        <v>4.87</v>
      </c>
      <c r="F1317" s="8">
        <f t="shared" si="141"/>
        <v>20.533880903490758</v>
      </c>
      <c r="G1317" s="1">
        <v>3.8</v>
      </c>
      <c r="H1317" s="8">
        <f t="shared" si="142"/>
        <v>26.315789473684212</v>
      </c>
      <c r="I1317" s="1">
        <v>1.69</v>
      </c>
      <c r="J1317" s="8">
        <f t="shared" si="143"/>
        <v>59.171597633136095</v>
      </c>
      <c r="K1317" s="6" t="s">
        <v>447</v>
      </c>
      <c r="L1317" s="6" t="s">
        <v>2</v>
      </c>
      <c r="M1317" s="9">
        <f t="shared" si="144"/>
        <v>94.32069798511985</v>
      </c>
      <c r="P1317" s="8">
        <v>27.157142857142862</v>
      </c>
      <c r="Q1317" s="10">
        <f t="shared" si="147"/>
        <v>6.6232619536521042</v>
      </c>
      <c r="R1317" s="8">
        <v>32.871428571428574</v>
      </c>
      <c r="S1317" s="10">
        <f t="shared" si="145"/>
        <v>6.5556390977443613</v>
      </c>
      <c r="T1317" s="8">
        <v>40.014285714285712</v>
      </c>
      <c r="U1317" s="10">
        <f t="shared" si="146"/>
        <v>-19.157311918850382</v>
      </c>
      <c r="V1317" s="4" t="s">
        <v>0</v>
      </c>
      <c r="W1317" s="4">
        <v>1</v>
      </c>
    </row>
    <row r="1318" spans="3:24" x14ac:dyDescent="0.3">
      <c r="C1318" s="6" t="s">
        <v>1</v>
      </c>
      <c r="D1318" s="6" t="s">
        <v>1</v>
      </c>
      <c r="E1318" s="1">
        <v>1.6</v>
      </c>
      <c r="F1318" s="8">
        <f t="shared" si="141"/>
        <v>62.5</v>
      </c>
      <c r="G1318" s="1">
        <v>3.92</v>
      </c>
      <c r="H1318" s="8">
        <f t="shared" si="142"/>
        <v>25.510204081632654</v>
      </c>
      <c r="I1318" s="1">
        <v>5.71</v>
      </c>
      <c r="J1318" s="8">
        <f t="shared" si="143"/>
        <v>17.513134851138354</v>
      </c>
      <c r="K1318" s="6" t="s">
        <v>447</v>
      </c>
      <c r="L1318" s="6" t="s">
        <v>2</v>
      </c>
      <c r="M1318" s="9">
        <f t="shared" si="144"/>
        <v>94.765765575054516</v>
      </c>
      <c r="P1318" s="8">
        <v>31.84090909090909</v>
      </c>
      <c r="Q1318" s="10">
        <f t="shared" si="147"/>
        <v>-30.65909090909091</v>
      </c>
      <c r="R1318" s="8">
        <v>52.295454545454547</v>
      </c>
      <c r="S1318" s="10">
        <f t="shared" si="145"/>
        <v>26.785250463821892</v>
      </c>
      <c r="T1318" s="8">
        <v>15.931818181818182</v>
      </c>
      <c r="U1318" s="10">
        <f t="shared" si="146"/>
        <v>-1.5813166693201719</v>
      </c>
      <c r="V1318" s="4" t="s">
        <v>2</v>
      </c>
      <c r="W1318" s="4">
        <v>1</v>
      </c>
      <c r="X1318" s="5">
        <v>3.92</v>
      </c>
    </row>
    <row r="1319" spans="3:24" x14ac:dyDescent="0.3">
      <c r="C1319" s="6" t="s">
        <v>197</v>
      </c>
      <c r="D1319" s="6" t="s">
        <v>0</v>
      </c>
      <c r="E1319" s="1">
        <v>1.33</v>
      </c>
      <c r="F1319" s="8">
        <f t="shared" si="141"/>
        <v>75.187969924812023</v>
      </c>
      <c r="G1319" s="1">
        <v>4.95</v>
      </c>
      <c r="H1319" s="8">
        <f t="shared" si="142"/>
        <v>20.202020202020201</v>
      </c>
      <c r="I1319" s="1">
        <v>9.7200000000000006</v>
      </c>
      <c r="J1319" s="8">
        <f t="shared" si="143"/>
        <v>10.288065843621398</v>
      </c>
      <c r="K1319" s="6" t="s">
        <v>447</v>
      </c>
      <c r="L1319" s="6" t="s">
        <v>0</v>
      </c>
      <c r="M1319" s="9">
        <f t="shared" si="144"/>
        <v>94.62702458110968</v>
      </c>
      <c r="P1319" s="8">
        <v>65.65625</v>
      </c>
      <c r="Q1319" s="10">
        <f t="shared" si="147"/>
        <v>-9.5317199248120232</v>
      </c>
      <c r="R1319" s="8">
        <v>21.90625</v>
      </c>
      <c r="S1319" s="10">
        <f t="shared" si="145"/>
        <v>1.7042297979797993</v>
      </c>
      <c r="T1319" s="8">
        <v>12.53125</v>
      </c>
      <c r="U1319" s="10">
        <f t="shared" si="146"/>
        <v>2.2431841563786019</v>
      </c>
      <c r="V1319" s="4" t="s">
        <v>1</v>
      </c>
      <c r="W1319" s="4">
        <v>1</v>
      </c>
    </row>
    <row r="1320" spans="3:24" x14ac:dyDescent="0.3">
      <c r="C1320" s="6" t="s">
        <v>0</v>
      </c>
      <c r="D1320" s="6" t="s">
        <v>1</v>
      </c>
      <c r="E1320" s="1">
        <v>1.95</v>
      </c>
      <c r="F1320" s="8">
        <f t="shared" si="141"/>
        <v>51.282051282051285</v>
      </c>
      <c r="G1320" s="1">
        <v>3.49</v>
      </c>
      <c r="H1320" s="8">
        <f t="shared" si="142"/>
        <v>28.653295128939828</v>
      </c>
      <c r="I1320" s="1">
        <v>3.86</v>
      </c>
      <c r="J1320" s="8">
        <f t="shared" si="143"/>
        <v>25.906735751295336</v>
      </c>
      <c r="K1320" s="6" t="s">
        <v>447</v>
      </c>
      <c r="L1320" s="6" t="s">
        <v>1</v>
      </c>
      <c r="M1320" s="9">
        <f t="shared" si="144"/>
        <v>94.480378651915728</v>
      </c>
      <c r="P1320" s="8">
        <v>53.589285714285715</v>
      </c>
      <c r="Q1320" s="10">
        <f t="shared" si="147"/>
        <v>2.3072344322344307</v>
      </c>
      <c r="R1320" s="8">
        <v>33.946428571428577</v>
      </c>
      <c r="S1320" s="10">
        <f t="shared" si="145"/>
        <v>5.2931334424887488</v>
      </c>
      <c r="T1320" s="8">
        <v>12.517857142857142</v>
      </c>
      <c r="U1320" s="10">
        <f t="shared" si="146"/>
        <v>-13.388878608438194</v>
      </c>
      <c r="V1320" s="4" t="s">
        <v>2</v>
      </c>
      <c r="W1320" s="4">
        <v>1</v>
      </c>
    </row>
    <row r="1321" spans="3:24" x14ac:dyDescent="0.3">
      <c r="C1321" s="6" t="s">
        <v>1</v>
      </c>
      <c r="D1321" s="6" t="s">
        <v>0</v>
      </c>
      <c r="E1321" s="1">
        <v>1.98</v>
      </c>
      <c r="F1321" s="8">
        <f t="shared" si="141"/>
        <v>50.505050505050505</v>
      </c>
      <c r="G1321" s="1">
        <v>3.42</v>
      </c>
      <c r="H1321" s="8">
        <f t="shared" si="142"/>
        <v>29.239766081871345</v>
      </c>
      <c r="I1321" s="1">
        <v>3.85</v>
      </c>
      <c r="J1321" s="8">
        <f t="shared" si="143"/>
        <v>25.974025974025974</v>
      </c>
      <c r="K1321" s="6" t="s">
        <v>447</v>
      </c>
      <c r="L1321" s="6" t="s">
        <v>0</v>
      </c>
      <c r="M1321" s="9">
        <f t="shared" si="144"/>
        <v>94.590517241379317</v>
      </c>
      <c r="P1321" s="8">
        <v>36.393939393939391</v>
      </c>
      <c r="Q1321" s="10">
        <f t="shared" si="147"/>
        <v>-14.111111111111114</v>
      </c>
      <c r="R1321" s="8">
        <v>27.303030303030305</v>
      </c>
      <c r="S1321" s="10">
        <f t="shared" si="145"/>
        <v>-1.9367357788410402</v>
      </c>
      <c r="T1321" s="8">
        <v>36.393939393939391</v>
      </c>
      <c r="U1321" s="10">
        <f t="shared" si="146"/>
        <v>10.419913419913417</v>
      </c>
      <c r="V1321" s="4" t="s">
        <v>1</v>
      </c>
      <c r="W1321" s="4">
        <v>1</v>
      </c>
    </row>
    <row r="1322" spans="3:24" x14ac:dyDescent="0.3">
      <c r="C1322" s="6" t="s">
        <v>199</v>
      </c>
      <c r="D1322" s="6" t="s">
        <v>198</v>
      </c>
      <c r="E1322" s="1">
        <v>5.03</v>
      </c>
      <c r="F1322" s="8">
        <f t="shared" si="141"/>
        <v>19.880715705765407</v>
      </c>
      <c r="G1322" s="1">
        <v>3.77</v>
      </c>
      <c r="H1322" s="8">
        <f t="shared" si="142"/>
        <v>26.525198938992041</v>
      </c>
      <c r="I1322" s="1">
        <v>1.69</v>
      </c>
      <c r="J1322" s="8">
        <f t="shared" si="143"/>
        <v>59.171597633136095</v>
      </c>
      <c r="K1322" s="6" t="s">
        <v>447</v>
      </c>
      <c r="L1322" s="6" t="s">
        <v>1</v>
      </c>
      <c r="M1322" s="9">
        <f t="shared" si="144"/>
        <v>94.717139893187849</v>
      </c>
      <c r="P1322" s="8">
        <v>30.375000000000004</v>
      </c>
      <c r="Q1322" s="10">
        <f t="shared" si="147"/>
        <v>10.494284294234596</v>
      </c>
      <c r="R1322" s="8">
        <v>10.732142857142858</v>
      </c>
      <c r="S1322" s="10">
        <f t="shared" si="145"/>
        <v>-15.793056081849183</v>
      </c>
      <c r="T1322" s="8">
        <v>58.946428571428569</v>
      </c>
      <c r="U1322" s="10">
        <f t="shared" si="146"/>
        <v>-0.22516906170752549</v>
      </c>
      <c r="V1322" s="4" t="s">
        <v>0</v>
      </c>
      <c r="W1322" s="4">
        <v>1</v>
      </c>
    </row>
    <row r="1323" spans="3:24" x14ac:dyDescent="0.3">
      <c r="C1323" s="6" t="s">
        <v>0</v>
      </c>
      <c r="D1323" s="6" t="s">
        <v>1</v>
      </c>
      <c r="E1323" s="1">
        <v>3.01</v>
      </c>
      <c r="F1323" s="8">
        <f t="shared" si="141"/>
        <v>33.222591362126245</v>
      </c>
      <c r="G1323" s="1">
        <v>3.28</v>
      </c>
      <c r="H1323" s="8">
        <f t="shared" si="142"/>
        <v>30.487804878048781</v>
      </c>
      <c r="I1323" s="1">
        <v>2.37</v>
      </c>
      <c r="J1323" s="8">
        <f t="shared" si="143"/>
        <v>42.194092827004219</v>
      </c>
      <c r="K1323" s="6" t="s">
        <v>448</v>
      </c>
      <c r="L1323" s="6" t="s">
        <v>1</v>
      </c>
      <c r="M1323" s="9">
        <f t="shared" si="144"/>
        <v>94.424703693689693</v>
      </c>
      <c r="P1323" s="8">
        <v>72.07352941176471</v>
      </c>
      <c r="Q1323" s="10">
        <f t="shared" si="147"/>
        <v>38.850938049638465</v>
      </c>
      <c r="R1323" s="8">
        <v>16.191176470588236</v>
      </c>
      <c r="S1323" s="10">
        <f t="shared" si="145"/>
        <v>-14.296628407460545</v>
      </c>
      <c r="T1323" s="8">
        <v>11.779411764705882</v>
      </c>
      <c r="U1323" s="10">
        <f t="shared" si="146"/>
        <v>-30.414681062298335</v>
      </c>
      <c r="V1323" s="4" t="s">
        <v>0</v>
      </c>
      <c r="W1323" s="4">
        <v>1</v>
      </c>
    </row>
    <row r="1324" spans="3:24" x14ac:dyDescent="0.3">
      <c r="C1324" s="6" t="s">
        <v>199</v>
      </c>
      <c r="D1324" s="6" t="s">
        <v>197</v>
      </c>
      <c r="E1324" s="1">
        <v>4.3499999999999996</v>
      </c>
      <c r="F1324" s="8">
        <f t="shared" si="141"/>
        <v>22.988505747126439</v>
      </c>
      <c r="G1324" s="1">
        <v>3.62</v>
      </c>
      <c r="H1324" s="8">
        <f t="shared" si="142"/>
        <v>27.624309392265193</v>
      </c>
      <c r="I1324" s="1">
        <v>1.82</v>
      </c>
      <c r="J1324" s="8">
        <f t="shared" si="143"/>
        <v>54.945054945054942</v>
      </c>
      <c r="K1324" s="6" t="s">
        <v>448</v>
      </c>
      <c r="L1324" s="6" t="s">
        <v>1</v>
      </c>
      <c r="M1324" s="9">
        <f t="shared" si="144"/>
        <v>94.734764845103214</v>
      </c>
      <c r="P1324" s="8">
        <v>48.860465116279073</v>
      </c>
      <c r="Q1324" s="10">
        <f t="shared" si="147"/>
        <v>25.871959369152634</v>
      </c>
      <c r="R1324" s="8">
        <v>25.604651162790699</v>
      </c>
      <c r="S1324" s="10">
        <f t="shared" si="145"/>
        <v>-2.0196582294744942</v>
      </c>
      <c r="T1324" s="8">
        <v>25.604651162790699</v>
      </c>
      <c r="U1324" s="10">
        <f t="shared" si="146"/>
        <v>-29.340403782264243</v>
      </c>
      <c r="V1324" s="4" t="s">
        <v>0</v>
      </c>
      <c r="W1324" s="4">
        <v>1</v>
      </c>
    </row>
    <row r="1325" spans="3:24" x14ac:dyDescent="0.3">
      <c r="C1325" s="6" t="s">
        <v>1614</v>
      </c>
      <c r="D1325" s="6" t="s">
        <v>197</v>
      </c>
      <c r="E1325" s="1">
        <v>1.42</v>
      </c>
      <c r="F1325" s="8">
        <f t="shared" si="141"/>
        <v>70.422535211267615</v>
      </c>
      <c r="G1325" s="1">
        <v>4.5599999999999996</v>
      </c>
      <c r="H1325" s="8">
        <f t="shared" si="142"/>
        <v>21.92982456140351</v>
      </c>
      <c r="I1325" s="1">
        <v>7.57</v>
      </c>
      <c r="J1325" s="8">
        <f t="shared" si="143"/>
        <v>13.21003963011889</v>
      </c>
      <c r="K1325" s="6" t="s">
        <v>449</v>
      </c>
      <c r="L1325" s="6" t="s">
        <v>0</v>
      </c>
      <c r="M1325" s="9">
        <f t="shared" si="144"/>
        <v>94.730700103200775</v>
      </c>
      <c r="P1325" s="8">
        <v>52.745454545454542</v>
      </c>
      <c r="Q1325" s="10">
        <f t="shared" si="147"/>
        <v>-17.677080665813072</v>
      </c>
      <c r="R1325" s="8">
        <v>16.381818181818183</v>
      </c>
      <c r="S1325" s="10">
        <f t="shared" si="145"/>
        <v>-5.5480063795853276</v>
      </c>
      <c r="T1325" s="8">
        <v>30.927272727272733</v>
      </c>
      <c r="U1325" s="10">
        <f t="shared" si="146"/>
        <v>17.717233097153844</v>
      </c>
      <c r="V1325" s="4" t="s">
        <v>1</v>
      </c>
      <c r="W1325" s="4">
        <v>1</v>
      </c>
    </row>
    <row r="1326" spans="3:24" x14ac:dyDescent="0.3">
      <c r="C1326" s="6" t="s">
        <v>199</v>
      </c>
      <c r="D1326" s="6" t="s">
        <v>197</v>
      </c>
      <c r="E1326" s="1">
        <v>2.63</v>
      </c>
      <c r="F1326" s="8">
        <f t="shared" si="141"/>
        <v>38.022813688212928</v>
      </c>
      <c r="G1326" s="1">
        <v>3.19</v>
      </c>
      <c r="H1326" s="8">
        <f t="shared" si="142"/>
        <v>31.347962382445143</v>
      </c>
      <c r="I1326" s="1">
        <v>2.78</v>
      </c>
      <c r="J1326" s="8">
        <f t="shared" si="143"/>
        <v>35.971223021582738</v>
      </c>
      <c r="K1326" s="6" t="s">
        <v>449</v>
      </c>
      <c r="L1326" s="6" t="s">
        <v>1</v>
      </c>
      <c r="M1326" s="9">
        <f t="shared" si="144"/>
        <v>94.92889907323368</v>
      </c>
      <c r="P1326" s="8">
        <v>51.870370370370374</v>
      </c>
      <c r="Q1326" s="10">
        <f t="shared" si="147"/>
        <v>13.847556682157446</v>
      </c>
      <c r="R1326" s="8">
        <v>35.203703703703709</v>
      </c>
      <c r="S1326" s="10">
        <f t="shared" si="145"/>
        <v>3.8557413212585665</v>
      </c>
      <c r="T1326" s="8">
        <v>12.981481481481481</v>
      </c>
      <c r="U1326" s="10">
        <f t="shared" si="146"/>
        <v>-22.989741540101257</v>
      </c>
      <c r="V1326" s="4" t="s">
        <v>0</v>
      </c>
      <c r="W1326" s="4">
        <v>1</v>
      </c>
    </row>
    <row r="1327" spans="3:24" x14ac:dyDescent="0.3">
      <c r="C1327" s="6" t="s">
        <v>0</v>
      </c>
      <c r="D1327" s="6" t="s">
        <v>1</v>
      </c>
      <c r="E1327" s="1">
        <v>2.19</v>
      </c>
      <c r="F1327" s="8">
        <f t="shared" si="141"/>
        <v>45.662100456621005</v>
      </c>
      <c r="G1327" s="1">
        <v>3.33</v>
      </c>
      <c r="H1327" s="8">
        <f t="shared" si="142"/>
        <v>30.03003003003003</v>
      </c>
      <c r="I1327" s="1">
        <v>3.31</v>
      </c>
      <c r="J1327" s="8">
        <f t="shared" si="143"/>
        <v>30.211480362537763</v>
      </c>
      <c r="K1327" s="6" t="s">
        <v>449</v>
      </c>
      <c r="L1327" s="6" t="s">
        <v>1</v>
      </c>
      <c r="M1327" s="9">
        <f t="shared" si="144"/>
        <v>94.425486721509628</v>
      </c>
      <c r="P1327" s="8">
        <v>26.214285714285715</v>
      </c>
      <c r="Q1327" s="10">
        <f t="shared" si="147"/>
        <v>-19.447814742335289</v>
      </c>
      <c r="R1327" s="8">
        <v>19.071428571428573</v>
      </c>
      <c r="S1327" s="10">
        <f t="shared" si="145"/>
        <v>-10.958601458601457</v>
      </c>
      <c r="T1327" s="8">
        <v>54.785714285714285</v>
      </c>
      <c r="U1327" s="10">
        <f t="shared" si="146"/>
        <v>24.574233923176521</v>
      </c>
      <c r="V1327" s="4" t="s">
        <v>1</v>
      </c>
      <c r="W1327" s="4">
        <v>1</v>
      </c>
      <c r="X1327" s="5">
        <v>3.31</v>
      </c>
    </row>
    <row r="1328" spans="3:24" x14ac:dyDescent="0.3">
      <c r="C1328" s="6" t="s">
        <v>1</v>
      </c>
      <c r="D1328" s="6" t="s">
        <v>199</v>
      </c>
      <c r="E1328" s="1">
        <v>1.3</v>
      </c>
      <c r="F1328" s="8">
        <f t="shared" si="141"/>
        <v>76.92307692307692</v>
      </c>
      <c r="G1328" s="1">
        <v>5.46</v>
      </c>
      <c r="H1328" s="8">
        <f t="shared" si="142"/>
        <v>18.315018315018314</v>
      </c>
      <c r="I1328" s="1">
        <v>9.6999999999999993</v>
      </c>
      <c r="J1328" s="8">
        <f t="shared" si="143"/>
        <v>10.309278350515465</v>
      </c>
      <c r="K1328" s="6" t="s">
        <v>449</v>
      </c>
      <c r="L1328" s="6" t="s">
        <v>0</v>
      </c>
      <c r="M1328" s="9">
        <f t="shared" si="144"/>
        <v>94.744186046511615</v>
      </c>
      <c r="P1328" s="8">
        <v>59.277777777777779</v>
      </c>
      <c r="Q1328" s="10">
        <f t="shared" si="147"/>
        <v>-17.645299145299141</v>
      </c>
      <c r="R1328" s="8">
        <v>29.648148148148152</v>
      </c>
      <c r="S1328" s="10">
        <f t="shared" si="145"/>
        <v>11.333129833129838</v>
      </c>
      <c r="T1328" s="8">
        <v>11.12962962962963</v>
      </c>
      <c r="U1328" s="10">
        <f t="shared" si="146"/>
        <v>0.82035127911416517</v>
      </c>
      <c r="V1328" s="4" t="s">
        <v>2</v>
      </c>
      <c r="W1328" s="4">
        <v>1</v>
      </c>
    </row>
    <row r="1329" spans="3:24" x14ac:dyDescent="0.3">
      <c r="C1329" s="6" t="s">
        <v>197</v>
      </c>
      <c r="D1329" s="6" t="s">
        <v>198</v>
      </c>
      <c r="E1329" s="1">
        <v>6.14</v>
      </c>
      <c r="F1329" s="8">
        <f t="shared" si="141"/>
        <v>16.286644951140065</v>
      </c>
      <c r="G1329" s="1">
        <v>4.04</v>
      </c>
      <c r="H1329" s="8">
        <f t="shared" si="142"/>
        <v>24.752475247524753</v>
      </c>
      <c r="I1329" s="1">
        <v>1.55</v>
      </c>
      <c r="J1329" s="8">
        <f t="shared" si="143"/>
        <v>64.516129032258064</v>
      </c>
      <c r="K1329" s="6" t="s">
        <v>449</v>
      </c>
      <c r="L1329" s="6" t="s">
        <v>1</v>
      </c>
      <c r="M1329" s="9">
        <f t="shared" si="144"/>
        <v>94.737117034540191</v>
      </c>
      <c r="P1329" s="8">
        <v>21.836363636363636</v>
      </c>
      <c r="Q1329" s="10">
        <f t="shared" si="147"/>
        <v>5.5497186852235707</v>
      </c>
      <c r="R1329" s="8">
        <v>14.563636363636364</v>
      </c>
      <c r="S1329" s="10">
        <f t="shared" si="145"/>
        <v>-10.188838883888389</v>
      </c>
      <c r="T1329" s="8">
        <v>63.654545454545456</v>
      </c>
      <c r="U1329" s="10">
        <f t="shared" si="146"/>
        <v>-0.86158357771260796</v>
      </c>
      <c r="V1329" s="4" t="s">
        <v>0</v>
      </c>
      <c r="W1329" s="4">
        <v>1</v>
      </c>
    </row>
    <row r="1330" spans="3:24" x14ac:dyDescent="0.3">
      <c r="C1330" s="6" t="s">
        <v>0</v>
      </c>
      <c r="D1330" s="6" t="s">
        <v>199</v>
      </c>
      <c r="E1330" s="1">
        <v>2.76</v>
      </c>
      <c r="F1330" s="8">
        <f t="shared" si="141"/>
        <v>36.231884057971016</v>
      </c>
      <c r="G1330" s="1">
        <v>3.27</v>
      </c>
      <c r="H1330" s="8">
        <f t="shared" si="142"/>
        <v>30.581039755351682</v>
      </c>
      <c r="I1330" s="1">
        <v>2.57</v>
      </c>
      <c r="J1330" s="8">
        <f t="shared" si="143"/>
        <v>38.910505836575879</v>
      </c>
      <c r="K1330" s="6" t="s">
        <v>449</v>
      </c>
      <c r="L1330" s="6" t="s">
        <v>0</v>
      </c>
      <c r="M1330" s="9">
        <f t="shared" si="144"/>
        <v>94.586413183102721</v>
      </c>
      <c r="P1330" s="8">
        <v>40.75925925925926</v>
      </c>
      <c r="Q1330" s="10">
        <f t="shared" si="147"/>
        <v>4.527375201288244</v>
      </c>
      <c r="R1330" s="8">
        <v>16.685185185185187</v>
      </c>
      <c r="S1330" s="10">
        <f t="shared" si="145"/>
        <v>-13.895854570166495</v>
      </c>
      <c r="T1330" s="8">
        <v>42.611111111111114</v>
      </c>
      <c r="U1330" s="10">
        <f t="shared" si="146"/>
        <v>3.7006052745352349</v>
      </c>
      <c r="V1330" s="4" t="s">
        <v>0</v>
      </c>
      <c r="W1330" s="4">
        <v>1</v>
      </c>
      <c r="X1330" s="5">
        <v>2.76</v>
      </c>
    </row>
    <row r="1331" spans="3:24" x14ac:dyDescent="0.3">
      <c r="C1331" s="6" t="s">
        <v>197</v>
      </c>
      <c r="D1331" s="6" t="s">
        <v>197</v>
      </c>
      <c r="E1331" s="1">
        <v>1.91</v>
      </c>
      <c r="F1331" s="8">
        <f t="shared" si="141"/>
        <v>52.356020942408378</v>
      </c>
      <c r="G1331" s="1">
        <v>3.32</v>
      </c>
      <c r="H1331" s="8">
        <f t="shared" si="142"/>
        <v>30.120481927710845</v>
      </c>
      <c r="I1331" s="1">
        <v>4.24</v>
      </c>
      <c r="J1331" s="8">
        <f t="shared" si="143"/>
        <v>23.584905660377359</v>
      </c>
      <c r="K1331" s="6" t="s">
        <v>449</v>
      </c>
      <c r="L1331" s="6" t="s">
        <v>2</v>
      </c>
      <c r="M1331" s="9">
        <f t="shared" si="144"/>
        <v>94.285000911756043</v>
      </c>
      <c r="P1331" s="8">
        <v>51.645161290322591</v>
      </c>
      <c r="Q1331" s="10">
        <f t="shared" si="147"/>
        <v>-0.71085965208578727</v>
      </c>
      <c r="R1331" s="8">
        <v>38.741935483870968</v>
      </c>
      <c r="S1331" s="10">
        <f t="shared" si="145"/>
        <v>8.6214535561601231</v>
      </c>
      <c r="T1331" s="8">
        <v>9.7096774193548381</v>
      </c>
      <c r="U1331" s="10">
        <f t="shared" si="146"/>
        <v>-13.875228241022521</v>
      </c>
      <c r="V1331" s="4" t="s">
        <v>2</v>
      </c>
      <c r="W1331" s="4">
        <v>1</v>
      </c>
      <c r="X1331" s="5">
        <v>3.32</v>
      </c>
    </row>
    <row r="1332" spans="3:24" x14ac:dyDescent="0.3">
      <c r="C1332" s="6" t="s">
        <v>0</v>
      </c>
      <c r="D1332" s="6" t="s">
        <v>1</v>
      </c>
      <c r="E1332" s="1">
        <v>3.49</v>
      </c>
      <c r="F1332" s="8">
        <f t="shared" si="141"/>
        <v>28.653295128939828</v>
      </c>
      <c r="G1332" s="1">
        <v>3.27</v>
      </c>
      <c r="H1332" s="8">
        <f t="shared" si="142"/>
        <v>30.581039755351682</v>
      </c>
      <c r="I1332" s="1">
        <v>2.16</v>
      </c>
      <c r="J1332" s="8">
        <f t="shared" si="143"/>
        <v>46.296296296296291</v>
      </c>
      <c r="K1332" s="6" t="s">
        <v>449</v>
      </c>
      <c r="L1332" s="6" t="s">
        <v>1</v>
      </c>
      <c r="M1332" s="9">
        <f t="shared" si="144"/>
        <v>94.759217187734251</v>
      </c>
      <c r="P1332" s="8">
        <v>34.343283582089555</v>
      </c>
      <c r="Q1332" s="10">
        <f t="shared" si="147"/>
        <v>5.6899884531497271</v>
      </c>
      <c r="R1332" s="8">
        <v>23.895522388059703</v>
      </c>
      <c r="S1332" s="10">
        <f t="shared" si="145"/>
        <v>-6.685517367291979</v>
      </c>
      <c r="T1332" s="8">
        <v>41.805970149253731</v>
      </c>
      <c r="U1332" s="10">
        <f t="shared" si="146"/>
        <v>-4.4903261470425591</v>
      </c>
      <c r="V1332" s="4" t="s">
        <v>0</v>
      </c>
      <c r="W1332" s="4">
        <v>1</v>
      </c>
    </row>
    <row r="1333" spans="3:24" x14ac:dyDescent="0.3">
      <c r="C1333" s="6" t="s">
        <v>199</v>
      </c>
      <c r="D1333" s="6" t="s">
        <v>198</v>
      </c>
      <c r="E1333" s="1">
        <v>3.85</v>
      </c>
      <c r="F1333" s="8">
        <f t="shared" si="141"/>
        <v>25.974025974025974</v>
      </c>
      <c r="G1333" s="1">
        <v>3.48</v>
      </c>
      <c r="H1333" s="8">
        <f t="shared" si="142"/>
        <v>28.735632183908045</v>
      </c>
      <c r="I1333" s="1">
        <v>1.96</v>
      </c>
      <c r="J1333" s="8">
        <f t="shared" si="143"/>
        <v>51.020408163265309</v>
      </c>
      <c r="K1333" s="6" t="s">
        <v>450</v>
      </c>
      <c r="L1333" s="6" t="s">
        <v>1</v>
      </c>
      <c r="M1333" s="9">
        <f t="shared" si="144"/>
        <v>94.580475998386447</v>
      </c>
      <c r="P1333" s="8">
        <v>13.651515151515152</v>
      </c>
      <c r="Q1333" s="10">
        <f t="shared" si="147"/>
        <v>-12.322510822510822</v>
      </c>
      <c r="R1333" s="8">
        <v>51.530303030303031</v>
      </c>
      <c r="S1333" s="10">
        <f t="shared" si="145"/>
        <v>22.794670846394986</v>
      </c>
      <c r="T1333" s="8">
        <v>34.863636363636367</v>
      </c>
      <c r="U1333" s="10">
        <f t="shared" si="146"/>
        <v>-16.156771799628942</v>
      </c>
      <c r="V1333" s="4" t="s">
        <v>2</v>
      </c>
      <c r="W1333" s="4">
        <v>1</v>
      </c>
    </row>
    <row r="1334" spans="3:24" x14ac:dyDescent="0.3">
      <c r="C1334" s="6" t="s">
        <v>1</v>
      </c>
      <c r="D1334" s="6" t="s">
        <v>0</v>
      </c>
      <c r="E1334" s="1">
        <v>1.54</v>
      </c>
      <c r="F1334" s="8">
        <f t="shared" si="141"/>
        <v>64.935064935064929</v>
      </c>
      <c r="G1334" s="1">
        <v>4.01</v>
      </c>
      <c r="H1334" s="8">
        <f t="shared" si="142"/>
        <v>24.937655860349128</v>
      </c>
      <c r="I1334" s="1">
        <v>6.28</v>
      </c>
      <c r="J1334" s="8">
        <f t="shared" si="143"/>
        <v>15.923566878980891</v>
      </c>
      <c r="K1334" s="6" t="s">
        <v>450</v>
      </c>
      <c r="L1334" s="6" t="s">
        <v>0</v>
      </c>
      <c r="M1334" s="9">
        <f t="shared" si="144"/>
        <v>94.521274988179215</v>
      </c>
      <c r="P1334" s="8">
        <v>53.722222222222221</v>
      </c>
      <c r="Q1334" s="10">
        <f t="shared" si="147"/>
        <v>-11.212842712842708</v>
      </c>
      <c r="R1334" s="8">
        <v>38.907407407407405</v>
      </c>
      <c r="S1334" s="10">
        <f t="shared" si="145"/>
        <v>13.969751547058276</v>
      </c>
      <c r="T1334" s="8">
        <v>7.4259259259259256</v>
      </c>
      <c r="U1334" s="10">
        <f t="shared" si="146"/>
        <v>-8.4976409530549653</v>
      </c>
      <c r="V1334" s="4" t="s">
        <v>2</v>
      </c>
      <c r="W1334" s="4">
        <v>1</v>
      </c>
    </row>
    <row r="1335" spans="3:24" x14ac:dyDescent="0.3">
      <c r="C1335" s="6" t="s">
        <v>0</v>
      </c>
      <c r="D1335" s="6" t="s">
        <v>0</v>
      </c>
      <c r="E1335" s="1">
        <v>1.89</v>
      </c>
      <c r="F1335" s="8">
        <f t="shared" si="141"/>
        <v>52.910052910052912</v>
      </c>
      <c r="G1335" s="1">
        <v>3.5</v>
      </c>
      <c r="H1335" s="8">
        <f t="shared" si="142"/>
        <v>28.571428571428573</v>
      </c>
      <c r="I1335" s="1">
        <v>4.0599999999999996</v>
      </c>
      <c r="J1335" s="8">
        <f t="shared" si="143"/>
        <v>24.630541871921185</v>
      </c>
      <c r="K1335" s="6" t="s">
        <v>450</v>
      </c>
      <c r="L1335" s="6" t="s">
        <v>2</v>
      </c>
      <c r="M1335" s="9">
        <f t="shared" si="144"/>
        <v>94.240027510316366</v>
      </c>
      <c r="P1335" s="8">
        <v>48.310344827586206</v>
      </c>
      <c r="Q1335" s="10">
        <f t="shared" si="147"/>
        <v>-4.5997080824667052</v>
      </c>
      <c r="R1335" s="8">
        <v>13.827586206896552</v>
      </c>
      <c r="S1335" s="10">
        <f t="shared" si="145"/>
        <v>-14.743842364532021</v>
      </c>
      <c r="T1335" s="8">
        <v>37.96551724137931</v>
      </c>
      <c r="U1335" s="10">
        <f t="shared" si="146"/>
        <v>13.334975369458125</v>
      </c>
      <c r="V1335" s="4" t="s">
        <v>1</v>
      </c>
      <c r="W1335" s="4">
        <v>1</v>
      </c>
    </row>
    <row r="1336" spans="3:24" x14ac:dyDescent="0.3">
      <c r="C1336" s="6" t="s">
        <v>198</v>
      </c>
      <c r="D1336" s="6" t="s">
        <v>197</v>
      </c>
      <c r="E1336" s="1">
        <v>1.25</v>
      </c>
      <c r="F1336" s="8">
        <f t="shared" si="141"/>
        <v>80</v>
      </c>
      <c r="G1336" s="1">
        <v>5.94</v>
      </c>
      <c r="H1336" s="8">
        <f t="shared" si="142"/>
        <v>16.835016835016834</v>
      </c>
      <c r="I1336" s="1">
        <v>11.39</v>
      </c>
      <c r="J1336" s="8">
        <f t="shared" si="143"/>
        <v>8.7796312554872689</v>
      </c>
      <c r="K1336" s="6" t="s">
        <v>450</v>
      </c>
      <c r="L1336" s="6" t="s">
        <v>0</v>
      </c>
      <c r="M1336" s="9">
        <f t="shared" si="144"/>
        <v>94.683835820110147</v>
      </c>
      <c r="P1336" s="8">
        <v>62.981481481481481</v>
      </c>
      <c r="Q1336" s="10">
        <f t="shared" si="147"/>
        <v>-17.018518518518519</v>
      </c>
      <c r="R1336" s="8">
        <v>31.500000000000004</v>
      </c>
      <c r="S1336" s="10">
        <f t="shared" si="145"/>
        <v>14.66498316498317</v>
      </c>
      <c r="T1336" s="8">
        <v>5.5740740740740744</v>
      </c>
      <c r="U1336" s="10">
        <f t="shared" si="146"/>
        <v>-3.2055571814131945</v>
      </c>
      <c r="V1336" s="4" t="s">
        <v>2</v>
      </c>
      <c r="W1336" s="4">
        <v>1</v>
      </c>
    </row>
    <row r="1337" spans="3:24" x14ac:dyDescent="0.3">
      <c r="C1337" s="6" t="s">
        <v>199</v>
      </c>
      <c r="D1337" s="6" t="s">
        <v>0</v>
      </c>
      <c r="E1337" s="1">
        <v>5.47</v>
      </c>
      <c r="F1337" s="8">
        <f t="shared" si="141"/>
        <v>18.281535648994517</v>
      </c>
      <c r="G1337" s="1">
        <v>3.83</v>
      </c>
      <c r="H1337" s="8">
        <f t="shared" si="142"/>
        <v>26.109660574412533</v>
      </c>
      <c r="I1337" s="1">
        <v>1.63</v>
      </c>
      <c r="J1337" s="8">
        <f t="shared" si="143"/>
        <v>61.349693251533743</v>
      </c>
      <c r="K1337" s="6" t="s">
        <v>450</v>
      </c>
      <c r="L1337" s="6" t="s">
        <v>1</v>
      </c>
      <c r="M1337" s="9">
        <f t="shared" si="144"/>
        <v>94.570795173515819</v>
      </c>
      <c r="P1337" s="8">
        <v>25.944444444444443</v>
      </c>
      <c r="Q1337" s="10">
        <f t="shared" si="147"/>
        <v>7.6629087954499262</v>
      </c>
      <c r="R1337" s="8">
        <v>37.055555555555557</v>
      </c>
      <c r="S1337" s="10">
        <f t="shared" si="145"/>
        <v>10.945894981143024</v>
      </c>
      <c r="T1337" s="8">
        <v>37.055555555555557</v>
      </c>
      <c r="U1337" s="10">
        <f t="shared" si="146"/>
        <v>-24.294137695978186</v>
      </c>
      <c r="V1337" s="4" t="s">
        <v>2</v>
      </c>
      <c r="W1337" s="4">
        <v>1</v>
      </c>
    </row>
    <row r="1338" spans="3:24" x14ac:dyDescent="0.3">
      <c r="C1338" s="6" t="s">
        <v>0</v>
      </c>
      <c r="D1338" s="6" t="s">
        <v>1</v>
      </c>
      <c r="E1338" s="1">
        <v>2.31</v>
      </c>
      <c r="F1338" s="8">
        <f t="shared" si="141"/>
        <v>43.290043290043286</v>
      </c>
      <c r="G1338" s="1">
        <v>3.35</v>
      </c>
      <c r="H1338" s="8">
        <f t="shared" si="142"/>
        <v>29.850746268656717</v>
      </c>
      <c r="I1338" s="1">
        <v>3.04</v>
      </c>
      <c r="J1338" s="8">
        <f t="shared" si="143"/>
        <v>32.89473684210526</v>
      </c>
      <c r="K1338" s="6" t="s">
        <v>450</v>
      </c>
      <c r="L1338" s="6" t="s">
        <v>1</v>
      </c>
      <c r="M1338" s="9">
        <f t="shared" si="144"/>
        <v>94.308014864761944</v>
      </c>
      <c r="P1338" s="8">
        <v>23.833333333333332</v>
      </c>
      <c r="Q1338" s="10">
        <f t="shared" si="147"/>
        <v>-19.456709956709954</v>
      </c>
      <c r="R1338" s="8">
        <v>54.785714285714285</v>
      </c>
      <c r="S1338" s="10">
        <f t="shared" si="145"/>
        <v>24.934968017057567</v>
      </c>
      <c r="T1338" s="8">
        <v>21.452380952380953</v>
      </c>
      <c r="U1338" s="10">
        <f t="shared" si="146"/>
        <v>-11.442355889724308</v>
      </c>
      <c r="V1338" s="4" t="s">
        <v>2</v>
      </c>
      <c r="W1338" s="4">
        <v>1</v>
      </c>
    </row>
    <row r="1339" spans="3:24" x14ac:dyDescent="0.3">
      <c r="C1339" s="6" t="s">
        <v>199</v>
      </c>
      <c r="D1339" s="6" t="s">
        <v>199</v>
      </c>
      <c r="E1339" s="1">
        <v>2.89</v>
      </c>
      <c r="F1339" s="8">
        <f t="shared" si="141"/>
        <v>34.602076124567475</v>
      </c>
      <c r="G1339" s="1">
        <v>3.31</v>
      </c>
      <c r="H1339" s="8">
        <f t="shared" si="142"/>
        <v>30.211480362537763</v>
      </c>
      <c r="I1339" s="1">
        <v>2.42</v>
      </c>
      <c r="J1339" s="8">
        <f t="shared" si="143"/>
        <v>41.32231404958678</v>
      </c>
      <c r="K1339" s="6" t="s">
        <v>450</v>
      </c>
      <c r="L1339" s="6" t="s">
        <v>2</v>
      </c>
      <c r="M1339" s="9">
        <f t="shared" si="144"/>
        <v>94.218853149585456</v>
      </c>
      <c r="P1339" s="8">
        <v>26.7</v>
      </c>
      <c r="Q1339" s="10">
        <f t="shared" si="147"/>
        <v>-7.9020761245674755</v>
      </c>
      <c r="R1339" s="8">
        <v>23.366666666666667</v>
      </c>
      <c r="S1339" s="10">
        <f t="shared" si="145"/>
        <v>-6.8448136958710961</v>
      </c>
      <c r="T1339" s="8">
        <v>50.033333333333331</v>
      </c>
      <c r="U1339" s="10">
        <f t="shared" si="146"/>
        <v>8.7110192837465519</v>
      </c>
      <c r="V1339" s="4" t="s">
        <v>1</v>
      </c>
      <c r="W1339" s="4">
        <v>1</v>
      </c>
    </row>
    <row r="1340" spans="3:24" x14ac:dyDescent="0.3">
      <c r="C1340" s="6" t="s">
        <v>197</v>
      </c>
      <c r="D1340" s="6" t="s">
        <v>0</v>
      </c>
      <c r="E1340" s="1">
        <v>3.71</v>
      </c>
      <c r="F1340" s="8">
        <f t="shared" si="141"/>
        <v>26.954177897574123</v>
      </c>
      <c r="G1340" s="1">
        <v>3.2</v>
      </c>
      <c r="H1340" s="8">
        <f t="shared" si="142"/>
        <v>31.25</v>
      </c>
      <c r="I1340" s="1">
        <v>2.1</v>
      </c>
      <c r="J1340" s="8">
        <f t="shared" si="143"/>
        <v>47.61904761904762</v>
      </c>
      <c r="K1340" s="6" t="s">
        <v>450</v>
      </c>
      <c r="L1340" s="6" t="s">
        <v>0</v>
      </c>
      <c r="M1340" s="9">
        <f t="shared" si="144"/>
        <v>94.497214115149902</v>
      </c>
      <c r="P1340" s="8">
        <v>54.560606060606062</v>
      </c>
      <c r="Q1340" s="10">
        <f t="shared" si="147"/>
        <v>27.606428163031939</v>
      </c>
      <c r="R1340" s="8">
        <v>37.893939393939391</v>
      </c>
      <c r="S1340" s="10">
        <f t="shared" si="145"/>
        <v>6.6439393939393909</v>
      </c>
      <c r="T1340" s="8">
        <v>7.5909090909090908</v>
      </c>
      <c r="U1340" s="10">
        <f t="shared" si="146"/>
        <v>-40.028138528138527</v>
      </c>
      <c r="V1340" s="4" t="s">
        <v>0</v>
      </c>
      <c r="W1340" s="4">
        <v>1</v>
      </c>
      <c r="X1340" s="5">
        <v>3.71</v>
      </c>
    </row>
    <row r="1341" spans="3:24" x14ac:dyDescent="0.3">
      <c r="C1341" s="6" t="s">
        <v>0</v>
      </c>
      <c r="D1341" s="6" t="s">
        <v>199</v>
      </c>
      <c r="E1341" s="1">
        <v>6.46</v>
      </c>
      <c r="F1341" s="8">
        <f t="shared" si="141"/>
        <v>15.479876160990711</v>
      </c>
      <c r="G1341" s="1">
        <v>3.99</v>
      </c>
      <c r="H1341" s="8">
        <f t="shared" si="142"/>
        <v>25.062656641604008</v>
      </c>
      <c r="I1341" s="1">
        <v>1.53</v>
      </c>
      <c r="J1341" s="8">
        <f t="shared" si="143"/>
        <v>65.359477124183002</v>
      </c>
      <c r="K1341" s="6" t="s">
        <v>450</v>
      </c>
      <c r="L1341" s="6" t="s">
        <v>0</v>
      </c>
      <c r="M1341" s="9">
        <f t="shared" si="144"/>
        <v>94.426914153132259</v>
      </c>
      <c r="P1341" s="8">
        <v>43.954545454545453</v>
      </c>
      <c r="Q1341" s="10">
        <f t="shared" si="147"/>
        <v>28.47466929355474</v>
      </c>
      <c r="R1341" s="8">
        <v>33.348484848484851</v>
      </c>
      <c r="S1341" s="10">
        <f t="shared" si="145"/>
        <v>8.2858282068808435</v>
      </c>
      <c r="T1341" s="8">
        <v>22.742424242424242</v>
      </c>
      <c r="U1341" s="10">
        <f t="shared" si="146"/>
        <v>-42.617052881758759</v>
      </c>
      <c r="V1341" s="4" t="s">
        <v>0</v>
      </c>
      <c r="W1341" s="4">
        <v>1</v>
      </c>
      <c r="X1341" s="5">
        <v>6.46</v>
      </c>
    </row>
    <row r="1342" spans="3:24" x14ac:dyDescent="0.3">
      <c r="C1342" s="6" t="s">
        <v>1613</v>
      </c>
      <c r="D1342" s="6" t="s">
        <v>199</v>
      </c>
      <c r="E1342" s="1">
        <v>1.34</v>
      </c>
      <c r="F1342" s="8">
        <f t="shared" si="141"/>
        <v>74.626865671641781</v>
      </c>
      <c r="G1342" s="1">
        <v>5.1100000000000003</v>
      </c>
      <c r="H1342" s="8">
        <f t="shared" si="142"/>
        <v>19.569471624266143</v>
      </c>
      <c r="I1342" s="1">
        <v>8.75</v>
      </c>
      <c r="J1342" s="8">
        <f t="shared" si="143"/>
        <v>11.428571428571429</v>
      </c>
      <c r="K1342" s="6" t="s">
        <v>451</v>
      </c>
      <c r="L1342" s="6" t="s">
        <v>0</v>
      </c>
      <c r="M1342" s="9">
        <f t="shared" si="144"/>
        <v>94.674638025816591</v>
      </c>
      <c r="P1342" s="8">
        <v>37.157142857142858</v>
      </c>
      <c r="Q1342" s="10">
        <f t="shared" si="147"/>
        <v>-37.469722814498923</v>
      </c>
      <c r="R1342" s="8">
        <v>34.299999999999997</v>
      </c>
      <c r="S1342" s="10">
        <f t="shared" si="145"/>
        <v>14.730528375733854</v>
      </c>
      <c r="T1342" s="8">
        <v>28.585714285714289</v>
      </c>
      <c r="U1342" s="10">
        <f t="shared" si="146"/>
        <v>17.157142857142858</v>
      </c>
      <c r="V1342" s="4" t="s">
        <v>1</v>
      </c>
      <c r="W1342" s="4">
        <v>1</v>
      </c>
    </row>
    <row r="1343" spans="3:24" x14ac:dyDescent="0.3">
      <c r="C1343" s="6" t="s">
        <v>0</v>
      </c>
      <c r="D1343" s="6" t="s">
        <v>0</v>
      </c>
      <c r="E1343" s="1">
        <v>4.95</v>
      </c>
      <c r="F1343" s="8">
        <f t="shared" si="141"/>
        <v>20.202020202020201</v>
      </c>
      <c r="G1343" s="1">
        <v>3.79</v>
      </c>
      <c r="H1343" s="8">
        <f t="shared" si="142"/>
        <v>26.385224274406333</v>
      </c>
      <c r="I1343" s="1">
        <v>1.69</v>
      </c>
      <c r="J1343" s="8">
        <f t="shared" si="143"/>
        <v>59.171597633136095</v>
      </c>
      <c r="K1343" s="6" t="s">
        <v>451</v>
      </c>
      <c r="L1343" s="6" t="s">
        <v>2</v>
      </c>
      <c r="M1343" s="9">
        <f t="shared" si="144"/>
        <v>94.554741717390712</v>
      </c>
      <c r="P1343" s="8">
        <v>23.934782608695652</v>
      </c>
      <c r="Q1343" s="10">
        <f t="shared" si="147"/>
        <v>3.7327624066754517</v>
      </c>
      <c r="R1343" s="8">
        <v>13.065217391304348</v>
      </c>
      <c r="S1343" s="10">
        <f t="shared" si="145"/>
        <v>-13.320006883101986</v>
      </c>
      <c r="T1343" s="8">
        <v>63.065217391304351</v>
      </c>
      <c r="U1343" s="10">
        <f t="shared" si="146"/>
        <v>3.8936197581682563</v>
      </c>
      <c r="V1343" s="4" t="s">
        <v>1</v>
      </c>
      <c r="W1343" s="4">
        <v>1</v>
      </c>
    </row>
    <row r="1344" spans="3:24" x14ac:dyDescent="0.3">
      <c r="C1344" s="6" t="s">
        <v>198</v>
      </c>
      <c r="D1344" s="6" t="s">
        <v>199</v>
      </c>
      <c r="E1344" s="1">
        <v>1.47</v>
      </c>
      <c r="F1344" s="8">
        <f t="shared" si="141"/>
        <v>68.02721088435375</v>
      </c>
      <c r="G1344" s="1">
        <v>4.2300000000000004</v>
      </c>
      <c r="H1344" s="8">
        <f t="shared" si="142"/>
        <v>23.640661938534276</v>
      </c>
      <c r="I1344" s="1">
        <v>7.11</v>
      </c>
      <c r="J1344" s="8">
        <f t="shared" si="143"/>
        <v>14.064697609001406</v>
      </c>
      <c r="K1344" s="6" t="s">
        <v>452</v>
      </c>
      <c r="L1344" s="6" t="s">
        <v>0</v>
      </c>
      <c r="M1344" s="9">
        <f t="shared" si="144"/>
        <v>94.578236007624326</v>
      </c>
      <c r="P1344" s="8">
        <v>40.014285714285712</v>
      </c>
      <c r="Q1344" s="10">
        <f t="shared" si="147"/>
        <v>-28.012925170068037</v>
      </c>
      <c r="R1344" s="8">
        <v>30.014285714285716</v>
      </c>
      <c r="S1344" s="10">
        <f t="shared" si="145"/>
        <v>6.3736237757514402</v>
      </c>
      <c r="T1344" s="8">
        <v>30.014285714285716</v>
      </c>
      <c r="U1344" s="10">
        <f t="shared" si="146"/>
        <v>15.94958810528431</v>
      </c>
      <c r="V1344" s="4" t="s">
        <v>1</v>
      </c>
      <c r="W1344" s="4">
        <v>1</v>
      </c>
    </row>
    <row r="1345" spans="3:24" x14ac:dyDescent="0.3">
      <c r="C1345" s="6" t="s">
        <v>0</v>
      </c>
      <c r="D1345" s="6" t="s">
        <v>199</v>
      </c>
      <c r="E1345" s="1">
        <v>1.1200000000000001</v>
      </c>
      <c r="F1345" s="8">
        <f t="shared" si="141"/>
        <v>89.285714285714278</v>
      </c>
      <c r="G1345" s="1">
        <v>8.59</v>
      </c>
      <c r="H1345" s="8">
        <f t="shared" si="142"/>
        <v>11.641443538998836</v>
      </c>
      <c r="I1345" s="1">
        <v>18.059999999999999</v>
      </c>
      <c r="J1345" s="8">
        <f t="shared" si="143"/>
        <v>5.5370985603543748</v>
      </c>
      <c r="K1345" s="6" t="s">
        <v>452</v>
      </c>
      <c r="L1345" s="6" t="s">
        <v>0</v>
      </c>
      <c r="M1345" s="9">
        <f t="shared" si="144"/>
        <v>93.928237885129164</v>
      </c>
      <c r="P1345" s="8">
        <v>70.617647058823536</v>
      </c>
      <c r="Q1345" s="10">
        <f t="shared" si="147"/>
        <v>-18.668067226890741</v>
      </c>
      <c r="R1345" s="8">
        <v>20.617647058823529</v>
      </c>
      <c r="S1345" s="10">
        <f t="shared" si="145"/>
        <v>8.9762035198246934</v>
      </c>
      <c r="T1345" s="8">
        <v>8.8529411764705888</v>
      </c>
      <c r="U1345" s="10">
        <f t="shared" si="146"/>
        <v>3.315842616116214</v>
      </c>
      <c r="V1345" s="4" t="s">
        <v>2</v>
      </c>
      <c r="W1345" s="4">
        <v>1</v>
      </c>
    </row>
    <row r="1346" spans="3:24" x14ac:dyDescent="0.3">
      <c r="C1346" s="6" t="s">
        <v>0</v>
      </c>
      <c r="D1346" s="6" t="s">
        <v>199</v>
      </c>
      <c r="E1346" s="1">
        <v>2.0699999999999998</v>
      </c>
      <c r="F1346" s="8">
        <f t="shared" ref="F1346:F1409" si="148">100/E1346</f>
        <v>48.309178743961354</v>
      </c>
      <c r="G1346" s="1">
        <v>3.37</v>
      </c>
      <c r="H1346" s="8">
        <f t="shared" ref="H1346:H1409" si="149">100/G1346</f>
        <v>29.673590504451038</v>
      </c>
      <c r="I1346" s="1">
        <v>3.61</v>
      </c>
      <c r="J1346" s="8">
        <f t="shared" ref="J1346:J1409" si="150">100/I1346</f>
        <v>27.70083102493075</v>
      </c>
      <c r="K1346" s="6" t="s">
        <v>452</v>
      </c>
      <c r="L1346" s="6" t="s">
        <v>0</v>
      </c>
      <c r="M1346" s="9">
        <f t="shared" ref="M1346:M1409" si="151">10000/(F1346+H1346+J1346)</f>
        <v>94.622060320955271</v>
      </c>
      <c r="P1346" s="8">
        <v>60.022222222222226</v>
      </c>
      <c r="Q1346" s="10">
        <f t="shared" si="147"/>
        <v>11.713043478260872</v>
      </c>
      <c r="R1346" s="8">
        <v>15.577777777777778</v>
      </c>
      <c r="S1346" s="10">
        <f t="shared" ref="S1346:S1409" si="152">R1346-H1346</f>
        <v>-14.095812726673261</v>
      </c>
      <c r="T1346" s="8">
        <v>24.466666666666665</v>
      </c>
      <c r="U1346" s="10">
        <f t="shared" ref="U1346:U1409" si="153">T1346-J1346</f>
        <v>-3.2341643582640849</v>
      </c>
      <c r="V1346" s="4" t="s">
        <v>0</v>
      </c>
      <c r="W1346" s="4">
        <v>1</v>
      </c>
      <c r="X1346" s="5">
        <v>2.0699999999999998</v>
      </c>
    </row>
    <row r="1347" spans="3:24" x14ac:dyDescent="0.3">
      <c r="C1347" s="6" t="s">
        <v>199</v>
      </c>
      <c r="D1347" s="6" t="s">
        <v>0</v>
      </c>
      <c r="E1347" s="1">
        <v>2.0099999999999998</v>
      </c>
      <c r="F1347" s="8">
        <f t="shared" si="148"/>
        <v>49.75124378109453</v>
      </c>
      <c r="G1347" s="1">
        <v>3.4</v>
      </c>
      <c r="H1347" s="8">
        <f t="shared" si="149"/>
        <v>29.411764705882355</v>
      </c>
      <c r="I1347" s="1">
        <v>3.73</v>
      </c>
      <c r="J1347" s="8">
        <f t="shared" si="150"/>
        <v>26.809651474530831</v>
      </c>
      <c r="K1347" s="6" t="s">
        <v>452</v>
      </c>
      <c r="L1347" s="6" t="s">
        <v>1</v>
      </c>
      <c r="M1347" s="9">
        <f t="shared" si="151"/>
        <v>94.363961456023517</v>
      </c>
      <c r="P1347" s="8">
        <v>62.244444444444447</v>
      </c>
      <c r="Q1347" s="10">
        <f t="shared" si="147"/>
        <v>12.493200663349917</v>
      </c>
      <c r="R1347" s="8">
        <v>22.244444444444444</v>
      </c>
      <c r="S1347" s="10">
        <f t="shared" si="152"/>
        <v>-7.1673202614379115</v>
      </c>
      <c r="T1347" s="8">
        <v>15.577777777777778</v>
      </c>
      <c r="U1347" s="10">
        <f t="shared" si="153"/>
        <v>-11.231873696753054</v>
      </c>
      <c r="V1347" s="4" t="s">
        <v>0</v>
      </c>
      <c r="W1347" s="4">
        <v>1</v>
      </c>
    </row>
    <row r="1348" spans="3:24" x14ac:dyDescent="0.3">
      <c r="C1348" s="6" t="s">
        <v>199</v>
      </c>
      <c r="D1348" s="6" t="s">
        <v>199</v>
      </c>
      <c r="E1348" s="1">
        <v>1.61</v>
      </c>
      <c r="F1348" s="8">
        <f t="shared" si="148"/>
        <v>62.11180124223602</v>
      </c>
      <c r="G1348" s="1">
        <v>3.72</v>
      </c>
      <c r="H1348" s="8">
        <f t="shared" si="149"/>
        <v>26.881720430107524</v>
      </c>
      <c r="I1348" s="1">
        <v>5.96</v>
      </c>
      <c r="J1348" s="8">
        <f t="shared" si="150"/>
        <v>16.778523489932887</v>
      </c>
      <c r="K1348" s="6" t="s">
        <v>452</v>
      </c>
      <c r="L1348" s="6" t="s">
        <v>2</v>
      </c>
      <c r="M1348" s="9">
        <f t="shared" si="151"/>
        <v>94.54293887064307</v>
      </c>
      <c r="P1348" s="8">
        <v>46.446428571428569</v>
      </c>
      <c r="Q1348" s="10">
        <f t="shared" ref="Q1348:Q1411" si="154">P1348-F1348</f>
        <v>-15.66537267080745</v>
      </c>
      <c r="R1348" s="8">
        <v>39.303571428571431</v>
      </c>
      <c r="S1348" s="10">
        <f t="shared" si="152"/>
        <v>12.421850998463906</v>
      </c>
      <c r="T1348" s="8">
        <v>14.303571428571429</v>
      </c>
      <c r="U1348" s="10">
        <f t="shared" si="153"/>
        <v>-2.4749520613614582</v>
      </c>
      <c r="V1348" s="4" t="s">
        <v>2</v>
      </c>
      <c r="W1348" s="4">
        <v>1</v>
      </c>
      <c r="X1348" s="5">
        <v>3.72</v>
      </c>
    </row>
    <row r="1349" spans="3:24" x14ac:dyDescent="0.3">
      <c r="C1349" s="6" t="s">
        <v>1</v>
      </c>
      <c r="D1349" s="6" t="s">
        <v>0</v>
      </c>
      <c r="E1349" s="1">
        <v>2.0099999999999998</v>
      </c>
      <c r="F1349" s="8">
        <f t="shared" si="148"/>
        <v>49.75124378109453</v>
      </c>
      <c r="G1349" s="1">
        <v>3.42</v>
      </c>
      <c r="H1349" s="8">
        <f t="shared" si="149"/>
        <v>29.239766081871345</v>
      </c>
      <c r="I1349" s="1">
        <v>3.75</v>
      </c>
      <c r="J1349" s="8">
        <f t="shared" si="150"/>
        <v>26.666666666666668</v>
      </c>
      <c r="K1349" s="6" t="s">
        <v>452</v>
      </c>
      <c r="L1349" s="6" t="s">
        <v>0</v>
      </c>
      <c r="M1349" s="9">
        <f t="shared" si="151"/>
        <v>94.645276410137782</v>
      </c>
      <c r="P1349" s="8">
        <v>24.466666666666665</v>
      </c>
      <c r="Q1349" s="10">
        <f t="shared" si="154"/>
        <v>-25.284577114427865</v>
      </c>
      <c r="R1349" s="8">
        <v>24.466666666666665</v>
      </c>
      <c r="S1349" s="10">
        <f t="shared" si="152"/>
        <v>-4.7730994152046797</v>
      </c>
      <c r="T1349" s="8">
        <v>51.133333333333333</v>
      </c>
      <c r="U1349" s="10">
        <f t="shared" si="153"/>
        <v>24.466666666666665</v>
      </c>
      <c r="V1349" s="4" t="s">
        <v>1</v>
      </c>
      <c r="W1349" s="4">
        <v>1</v>
      </c>
    </row>
    <row r="1350" spans="3:24" x14ac:dyDescent="0.3">
      <c r="C1350" s="6" t="s">
        <v>0</v>
      </c>
      <c r="D1350" s="6" t="s">
        <v>1</v>
      </c>
      <c r="E1350" s="1">
        <v>2.91</v>
      </c>
      <c r="F1350" s="8">
        <f t="shared" si="148"/>
        <v>34.364261168384878</v>
      </c>
      <c r="G1350" s="1">
        <v>3.22</v>
      </c>
      <c r="H1350" s="8">
        <f t="shared" si="149"/>
        <v>31.05590062111801</v>
      </c>
      <c r="I1350" s="1">
        <v>2.48</v>
      </c>
      <c r="J1350" s="8">
        <f t="shared" si="150"/>
        <v>40.322580645161288</v>
      </c>
      <c r="K1350" s="6" t="s">
        <v>452</v>
      </c>
      <c r="L1350" s="6" t="s">
        <v>1</v>
      </c>
      <c r="M1350" s="9">
        <f t="shared" si="151"/>
        <v>94.569137982956647</v>
      </c>
      <c r="P1350" s="8">
        <v>11.442857142857143</v>
      </c>
      <c r="Q1350" s="10">
        <f t="shared" si="154"/>
        <v>-22.921404025527735</v>
      </c>
      <c r="R1350" s="8">
        <v>41.442857142857143</v>
      </c>
      <c r="S1350" s="10">
        <f t="shared" si="152"/>
        <v>10.386956521739133</v>
      </c>
      <c r="T1350" s="8">
        <v>47.157142857142858</v>
      </c>
      <c r="U1350" s="10">
        <f t="shared" si="153"/>
        <v>6.8345622119815701</v>
      </c>
      <c r="V1350" s="4" t="s">
        <v>2</v>
      </c>
      <c r="W1350" s="4">
        <v>1</v>
      </c>
    </row>
    <row r="1351" spans="3:24" x14ac:dyDescent="0.3">
      <c r="C1351" s="6" t="s">
        <v>199</v>
      </c>
      <c r="D1351" s="6" t="s">
        <v>0</v>
      </c>
      <c r="E1351" s="1">
        <v>4.76</v>
      </c>
      <c r="F1351" s="8">
        <f t="shared" si="148"/>
        <v>21.008403361344538</v>
      </c>
      <c r="G1351" s="1">
        <v>3.73</v>
      </c>
      <c r="H1351" s="8">
        <f t="shared" si="149"/>
        <v>26.809651474530831</v>
      </c>
      <c r="I1351" s="1">
        <v>1.72</v>
      </c>
      <c r="J1351" s="8">
        <f t="shared" si="150"/>
        <v>58.139534883720934</v>
      </c>
      <c r="K1351" s="6" t="s">
        <v>452</v>
      </c>
      <c r="L1351" s="6" t="s">
        <v>1</v>
      </c>
      <c r="M1351" s="9">
        <f t="shared" si="151"/>
        <v>94.377382747793391</v>
      </c>
      <c r="P1351" s="8">
        <v>28.585714285714289</v>
      </c>
      <c r="Q1351" s="10">
        <f t="shared" si="154"/>
        <v>7.5773109243697512</v>
      </c>
      <c r="R1351" s="8">
        <v>32.871428571428574</v>
      </c>
      <c r="S1351" s="10">
        <f t="shared" si="152"/>
        <v>6.0617770968977425</v>
      </c>
      <c r="T1351" s="8">
        <v>38.585714285714289</v>
      </c>
      <c r="U1351" s="10">
        <f t="shared" si="153"/>
        <v>-19.553820598006645</v>
      </c>
      <c r="V1351" s="4" t="s">
        <v>0</v>
      </c>
      <c r="W1351" s="4">
        <v>1</v>
      </c>
    </row>
    <row r="1352" spans="3:24" x14ac:dyDescent="0.3">
      <c r="C1352" s="6" t="s">
        <v>1</v>
      </c>
      <c r="D1352" s="6" t="s">
        <v>200</v>
      </c>
      <c r="E1352" s="1">
        <v>5.55</v>
      </c>
      <c r="F1352" s="8">
        <f t="shared" si="148"/>
        <v>18.018018018018019</v>
      </c>
      <c r="G1352" s="1">
        <v>4.01</v>
      </c>
      <c r="H1352" s="8">
        <f t="shared" si="149"/>
        <v>24.937655860349128</v>
      </c>
      <c r="I1352" s="1">
        <v>1.6</v>
      </c>
      <c r="J1352" s="8">
        <f t="shared" si="150"/>
        <v>62.5</v>
      </c>
      <c r="K1352" s="6" t="s">
        <v>453</v>
      </c>
      <c r="L1352" s="6" t="s">
        <v>1</v>
      </c>
      <c r="M1352" s="9">
        <f t="shared" si="151"/>
        <v>94.826571508461711</v>
      </c>
      <c r="P1352" s="8">
        <v>9.2777777777777786</v>
      </c>
      <c r="Q1352" s="10">
        <f t="shared" si="154"/>
        <v>-8.7402402402402402</v>
      </c>
      <c r="R1352" s="8">
        <v>22.24074074074074</v>
      </c>
      <c r="S1352" s="10">
        <f t="shared" si="152"/>
        <v>-2.6969151196083878</v>
      </c>
      <c r="T1352" s="8">
        <v>68.537037037037038</v>
      </c>
      <c r="U1352" s="10">
        <f t="shared" si="153"/>
        <v>6.0370370370370381</v>
      </c>
      <c r="V1352" s="4" t="s">
        <v>1</v>
      </c>
      <c r="W1352" s="4">
        <v>1</v>
      </c>
      <c r="X1352" s="5">
        <v>1.6</v>
      </c>
    </row>
    <row r="1353" spans="3:24" x14ac:dyDescent="0.3">
      <c r="C1353" s="6" t="s">
        <v>0</v>
      </c>
      <c r="D1353" s="6" t="s">
        <v>199</v>
      </c>
      <c r="E1353" s="1">
        <v>1.65</v>
      </c>
      <c r="F1353" s="8">
        <f t="shared" si="148"/>
        <v>60.606060606060609</v>
      </c>
      <c r="G1353" s="1">
        <v>3.84</v>
      </c>
      <c r="H1353" s="8">
        <f t="shared" si="149"/>
        <v>26.041666666666668</v>
      </c>
      <c r="I1353" s="1">
        <v>5.27</v>
      </c>
      <c r="J1353" s="8">
        <f t="shared" si="150"/>
        <v>18.975332068311197</v>
      </c>
      <c r="K1353" s="6" t="s">
        <v>454</v>
      </c>
      <c r="L1353" s="6" t="s">
        <v>0</v>
      </c>
      <c r="M1353" s="9">
        <f t="shared" si="151"/>
        <v>94.67629571031209</v>
      </c>
      <c r="P1353" s="8">
        <v>60.488372093023258</v>
      </c>
      <c r="Q1353" s="10">
        <f t="shared" si="154"/>
        <v>-0.11768851303735062</v>
      </c>
      <c r="R1353" s="8">
        <v>13.976744186046512</v>
      </c>
      <c r="S1353" s="10">
        <f t="shared" si="152"/>
        <v>-12.064922480620156</v>
      </c>
      <c r="T1353" s="8">
        <v>25.604651162790699</v>
      </c>
      <c r="U1353" s="10">
        <f t="shared" si="153"/>
        <v>6.6293190944795022</v>
      </c>
      <c r="V1353" s="4" t="s">
        <v>1</v>
      </c>
      <c r="W1353" s="4">
        <v>1</v>
      </c>
    </row>
    <row r="1354" spans="3:24" x14ac:dyDescent="0.3">
      <c r="C1354" s="6" t="s">
        <v>199</v>
      </c>
      <c r="D1354" s="6" t="s">
        <v>199</v>
      </c>
      <c r="E1354" s="1">
        <v>2</v>
      </c>
      <c r="F1354" s="8">
        <f t="shared" si="148"/>
        <v>50</v>
      </c>
      <c r="G1354" s="1">
        <v>3.43</v>
      </c>
      <c r="H1354" s="8">
        <f t="shared" si="149"/>
        <v>29.154518950437318</v>
      </c>
      <c r="I1354" s="1">
        <v>3.73</v>
      </c>
      <c r="J1354" s="8">
        <f t="shared" si="150"/>
        <v>26.809651474530831</v>
      </c>
      <c r="K1354" s="6" t="s">
        <v>454</v>
      </c>
      <c r="L1354" s="6" t="s">
        <v>2</v>
      </c>
      <c r="M1354" s="9">
        <f t="shared" si="151"/>
        <v>94.371521618063056</v>
      </c>
      <c r="P1354" s="8">
        <v>41.883720930232563</v>
      </c>
      <c r="Q1354" s="10">
        <f t="shared" si="154"/>
        <v>-8.1162790697674367</v>
      </c>
      <c r="R1354" s="8">
        <v>34.906976744186046</v>
      </c>
      <c r="S1354" s="10">
        <f t="shared" si="152"/>
        <v>5.7524577937487287</v>
      </c>
      <c r="T1354" s="8">
        <v>23.279069767441861</v>
      </c>
      <c r="U1354" s="10">
        <f t="shared" si="153"/>
        <v>-3.5305817070889702</v>
      </c>
      <c r="V1354" s="4" t="s">
        <v>2</v>
      </c>
      <c r="W1354" s="4">
        <v>1</v>
      </c>
      <c r="X1354" s="5">
        <v>3.43</v>
      </c>
    </row>
    <row r="1355" spans="3:24" x14ac:dyDescent="0.3">
      <c r="C1355" s="6" t="s">
        <v>0</v>
      </c>
      <c r="D1355" s="6" t="s">
        <v>197</v>
      </c>
      <c r="E1355" s="1">
        <v>1.36</v>
      </c>
      <c r="F1355" s="8">
        <f t="shared" si="148"/>
        <v>73.529411764705884</v>
      </c>
      <c r="G1355" s="1">
        <v>4.78</v>
      </c>
      <c r="H1355" s="8">
        <f t="shared" si="149"/>
        <v>20.920502092050206</v>
      </c>
      <c r="I1355" s="1">
        <v>9.0299999999999994</v>
      </c>
      <c r="J1355" s="8">
        <f t="shared" si="150"/>
        <v>11.07419712070875</v>
      </c>
      <c r="K1355" s="6" t="s">
        <v>455</v>
      </c>
      <c r="L1355" s="6" t="s">
        <v>1</v>
      </c>
      <c r="M1355" s="9">
        <f t="shared" si="151"/>
        <v>94.765072241504555</v>
      </c>
      <c r="P1355" s="8">
        <v>48.232142857142854</v>
      </c>
      <c r="Q1355" s="10">
        <f t="shared" si="154"/>
        <v>-25.29726890756303</v>
      </c>
      <c r="R1355" s="8">
        <v>41.089285714285715</v>
      </c>
      <c r="S1355" s="10">
        <f t="shared" si="152"/>
        <v>20.168783622235509</v>
      </c>
      <c r="T1355" s="8">
        <v>10.732142857142858</v>
      </c>
      <c r="U1355" s="10">
        <f t="shared" si="153"/>
        <v>-0.34205426356589186</v>
      </c>
      <c r="V1355" s="4" t="s">
        <v>2</v>
      </c>
      <c r="W1355" s="4">
        <v>1</v>
      </c>
    </row>
    <row r="1356" spans="3:24" x14ac:dyDescent="0.3">
      <c r="C1356" s="6" t="s">
        <v>197</v>
      </c>
      <c r="D1356" s="6" t="s">
        <v>0</v>
      </c>
      <c r="E1356" s="1">
        <v>1.2</v>
      </c>
      <c r="F1356" s="8">
        <f t="shared" si="148"/>
        <v>83.333333333333343</v>
      </c>
      <c r="G1356" s="1">
        <v>6.53</v>
      </c>
      <c r="H1356" s="8">
        <f t="shared" si="149"/>
        <v>15.313935681470138</v>
      </c>
      <c r="I1356" s="1">
        <v>14.26</v>
      </c>
      <c r="J1356" s="8">
        <f t="shared" si="150"/>
        <v>7.0126227208976157</v>
      </c>
      <c r="K1356" s="6" t="s">
        <v>455</v>
      </c>
      <c r="L1356" s="6" t="s">
        <v>0</v>
      </c>
      <c r="M1356" s="9">
        <f t="shared" si="151"/>
        <v>94.643292130320546</v>
      </c>
      <c r="P1356" s="8">
        <v>78.2</v>
      </c>
      <c r="Q1356" s="10">
        <f t="shared" si="154"/>
        <v>-5.13333333333334</v>
      </c>
      <c r="R1356" s="8">
        <v>12.745454545454546</v>
      </c>
      <c r="S1356" s="10">
        <f t="shared" si="152"/>
        <v>-2.5684811360155919</v>
      </c>
      <c r="T1356" s="8">
        <v>9.1090909090909093</v>
      </c>
      <c r="U1356" s="10">
        <f t="shared" si="153"/>
        <v>2.0964681881932936</v>
      </c>
      <c r="V1356" s="4" t="s">
        <v>1</v>
      </c>
      <c r="W1356" s="4">
        <v>1</v>
      </c>
    </row>
    <row r="1357" spans="3:24" x14ac:dyDescent="0.3">
      <c r="C1357" s="6" t="s">
        <v>0</v>
      </c>
      <c r="D1357" s="6" t="s">
        <v>197</v>
      </c>
      <c r="E1357" s="1">
        <v>5.33</v>
      </c>
      <c r="F1357" s="8">
        <f t="shared" si="148"/>
        <v>18.761726078799249</v>
      </c>
      <c r="G1357" s="1">
        <v>3.9</v>
      </c>
      <c r="H1357" s="8">
        <f t="shared" si="149"/>
        <v>25.641025641025642</v>
      </c>
      <c r="I1357" s="1">
        <v>1.63</v>
      </c>
      <c r="J1357" s="8">
        <f t="shared" si="150"/>
        <v>61.349693251533743</v>
      </c>
      <c r="K1357" s="6" t="s">
        <v>455</v>
      </c>
      <c r="L1357" s="6" t="s">
        <v>1</v>
      </c>
      <c r="M1357" s="9">
        <f t="shared" si="151"/>
        <v>94.560461488226963</v>
      </c>
      <c r="P1357" s="8">
        <v>11.12962962962963</v>
      </c>
      <c r="Q1357" s="10">
        <f t="shared" si="154"/>
        <v>-7.6320964491696195</v>
      </c>
      <c r="R1357" s="8">
        <v>12.981481481481481</v>
      </c>
      <c r="S1357" s="10">
        <f t="shared" si="152"/>
        <v>-12.659544159544161</v>
      </c>
      <c r="T1357" s="8">
        <v>75.944444444444443</v>
      </c>
      <c r="U1357" s="10">
        <f t="shared" si="153"/>
        <v>14.594751192910699</v>
      </c>
      <c r="V1357" s="4" t="s">
        <v>1</v>
      </c>
      <c r="W1357" s="4">
        <v>1</v>
      </c>
      <c r="X1357" s="5">
        <v>1.63</v>
      </c>
    </row>
    <row r="1358" spans="3:24" x14ac:dyDescent="0.3">
      <c r="C1358" s="6" t="s">
        <v>1</v>
      </c>
      <c r="D1358" s="6" t="s">
        <v>0</v>
      </c>
      <c r="E1358" s="1">
        <v>2.23</v>
      </c>
      <c r="F1358" s="8">
        <f t="shared" si="148"/>
        <v>44.843049327354258</v>
      </c>
      <c r="G1358" s="1">
        <v>3.37</v>
      </c>
      <c r="H1358" s="8">
        <f t="shared" si="149"/>
        <v>29.673590504451038</v>
      </c>
      <c r="I1358" s="1">
        <v>3.18</v>
      </c>
      <c r="J1358" s="8">
        <f t="shared" si="150"/>
        <v>31.446540880503143</v>
      </c>
      <c r="K1358" s="6" t="s">
        <v>455</v>
      </c>
      <c r="L1358" s="6" t="s">
        <v>0</v>
      </c>
      <c r="M1358" s="9">
        <f t="shared" si="151"/>
        <v>94.372403062816176</v>
      </c>
      <c r="P1358" s="8">
        <v>42.880952380952387</v>
      </c>
      <c r="Q1358" s="10">
        <f t="shared" si="154"/>
        <v>-1.9620969464018714</v>
      </c>
      <c r="R1358" s="8">
        <v>42.880952380952387</v>
      </c>
      <c r="S1358" s="10">
        <f t="shared" si="152"/>
        <v>13.207361876501349</v>
      </c>
      <c r="T1358" s="8">
        <v>14.30952380952381</v>
      </c>
      <c r="U1358" s="10">
        <f t="shared" si="153"/>
        <v>-17.137017070979333</v>
      </c>
      <c r="V1358" s="4" t="s">
        <v>2</v>
      </c>
      <c r="W1358" s="4">
        <v>1</v>
      </c>
    </row>
    <row r="1359" spans="3:24" x14ac:dyDescent="0.3">
      <c r="C1359" s="6" t="s">
        <v>1</v>
      </c>
      <c r="D1359" s="6" t="s">
        <v>0</v>
      </c>
      <c r="E1359" s="1">
        <v>2.5499999999999998</v>
      </c>
      <c r="F1359" s="8">
        <f t="shared" si="148"/>
        <v>39.215686274509807</v>
      </c>
      <c r="G1359" s="1">
        <v>3.31</v>
      </c>
      <c r="H1359" s="8">
        <f t="shared" si="149"/>
        <v>30.211480362537763</v>
      </c>
      <c r="I1359" s="1">
        <v>2.75</v>
      </c>
      <c r="J1359" s="8">
        <f t="shared" si="150"/>
        <v>36.363636363636367</v>
      </c>
      <c r="K1359" s="6" t="s">
        <v>455</v>
      </c>
      <c r="L1359" s="6" t="s">
        <v>0</v>
      </c>
      <c r="M1359" s="9">
        <f t="shared" si="151"/>
        <v>94.526175398586858</v>
      </c>
      <c r="P1359" s="8">
        <v>22.75</v>
      </c>
      <c r="Q1359" s="10">
        <f t="shared" si="154"/>
        <v>-16.465686274509807</v>
      </c>
      <c r="R1359" s="8">
        <v>29.568181818181817</v>
      </c>
      <c r="S1359" s="10">
        <f t="shared" si="152"/>
        <v>-0.64329854435594669</v>
      </c>
      <c r="T1359" s="8">
        <v>47.75</v>
      </c>
      <c r="U1359" s="10">
        <f t="shared" si="153"/>
        <v>11.386363636363633</v>
      </c>
      <c r="V1359" s="4" t="s">
        <v>1</v>
      </c>
      <c r="W1359" s="4">
        <v>1</v>
      </c>
    </row>
    <row r="1360" spans="3:24" x14ac:dyDescent="0.3">
      <c r="C1360" s="6" t="s">
        <v>0</v>
      </c>
      <c r="D1360" s="6" t="s">
        <v>0</v>
      </c>
      <c r="E1360" s="1">
        <v>3.09</v>
      </c>
      <c r="F1360" s="8">
        <f t="shared" si="148"/>
        <v>32.362459546925571</v>
      </c>
      <c r="G1360" s="1">
        <v>3.13</v>
      </c>
      <c r="H1360" s="8">
        <f t="shared" si="149"/>
        <v>31.948881789137381</v>
      </c>
      <c r="I1360" s="1">
        <v>2.41</v>
      </c>
      <c r="J1360" s="8">
        <f t="shared" si="150"/>
        <v>41.493775933609953</v>
      </c>
      <c r="K1360" s="6" t="s">
        <v>455</v>
      </c>
      <c r="L1360" s="6" t="s">
        <v>2</v>
      </c>
      <c r="M1360" s="9">
        <f t="shared" si="151"/>
        <v>94.51338704641573</v>
      </c>
      <c r="P1360" s="8">
        <v>33.838235294117645</v>
      </c>
      <c r="Q1360" s="10">
        <f t="shared" si="154"/>
        <v>1.475775747192074</v>
      </c>
      <c r="R1360" s="8">
        <v>60.308823529411768</v>
      </c>
      <c r="S1360" s="10">
        <f t="shared" si="152"/>
        <v>28.359941740274387</v>
      </c>
      <c r="T1360" s="8">
        <v>5.8970588235294121</v>
      </c>
      <c r="U1360" s="10">
        <f t="shared" si="153"/>
        <v>-35.59671711008054</v>
      </c>
      <c r="V1360" s="4" t="s">
        <v>2</v>
      </c>
      <c r="W1360" s="4">
        <v>1</v>
      </c>
      <c r="X1360" s="5">
        <v>3.13</v>
      </c>
    </row>
    <row r="1361" spans="3:24" x14ac:dyDescent="0.3">
      <c r="C1361" s="6" t="s">
        <v>197</v>
      </c>
      <c r="D1361" s="6" t="s">
        <v>199</v>
      </c>
      <c r="E1361" s="1">
        <v>1.91</v>
      </c>
      <c r="F1361" s="8">
        <f t="shared" si="148"/>
        <v>52.356020942408378</v>
      </c>
      <c r="G1361" s="1">
        <v>3.42</v>
      </c>
      <c r="H1361" s="8">
        <f t="shared" si="149"/>
        <v>29.239766081871345</v>
      </c>
      <c r="I1361" s="1">
        <v>4.17</v>
      </c>
      <c r="J1361" s="8">
        <f t="shared" si="150"/>
        <v>23.980815347721823</v>
      </c>
      <c r="K1361" s="6" t="s">
        <v>456</v>
      </c>
      <c r="L1361" s="6" t="s">
        <v>0</v>
      </c>
      <c r="M1361" s="9">
        <f t="shared" si="151"/>
        <v>94.717956207425317</v>
      </c>
      <c r="P1361" s="8">
        <v>39.424242424242422</v>
      </c>
      <c r="Q1361" s="10">
        <f t="shared" si="154"/>
        <v>-12.931778518165956</v>
      </c>
      <c r="R1361" s="8">
        <v>30.333333333333332</v>
      </c>
      <c r="S1361" s="10">
        <f t="shared" si="152"/>
        <v>1.0935672514619874</v>
      </c>
      <c r="T1361" s="8">
        <v>30.333333333333332</v>
      </c>
      <c r="U1361" s="10">
        <f t="shared" si="153"/>
        <v>6.3525179856115095</v>
      </c>
      <c r="V1361" s="4" t="s">
        <v>1</v>
      </c>
      <c r="W1361" s="4">
        <v>1</v>
      </c>
    </row>
    <row r="1362" spans="3:24" x14ac:dyDescent="0.3">
      <c r="C1362" s="6" t="s">
        <v>1</v>
      </c>
      <c r="D1362" s="6" t="s">
        <v>0</v>
      </c>
      <c r="E1362" s="1">
        <v>2.02</v>
      </c>
      <c r="F1362" s="8">
        <f t="shared" si="148"/>
        <v>49.504950495049506</v>
      </c>
      <c r="G1362" s="1">
        <v>3.47</v>
      </c>
      <c r="H1362" s="8">
        <f t="shared" si="149"/>
        <v>28.81844380403458</v>
      </c>
      <c r="I1362" s="1">
        <v>3.64</v>
      </c>
      <c r="J1362" s="8">
        <f t="shared" si="150"/>
        <v>27.472527472527471</v>
      </c>
      <c r="K1362" s="6" t="s">
        <v>457</v>
      </c>
      <c r="L1362" s="6" t="s">
        <v>0</v>
      </c>
      <c r="M1362" s="9">
        <f t="shared" si="151"/>
        <v>94.521601896788056</v>
      </c>
      <c r="P1362" s="8">
        <v>69.109090909090909</v>
      </c>
      <c r="Q1362" s="10">
        <f t="shared" si="154"/>
        <v>19.604140414041403</v>
      </c>
      <c r="R1362" s="8">
        <v>16.381818181818183</v>
      </c>
      <c r="S1362" s="10">
        <f t="shared" si="152"/>
        <v>-12.436625622216397</v>
      </c>
      <c r="T1362" s="8">
        <v>14.563636363636364</v>
      </c>
      <c r="U1362" s="10">
        <f t="shared" si="153"/>
        <v>-12.908891108891106</v>
      </c>
      <c r="V1362" s="4" t="s">
        <v>0</v>
      </c>
      <c r="W1362" s="4">
        <v>1</v>
      </c>
      <c r="X1362" s="5">
        <v>2.02</v>
      </c>
    </row>
    <row r="1363" spans="3:24" x14ac:dyDescent="0.3">
      <c r="C1363" s="6" t="s">
        <v>1</v>
      </c>
      <c r="D1363" s="6" t="s">
        <v>0</v>
      </c>
      <c r="E1363" s="1">
        <v>1.93</v>
      </c>
      <c r="F1363" s="8">
        <f t="shared" si="148"/>
        <v>51.813471502590673</v>
      </c>
      <c r="G1363" s="1">
        <v>3.51</v>
      </c>
      <c r="H1363" s="8">
        <f t="shared" si="149"/>
        <v>28.490028490028493</v>
      </c>
      <c r="I1363" s="1">
        <v>3.92</v>
      </c>
      <c r="J1363" s="8">
        <f t="shared" si="150"/>
        <v>25.510204081632654</v>
      </c>
      <c r="K1363" s="6" t="s">
        <v>458</v>
      </c>
      <c r="L1363" s="6" t="s">
        <v>0</v>
      </c>
      <c r="M1363" s="9">
        <f t="shared" si="151"/>
        <v>94.505717264965782</v>
      </c>
      <c r="P1363" s="8">
        <v>55.238805970149251</v>
      </c>
      <c r="Q1363" s="10">
        <f t="shared" si="154"/>
        <v>3.425334467558578</v>
      </c>
      <c r="R1363" s="8">
        <v>31.35820895522388</v>
      </c>
      <c r="S1363" s="10">
        <f t="shared" si="152"/>
        <v>2.8681804651953868</v>
      </c>
      <c r="T1363" s="8">
        <v>13.447761194029852</v>
      </c>
      <c r="U1363" s="10">
        <f t="shared" si="153"/>
        <v>-12.062442887602803</v>
      </c>
      <c r="V1363" s="4" t="s">
        <v>0</v>
      </c>
      <c r="W1363" s="4">
        <v>1</v>
      </c>
      <c r="X1363" s="5">
        <v>1.93</v>
      </c>
    </row>
    <row r="1364" spans="3:24" x14ac:dyDescent="0.3">
      <c r="C1364" s="6" t="s">
        <v>1</v>
      </c>
      <c r="D1364" s="6" t="s">
        <v>197</v>
      </c>
      <c r="E1364" s="1">
        <v>2.13</v>
      </c>
      <c r="F1364" s="8">
        <f t="shared" si="148"/>
        <v>46.948356807511736</v>
      </c>
      <c r="G1364" s="1">
        <v>3.38</v>
      </c>
      <c r="H1364" s="8">
        <f t="shared" si="149"/>
        <v>29.585798816568047</v>
      </c>
      <c r="I1364" s="1">
        <v>3.43</v>
      </c>
      <c r="J1364" s="8">
        <f t="shared" si="150"/>
        <v>29.154518950437318</v>
      </c>
      <c r="K1364" s="6" t="s">
        <v>458</v>
      </c>
      <c r="L1364" s="6" t="s">
        <v>1</v>
      </c>
      <c r="M1364" s="9">
        <f t="shared" si="151"/>
        <v>94.617517347607347</v>
      </c>
      <c r="P1364" s="8">
        <v>39.720588235294116</v>
      </c>
      <c r="Q1364" s="10">
        <f t="shared" si="154"/>
        <v>-7.2277685722176201</v>
      </c>
      <c r="R1364" s="8">
        <v>25.014705882352946</v>
      </c>
      <c r="S1364" s="10">
        <f t="shared" si="152"/>
        <v>-4.5710929342151019</v>
      </c>
      <c r="T1364" s="8">
        <v>35.308823529411768</v>
      </c>
      <c r="U1364" s="10">
        <f t="shared" si="153"/>
        <v>6.1543045789744504</v>
      </c>
      <c r="V1364" s="4" t="s">
        <v>1</v>
      </c>
      <c r="W1364" s="4">
        <v>1</v>
      </c>
      <c r="X1364" s="5">
        <v>3.43</v>
      </c>
    </row>
    <row r="1365" spans="3:24" x14ac:dyDescent="0.3">
      <c r="C1365" s="6" t="s">
        <v>1</v>
      </c>
      <c r="D1365" s="6" t="s">
        <v>197</v>
      </c>
      <c r="E1365" s="1">
        <v>2.99</v>
      </c>
      <c r="F1365" s="8">
        <f t="shared" si="148"/>
        <v>33.444816053511701</v>
      </c>
      <c r="G1365" s="1">
        <v>3.23</v>
      </c>
      <c r="H1365" s="8">
        <f t="shared" si="149"/>
        <v>30.959752321981423</v>
      </c>
      <c r="I1365" s="1">
        <v>2.41</v>
      </c>
      <c r="J1365" s="8">
        <f t="shared" si="150"/>
        <v>41.493775933609953</v>
      </c>
      <c r="K1365" s="6" t="s">
        <v>458</v>
      </c>
      <c r="L1365" s="6" t="s">
        <v>1</v>
      </c>
      <c r="M1365" s="9">
        <f t="shared" si="151"/>
        <v>94.430182693048906</v>
      </c>
      <c r="P1365" s="8">
        <v>32.850746268656714</v>
      </c>
      <c r="Q1365" s="10">
        <f t="shared" si="154"/>
        <v>-0.5940697848549874</v>
      </c>
      <c r="R1365" s="8">
        <v>19.417910447761194</v>
      </c>
      <c r="S1365" s="10">
        <f t="shared" si="152"/>
        <v>-11.541841874220228</v>
      </c>
      <c r="T1365" s="8">
        <v>47.776119402985074</v>
      </c>
      <c r="U1365" s="10">
        <f t="shared" si="153"/>
        <v>6.282343469375121</v>
      </c>
      <c r="V1365" s="4" t="s">
        <v>1</v>
      </c>
      <c r="W1365" s="4">
        <v>1</v>
      </c>
      <c r="X1365" s="5">
        <v>2.41</v>
      </c>
    </row>
    <row r="1366" spans="3:24" x14ac:dyDescent="0.3">
      <c r="C1366" s="6" t="s">
        <v>1</v>
      </c>
      <c r="D1366" s="6" t="s">
        <v>199</v>
      </c>
      <c r="E1366" s="1">
        <v>1.55</v>
      </c>
      <c r="F1366" s="8">
        <f t="shared" si="148"/>
        <v>64.516129032258064</v>
      </c>
      <c r="G1366" s="1">
        <v>3.98</v>
      </c>
      <c r="H1366" s="8">
        <f t="shared" si="149"/>
        <v>25.125628140703519</v>
      </c>
      <c r="I1366" s="1">
        <v>6.21</v>
      </c>
      <c r="J1366" s="8">
        <f t="shared" si="150"/>
        <v>16.103059581320451</v>
      </c>
      <c r="K1366" s="6" t="s">
        <v>459</v>
      </c>
      <c r="L1366" s="6" t="s">
        <v>0</v>
      </c>
      <c r="M1366" s="9">
        <f t="shared" si="151"/>
        <v>94.567282888549343</v>
      </c>
      <c r="P1366" s="8">
        <v>38.200000000000003</v>
      </c>
      <c r="Q1366" s="10">
        <f t="shared" si="154"/>
        <v>-26.316129032258061</v>
      </c>
      <c r="R1366" s="8">
        <v>18.2</v>
      </c>
      <c r="S1366" s="10">
        <f t="shared" si="152"/>
        <v>-6.9256281407035196</v>
      </c>
      <c r="T1366" s="8">
        <v>43.654545454545456</v>
      </c>
      <c r="U1366" s="10">
        <f t="shared" si="153"/>
        <v>27.551485873225005</v>
      </c>
      <c r="V1366" s="4" t="s">
        <v>1</v>
      </c>
      <c r="W1366" s="4">
        <v>1</v>
      </c>
    </row>
    <row r="1367" spans="3:24" x14ac:dyDescent="0.3">
      <c r="C1367" s="6" t="s">
        <v>199</v>
      </c>
      <c r="D1367" s="6" t="s">
        <v>199</v>
      </c>
      <c r="E1367" s="1">
        <v>2.6</v>
      </c>
      <c r="F1367" s="8">
        <f t="shared" si="148"/>
        <v>38.46153846153846</v>
      </c>
      <c r="G1367" s="1">
        <v>3.09</v>
      </c>
      <c r="H1367" s="8">
        <f t="shared" si="149"/>
        <v>32.362459546925571</v>
      </c>
      <c r="I1367" s="1">
        <v>2.85</v>
      </c>
      <c r="J1367" s="8">
        <f t="shared" si="150"/>
        <v>35.087719298245609</v>
      </c>
      <c r="K1367" s="6" t="s">
        <v>459</v>
      </c>
      <c r="L1367" s="6" t="s">
        <v>2</v>
      </c>
      <c r="M1367" s="9">
        <f t="shared" si="151"/>
        <v>94.418259417331598</v>
      </c>
      <c r="P1367" s="8">
        <v>32.367647058823529</v>
      </c>
      <c r="Q1367" s="10">
        <f t="shared" si="154"/>
        <v>-6.0938914027149309</v>
      </c>
      <c r="R1367" s="8">
        <v>52.955882352941174</v>
      </c>
      <c r="S1367" s="10">
        <f t="shared" si="152"/>
        <v>20.593422806015603</v>
      </c>
      <c r="T1367" s="8">
        <v>14.720588235294118</v>
      </c>
      <c r="U1367" s="10">
        <f t="shared" si="153"/>
        <v>-20.367131062951493</v>
      </c>
      <c r="V1367" s="4" t="s">
        <v>2</v>
      </c>
      <c r="W1367" s="4">
        <v>1</v>
      </c>
      <c r="X1367" s="5">
        <v>3.09</v>
      </c>
    </row>
    <row r="1368" spans="3:24" x14ac:dyDescent="0.3">
      <c r="C1368" s="6" t="s">
        <v>0</v>
      </c>
      <c r="D1368" s="6" t="s">
        <v>199</v>
      </c>
      <c r="E1368" s="1">
        <v>1.89</v>
      </c>
      <c r="F1368" s="8">
        <f t="shared" si="148"/>
        <v>52.910052910052912</v>
      </c>
      <c r="G1368" s="1">
        <v>3.61</v>
      </c>
      <c r="H1368" s="8">
        <f t="shared" si="149"/>
        <v>27.70083102493075</v>
      </c>
      <c r="I1368" s="1">
        <v>3.98</v>
      </c>
      <c r="J1368" s="8">
        <f t="shared" si="150"/>
        <v>25.125628140703519</v>
      </c>
      <c r="K1368" s="6" t="s">
        <v>459</v>
      </c>
      <c r="L1368" s="6" t="s">
        <v>0</v>
      </c>
      <c r="M1368" s="9">
        <f t="shared" si="151"/>
        <v>94.574710321841394</v>
      </c>
      <c r="P1368" s="8">
        <v>45.484848484848484</v>
      </c>
      <c r="Q1368" s="10">
        <f t="shared" si="154"/>
        <v>-7.4252044252044271</v>
      </c>
      <c r="R1368" s="8">
        <v>30.333333333333332</v>
      </c>
      <c r="S1368" s="10">
        <f t="shared" si="152"/>
        <v>2.6325023084025823</v>
      </c>
      <c r="T1368" s="8">
        <v>24.272727272727273</v>
      </c>
      <c r="U1368" s="10">
        <f t="shared" si="153"/>
        <v>-0.85290086797624554</v>
      </c>
      <c r="V1368" s="4" t="s">
        <v>2</v>
      </c>
      <c r="W1368" s="4">
        <v>1</v>
      </c>
    </row>
    <row r="1369" spans="3:24" x14ac:dyDescent="0.3">
      <c r="C1369" s="6" t="s">
        <v>0</v>
      </c>
      <c r="D1369" s="6" t="s">
        <v>197</v>
      </c>
      <c r="E1369" s="1">
        <v>5.9</v>
      </c>
      <c r="F1369" s="8">
        <f t="shared" si="148"/>
        <v>16.949152542372879</v>
      </c>
      <c r="G1369" s="1">
        <v>3.74</v>
      </c>
      <c r="H1369" s="8">
        <f t="shared" si="149"/>
        <v>26.737967914438499</v>
      </c>
      <c r="I1369" s="1">
        <v>1.62</v>
      </c>
      <c r="J1369" s="8">
        <f t="shared" si="150"/>
        <v>61.728395061728392</v>
      </c>
      <c r="K1369" s="6" t="s">
        <v>459</v>
      </c>
      <c r="L1369" s="6" t="s">
        <v>1</v>
      </c>
      <c r="M1369" s="9">
        <f t="shared" si="151"/>
        <v>94.862695978005888</v>
      </c>
      <c r="P1369" s="8">
        <v>12.981481481481481</v>
      </c>
      <c r="Q1369" s="10">
        <f t="shared" si="154"/>
        <v>-3.9676710608913979</v>
      </c>
      <c r="R1369" s="8">
        <v>24.092592592592592</v>
      </c>
      <c r="S1369" s="10">
        <f t="shared" si="152"/>
        <v>-2.6453753218459077</v>
      </c>
      <c r="T1369" s="8">
        <v>62.981481481481481</v>
      </c>
      <c r="U1369" s="10">
        <f t="shared" si="153"/>
        <v>1.2530864197530889</v>
      </c>
      <c r="V1369" s="4" t="s">
        <v>1</v>
      </c>
      <c r="W1369" s="4">
        <v>1</v>
      </c>
      <c r="X1369" s="5">
        <v>1.62</v>
      </c>
    </row>
    <row r="1370" spans="3:24" x14ac:dyDescent="0.3">
      <c r="C1370" s="6" t="s">
        <v>197</v>
      </c>
      <c r="D1370" s="6" t="s">
        <v>198</v>
      </c>
      <c r="E1370" s="1">
        <v>1.71</v>
      </c>
      <c r="F1370" s="8">
        <f t="shared" si="148"/>
        <v>58.479532163742689</v>
      </c>
      <c r="G1370" s="1">
        <v>3.72</v>
      </c>
      <c r="H1370" s="8">
        <f t="shared" si="149"/>
        <v>26.881720430107524</v>
      </c>
      <c r="I1370" s="1">
        <v>4.8600000000000003</v>
      </c>
      <c r="J1370" s="8">
        <f t="shared" si="150"/>
        <v>20.576131687242796</v>
      </c>
      <c r="K1370" s="6" t="s">
        <v>459</v>
      </c>
      <c r="L1370" s="6" t="s">
        <v>1</v>
      </c>
      <c r="M1370" s="9">
        <f t="shared" si="151"/>
        <v>94.395383347073377</v>
      </c>
      <c r="P1370" s="8">
        <v>26.68888888888889</v>
      </c>
      <c r="Q1370" s="10">
        <f t="shared" si="154"/>
        <v>-31.790643274853799</v>
      </c>
      <c r="R1370" s="8">
        <v>37.800000000000004</v>
      </c>
      <c r="S1370" s="10">
        <f t="shared" si="152"/>
        <v>10.91827956989248</v>
      </c>
      <c r="T1370" s="8">
        <v>35.577777777777783</v>
      </c>
      <c r="U1370" s="10">
        <f t="shared" si="153"/>
        <v>15.001646090534987</v>
      </c>
      <c r="V1370" s="4" t="s">
        <v>1</v>
      </c>
      <c r="W1370" s="4">
        <v>1</v>
      </c>
      <c r="X1370" s="5">
        <v>4.8600000000000003</v>
      </c>
    </row>
    <row r="1371" spans="3:24" x14ac:dyDescent="0.3">
      <c r="C1371" s="6" t="s">
        <v>1</v>
      </c>
      <c r="D1371" s="6" t="s">
        <v>1</v>
      </c>
      <c r="E1371" s="1">
        <v>2.19</v>
      </c>
      <c r="F1371" s="8">
        <f t="shared" si="148"/>
        <v>45.662100456621005</v>
      </c>
      <c r="G1371" s="1">
        <v>3.44</v>
      </c>
      <c r="H1371" s="8">
        <f t="shared" si="149"/>
        <v>29.069767441860467</v>
      </c>
      <c r="I1371" s="1">
        <v>3.22</v>
      </c>
      <c r="J1371" s="8">
        <f t="shared" si="150"/>
        <v>31.05590062111801</v>
      </c>
      <c r="K1371" s="6" t="s">
        <v>459</v>
      </c>
      <c r="L1371" s="6" t="s">
        <v>2</v>
      </c>
      <c r="M1371" s="9">
        <f t="shared" si="151"/>
        <v>94.528886845243193</v>
      </c>
      <c r="P1371" s="8">
        <v>66.688888888888883</v>
      </c>
      <c r="Q1371" s="10">
        <f t="shared" si="154"/>
        <v>21.026788432267878</v>
      </c>
      <c r="R1371" s="8">
        <v>15.577777777777778</v>
      </c>
      <c r="S1371" s="10">
        <f t="shared" si="152"/>
        <v>-13.49198966408269</v>
      </c>
      <c r="T1371" s="8">
        <v>17.8</v>
      </c>
      <c r="U1371" s="10">
        <f t="shared" si="153"/>
        <v>-13.255900621118009</v>
      </c>
      <c r="V1371" s="4" t="s">
        <v>0</v>
      </c>
      <c r="W1371" s="4">
        <v>1</v>
      </c>
    </row>
    <row r="1372" spans="3:24" x14ac:dyDescent="0.3">
      <c r="C1372" s="6" t="s">
        <v>197</v>
      </c>
      <c r="D1372" s="6" t="s">
        <v>199</v>
      </c>
      <c r="E1372" s="1">
        <v>1.99</v>
      </c>
      <c r="F1372" s="8">
        <f t="shared" si="148"/>
        <v>50.251256281407038</v>
      </c>
      <c r="G1372" s="1">
        <v>3.36</v>
      </c>
      <c r="H1372" s="8">
        <f t="shared" si="149"/>
        <v>29.761904761904763</v>
      </c>
      <c r="I1372" s="1">
        <v>3.86</v>
      </c>
      <c r="J1372" s="8">
        <f t="shared" si="150"/>
        <v>25.906735751295336</v>
      </c>
      <c r="K1372" s="6" t="s">
        <v>460</v>
      </c>
      <c r="L1372" s="6" t="s">
        <v>0</v>
      </c>
      <c r="M1372" s="9">
        <f t="shared" si="151"/>
        <v>94.410968124254694</v>
      </c>
      <c r="P1372" s="8">
        <v>38.820895522388057</v>
      </c>
      <c r="Q1372" s="10">
        <f t="shared" si="154"/>
        <v>-11.430360759018981</v>
      </c>
      <c r="R1372" s="8">
        <v>38.820895522388057</v>
      </c>
      <c r="S1372" s="10">
        <f t="shared" si="152"/>
        <v>9.0589907604832938</v>
      </c>
      <c r="T1372" s="8">
        <v>22.402985074626866</v>
      </c>
      <c r="U1372" s="10">
        <f t="shared" si="153"/>
        <v>-3.5037506766684707</v>
      </c>
      <c r="V1372" s="4" t="s">
        <v>2</v>
      </c>
      <c r="W1372" s="4">
        <v>1</v>
      </c>
    </row>
    <row r="1373" spans="3:24" x14ac:dyDescent="0.3">
      <c r="C1373" s="6" t="s">
        <v>1</v>
      </c>
      <c r="D1373" s="6" t="s">
        <v>0</v>
      </c>
      <c r="E1373" s="1">
        <v>2.0299999999999998</v>
      </c>
      <c r="F1373" s="8">
        <f t="shared" si="148"/>
        <v>49.26108374384237</v>
      </c>
      <c r="G1373" s="1">
        <v>3.29</v>
      </c>
      <c r="H1373" s="8">
        <f t="shared" si="149"/>
        <v>30.3951367781155</v>
      </c>
      <c r="I1373" s="1">
        <v>3.79</v>
      </c>
      <c r="J1373" s="8">
        <f t="shared" si="150"/>
        <v>26.385224274406333</v>
      </c>
      <c r="K1373" s="6" t="s">
        <v>461</v>
      </c>
      <c r="L1373" s="6" t="s">
        <v>0</v>
      </c>
      <c r="M1373" s="9">
        <f t="shared" si="151"/>
        <v>94.302751336549747</v>
      </c>
      <c r="P1373" s="8">
        <v>58.162790697674417</v>
      </c>
      <c r="Q1373" s="10">
        <f t="shared" si="154"/>
        <v>8.901706953832047</v>
      </c>
      <c r="R1373" s="8">
        <v>30.255813953488371</v>
      </c>
      <c r="S1373" s="10">
        <f t="shared" si="152"/>
        <v>-0.13932282462712919</v>
      </c>
      <c r="T1373" s="8">
        <v>11.651162790697674</v>
      </c>
      <c r="U1373" s="10">
        <f t="shared" si="153"/>
        <v>-14.734061483708659</v>
      </c>
      <c r="V1373" s="4" t="s">
        <v>0</v>
      </c>
      <c r="W1373" s="4">
        <v>1</v>
      </c>
      <c r="X1373" s="5">
        <v>2.0299999999999998</v>
      </c>
    </row>
    <row r="1374" spans="3:24" x14ac:dyDescent="0.3">
      <c r="C1374" s="6" t="s">
        <v>199</v>
      </c>
      <c r="D1374" s="6" t="s">
        <v>1</v>
      </c>
      <c r="E1374" s="1">
        <v>1.45</v>
      </c>
      <c r="F1374" s="8">
        <f t="shared" si="148"/>
        <v>68.965517241379317</v>
      </c>
      <c r="G1374" s="1">
        <v>4.38</v>
      </c>
      <c r="H1374" s="8">
        <f t="shared" si="149"/>
        <v>22.831050228310502</v>
      </c>
      <c r="I1374" s="1">
        <v>7.19</v>
      </c>
      <c r="J1374" s="8">
        <f t="shared" si="150"/>
        <v>13.908205841446453</v>
      </c>
      <c r="K1374" s="6" t="s">
        <v>462</v>
      </c>
      <c r="L1374" s="6" t="s">
        <v>1</v>
      </c>
      <c r="M1374" s="9">
        <f t="shared" si="151"/>
        <v>94.603107189545184</v>
      </c>
      <c r="P1374" s="8">
        <v>54.785714285714285</v>
      </c>
      <c r="Q1374" s="10">
        <f t="shared" si="154"/>
        <v>-14.179802955665032</v>
      </c>
      <c r="R1374" s="8">
        <v>28.595238095238095</v>
      </c>
      <c r="S1374" s="10">
        <f t="shared" si="152"/>
        <v>5.7641878669275926</v>
      </c>
      <c r="T1374" s="8">
        <v>16.69047619047619</v>
      </c>
      <c r="U1374" s="10">
        <f t="shared" si="153"/>
        <v>2.7822703490297371</v>
      </c>
      <c r="V1374" s="4" t="s">
        <v>2</v>
      </c>
      <c r="W1374" s="4">
        <v>1</v>
      </c>
    </row>
    <row r="1375" spans="3:24" x14ac:dyDescent="0.3">
      <c r="C1375" s="6" t="s">
        <v>199</v>
      </c>
      <c r="D1375" s="6" t="s">
        <v>197</v>
      </c>
      <c r="E1375" s="1">
        <v>2.92</v>
      </c>
      <c r="F1375" s="8">
        <f t="shared" si="148"/>
        <v>34.246575342465754</v>
      </c>
      <c r="G1375" s="1">
        <v>3.31</v>
      </c>
      <c r="H1375" s="8">
        <f t="shared" si="149"/>
        <v>30.211480362537763</v>
      </c>
      <c r="I1375" s="1">
        <v>2.41</v>
      </c>
      <c r="J1375" s="8">
        <f t="shared" si="150"/>
        <v>41.493775933609953</v>
      </c>
      <c r="K1375" s="6" t="s">
        <v>462</v>
      </c>
      <c r="L1375" s="6" t="s">
        <v>1</v>
      </c>
      <c r="M1375" s="9">
        <f t="shared" si="151"/>
        <v>94.38251180129258</v>
      </c>
      <c r="P1375" s="8">
        <v>18.196969696969695</v>
      </c>
      <c r="Q1375" s="10">
        <f t="shared" si="154"/>
        <v>-16.049605645496058</v>
      </c>
      <c r="R1375" s="8">
        <v>28.803030303030308</v>
      </c>
      <c r="S1375" s="10">
        <f t="shared" si="152"/>
        <v>-1.4084500595074552</v>
      </c>
      <c r="T1375" s="8">
        <v>53.045454545454547</v>
      </c>
      <c r="U1375" s="10">
        <f t="shared" si="153"/>
        <v>11.551678611844594</v>
      </c>
      <c r="V1375" s="4" t="s">
        <v>1</v>
      </c>
      <c r="W1375" s="4">
        <v>1</v>
      </c>
      <c r="X1375" s="5">
        <v>2.41</v>
      </c>
    </row>
    <row r="1376" spans="3:24" x14ac:dyDescent="0.3">
      <c r="C1376" s="6" t="s">
        <v>0</v>
      </c>
      <c r="D1376" s="6" t="s">
        <v>199</v>
      </c>
      <c r="E1376" s="1">
        <v>1.37</v>
      </c>
      <c r="F1376" s="8">
        <f t="shared" si="148"/>
        <v>72.992700729926995</v>
      </c>
      <c r="G1376" s="1">
        <v>4.74</v>
      </c>
      <c r="H1376" s="8">
        <f t="shared" si="149"/>
        <v>21.09704641350211</v>
      </c>
      <c r="I1376" s="1">
        <v>8.5399999999999991</v>
      </c>
      <c r="J1376" s="8">
        <f t="shared" si="150"/>
        <v>11.7096018735363</v>
      </c>
      <c r="K1376" s="6" t="s">
        <v>462</v>
      </c>
      <c r="L1376" s="6" t="s">
        <v>0</v>
      </c>
      <c r="M1376" s="9">
        <f t="shared" si="151"/>
        <v>94.518539980774875</v>
      </c>
      <c r="P1376" s="8">
        <v>38.741935483870968</v>
      </c>
      <c r="Q1376" s="10">
        <f t="shared" si="154"/>
        <v>-34.250765246056027</v>
      </c>
      <c r="R1376" s="8">
        <v>35.516129032258064</v>
      </c>
      <c r="S1376" s="10">
        <f t="shared" si="152"/>
        <v>14.419082618755954</v>
      </c>
      <c r="T1376" s="8">
        <v>25.838709677419356</v>
      </c>
      <c r="U1376" s="10">
        <f t="shared" si="153"/>
        <v>14.129107803883056</v>
      </c>
      <c r="V1376" s="4" t="s">
        <v>2</v>
      </c>
      <c r="W1376" s="4">
        <v>1</v>
      </c>
    </row>
    <row r="1377" spans="3:24" x14ac:dyDescent="0.3">
      <c r="C1377" s="6" t="s">
        <v>0</v>
      </c>
      <c r="D1377" s="6" t="s">
        <v>0</v>
      </c>
      <c r="E1377" s="1">
        <v>1.53</v>
      </c>
      <c r="F1377" s="8">
        <f t="shared" si="148"/>
        <v>65.359477124183002</v>
      </c>
      <c r="G1377" s="1">
        <v>4.03</v>
      </c>
      <c r="H1377" s="8">
        <f t="shared" si="149"/>
        <v>24.813895781637715</v>
      </c>
      <c r="I1377" s="1">
        <v>6.37</v>
      </c>
      <c r="J1377" s="8">
        <f t="shared" si="150"/>
        <v>15.698587127158556</v>
      </c>
      <c r="K1377" s="6" t="s">
        <v>462</v>
      </c>
      <c r="L1377" s="6" t="s">
        <v>2</v>
      </c>
      <c r="M1377" s="9">
        <f t="shared" si="151"/>
        <v>94.453715571951108</v>
      </c>
      <c r="P1377" s="8">
        <v>41.191176470588232</v>
      </c>
      <c r="Q1377" s="10">
        <f t="shared" si="154"/>
        <v>-24.16830065359477</v>
      </c>
      <c r="R1377" s="8">
        <v>19.132352941176471</v>
      </c>
      <c r="S1377" s="10">
        <f t="shared" si="152"/>
        <v>-5.681542840461244</v>
      </c>
      <c r="T1377" s="8">
        <v>39.720588235294116</v>
      </c>
      <c r="U1377" s="10">
        <f t="shared" si="153"/>
        <v>24.022001108135562</v>
      </c>
      <c r="V1377" s="4" t="s">
        <v>1</v>
      </c>
      <c r="W1377" s="4">
        <v>1</v>
      </c>
    </row>
    <row r="1378" spans="3:24" x14ac:dyDescent="0.3">
      <c r="C1378" s="6" t="s">
        <v>0</v>
      </c>
      <c r="D1378" s="6" t="s">
        <v>0</v>
      </c>
      <c r="E1378" s="1">
        <v>1.97</v>
      </c>
      <c r="F1378" s="8">
        <f t="shared" si="148"/>
        <v>50.761421319796952</v>
      </c>
      <c r="G1378" s="1">
        <v>3.41</v>
      </c>
      <c r="H1378" s="8">
        <f t="shared" si="149"/>
        <v>29.325513196480937</v>
      </c>
      <c r="I1378" s="1">
        <v>3.87</v>
      </c>
      <c r="J1378" s="8">
        <f t="shared" si="150"/>
        <v>25.839793281653748</v>
      </c>
      <c r="K1378" s="6" t="s">
        <v>462</v>
      </c>
      <c r="L1378" s="6" t="s">
        <v>2</v>
      </c>
      <c r="M1378" s="9">
        <f t="shared" si="151"/>
        <v>94.404879749294608</v>
      </c>
      <c r="P1378" s="8">
        <v>27.930232558139537</v>
      </c>
      <c r="Q1378" s="10">
        <f t="shared" si="154"/>
        <v>-22.831188761657415</v>
      </c>
      <c r="R1378" s="8">
        <v>48.860465116279073</v>
      </c>
      <c r="S1378" s="10">
        <f t="shared" si="152"/>
        <v>19.534951919798136</v>
      </c>
      <c r="T1378" s="8">
        <v>23.279069767441861</v>
      </c>
      <c r="U1378" s="10">
        <f t="shared" si="153"/>
        <v>-2.5607235142118867</v>
      </c>
      <c r="V1378" s="4" t="s">
        <v>2</v>
      </c>
      <c r="W1378" s="4">
        <v>1</v>
      </c>
      <c r="X1378" s="5">
        <v>3.41</v>
      </c>
    </row>
    <row r="1379" spans="3:24" x14ac:dyDescent="0.3">
      <c r="C1379" s="6" t="s">
        <v>197</v>
      </c>
      <c r="D1379" s="6" t="s">
        <v>198</v>
      </c>
      <c r="E1379" s="1">
        <v>7.35</v>
      </c>
      <c r="F1379" s="8">
        <f t="shared" si="148"/>
        <v>13.605442176870749</v>
      </c>
      <c r="G1379" s="1">
        <v>4.4800000000000004</v>
      </c>
      <c r="H1379" s="8">
        <f t="shared" si="149"/>
        <v>22.321428571428569</v>
      </c>
      <c r="I1379" s="1">
        <v>1.43</v>
      </c>
      <c r="J1379" s="8">
        <f t="shared" si="150"/>
        <v>69.930069930069934</v>
      </c>
      <c r="K1379" s="6" t="s">
        <v>462</v>
      </c>
      <c r="L1379" s="6" t="s">
        <v>1</v>
      </c>
      <c r="M1379" s="9">
        <f t="shared" si="151"/>
        <v>94.46711699692446</v>
      </c>
      <c r="P1379" s="8">
        <v>12.745454545454546</v>
      </c>
      <c r="Q1379" s="10">
        <f t="shared" si="154"/>
        <v>-0.85998763141620316</v>
      </c>
      <c r="R1379" s="8">
        <v>36.381818181818183</v>
      </c>
      <c r="S1379" s="10">
        <f t="shared" si="152"/>
        <v>14.060389610389613</v>
      </c>
      <c r="T1379" s="8">
        <v>50.927272727272729</v>
      </c>
      <c r="U1379" s="10">
        <f t="shared" si="153"/>
        <v>-19.002797202797204</v>
      </c>
      <c r="V1379" s="4" t="s">
        <v>2</v>
      </c>
      <c r="W1379" s="4">
        <v>1</v>
      </c>
    </row>
    <row r="1380" spans="3:24" x14ac:dyDescent="0.3">
      <c r="C1380" s="6" t="s">
        <v>199</v>
      </c>
      <c r="D1380" s="6" t="s">
        <v>0</v>
      </c>
      <c r="E1380" s="1">
        <v>2.12</v>
      </c>
      <c r="F1380" s="8">
        <f t="shared" si="148"/>
        <v>47.169811320754718</v>
      </c>
      <c r="G1380" s="1">
        <v>3.27</v>
      </c>
      <c r="H1380" s="8">
        <f t="shared" si="149"/>
        <v>30.581039755351682</v>
      </c>
      <c r="I1380" s="1">
        <v>3.53</v>
      </c>
      <c r="J1380" s="8">
        <f t="shared" si="150"/>
        <v>28.328611898016998</v>
      </c>
      <c r="K1380" s="6" t="s">
        <v>462</v>
      </c>
      <c r="L1380" s="6" t="s">
        <v>1</v>
      </c>
      <c r="M1380" s="9">
        <f t="shared" si="151"/>
        <v>94.268953854332381</v>
      </c>
      <c r="P1380" s="8">
        <v>25.014705882352946</v>
      </c>
      <c r="Q1380" s="10">
        <f t="shared" si="154"/>
        <v>-22.155105438401772</v>
      </c>
      <c r="R1380" s="8">
        <v>11.779411764705882</v>
      </c>
      <c r="S1380" s="10">
        <f t="shared" si="152"/>
        <v>-18.801627990645798</v>
      </c>
      <c r="T1380" s="8">
        <v>63.25</v>
      </c>
      <c r="U1380" s="10">
        <f t="shared" si="153"/>
        <v>34.921388101982998</v>
      </c>
      <c r="V1380" s="4" t="s">
        <v>1</v>
      </c>
      <c r="W1380" s="4">
        <v>1</v>
      </c>
      <c r="X1380" s="5">
        <v>3.53</v>
      </c>
    </row>
    <row r="1381" spans="3:24" x14ac:dyDescent="0.3">
      <c r="C1381" s="6" t="s">
        <v>197</v>
      </c>
      <c r="D1381" s="6" t="s">
        <v>0</v>
      </c>
      <c r="E1381" s="1">
        <v>4.46</v>
      </c>
      <c r="F1381" s="8">
        <f t="shared" si="148"/>
        <v>22.421524663677129</v>
      </c>
      <c r="G1381" s="1">
        <v>3.47</v>
      </c>
      <c r="H1381" s="8">
        <f t="shared" si="149"/>
        <v>28.81844380403458</v>
      </c>
      <c r="I1381" s="1">
        <v>1.84</v>
      </c>
      <c r="J1381" s="8">
        <f t="shared" si="150"/>
        <v>54.347826086956516</v>
      </c>
      <c r="K1381" s="6" t="s">
        <v>462</v>
      </c>
      <c r="L1381" s="6" t="s">
        <v>0</v>
      </c>
      <c r="M1381" s="9">
        <f t="shared" si="151"/>
        <v>94.707916214903861</v>
      </c>
      <c r="P1381" s="8">
        <v>11.955223880597014</v>
      </c>
      <c r="Q1381" s="10">
        <f t="shared" si="154"/>
        <v>-10.466300783080115</v>
      </c>
      <c r="R1381" s="8">
        <v>38.820895522388057</v>
      </c>
      <c r="S1381" s="10">
        <f t="shared" si="152"/>
        <v>10.002451718353477</v>
      </c>
      <c r="T1381" s="8">
        <v>49.268656716417908</v>
      </c>
      <c r="U1381" s="10">
        <f t="shared" si="153"/>
        <v>-5.0791693705386081</v>
      </c>
      <c r="V1381" s="4" t="s">
        <v>2</v>
      </c>
      <c r="W1381" s="4">
        <v>1</v>
      </c>
    </row>
    <row r="1382" spans="3:24" x14ac:dyDescent="0.3">
      <c r="C1382" s="6" t="s">
        <v>199</v>
      </c>
      <c r="D1382" s="6" t="s">
        <v>199</v>
      </c>
      <c r="E1382" s="1">
        <v>1.42</v>
      </c>
      <c r="F1382" s="8">
        <f t="shared" si="148"/>
        <v>70.422535211267615</v>
      </c>
      <c r="G1382" s="1">
        <v>4.5</v>
      </c>
      <c r="H1382" s="8">
        <f t="shared" si="149"/>
        <v>22.222222222222221</v>
      </c>
      <c r="I1382" s="1">
        <v>7.5</v>
      </c>
      <c r="J1382" s="8">
        <f t="shared" si="150"/>
        <v>13.333333333333334</v>
      </c>
      <c r="K1382" s="6" t="s">
        <v>463</v>
      </c>
      <c r="L1382" s="6" t="s">
        <v>2</v>
      </c>
      <c r="M1382" s="9">
        <f t="shared" si="151"/>
        <v>94.359125812167747</v>
      </c>
      <c r="P1382" s="8">
        <v>55.728571428571428</v>
      </c>
      <c r="Q1382" s="10">
        <f t="shared" si="154"/>
        <v>-14.693963782696187</v>
      </c>
      <c r="R1382" s="8">
        <v>32.871428571428574</v>
      </c>
      <c r="S1382" s="10">
        <f t="shared" si="152"/>
        <v>10.649206349206352</v>
      </c>
      <c r="T1382" s="8">
        <v>11.442857142857143</v>
      </c>
      <c r="U1382" s="10">
        <f t="shared" si="153"/>
        <v>-1.8904761904761909</v>
      </c>
      <c r="V1382" s="4" t="s">
        <v>2</v>
      </c>
      <c r="W1382" s="4">
        <v>1</v>
      </c>
      <c r="X1382" s="5">
        <v>4.5</v>
      </c>
    </row>
    <row r="1383" spans="3:24" x14ac:dyDescent="0.3">
      <c r="C1383" s="6" t="s">
        <v>0</v>
      </c>
      <c r="D1383" s="6" t="s">
        <v>0</v>
      </c>
      <c r="E1383" s="1">
        <v>2.44</v>
      </c>
      <c r="F1383" s="8">
        <f t="shared" si="148"/>
        <v>40.983606557377051</v>
      </c>
      <c r="G1383" s="1">
        <v>3.38</v>
      </c>
      <c r="H1383" s="8">
        <f t="shared" si="149"/>
        <v>29.585798816568047</v>
      </c>
      <c r="I1383" s="1">
        <v>2.85</v>
      </c>
      <c r="J1383" s="8">
        <f t="shared" si="150"/>
        <v>35.087719298245609</v>
      </c>
      <c r="K1383" s="6" t="s">
        <v>463</v>
      </c>
      <c r="L1383" s="6" t="s">
        <v>2</v>
      </c>
      <c r="M1383" s="9">
        <f t="shared" si="151"/>
        <v>94.645770751624767</v>
      </c>
      <c r="P1383" s="8">
        <v>20.018181818181819</v>
      </c>
      <c r="Q1383" s="10">
        <f t="shared" si="154"/>
        <v>-20.965424739195232</v>
      </c>
      <c r="R1383" s="8">
        <v>23.654545454545456</v>
      </c>
      <c r="S1383" s="10">
        <f t="shared" si="152"/>
        <v>-5.9312533620225913</v>
      </c>
      <c r="T1383" s="8">
        <v>56.381818181818183</v>
      </c>
      <c r="U1383" s="10">
        <f t="shared" si="153"/>
        <v>21.294098883572573</v>
      </c>
      <c r="V1383" s="4" t="s">
        <v>1</v>
      </c>
      <c r="W1383" s="4">
        <v>1</v>
      </c>
    </row>
    <row r="1384" spans="3:24" x14ac:dyDescent="0.3">
      <c r="C1384" s="6" t="s">
        <v>0</v>
      </c>
      <c r="D1384" s="6" t="s">
        <v>199</v>
      </c>
      <c r="E1384" s="1">
        <v>1.24</v>
      </c>
      <c r="F1384" s="8">
        <f t="shared" si="148"/>
        <v>80.645161290322577</v>
      </c>
      <c r="G1384" s="1">
        <v>6.12</v>
      </c>
      <c r="H1384" s="8">
        <f t="shared" si="149"/>
        <v>16.33986928104575</v>
      </c>
      <c r="I1384" s="1">
        <v>12.03</v>
      </c>
      <c r="J1384" s="8">
        <f t="shared" si="150"/>
        <v>8.3125519534497094</v>
      </c>
      <c r="K1384" s="6" t="s">
        <v>463</v>
      </c>
      <c r="L1384" s="6" t="s">
        <v>0</v>
      </c>
      <c r="M1384" s="9">
        <f t="shared" si="151"/>
        <v>94.96894192839666</v>
      </c>
      <c r="P1384" s="8">
        <v>82.160714285714292</v>
      </c>
      <c r="Q1384" s="10">
        <f t="shared" si="154"/>
        <v>1.5155529953917153</v>
      </c>
      <c r="R1384" s="8">
        <v>7.1607142857142856</v>
      </c>
      <c r="S1384" s="10">
        <f t="shared" si="152"/>
        <v>-9.1791549953314657</v>
      </c>
      <c r="T1384" s="8">
        <v>10.732142857142858</v>
      </c>
      <c r="U1384" s="10">
        <f t="shared" si="153"/>
        <v>2.4195909036931482</v>
      </c>
      <c r="V1384" s="4" t="s">
        <v>1</v>
      </c>
      <c r="W1384" s="4">
        <v>1</v>
      </c>
    </row>
    <row r="1385" spans="3:24" x14ac:dyDescent="0.3">
      <c r="C1385" s="6" t="s">
        <v>0</v>
      </c>
      <c r="D1385" s="6" t="s">
        <v>0</v>
      </c>
      <c r="E1385" s="1">
        <v>1.94</v>
      </c>
      <c r="F1385" s="8">
        <f t="shared" si="148"/>
        <v>51.546391752577321</v>
      </c>
      <c r="G1385" s="1">
        <v>3.51</v>
      </c>
      <c r="H1385" s="8">
        <f t="shared" si="149"/>
        <v>28.490028490028493</v>
      </c>
      <c r="I1385" s="1">
        <v>3.87</v>
      </c>
      <c r="J1385" s="8">
        <f t="shared" si="150"/>
        <v>25.839793281653748</v>
      </c>
      <c r="K1385" s="6" t="s">
        <v>463</v>
      </c>
      <c r="L1385" s="6" t="s">
        <v>2</v>
      </c>
      <c r="M1385" s="9">
        <f t="shared" si="151"/>
        <v>94.449920970291288</v>
      </c>
      <c r="P1385" s="8">
        <v>47.75</v>
      </c>
      <c r="Q1385" s="10">
        <f t="shared" si="154"/>
        <v>-3.7963917525773212</v>
      </c>
      <c r="R1385" s="8">
        <v>25.022727272727273</v>
      </c>
      <c r="S1385" s="10">
        <f t="shared" si="152"/>
        <v>-3.4673012173012197</v>
      </c>
      <c r="T1385" s="8">
        <v>27.295454545454547</v>
      </c>
      <c r="U1385" s="10">
        <f t="shared" si="153"/>
        <v>1.4556612638007991</v>
      </c>
      <c r="V1385" s="4" t="s">
        <v>1</v>
      </c>
      <c r="W1385" s="4">
        <v>1</v>
      </c>
    </row>
    <row r="1386" spans="3:24" x14ac:dyDescent="0.3">
      <c r="C1386" s="6" t="s">
        <v>1</v>
      </c>
      <c r="D1386" s="6" t="s">
        <v>0</v>
      </c>
      <c r="E1386" s="1">
        <v>2.0699999999999998</v>
      </c>
      <c r="F1386" s="8">
        <f t="shared" si="148"/>
        <v>48.309178743961354</v>
      </c>
      <c r="G1386" s="1">
        <v>3.27</v>
      </c>
      <c r="H1386" s="8">
        <f t="shared" si="149"/>
        <v>30.581039755351682</v>
      </c>
      <c r="I1386" s="1">
        <v>3.75</v>
      </c>
      <c r="J1386" s="8">
        <f t="shared" si="150"/>
        <v>26.666666666666668</v>
      </c>
      <c r="K1386" s="6" t="s">
        <v>463</v>
      </c>
      <c r="L1386" s="6" t="s">
        <v>0</v>
      </c>
      <c r="M1386" s="9">
        <f t="shared" si="151"/>
        <v>94.735648785731073</v>
      </c>
      <c r="P1386" s="8">
        <v>44.660714285714285</v>
      </c>
      <c r="Q1386" s="10">
        <f t="shared" si="154"/>
        <v>-3.6484644582470693</v>
      </c>
      <c r="R1386" s="8">
        <v>25.017857142857142</v>
      </c>
      <c r="S1386" s="10">
        <f t="shared" si="152"/>
        <v>-5.5631826124945398</v>
      </c>
      <c r="T1386" s="8">
        <v>30.375000000000004</v>
      </c>
      <c r="U1386" s="10">
        <f t="shared" si="153"/>
        <v>3.7083333333333357</v>
      </c>
      <c r="V1386" s="4" t="s">
        <v>1</v>
      </c>
      <c r="W1386" s="4">
        <v>1</v>
      </c>
    </row>
    <row r="1387" spans="3:24" x14ac:dyDescent="0.3">
      <c r="C1387" s="6" t="s">
        <v>197</v>
      </c>
      <c r="D1387" s="6" t="s">
        <v>0</v>
      </c>
      <c r="E1387" s="1">
        <v>2.25</v>
      </c>
      <c r="F1387" s="8">
        <f t="shared" si="148"/>
        <v>44.444444444444443</v>
      </c>
      <c r="G1387" s="1">
        <v>3.38</v>
      </c>
      <c r="H1387" s="8">
        <f t="shared" si="149"/>
        <v>29.585798816568047</v>
      </c>
      <c r="I1387" s="1">
        <v>3.17</v>
      </c>
      <c r="J1387" s="8">
        <f t="shared" si="150"/>
        <v>31.545741324921135</v>
      </c>
      <c r="K1387" s="6" t="s">
        <v>463</v>
      </c>
      <c r="L1387" s="6" t="s">
        <v>0</v>
      </c>
      <c r="M1387" s="9">
        <f t="shared" si="151"/>
        <v>94.718510456897462</v>
      </c>
      <c r="P1387" s="8">
        <v>52.295454545454547</v>
      </c>
      <c r="Q1387" s="10">
        <f t="shared" si="154"/>
        <v>7.8510101010101039</v>
      </c>
      <c r="R1387" s="8">
        <v>25.022727272727273</v>
      </c>
      <c r="S1387" s="10">
        <f t="shared" si="152"/>
        <v>-4.5630715438407741</v>
      </c>
      <c r="T1387" s="8">
        <v>22.75</v>
      </c>
      <c r="U1387" s="10">
        <f t="shared" si="153"/>
        <v>-8.7957413249211349</v>
      </c>
      <c r="V1387" s="4" t="s">
        <v>0</v>
      </c>
      <c r="W1387" s="4">
        <v>1</v>
      </c>
      <c r="X1387" s="5">
        <v>2.25</v>
      </c>
    </row>
    <row r="1388" spans="3:24" x14ac:dyDescent="0.3">
      <c r="C1388" s="6" t="s">
        <v>1</v>
      </c>
      <c r="D1388" s="6" t="s">
        <v>0</v>
      </c>
      <c r="E1388" s="1">
        <v>2.4700000000000002</v>
      </c>
      <c r="F1388" s="8">
        <f t="shared" si="148"/>
        <v>40.48582995951417</v>
      </c>
      <c r="G1388" s="1">
        <v>3.31</v>
      </c>
      <c r="H1388" s="8">
        <f t="shared" si="149"/>
        <v>30.211480362537763</v>
      </c>
      <c r="I1388" s="1">
        <v>2.88</v>
      </c>
      <c r="J1388" s="8">
        <f t="shared" si="150"/>
        <v>34.722222222222221</v>
      </c>
      <c r="K1388" s="6" t="s">
        <v>463</v>
      </c>
      <c r="L1388" s="6" t="s">
        <v>0</v>
      </c>
      <c r="M1388" s="9">
        <f t="shared" si="151"/>
        <v>94.859081221975586</v>
      </c>
      <c r="P1388" s="8">
        <v>60.018181818181816</v>
      </c>
      <c r="Q1388" s="10">
        <f t="shared" si="154"/>
        <v>19.532351858667646</v>
      </c>
      <c r="R1388" s="8">
        <v>18.2</v>
      </c>
      <c r="S1388" s="10">
        <f t="shared" si="152"/>
        <v>-12.011480362537764</v>
      </c>
      <c r="T1388" s="8">
        <v>21.836363636363636</v>
      </c>
      <c r="U1388" s="10">
        <f t="shared" si="153"/>
        <v>-12.885858585858585</v>
      </c>
      <c r="V1388" s="4" t="s">
        <v>0</v>
      </c>
      <c r="W1388" s="4">
        <v>1</v>
      </c>
      <c r="X1388" s="5">
        <v>2.4700000000000002</v>
      </c>
    </row>
    <row r="1389" spans="3:24" x14ac:dyDescent="0.3">
      <c r="C1389" s="6" t="s">
        <v>199</v>
      </c>
      <c r="D1389" s="6" t="s">
        <v>1</v>
      </c>
      <c r="E1389" s="1">
        <v>6.75</v>
      </c>
      <c r="F1389" s="8">
        <f t="shared" si="148"/>
        <v>14.814814814814815</v>
      </c>
      <c r="G1389" s="1">
        <v>4.42</v>
      </c>
      <c r="H1389" s="8">
        <f t="shared" si="149"/>
        <v>22.624434389140273</v>
      </c>
      <c r="I1389" s="1">
        <v>1.47</v>
      </c>
      <c r="J1389" s="8">
        <f t="shared" si="150"/>
        <v>68.02721088435375</v>
      </c>
      <c r="K1389" s="6" t="s">
        <v>463</v>
      </c>
      <c r="L1389" s="6" t="s">
        <v>1</v>
      </c>
      <c r="M1389" s="9">
        <f t="shared" si="151"/>
        <v>94.816873455569024</v>
      </c>
      <c r="P1389" s="8">
        <v>13.25</v>
      </c>
      <c r="Q1389" s="10">
        <f t="shared" si="154"/>
        <v>-1.5648148148148149</v>
      </c>
      <c r="R1389" s="8">
        <v>29.426470588235297</v>
      </c>
      <c r="S1389" s="10">
        <f t="shared" si="152"/>
        <v>6.8020361990950242</v>
      </c>
      <c r="T1389" s="8">
        <v>57.367647058823529</v>
      </c>
      <c r="U1389" s="10">
        <f t="shared" si="153"/>
        <v>-10.659563825530221</v>
      </c>
      <c r="V1389" s="4" t="s">
        <v>2</v>
      </c>
      <c r="W1389" s="4">
        <v>1</v>
      </c>
    </row>
    <row r="1390" spans="3:24" x14ac:dyDescent="0.3">
      <c r="C1390" s="6" t="s">
        <v>0</v>
      </c>
      <c r="D1390" s="6" t="s">
        <v>199</v>
      </c>
      <c r="E1390" s="1">
        <v>1.97</v>
      </c>
      <c r="F1390" s="8">
        <f t="shared" si="148"/>
        <v>50.761421319796952</v>
      </c>
      <c r="G1390" s="1">
        <v>3.44</v>
      </c>
      <c r="H1390" s="8">
        <f t="shared" si="149"/>
        <v>29.069767441860467</v>
      </c>
      <c r="I1390" s="1">
        <v>3.86</v>
      </c>
      <c r="J1390" s="8">
        <f t="shared" si="150"/>
        <v>25.906735751295336</v>
      </c>
      <c r="K1390" s="6" t="s">
        <v>464</v>
      </c>
      <c r="L1390" s="6" t="s">
        <v>0</v>
      </c>
      <c r="M1390" s="9">
        <f t="shared" si="151"/>
        <v>94.573447001742622</v>
      </c>
      <c r="P1390" s="8">
        <v>31.28125</v>
      </c>
      <c r="Q1390" s="10">
        <f t="shared" si="154"/>
        <v>-19.480171319796952</v>
      </c>
      <c r="R1390" s="8">
        <v>43.78125</v>
      </c>
      <c r="S1390" s="10">
        <f t="shared" si="152"/>
        <v>14.711482558139533</v>
      </c>
      <c r="T1390" s="8">
        <v>25.03125</v>
      </c>
      <c r="U1390" s="10">
        <f t="shared" si="153"/>
        <v>-0.87548575129533646</v>
      </c>
      <c r="V1390" s="4" t="s">
        <v>2</v>
      </c>
      <c r="W1390" s="4">
        <v>1</v>
      </c>
    </row>
    <row r="1391" spans="3:24" x14ac:dyDescent="0.3">
      <c r="C1391" s="6" t="s">
        <v>199</v>
      </c>
      <c r="D1391" s="6" t="s">
        <v>199</v>
      </c>
      <c r="E1391" s="1">
        <v>2.33</v>
      </c>
      <c r="F1391" s="8">
        <f t="shared" si="148"/>
        <v>42.918454935622314</v>
      </c>
      <c r="G1391" s="1">
        <v>3.23</v>
      </c>
      <c r="H1391" s="8">
        <f t="shared" si="149"/>
        <v>30.959752321981423</v>
      </c>
      <c r="I1391" s="1">
        <v>3.14</v>
      </c>
      <c r="J1391" s="8">
        <f t="shared" si="150"/>
        <v>31.847133757961782</v>
      </c>
      <c r="K1391" s="6" t="s">
        <v>464</v>
      </c>
      <c r="L1391" s="6" t="s">
        <v>2</v>
      </c>
      <c r="M1391" s="9">
        <f t="shared" si="151"/>
        <v>94.584703193605591</v>
      </c>
      <c r="P1391" s="8">
        <v>63.659090909090907</v>
      </c>
      <c r="Q1391" s="10">
        <f t="shared" si="154"/>
        <v>20.740635973468592</v>
      </c>
      <c r="R1391" s="8">
        <v>22.75</v>
      </c>
      <c r="S1391" s="10">
        <f t="shared" si="152"/>
        <v>-8.2097523219814228</v>
      </c>
      <c r="T1391" s="8">
        <v>13.659090909090908</v>
      </c>
      <c r="U1391" s="10">
        <f t="shared" si="153"/>
        <v>-18.188042848870872</v>
      </c>
      <c r="V1391" s="4" t="s">
        <v>0</v>
      </c>
      <c r="W1391" s="4">
        <v>1</v>
      </c>
    </row>
    <row r="1392" spans="3:24" x14ac:dyDescent="0.3">
      <c r="C1392" s="6" t="s">
        <v>199</v>
      </c>
      <c r="D1392" s="6" t="s">
        <v>199</v>
      </c>
      <c r="E1392" s="1">
        <v>2.4900000000000002</v>
      </c>
      <c r="F1392" s="8">
        <f t="shared" si="148"/>
        <v>40.160642570281119</v>
      </c>
      <c r="G1392" s="1">
        <v>3.36</v>
      </c>
      <c r="H1392" s="8">
        <f t="shared" si="149"/>
        <v>29.761904761904763</v>
      </c>
      <c r="I1392" s="1">
        <v>2.78</v>
      </c>
      <c r="J1392" s="8">
        <f t="shared" si="150"/>
        <v>35.971223021582738</v>
      </c>
      <c r="K1392" s="6" t="s">
        <v>465</v>
      </c>
      <c r="L1392" s="6" t="s">
        <v>2</v>
      </c>
      <c r="M1392" s="9">
        <f t="shared" si="151"/>
        <v>94.434261492362793</v>
      </c>
      <c r="P1392" s="8">
        <v>50.761194029850749</v>
      </c>
      <c r="Q1392" s="10">
        <f t="shared" si="154"/>
        <v>10.60055145956963</v>
      </c>
      <c r="R1392" s="8">
        <v>10.462686567164178</v>
      </c>
      <c r="S1392" s="10">
        <f t="shared" si="152"/>
        <v>-19.299218194740583</v>
      </c>
      <c r="T1392" s="8">
        <v>38.820895522388057</v>
      </c>
      <c r="U1392" s="10">
        <f t="shared" si="153"/>
        <v>2.849672500805319</v>
      </c>
      <c r="V1392" s="4" t="s">
        <v>0</v>
      </c>
      <c r="W1392" s="4">
        <v>1</v>
      </c>
    </row>
    <row r="1393" spans="3:24" x14ac:dyDescent="0.3">
      <c r="C1393" s="6" t="s">
        <v>1</v>
      </c>
      <c r="D1393" s="6" t="s">
        <v>199</v>
      </c>
      <c r="E1393" s="1">
        <v>2.09</v>
      </c>
      <c r="F1393" s="8">
        <f t="shared" si="148"/>
        <v>47.846889952153113</v>
      </c>
      <c r="G1393" s="1">
        <v>3.48</v>
      </c>
      <c r="H1393" s="8">
        <f t="shared" si="149"/>
        <v>28.735632183908045</v>
      </c>
      <c r="I1393" s="1">
        <v>3.39</v>
      </c>
      <c r="J1393" s="8">
        <f t="shared" si="150"/>
        <v>29.498525073746311</v>
      </c>
      <c r="K1393" s="6" t="s">
        <v>465</v>
      </c>
      <c r="L1393" s="6" t="s">
        <v>0</v>
      </c>
      <c r="M1393" s="9">
        <f t="shared" si="151"/>
        <v>94.26754602282503</v>
      </c>
      <c r="P1393" s="8">
        <v>13.447761194029852</v>
      </c>
      <c r="Q1393" s="10">
        <f t="shared" si="154"/>
        <v>-34.399128758123261</v>
      </c>
      <c r="R1393" s="8">
        <v>50.761194029850749</v>
      </c>
      <c r="S1393" s="10">
        <f t="shared" si="152"/>
        <v>22.025561845942704</v>
      </c>
      <c r="T1393" s="8">
        <v>35.835820895522389</v>
      </c>
      <c r="U1393" s="10">
        <f t="shared" si="153"/>
        <v>6.3372958217760775</v>
      </c>
      <c r="V1393" s="4" t="s">
        <v>2</v>
      </c>
      <c r="W1393" s="4">
        <v>1</v>
      </c>
    </row>
    <row r="1394" spans="3:24" x14ac:dyDescent="0.3">
      <c r="C1394" s="6" t="s">
        <v>199</v>
      </c>
      <c r="D1394" s="6" t="s">
        <v>199</v>
      </c>
      <c r="E1394" s="1">
        <v>3.54</v>
      </c>
      <c r="F1394" s="8">
        <f t="shared" si="148"/>
        <v>28.248587570621467</v>
      </c>
      <c r="G1394" s="1">
        <v>3.39</v>
      </c>
      <c r="H1394" s="8">
        <f t="shared" si="149"/>
        <v>29.498525073746311</v>
      </c>
      <c r="I1394" s="1">
        <v>2.08</v>
      </c>
      <c r="J1394" s="8">
        <f t="shared" si="150"/>
        <v>48.076923076923073</v>
      </c>
      <c r="K1394" s="6" t="s">
        <v>465</v>
      </c>
      <c r="L1394" s="6" t="s">
        <v>2</v>
      </c>
      <c r="M1394" s="9">
        <f t="shared" si="151"/>
        <v>94.496490630323692</v>
      </c>
      <c r="P1394" s="8">
        <v>48.860465116279073</v>
      </c>
      <c r="Q1394" s="10">
        <f t="shared" si="154"/>
        <v>20.611877545657606</v>
      </c>
      <c r="R1394" s="8">
        <v>32.581395348837212</v>
      </c>
      <c r="S1394" s="10">
        <f t="shared" si="152"/>
        <v>3.0828702750909009</v>
      </c>
      <c r="T1394" s="8">
        <v>18.627906976744185</v>
      </c>
      <c r="U1394" s="10">
        <f t="shared" si="153"/>
        <v>-29.449016100178888</v>
      </c>
      <c r="V1394" s="4" t="s">
        <v>0</v>
      </c>
      <c r="W1394" s="4">
        <v>1</v>
      </c>
    </row>
    <row r="1395" spans="3:24" x14ac:dyDescent="0.3">
      <c r="C1395" s="6" t="s">
        <v>197</v>
      </c>
      <c r="D1395" s="6" t="s">
        <v>0</v>
      </c>
      <c r="E1395" s="1">
        <v>1.69</v>
      </c>
      <c r="F1395" s="8">
        <f t="shared" si="148"/>
        <v>59.171597633136095</v>
      </c>
      <c r="G1395" s="1">
        <v>3.69</v>
      </c>
      <c r="H1395" s="8">
        <f t="shared" si="149"/>
        <v>27.100271002710027</v>
      </c>
      <c r="I1395" s="1">
        <v>5.14</v>
      </c>
      <c r="J1395" s="8">
        <f t="shared" si="150"/>
        <v>19.45525291828794</v>
      </c>
      <c r="K1395" s="6" t="s">
        <v>465</v>
      </c>
      <c r="L1395" s="6" t="s">
        <v>0</v>
      </c>
      <c r="M1395" s="9">
        <f t="shared" si="151"/>
        <v>94.583110303252056</v>
      </c>
      <c r="P1395" s="8">
        <v>49.109090909090909</v>
      </c>
      <c r="Q1395" s="10">
        <f t="shared" si="154"/>
        <v>-10.062506724045186</v>
      </c>
      <c r="R1395" s="8">
        <v>30.927272727272733</v>
      </c>
      <c r="S1395" s="10">
        <f t="shared" si="152"/>
        <v>3.8270017245627059</v>
      </c>
      <c r="T1395" s="8">
        <v>20.018181818181819</v>
      </c>
      <c r="U1395" s="10">
        <f t="shared" si="153"/>
        <v>0.56292889989387973</v>
      </c>
      <c r="V1395" s="4" t="s">
        <v>2</v>
      </c>
      <c r="W1395" s="4">
        <v>1</v>
      </c>
    </row>
    <row r="1396" spans="3:24" x14ac:dyDescent="0.3">
      <c r="C1396" s="6" t="s">
        <v>199</v>
      </c>
      <c r="D1396" s="6" t="s">
        <v>199</v>
      </c>
      <c r="E1396" s="1">
        <v>4.53</v>
      </c>
      <c r="F1396" s="8">
        <f t="shared" si="148"/>
        <v>22.075055187637968</v>
      </c>
      <c r="G1396" s="1">
        <v>3.68</v>
      </c>
      <c r="H1396" s="8">
        <f t="shared" si="149"/>
        <v>27.173913043478258</v>
      </c>
      <c r="I1396" s="1">
        <v>1.77</v>
      </c>
      <c r="J1396" s="8">
        <f t="shared" si="150"/>
        <v>56.497175141242934</v>
      </c>
      <c r="K1396" s="6" t="s">
        <v>466</v>
      </c>
      <c r="L1396" s="6" t="s">
        <v>2</v>
      </c>
      <c r="M1396" s="9">
        <f t="shared" si="151"/>
        <v>94.566096512734731</v>
      </c>
      <c r="P1396" s="8">
        <v>10.462686567164178</v>
      </c>
      <c r="Q1396" s="10">
        <f t="shared" si="154"/>
        <v>-11.61236862047379</v>
      </c>
      <c r="R1396" s="8">
        <v>32.850746268656714</v>
      </c>
      <c r="S1396" s="10">
        <f t="shared" si="152"/>
        <v>5.6768332251784557</v>
      </c>
      <c r="T1396" s="8">
        <v>56.731343283582092</v>
      </c>
      <c r="U1396" s="10">
        <f t="shared" si="153"/>
        <v>0.23416814233915773</v>
      </c>
      <c r="V1396" s="4" t="s">
        <v>2</v>
      </c>
      <c r="W1396" s="4">
        <v>1</v>
      </c>
      <c r="X1396" s="5">
        <v>3.68</v>
      </c>
    </row>
    <row r="1397" spans="3:24" x14ac:dyDescent="0.3">
      <c r="C1397" s="6" t="s">
        <v>0</v>
      </c>
      <c r="D1397" s="6" t="s">
        <v>0</v>
      </c>
      <c r="E1397" s="1">
        <v>1.48</v>
      </c>
      <c r="F1397" s="8">
        <f t="shared" si="148"/>
        <v>67.567567567567565</v>
      </c>
      <c r="G1397" s="1">
        <v>4.25</v>
      </c>
      <c r="H1397" s="8">
        <f t="shared" si="149"/>
        <v>23.529411764705884</v>
      </c>
      <c r="I1397" s="1">
        <v>6.84</v>
      </c>
      <c r="J1397" s="8">
        <f t="shared" si="150"/>
        <v>14.619883040935672</v>
      </c>
      <c r="K1397" s="6" t="s">
        <v>466</v>
      </c>
      <c r="L1397" s="6" t="s">
        <v>2</v>
      </c>
      <c r="M1397" s="9">
        <f t="shared" si="151"/>
        <v>94.592289021001164</v>
      </c>
      <c r="P1397" s="8">
        <v>32.581395348837212</v>
      </c>
      <c r="Q1397" s="10">
        <f t="shared" si="154"/>
        <v>-34.986172218730353</v>
      </c>
      <c r="R1397" s="8">
        <v>55.837209302325583</v>
      </c>
      <c r="S1397" s="10">
        <f t="shared" si="152"/>
        <v>32.307797537619699</v>
      </c>
      <c r="T1397" s="8">
        <v>11.651162790697674</v>
      </c>
      <c r="U1397" s="10">
        <f t="shared" si="153"/>
        <v>-2.9687202502379986</v>
      </c>
      <c r="V1397" s="4" t="s">
        <v>2</v>
      </c>
      <c r="W1397" s="4">
        <v>1</v>
      </c>
      <c r="X1397" s="5">
        <v>4.25</v>
      </c>
    </row>
    <row r="1398" spans="3:24" x14ac:dyDescent="0.3">
      <c r="C1398" s="6" t="s">
        <v>197</v>
      </c>
      <c r="D1398" s="6" t="s">
        <v>0</v>
      </c>
      <c r="E1398" s="1">
        <v>1.1599999999999999</v>
      </c>
      <c r="F1398" s="8">
        <f t="shared" si="148"/>
        <v>86.206896551724142</v>
      </c>
      <c r="G1398" s="1">
        <v>7.35</v>
      </c>
      <c r="H1398" s="8">
        <f t="shared" si="149"/>
        <v>13.605442176870749</v>
      </c>
      <c r="I1398" s="1">
        <v>15.29</v>
      </c>
      <c r="J1398" s="8">
        <f t="shared" si="150"/>
        <v>6.5402223675604976</v>
      </c>
      <c r="K1398" s="6" t="s">
        <v>466</v>
      </c>
      <c r="L1398" s="6" t="s">
        <v>0</v>
      </c>
      <c r="M1398" s="9">
        <f t="shared" si="151"/>
        <v>94.026884702464358</v>
      </c>
      <c r="P1398" s="8">
        <v>86.069767441860463</v>
      </c>
      <c r="Q1398" s="10">
        <f t="shared" si="154"/>
        <v>-0.13712910986367888</v>
      </c>
      <c r="R1398" s="8">
        <v>9.3255813953488378</v>
      </c>
      <c r="S1398" s="10">
        <f t="shared" si="152"/>
        <v>-4.2798607815219114</v>
      </c>
      <c r="T1398" s="8">
        <v>4.6744186046511622</v>
      </c>
      <c r="U1398" s="10">
        <f t="shared" si="153"/>
        <v>-1.8658037629093354</v>
      </c>
      <c r="V1398" s="4" t="s">
        <v>0</v>
      </c>
      <c r="W1398" s="4">
        <v>1</v>
      </c>
      <c r="X1398" s="5">
        <v>1.1599999999999999</v>
      </c>
    </row>
    <row r="1399" spans="3:24" x14ac:dyDescent="0.3">
      <c r="C1399" s="6" t="s">
        <v>0</v>
      </c>
      <c r="D1399" s="6" t="s">
        <v>199</v>
      </c>
      <c r="E1399" s="1">
        <v>2.14</v>
      </c>
      <c r="F1399" s="8">
        <f t="shared" si="148"/>
        <v>46.728971962616818</v>
      </c>
      <c r="G1399" s="1">
        <v>3.31</v>
      </c>
      <c r="H1399" s="8">
        <f t="shared" si="149"/>
        <v>30.211480362537763</v>
      </c>
      <c r="I1399" s="1">
        <v>3.45</v>
      </c>
      <c r="J1399" s="8">
        <f t="shared" si="150"/>
        <v>28.985507246376809</v>
      </c>
      <c r="K1399" s="6" t="s">
        <v>466</v>
      </c>
      <c r="L1399" s="6" t="s">
        <v>0</v>
      </c>
      <c r="M1399" s="9">
        <f t="shared" si="151"/>
        <v>94.405564419239823</v>
      </c>
      <c r="P1399" s="8">
        <v>49.268656716417908</v>
      </c>
      <c r="Q1399" s="10">
        <f t="shared" si="154"/>
        <v>2.5396847538010903</v>
      </c>
      <c r="R1399" s="8">
        <v>23.895522388059703</v>
      </c>
      <c r="S1399" s="10">
        <f t="shared" si="152"/>
        <v>-6.3159579744780601</v>
      </c>
      <c r="T1399" s="8">
        <v>26.880597014925378</v>
      </c>
      <c r="U1399" s="10">
        <f t="shared" si="153"/>
        <v>-2.1049102314514307</v>
      </c>
      <c r="V1399" s="4" t="s">
        <v>0</v>
      </c>
      <c r="W1399" s="4">
        <v>1</v>
      </c>
      <c r="X1399" s="5">
        <v>2.14</v>
      </c>
    </row>
    <row r="1400" spans="3:24" x14ac:dyDescent="0.3">
      <c r="C1400" s="6" t="s">
        <v>1</v>
      </c>
      <c r="D1400" s="6" t="s">
        <v>198</v>
      </c>
      <c r="E1400" s="1">
        <v>2.42</v>
      </c>
      <c r="F1400" s="8">
        <f t="shared" si="148"/>
        <v>41.32231404958678</v>
      </c>
      <c r="G1400" s="1">
        <v>3.29</v>
      </c>
      <c r="H1400" s="8">
        <f t="shared" si="149"/>
        <v>30.3951367781155</v>
      </c>
      <c r="I1400" s="1">
        <v>2.94</v>
      </c>
      <c r="J1400" s="8">
        <f t="shared" si="150"/>
        <v>34.013605442176875</v>
      </c>
      <c r="K1400" s="6" t="s">
        <v>466</v>
      </c>
      <c r="L1400" s="6" t="s">
        <v>1</v>
      </c>
      <c r="M1400" s="9">
        <f t="shared" si="151"/>
        <v>94.579590451408521</v>
      </c>
      <c r="P1400" s="8">
        <v>16.685185185185187</v>
      </c>
      <c r="Q1400" s="10">
        <f t="shared" si="154"/>
        <v>-24.637128864401593</v>
      </c>
      <c r="R1400" s="8">
        <v>40.75925925925926</v>
      </c>
      <c r="S1400" s="10">
        <f t="shared" si="152"/>
        <v>10.36412248114376</v>
      </c>
      <c r="T1400" s="8">
        <v>42.611111111111114</v>
      </c>
      <c r="U1400" s="10">
        <f t="shared" si="153"/>
        <v>8.5975056689342395</v>
      </c>
      <c r="V1400" s="4" t="s">
        <v>2</v>
      </c>
      <c r="W1400" s="4">
        <v>1</v>
      </c>
    </row>
    <row r="1401" spans="3:24" x14ac:dyDescent="0.3">
      <c r="C1401" s="6" t="s">
        <v>197</v>
      </c>
      <c r="D1401" s="6" t="s">
        <v>1</v>
      </c>
      <c r="E1401" s="1">
        <v>1.91</v>
      </c>
      <c r="F1401" s="8">
        <f t="shared" si="148"/>
        <v>52.356020942408378</v>
      </c>
      <c r="G1401" s="1">
        <v>3.51</v>
      </c>
      <c r="H1401" s="8">
        <f t="shared" si="149"/>
        <v>28.490028490028493</v>
      </c>
      <c r="I1401" s="1">
        <v>4.0199999999999996</v>
      </c>
      <c r="J1401" s="8">
        <f t="shared" si="150"/>
        <v>24.875621890547265</v>
      </c>
      <c r="K1401" s="6" t="s">
        <v>466</v>
      </c>
      <c r="L1401" s="6" t="s">
        <v>0</v>
      </c>
      <c r="M1401" s="9">
        <f t="shared" si="151"/>
        <v>94.587986312187411</v>
      </c>
      <c r="P1401" s="8">
        <v>43.78125</v>
      </c>
      <c r="Q1401" s="10">
        <f t="shared" si="154"/>
        <v>-8.574770942408378</v>
      </c>
      <c r="R1401" s="8">
        <v>31.28125</v>
      </c>
      <c r="S1401" s="10">
        <f t="shared" si="152"/>
        <v>2.791221509971507</v>
      </c>
      <c r="T1401" s="8">
        <v>25.03125</v>
      </c>
      <c r="U1401" s="10">
        <f t="shared" si="153"/>
        <v>0.15562810945273498</v>
      </c>
      <c r="V1401" s="4" t="s">
        <v>2</v>
      </c>
      <c r="W1401" s="4">
        <v>1</v>
      </c>
    </row>
    <row r="1402" spans="3:24" x14ac:dyDescent="0.3">
      <c r="C1402" s="6" t="s">
        <v>0</v>
      </c>
      <c r="D1402" s="6" t="s">
        <v>0</v>
      </c>
      <c r="E1402" s="1">
        <v>2.11</v>
      </c>
      <c r="F1402" s="8">
        <f t="shared" si="148"/>
        <v>47.393364928909953</v>
      </c>
      <c r="G1402" s="1">
        <v>3.23</v>
      </c>
      <c r="H1402" s="8">
        <f t="shared" si="149"/>
        <v>30.959752321981423</v>
      </c>
      <c r="I1402" s="1">
        <v>3.65</v>
      </c>
      <c r="J1402" s="8">
        <f t="shared" si="150"/>
        <v>27.397260273972602</v>
      </c>
      <c r="K1402" s="6" t="s">
        <v>467</v>
      </c>
      <c r="L1402" s="6" t="s">
        <v>2</v>
      </c>
      <c r="M1402" s="9">
        <f t="shared" si="151"/>
        <v>94.562310169046953</v>
      </c>
      <c r="P1402" s="8">
        <v>55.897058823529413</v>
      </c>
      <c r="Q1402" s="10">
        <f t="shared" si="154"/>
        <v>8.5036938946194596</v>
      </c>
      <c r="R1402" s="8">
        <v>14.720588235294118</v>
      </c>
      <c r="S1402" s="10">
        <f t="shared" si="152"/>
        <v>-16.239164086687303</v>
      </c>
      <c r="T1402" s="8">
        <v>29.426470588235297</v>
      </c>
      <c r="U1402" s="10">
        <f t="shared" si="153"/>
        <v>2.0292103142626949</v>
      </c>
      <c r="V1402" s="4" t="s">
        <v>0</v>
      </c>
      <c r="W1402" s="4">
        <v>1</v>
      </c>
    </row>
    <row r="1403" spans="3:24" x14ac:dyDescent="0.3">
      <c r="C1403" s="6" t="s">
        <v>0</v>
      </c>
      <c r="D1403" s="6" t="s">
        <v>197</v>
      </c>
      <c r="E1403" s="1">
        <v>1.72</v>
      </c>
      <c r="F1403" s="8">
        <f t="shared" si="148"/>
        <v>58.139534883720934</v>
      </c>
      <c r="G1403" s="1">
        <v>3.63</v>
      </c>
      <c r="H1403" s="8">
        <f t="shared" si="149"/>
        <v>27.548209366391184</v>
      </c>
      <c r="I1403" s="1">
        <v>4.92</v>
      </c>
      <c r="J1403" s="8">
        <f t="shared" si="150"/>
        <v>20.325203252032519</v>
      </c>
      <c r="K1403" s="6" t="s">
        <v>468</v>
      </c>
      <c r="L1403" s="6" t="s">
        <v>1</v>
      </c>
      <c r="M1403" s="9">
        <f t="shared" si="151"/>
        <v>94.328100818041122</v>
      </c>
      <c r="P1403" s="8">
        <v>57.367647058823529</v>
      </c>
      <c r="Q1403" s="10">
        <f t="shared" si="154"/>
        <v>-0.77188782489740504</v>
      </c>
      <c r="R1403" s="8">
        <v>38.25</v>
      </c>
      <c r="S1403" s="10">
        <f t="shared" si="152"/>
        <v>10.701790633608816</v>
      </c>
      <c r="T1403" s="8">
        <v>4.4264705882352944</v>
      </c>
      <c r="U1403" s="10">
        <f t="shared" si="153"/>
        <v>-15.898732663797226</v>
      </c>
      <c r="V1403" s="4" t="s">
        <v>2</v>
      </c>
      <c r="W1403" s="4">
        <v>1</v>
      </c>
    </row>
    <row r="1404" spans="3:24" x14ac:dyDescent="0.3">
      <c r="C1404" s="6" t="s">
        <v>200</v>
      </c>
      <c r="D1404" s="6" t="s">
        <v>1</v>
      </c>
      <c r="E1404" s="1">
        <v>1.95</v>
      </c>
      <c r="F1404" s="8">
        <f t="shared" si="148"/>
        <v>51.282051282051285</v>
      </c>
      <c r="G1404" s="1">
        <v>3.56</v>
      </c>
      <c r="H1404" s="8">
        <f t="shared" si="149"/>
        <v>28.089887640449437</v>
      </c>
      <c r="I1404" s="1">
        <v>3.87</v>
      </c>
      <c r="J1404" s="8">
        <f t="shared" si="150"/>
        <v>25.839793281653748</v>
      </c>
      <c r="K1404" s="6" t="s">
        <v>469</v>
      </c>
      <c r="L1404" s="6" t="s">
        <v>0</v>
      </c>
      <c r="M1404" s="9">
        <f t="shared" si="151"/>
        <v>95.046434370986745</v>
      </c>
      <c r="P1404" s="8">
        <v>52.955882352941174</v>
      </c>
      <c r="Q1404" s="10">
        <f t="shared" si="154"/>
        <v>1.6738310708898894</v>
      </c>
      <c r="R1404" s="8">
        <v>11.779411764705882</v>
      </c>
      <c r="S1404" s="10">
        <f t="shared" si="152"/>
        <v>-16.310475875743556</v>
      </c>
      <c r="T1404" s="8">
        <v>35.308823529411768</v>
      </c>
      <c r="U1404" s="10">
        <f t="shared" si="153"/>
        <v>9.4690302477580204</v>
      </c>
      <c r="V1404" s="4" t="s">
        <v>1</v>
      </c>
      <c r="W1404" s="4">
        <v>1</v>
      </c>
    </row>
    <row r="1405" spans="3:24" x14ac:dyDescent="0.3">
      <c r="C1405" s="6" t="s">
        <v>197</v>
      </c>
      <c r="D1405" s="6" t="s">
        <v>199</v>
      </c>
      <c r="E1405" s="1">
        <v>1.45</v>
      </c>
      <c r="F1405" s="8">
        <f t="shared" si="148"/>
        <v>68.965517241379317</v>
      </c>
      <c r="G1405" s="1">
        <v>4.34</v>
      </c>
      <c r="H1405" s="8">
        <f t="shared" si="149"/>
        <v>23.041474654377883</v>
      </c>
      <c r="I1405" s="1">
        <v>7.19</v>
      </c>
      <c r="J1405" s="8">
        <f t="shared" si="150"/>
        <v>13.908205841446453</v>
      </c>
      <c r="K1405" s="6" t="s">
        <v>469</v>
      </c>
      <c r="L1405" s="6" t="s">
        <v>0</v>
      </c>
      <c r="M1405" s="9">
        <f t="shared" si="151"/>
        <v>94.415156782428511</v>
      </c>
      <c r="P1405" s="8">
        <v>34.79710144927536</v>
      </c>
      <c r="Q1405" s="10">
        <f t="shared" si="154"/>
        <v>-34.168415792103957</v>
      </c>
      <c r="R1405" s="8">
        <v>30.44927536231884</v>
      </c>
      <c r="S1405" s="10">
        <f t="shared" si="152"/>
        <v>7.4078007079409574</v>
      </c>
      <c r="T1405" s="8">
        <v>34.79710144927536</v>
      </c>
      <c r="U1405" s="10">
        <f t="shared" si="153"/>
        <v>20.888895607828907</v>
      </c>
      <c r="V1405" s="4" t="s">
        <v>1</v>
      </c>
      <c r="W1405" s="4">
        <v>1</v>
      </c>
    </row>
    <row r="1406" spans="3:24" x14ac:dyDescent="0.3">
      <c r="C1406" s="6" t="s">
        <v>200</v>
      </c>
      <c r="D1406" s="6" t="s">
        <v>199</v>
      </c>
      <c r="E1406" s="1">
        <v>1.2</v>
      </c>
      <c r="F1406" s="8">
        <f t="shared" si="148"/>
        <v>83.333333333333343</v>
      </c>
      <c r="G1406" s="1">
        <v>6.54</v>
      </c>
      <c r="H1406" s="8">
        <f t="shared" si="149"/>
        <v>15.290519877675841</v>
      </c>
      <c r="I1406" s="1">
        <v>13.65</v>
      </c>
      <c r="J1406" s="8">
        <f t="shared" si="150"/>
        <v>7.3260073260073257</v>
      </c>
      <c r="K1406" s="6" t="s">
        <v>469</v>
      </c>
      <c r="L1406" s="6" t="s">
        <v>0</v>
      </c>
      <c r="M1406" s="9">
        <f t="shared" si="151"/>
        <v>94.384267702799121</v>
      </c>
      <c r="P1406" s="8">
        <v>85.308823529411768</v>
      </c>
      <c r="Q1406" s="10">
        <f t="shared" si="154"/>
        <v>1.9754901960784252</v>
      </c>
      <c r="R1406" s="8">
        <v>11.779411764705882</v>
      </c>
      <c r="S1406" s="10">
        <f t="shared" si="152"/>
        <v>-3.5111081129699588</v>
      </c>
      <c r="T1406" s="8">
        <v>2.9558823529411762</v>
      </c>
      <c r="U1406" s="10">
        <f t="shared" si="153"/>
        <v>-4.3701249730661491</v>
      </c>
      <c r="V1406" s="4" t="s">
        <v>0</v>
      </c>
      <c r="W1406" s="4">
        <v>1</v>
      </c>
      <c r="X1406" s="5">
        <v>1.2</v>
      </c>
    </row>
    <row r="1407" spans="3:24" x14ac:dyDescent="0.3">
      <c r="C1407" s="6" t="s">
        <v>0</v>
      </c>
      <c r="D1407" s="6" t="s">
        <v>1</v>
      </c>
      <c r="E1407" s="1">
        <v>2.0299999999999998</v>
      </c>
      <c r="F1407" s="8">
        <f t="shared" si="148"/>
        <v>49.26108374384237</v>
      </c>
      <c r="G1407" s="1">
        <v>3.39</v>
      </c>
      <c r="H1407" s="8">
        <f t="shared" si="149"/>
        <v>29.498525073746311</v>
      </c>
      <c r="I1407" s="1">
        <v>3.7</v>
      </c>
      <c r="J1407" s="8">
        <f t="shared" si="150"/>
        <v>27.027027027027025</v>
      </c>
      <c r="K1407" s="6" t="s">
        <v>469</v>
      </c>
      <c r="L1407" s="6" t="s">
        <v>1</v>
      </c>
      <c r="M1407" s="9">
        <f t="shared" si="151"/>
        <v>94.529898981648884</v>
      </c>
      <c r="P1407" s="8">
        <v>34.906976744186046</v>
      </c>
      <c r="Q1407" s="10">
        <f t="shared" si="154"/>
        <v>-14.354106999656324</v>
      </c>
      <c r="R1407" s="8">
        <v>48.860465116279073</v>
      </c>
      <c r="S1407" s="10">
        <f t="shared" si="152"/>
        <v>19.361940042532762</v>
      </c>
      <c r="T1407" s="8">
        <v>16.302325581395348</v>
      </c>
      <c r="U1407" s="10">
        <f t="shared" si="153"/>
        <v>-10.724701445631677</v>
      </c>
      <c r="V1407" s="4" t="s">
        <v>2</v>
      </c>
      <c r="W1407" s="4">
        <v>1</v>
      </c>
    </row>
    <row r="1408" spans="3:24" x14ac:dyDescent="0.3">
      <c r="C1408" s="6" t="s">
        <v>0</v>
      </c>
      <c r="D1408" s="6" t="s">
        <v>199</v>
      </c>
      <c r="E1408" s="1">
        <v>6.46</v>
      </c>
      <c r="F1408" s="8">
        <f t="shared" si="148"/>
        <v>15.479876160990711</v>
      </c>
      <c r="G1408" s="1">
        <v>4.29</v>
      </c>
      <c r="H1408" s="8">
        <f t="shared" si="149"/>
        <v>23.310023310023311</v>
      </c>
      <c r="I1408" s="1">
        <v>1.5</v>
      </c>
      <c r="J1408" s="8">
        <f t="shared" si="150"/>
        <v>66.666666666666671</v>
      </c>
      <c r="K1408" s="6" t="s">
        <v>469</v>
      </c>
      <c r="L1408" s="6" t="s">
        <v>0</v>
      </c>
      <c r="M1408" s="9">
        <f t="shared" si="151"/>
        <v>94.825769188656508</v>
      </c>
      <c r="P1408" s="8">
        <v>39.303571428571431</v>
      </c>
      <c r="Q1408" s="10">
        <f t="shared" si="154"/>
        <v>23.823695267580717</v>
      </c>
      <c r="R1408" s="8">
        <v>8.9464285714285712</v>
      </c>
      <c r="S1408" s="10">
        <f t="shared" si="152"/>
        <v>-14.36359473859474</v>
      </c>
      <c r="T1408" s="8">
        <v>51.803571428571431</v>
      </c>
      <c r="U1408" s="10">
        <f t="shared" si="153"/>
        <v>-14.863095238095241</v>
      </c>
      <c r="V1408" s="4" t="s">
        <v>0</v>
      </c>
      <c r="W1408" s="4">
        <v>1</v>
      </c>
      <c r="X1408" s="5">
        <v>6.46</v>
      </c>
    </row>
    <row r="1409" spans="3:24" x14ac:dyDescent="0.3">
      <c r="C1409" s="6" t="s">
        <v>0</v>
      </c>
      <c r="D1409" s="6" t="s">
        <v>197</v>
      </c>
      <c r="E1409" s="1">
        <v>1.92</v>
      </c>
      <c r="F1409" s="8">
        <f t="shared" si="148"/>
        <v>52.083333333333336</v>
      </c>
      <c r="G1409" s="1">
        <v>3.52</v>
      </c>
      <c r="H1409" s="8">
        <f t="shared" si="149"/>
        <v>28.40909090909091</v>
      </c>
      <c r="I1409" s="1">
        <v>3.91</v>
      </c>
      <c r="J1409" s="8">
        <f t="shared" si="150"/>
        <v>25.575447570332479</v>
      </c>
      <c r="K1409" s="6" t="s">
        <v>469</v>
      </c>
      <c r="L1409" s="6" t="s">
        <v>1</v>
      </c>
      <c r="M1409" s="9">
        <f t="shared" si="151"/>
        <v>94.279255622787986</v>
      </c>
      <c r="P1409" s="8">
        <v>48.41935483870968</v>
      </c>
      <c r="Q1409" s="10">
        <f t="shared" si="154"/>
        <v>-3.663978494623656</v>
      </c>
      <c r="R1409" s="8">
        <v>29.06451612903226</v>
      </c>
      <c r="S1409" s="10">
        <f t="shared" si="152"/>
        <v>0.65542521994134972</v>
      </c>
      <c r="T1409" s="8">
        <v>22.612903225806452</v>
      </c>
      <c r="U1409" s="10">
        <f t="shared" si="153"/>
        <v>-2.9625443445260267</v>
      </c>
      <c r="V1409" s="4" t="s">
        <v>2</v>
      </c>
      <c r="W1409" s="4">
        <v>1</v>
      </c>
    </row>
    <row r="1410" spans="3:24" x14ac:dyDescent="0.3">
      <c r="C1410" s="6" t="s">
        <v>1</v>
      </c>
      <c r="D1410" s="6" t="s">
        <v>0</v>
      </c>
      <c r="E1410" s="1">
        <v>4.38</v>
      </c>
      <c r="F1410" s="8">
        <f t="shared" ref="F1410:F1473" si="155">100/E1410</f>
        <v>22.831050228310502</v>
      </c>
      <c r="G1410" s="1">
        <v>3.66</v>
      </c>
      <c r="H1410" s="8">
        <f t="shared" ref="H1410:H1473" si="156">100/G1410</f>
        <v>27.3224043715847</v>
      </c>
      <c r="I1410" s="1">
        <v>1.8</v>
      </c>
      <c r="J1410" s="8">
        <f t="shared" ref="J1410:J1473" si="157">100/I1410</f>
        <v>55.555555555555557</v>
      </c>
      <c r="K1410" s="6" t="s">
        <v>469</v>
      </c>
      <c r="L1410" s="6" t="s">
        <v>0</v>
      </c>
      <c r="M1410" s="9">
        <f t="shared" ref="M1410:M1473" si="158">10000/(F1410+H1410+J1410)</f>
        <v>94.599315472677915</v>
      </c>
      <c r="P1410" s="8">
        <v>26.333333333333332</v>
      </c>
      <c r="Q1410" s="10">
        <f t="shared" si="154"/>
        <v>3.5022831050228298</v>
      </c>
      <c r="R1410" s="8">
        <v>36.859649122807021</v>
      </c>
      <c r="S1410" s="10">
        <f t="shared" ref="S1410:S1473" si="159">R1410-H1410</f>
        <v>9.5372447512223211</v>
      </c>
      <c r="T1410" s="8">
        <v>36.859649122807021</v>
      </c>
      <c r="U1410" s="10">
        <f t="shared" ref="U1410:U1473" si="160">T1410-J1410</f>
        <v>-18.695906432748536</v>
      </c>
      <c r="V1410" s="4" t="s">
        <v>2</v>
      </c>
      <c r="W1410" s="4">
        <v>1</v>
      </c>
    </row>
    <row r="1411" spans="3:24" x14ac:dyDescent="0.3">
      <c r="C1411" s="6" t="s">
        <v>1</v>
      </c>
      <c r="D1411" s="6" t="s">
        <v>0</v>
      </c>
      <c r="E1411" s="1">
        <v>3.59</v>
      </c>
      <c r="F1411" s="8">
        <f t="shared" si="155"/>
        <v>27.855153203342621</v>
      </c>
      <c r="G1411" s="1">
        <v>3.48</v>
      </c>
      <c r="H1411" s="8">
        <f t="shared" si="156"/>
        <v>28.735632183908045</v>
      </c>
      <c r="I1411" s="1">
        <v>2.0299999999999998</v>
      </c>
      <c r="J1411" s="8">
        <f t="shared" si="157"/>
        <v>49.26108374384237</v>
      </c>
      <c r="K1411" s="6" t="s">
        <v>469</v>
      </c>
      <c r="L1411" s="6" t="s">
        <v>0</v>
      </c>
      <c r="M1411" s="9">
        <f t="shared" si="158"/>
        <v>94.471643080911747</v>
      </c>
      <c r="P1411" s="8">
        <v>35.308823529411768</v>
      </c>
      <c r="Q1411" s="10">
        <f t="shared" si="154"/>
        <v>7.4536703260691475</v>
      </c>
      <c r="R1411" s="8">
        <v>11.779411764705882</v>
      </c>
      <c r="S1411" s="10">
        <f t="shared" si="159"/>
        <v>-16.956220419202161</v>
      </c>
      <c r="T1411" s="8">
        <v>52.955882352941174</v>
      </c>
      <c r="U1411" s="10">
        <f t="shared" si="160"/>
        <v>3.6947986090988039</v>
      </c>
      <c r="V1411" s="4" t="s">
        <v>0</v>
      </c>
      <c r="W1411" s="4">
        <v>1</v>
      </c>
      <c r="X1411" s="5">
        <v>3.59</v>
      </c>
    </row>
    <row r="1412" spans="3:24" x14ac:dyDescent="0.3">
      <c r="C1412" s="6" t="s">
        <v>0</v>
      </c>
      <c r="D1412" s="6" t="s">
        <v>0</v>
      </c>
      <c r="E1412" s="1">
        <v>1.84</v>
      </c>
      <c r="F1412" s="8">
        <f t="shared" si="155"/>
        <v>54.347826086956516</v>
      </c>
      <c r="G1412" s="1">
        <v>3.63</v>
      </c>
      <c r="H1412" s="8">
        <f t="shared" si="156"/>
        <v>27.548209366391184</v>
      </c>
      <c r="I1412" s="1">
        <v>4.17</v>
      </c>
      <c r="J1412" s="8">
        <f t="shared" si="157"/>
        <v>23.980815347721823</v>
      </c>
      <c r="K1412" s="6" t="s">
        <v>470</v>
      </c>
      <c r="L1412" s="6" t="s">
        <v>2</v>
      </c>
      <c r="M1412" s="9">
        <f t="shared" si="158"/>
        <v>94.44935247260851</v>
      </c>
      <c r="P1412" s="8">
        <v>41.805970149253731</v>
      </c>
      <c r="Q1412" s="10">
        <f t="shared" ref="Q1412:Q1475" si="161">P1412-F1412</f>
        <v>-12.541855937702785</v>
      </c>
      <c r="R1412" s="8">
        <v>10.462686567164178</v>
      </c>
      <c r="S1412" s="10">
        <f t="shared" si="159"/>
        <v>-17.085522799227007</v>
      </c>
      <c r="T1412" s="8">
        <v>47.776119402985074</v>
      </c>
      <c r="U1412" s="10">
        <f t="shared" si="160"/>
        <v>23.795304055263252</v>
      </c>
      <c r="V1412" s="4" t="s">
        <v>1</v>
      </c>
      <c r="W1412" s="4">
        <v>1</v>
      </c>
    </row>
    <row r="1413" spans="3:24" x14ac:dyDescent="0.3">
      <c r="C1413" s="6" t="s">
        <v>1</v>
      </c>
      <c r="D1413" s="6" t="s">
        <v>0</v>
      </c>
      <c r="E1413" s="1">
        <v>1.51</v>
      </c>
      <c r="F1413" s="8">
        <f t="shared" si="155"/>
        <v>66.225165562913901</v>
      </c>
      <c r="G1413" s="1">
        <v>4.38</v>
      </c>
      <c r="H1413" s="8">
        <f t="shared" si="156"/>
        <v>22.831050228310502</v>
      </c>
      <c r="I1413" s="1">
        <v>6.01</v>
      </c>
      <c r="J1413" s="8">
        <f t="shared" si="157"/>
        <v>16.638935108153078</v>
      </c>
      <c r="K1413" s="6" t="s">
        <v>470</v>
      </c>
      <c r="L1413" s="6" t="s">
        <v>0</v>
      </c>
      <c r="M1413" s="9">
        <f t="shared" si="158"/>
        <v>94.611719789492227</v>
      </c>
      <c r="P1413" s="8">
        <v>59.71641791044776</v>
      </c>
      <c r="Q1413" s="10">
        <f t="shared" si="161"/>
        <v>-6.5087476524661412</v>
      </c>
      <c r="R1413" s="8">
        <v>10.462686567164178</v>
      </c>
      <c r="S1413" s="10">
        <f t="shared" si="159"/>
        <v>-12.368363661146324</v>
      </c>
      <c r="T1413" s="8">
        <v>29.865671641791049</v>
      </c>
      <c r="U1413" s="10">
        <f t="shared" si="160"/>
        <v>13.226736533637972</v>
      </c>
      <c r="V1413" s="4" t="s">
        <v>1</v>
      </c>
      <c r="W1413" s="4">
        <v>1</v>
      </c>
    </row>
    <row r="1414" spans="3:24" x14ac:dyDescent="0.3">
      <c r="C1414" s="6" t="s">
        <v>199</v>
      </c>
      <c r="D1414" s="6" t="s">
        <v>0</v>
      </c>
      <c r="E1414" s="1">
        <v>1.97</v>
      </c>
      <c r="F1414" s="8">
        <f t="shared" si="155"/>
        <v>50.761421319796952</v>
      </c>
      <c r="G1414" s="1">
        <v>3.49</v>
      </c>
      <c r="H1414" s="8">
        <f t="shared" si="156"/>
        <v>28.653295128939828</v>
      </c>
      <c r="I1414" s="1">
        <v>3.79</v>
      </c>
      <c r="J1414" s="8">
        <f t="shared" si="157"/>
        <v>26.385224274406333</v>
      </c>
      <c r="K1414" s="6" t="s">
        <v>470</v>
      </c>
      <c r="L1414" s="6" t="s">
        <v>1</v>
      </c>
      <c r="M1414" s="9">
        <f t="shared" si="158"/>
        <v>94.518011367964391</v>
      </c>
      <c r="P1414" s="8">
        <v>52.745454545454542</v>
      </c>
      <c r="Q1414" s="10">
        <f t="shared" si="161"/>
        <v>1.9840332256575905</v>
      </c>
      <c r="R1414" s="8">
        <v>36.381818181818183</v>
      </c>
      <c r="S1414" s="10">
        <f t="shared" si="159"/>
        <v>7.7285230528783551</v>
      </c>
      <c r="T1414" s="8">
        <v>10.927272727272728</v>
      </c>
      <c r="U1414" s="10">
        <f t="shared" si="160"/>
        <v>-15.457951547133606</v>
      </c>
      <c r="V1414" s="4" t="s">
        <v>2</v>
      </c>
      <c r="W1414" s="4">
        <v>1</v>
      </c>
    </row>
    <row r="1415" spans="3:24" x14ac:dyDescent="0.3">
      <c r="C1415" s="6" t="s">
        <v>197</v>
      </c>
      <c r="D1415" s="6" t="s">
        <v>197</v>
      </c>
      <c r="E1415" s="1">
        <v>1.54</v>
      </c>
      <c r="F1415" s="8">
        <f t="shared" si="155"/>
        <v>64.935064935064929</v>
      </c>
      <c r="G1415" s="1">
        <v>4.05</v>
      </c>
      <c r="H1415" s="8">
        <f t="shared" si="156"/>
        <v>24.691358024691358</v>
      </c>
      <c r="I1415" s="1">
        <v>6.17</v>
      </c>
      <c r="J1415" s="8">
        <f t="shared" si="157"/>
        <v>16.207455429497568</v>
      </c>
      <c r="K1415" s="6" t="s">
        <v>471</v>
      </c>
      <c r="L1415" s="6" t="s">
        <v>2</v>
      </c>
      <c r="M1415" s="9">
        <f t="shared" si="158"/>
        <v>94.487702351985035</v>
      </c>
      <c r="P1415" s="8">
        <v>53.746268656716417</v>
      </c>
      <c r="Q1415" s="10">
        <f t="shared" si="161"/>
        <v>-11.188796278348512</v>
      </c>
      <c r="R1415" s="8">
        <v>31.35820895522388</v>
      </c>
      <c r="S1415" s="10">
        <f t="shared" si="159"/>
        <v>6.6668509305325223</v>
      </c>
      <c r="T1415" s="8">
        <v>14.940298507462687</v>
      </c>
      <c r="U1415" s="10">
        <f t="shared" si="160"/>
        <v>-1.2671569220348804</v>
      </c>
      <c r="V1415" s="4" t="s">
        <v>2</v>
      </c>
      <c r="W1415" s="4">
        <v>1</v>
      </c>
      <c r="X1415" s="5">
        <v>4.05</v>
      </c>
    </row>
    <row r="1416" spans="3:24" x14ac:dyDescent="0.3">
      <c r="C1416" s="6" t="s">
        <v>1</v>
      </c>
      <c r="D1416" s="6" t="s">
        <v>197</v>
      </c>
      <c r="E1416" s="1">
        <v>7.16</v>
      </c>
      <c r="F1416" s="8">
        <f t="shared" si="155"/>
        <v>13.966480446927374</v>
      </c>
      <c r="G1416" s="1">
        <v>4.51</v>
      </c>
      <c r="H1416" s="8">
        <f t="shared" si="156"/>
        <v>22.172949002217297</v>
      </c>
      <c r="I1416" s="1">
        <v>1.44</v>
      </c>
      <c r="J1416" s="8">
        <f t="shared" si="157"/>
        <v>69.444444444444443</v>
      </c>
      <c r="K1416" s="6" t="s">
        <v>471</v>
      </c>
      <c r="L1416" s="6" t="s">
        <v>1</v>
      </c>
      <c r="M1416" s="9">
        <f t="shared" si="158"/>
        <v>94.711433017492112</v>
      </c>
      <c r="P1416" s="8">
        <v>8.9701492537313428</v>
      </c>
      <c r="Q1416" s="10">
        <f t="shared" si="161"/>
        <v>-4.9963311931960313</v>
      </c>
      <c r="R1416" s="8">
        <v>46.28358208955224</v>
      </c>
      <c r="S1416" s="10">
        <f t="shared" si="159"/>
        <v>24.110633087334943</v>
      </c>
      <c r="T1416" s="8">
        <v>44.791044776119406</v>
      </c>
      <c r="U1416" s="10">
        <f t="shared" si="160"/>
        <v>-24.653399668325036</v>
      </c>
      <c r="V1416" s="4" t="s">
        <v>2</v>
      </c>
      <c r="W1416" s="4">
        <v>1</v>
      </c>
    </row>
    <row r="1417" spans="3:24" x14ac:dyDescent="0.3">
      <c r="C1417" s="6" t="s">
        <v>1</v>
      </c>
      <c r="D1417" s="6" t="s">
        <v>0</v>
      </c>
      <c r="E1417" s="1">
        <v>1.42</v>
      </c>
      <c r="F1417" s="8">
        <f t="shared" si="155"/>
        <v>70.422535211267615</v>
      </c>
      <c r="G1417" s="1">
        <v>4.38</v>
      </c>
      <c r="H1417" s="8">
        <f t="shared" si="156"/>
        <v>22.831050228310502</v>
      </c>
      <c r="I1417" s="1">
        <v>8.27</v>
      </c>
      <c r="J1417" s="8">
        <f t="shared" si="157"/>
        <v>12.091898428053206</v>
      </c>
      <c r="K1417" s="6" t="s">
        <v>471</v>
      </c>
      <c r="L1417" s="6" t="s">
        <v>0</v>
      </c>
      <c r="M1417" s="9">
        <f t="shared" si="158"/>
        <v>94.925758873206163</v>
      </c>
      <c r="P1417" s="8">
        <v>74.641791044776113</v>
      </c>
      <c r="Q1417" s="10">
        <f t="shared" si="161"/>
        <v>4.2192558335084982</v>
      </c>
      <c r="R1417" s="8">
        <v>22.402985074626866</v>
      </c>
      <c r="S1417" s="10">
        <f t="shared" si="159"/>
        <v>-0.42806515368363662</v>
      </c>
      <c r="T1417" s="8">
        <v>2.9999999999999996</v>
      </c>
      <c r="U1417" s="10">
        <f t="shared" si="160"/>
        <v>-9.0918984280532058</v>
      </c>
      <c r="V1417" s="4" t="s">
        <v>0</v>
      </c>
      <c r="W1417" s="4">
        <v>1</v>
      </c>
      <c r="X1417" s="5">
        <v>1.42</v>
      </c>
    </row>
    <row r="1418" spans="3:24" x14ac:dyDescent="0.3">
      <c r="C1418" s="6" t="s">
        <v>199</v>
      </c>
      <c r="D1418" s="6" t="s">
        <v>199</v>
      </c>
      <c r="E1418" s="1">
        <v>2.25</v>
      </c>
      <c r="F1418" s="8">
        <f t="shared" si="155"/>
        <v>44.444444444444443</v>
      </c>
      <c r="G1418" s="1">
        <v>3.37</v>
      </c>
      <c r="H1418" s="8">
        <f t="shared" si="156"/>
        <v>29.673590504451038</v>
      </c>
      <c r="I1418" s="1">
        <v>3.16</v>
      </c>
      <c r="J1418" s="8">
        <f t="shared" si="157"/>
        <v>31.645569620253163</v>
      </c>
      <c r="K1418" s="6" t="s">
        <v>471</v>
      </c>
      <c r="L1418" s="6" t="s">
        <v>2</v>
      </c>
      <c r="M1418" s="9">
        <f t="shared" si="158"/>
        <v>94.55048398489447</v>
      </c>
      <c r="P1418" s="8">
        <v>35.516129032258064</v>
      </c>
      <c r="Q1418" s="10">
        <f t="shared" si="161"/>
        <v>-8.9283154121863788</v>
      </c>
      <c r="R1418" s="8">
        <v>38.741935483870968</v>
      </c>
      <c r="S1418" s="10">
        <f t="shared" si="159"/>
        <v>9.0683449794199298</v>
      </c>
      <c r="T1418" s="8">
        <v>25.838709677419356</v>
      </c>
      <c r="U1418" s="10">
        <f t="shared" si="160"/>
        <v>-5.8068599428338068</v>
      </c>
      <c r="V1418" s="4" t="s">
        <v>2</v>
      </c>
      <c r="W1418" s="4">
        <v>1</v>
      </c>
      <c r="X1418" s="5">
        <v>3.37</v>
      </c>
    </row>
    <row r="1419" spans="3:24" x14ac:dyDescent="0.3">
      <c r="C1419" s="6" t="s">
        <v>0</v>
      </c>
      <c r="D1419" s="6" t="s">
        <v>0</v>
      </c>
      <c r="E1419" s="1">
        <v>2.44</v>
      </c>
      <c r="F1419" s="8">
        <f t="shared" si="155"/>
        <v>40.983606557377051</v>
      </c>
      <c r="G1419" s="1">
        <v>3.42</v>
      </c>
      <c r="H1419" s="8">
        <f t="shared" si="156"/>
        <v>29.239766081871345</v>
      </c>
      <c r="I1419" s="1">
        <v>2.82</v>
      </c>
      <c r="J1419" s="8">
        <f t="shared" si="157"/>
        <v>35.460992907801419</v>
      </c>
      <c r="K1419" s="6" t="s">
        <v>471</v>
      </c>
      <c r="L1419" s="6" t="s">
        <v>2</v>
      </c>
      <c r="M1419" s="9">
        <f t="shared" si="158"/>
        <v>94.621375150784075</v>
      </c>
      <c r="P1419" s="8">
        <v>41.967741935483872</v>
      </c>
      <c r="Q1419" s="10">
        <f t="shared" si="161"/>
        <v>0.98413537810682072</v>
      </c>
      <c r="R1419" s="8">
        <v>16.161290322580644</v>
      </c>
      <c r="S1419" s="10">
        <f t="shared" si="159"/>
        <v>-13.078475759290701</v>
      </c>
      <c r="T1419" s="8">
        <v>41.967741935483872</v>
      </c>
      <c r="U1419" s="10">
        <f t="shared" si="160"/>
        <v>6.5067490276824529</v>
      </c>
      <c r="V1419" s="4" t="s">
        <v>1</v>
      </c>
      <c r="W1419" s="4">
        <v>1</v>
      </c>
    </row>
    <row r="1420" spans="3:24" x14ac:dyDescent="0.3">
      <c r="C1420" s="6" t="s">
        <v>0</v>
      </c>
      <c r="D1420" s="6" t="s">
        <v>199</v>
      </c>
      <c r="E1420" s="1">
        <v>1.96</v>
      </c>
      <c r="F1420" s="8">
        <f t="shared" si="155"/>
        <v>51.020408163265309</v>
      </c>
      <c r="G1420" s="1">
        <v>3.36</v>
      </c>
      <c r="H1420" s="8">
        <f t="shared" si="156"/>
        <v>29.761904761904763</v>
      </c>
      <c r="I1420" s="1">
        <v>4</v>
      </c>
      <c r="J1420" s="8">
        <f t="shared" si="157"/>
        <v>25</v>
      </c>
      <c r="K1420" s="6" t="s">
        <v>471</v>
      </c>
      <c r="L1420" s="6" t="s">
        <v>0</v>
      </c>
      <c r="M1420" s="9">
        <f t="shared" si="158"/>
        <v>94.533762057877809</v>
      </c>
      <c r="P1420" s="8">
        <v>37.232558139534888</v>
      </c>
      <c r="Q1420" s="10">
        <f t="shared" si="161"/>
        <v>-13.787850023730421</v>
      </c>
      <c r="R1420" s="8">
        <v>27.930232558139537</v>
      </c>
      <c r="S1420" s="10">
        <f t="shared" si="159"/>
        <v>-1.8316722037652262</v>
      </c>
      <c r="T1420" s="8">
        <v>34.906976744186046</v>
      </c>
      <c r="U1420" s="10">
        <f t="shared" si="160"/>
        <v>9.9069767441860463</v>
      </c>
      <c r="V1420" s="4" t="s">
        <v>1</v>
      </c>
      <c r="W1420" s="4">
        <v>1</v>
      </c>
    </row>
    <row r="1421" spans="3:24" x14ac:dyDescent="0.3">
      <c r="C1421" s="6" t="s">
        <v>0</v>
      </c>
      <c r="D1421" s="6" t="s">
        <v>1</v>
      </c>
      <c r="E1421" s="1">
        <v>2.1800000000000002</v>
      </c>
      <c r="F1421" s="8">
        <f t="shared" si="155"/>
        <v>45.871559633027516</v>
      </c>
      <c r="G1421" s="1">
        <v>3.37</v>
      </c>
      <c r="H1421" s="8">
        <f t="shared" si="156"/>
        <v>29.673590504451038</v>
      </c>
      <c r="I1421" s="1">
        <v>3.3</v>
      </c>
      <c r="J1421" s="8">
        <f t="shared" si="157"/>
        <v>30.303030303030305</v>
      </c>
      <c r="K1421" s="6" t="s">
        <v>471</v>
      </c>
      <c r="L1421" s="6" t="s">
        <v>1</v>
      </c>
      <c r="M1421" s="9">
        <f t="shared" si="158"/>
        <v>94.474935311905739</v>
      </c>
      <c r="P1421" s="8">
        <v>45.472727272727276</v>
      </c>
      <c r="Q1421" s="10">
        <f t="shared" si="161"/>
        <v>-0.39883236030023994</v>
      </c>
      <c r="R1421" s="8">
        <v>38.200000000000003</v>
      </c>
      <c r="S1421" s="10">
        <f t="shared" si="159"/>
        <v>8.5264094955489647</v>
      </c>
      <c r="T1421" s="8">
        <v>16.381818181818183</v>
      </c>
      <c r="U1421" s="10">
        <f t="shared" si="160"/>
        <v>-13.921212121212122</v>
      </c>
      <c r="V1421" s="4" t="s">
        <v>2</v>
      </c>
      <c r="W1421" s="4">
        <v>1</v>
      </c>
    </row>
    <row r="1422" spans="3:24" x14ac:dyDescent="0.3">
      <c r="C1422" s="6" t="s">
        <v>1</v>
      </c>
      <c r="D1422" s="6" t="s">
        <v>199</v>
      </c>
      <c r="E1422" s="1">
        <v>1.8</v>
      </c>
      <c r="F1422" s="8">
        <f t="shared" si="155"/>
        <v>55.555555555555557</v>
      </c>
      <c r="G1422" s="1">
        <v>3.65</v>
      </c>
      <c r="H1422" s="8">
        <f t="shared" si="156"/>
        <v>27.397260273972602</v>
      </c>
      <c r="I1422" s="1">
        <v>4.3499999999999996</v>
      </c>
      <c r="J1422" s="8">
        <f t="shared" si="157"/>
        <v>22.988505747126439</v>
      </c>
      <c r="K1422" s="6" t="s">
        <v>472</v>
      </c>
      <c r="L1422" s="6" t="s">
        <v>0</v>
      </c>
      <c r="M1422" s="9">
        <f t="shared" si="158"/>
        <v>94.391875154817924</v>
      </c>
      <c r="P1422" s="8">
        <v>58.096774193548391</v>
      </c>
      <c r="Q1422" s="10">
        <f t="shared" si="161"/>
        <v>2.5412186379928343</v>
      </c>
      <c r="R1422" s="8">
        <v>16.161290322580644</v>
      </c>
      <c r="S1422" s="10">
        <f t="shared" si="159"/>
        <v>-11.235969951391958</v>
      </c>
      <c r="T1422" s="8">
        <v>25.838709677419356</v>
      </c>
      <c r="U1422" s="10">
        <f t="shared" si="160"/>
        <v>2.850203930292917</v>
      </c>
      <c r="V1422" s="4" t="s">
        <v>1</v>
      </c>
      <c r="W1422" s="4">
        <v>1</v>
      </c>
    </row>
    <row r="1423" spans="3:24" x14ac:dyDescent="0.3">
      <c r="C1423" s="6" t="s">
        <v>0</v>
      </c>
      <c r="D1423" s="6" t="s">
        <v>0</v>
      </c>
      <c r="E1423" s="1">
        <v>1.6</v>
      </c>
      <c r="F1423" s="8">
        <f t="shared" si="155"/>
        <v>62.5</v>
      </c>
      <c r="G1423" s="1">
        <v>4.12</v>
      </c>
      <c r="H1423" s="8">
        <f t="shared" si="156"/>
        <v>24.271844660194173</v>
      </c>
      <c r="I1423" s="1">
        <v>5.29</v>
      </c>
      <c r="J1423" s="8">
        <f t="shared" si="157"/>
        <v>18.903591682419659</v>
      </c>
      <c r="K1423" s="6" t="s">
        <v>473</v>
      </c>
      <c r="L1423" s="6" t="s">
        <v>2</v>
      </c>
      <c r="M1423" s="9">
        <f t="shared" si="158"/>
        <v>94.629370325745981</v>
      </c>
      <c r="P1423" s="8">
        <v>59.666666666666664</v>
      </c>
      <c r="Q1423" s="10">
        <f t="shared" si="161"/>
        <v>-2.8333333333333357</v>
      </c>
      <c r="R1423" s="8">
        <v>21.07017543859649</v>
      </c>
      <c r="S1423" s="10">
        <f t="shared" si="159"/>
        <v>-3.2016692215976832</v>
      </c>
      <c r="T1423" s="8">
        <v>19.315789473684209</v>
      </c>
      <c r="U1423" s="10">
        <f t="shared" si="160"/>
        <v>0.41219779126454981</v>
      </c>
      <c r="V1423" s="4" t="s">
        <v>1</v>
      </c>
      <c r="W1423" s="4">
        <v>1</v>
      </c>
    </row>
    <row r="1424" spans="3:24" x14ac:dyDescent="0.3">
      <c r="C1424" s="6" t="s">
        <v>0</v>
      </c>
      <c r="D1424" s="6" t="s">
        <v>0</v>
      </c>
      <c r="E1424" s="1">
        <v>1.86</v>
      </c>
      <c r="F1424" s="8">
        <f t="shared" si="155"/>
        <v>53.763440860215049</v>
      </c>
      <c r="G1424" s="1">
        <v>3.54</v>
      </c>
      <c r="H1424" s="8">
        <f t="shared" si="156"/>
        <v>28.248587570621467</v>
      </c>
      <c r="I1424" s="1">
        <v>4.17</v>
      </c>
      <c r="J1424" s="8">
        <f t="shared" si="157"/>
        <v>23.980815347721823</v>
      </c>
      <c r="K1424" s="6" t="s">
        <v>473</v>
      </c>
      <c r="L1424" s="6" t="s">
        <v>2</v>
      </c>
      <c r="M1424" s="9">
        <f t="shared" si="158"/>
        <v>94.345992083127157</v>
      </c>
      <c r="P1424" s="8">
        <v>45.193548387096776</v>
      </c>
      <c r="Q1424" s="10">
        <f t="shared" si="161"/>
        <v>-8.5698924731182728</v>
      </c>
      <c r="R1424" s="8">
        <v>29.06451612903226</v>
      </c>
      <c r="S1424" s="10">
        <f t="shared" si="159"/>
        <v>0.8159285584107927</v>
      </c>
      <c r="T1424" s="8">
        <v>25.838709677419356</v>
      </c>
      <c r="U1424" s="10">
        <f t="shared" si="160"/>
        <v>1.8578943296975332</v>
      </c>
      <c r="V1424" s="4" t="s">
        <v>1</v>
      </c>
      <c r="W1424" s="4">
        <v>1</v>
      </c>
    </row>
    <row r="1425" spans="3:24" x14ac:dyDescent="0.3">
      <c r="C1425" s="6" t="s">
        <v>1</v>
      </c>
      <c r="D1425" s="6" t="s">
        <v>1</v>
      </c>
      <c r="E1425" s="1">
        <v>2.65</v>
      </c>
      <c r="F1425" s="8">
        <f t="shared" si="155"/>
        <v>37.735849056603776</v>
      </c>
      <c r="G1425" s="1">
        <v>3.31</v>
      </c>
      <c r="H1425" s="8">
        <f t="shared" si="156"/>
        <v>30.211480362537763</v>
      </c>
      <c r="I1425" s="1">
        <v>2.62</v>
      </c>
      <c r="J1425" s="8">
        <f t="shared" si="157"/>
        <v>38.167938931297705</v>
      </c>
      <c r="K1425" s="6" t="s">
        <v>474</v>
      </c>
      <c r="L1425" s="6" t="s">
        <v>2</v>
      </c>
      <c r="M1425" s="9">
        <f t="shared" si="158"/>
        <v>94.237145657264008</v>
      </c>
      <c r="P1425" s="8">
        <v>33.838235294117645</v>
      </c>
      <c r="Q1425" s="10">
        <f t="shared" si="161"/>
        <v>-3.8976137624861309</v>
      </c>
      <c r="R1425" s="8">
        <v>36.779411764705884</v>
      </c>
      <c r="S1425" s="10">
        <f t="shared" si="159"/>
        <v>6.5679314021681208</v>
      </c>
      <c r="T1425" s="8">
        <v>29.426470588235297</v>
      </c>
      <c r="U1425" s="10">
        <f t="shared" si="160"/>
        <v>-8.7414683430624081</v>
      </c>
      <c r="V1425" s="4" t="s">
        <v>2</v>
      </c>
      <c r="W1425" s="4">
        <v>1</v>
      </c>
      <c r="X1425" s="5">
        <v>3.31</v>
      </c>
    </row>
    <row r="1426" spans="3:24" x14ac:dyDescent="0.3">
      <c r="C1426" s="6" t="s">
        <v>1</v>
      </c>
      <c r="D1426" s="6" t="s">
        <v>0</v>
      </c>
      <c r="E1426" s="1">
        <v>1.7</v>
      </c>
      <c r="F1426" s="8">
        <f t="shared" si="155"/>
        <v>58.82352941176471</v>
      </c>
      <c r="G1426" s="1">
        <v>3.81</v>
      </c>
      <c r="H1426" s="8">
        <f t="shared" si="156"/>
        <v>26.246719160104988</v>
      </c>
      <c r="I1426" s="1">
        <v>4.8499999999999996</v>
      </c>
      <c r="J1426" s="8">
        <f t="shared" si="157"/>
        <v>20.618556701030929</v>
      </c>
      <c r="K1426" s="6" t="s">
        <v>474</v>
      </c>
      <c r="L1426" s="6" t="s">
        <v>0</v>
      </c>
      <c r="M1426" s="9">
        <f t="shared" si="158"/>
        <v>94.617400340356312</v>
      </c>
      <c r="P1426" s="8">
        <v>77.955882352941174</v>
      </c>
      <c r="Q1426" s="10">
        <f t="shared" si="161"/>
        <v>19.132352941176464</v>
      </c>
      <c r="R1426" s="8">
        <v>7.367647058823529</v>
      </c>
      <c r="S1426" s="10">
        <f t="shared" si="159"/>
        <v>-18.879072101281459</v>
      </c>
      <c r="T1426" s="8">
        <v>14.720588235294118</v>
      </c>
      <c r="U1426" s="10">
        <f t="shared" si="160"/>
        <v>-5.8979684657368114</v>
      </c>
      <c r="V1426" s="4" t="s">
        <v>0</v>
      </c>
      <c r="W1426" s="4">
        <v>1</v>
      </c>
      <c r="X1426" s="5">
        <v>1.7</v>
      </c>
    </row>
    <row r="1427" spans="3:24" x14ac:dyDescent="0.3">
      <c r="C1427" s="6" t="s">
        <v>0</v>
      </c>
      <c r="D1427" s="6" t="s">
        <v>199</v>
      </c>
      <c r="E1427" s="1">
        <v>2.48</v>
      </c>
      <c r="F1427" s="8">
        <f t="shared" si="155"/>
        <v>40.322580645161288</v>
      </c>
      <c r="G1427" s="1">
        <v>3.22</v>
      </c>
      <c r="H1427" s="8">
        <f t="shared" si="156"/>
        <v>31.05590062111801</v>
      </c>
      <c r="I1427" s="1">
        <v>2.9</v>
      </c>
      <c r="J1427" s="8">
        <f t="shared" si="157"/>
        <v>34.482758620689658</v>
      </c>
      <c r="K1427" s="6" t="s">
        <v>474</v>
      </c>
      <c r="L1427" s="6" t="s">
        <v>0</v>
      </c>
      <c r="M1427" s="9">
        <f t="shared" si="158"/>
        <v>94.46328052342183</v>
      </c>
      <c r="P1427" s="8">
        <v>26.68888888888889</v>
      </c>
      <c r="Q1427" s="10">
        <f t="shared" si="161"/>
        <v>-13.633691756272398</v>
      </c>
      <c r="R1427" s="8">
        <v>57.8</v>
      </c>
      <c r="S1427" s="10">
        <f t="shared" si="159"/>
        <v>26.744099378881987</v>
      </c>
      <c r="T1427" s="8">
        <v>15.577777777777778</v>
      </c>
      <c r="U1427" s="10">
        <f t="shared" si="160"/>
        <v>-18.904980842911883</v>
      </c>
      <c r="V1427" s="4" t="s">
        <v>2</v>
      </c>
      <c r="W1427" s="4">
        <v>1</v>
      </c>
    </row>
    <row r="1428" spans="3:24" x14ac:dyDescent="0.3">
      <c r="C1428" s="6" t="s">
        <v>199</v>
      </c>
      <c r="D1428" s="6" t="s">
        <v>0</v>
      </c>
      <c r="E1428" s="1">
        <v>2.0099999999999998</v>
      </c>
      <c r="F1428" s="8">
        <f t="shared" si="155"/>
        <v>49.75124378109453</v>
      </c>
      <c r="G1428" s="1">
        <v>3.29</v>
      </c>
      <c r="H1428" s="8">
        <f t="shared" si="156"/>
        <v>30.3951367781155</v>
      </c>
      <c r="I1428" s="1">
        <v>3.88</v>
      </c>
      <c r="J1428" s="8">
        <f t="shared" si="157"/>
        <v>25.773195876288661</v>
      </c>
      <c r="K1428" s="6" t="s">
        <v>474</v>
      </c>
      <c r="L1428" s="6" t="s">
        <v>1</v>
      </c>
      <c r="M1428" s="9">
        <f t="shared" si="158"/>
        <v>94.411253674996033</v>
      </c>
      <c r="P1428" s="8">
        <v>38.820895522388057</v>
      </c>
      <c r="Q1428" s="10">
        <f t="shared" si="161"/>
        <v>-10.930348258706474</v>
      </c>
      <c r="R1428" s="8">
        <v>38.820895522388057</v>
      </c>
      <c r="S1428" s="10">
        <f t="shared" si="159"/>
        <v>8.4257587442725566</v>
      </c>
      <c r="T1428" s="8">
        <v>22.402985074626866</v>
      </c>
      <c r="U1428" s="10">
        <f t="shared" si="160"/>
        <v>-3.3702108016617949</v>
      </c>
      <c r="V1428" s="4" t="s">
        <v>2</v>
      </c>
      <c r="W1428" s="4">
        <v>1</v>
      </c>
    </row>
    <row r="1429" spans="3:24" x14ac:dyDescent="0.3">
      <c r="C1429" s="6" t="s">
        <v>0</v>
      </c>
      <c r="D1429" s="6" t="s">
        <v>0</v>
      </c>
      <c r="E1429" s="1">
        <v>4.2699999999999996</v>
      </c>
      <c r="F1429" s="8">
        <f t="shared" si="155"/>
        <v>23.419203747072601</v>
      </c>
      <c r="G1429" s="1">
        <v>3.64</v>
      </c>
      <c r="H1429" s="8">
        <f t="shared" si="156"/>
        <v>27.472527472527471</v>
      </c>
      <c r="I1429" s="1">
        <v>1.82</v>
      </c>
      <c r="J1429" s="8">
        <f t="shared" si="157"/>
        <v>54.945054945054942</v>
      </c>
      <c r="K1429" s="6" t="s">
        <v>474</v>
      </c>
      <c r="L1429" s="6" t="s">
        <v>2</v>
      </c>
      <c r="M1429" s="9">
        <f t="shared" si="158"/>
        <v>94.485106382978714</v>
      </c>
      <c r="P1429" s="8">
        <v>20.477272727272727</v>
      </c>
      <c r="Q1429" s="10">
        <f t="shared" si="161"/>
        <v>-2.941931019799874</v>
      </c>
      <c r="R1429" s="8">
        <v>45.477272727272734</v>
      </c>
      <c r="S1429" s="10">
        <f t="shared" si="159"/>
        <v>18.004745254745263</v>
      </c>
      <c r="T1429" s="8">
        <v>34.113636363636367</v>
      </c>
      <c r="U1429" s="10">
        <f t="shared" si="160"/>
        <v>-20.831418581418575</v>
      </c>
      <c r="V1429" s="4" t="s">
        <v>2</v>
      </c>
      <c r="W1429" s="4">
        <v>1</v>
      </c>
      <c r="X1429" s="5">
        <v>3.64</v>
      </c>
    </row>
    <row r="1430" spans="3:24" x14ac:dyDescent="0.3">
      <c r="C1430" s="6" t="s">
        <v>199</v>
      </c>
      <c r="D1430" s="6" t="s">
        <v>0</v>
      </c>
      <c r="E1430" s="1">
        <v>1.47</v>
      </c>
      <c r="F1430" s="8">
        <f t="shared" si="155"/>
        <v>68.02721088435375</v>
      </c>
      <c r="G1430" s="1">
        <v>4.25</v>
      </c>
      <c r="H1430" s="8">
        <f t="shared" si="156"/>
        <v>23.529411764705884</v>
      </c>
      <c r="I1430" s="1">
        <v>6.9</v>
      </c>
      <c r="J1430" s="8">
        <f t="shared" si="157"/>
        <v>14.492753623188404</v>
      </c>
      <c r="K1430" s="6" t="s">
        <v>474</v>
      </c>
      <c r="L1430" s="6" t="s">
        <v>1</v>
      </c>
      <c r="M1430" s="9">
        <f t="shared" si="158"/>
        <v>94.295698395511366</v>
      </c>
      <c r="P1430" s="8">
        <v>63.25</v>
      </c>
      <c r="Q1430" s="10">
        <f t="shared" si="161"/>
        <v>-4.7772108843537495</v>
      </c>
      <c r="R1430" s="8">
        <v>7.367647058823529</v>
      </c>
      <c r="S1430" s="10">
        <f t="shared" si="159"/>
        <v>-16.161764705882355</v>
      </c>
      <c r="T1430" s="8">
        <v>29.426470588235297</v>
      </c>
      <c r="U1430" s="10">
        <f t="shared" si="160"/>
        <v>14.933716965046893</v>
      </c>
      <c r="V1430" s="4" t="s">
        <v>1</v>
      </c>
      <c r="W1430" s="4">
        <v>1</v>
      </c>
      <c r="X1430" s="5">
        <v>6.9</v>
      </c>
    </row>
    <row r="1431" spans="3:24" x14ac:dyDescent="0.3">
      <c r="C1431" s="6" t="s">
        <v>199</v>
      </c>
      <c r="D1431" s="6" t="s">
        <v>199</v>
      </c>
      <c r="E1431" s="1">
        <v>4.88</v>
      </c>
      <c r="F1431" s="8">
        <f t="shared" si="155"/>
        <v>20.491803278688526</v>
      </c>
      <c r="G1431" s="1">
        <v>3.8</v>
      </c>
      <c r="H1431" s="8">
        <f t="shared" si="156"/>
        <v>26.315789473684212</v>
      </c>
      <c r="I1431" s="1">
        <v>1.7</v>
      </c>
      <c r="J1431" s="8">
        <f t="shared" si="157"/>
        <v>58.82352941176471</v>
      </c>
      <c r="K1431" s="6" t="s">
        <v>474</v>
      </c>
      <c r="L1431" s="6" t="s">
        <v>2</v>
      </c>
      <c r="M1431" s="9">
        <f t="shared" si="158"/>
        <v>94.669069069069053</v>
      </c>
      <c r="P1431" s="8">
        <v>30.44927536231884</v>
      </c>
      <c r="Q1431" s="10">
        <f t="shared" si="161"/>
        <v>9.9574720836303143</v>
      </c>
      <c r="R1431" s="8">
        <v>30.44927536231884</v>
      </c>
      <c r="S1431" s="10">
        <f t="shared" si="159"/>
        <v>4.1334858886346275</v>
      </c>
      <c r="T1431" s="8">
        <v>39.144927536231883</v>
      </c>
      <c r="U1431" s="10">
        <f t="shared" si="160"/>
        <v>-19.678601875532827</v>
      </c>
      <c r="V1431" s="4" t="s">
        <v>0</v>
      </c>
      <c r="W1431" s="4">
        <v>1</v>
      </c>
    </row>
    <row r="1432" spans="3:24" x14ac:dyDescent="0.3">
      <c r="C1432" s="6" t="s">
        <v>1</v>
      </c>
      <c r="D1432" s="6" t="s">
        <v>197</v>
      </c>
      <c r="E1432" s="1">
        <v>2.29</v>
      </c>
      <c r="F1432" s="8">
        <f t="shared" si="155"/>
        <v>43.668122270742359</v>
      </c>
      <c r="G1432" s="1">
        <v>3.34</v>
      </c>
      <c r="H1432" s="8">
        <f t="shared" si="156"/>
        <v>29.940119760479043</v>
      </c>
      <c r="I1432" s="1">
        <v>3.11</v>
      </c>
      <c r="J1432" s="8">
        <f t="shared" si="157"/>
        <v>32.154340836012864</v>
      </c>
      <c r="K1432" s="6" t="s">
        <v>475</v>
      </c>
      <c r="L1432" s="6" t="s">
        <v>1</v>
      </c>
      <c r="M1432" s="9">
        <f t="shared" si="158"/>
        <v>94.551397374184646</v>
      </c>
      <c r="P1432" s="8">
        <v>60.308823529411768</v>
      </c>
      <c r="Q1432" s="10">
        <f t="shared" si="161"/>
        <v>16.640701258669409</v>
      </c>
      <c r="R1432" s="8">
        <v>20.602941176470587</v>
      </c>
      <c r="S1432" s="10">
        <f t="shared" si="159"/>
        <v>-9.3371785840084556</v>
      </c>
      <c r="T1432" s="8">
        <v>19.132352941176471</v>
      </c>
      <c r="U1432" s="10">
        <f t="shared" si="160"/>
        <v>-13.021987894836393</v>
      </c>
      <c r="V1432" s="4" t="s">
        <v>0</v>
      </c>
      <c r="W1432" s="4">
        <v>1</v>
      </c>
    </row>
    <row r="1433" spans="3:24" x14ac:dyDescent="0.3">
      <c r="C1433" s="6" t="s">
        <v>1</v>
      </c>
      <c r="D1433" s="6" t="s">
        <v>1</v>
      </c>
      <c r="E1433" s="1">
        <v>2.61</v>
      </c>
      <c r="F1433" s="8">
        <f t="shared" si="155"/>
        <v>38.314176245210732</v>
      </c>
      <c r="G1433" s="1">
        <v>3.2</v>
      </c>
      <c r="H1433" s="8">
        <f t="shared" si="156"/>
        <v>31.25</v>
      </c>
      <c r="I1433" s="1">
        <v>2.77</v>
      </c>
      <c r="J1433" s="8">
        <f t="shared" si="157"/>
        <v>36.101083032490976</v>
      </c>
      <c r="K1433" s="6" t="s">
        <v>475</v>
      </c>
      <c r="L1433" s="6" t="s">
        <v>2</v>
      </c>
      <c r="M1433" s="9">
        <f t="shared" si="158"/>
        <v>94.638484477842724</v>
      </c>
      <c r="P1433" s="8">
        <v>42.439393939393938</v>
      </c>
      <c r="Q1433" s="10">
        <f t="shared" si="161"/>
        <v>4.1252176941832062</v>
      </c>
      <c r="R1433" s="8">
        <v>10.621212121212121</v>
      </c>
      <c r="S1433" s="10">
        <f t="shared" si="159"/>
        <v>-20.628787878787879</v>
      </c>
      <c r="T1433" s="8">
        <v>46.984848484848484</v>
      </c>
      <c r="U1433" s="10">
        <f t="shared" si="160"/>
        <v>10.883765452357508</v>
      </c>
      <c r="V1433" s="4" t="s">
        <v>1</v>
      </c>
      <c r="W1433" s="4">
        <v>1</v>
      </c>
    </row>
    <row r="1434" spans="3:24" x14ac:dyDescent="0.3">
      <c r="C1434" s="6" t="s">
        <v>1</v>
      </c>
      <c r="D1434" s="6" t="s">
        <v>0</v>
      </c>
      <c r="E1434" s="1">
        <v>1.93</v>
      </c>
      <c r="F1434" s="8">
        <f t="shared" si="155"/>
        <v>51.813471502590673</v>
      </c>
      <c r="G1434" s="1">
        <v>3.46</v>
      </c>
      <c r="H1434" s="8">
        <f t="shared" si="156"/>
        <v>28.901734104046245</v>
      </c>
      <c r="I1434" s="1">
        <v>3.94</v>
      </c>
      <c r="J1434" s="8">
        <f t="shared" si="157"/>
        <v>25.380710659898476</v>
      </c>
      <c r="K1434" s="6" t="s">
        <v>475</v>
      </c>
      <c r="L1434" s="6" t="s">
        <v>0</v>
      </c>
      <c r="M1434" s="9">
        <f t="shared" si="158"/>
        <v>94.254334680308375</v>
      </c>
      <c r="P1434" s="8">
        <v>37.328358208955223</v>
      </c>
      <c r="Q1434" s="10">
        <f t="shared" si="161"/>
        <v>-14.48511329363545</v>
      </c>
      <c r="R1434" s="8">
        <v>34.343283582089555</v>
      </c>
      <c r="S1434" s="10">
        <f t="shared" si="159"/>
        <v>5.44154947804331</v>
      </c>
      <c r="T1434" s="8">
        <v>28.373134328358212</v>
      </c>
      <c r="U1434" s="10">
        <f t="shared" si="160"/>
        <v>2.9924236684597361</v>
      </c>
      <c r="V1434" s="4" t="s">
        <v>2</v>
      </c>
      <c r="W1434" s="4">
        <v>1</v>
      </c>
    </row>
    <row r="1435" spans="3:24" x14ac:dyDescent="0.3">
      <c r="C1435" s="6" t="s">
        <v>0</v>
      </c>
      <c r="D1435" s="6" t="s">
        <v>1</v>
      </c>
      <c r="E1435" s="1">
        <v>3.67</v>
      </c>
      <c r="F1435" s="8">
        <f t="shared" si="155"/>
        <v>27.247956403269754</v>
      </c>
      <c r="G1435" s="1">
        <v>3.48</v>
      </c>
      <c r="H1435" s="8">
        <f t="shared" si="156"/>
        <v>28.735632183908045</v>
      </c>
      <c r="I1435" s="1">
        <v>2.0099999999999998</v>
      </c>
      <c r="J1435" s="8">
        <f t="shared" si="157"/>
        <v>49.75124378109453</v>
      </c>
      <c r="K1435" s="6" t="s">
        <v>475</v>
      </c>
      <c r="L1435" s="6" t="s">
        <v>1</v>
      </c>
      <c r="M1435" s="9">
        <f t="shared" si="158"/>
        <v>94.576212739149184</v>
      </c>
      <c r="P1435" s="8">
        <v>65.68656716417911</v>
      </c>
      <c r="Q1435" s="10">
        <f t="shared" si="161"/>
        <v>38.438610760909356</v>
      </c>
      <c r="R1435" s="8">
        <v>10.462686567164178</v>
      </c>
      <c r="S1435" s="10">
        <f t="shared" si="159"/>
        <v>-18.272945616743868</v>
      </c>
      <c r="T1435" s="8">
        <v>23.895522388059703</v>
      </c>
      <c r="U1435" s="10">
        <f t="shared" si="160"/>
        <v>-25.855721393034827</v>
      </c>
      <c r="V1435" s="4" t="s">
        <v>0</v>
      </c>
      <c r="W1435" s="4">
        <v>1</v>
      </c>
    </row>
    <row r="1436" spans="3:24" x14ac:dyDescent="0.3">
      <c r="C1436" s="6" t="s">
        <v>0</v>
      </c>
      <c r="D1436" s="6" t="s">
        <v>199</v>
      </c>
      <c r="E1436" s="1">
        <v>1.36</v>
      </c>
      <c r="F1436" s="8">
        <f t="shared" si="155"/>
        <v>73.529411764705884</v>
      </c>
      <c r="G1436" s="1">
        <v>4.8</v>
      </c>
      <c r="H1436" s="8">
        <f t="shared" si="156"/>
        <v>20.833333333333336</v>
      </c>
      <c r="I1436" s="1">
        <v>8.64</v>
      </c>
      <c r="J1436" s="8">
        <f t="shared" si="157"/>
        <v>11.574074074074073</v>
      </c>
      <c r="K1436" s="6" t="s">
        <v>476</v>
      </c>
      <c r="L1436" s="6" t="s">
        <v>0</v>
      </c>
      <c r="M1436" s="9">
        <f t="shared" si="158"/>
        <v>94.395886889460144</v>
      </c>
      <c r="P1436" s="8">
        <v>74.441860465116278</v>
      </c>
      <c r="Q1436" s="10">
        <f t="shared" si="161"/>
        <v>0.91244870041039405</v>
      </c>
      <c r="R1436" s="8">
        <v>16.302325581395348</v>
      </c>
      <c r="S1436" s="10">
        <f t="shared" si="159"/>
        <v>-4.5310077519379881</v>
      </c>
      <c r="T1436" s="8">
        <v>9.3255813953488378</v>
      </c>
      <c r="U1436" s="10">
        <f t="shared" si="160"/>
        <v>-2.2484926787252348</v>
      </c>
      <c r="V1436" s="4" t="s">
        <v>0</v>
      </c>
      <c r="W1436" s="4">
        <v>1</v>
      </c>
      <c r="X1436" s="5">
        <v>1.36</v>
      </c>
    </row>
    <row r="1437" spans="3:24" x14ac:dyDescent="0.3">
      <c r="C1437" s="6" t="s">
        <v>0</v>
      </c>
      <c r="D1437" s="6" t="s">
        <v>0</v>
      </c>
      <c r="E1437" s="1">
        <v>1.95</v>
      </c>
      <c r="F1437" s="8">
        <f t="shared" si="155"/>
        <v>51.282051282051285</v>
      </c>
      <c r="G1437" s="1">
        <v>3.43</v>
      </c>
      <c r="H1437" s="8">
        <f t="shared" si="156"/>
        <v>29.154518950437318</v>
      </c>
      <c r="I1437" s="1">
        <v>3.91</v>
      </c>
      <c r="J1437" s="8">
        <f t="shared" si="157"/>
        <v>25.575447570332479</v>
      </c>
      <c r="K1437" s="6" t="s">
        <v>476</v>
      </c>
      <c r="L1437" s="6" t="s">
        <v>2</v>
      </c>
      <c r="M1437" s="9">
        <f t="shared" si="158"/>
        <v>94.328928052286258</v>
      </c>
      <c r="P1437" s="8">
        <v>58.162790697674417</v>
      </c>
      <c r="Q1437" s="10">
        <f t="shared" si="161"/>
        <v>6.8807394156231325</v>
      </c>
      <c r="R1437" s="8">
        <v>23.279069767441861</v>
      </c>
      <c r="S1437" s="10">
        <f t="shared" si="159"/>
        <v>-5.8754491829954567</v>
      </c>
      <c r="T1437" s="8">
        <v>18.627906976744185</v>
      </c>
      <c r="U1437" s="10">
        <f t="shared" si="160"/>
        <v>-6.9475405935882932</v>
      </c>
      <c r="V1437" s="4" t="s">
        <v>0</v>
      </c>
      <c r="W1437" s="4">
        <v>1</v>
      </c>
    </row>
    <row r="1438" spans="3:24" x14ac:dyDescent="0.3">
      <c r="C1438" s="6" t="s">
        <v>0</v>
      </c>
      <c r="D1438" s="6" t="s">
        <v>199</v>
      </c>
      <c r="E1438" s="1">
        <v>1.22</v>
      </c>
      <c r="F1438" s="8">
        <f t="shared" si="155"/>
        <v>81.967213114754102</v>
      </c>
      <c r="G1438" s="1">
        <v>6.21</v>
      </c>
      <c r="H1438" s="8">
        <f t="shared" si="156"/>
        <v>16.103059581320451</v>
      </c>
      <c r="I1438" s="1">
        <v>12.95</v>
      </c>
      <c r="J1438" s="8">
        <f t="shared" si="157"/>
        <v>7.7220077220077226</v>
      </c>
      <c r="K1438" s="6" t="s">
        <v>476</v>
      </c>
      <c r="L1438" s="6" t="s">
        <v>0</v>
      </c>
      <c r="M1438" s="9">
        <f t="shared" si="158"/>
        <v>94.524855315348475</v>
      </c>
      <c r="P1438" s="8">
        <v>74.441860465116278</v>
      </c>
      <c r="Q1438" s="10">
        <f t="shared" si="161"/>
        <v>-7.5253526496378242</v>
      </c>
      <c r="R1438" s="8">
        <v>16.302325581395348</v>
      </c>
      <c r="S1438" s="10">
        <f t="shared" si="159"/>
        <v>0.19926600007489625</v>
      </c>
      <c r="T1438" s="8">
        <v>9.3255813953488378</v>
      </c>
      <c r="U1438" s="10">
        <f t="shared" si="160"/>
        <v>1.6035736733411152</v>
      </c>
      <c r="V1438" s="4" t="s">
        <v>1</v>
      </c>
      <c r="W1438" s="4">
        <v>1</v>
      </c>
    </row>
    <row r="1439" spans="3:24" x14ac:dyDescent="0.3">
      <c r="C1439" s="6" t="s">
        <v>197</v>
      </c>
      <c r="D1439" s="6" t="s">
        <v>197</v>
      </c>
      <c r="E1439" s="1">
        <v>2.96</v>
      </c>
      <c r="F1439" s="8">
        <f t="shared" si="155"/>
        <v>33.783783783783782</v>
      </c>
      <c r="G1439" s="1">
        <v>3.3</v>
      </c>
      <c r="H1439" s="8">
        <f t="shared" si="156"/>
        <v>30.303030303030305</v>
      </c>
      <c r="I1439" s="1">
        <v>2.4</v>
      </c>
      <c r="J1439" s="8">
        <f t="shared" si="157"/>
        <v>41.666666666666671</v>
      </c>
      <c r="K1439" s="6" t="s">
        <v>476</v>
      </c>
      <c r="L1439" s="6" t="s">
        <v>2</v>
      </c>
      <c r="M1439" s="9">
        <f t="shared" si="158"/>
        <v>94.559535333978701</v>
      </c>
      <c r="P1439" s="8">
        <v>40.018181818181816</v>
      </c>
      <c r="Q1439" s="10">
        <f t="shared" si="161"/>
        <v>6.2343980343980334</v>
      </c>
      <c r="R1439" s="8">
        <v>12.745454545454546</v>
      </c>
      <c r="S1439" s="10">
        <f t="shared" si="159"/>
        <v>-17.557575757575759</v>
      </c>
      <c r="T1439" s="8">
        <v>47.290909090909089</v>
      </c>
      <c r="U1439" s="10">
        <f t="shared" si="160"/>
        <v>5.6242424242424178</v>
      </c>
      <c r="V1439" s="4" t="s">
        <v>0</v>
      </c>
      <c r="W1439" s="4">
        <v>1</v>
      </c>
    </row>
    <row r="1440" spans="3:24" x14ac:dyDescent="0.3">
      <c r="C1440" s="6" t="s">
        <v>199</v>
      </c>
      <c r="D1440" s="6" t="s">
        <v>199</v>
      </c>
      <c r="E1440" s="1">
        <v>1.93</v>
      </c>
      <c r="F1440" s="8">
        <f t="shared" si="155"/>
        <v>51.813471502590673</v>
      </c>
      <c r="G1440" s="1">
        <v>3.32</v>
      </c>
      <c r="H1440" s="8">
        <f t="shared" si="156"/>
        <v>30.120481927710845</v>
      </c>
      <c r="I1440" s="1">
        <v>4.18</v>
      </c>
      <c r="J1440" s="8">
        <f t="shared" si="157"/>
        <v>23.923444976076556</v>
      </c>
      <c r="K1440" s="6" t="s">
        <v>476</v>
      </c>
      <c r="L1440" s="6" t="s">
        <v>2</v>
      </c>
      <c r="M1440" s="9">
        <f t="shared" si="158"/>
        <v>94.466708520558967</v>
      </c>
      <c r="P1440" s="8">
        <v>50.014705882352942</v>
      </c>
      <c r="Q1440" s="10">
        <f t="shared" si="161"/>
        <v>-1.7987656202377309</v>
      </c>
      <c r="R1440" s="8">
        <v>27.955882352941181</v>
      </c>
      <c r="S1440" s="10">
        <f t="shared" si="159"/>
        <v>-2.1645995747696638</v>
      </c>
      <c r="T1440" s="8">
        <v>22.073529411764707</v>
      </c>
      <c r="U1440" s="10">
        <f t="shared" si="160"/>
        <v>-1.8499155643118499</v>
      </c>
      <c r="V1440" s="4" t="s">
        <v>0</v>
      </c>
      <c r="W1440" s="4">
        <v>1</v>
      </c>
    </row>
    <row r="1441" spans="3:24" x14ac:dyDescent="0.3">
      <c r="C1441" s="6" t="s">
        <v>1</v>
      </c>
      <c r="D1441" s="6" t="s">
        <v>0</v>
      </c>
      <c r="E1441" s="1">
        <v>2.2400000000000002</v>
      </c>
      <c r="F1441" s="8">
        <f t="shared" si="155"/>
        <v>44.642857142857139</v>
      </c>
      <c r="G1441" s="1">
        <v>3.36</v>
      </c>
      <c r="H1441" s="8">
        <f t="shared" si="156"/>
        <v>29.761904761904763</v>
      </c>
      <c r="I1441" s="1">
        <v>3.17</v>
      </c>
      <c r="J1441" s="8">
        <f t="shared" si="157"/>
        <v>31.545741324921135</v>
      </c>
      <c r="K1441" s="6" t="s">
        <v>476</v>
      </c>
      <c r="L1441" s="6" t="s">
        <v>0</v>
      </c>
      <c r="M1441" s="9">
        <f t="shared" si="158"/>
        <v>94.383695170580424</v>
      </c>
      <c r="P1441" s="8">
        <v>61.836363636363636</v>
      </c>
      <c r="Q1441" s="10">
        <f t="shared" si="161"/>
        <v>17.193506493506497</v>
      </c>
      <c r="R1441" s="8">
        <v>18.2</v>
      </c>
      <c r="S1441" s="10">
        <f t="shared" si="159"/>
        <v>-11.561904761904763</v>
      </c>
      <c r="T1441" s="8">
        <v>20.018181818181819</v>
      </c>
      <c r="U1441" s="10">
        <f t="shared" si="160"/>
        <v>-11.527559506739316</v>
      </c>
      <c r="V1441" s="4" t="s">
        <v>0</v>
      </c>
      <c r="W1441" s="4">
        <v>1</v>
      </c>
      <c r="X1441" s="5">
        <v>2.2400000000000002</v>
      </c>
    </row>
    <row r="1442" spans="3:24" x14ac:dyDescent="0.3">
      <c r="C1442" s="6" t="s">
        <v>0</v>
      </c>
      <c r="D1442" s="6" t="s">
        <v>0</v>
      </c>
      <c r="E1442" s="1">
        <v>3.39</v>
      </c>
      <c r="F1442" s="8">
        <f t="shared" si="155"/>
        <v>29.498525073746311</v>
      </c>
      <c r="G1442" s="1">
        <v>3.39</v>
      </c>
      <c r="H1442" s="8">
        <f t="shared" si="156"/>
        <v>29.498525073746311</v>
      </c>
      <c r="I1442" s="1">
        <v>2.13</v>
      </c>
      <c r="J1442" s="8">
        <f t="shared" si="157"/>
        <v>46.948356807511736</v>
      </c>
      <c r="K1442" s="6" t="s">
        <v>477</v>
      </c>
      <c r="L1442" s="6" t="s">
        <v>2</v>
      </c>
      <c r="M1442" s="9">
        <f t="shared" si="158"/>
        <v>94.388235294117649</v>
      </c>
      <c r="P1442" s="8">
        <v>17.8</v>
      </c>
      <c r="Q1442" s="10">
        <f t="shared" si="161"/>
        <v>-11.69852507374631</v>
      </c>
      <c r="R1442" s="8">
        <v>53.355555555555554</v>
      </c>
      <c r="S1442" s="10">
        <f t="shared" si="159"/>
        <v>23.857030481809243</v>
      </c>
      <c r="T1442" s="8">
        <v>28.911111111111111</v>
      </c>
      <c r="U1442" s="10">
        <f t="shared" si="160"/>
        <v>-18.037245696400625</v>
      </c>
      <c r="V1442" s="4" t="s">
        <v>2</v>
      </c>
      <c r="W1442" s="4">
        <v>1</v>
      </c>
      <c r="X1442" s="5">
        <v>3.39</v>
      </c>
    </row>
    <row r="1443" spans="3:24" x14ac:dyDescent="0.3">
      <c r="C1443" s="6" t="s">
        <v>0</v>
      </c>
      <c r="D1443" s="6" t="s">
        <v>0</v>
      </c>
      <c r="E1443" s="1">
        <v>2.76</v>
      </c>
      <c r="F1443" s="8">
        <f t="shared" si="155"/>
        <v>36.231884057971016</v>
      </c>
      <c r="G1443" s="1">
        <v>3.17</v>
      </c>
      <c r="H1443" s="8">
        <f t="shared" si="156"/>
        <v>31.545741324921135</v>
      </c>
      <c r="I1443" s="1">
        <v>2.62</v>
      </c>
      <c r="J1443" s="8">
        <f t="shared" si="157"/>
        <v>38.167938931297705</v>
      </c>
      <c r="K1443" s="6" t="s">
        <v>477</v>
      </c>
      <c r="L1443" s="6" t="s">
        <v>2</v>
      </c>
      <c r="M1443" s="9">
        <f t="shared" si="158"/>
        <v>94.388095100840829</v>
      </c>
      <c r="P1443" s="8">
        <v>18.537037037037038</v>
      </c>
      <c r="Q1443" s="10">
        <f t="shared" si="161"/>
        <v>-17.694847020933977</v>
      </c>
      <c r="R1443" s="8">
        <v>46.314814814814817</v>
      </c>
      <c r="S1443" s="10">
        <f t="shared" si="159"/>
        <v>14.769073489893682</v>
      </c>
      <c r="T1443" s="8">
        <v>35.203703703703709</v>
      </c>
      <c r="U1443" s="10">
        <f t="shared" si="160"/>
        <v>-2.9642352275939956</v>
      </c>
      <c r="V1443" s="4" t="s">
        <v>2</v>
      </c>
      <c r="W1443" s="4">
        <v>1</v>
      </c>
      <c r="X1443" s="5">
        <v>3.17</v>
      </c>
    </row>
    <row r="1444" spans="3:24" x14ac:dyDescent="0.3">
      <c r="C1444" s="6" t="s">
        <v>0</v>
      </c>
      <c r="D1444" s="6" t="s">
        <v>199</v>
      </c>
      <c r="E1444" s="1">
        <v>1.72</v>
      </c>
      <c r="F1444" s="8">
        <f t="shared" si="155"/>
        <v>58.139534883720934</v>
      </c>
      <c r="G1444" s="1">
        <v>3.66</v>
      </c>
      <c r="H1444" s="8">
        <f t="shared" si="156"/>
        <v>27.3224043715847</v>
      </c>
      <c r="I1444" s="1">
        <v>4.96</v>
      </c>
      <c r="J1444" s="8">
        <f t="shared" si="157"/>
        <v>20.161290322580644</v>
      </c>
      <c r="K1444" s="6" t="s">
        <v>478</v>
      </c>
      <c r="L1444" s="6" t="s">
        <v>0</v>
      </c>
      <c r="M1444" s="9">
        <f t="shared" si="158"/>
        <v>94.676143117040624</v>
      </c>
      <c r="P1444" s="8">
        <v>25.014705882352946</v>
      </c>
      <c r="Q1444" s="10">
        <f t="shared" si="161"/>
        <v>-33.124829001367985</v>
      </c>
      <c r="R1444" s="8">
        <v>48.544117647058826</v>
      </c>
      <c r="S1444" s="10">
        <f t="shared" si="159"/>
        <v>21.221713275474126</v>
      </c>
      <c r="T1444" s="8">
        <v>26.485294117647062</v>
      </c>
      <c r="U1444" s="10">
        <f t="shared" si="160"/>
        <v>6.3240037950664174</v>
      </c>
      <c r="V1444" s="4" t="s">
        <v>2</v>
      </c>
      <c r="W1444" s="4">
        <v>1</v>
      </c>
    </row>
    <row r="1445" spans="3:24" x14ac:dyDescent="0.3">
      <c r="C1445" s="6" t="s">
        <v>0</v>
      </c>
      <c r="D1445" s="6" t="s">
        <v>199</v>
      </c>
      <c r="E1445" s="1">
        <v>1.31</v>
      </c>
      <c r="F1445" s="8">
        <f t="shared" si="155"/>
        <v>76.33587786259541</v>
      </c>
      <c r="G1445" s="1">
        <v>5.12</v>
      </c>
      <c r="H1445" s="8">
        <f t="shared" si="156"/>
        <v>19.53125</v>
      </c>
      <c r="I1445" s="1">
        <v>9.7200000000000006</v>
      </c>
      <c r="J1445" s="8">
        <f t="shared" si="157"/>
        <v>10.288065843621398</v>
      </c>
      <c r="K1445" s="6" t="s">
        <v>478</v>
      </c>
      <c r="L1445" s="6" t="s">
        <v>0</v>
      </c>
      <c r="M1445" s="9">
        <f t="shared" si="158"/>
        <v>94.201702722853838</v>
      </c>
      <c r="P1445" s="8">
        <v>36.393939393939391</v>
      </c>
      <c r="Q1445" s="10">
        <f t="shared" si="161"/>
        <v>-39.941938468656019</v>
      </c>
      <c r="R1445" s="8">
        <v>33.363636363636367</v>
      </c>
      <c r="S1445" s="10">
        <f t="shared" si="159"/>
        <v>13.832386363636367</v>
      </c>
      <c r="T1445" s="8">
        <v>30.333333333333332</v>
      </c>
      <c r="U1445" s="10">
        <f t="shared" si="160"/>
        <v>20.045267489711932</v>
      </c>
      <c r="V1445" s="4" t="s">
        <v>1</v>
      </c>
      <c r="W1445" s="4">
        <v>1</v>
      </c>
    </row>
    <row r="1446" spans="3:24" x14ac:dyDescent="0.3">
      <c r="C1446" s="6" t="s">
        <v>198</v>
      </c>
      <c r="D1446" s="6" t="s">
        <v>1</v>
      </c>
      <c r="E1446" s="1">
        <v>1.29</v>
      </c>
      <c r="F1446" s="8">
        <f t="shared" si="155"/>
        <v>77.519379844961236</v>
      </c>
      <c r="G1446" s="1">
        <v>5.25</v>
      </c>
      <c r="H1446" s="8">
        <f t="shared" si="156"/>
        <v>19.047619047619047</v>
      </c>
      <c r="I1446" s="1">
        <v>10.76</v>
      </c>
      <c r="J1446" s="8">
        <f t="shared" si="157"/>
        <v>9.2936802973977706</v>
      </c>
      <c r="K1446" s="6" t="s">
        <v>478</v>
      </c>
      <c r="L1446" s="6" t="s">
        <v>0</v>
      </c>
      <c r="M1446" s="9">
        <f t="shared" si="158"/>
        <v>94.463780853455077</v>
      </c>
      <c r="P1446" s="8">
        <v>80.611940298507463</v>
      </c>
      <c r="Q1446" s="10">
        <f t="shared" si="161"/>
        <v>3.092560453546227</v>
      </c>
      <c r="R1446" s="8">
        <v>14.940298507462687</v>
      </c>
      <c r="S1446" s="10">
        <f t="shared" si="159"/>
        <v>-4.1073205401563602</v>
      </c>
      <c r="T1446" s="8">
        <v>4.4925373134328357</v>
      </c>
      <c r="U1446" s="10">
        <f t="shared" si="160"/>
        <v>-4.8011429839649349</v>
      </c>
      <c r="V1446" s="4" t="s">
        <v>0</v>
      </c>
      <c r="W1446" s="4">
        <v>1</v>
      </c>
      <c r="X1446" s="5">
        <v>1.29</v>
      </c>
    </row>
    <row r="1447" spans="3:24" x14ac:dyDescent="0.3">
      <c r="C1447" s="6" t="s">
        <v>0</v>
      </c>
      <c r="D1447" s="6" t="s">
        <v>199</v>
      </c>
      <c r="E1447" s="1">
        <v>6.46</v>
      </c>
      <c r="F1447" s="8">
        <f t="shared" si="155"/>
        <v>15.479876160990711</v>
      </c>
      <c r="G1447" s="1">
        <v>4.33</v>
      </c>
      <c r="H1447" s="8">
        <f t="shared" si="156"/>
        <v>23.094688221709006</v>
      </c>
      <c r="I1447" s="1">
        <v>1.48</v>
      </c>
      <c r="J1447" s="8">
        <f t="shared" si="157"/>
        <v>67.567567567567565</v>
      </c>
      <c r="K1447" s="6" t="s">
        <v>478</v>
      </c>
      <c r="L1447" s="6" t="s">
        <v>0</v>
      </c>
      <c r="M1447" s="9">
        <f t="shared" si="158"/>
        <v>94.213295100248061</v>
      </c>
      <c r="P1447" s="8">
        <v>7.1607142857142856</v>
      </c>
      <c r="Q1447" s="10">
        <f t="shared" si="161"/>
        <v>-8.3191618752764249</v>
      </c>
      <c r="R1447" s="8">
        <v>21.446428571428573</v>
      </c>
      <c r="S1447" s="10">
        <f t="shared" si="159"/>
        <v>-1.6482596502804334</v>
      </c>
      <c r="T1447" s="8">
        <v>71.446428571428569</v>
      </c>
      <c r="U1447" s="10">
        <f t="shared" si="160"/>
        <v>3.8788610038610045</v>
      </c>
      <c r="V1447" s="4" t="s">
        <v>1</v>
      </c>
      <c r="W1447" s="4">
        <v>1</v>
      </c>
    </row>
    <row r="1448" spans="3:24" x14ac:dyDescent="0.3">
      <c r="C1448" s="6" t="s">
        <v>1</v>
      </c>
      <c r="D1448" s="6" t="s">
        <v>0</v>
      </c>
      <c r="E1448" s="1">
        <v>2.0699999999999998</v>
      </c>
      <c r="F1448" s="8">
        <f t="shared" si="155"/>
        <v>48.309178743961354</v>
      </c>
      <c r="G1448" s="1">
        <v>3.38</v>
      </c>
      <c r="H1448" s="8">
        <f t="shared" si="156"/>
        <v>29.585798816568047</v>
      </c>
      <c r="I1448" s="1">
        <v>3.55</v>
      </c>
      <c r="J1448" s="8">
        <f t="shared" si="157"/>
        <v>28.169014084507044</v>
      </c>
      <c r="K1448" s="6" t="s">
        <v>478</v>
      </c>
      <c r="L1448" s="6" t="s">
        <v>0</v>
      </c>
      <c r="M1448" s="9">
        <f t="shared" si="158"/>
        <v>94.282704666319972</v>
      </c>
      <c r="P1448" s="8">
        <v>27.930232558139537</v>
      </c>
      <c r="Q1448" s="10">
        <f t="shared" si="161"/>
        <v>-20.378946185821817</v>
      </c>
      <c r="R1448" s="8">
        <v>46.534883720930239</v>
      </c>
      <c r="S1448" s="10">
        <f t="shared" si="159"/>
        <v>16.949084904362191</v>
      </c>
      <c r="T1448" s="8">
        <v>25.604651162790699</v>
      </c>
      <c r="U1448" s="10">
        <f t="shared" si="160"/>
        <v>-2.5643629217163451</v>
      </c>
      <c r="V1448" s="4" t="s">
        <v>2</v>
      </c>
      <c r="W1448" s="4">
        <v>1</v>
      </c>
    </row>
    <row r="1449" spans="3:24" x14ac:dyDescent="0.3">
      <c r="C1449" s="6" t="s">
        <v>1</v>
      </c>
      <c r="D1449" s="6" t="s">
        <v>198</v>
      </c>
      <c r="E1449" s="1">
        <v>2.94</v>
      </c>
      <c r="F1449" s="8">
        <f t="shared" si="155"/>
        <v>34.013605442176875</v>
      </c>
      <c r="G1449" s="1">
        <v>3.25</v>
      </c>
      <c r="H1449" s="8">
        <f t="shared" si="156"/>
        <v>30.76923076923077</v>
      </c>
      <c r="I1449" s="1">
        <v>2.4500000000000002</v>
      </c>
      <c r="J1449" s="8">
        <f t="shared" si="157"/>
        <v>40.816326530612244</v>
      </c>
      <c r="K1449" s="6" t="s">
        <v>478</v>
      </c>
      <c r="L1449" s="6" t="s">
        <v>1</v>
      </c>
      <c r="M1449" s="9">
        <f t="shared" si="158"/>
        <v>94.697720515361738</v>
      </c>
      <c r="P1449" s="8">
        <v>35.835820895522389</v>
      </c>
      <c r="Q1449" s="10">
        <f t="shared" si="161"/>
        <v>1.8222154533455139</v>
      </c>
      <c r="R1449" s="8">
        <v>49.268656716417908</v>
      </c>
      <c r="S1449" s="10">
        <f t="shared" si="159"/>
        <v>18.499425947187138</v>
      </c>
      <c r="T1449" s="8">
        <v>14.940298507462687</v>
      </c>
      <c r="U1449" s="10">
        <f t="shared" si="160"/>
        <v>-25.876028023149559</v>
      </c>
      <c r="V1449" s="4" t="s">
        <v>2</v>
      </c>
      <c r="W1449" s="4">
        <v>1</v>
      </c>
    </row>
    <row r="1450" spans="3:24" x14ac:dyDescent="0.3">
      <c r="C1450" s="6" t="s">
        <v>0</v>
      </c>
      <c r="D1450" s="6" t="s">
        <v>1</v>
      </c>
      <c r="E1450" s="1">
        <v>5.0599999999999996</v>
      </c>
      <c r="F1450" s="8">
        <f t="shared" si="155"/>
        <v>19.762845849802375</v>
      </c>
      <c r="G1450" s="1">
        <v>3.74</v>
      </c>
      <c r="H1450" s="8">
        <f t="shared" si="156"/>
        <v>26.737967914438499</v>
      </c>
      <c r="I1450" s="1">
        <v>1.69</v>
      </c>
      <c r="J1450" s="8">
        <f t="shared" si="157"/>
        <v>59.171597633136095</v>
      </c>
      <c r="K1450" s="6" t="s">
        <v>478</v>
      </c>
      <c r="L1450" s="6" t="s">
        <v>1</v>
      </c>
      <c r="M1450" s="9">
        <f t="shared" si="158"/>
        <v>94.632079156359836</v>
      </c>
      <c r="P1450" s="8">
        <v>36.779411764705884</v>
      </c>
      <c r="Q1450" s="10">
        <f t="shared" si="161"/>
        <v>17.016565914903509</v>
      </c>
      <c r="R1450" s="8">
        <v>30.897058823529413</v>
      </c>
      <c r="S1450" s="10">
        <f t="shared" si="159"/>
        <v>4.1590909090909136</v>
      </c>
      <c r="T1450" s="8">
        <v>32.367647058823529</v>
      </c>
      <c r="U1450" s="10">
        <f t="shared" si="160"/>
        <v>-26.803950574312566</v>
      </c>
      <c r="V1450" s="4" t="s">
        <v>0</v>
      </c>
      <c r="W1450" s="4">
        <v>1</v>
      </c>
    </row>
    <row r="1451" spans="3:24" x14ac:dyDescent="0.3">
      <c r="C1451" s="6" t="s">
        <v>198</v>
      </c>
      <c r="D1451" s="6" t="s">
        <v>0</v>
      </c>
      <c r="E1451" s="1">
        <v>1.83</v>
      </c>
      <c r="F1451" s="8">
        <f t="shared" si="155"/>
        <v>54.644808743169399</v>
      </c>
      <c r="G1451" s="1">
        <v>3.61</v>
      </c>
      <c r="H1451" s="8">
        <f t="shared" si="156"/>
        <v>27.70083102493075</v>
      </c>
      <c r="I1451" s="1">
        <v>4.2699999999999996</v>
      </c>
      <c r="J1451" s="8">
        <f t="shared" si="157"/>
        <v>23.419203747072601</v>
      </c>
      <c r="K1451" s="6" t="s">
        <v>478</v>
      </c>
      <c r="L1451" s="6" t="s">
        <v>0</v>
      </c>
      <c r="M1451" s="9">
        <f t="shared" si="158"/>
        <v>94.549376405643017</v>
      </c>
      <c r="P1451" s="8">
        <v>46.90625</v>
      </c>
      <c r="Q1451" s="10">
        <f t="shared" si="161"/>
        <v>-7.7385587431693992</v>
      </c>
      <c r="R1451" s="8">
        <v>25.03125</v>
      </c>
      <c r="S1451" s="10">
        <f t="shared" si="159"/>
        <v>-2.6695810249307499</v>
      </c>
      <c r="T1451" s="8">
        <v>28.15625</v>
      </c>
      <c r="U1451" s="10">
        <f t="shared" si="160"/>
        <v>4.7370462529273993</v>
      </c>
      <c r="V1451" s="4" t="s">
        <v>1</v>
      </c>
      <c r="W1451" s="4">
        <v>1</v>
      </c>
    </row>
    <row r="1452" spans="3:24" x14ac:dyDescent="0.3">
      <c r="C1452" s="6" t="s">
        <v>199</v>
      </c>
      <c r="D1452" s="6" t="s">
        <v>199</v>
      </c>
      <c r="E1452" s="1">
        <v>1.49</v>
      </c>
      <c r="F1452" s="8">
        <f t="shared" si="155"/>
        <v>67.114093959731548</v>
      </c>
      <c r="G1452" s="1">
        <v>4.0999999999999996</v>
      </c>
      <c r="H1452" s="8">
        <f t="shared" si="156"/>
        <v>24.390243902439025</v>
      </c>
      <c r="I1452" s="1">
        <v>7.06</v>
      </c>
      <c r="J1452" s="8">
        <f t="shared" si="157"/>
        <v>14.164305949008499</v>
      </c>
      <c r="K1452" s="6" t="s">
        <v>479</v>
      </c>
      <c r="L1452" s="6" t="s">
        <v>2</v>
      </c>
      <c r="M1452" s="9">
        <f t="shared" si="158"/>
        <v>94.635453236904922</v>
      </c>
      <c r="P1452" s="8">
        <v>50.014705882352942</v>
      </c>
      <c r="Q1452" s="10">
        <f t="shared" si="161"/>
        <v>-17.099388077378606</v>
      </c>
      <c r="R1452" s="8">
        <v>35.308823529411768</v>
      </c>
      <c r="S1452" s="10">
        <f t="shared" si="159"/>
        <v>10.918579626972743</v>
      </c>
      <c r="T1452" s="8">
        <v>14.720588235294118</v>
      </c>
      <c r="U1452" s="10">
        <f t="shared" si="160"/>
        <v>0.55628228628561871</v>
      </c>
      <c r="V1452" s="4" t="s">
        <v>2</v>
      </c>
      <c r="W1452" s="4">
        <v>1</v>
      </c>
      <c r="X1452" s="5">
        <v>4.0999999999999996</v>
      </c>
    </row>
    <row r="1453" spans="3:24" x14ac:dyDescent="0.3">
      <c r="C1453" s="6" t="s">
        <v>199</v>
      </c>
      <c r="D1453" s="6" t="s">
        <v>197</v>
      </c>
      <c r="E1453" s="1">
        <v>4.37</v>
      </c>
      <c r="F1453" s="8">
        <f t="shared" si="155"/>
        <v>22.883295194508008</v>
      </c>
      <c r="G1453" s="1">
        <v>3.85</v>
      </c>
      <c r="H1453" s="8">
        <f t="shared" si="156"/>
        <v>25.974025974025974</v>
      </c>
      <c r="I1453" s="1">
        <v>1.76</v>
      </c>
      <c r="J1453" s="8">
        <f t="shared" si="157"/>
        <v>56.81818181818182</v>
      </c>
      <c r="K1453" s="6" t="s">
        <v>479</v>
      </c>
      <c r="L1453" s="6" t="s">
        <v>1</v>
      </c>
      <c r="M1453" s="9">
        <f t="shared" si="158"/>
        <v>94.629310647871478</v>
      </c>
      <c r="P1453" s="8">
        <v>36.779411764705884</v>
      </c>
      <c r="Q1453" s="10">
        <f t="shared" si="161"/>
        <v>13.896116570197876</v>
      </c>
      <c r="R1453" s="8">
        <v>26.485294117647062</v>
      </c>
      <c r="S1453" s="10">
        <f t="shared" si="159"/>
        <v>0.51126814362108775</v>
      </c>
      <c r="T1453" s="8">
        <v>36.779411764705884</v>
      </c>
      <c r="U1453" s="10">
        <f t="shared" si="160"/>
        <v>-20.038770053475936</v>
      </c>
      <c r="V1453" s="4" t="s">
        <v>0</v>
      </c>
      <c r="W1453" s="4">
        <v>1</v>
      </c>
    </row>
    <row r="1454" spans="3:24" x14ac:dyDescent="0.3">
      <c r="C1454" s="6" t="s">
        <v>1</v>
      </c>
      <c r="D1454" s="6" t="s">
        <v>1</v>
      </c>
      <c r="E1454" s="1">
        <v>2.5299999999999998</v>
      </c>
      <c r="F1454" s="8">
        <f t="shared" si="155"/>
        <v>39.525691699604749</v>
      </c>
      <c r="G1454" s="1">
        <v>3.33</v>
      </c>
      <c r="H1454" s="8">
        <f t="shared" si="156"/>
        <v>30.03003003003003</v>
      </c>
      <c r="I1454" s="1">
        <v>2.75</v>
      </c>
      <c r="J1454" s="8">
        <f t="shared" si="157"/>
        <v>36.363636363636367</v>
      </c>
      <c r="K1454" s="6" t="s">
        <v>479</v>
      </c>
      <c r="L1454" s="6" t="s">
        <v>2</v>
      </c>
      <c r="M1454" s="9">
        <f t="shared" si="158"/>
        <v>94.41144829441032</v>
      </c>
      <c r="P1454" s="8">
        <v>36.779411764705884</v>
      </c>
      <c r="Q1454" s="10">
        <f t="shared" si="161"/>
        <v>-2.7462799348988653</v>
      </c>
      <c r="R1454" s="8">
        <v>38.25</v>
      </c>
      <c r="S1454" s="10">
        <f t="shared" si="159"/>
        <v>8.21996996996997</v>
      </c>
      <c r="T1454" s="8">
        <v>25.014705882352946</v>
      </c>
      <c r="U1454" s="10">
        <f t="shared" si="160"/>
        <v>-11.348930481283421</v>
      </c>
      <c r="V1454" s="4" t="s">
        <v>2</v>
      </c>
      <c r="W1454" s="4">
        <v>1</v>
      </c>
      <c r="X1454" s="5">
        <v>3.33</v>
      </c>
    </row>
    <row r="1455" spans="3:24" x14ac:dyDescent="0.3">
      <c r="C1455" s="6" t="s">
        <v>1</v>
      </c>
      <c r="D1455" s="6" t="s">
        <v>199</v>
      </c>
      <c r="E1455" s="1">
        <v>1.45</v>
      </c>
      <c r="F1455" s="8">
        <f t="shared" si="155"/>
        <v>68.965517241379317</v>
      </c>
      <c r="G1455" s="1">
        <v>4.29</v>
      </c>
      <c r="H1455" s="8">
        <f t="shared" si="156"/>
        <v>23.310023310023311</v>
      </c>
      <c r="I1455" s="1">
        <v>7.42</v>
      </c>
      <c r="J1455" s="8">
        <f t="shared" si="157"/>
        <v>13.477088948787062</v>
      </c>
      <c r="K1455" s="6" t="s">
        <v>479</v>
      </c>
      <c r="L1455" s="6" t="s">
        <v>0</v>
      </c>
      <c r="M1455" s="9">
        <f t="shared" si="158"/>
        <v>94.560296488722898</v>
      </c>
      <c r="P1455" s="8">
        <v>58.838235294117645</v>
      </c>
      <c r="Q1455" s="10">
        <f t="shared" si="161"/>
        <v>-10.127281947261672</v>
      </c>
      <c r="R1455" s="8">
        <v>35.308823529411768</v>
      </c>
      <c r="S1455" s="10">
        <f t="shared" si="159"/>
        <v>11.998800219388457</v>
      </c>
      <c r="T1455" s="8">
        <v>5.8970588235294121</v>
      </c>
      <c r="U1455" s="10">
        <f t="shared" si="160"/>
        <v>-7.5800301252576494</v>
      </c>
      <c r="V1455" s="4" t="s">
        <v>2</v>
      </c>
      <c r="W1455" s="4">
        <v>1</v>
      </c>
    </row>
    <row r="1456" spans="3:24" x14ac:dyDescent="0.3">
      <c r="C1456" s="6" t="s">
        <v>198</v>
      </c>
      <c r="D1456" s="6" t="s">
        <v>0</v>
      </c>
      <c r="E1456" s="1">
        <v>1.21</v>
      </c>
      <c r="F1456" s="8">
        <f t="shared" si="155"/>
        <v>82.644628099173559</v>
      </c>
      <c r="G1456" s="1">
        <v>6.32</v>
      </c>
      <c r="H1456" s="8">
        <f t="shared" si="156"/>
        <v>15.822784810126581</v>
      </c>
      <c r="I1456" s="1">
        <v>13.47</v>
      </c>
      <c r="J1456" s="8">
        <f t="shared" si="157"/>
        <v>7.4239049740163319</v>
      </c>
      <c r="K1456" s="6" t="s">
        <v>480</v>
      </c>
      <c r="L1456" s="6" t="s">
        <v>0</v>
      </c>
      <c r="M1456" s="9">
        <f t="shared" si="158"/>
        <v>94.436448614410267</v>
      </c>
      <c r="P1456" s="8">
        <v>77.295454545454547</v>
      </c>
      <c r="Q1456" s="10">
        <f t="shared" si="161"/>
        <v>-5.3491735537190124</v>
      </c>
      <c r="R1456" s="8">
        <v>15.931818181818182</v>
      </c>
      <c r="S1456" s="10">
        <f t="shared" si="159"/>
        <v>0.10903337169160032</v>
      </c>
      <c r="T1456" s="8">
        <v>6.8409090909090908</v>
      </c>
      <c r="U1456" s="10">
        <f t="shared" si="160"/>
        <v>-0.58299588310724104</v>
      </c>
      <c r="V1456" s="4" t="s">
        <v>2</v>
      </c>
      <c r="W1456" s="4">
        <v>1</v>
      </c>
    </row>
    <row r="1457" spans="3:24" x14ac:dyDescent="0.3">
      <c r="C1457" s="6" t="s">
        <v>197</v>
      </c>
      <c r="D1457" s="6" t="s">
        <v>199</v>
      </c>
      <c r="E1457" s="1">
        <v>1.29</v>
      </c>
      <c r="F1457" s="8">
        <f t="shared" si="155"/>
        <v>77.519379844961236</v>
      </c>
      <c r="G1457" s="1">
        <v>5.26</v>
      </c>
      <c r="H1457" s="8">
        <f t="shared" si="156"/>
        <v>19.011406844106464</v>
      </c>
      <c r="I1457" s="1">
        <v>10.97</v>
      </c>
      <c r="J1457" s="8">
        <f t="shared" si="157"/>
        <v>9.115770282588878</v>
      </c>
      <c r="K1457" s="6" t="s">
        <v>480</v>
      </c>
      <c r="L1457" s="6" t="s">
        <v>0</v>
      </c>
      <c r="M1457" s="9">
        <f t="shared" si="158"/>
        <v>94.655238056483498</v>
      </c>
      <c r="P1457" s="8">
        <v>57.985507246376812</v>
      </c>
      <c r="Q1457" s="10">
        <f t="shared" si="161"/>
        <v>-19.533872598584423</v>
      </c>
      <c r="R1457" s="8">
        <v>39.144927536231883</v>
      </c>
      <c r="S1457" s="10">
        <f t="shared" si="159"/>
        <v>20.133520692125419</v>
      </c>
      <c r="T1457" s="8">
        <v>2.9130434782608692</v>
      </c>
      <c r="U1457" s="10">
        <f t="shared" si="160"/>
        <v>-6.2027268043280088</v>
      </c>
      <c r="V1457" s="4" t="s">
        <v>2</v>
      </c>
      <c r="W1457" s="4">
        <v>1</v>
      </c>
    </row>
    <row r="1458" spans="3:24" x14ac:dyDescent="0.3">
      <c r="C1458" s="6" t="s">
        <v>1</v>
      </c>
      <c r="D1458" s="6" t="s">
        <v>1</v>
      </c>
      <c r="E1458" s="1">
        <v>1.85</v>
      </c>
      <c r="F1458" s="8">
        <f t="shared" si="155"/>
        <v>54.054054054054049</v>
      </c>
      <c r="G1458" s="1">
        <v>3.57</v>
      </c>
      <c r="H1458" s="8">
        <f t="shared" si="156"/>
        <v>28.011204481792717</v>
      </c>
      <c r="I1458" s="1">
        <v>4.21</v>
      </c>
      <c r="J1458" s="8">
        <f t="shared" si="157"/>
        <v>23.752969121140143</v>
      </c>
      <c r="K1458" s="6" t="s">
        <v>480</v>
      </c>
      <c r="L1458" s="6" t="s">
        <v>2</v>
      </c>
      <c r="M1458" s="9">
        <f t="shared" si="158"/>
        <v>94.501677276388648</v>
      </c>
      <c r="P1458" s="8">
        <v>50.031250000000007</v>
      </c>
      <c r="Q1458" s="10">
        <f t="shared" si="161"/>
        <v>-4.022804054054042</v>
      </c>
      <c r="R1458" s="8">
        <v>18.78125</v>
      </c>
      <c r="S1458" s="10">
        <f t="shared" si="159"/>
        <v>-9.229954481792717</v>
      </c>
      <c r="T1458" s="8">
        <v>31.28125</v>
      </c>
      <c r="U1458" s="10">
        <f t="shared" si="160"/>
        <v>7.5282808788598565</v>
      </c>
      <c r="V1458" s="4" t="s">
        <v>1</v>
      </c>
      <c r="W1458" s="4">
        <v>1</v>
      </c>
    </row>
    <row r="1459" spans="3:24" x14ac:dyDescent="0.3">
      <c r="C1459" s="6" t="s">
        <v>197</v>
      </c>
      <c r="D1459" s="6" t="s">
        <v>1</v>
      </c>
      <c r="E1459" s="1">
        <v>1.83</v>
      </c>
      <c r="F1459" s="8">
        <f t="shared" si="155"/>
        <v>54.644808743169399</v>
      </c>
      <c r="G1459" s="1">
        <v>3.61</v>
      </c>
      <c r="H1459" s="8">
        <f t="shared" si="156"/>
        <v>27.70083102493075</v>
      </c>
      <c r="I1459" s="1">
        <v>4.25</v>
      </c>
      <c r="J1459" s="8">
        <f t="shared" si="157"/>
        <v>23.529411764705884</v>
      </c>
      <c r="K1459" s="6" t="s">
        <v>480</v>
      </c>
      <c r="L1459" s="6" t="s">
        <v>0</v>
      </c>
      <c r="M1459" s="9">
        <f t="shared" si="158"/>
        <v>94.45095756955962</v>
      </c>
      <c r="P1459" s="8">
        <v>79.568181818181813</v>
      </c>
      <c r="Q1459" s="10">
        <f t="shared" si="161"/>
        <v>24.923373075012414</v>
      </c>
      <c r="R1459" s="8">
        <v>13.659090909090908</v>
      </c>
      <c r="S1459" s="10">
        <f t="shared" si="159"/>
        <v>-14.041740115839842</v>
      </c>
      <c r="T1459" s="8">
        <v>6.8409090909090908</v>
      </c>
      <c r="U1459" s="10">
        <f t="shared" si="160"/>
        <v>-16.688502673796794</v>
      </c>
      <c r="V1459" s="4" t="s">
        <v>0</v>
      </c>
      <c r="W1459" s="4">
        <v>1</v>
      </c>
      <c r="X1459" s="5">
        <v>1.83</v>
      </c>
    </row>
    <row r="1460" spans="3:24" x14ac:dyDescent="0.3">
      <c r="C1460" s="6" t="s">
        <v>0</v>
      </c>
      <c r="D1460" s="6" t="s">
        <v>197</v>
      </c>
      <c r="E1460" s="1">
        <v>4.08</v>
      </c>
      <c r="F1460" s="8">
        <f t="shared" si="155"/>
        <v>24.509803921568626</v>
      </c>
      <c r="G1460" s="1">
        <v>3.53</v>
      </c>
      <c r="H1460" s="8">
        <f t="shared" si="156"/>
        <v>28.328611898016998</v>
      </c>
      <c r="I1460" s="1">
        <v>1.88</v>
      </c>
      <c r="J1460" s="8">
        <f t="shared" si="157"/>
        <v>53.191489361702132</v>
      </c>
      <c r="K1460" s="6" t="s">
        <v>480</v>
      </c>
      <c r="L1460" s="6" t="s">
        <v>1</v>
      </c>
      <c r="M1460" s="9">
        <f t="shared" si="158"/>
        <v>94.313014643389579</v>
      </c>
      <c r="P1460" s="8">
        <v>13.25</v>
      </c>
      <c r="Q1460" s="10">
        <f t="shared" si="161"/>
        <v>-11.259803921568626</v>
      </c>
      <c r="R1460" s="8">
        <v>32.367647058823529</v>
      </c>
      <c r="S1460" s="10">
        <f t="shared" si="159"/>
        <v>4.0390351608065309</v>
      </c>
      <c r="T1460" s="8">
        <v>54.426470588235297</v>
      </c>
      <c r="U1460" s="10">
        <f t="shared" si="160"/>
        <v>1.234981226533165</v>
      </c>
      <c r="V1460" s="4" t="s">
        <v>2</v>
      </c>
      <c r="W1460" s="4">
        <v>1</v>
      </c>
    </row>
    <row r="1461" spans="3:24" x14ac:dyDescent="0.3">
      <c r="C1461" s="6" t="s">
        <v>1</v>
      </c>
      <c r="D1461" s="6" t="s">
        <v>1</v>
      </c>
      <c r="E1461" s="1">
        <v>3.76</v>
      </c>
      <c r="F1461" s="8">
        <f t="shared" si="155"/>
        <v>26.595744680851066</v>
      </c>
      <c r="G1461" s="1">
        <v>3.36</v>
      </c>
      <c r="H1461" s="8">
        <f t="shared" si="156"/>
        <v>29.761904761904763</v>
      </c>
      <c r="I1461" s="1">
        <v>2.0099999999999998</v>
      </c>
      <c r="J1461" s="8">
        <f t="shared" si="157"/>
        <v>49.75124378109453</v>
      </c>
      <c r="K1461" s="6" t="s">
        <v>480</v>
      </c>
      <c r="L1461" s="6" t="s">
        <v>2</v>
      </c>
      <c r="M1461" s="9">
        <f t="shared" si="158"/>
        <v>94.242807517591515</v>
      </c>
      <c r="P1461" s="8">
        <v>11.779411764705882</v>
      </c>
      <c r="Q1461" s="10">
        <f t="shared" si="161"/>
        <v>-14.816332916145184</v>
      </c>
      <c r="R1461" s="8">
        <v>50.014705882352942</v>
      </c>
      <c r="S1461" s="10">
        <f t="shared" si="159"/>
        <v>20.252801120448179</v>
      </c>
      <c r="T1461" s="8">
        <v>38.25</v>
      </c>
      <c r="U1461" s="10">
        <f t="shared" si="160"/>
        <v>-11.50124378109453</v>
      </c>
      <c r="V1461" s="4" t="s">
        <v>2</v>
      </c>
      <c r="W1461" s="4">
        <v>1</v>
      </c>
      <c r="X1461" s="5">
        <v>3.36</v>
      </c>
    </row>
    <row r="1462" spans="3:24" x14ac:dyDescent="0.3">
      <c r="C1462" s="6" t="s">
        <v>0</v>
      </c>
      <c r="D1462" s="6" t="s">
        <v>1</v>
      </c>
      <c r="E1462" s="1">
        <v>2.33</v>
      </c>
      <c r="F1462" s="8">
        <f t="shared" si="155"/>
        <v>42.918454935622314</v>
      </c>
      <c r="G1462" s="1">
        <v>3.32</v>
      </c>
      <c r="H1462" s="8">
        <f t="shared" si="156"/>
        <v>30.120481927710845</v>
      </c>
      <c r="I1462" s="1">
        <v>3.06</v>
      </c>
      <c r="J1462" s="8">
        <f t="shared" si="157"/>
        <v>32.679738562091501</v>
      </c>
      <c r="K1462" s="6" t="s">
        <v>481</v>
      </c>
      <c r="L1462" s="6" t="s">
        <v>1</v>
      </c>
      <c r="M1462" s="9">
        <f t="shared" si="158"/>
        <v>94.590666783884657</v>
      </c>
      <c r="P1462" s="8">
        <v>37.53125</v>
      </c>
      <c r="Q1462" s="10">
        <f t="shared" si="161"/>
        <v>-5.3872049356223144</v>
      </c>
      <c r="R1462" s="8">
        <v>31.28125</v>
      </c>
      <c r="S1462" s="10">
        <f t="shared" si="159"/>
        <v>1.1607680722891551</v>
      </c>
      <c r="T1462" s="8">
        <v>31.28125</v>
      </c>
      <c r="U1462" s="10">
        <f t="shared" si="160"/>
        <v>-1.3984885620915009</v>
      </c>
      <c r="V1462" s="4" t="s">
        <v>2</v>
      </c>
      <c r="W1462" s="4">
        <v>1</v>
      </c>
    </row>
    <row r="1463" spans="3:24" x14ac:dyDescent="0.3">
      <c r="C1463" s="6" t="s">
        <v>0</v>
      </c>
      <c r="D1463" s="6" t="s">
        <v>0</v>
      </c>
      <c r="E1463" s="1">
        <v>2.46</v>
      </c>
      <c r="F1463" s="8">
        <f t="shared" si="155"/>
        <v>40.650406504065039</v>
      </c>
      <c r="G1463" s="1">
        <v>3.27</v>
      </c>
      <c r="H1463" s="8">
        <f t="shared" si="156"/>
        <v>30.581039755351682</v>
      </c>
      <c r="I1463" s="1">
        <v>2.88</v>
      </c>
      <c r="J1463" s="8">
        <f t="shared" si="157"/>
        <v>34.722222222222221</v>
      </c>
      <c r="K1463" s="6" t="s">
        <v>482</v>
      </c>
      <c r="L1463" s="6" t="s">
        <v>2</v>
      </c>
      <c r="M1463" s="9">
        <f t="shared" si="158"/>
        <v>94.380875559140577</v>
      </c>
      <c r="P1463" s="8">
        <v>38.907407407407405</v>
      </c>
      <c r="Q1463" s="10">
        <f t="shared" si="161"/>
        <v>-1.7429990966576341</v>
      </c>
      <c r="R1463" s="8">
        <v>14.833333333333334</v>
      </c>
      <c r="S1463" s="10">
        <f t="shared" si="159"/>
        <v>-15.747706422018348</v>
      </c>
      <c r="T1463" s="8">
        <v>46.314814814814817</v>
      </c>
      <c r="U1463" s="10">
        <f t="shared" si="160"/>
        <v>11.592592592592595</v>
      </c>
      <c r="V1463" s="4" t="s">
        <v>1</v>
      </c>
      <c r="W1463" s="4">
        <v>1</v>
      </c>
    </row>
    <row r="1464" spans="3:24" x14ac:dyDescent="0.3">
      <c r="C1464" s="6" t="s">
        <v>0</v>
      </c>
      <c r="D1464" s="6" t="s">
        <v>1</v>
      </c>
      <c r="E1464" s="1">
        <v>2.17</v>
      </c>
      <c r="F1464" s="8">
        <f t="shared" si="155"/>
        <v>46.082949308755765</v>
      </c>
      <c r="G1464" s="1">
        <v>3.32</v>
      </c>
      <c r="H1464" s="8">
        <f t="shared" si="156"/>
        <v>30.120481927710845</v>
      </c>
      <c r="I1464" s="1">
        <v>3.38</v>
      </c>
      <c r="J1464" s="8">
        <f t="shared" si="157"/>
        <v>29.585798816568047</v>
      </c>
      <c r="K1464" s="6" t="s">
        <v>483</v>
      </c>
      <c r="L1464" s="6" t="s">
        <v>1</v>
      </c>
      <c r="M1464" s="9">
        <f t="shared" si="158"/>
        <v>94.527580879327346</v>
      </c>
      <c r="P1464" s="8">
        <v>37.328358208955223</v>
      </c>
      <c r="Q1464" s="10">
        <f t="shared" si="161"/>
        <v>-8.7545910998005425</v>
      </c>
      <c r="R1464" s="8">
        <v>32.850746268656714</v>
      </c>
      <c r="S1464" s="10">
        <f t="shared" si="159"/>
        <v>2.7302643409458689</v>
      </c>
      <c r="T1464" s="8">
        <v>29.865671641791049</v>
      </c>
      <c r="U1464" s="10">
        <f t="shared" si="160"/>
        <v>0.27987282522300205</v>
      </c>
      <c r="V1464" s="4" t="s">
        <v>2</v>
      </c>
      <c r="W1464" s="4">
        <v>1</v>
      </c>
    </row>
    <row r="1465" spans="3:24" x14ac:dyDescent="0.3">
      <c r="C1465" s="6" t="s">
        <v>197</v>
      </c>
      <c r="D1465" s="6" t="s">
        <v>0</v>
      </c>
      <c r="E1465" s="1">
        <v>1.4</v>
      </c>
      <c r="F1465" s="8">
        <f t="shared" si="155"/>
        <v>71.428571428571431</v>
      </c>
      <c r="G1465" s="1">
        <v>4.5599999999999996</v>
      </c>
      <c r="H1465" s="8">
        <f t="shared" si="156"/>
        <v>21.92982456140351</v>
      </c>
      <c r="I1465" s="1">
        <v>7.95</v>
      </c>
      <c r="J1465" s="8">
        <f t="shared" si="157"/>
        <v>12.578616352201257</v>
      </c>
      <c r="K1465" s="6" t="s">
        <v>483</v>
      </c>
      <c r="L1465" s="6" t="s">
        <v>0</v>
      </c>
      <c r="M1465" s="9">
        <f t="shared" si="158"/>
        <v>94.395714763977239</v>
      </c>
      <c r="P1465" s="8">
        <v>70.033333333333331</v>
      </c>
      <c r="Q1465" s="10">
        <f t="shared" si="161"/>
        <v>-1.3952380952380992</v>
      </c>
      <c r="R1465" s="8">
        <v>16.7</v>
      </c>
      <c r="S1465" s="10">
        <f t="shared" si="159"/>
        <v>-5.229824561403511</v>
      </c>
      <c r="T1465" s="8">
        <v>13.366666666666667</v>
      </c>
      <c r="U1465" s="10">
        <f t="shared" si="160"/>
        <v>0.7880503144654103</v>
      </c>
      <c r="V1465" s="4" t="s">
        <v>1</v>
      </c>
      <c r="W1465" s="4">
        <v>1</v>
      </c>
    </row>
    <row r="1466" spans="3:24" x14ac:dyDescent="0.3">
      <c r="C1466" s="6" t="s">
        <v>0</v>
      </c>
      <c r="D1466" s="6" t="s">
        <v>1</v>
      </c>
      <c r="E1466" s="1">
        <v>4.54</v>
      </c>
      <c r="F1466" s="8">
        <f t="shared" si="155"/>
        <v>22.026431718061673</v>
      </c>
      <c r="G1466" s="1">
        <v>3.6</v>
      </c>
      <c r="H1466" s="8">
        <f t="shared" si="156"/>
        <v>27.777777777777779</v>
      </c>
      <c r="I1466" s="1">
        <v>1.78</v>
      </c>
      <c r="J1466" s="8">
        <f t="shared" si="157"/>
        <v>56.179775280898873</v>
      </c>
      <c r="K1466" s="6" t="s">
        <v>483</v>
      </c>
      <c r="L1466" s="6" t="s">
        <v>1</v>
      </c>
      <c r="M1466" s="9">
        <f t="shared" si="158"/>
        <v>94.35387828704124</v>
      </c>
      <c r="P1466" s="8">
        <v>18.196969696969695</v>
      </c>
      <c r="Q1466" s="10">
        <f t="shared" si="161"/>
        <v>-3.8294620210919774</v>
      </c>
      <c r="R1466" s="8">
        <v>28.803030303030308</v>
      </c>
      <c r="S1466" s="10">
        <f t="shared" si="159"/>
        <v>1.0252525252525295</v>
      </c>
      <c r="T1466" s="8">
        <v>53.045454545454547</v>
      </c>
      <c r="U1466" s="10">
        <f t="shared" si="160"/>
        <v>-3.1343207354443265</v>
      </c>
      <c r="V1466" s="4" t="s">
        <v>2</v>
      </c>
      <c r="W1466" s="4">
        <v>1</v>
      </c>
    </row>
    <row r="1467" spans="3:24" x14ac:dyDescent="0.3">
      <c r="C1467" s="6" t="s">
        <v>1</v>
      </c>
      <c r="D1467" s="6" t="s">
        <v>197</v>
      </c>
      <c r="E1467" s="1">
        <v>1.54</v>
      </c>
      <c r="F1467" s="8">
        <f t="shared" si="155"/>
        <v>64.935064935064929</v>
      </c>
      <c r="G1467" s="1">
        <v>4.0999999999999996</v>
      </c>
      <c r="H1467" s="8">
        <f t="shared" si="156"/>
        <v>24.390243902439025</v>
      </c>
      <c r="I1467" s="1">
        <v>6.12</v>
      </c>
      <c r="J1467" s="8">
        <f t="shared" si="157"/>
        <v>16.33986928104575</v>
      </c>
      <c r="K1467" s="6" t="s">
        <v>483</v>
      </c>
      <c r="L1467" s="6" t="s">
        <v>1</v>
      </c>
      <c r="M1467" s="9">
        <f t="shared" si="158"/>
        <v>94.638557167628363</v>
      </c>
      <c r="P1467" s="8">
        <v>80.611940298507463</v>
      </c>
      <c r="Q1467" s="10">
        <f t="shared" si="161"/>
        <v>15.676875363442534</v>
      </c>
      <c r="R1467" s="8">
        <v>10.462686567164178</v>
      </c>
      <c r="S1467" s="10">
        <f t="shared" si="159"/>
        <v>-13.927557335274846</v>
      </c>
      <c r="T1467" s="8">
        <v>8.9701492537313428</v>
      </c>
      <c r="U1467" s="10">
        <f t="shared" si="160"/>
        <v>-7.3697200273144077</v>
      </c>
      <c r="V1467" s="4" t="s">
        <v>0</v>
      </c>
      <c r="W1467" s="4">
        <v>1</v>
      </c>
    </row>
    <row r="1468" spans="3:24" x14ac:dyDescent="0.3">
      <c r="C1468" s="6" t="s">
        <v>1</v>
      </c>
      <c r="D1468" s="6" t="s">
        <v>200</v>
      </c>
      <c r="E1468" s="1">
        <v>4.58</v>
      </c>
      <c r="F1468" s="8">
        <f t="shared" si="155"/>
        <v>21.834061135371179</v>
      </c>
      <c r="G1468" s="1">
        <v>3.62</v>
      </c>
      <c r="H1468" s="8">
        <f t="shared" si="156"/>
        <v>27.624309392265193</v>
      </c>
      <c r="I1468" s="1">
        <v>1.77</v>
      </c>
      <c r="J1468" s="8">
        <f t="shared" si="157"/>
        <v>56.497175141242934</v>
      </c>
      <c r="K1468" s="6" t="s">
        <v>483</v>
      </c>
      <c r="L1468" s="6" t="s">
        <v>1</v>
      </c>
      <c r="M1468" s="9">
        <f t="shared" si="158"/>
        <v>94.379203437363316</v>
      </c>
      <c r="P1468" s="8">
        <v>25.472727272727273</v>
      </c>
      <c r="Q1468" s="10">
        <f t="shared" si="161"/>
        <v>3.6386661373560933</v>
      </c>
      <c r="R1468" s="8">
        <v>18.2</v>
      </c>
      <c r="S1468" s="10">
        <f t="shared" si="159"/>
        <v>-9.4243093922651937</v>
      </c>
      <c r="T1468" s="8">
        <v>56.381818181818183</v>
      </c>
      <c r="U1468" s="10">
        <f t="shared" si="160"/>
        <v>-0.11535695942475144</v>
      </c>
      <c r="V1468" s="4" t="s">
        <v>0</v>
      </c>
      <c r="W1468" s="4">
        <v>1</v>
      </c>
    </row>
    <row r="1469" spans="3:24" x14ac:dyDescent="0.3">
      <c r="C1469" s="6" t="s">
        <v>1</v>
      </c>
      <c r="D1469" s="6" t="s">
        <v>1</v>
      </c>
      <c r="E1469" s="1">
        <v>2.71</v>
      </c>
      <c r="F1469" s="8">
        <f t="shared" si="155"/>
        <v>36.900369003690038</v>
      </c>
      <c r="G1469" s="1">
        <v>3.27</v>
      </c>
      <c r="H1469" s="8">
        <f t="shared" si="156"/>
        <v>30.581039755351682</v>
      </c>
      <c r="I1469" s="1">
        <v>2.58</v>
      </c>
      <c r="J1469" s="8">
        <f t="shared" si="157"/>
        <v>38.759689922480618</v>
      </c>
      <c r="K1469" s="6" t="s">
        <v>483</v>
      </c>
      <c r="L1469" s="6" t="s">
        <v>2</v>
      </c>
      <c r="M1469" s="9">
        <f t="shared" si="158"/>
        <v>94.125532624402524</v>
      </c>
      <c r="P1469" s="8">
        <v>61.836363636363636</v>
      </c>
      <c r="Q1469" s="10">
        <f t="shared" si="161"/>
        <v>24.935994632673598</v>
      </c>
      <c r="R1469" s="8">
        <v>10.927272727272728</v>
      </c>
      <c r="S1469" s="10">
        <f t="shared" si="159"/>
        <v>-19.653767028078953</v>
      </c>
      <c r="T1469" s="8">
        <v>27.290909090909089</v>
      </c>
      <c r="U1469" s="10">
        <f t="shared" si="160"/>
        <v>-11.468780831571529</v>
      </c>
      <c r="V1469" s="4" t="s">
        <v>0</v>
      </c>
      <c r="W1469" s="4">
        <v>1</v>
      </c>
    </row>
    <row r="1470" spans="3:24" x14ac:dyDescent="0.3">
      <c r="C1470" s="6" t="s">
        <v>1</v>
      </c>
      <c r="D1470" s="6" t="s">
        <v>199</v>
      </c>
      <c r="E1470" s="1">
        <v>1.93</v>
      </c>
      <c r="F1470" s="8">
        <f t="shared" si="155"/>
        <v>51.813471502590673</v>
      </c>
      <c r="G1470" s="1">
        <v>3.38</v>
      </c>
      <c r="H1470" s="8">
        <f t="shared" si="156"/>
        <v>29.585798816568047</v>
      </c>
      <c r="I1470" s="1">
        <v>4.04</v>
      </c>
      <c r="J1470" s="8">
        <f t="shared" si="157"/>
        <v>24.752475247524753</v>
      </c>
      <c r="K1470" s="6" t="s">
        <v>483</v>
      </c>
      <c r="L1470" s="6" t="s">
        <v>0</v>
      </c>
      <c r="M1470" s="9">
        <f t="shared" si="158"/>
        <v>94.204762687751554</v>
      </c>
      <c r="P1470" s="8">
        <v>50.022727272727273</v>
      </c>
      <c r="Q1470" s="10">
        <f t="shared" si="161"/>
        <v>-1.7907442298633995</v>
      </c>
      <c r="R1470" s="8">
        <v>29.568181818181817</v>
      </c>
      <c r="S1470" s="10">
        <f t="shared" si="159"/>
        <v>-1.7616998386230875E-2</v>
      </c>
      <c r="T1470" s="8">
        <v>20.477272727272727</v>
      </c>
      <c r="U1470" s="10">
        <f t="shared" si="160"/>
        <v>-4.2752025202520265</v>
      </c>
      <c r="V1470" s="4" t="s">
        <v>2</v>
      </c>
      <c r="W1470" s="4">
        <v>1</v>
      </c>
    </row>
    <row r="1471" spans="3:24" x14ac:dyDescent="0.3">
      <c r="C1471" s="6" t="s">
        <v>0</v>
      </c>
      <c r="D1471" s="6" t="s">
        <v>199</v>
      </c>
      <c r="E1471" s="1">
        <v>2.11</v>
      </c>
      <c r="F1471" s="8">
        <f t="shared" si="155"/>
        <v>47.393364928909953</v>
      </c>
      <c r="G1471" s="1">
        <v>3.29</v>
      </c>
      <c r="H1471" s="8">
        <f t="shared" si="156"/>
        <v>30.3951367781155</v>
      </c>
      <c r="I1471" s="1">
        <v>3.57</v>
      </c>
      <c r="J1471" s="8">
        <f t="shared" si="157"/>
        <v>28.011204481792717</v>
      </c>
      <c r="K1471" s="6" t="s">
        <v>483</v>
      </c>
      <c r="L1471" s="6" t="s">
        <v>0</v>
      </c>
      <c r="M1471" s="9">
        <f t="shared" si="158"/>
        <v>94.518220893290973</v>
      </c>
      <c r="P1471" s="8">
        <v>31.833333333333332</v>
      </c>
      <c r="Q1471" s="10">
        <f t="shared" si="161"/>
        <v>-15.560031595576621</v>
      </c>
      <c r="R1471" s="8">
        <v>33.348484848484851</v>
      </c>
      <c r="S1471" s="10">
        <f t="shared" si="159"/>
        <v>2.9533480703693513</v>
      </c>
      <c r="T1471" s="8">
        <v>34.863636363636367</v>
      </c>
      <c r="U1471" s="10">
        <f t="shared" si="160"/>
        <v>6.8524318818436498</v>
      </c>
      <c r="V1471" s="4" t="s">
        <v>1</v>
      </c>
      <c r="W1471" s="4">
        <v>1</v>
      </c>
    </row>
    <row r="1472" spans="3:24" x14ac:dyDescent="0.3">
      <c r="C1472" s="6" t="s">
        <v>0</v>
      </c>
      <c r="D1472" s="6" t="s">
        <v>1</v>
      </c>
      <c r="E1472" s="1">
        <v>2.7</v>
      </c>
      <c r="F1472" s="8">
        <f t="shared" si="155"/>
        <v>37.037037037037038</v>
      </c>
      <c r="G1472" s="1">
        <v>3.19</v>
      </c>
      <c r="H1472" s="8">
        <f t="shared" si="156"/>
        <v>31.347962382445143</v>
      </c>
      <c r="I1472" s="1">
        <v>2.67</v>
      </c>
      <c r="J1472" s="8">
        <f t="shared" si="157"/>
        <v>37.453183520599254</v>
      </c>
      <c r="K1472" s="6" t="s">
        <v>484</v>
      </c>
      <c r="L1472" s="6" t="s">
        <v>1</v>
      </c>
      <c r="M1472" s="9">
        <f t="shared" si="158"/>
        <v>94.48385943720649</v>
      </c>
      <c r="P1472" s="8">
        <v>45.602941176470587</v>
      </c>
      <c r="Q1472" s="10">
        <f t="shared" si="161"/>
        <v>8.5659041394335489</v>
      </c>
      <c r="R1472" s="8">
        <v>26.485294117647062</v>
      </c>
      <c r="S1472" s="10">
        <f t="shared" si="159"/>
        <v>-4.8626682647980815</v>
      </c>
      <c r="T1472" s="8">
        <v>27.955882352941181</v>
      </c>
      <c r="U1472" s="10">
        <f t="shared" si="160"/>
        <v>-9.4973011676580725</v>
      </c>
      <c r="V1472" s="4" t="s">
        <v>0</v>
      </c>
      <c r="W1472" s="4">
        <v>1</v>
      </c>
    </row>
    <row r="1473" spans="3:24" x14ac:dyDescent="0.3">
      <c r="C1473" s="6" t="s">
        <v>0</v>
      </c>
      <c r="D1473" s="6" t="s">
        <v>0</v>
      </c>
      <c r="E1473" s="1">
        <v>1.75</v>
      </c>
      <c r="F1473" s="8">
        <f t="shared" si="155"/>
        <v>57.142857142857146</v>
      </c>
      <c r="G1473" s="1">
        <v>3.73</v>
      </c>
      <c r="H1473" s="8">
        <f t="shared" si="156"/>
        <v>26.809651474530831</v>
      </c>
      <c r="I1473" s="1">
        <v>4.6100000000000003</v>
      </c>
      <c r="J1473" s="8">
        <f t="shared" si="157"/>
        <v>21.691973969631235</v>
      </c>
      <c r="K1473" s="6" t="s">
        <v>484</v>
      </c>
      <c r="L1473" s="6" t="s">
        <v>2</v>
      </c>
      <c r="M1473" s="9">
        <f t="shared" si="158"/>
        <v>94.657096661560288</v>
      </c>
      <c r="P1473" s="8">
        <v>55.897058823529413</v>
      </c>
      <c r="Q1473" s="10">
        <f t="shared" si="161"/>
        <v>-1.2457983193277329</v>
      </c>
      <c r="R1473" s="8">
        <v>13.25</v>
      </c>
      <c r="S1473" s="10">
        <f t="shared" si="159"/>
        <v>-13.559651474530831</v>
      </c>
      <c r="T1473" s="8">
        <v>30.897058823529413</v>
      </c>
      <c r="U1473" s="10">
        <f t="shared" si="160"/>
        <v>9.2050848538981782</v>
      </c>
      <c r="V1473" s="4" t="s">
        <v>1</v>
      </c>
      <c r="W1473" s="4">
        <v>1</v>
      </c>
    </row>
    <row r="1474" spans="3:24" x14ac:dyDescent="0.3">
      <c r="C1474" s="6" t="s">
        <v>0</v>
      </c>
      <c r="D1474" s="6" t="s">
        <v>199</v>
      </c>
      <c r="E1474" s="1">
        <v>1.71</v>
      </c>
      <c r="F1474" s="8">
        <f t="shared" ref="F1474:F1537" si="162">100/E1474</f>
        <v>58.479532163742689</v>
      </c>
      <c r="G1474" s="1">
        <v>3.76</v>
      </c>
      <c r="H1474" s="8">
        <f t="shared" ref="H1474:H1537" si="163">100/G1474</f>
        <v>26.595744680851066</v>
      </c>
      <c r="I1474" s="1">
        <v>4.83</v>
      </c>
      <c r="J1474" s="8">
        <f t="shared" ref="J1474:J1537" si="164">100/I1474</f>
        <v>20.703933747412009</v>
      </c>
      <c r="K1474" s="6" t="s">
        <v>484</v>
      </c>
      <c r="L1474" s="6" t="s">
        <v>0</v>
      </c>
      <c r="M1474" s="9">
        <f t="shared" ref="M1474:M1537" si="165">10000/(F1474+H1474+J1474)</f>
        <v>94.536534580224469</v>
      </c>
      <c r="P1474" s="8">
        <v>59.113636363636367</v>
      </c>
      <c r="Q1474" s="10">
        <f t="shared" si="161"/>
        <v>0.63410419989367739</v>
      </c>
      <c r="R1474" s="8">
        <v>25.022727272727273</v>
      </c>
      <c r="S1474" s="10">
        <f t="shared" ref="S1474:S1537" si="166">R1474-H1474</f>
        <v>-1.5730174081237926</v>
      </c>
      <c r="T1474" s="8">
        <v>15.931818181818182</v>
      </c>
      <c r="U1474" s="10">
        <f t="shared" ref="U1474:U1537" si="167">T1474-J1474</f>
        <v>-4.7721155655938272</v>
      </c>
      <c r="V1474" s="4" t="s">
        <v>0</v>
      </c>
      <c r="W1474" s="4">
        <v>1</v>
      </c>
      <c r="X1474" s="5">
        <v>1.71</v>
      </c>
    </row>
    <row r="1475" spans="3:24" x14ac:dyDescent="0.3">
      <c r="C1475" s="6" t="s">
        <v>1</v>
      </c>
      <c r="D1475" s="6" t="s">
        <v>0</v>
      </c>
      <c r="E1475" s="1">
        <v>1.48</v>
      </c>
      <c r="F1475" s="8">
        <f t="shared" si="162"/>
        <v>67.567567567567565</v>
      </c>
      <c r="G1475" s="1">
        <v>4.2</v>
      </c>
      <c r="H1475" s="8">
        <f t="shared" si="163"/>
        <v>23.80952380952381</v>
      </c>
      <c r="I1475" s="1">
        <v>6.85</v>
      </c>
      <c r="J1475" s="8">
        <f t="shared" si="164"/>
        <v>14.598540145985401</v>
      </c>
      <c r="K1475" s="6" t="s">
        <v>484</v>
      </c>
      <c r="L1475" s="6" t="s">
        <v>0</v>
      </c>
      <c r="M1475" s="9">
        <f t="shared" si="165"/>
        <v>94.361315486215773</v>
      </c>
      <c r="P1475" s="8">
        <v>68.204545454545453</v>
      </c>
      <c r="Q1475" s="10">
        <f t="shared" si="161"/>
        <v>0.63697788697788837</v>
      </c>
      <c r="R1475" s="8">
        <v>22.75</v>
      </c>
      <c r="S1475" s="10">
        <f t="shared" si="166"/>
        <v>-1.0595238095238102</v>
      </c>
      <c r="T1475" s="8">
        <v>9.1136363636363633</v>
      </c>
      <c r="U1475" s="10">
        <f t="shared" si="167"/>
        <v>-5.4849037823490381</v>
      </c>
      <c r="V1475" s="4" t="s">
        <v>0</v>
      </c>
      <c r="W1475" s="4">
        <v>1</v>
      </c>
      <c r="X1475" s="5">
        <v>1.48</v>
      </c>
    </row>
    <row r="1476" spans="3:24" x14ac:dyDescent="0.3">
      <c r="C1476" s="6" t="s">
        <v>0</v>
      </c>
      <c r="D1476" s="6" t="s">
        <v>199</v>
      </c>
      <c r="E1476" s="1">
        <v>1.37</v>
      </c>
      <c r="F1476" s="8">
        <f t="shared" si="162"/>
        <v>72.992700729926995</v>
      </c>
      <c r="G1476" s="1">
        <v>4.6100000000000003</v>
      </c>
      <c r="H1476" s="8">
        <f t="shared" si="163"/>
        <v>21.691973969631235</v>
      </c>
      <c r="I1476" s="1">
        <v>8.9</v>
      </c>
      <c r="J1476" s="8">
        <f t="shared" si="164"/>
        <v>11.235955056179774</v>
      </c>
      <c r="K1476" s="6" t="s">
        <v>485</v>
      </c>
      <c r="L1476" s="6" t="s">
        <v>0</v>
      </c>
      <c r="M1476" s="9">
        <f t="shared" si="165"/>
        <v>94.410314808936192</v>
      </c>
      <c r="P1476" s="8">
        <v>79.42647058823529</v>
      </c>
      <c r="Q1476" s="10">
        <f t="shared" ref="Q1476:Q1539" si="168">P1476-F1476</f>
        <v>6.4337698583082954</v>
      </c>
      <c r="R1476" s="8">
        <v>17.661764705882351</v>
      </c>
      <c r="S1476" s="10">
        <f t="shared" si="166"/>
        <v>-4.0302092637488833</v>
      </c>
      <c r="T1476" s="8">
        <v>2.9558823529411762</v>
      </c>
      <c r="U1476" s="10">
        <f t="shared" si="167"/>
        <v>-8.2800727032385986</v>
      </c>
      <c r="V1476" s="4" t="s">
        <v>0</v>
      </c>
      <c r="W1476" s="4">
        <v>1</v>
      </c>
      <c r="X1476" s="5">
        <v>1.37</v>
      </c>
    </row>
    <row r="1477" spans="3:24" x14ac:dyDescent="0.3">
      <c r="C1477" s="6" t="s">
        <v>198</v>
      </c>
      <c r="D1477" s="6" t="s">
        <v>0</v>
      </c>
      <c r="E1477" s="1">
        <v>2.29</v>
      </c>
      <c r="F1477" s="8">
        <f t="shared" si="162"/>
        <v>43.668122270742359</v>
      </c>
      <c r="G1477" s="1">
        <v>3.3</v>
      </c>
      <c r="H1477" s="8">
        <f t="shared" si="163"/>
        <v>30.303030303030305</v>
      </c>
      <c r="I1477" s="1">
        <v>3.15</v>
      </c>
      <c r="J1477" s="8">
        <f t="shared" si="164"/>
        <v>31.746031746031747</v>
      </c>
      <c r="K1477" s="6" t="s">
        <v>485</v>
      </c>
      <c r="L1477" s="6" t="s">
        <v>0</v>
      </c>
      <c r="M1477" s="9">
        <f t="shared" si="165"/>
        <v>94.592000953686593</v>
      </c>
      <c r="P1477" s="8">
        <v>16.191176470588236</v>
      </c>
      <c r="Q1477" s="10">
        <f t="shared" si="168"/>
        <v>-27.476945800154123</v>
      </c>
      <c r="R1477" s="8">
        <v>50.014705882352942</v>
      </c>
      <c r="S1477" s="10">
        <f t="shared" si="166"/>
        <v>19.711675579322637</v>
      </c>
      <c r="T1477" s="8">
        <v>33.838235294117645</v>
      </c>
      <c r="U1477" s="10">
        <f t="shared" si="167"/>
        <v>2.092203548085898</v>
      </c>
      <c r="V1477" s="4" t="s">
        <v>2</v>
      </c>
      <c r="W1477" s="4">
        <v>1</v>
      </c>
    </row>
    <row r="1478" spans="3:24" x14ac:dyDescent="0.3">
      <c r="C1478" s="6" t="s">
        <v>199</v>
      </c>
      <c r="D1478" s="6" t="s">
        <v>197</v>
      </c>
      <c r="E1478" s="1">
        <v>3.13</v>
      </c>
      <c r="F1478" s="8">
        <f t="shared" si="162"/>
        <v>31.948881789137381</v>
      </c>
      <c r="G1478" s="1">
        <v>3.25</v>
      </c>
      <c r="H1478" s="8">
        <f t="shared" si="163"/>
        <v>30.76923076923077</v>
      </c>
      <c r="I1478" s="1">
        <v>2.33</v>
      </c>
      <c r="J1478" s="8">
        <f t="shared" si="164"/>
        <v>42.918454935622314</v>
      </c>
      <c r="K1478" s="6" t="s">
        <v>485</v>
      </c>
      <c r="L1478" s="6" t="s">
        <v>1</v>
      </c>
      <c r="M1478" s="9">
        <f t="shared" si="165"/>
        <v>94.664189089340553</v>
      </c>
      <c r="P1478" s="8">
        <v>22.75</v>
      </c>
      <c r="Q1478" s="10">
        <f t="shared" si="168"/>
        <v>-9.1988817891373813</v>
      </c>
      <c r="R1478" s="8">
        <v>27.295454545454547</v>
      </c>
      <c r="S1478" s="10">
        <f t="shared" si="166"/>
        <v>-3.4737762237762233</v>
      </c>
      <c r="T1478" s="8">
        <v>50.022727272727273</v>
      </c>
      <c r="U1478" s="10">
        <f t="shared" si="167"/>
        <v>7.104272337104959</v>
      </c>
      <c r="V1478" s="4" t="s">
        <v>1</v>
      </c>
      <c r="W1478" s="4">
        <v>1</v>
      </c>
      <c r="X1478" s="5">
        <v>2.33</v>
      </c>
    </row>
    <row r="1479" spans="3:24" x14ac:dyDescent="0.3">
      <c r="C1479" s="6" t="s">
        <v>0</v>
      </c>
      <c r="D1479" s="6" t="s">
        <v>199</v>
      </c>
      <c r="E1479" s="1">
        <v>1.64</v>
      </c>
      <c r="F1479" s="8">
        <f t="shared" si="162"/>
        <v>60.975609756097562</v>
      </c>
      <c r="G1479" s="1">
        <v>3.82</v>
      </c>
      <c r="H1479" s="8">
        <f t="shared" si="163"/>
        <v>26.178010471204189</v>
      </c>
      <c r="I1479" s="1">
        <v>5.37</v>
      </c>
      <c r="J1479" s="8">
        <f t="shared" si="164"/>
        <v>18.6219739292365</v>
      </c>
      <c r="K1479" s="6" t="s">
        <v>485</v>
      </c>
      <c r="L1479" s="6" t="s">
        <v>0</v>
      </c>
      <c r="M1479" s="9">
        <f t="shared" si="165"/>
        <v>94.539766755655464</v>
      </c>
      <c r="P1479" s="8">
        <v>56.281250000000007</v>
      </c>
      <c r="Q1479" s="10">
        <f t="shared" si="168"/>
        <v>-4.6943597560975547</v>
      </c>
      <c r="R1479" s="8">
        <v>18.78125</v>
      </c>
      <c r="S1479" s="10">
        <f t="shared" si="166"/>
        <v>-7.396760471204189</v>
      </c>
      <c r="T1479" s="8">
        <v>25.03125</v>
      </c>
      <c r="U1479" s="10">
        <f t="shared" si="167"/>
        <v>6.4092760707635001</v>
      </c>
      <c r="V1479" s="4" t="s">
        <v>1</v>
      </c>
      <c r="W1479" s="4">
        <v>1</v>
      </c>
    </row>
    <row r="1480" spans="3:24" x14ac:dyDescent="0.3">
      <c r="C1480" s="6" t="s">
        <v>0</v>
      </c>
      <c r="D1480" s="6" t="s">
        <v>0</v>
      </c>
      <c r="E1480" s="1">
        <v>2</v>
      </c>
      <c r="F1480" s="8">
        <f t="shared" si="162"/>
        <v>50</v>
      </c>
      <c r="G1480" s="1">
        <v>3.32</v>
      </c>
      <c r="H1480" s="8">
        <f t="shared" si="163"/>
        <v>30.120481927710845</v>
      </c>
      <c r="I1480" s="1">
        <v>3.89</v>
      </c>
      <c r="J1480" s="8">
        <f t="shared" si="164"/>
        <v>25.70694087403599</v>
      </c>
      <c r="K1480" s="6" t="s">
        <v>485</v>
      </c>
      <c r="L1480" s="6" t="s">
        <v>2</v>
      </c>
      <c r="M1480" s="9">
        <f t="shared" si="165"/>
        <v>94.493466204252456</v>
      </c>
      <c r="P1480" s="8">
        <v>52.955882352941174</v>
      </c>
      <c r="Q1480" s="10">
        <f t="shared" si="168"/>
        <v>2.955882352941174</v>
      </c>
      <c r="R1480" s="8">
        <v>16.191176470588236</v>
      </c>
      <c r="S1480" s="10">
        <f t="shared" si="166"/>
        <v>-13.929305457122609</v>
      </c>
      <c r="T1480" s="8">
        <v>30.897058823529413</v>
      </c>
      <c r="U1480" s="10">
        <f t="shared" si="167"/>
        <v>5.1901179494934233</v>
      </c>
      <c r="V1480" s="4" t="s">
        <v>1</v>
      </c>
      <c r="W1480" s="4">
        <v>1</v>
      </c>
    </row>
    <row r="1481" spans="3:24" x14ac:dyDescent="0.3">
      <c r="C1481" s="6" t="s">
        <v>0</v>
      </c>
      <c r="D1481" s="6" t="s">
        <v>1</v>
      </c>
      <c r="E1481" s="1">
        <v>2.38</v>
      </c>
      <c r="F1481" s="8">
        <f t="shared" si="162"/>
        <v>42.016806722689076</v>
      </c>
      <c r="G1481" s="1">
        <v>3.26</v>
      </c>
      <c r="H1481" s="8">
        <f t="shared" si="163"/>
        <v>30.674846625766872</v>
      </c>
      <c r="I1481" s="1">
        <v>3</v>
      </c>
      <c r="J1481" s="8">
        <f t="shared" si="164"/>
        <v>33.333333333333336</v>
      </c>
      <c r="K1481" s="6" t="s">
        <v>485</v>
      </c>
      <c r="L1481" s="6" t="s">
        <v>1</v>
      </c>
      <c r="M1481" s="9">
        <f t="shared" si="165"/>
        <v>94.317389824464726</v>
      </c>
      <c r="P1481" s="8">
        <v>25.014705882352946</v>
      </c>
      <c r="Q1481" s="10">
        <f t="shared" si="168"/>
        <v>-17.00210084033613</v>
      </c>
      <c r="R1481" s="8">
        <v>42.661764705882355</v>
      </c>
      <c r="S1481" s="10">
        <f t="shared" si="166"/>
        <v>11.986918080115483</v>
      </c>
      <c r="T1481" s="8">
        <v>32.367647058823529</v>
      </c>
      <c r="U1481" s="10">
        <f t="shared" si="167"/>
        <v>-0.96568627450980671</v>
      </c>
      <c r="V1481" s="4" t="s">
        <v>2</v>
      </c>
      <c r="W1481" s="4">
        <v>1</v>
      </c>
    </row>
    <row r="1482" spans="3:24" x14ac:dyDescent="0.3">
      <c r="C1482" s="6" t="s">
        <v>1</v>
      </c>
      <c r="D1482" s="6" t="s">
        <v>1</v>
      </c>
      <c r="E1482" s="1">
        <v>1.56</v>
      </c>
      <c r="F1482" s="8">
        <f t="shared" si="162"/>
        <v>64.102564102564102</v>
      </c>
      <c r="G1482" s="1">
        <v>3.99</v>
      </c>
      <c r="H1482" s="8">
        <f t="shared" si="163"/>
        <v>25.062656641604008</v>
      </c>
      <c r="I1482" s="1">
        <v>6.05</v>
      </c>
      <c r="J1482" s="8">
        <f t="shared" si="164"/>
        <v>16.528925619834713</v>
      </c>
      <c r="K1482" s="6" t="s">
        <v>486</v>
      </c>
      <c r="L1482" s="6" t="s">
        <v>2</v>
      </c>
      <c r="M1482" s="9">
        <f t="shared" si="165"/>
        <v>94.612618995575588</v>
      </c>
      <c r="P1482" s="8">
        <v>57.160714285714285</v>
      </c>
      <c r="Q1482" s="10">
        <f t="shared" si="168"/>
        <v>-6.9418498168498175</v>
      </c>
      <c r="R1482" s="8">
        <v>7.1607142857142856</v>
      </c>
      <c r="S1482" s="10">
        <f t="shared" si="166"/>
        <v>-17.901942355889723</v>
      </c>
      <c r="T1482" s="8">
        <v>35.732142857142861</v>
      </c>
      <c r="U1482" s="10">
        <f t="shared" si="167"/>
        <v>19.203217237308149</v>
      </c>
      <c r="V1482" s="4" t="s">
        <v>1</v>
      </c>
      <c r="W1482" s="4">
        <v>1</v>
      </c>
    </row>
    <row r="1483" spans="3:24" x14ac:dyDescent="0.3">
      <c r="C1483" s="6" t="s">
        <v>0</v>
      </c>
      <c r="D1483" s="6" t="s">
        <v>197</v>
      </c>
      <c r="E1483" s="1">
        <v>3.67</v>
      </c>
      <c r="F1483" s="8">
        <f t="shared" si="162"/>
        <v>27.247956403269754</v>
      </c>
      <c r="G1483" s="1">
        <v>3.38</v>
      </c>
      <c r="H1483" s="8">
        <f t="shared" si="163"/>
        <v>29.585798816568047</v>
      </c>
      <c r="I1483" s="1">
        <v>2.0299999999999998</v>
      </c>
      <c r="J1483" s="8">
        <f t="shared" si="164"/>
        <v>49.26108374384237</v>
      </c>
      <c r="K1483" s="6" t="s">
        <v>487</v>
      </c>
      <c r="L1483" s="6" t="s">
        <v>1</v>
      </c>
      <c r="M1483" s="9">
        <f t="shared" si="165"/>
        <v>94.255291752913038</v>
      </c>
      <c r="P1483" s="8">
        <v>37.517857142857146</v>
      </c>
      <c r="Q1483" s="10">
        <f t="shared" si="168"/>
        <v>10.269900739587392</v>
      </c>
      <c r="R1483" s="8">
        <v>19.660714285714285</v>
      </c>
      <c r="S1483" s="10">
        <f t="shared" si="166"/>
        <v>-9.9250845308537627</v>
      </c>
      <c r="T1483" s="8">
        <v>42.875</v>
      </c>
      <c r="U1483" s="10">
        <f t="shared" si="167"/>
        <v>-6.3860837438423701</v>
      </c>
      <c r="V1483" s="4" t="s">
        <v>0</v>
      </c>
      <c r="W1483" s="4">
        <v>1</v>
      </c>
    </row>
    <row r="1484" spans="3:24" x14ac:dyDescent="0.3">
      <c r="C1484" s="6" t="s">
        <v>201</v>
      </c>
      <c r="D1484" s="6" t="s">
        <v>0</v>
      </c>
      <c r="E1484" s="1">
        <v>1.34</v>
      </c>
      <c r="F1484" s="8">
        <f t="shared" si="162"/>
        <v>74.626865671641781</v>
      </c>
      <c r="G1484" s="1">
        <v>4.9400000000000004</v>
      </c>
      <c r="H1484" s="8">
        <f t="shared" si="163"/>
        <v>20.242914979757085</v>
      </c>
      <c r="I1484" s="1">
        <v>9.1999999999999993</v>
      </c>
      <c r="J1484" s="8">
        <f t="shared" si="164"/>
        <v>10.869565217391305</v>
      </c>
      <c r="K1484" s="6" t="s">
        <v>488</v>
      </c>
      <c r="L1484" s="6" t="s">
        <v>0</v>
      </c>
      <c r="M1484" s="9">
        <f t="shared" si="165"/>
        <v>94.572175738715075</v>
      </c>
      <c r="P1484" s="8">
        <v>51.645161290322591</v>
      </c>
      <c r="Q1484" s="10">
        <f t="shared" si="168"/>
        <v>-22.98170438131919</v>
      </c>
      <c r="R1484" s="8">
        <v>35.516129032258064</v>
      </c>
      <c r="S1484" s="10">
        <f t="shared" si="166"/>
        <v>15.273214052500979</v>
      </c>
      <c r="T1484" s="8">
        <v>12.935483870967742</v>
      </c>
      <c r="U1484" s="10">
        <f t="shared" si="167"/>
        <v>2.0659186535764373</v>
      </c>
      <c r="V1484" s="4" t="s">
        <v>2</v>
      </c>
      <c r="W1484" s="4">
        <v>1</v>
      </c>
    </row>
    <row r="1485" spans="3:24" x14ac:dyDescent="0.3">
      <c r="C1485" s="6" t="s">
        <v>1</v>
      </c>
      <c r="D1485" s="6" t="s">
        <v>199</v>
      </c>
      <c r="E1485" s="1">
        <v>2.31</v>
      </c>
      <c r="F1485" s="8">
        <f t="shared" si="162"/>
        <v>43.290043290043286</v>
      </c>
      <c r="G1485" s="1">
        <v>3.24</v>
      </c>
      <c r="H1485" s="8">
        <f t="shared" si="163"/>
        <v>30.864197530864196</v>
      </c>
      <c r="I1485" s="1">
        <v>3.14</v>
      </c>
      <c r="J1485" s="8">
        <f t="shared" si="164"/>
        <v>31.847133757961782</v>
      </c>
      <c r="K1485" s="6" t="s">
        <v>488</v>
      </c>
      <c r="L1485" s="6" t="s">
        <v>0</v>
      </c>
      <c r="M1485" s="9">
        <f t="shared" si="165"/>
        <v>94.338399287073386</v>
      </c>
      <c r="P1485" s="8">
        <v>16.302325581395348</v>
      </c>
      <c r="Q1485" s="10">
        <f t="shared" si="168"/>
        <v>-26.987717708647939</v>
      </c>
      <c r="R1485" s="8">
        <v>23.279069767441861</v>
      </c>
      <c r="S1485" s="10">
        <f t="shared" si="166"/>
        <v>-7.5851277634223351</v>
      </c>
      <c r="T1485" s="8">
        <v>60.488372093023258</v>
      </c>
      <c r="U1485" s="10">
        <f t="shared" si="167"/>
        <v>28.641238335061477</v>
      </c>
      <c r="V1485" s="4" t="s">
        <v>1</v>
      </c>
      <c r="W1485" s="4">
        <v>1</v>
      </c>
    </row>
    <row r="1486" spans="3:24" x14ac:dyDescent="0.3">
      <c r="C1486" s="6" t="s">
        <v>197</v>
      </c>
      <c r="D1486" s="6" t="s">
        <v>199</v>
      </c>
      <c r="E1486" s="1">
        <v>2.11</v>
      </c>
      <c r="F1486" s="8">
        <f t="shared" si="162"/>
        <v>47.393364928909953</v>
      </c>
      <c r="G1486" s="1">
        <v>3.31</v>
      </c>
      <c r="H1486" s="8">
        <f t="shared" si="163"/>
        <v>30.211480362537763</v>
      </c>
      <c r="I1486" s="1">
        <v>3.54</v>
      </c>
      <c r="J1486" s="8">
        <f t="shared" si="164"/>
        <v>28.248587570621467</v>
      </c>
      <c r="K1486" s="6" t="s">
        <v>488</v>
      </c>
      <c r="L1486" s="6" t="s">
        <v>0</v>
      </c>
      <c r="M1486" s="9">
        <f t="shared" si="165"/>
        <v>94.47024748862286</v>
      </c>
      <c r="P1486" s="8">
        <v>46.446428571428569</v>
      </c>
      <c r="Q1486" s="10">
        <f t="shared" si="168"/>
        <v>-0.94693635748138405</v>
      </c>
      <c r="R1486" s="8">
        <v>37.517857142857146</v>
      </c>
      <c r="S1486" s="10">
        <f t="shared" si="166"/>
        <v>7.3063767803193826</v>
      </c>
      <c r="T1486" s="8">
        <v>16.089285714285715</v>
      </c>
      <c r="U1486" s="10">
        <f t="shared" si="167"/>
        <v>-12.159301856335752</v>
      </c>
      <c r="V1486" s="4" t="s">
        <v>2</v>
      </c>
      <c r="W1486" s="4">
        <v>1</v>
      </c>
    </row>
    <row r="1487" spans="3:24" x14ac:dyDescent="0.3">
      <c r="C1487" s="6" t="s">
        <v>198</v>
      </c>
      <c r="D1487" s="6" t="s">
        <v>199</v>
      </c>
      <c r="E1487" s="1">
        <v>1.27</v>
      </c>
      <c r="F1487" s="8">
        <f t="shared" si="162"/>
        <v>78.740157480314963</v>
      </c>
      <c r="G1487" s="1">
        <v>5.56</v>
      </c>
      <c r="H1487" s="8">
        <f t="shared" si="163"/>
        <v>17.985611510791369</v>
      </c>
      <c r="I1487" s="1">
        <v>11.5</v>
      </c>
      <c r="J1487" s="8">
        <f t="shared" si="164"/>
        <v>8.695652173913043</v>
      </c>
      <c r="K1487" s="6" t="s">
        <v>488</v>
      </c>
      <c r="L1487" s="6" t="s">
        <v>0</v>
      </c>
      <c r="M1487" s="9">
        <f t="shared" si="165"/>
        <v>94.857381825148167</v>
      </c>
      <c r="P1487" s="8">
        <v>79.119402985074629</v>
      </c>
      <c r="Q1487" s="10">
        <f t="shared" si="168"/>
        <v>0.37924550475966612</v>
      </c>
      <c r="R1487" s="8">
        <v>4.4925373134328357</v>
      </c>
      <c r="S1487" s="10">
        <f t="shared" si="166"/>
        <v>-13.493074197358533</v>
      </c>
      <c r="T1487" s="8">
        <v>16.432835820895523</v>
      </c>
      <c r="U1487" s="10">
        <f t="shared" si="167"/>
        <v>7.73718364698248</v>
      </c>
      <c r="V1487" s="4" t="s">
        <v>1</v>
      </c>
      <c r="W1487" s="4">
        <v>1</v>
      </c>
    </row>
    <row r="1488" spans="3:24" x14ac:dyDescent="0.3">
      <c r="C1488" s="6" t="s">
        <v>199</v>
      </c>
      <c r="D1488" s="6" t="s">
        <v>199</v>
      </c>
      <c r="E1488" s="1">
        <v>2.42</v>
      </c>
      <c r="F1488" s="8">
        <f t="shared" si="162"/>
        <v>41.32231404958678</v>
      </c>
      <c r="G1488" s="1">
        <v>3.27</v>
      </c>
      <c r="H1488" s="8">
        <f t="shared" si="163"/>
        <v>30.581039755351682</v>
      </c>
      <c r="I1488" s="1">
        <v>2.95</v>
      </c>
      <c r="J1488" s="8">
        <f t="shared" si="164"/>
        <v>33.898305084745758</v>
      </c>
      <c r="K1488" s="6" t="s">
        <v>488</v>
      </c>
      <c r="L1488" s="6" t="s">
        <v>2</v>
      </c>
      <c r="M1488" s="9">
        <f t="shared" si="165"/>
        <v>94.516476442270715</v>
      </c>
      <c r="P1488" s="8">
        <v>40.65625</v>
      </c>
      <c r="Q1488" s="10">
        <f t="shared" si="168"/>
        <v>-0.66606404958677956</v>
      </c>
      <c r="R1488" s="8">
        <v>34.40625</v>
      </c>
      <c r="S1488" s="10">
        <f t="shared" si="166"/>
        <v>3.8252102446483178</v>
      </c>
      <c r="T1488" s="8">
        <v>25.03125</v>
      </c>
      <c r="U1488" s="10">
        <f t="shared" si="167"/>
        <v>-8.8670550847457577</v>
      </c>
      <c r="V1488" s="4" t="s">
        <v>2</v>
      </c>
      <c r="W1488" s="4">
        <v>1</v>
      </c>
      <c r="X1488" s="5">
        <v>3.27</v>
      </c>
    </row>
    <row r="1489" spans="3:24" x14ac:dyDescent="0.3">
      <c r="C1489" s="6" t="s">
        <v>199</v>
      </c>
      <c r="D1489" s="6" t="s">
        <v>199</v>
      </c>
      <c r="E1489" s="1">
        <v>4.38</v>
      </c>
      <c r="F1489" s="8">
        <f t="shared" si="162"/>
        <v>22.831050228310502</v>
      </c>
      <c r="G1489" s="1">
        <v>3.5</v>
      </c>
      <c r="H1489" s="8">
        <f t="shared" si="163"/>
        <v>28.571428571428573</v>
      </c>
      <c r="I1489" s="1">
        <v>1.83</v>
      </c>
      <c r="J1489" s="8">
        <f t="shared" si="164"/>
        <v>54.644808743169399</v>
      </c>
      <c r="K1489" s="6" t="s">
        <v>488</v>
      </c>
      <c r="L1489" s="6" t="s">
        <v>2</v>
      </c>
      <c r="M1489" s="9">
        <f t="shared" si="165"/>
        <v>94.297555663117137</v>
      </c>
      <c r="P1489" s="8">
        <v>56.840909090909093</v>
      </c>
      <c r="Q1489" s="10">
        <f t="shared" si="168"/>
        <v>34.009858862598591</v>
      </c>
      <c r="R1489" s="8">
        <v>13.659090909090908</v>
      </c>
      <c r="S1489" s="10">
        <f t="shared" si="166"/>
        <v>-14.912337662337665</v>
      </c>
      <c r="T1489" s="8">
        <v>29.568181818181817</v>
      </c>
      <c r="U1489" s="10">
        <f t="shared" si="167"/>
        <v>-25.076626924987583</v>
      </c>
      <c r="V1489" s="4" t="s">
        <v>0</v>
      </c>
      <c r="W1489" s="4">
        <v>1</v>
      </c>
    </row>
    <row r="1490" spans="3:24" x14ac:dyDescent="0.3">
      <c r="C1490" s="6" t="s">
        <v>0</v>
      </c>
      <c r="D1490" s="6" t="s">
        <v>0</v>
      </c>
      <c r="E1490" s="1">
        <v>5.26</v>
      </c>
      <c r="F1490" s="8">
        <f t="shared" si="162"/>
        <v>19.011406844106464</v>
      </c>
      <c r="G1490" s="1">
        <v>3.63</v>
      </c>
      <c r="H1490" s="8">
        <f t="shared" si="163"/>
        <v>27.548209366391184</v>
      </c>
      <c r="I1490" s="1">
        <v>1.68</v>
      </c>
      <c r="J1490" s="8">
        <f t="shared" si="164"/>
        <v>59.523809523809526</v>
      </c>
      <c r="K1490" s="6" t="s">
        <v>488</v>
      </c>
      <c r="L1490" s="6" t="s">
        <v>2</v>
      </c>
      <c r="M1490" s="9">
        <f t="shared" si="165"/>
        <v>94.265432425284303</v>
      </c>
      <c r="P1490" s="8">
        <v>8.9701492537313428</v>
      </c>
      <c r="Q1490" s="10">
        <f t="shared" si="168"/>
        <v>-10.041257590375121</v>
      </c>
      <c r="R1490" s="8">
        <v>73.149253731343279</v>
      </c>
      <c r="S1490" s="10">
        <f t="shared" si="166"/>
        <v>45.601044364952095</v>
      </c>
      <c r="T1490" s="8">
        <v>17.925373134328357</v>
      </c>
      <c r="U1490" s="10">
        <f t="shared" si="167"/>
        <v>-41.598436389481165</v>
      </c>
      <c r="V1490" s="4" t="s">
        <v>2</v>
      </c>
      <c r="W1490" s="4">
        <v>1</v>
      </c>
      <c r="X1490" s="5">
        <v>3.63</v>
      </c>
    </row>
    <row r="1491" spans="3:24" x14ac:dyDescent="0.3">
      <c r="C1491" s="6" t="s">
        <v>0</v>
      </c>
      <c r="D1491" s="6" t="s">
        <v>0</v>
      </c>
      <c r="E1491" s="1">
        <v>3.49</v>
      </c>
      <c r="F1491" s="8">
        <f t="shared" si="162"/>
        <v>28.653295128939828</v>
      </c>
      <c r="G1491" s="1">
        <v>3.36</v>
      </c>
      <c r="H1491" s="8">
        <f t="shared" si="163"/>
        <v>29.761904761904763</v>
      </c>
      <c r="I1491" s="1">
        <v>2.1</v>
      </c>
      <c r="J1491" s="8">
        <f t="shared" si="164"/>
        <v>47.61904761904762</v>
      </c>
      <c r="K1491" s="6" t="s">
        <v>488</v>
      </c>
      <c r="L1491" s="6" t="s">
        <v>2</v>
      </c>
      <c r="M1491" s="9">
        <f t="shared" si="165"/>
        <v>94.309152324272162</v>
      </c>
      <c r="P1491" s="8">
        <v>58.223880597014926</v>
      </c>
      <c r="Q1491" s="10">
        <f t="shared" si="168"/>
        <v>29.570585468075098</v>
      </c>
      <c r="R1491" s="8">
        <v>11.955223880597014</v>
      </c>
      <c r="S1491" s="10">
        <f t="shared" si="166"/>
        <v>-17.806680881307749</v>
      </c>
      <c r="T1491" s="8">
        <v>29.865671641791049</v>
      </c>
      <c r="U1491" s="10">
        <f t="shared" si="167"/>
        <v>-17.753375977256571</v>
      </c>
      <c r="V1491" s="4" t="s">
        <v>0</v>
      </c>
      <c r="W1491" s="4">
        <v>1</v>
      </c>
    </row>
    <row r="1492" spans="3:24" x14ac:dyDescent="0.3">
      <c r="C1492" s="6" t="s">
        <v>199</v>
      </c>
      <c r="D1492" s="6" t="s">
        <v>1</v>
      </c>
      <c r="E1492" s="1">
        <v>1.93</v>
      </c>
      <c r="F1492" s="8">
        <f t="shared" si="162"/>
        <v>51.813471502590673</v>
      </c>
      <c r="G1492" s="1">
        <v>3.45</v>
      </c>
      <c r="H1492" s="8">
        <f t="shared" si="163"/>
        <v>28.985507246376809</v>
      </c>
      <c r="I1492" s="1">
        <v>4.03</v>
      </c>
      <c r="J1492" s="8">
        <f t="shared" si="164"/>
        <v>24.813895781637715</v>
      </c>
      <c r="K1492" s="6" t="s">
        <v>489</v>
      </c>
      <c r="L1492" s="6" t="s">
        <v>1</v>
      </c>
      <c r="M1492" s="9">
        <f t="shared" si="165"/>
        <v>94.685425848362215</v>
      </c>
      <c r="P1492" s="8">
        <v>8.8382352941176467</v>
      </c>
      <c r="Q1492" s="10">
        <f t="shared" si="168"/>
        <v>-42.975236208473028</v>
      </c>
      <c r="R1492" s="8">
        <v>36.779411764705884</v>
      </c>
      <c r="S1492" s="10">
        <f t="shared" si="166"/>
        <v>7.7939045183290752</v>
      </c>
      <c r="T1492" s="8">
        <v>54.426470588235297</v>
      </c>
      <c r="U1492" s="10">
        <f t="shared" si="167"/>
        <v>29.612574806597582</v>
      </c>
      <c r="V1492" s="4" t="s">
        <v>1</v>
      </c>
      <c r="W1492" s="4">
        <v>1</v>
      </c>
      <c r="X1492" s="5">
        <v>4.03</v>
      </c>
    </row>
    <row r="1493" spans="3:24" x14ac:dyDescent="0.3">
      <c r="C1493" s="6" t="s">
        <v>0</v>
      </c>
      <c r="D1493" s="6" t="s">
        <v>0</v>
      </c>
      <c r="E1493" s="1">
        <v>1.65</v>
      </c>
      <c r="F1493" s="8">
        <f t="shared" si="162"/>
        <v>60.606060606060609</v>
      </c>
      <c r="G1493" s="1">
        <v>3.73</v>
      </c>
      <c r="H1493" s="8">
        <f t="shared" si="163"/>
        <v>26.809651474530831</v>
      </c>
      <c r="I1493" s="1">
        <v>5.47</v>
      </c>
      <c r="J1493" s="8">
        <f t="shared" si="164"/>
        <v>18.281535648994517</v>
      </c>
      <c r="K1493" s="6" t="s">
        <v>489</v>
      </c>
      <c r="L1493" s="6" t="s">
        <v>2</v>
      </c>
      <c r="M1493" s="9">
        <f t="shared" si="165"/>
        <v>94.609842874847871</v>
      </c>
      <c r="P1493" s="8">
        <v>79.42647058823529</v>
      </c>
      <c r="Q1493" s="10">
        <f t="shared" si="168"/>
        <v>18.820409982174681</v>
      </c>
      <c r="R1493" s="8">
        <v>11.779411764705882</v>
      </c>
      <c r="S1493" s="10">
        <f t="shared" si="166"/>
        <v>-15.030239709824949</v>
      </c>
      <c r="T1493" s="8">
        <v>8.8382352941176467</v>
      </c>
      <c r="U1493" s="10">
        <f t="shared" si="167"/>
        <v>-9.4433003548768699</v>
      </c>
      <c r="V1493" s="4" t="s">
        <v>0</v>
      </c>
      <c r="W1493" s="4">
        <v>1</v>
      </c>
    </row>
    <row r="1494" spans="3:24" x14ac:dyDescent="0.3">
      <c r="C1494" s="6" t="s">
        <v>1</v>
      </c>
      <c r="D1494" s="6" t="s">
        <v>197</v>
      </c>
      <c r="E1494" s="1">
        <v>6.61</v>
      </c>
      <c r="F1494" s="8">
        <f t="shared" si="162"/>
        <v>15.1285930408472</v>
      </c>
      <c r="G1494" s="1">
        <v>4.2</v>
      </c>
      <c r="H1494" s="8">
        <f t="shared" si="163"/>
        <v>23.80952380952381</v>
      </c>
      <c r="I1494" s="1">
        <v>1.49</v>
      </c>
      <c r="J1494" s="8">
        <f t="shared" si="164"/>
        <v>67.114093959731548</v>
      </c>
      <c r="K1494" s="6" t="s">
        <v>489</v>
      </c>
      <c r="L1494" s="6" t="s">
        <v>1</v>
      </c>
      <c r="M1494" s="9">
        <f t="shared" si="165"/>
        <v>94.293178082878754</v>
      </c>
      <c r="P1494" s="8">
        <v>30.897058823529413</v>
      </c>
      <c r="Q1494" s="10">
        <f t="shared" si="168"/>
        <v>15.768465782682213</v>
      </c>
      <c r="R1494" s="8">
        <v>8.8382352941176467</v>
      </c>
      <c r="S1494" s="10">
        <f t="shared" si="166"/>
        <v>-14.971288515406163</v>
      </c>
      <c r="T1494" s="8">
        <v>60.308823529411768</v>
      </c>
      <c r="U1494" s="10">
        <f t="shared" si="167"/>
        <v>-6.80527043031978</v>
      </c>
      <c r="V1494" s="4" t="s">
        <v>0</v>
      </c>
      <c r="W1494" s="4">
        <v>1</v>
      </c>
    </row>
    <row r="1495" spans="3:24" x14ac:dyDescent="0.3">
      <c r="C1495" s="6" t="s">
        <v>197</v>
      </c>
      <c r="D1495" s="6" t="s">
        <v>0</v>
      </c>
      <c r="E1495" s="1">
        <v>1.18</v>
      </c>
      <c r="F1495" s="8">
        <f t="shared" si="162"/>
        <v>84.745762711864415</v>
      </c>
      <c r="G1495" s="1">
        <v>6.95</v>
      </c>
      <c r="H1495" s="8">
        <f t="shared" si="163"/>
        <v>14.388489208633093</v>
      </c>
      <c r="I1495" s="1">
        <v>14.58</v>
      </c>
      <c r="J1495" s="8">
        <f t="shared" si="164"/>
        <v>6.8587105624142657</v>
      </c>
      <c r="K1495" s="6" t="s">
        <v>490</v>
      </c>
      <c r="L1495" s="6" t="s">
        <v>0</v>
      </c>
      <c r="M1495" s="9">
        <f t="shared" si="165"/>
        <v>94.345886422527386</v>
      </c>
      <c r="P1495" s="8">
        <v>84.11363636363636</v>
      </c>
      <c r="Q1495" s="10">
        <f t="shared" si="168"/>
        <v>-0.63212634822805569</v>
      </c>
      <c r="R1495" s="8">
        <v>11.386363636363637</v>
      </c>
      <c r="S1495" s="10">
        <f t="shared" si="166"/>
        <v>-3.0021255722694562</v>
      </c>
      <c r="T1495" s="8">
        <v>4.5681818181818175</v>
      </c>
      <c r="U1495" s="10">
        <f t="shared" si="167"/>
        <v>-2.2905287442324482</v>
      </c>
      <c r="V1495" s="4" t="s">
        <v>0</v>
      </c>
      <c r="W1495" s="4">
        <v>1</v>
      </c>
      <c r="X1495" s="5">
        <v>1.18</v>
      </c>
    </row>
    <row r="1496" spans="3:24" x14ac:dyDescent="0.3">
      <c r="C1496" s="6" t="s">
        <v>1</v>
      </c>
      <c r="D1496" s="6" t="s">
        <v>1</v>
      </c>
      <c r="E1496" s="1">
        <v>2.0299999999999998</v>
      </c>
      <c r="F1496" s="8">
        <f t="shared" si="162"/>
        <v>49.26108374384237</v>
      </c>
      <c r="G1496" s="1">
        <v>3.36</v>
      </c>
      <c r="H1496" s="8">
        <f t="shared" si="163"/>
        <v>29.761904761904763</v>
      </c>
      <c r="I1496" s="1">
        <v>3.71</v>
      </c>
      <c r="J1496" s="8">
        <f t="shared" si="164"/>
        <v>26.954177897574123</v>
      </c>
      <c r="K1496" s="6" t="s">
        <v>490</v>
      </c>
      <c r="L1496" s="6" t="s">
        <v>2</v>
      </c>
      <c r="M1496" s="9">
        <f t="shared" si="165"/>
        <v>94.3599488397588</v>
      </c>
      <c r="P1496" s="8">
        <v>33.355555555555554</v>
      </c>
      <c r="Q1496" s="10">
        <f t="shared" si="168"/>
        <v>-15.905528188286816</v>
      </c>
      <c r="R1496" s="8">
        <v>53.355555555555554</v>
      </c>
      <c r="S1496" s="10">
        <f t="shared" si="166"/>
        <v>23.593650793650792</v>
      </c>
      <c r="T1496" s="8">
        <v>13.355555555555556</v>
      </c>
      <c r="U1496" s="10">
        <f t="shared" si="167"/>
        <v>-13.598622342018567</v>
      </c>
      <c r="V1496" s="4" t="s">
        <v>2</v>
      </c>
      <c r="W1496" s="4">
        <v>1</v>
      </c>
      <c r="X1496" s="5">
        <v>3.36</v>
      </c>
    </row>
    <row r="1497" spans="3:24" x14ac:dyDescent="0.3">
      <c r="C1497" s="6" t="s">
        <v>0</v>
      </c>
      <c r="D1497" s="6" t="s">
        <v>0</v>
      </c>
      <c r="E1497" s="1">
        <v>1.36</v>
      </c>
      <c r="F1497" s="8">
        <f t="shared" si="162"/>
        <v>73.529411764705884</v>
      </c>
      <c r="G1497" s="1">
        <v>4.8099999999999996</v>
      </c>
      <c r="H1497" s="8">
        <f t="shared" si="163"/>
        <v>20.79002079002079</v>
      </c>
      <c r="I1497" s="1">
        <v>8.48</v>
      </c>
      <c r="J1497" s="8">
        <f t="shared" si="164"/>
        <v>11.79245283018868</v>
      </c>
      <c r="K1497" s="6" t="s">
        <v>490</v>
      </c>
      <c r="L1497" s="6" t="s">
        <v>2</v>
      </c>
      <c r="M1497" s="9">
        <f t="shared" si="165"/>
        <v>94.240150042811123</v>
      </c>
      <c r="P1497" s="8">
        <v>38.659090909090914</v>
      </c>
      <c r="Q1497" s="10">
        <f t="shared" si="168"/>
        <v>-34.87032085561497</v>
      </c>
      <c r="R1497" s="8">
        <v>18.204545454545453</v>
      </c>
      <c r="S1497" s="10">
        <f t="shared" si="166"/>
        <v>-2.585475335475337</v>
      </c>
      <c r="T1497" s="8">
        <v>43.20454545454546</v>
      </c>
      <c r="U1497" s="10">
        <f t="shared" si="167"/>
        <v>31.412092624356781</v>
      </c>
      <c r="V1497" s="4" t="s">
        <v>1</v>
      </c>
      <c r="W1497" s="4">
        <v>1</v>
      </c>
    </row>
    <row r="1498" spans="3:24" x14ac:dyDescent="0.3">
      <c r="C1498" s="6" t="s">
        <v>1</v>
      </c>
      <c r="D1498" s="6" t="s">
        <v>199</v>
      </c>
      <c r="E1498" s="1">
        <v>3.02</v>
      </c>
      <c r="F1498" s="8">
        <f t="shared" si="162"/>
        <v>33.11258278145695</v>
      </c>
      <c r="G1498" s="1">
        <v>3.28</v>
      </c>
      <c r="H1498" s="8">
        <f t="shared" si="163"/>
        <v>30.487804878048781</v>
      </c>
      <c r="I1498" s="1">
        <v>2.37</v>
      </c>
      <c r="J1498" s="8">
        <f t="shared" si="164"/>
        <v>42.194092827004219</v>
      </c>
      <c r="K1498" s="6" t="s">
        <v>490</v>
      </c>
      <c r="L1498" s="6" t="s">
        <v>0</v>
      </c>
      <c r="M1498" s="9">
        <f t="shared" si="165"/>
        <v>94.522889606467885</v>
      </c>
      <c r="P1498" s="8">
        <v>29.426470588235297</v>
      </c>
      <c r="Q1498" s="10">
        <f t="shared" si="168"/>
        <v>-3.6861121932216534</v>
      </c>
      <c r="R1498" s="8">
        <v>19.132352941176471</v>
      </c>
      <c r="S1498" s="10">
        <f t="shared" si="166"/>
        <v>-11.35545193687231</v>
      </c>
      <c r="T1498" s="8">
        <v>51.485294117647058</v>
      </c>
      <c r="U1498" s="10">
        <f t="shared" si="167"/>
        <v>9.2912012906428387</v>
      </c>
      <c r="V1498" s="4" t="s">
        <v>1</v>
      </c>
      <c r="W1498" s="4">
        <v>1</v>
      </c>
    </row>
    <row r="1499" spans="3:24" x14ac:dyDescent="0.3">
      <c r="C1499" s="6" t="s">
        <v>197</v>
      </c>
      <c r="D1499" s="6" t="s">
        <v>199</v>
      </c>
      <c r="E1499" s="1">
        <v>2.5299999999999998</v>
      </c>
      <c r="F1499" s="8">
        <f t="shared" si="162"/>
        <v>39.525691699604749</v>
      </c>
      <c r="G1499" s="1">
        <v>3.28</v>
      </c>
      <c r="H1499" s="8">
        <f t="shared" si="163"/>
        <v>30.487804878048781</v>
      </c>
      <c r="I1499" s="1">
        <v>2.78</v>
      </c>
      <c r="J1499" s="8">
        <f t="shared" si="164"/>
        <v>35.971223021582738</v>
      </c>
      <c r="K1499" s="6" t="s">
        <v>490</v>
      </c>
      <c r="L1499" s="6" t="s">
        <v>0</v>
      </c>
      <c r="M1499" s="9">
        <f t="shared" si="165"/>
        <v>94.353224104506296</v>
      </c>
      <c r="P1499" s="8">
        <v>39.720588235294116</v>
      </c>
      <c r="Q1499" s="10">
        <f t="shared" si="168"/>
        <v>0.1948965356893666</v>
      </c>
      <c r="R1499" s="8">
        <v>38.25</v>
      </c>
      <c r="S1499" s="10">
        <f t="shared" si="166"/>
        <v>7.7621951219512191</v>
      </c>
      <c r="T1499" s="8">
        <v>22.073529411764707</v>
      </c>
      <c r="U1499" s="10">
        <f t="shared" si="167"/>
        <v>-13.897693609818031</v>
      </c>
      <c r="V1499" s="4" t="s">
        <v>2</v>
      </c>
      <c r="W1499" s="4">
        <v>1</v>
      </c>
    </row>
    <row r="1500" spans="3:24" x14ac:dyDescent="0.3">
      <c r="C1500" s="6" t="s">
        <v>1</v>
      </c>
      <c r="D1500" s="6" t="s">
        <v>1</v>
      </c>
      <c r="E1500" s="1">
        <v>2.12</v>
      </c>
      <c r="F1500" s="8">
        <f t="shared" si="162"/>
        <v>47.169811320754718</v>
      </c>
      <c r="G1500" s="1">
        <v>3.25</v>
      </c>
      <c r="H1500" s="8">
        <f t="shared" si="163"/>
        <v>30.76923076923077</v>
      </c>
      <c r="I1500" s="1">
        <v>3.58</v>
      </c>
      <c r="J1500" s="8">
        <f t="shared" si="164"/>
        <v>27.932960893854748</v>
      </c>
      <c r="K1500" s="6" t="s">
        <v>490</v>
      </c>
      <c r="L1500" s="6" t="s">
        <v>2</v>
      </c>
      <c r="M1500" s="9">
        <f t="shared" si="165"/>
        <v>94.453677253337204</v>
      </c>
      <c r="P1500" s="8">
        <v>39.720588235294116</v>
      </c>
      <c r="Q1500" s="10">
        <f t="shared" si="168"/>
        <v>-7.4492230854606021</v>
      </c>
      <c r="R1500" s="8">
        <v>52.955882352941174</v>
      </c>
      <c r="S1500" s="10">
        <f t="shared" si="166"/>
        <v>22.186651583710404</v>
      </c>
      <c r="T1500" s="8">
        <v>7.367647058823529</v>
      </c>
      <c r="U1500" s="10">
        <f t="shared" si="167"/>
        <v>-20.565313835031219</v>
      </c>
      <c r="V1500" s="4" t="s">
        <v>2</v>
      </c>
      <c r="W1500" s="4">
        <v>1</v>
      </c>
      <c r="X1500" s="5">
        <v>3.25</v>
      </c>
    </row>
    <row r="1501" spans="3:24" x14ac:dyDescent="0.3">
      <c r="C1501" s="6" t="s">
        <v>1</v>
      </c>
      <c r="D1501" s="6" t="s">
        <v>1</v>
      </c>
      <c r="E1501" s="1">
        <v>2.89</v>
      </c>
      <c r="F1501" s="8">
        <f t="shared" si="162"/>
        <v>34.602076124567475</v>
      </c>
      <c r="G1501" s="1">
        <v>3.27</v>
      </c>
      <c r="H1501" s="8">
        <f t="shared" si="163"/>
        <v>30.581039755351682</v>
      </c>
      <c r="I1501" s="1">
        <v>2.4300000000000002</v>
      </c>
      <c r="J1501" s="8">
        <f t="shared" si="164"/>
        <v>41.152263374485592</v>
      </c>
      <c r="K1501" s="6" t="s">
        <v>491</v>
      </c>
      <c r="L1501" s="6" t="s">
        <v>2</v>
      </c>
      <c r="M1501" s="9">
        <f t="shared" si="165"/>
        <v>94.04207771785201</v>
      </c>
      <c r="P1501" s="8">
        <v>28.803030303030308</v>
      </c>
      <c r="Q1501" s="10">
        <f t="shared" si="168"/>
        <v>-5.7990458215371667</v>
      </c>
      <c r="R1501" s="8">
        <v>42.439393939393938</v>
      </c>
      <c r="S1501" s="10">
        <f t="shared" si="166"/>
        <v>11.858354184042255</v>
      </c>
      <c r="T1501" s="8">
        <v>28.803030303030308</v>
      </c>
      <c r="U1501" s="10">
        <f t="shared" si="167"/>
        <v>-12.349233071455284</v>
      </c>
      <c r="V1501" s="4" t="s">
        <v>2</v>
      </c>
      <c r="W1501" s="4">
        <v>1</v>
      </c>
      <c r="X1501" s="5">
        <v>3.27</v>
      </c>
    </row>
    <row r="1502" spans="3:24" x14ac:dyDescent="0.3">
      <c r="C1502" s="6" t="s">
        <v>199</v>
      </c>
      <c r="D1502" s="6" t="s">
        <v>199</v>
      </c>
      <c r="E1502" s="1">
        <v>3.21</v>
      </c>
      <c r="F1502" s="8">
        <f t="shared" si="162"/>
        <v>31.152647975077883</v>
      </c>
      <c r="G1502" s="1">
        <v>3.27</v>
      </c>
      <c r="H1502" s="8">
        <f t="shared" si="163"/>
        <v>30.581039755351682</v>
      </c>
      <c r="I1502" s="1">
        <v>2.2599999999999998</v>
      </c>
      <c r="J1502" s="8">
        <f t="shared" si="164"/>
        <v>44.247787610619476</v>
      </c>
      <c r="K1502" s="6" t="s">
        <v>491</v>
      </c>
      <c r="L1502" s="6" t="s">
        <v>2</v>
      </c>
      <c r="M1502" s="9">
        <f t="shared" si="165"/>
        <v>94.356112403794512</v>
      </c>
      <c r="P1502" s="8">
        <v>28.373134328358212</v>
      </c>
      <c r="Q1502" s="10">
        <f t="shared" si="168"/>
        <v>-2.7795136467196713</v>
      </c>
      <c r="R1502" s="8">
        <v>38.820895522388057</v>
      </c>
      <c r="S1502" s="10">
        <f t="shared" si="166"/>
        <v>8.2398557670363743</v>
      </c>
      <c r="T1502" s="8">
        <v>32.850746268656714</v>
      </c>
      <c r="U1502" s="10">
        <f t="shared" si="167"/>
        <v>-11.397041341962762</v>
      </c>
      <c r="V1502" s="4" t="s">
        <v>2</v>
      </c>
      <c r="W1502" s="4">
        <v>1</v>
      </c>
      <c r="X1502" s="5">
        <v>3.27</v>
      </c>
    </row>
    <row r="1503" spans="3:24" x14ac:dyDescent="0.3">
      <c r="C1503" s="6" t="s">
        <v>0</v>
      </c>
      <c r="D1503" s="6" t="s">
        <v>197</v>
      </c>
      <c r="E1503" s="1">
        <v>3.23</v>
      </c>
      <c r="F1503" s="8">
        <f t="shared" si="162"/>
        <v>30.959752321981423</v>
      </c>
      <c r="G1503" s="1">
        <v>3.27</v>
      </c>
      <c r="H1503" s="8">
        <f t="shared" si="163"/>
        <v>30.581039755351682</v>
      </c>
      <c r="I1503" s="1">
        <v>2.2599999999999998</v>
      </c>
      <c r="J1503" s="8">
        <f t="shared" si="164"/>
        <v>44.247787610619476</v>
      </c>
      <c r="K1503" s="6" t="s">
        <v>492</v>
      </c>
      <c r="L1503" s="6" t="s">
        <v>1</v>
      </c>
      <c r="M1503" s="9">
        <f t="shared" si="165"/>
        <v>94.528162014248309</v>
      </c>
      <c r="P1503" s="8">
        <v>22.073529411764707</v>
      </c>
      <c r="Q1503" s="10">
        <f t="shared" si="168"/>
        <v>-8.8862229102167163</v>
      </c>
      <c r="R1503" s="8">
        <v>61.779411764705884</v>
      </c>
      <c r="S1503" s="10">
        <f t="shared" si="166"/>
        <v>31.198372009354202</v>
      </c>
      <c r="T1503" s="8">
        <v>16.191176470588236</v>
      </c>
      <c r="U1503" s="10">
        <f t="shared" si="167"/>
        <v>-28.05661114003124</v>
      </c>
      <c r="V1503" s="4" t="s">
        <v>2</v>
      </c>
      <c r="W1503" s="4">
        <v>1</v>
      </c>
    </row>
    <row r="1504" spans="3:24" x14ac:dyDescent="0.3">
      <c r="C1504" s="6" t="s">
        <v>1</v>
      </c>
      <c r="D1504" s="6" t="s">
        <v>199</v>
      </c>
      <c r="E1504" s="1">
        <v>1.47</v>
      </c>
      <c r="F1504" s="8">
        <f t="shared" si="162"/>
        <v>68.02721088435375</v>
      </c>
      <c r="G1504" s="1">
        <v>4.29</v>
      </c>
      <c r="H1504" s="8">
        <f t="shared" si="163"/>
        <v>23.310023310023311</v>
      </c>
      <c r="I1504" s="1">
        <v>6.9</v>
      </c>
      <c r="J1504" s="8">
        <f t="shared" si="164"/>
        <v>14.492753623188404</v>
      </c>
      <c r="K1504" s="6" t="s">
        <v>492</v>
      </c>
      <c r="L1504" s="6" t="s">
        <v>0</v>
      </c>
      <c r="M1504" s="9">
        <f t="shared" si="165"/>
        <v>94.491175953251116</v>
      </c>
      <c r="P1504" s="8">
        <v>34.56363636363637</v>
      </c>
      <c r="Q1504" s="10">
        <f t="shared" si="168"/>
        <v>-33.46357452071738</v>
      </c>
      <c r="R1504" s="8">
        <v>25.472727272727273</v>
      </c>
      <c r="S1504" s="10">
        <f t="shared" si="166"/>
        <v>2.1627039627039615</v>
      </c>
      <c r="T1504" s="8">
        <v>40.018181818181816</v>
      </c>
      <c r="U1504" s="10">
        <f t="shared" si="167"/>
        <v>25.52542819499341</v>
      </c>
      <c r="V1504" s="4" t="s">
        <v>1</v>
      </c>
      <c r="W1504" s="4">
        <v>1</v>
      </c>
    </row>
    <row r="1505" spans="3:24" x14ac:dyDescent="0.3">
      <c r="C1505" s="6" t="s">
        <v>197</v>
      </c>
      <c r="D1505" s="6" t="s">
        <v>1</v>
      </c>
      <c r="E1505" s="1">
        <v>1.29</v>
      </c>
      <c r="F1505" s="8">
        <f t="shared" si="162"/>
        <v>77.519379844961236</v>
      </c>
      <c r="G1505" s="1">
        <v>5.26</v>
      </c>
      <c r="H1505" s="8">
        <f t="shared" si="163"/>
        <v>19.011406844106464</v>
      </c>
      <c r="I1505" s="1">
        <v>10.77</v>
      </c>
      <c r="J1505" s="8">
        <f t="shared" si="164"/>
        <v>9.2850510677808735</v>
      </c>
      <c r="K1505" s="6" t="s">
        <v>492</v>
      </c>
      <c r="L1505" s="6" t="s">
        <v>0</v>
      </c>
      <c r="M1505" s="9">
        <f t="shared" si="165"/>
        <v>94.503811640925974</v>
      </c>
      <c r="P1505" s="8">
        <v>83.348484848484844</v>
      </c>
      <c r="Q1505" s="10">
        <f t="shared" si="168"/>
        <v>5.8291050035236083</v>
      </c>
      <c r="R1505" s="8">
        <v>3.045454545454545</v>
      </c>
      <c r="S1505" s="10">
        <f t="shared" si="166"/>
        <v>-15.965952298651919</v>
      </c>
      <c r="T1505" s="8">
        <v>13.651515151515152</v>
      </c>
      <c r="U1505" s="10">
        <f t="shared" si="167"/>
        <v>4.3664640837342787</v>
      </c>
      <c r="V1505" s="4" t="s">
        <v>0</v>
      </c>
      <c r="W1505" s="4">
        <v>1</v>
      </c>
      <c r="X1505" s="5">
        <v>1.29</v>
      </c>
    </row>
    <row r="1506" spans="3:24" x14ac:dyDescent="0.3">
      <c r="C1506" s="6" t="s">
        <v>0</v>
      </c>
      <c r="D1506" s="6" t="s">
        <v>0</v>
      </c>
      <c r="E1506" s="1">
        <v>2.3199999999999998</v>
      </c>
      <c r="F1506" s="8">
        <f t="shared" si="162"/>
        <v>43.103448275862071</v>
      </c>
      <c r="G1506" s="1">
        <v>3.34</v>
      </c>
      <c r="H1506" s="8">
        <f t="shared" si="163"/>
        <v>29.940119760479043</v>
      </c>
      <c r="I1506" s="1">
        <v>3.03</v>
      </c>
      <c r="J1506" s="8">
        <f t="shared" si="164"/>
        <v>33.003300330033007</v>
      </c>
      <c r="K1506" s="6" t="s">
        <v>492</v>
      </c>
      <c r="L1506" s="6" t="s">
        <v>2</v>
      </c>
      <c r="M1506" s="9">
        <f t="shared" si="165"/>
        <v>94.297928397580577</v>
      </c>
      <c r="P1506" s="8">
        <v>66.69047619047619</v>
      </c>
      <c r="Q1506" s="10">
        <f t="shared" si="168"/>
        <v>23.587027914614119</v>
      </c>
      <c r="R1506" s="8">
        <v>11.928571428571429</v>
      </c>
      <c r="S1506" s="10">
        <f t="shared" si="166"/>
        <v>-18.011548331907612</v>
      </c>
      <c r="T1506" s="8">
        <v>21.452380952380953</v>
      </c>
      <c r="U1506" s="10">
        <f t="shared" si="167"/>
        <v>-11.550919377652054</v>
      </c>
      <c r="V1506" s="4" t="s">
        <v>0</v>
      </c>
      <c r="W1506" s="4">
        <v>1</v>
      </c>
    </row>
    <row r="1507" spans="3:24" x14ac:dyDescent="0.3">
      <c r="C1507" s="6" t="s">
        <v>199</v>
      </c>
      <c r="D1507" s="6" t="s">
        <v>1</v>
      </c>
      <c r="E1507" s="1">
        <v>2.12</v>
      </c>
      <c r="F1507" s="8">
        <f t="shared" si="162"/>
        <v>47.169811320754718</v>
      </c>
      <c r="G1507" s="1">
        <v>3.35</v>
      </c>
      <c r="H1507" s="8">
        <f t="shared" si="163"/>
        <v>29.850746268656717</v>
      </c>
      <c r="I1507" s="1">
        <v>3.45</v>
      </c>
      <c r="J1507" s="8">
        <f t="shared" si="164"/>
        <v>28.985507246376809</v>
      </c>
      <c r="K1507" s="6" t="s">
        <v>492</v>
      </c>
      <c r="L1507" s="6" t="s">
        <v>1</v>
      </c>
      <c r="M1507" s="9">
        <f t="shared" si="165"/>
        <v>94.334225268061672</v>
      </c>
      <c r="P1507" s="8">
        <v>33.366666666666667</v>
      </c>
      <c r="Q1507" s="10">
        <f t="shared" si="168"/>
        <v>-13.803144654088051</v>
      </c>
      <c r="R1507" s="8">
        <v>20.033333333333335</v>
      </c>
      <c r="S1507" s="10">
        <f t="shared" si="166"/>
        <v>-9.8174129353233823</v>
      </c>
      <c r="T1507" s="8">
        <v>46.7</v>
      </c>
      <c r="U1507" s="10">
        <f t="shared" si="167"/>
        <v>17.714492753623194</v>
      </c>
      <c r="V1507" s="4" t="s">
        <v>1</v>
      </c>
      <c r="W1507" s="4">
        <v>1</v>
      </c>
      <c r="X1507" s="5">
        <v>3.45</v>
      </c>
    </row>
    <row r="1508" spans="3:24" x14ac:dyDescent="0.3">
      <c r="C1508" s="6" t="s">
        <v>197</v>
      </c>
      <c r="D1508" s="6" t="s">
        <v>199</v>
      </c>
      <c r="E1508" s="1">
        <v>2.11</v>
      </c>
      <c r="F1508" s="8">
        <f t="shared" si="162"/>
        <v>47.393364928909953</v>
      </c>
      <c r="G1508" s="1">
        <v>3.31</v>
      </c>
      <c r="H1508" s="8">
        <f t="shared" si="163"/>
        <v>30.211480362537763</v>
      </c>
      <c r="I1508" s="1">
        <v>3.52</v>
      </c>
      <c r="J1508" s="8">
        <f t="shared" si="164"/>
        <v>28.40909090909091</v>
      </c>
      <c r="K1508" s="6" t="s">
        <v>492</v>
      </c>
      <c r="L1508" s="6" t="s">
        <v>0</v>
      </c>
      <c r="M1508" s="9">
        <f t="shared" si="165"/>
        <v>94.327221103117509</v>
      </c>
      <c r="P1508" s="8">
        <v>53.366666666666674</v>
      </c>
      <c r="Q1508" s="10">
        <f t="shared" si="168"/>
        <v>5.9733017377567208</v>
      </c>
      <c r="R1508" s="8">
        <v>26.7</v>
      </c>
      <c r="S1508" s="10">
        <f t="shared" si="166"/>
        <v>-3.511480362537764</v>
      </c>
      <c r="T1508" s="8">
        <v>20.033333333333335</v>
      </c>
      <c r="U1508" s="10">
        <f t="shared" si="167"/>
        <v>-8.3757575757575751</v>
      </c>
      <c r="V1508" s="4" t="s">
        <v>0</v>
      </c>
      <c r="W1508" s="4">
        <v>1</v>
      </c>
      <c r="X1508" s="5">
        <v>2.11</v>
      </c>
    </row>
    <row r="1509" spans="3:24" x14ac:dyDescent="0.3">
      <c r="C1509" s="6" t="s">
        <v>0</v>
      </c>
      <c r="D1509" s="6" t="s">
        <v>0</v>
      </c>
      <c r="E1509" s="1">
        <v>1.56</v>
      </c>
      <c r="F1509" s="8">
        <f t="shared" si="162"/>
        <v>64.102564102564102</v>
      </c>
      <c r="G1509" s="1">
        <v>3.96</v>
      </c>
      <c r="H1509" s="8">
        <f t="shared" si="163"/>
        <v>25.252525252525253</v>
      </c>
      <c r="I1509" s="1">
        <v>6.03</v>
      </c>
      <c r="J1509" s="8">
        <f t="shared" si="164"/>
        <v>16.58374792703151</v>
      </c>
      <c r="K1509" s="6" t="s">
        <v>492</v>
      </c>
      <c r="L1509" s="6" t="s">
        <v>2</v>
      </c>
      <c r="M1509" s="9">
        <f t="shared" si="165"/>
        <v>94.394088669950747</v>
      </c>
      <c r="P1509" s="8">
        <v>55.897058823529413</v>
      </c>
      <c r="Q1509" s="10">
        <f t="shared" si="168"/>
        <v>-8.2055052790346892</v>
      </c>
      <c r="R1509" s="8">
        <v>29.426470588235297</v>
      </c>
      <c r="S1509" s="10">
        <f t="shared" si="166"/>
        <v>4.1739453357100444</v>
      </c>
      <c r="T1509" s="8">
        <v>14.720588235294118</v>
      </c>
      <c r="U1509" s="10">
        <f t="shared" si="167"/>
        <v>-1.8631596917373923</v>
      </c>
      <c r="V1509" s="4" t="s">
        <v>2</v>
      </c>
      <c r="W1509" s="4">
        <v>1</v>
      </c>
      <c r="X1509" s="5">
        <v>3.96</v>
      </c>
    </row>
    <row r="1510" spans="3:24" x14ac:dyDescent="0.3">
      <c r="C1510" s="6" t="s">
        <v>198</v>
      </c>
      <c r="D1510" s="6" t="s">
        <v>1</v>
      </c>
      <c r="E1510" s="1">
        <v>1.27</v>
      </c>
      <c r="F1510" s="8">
        <f t="shared" si="162"/>
        <v>78.740157480314963</v>
      </c>
      <c r="G1510" s="1">
        <v>5.48</v>
      </c>
      <c r="H1510" s="8">
        <f t="shared" si="163"/>
        <v>18.248175182481749</v>
      </c>
      <c r="I1510" s="1">
        <v>11.36</v>
      </c>
      <c r="J1510" s="8">
        <f t="shared" si="164"/>
        <v>8.8028169014084519</v>
      </c>
      <c r="K1510" s="6" t="s">
        <v>493</v>
      </c>
      <c r="L1510" s="6" t="s">
        <v>0</v>
      </c>
      <c r="M1510" s="9">
        <f t="shared" si="165"/>
        <v>94.525865738238835</v>
      </c>
      <c r="P1510" s="8">
        <v>61.322580645161295</v>
      </c>
      <c r="Q1510" s="10">
        <f t="shared" si="168"/>
        <v>-17.417576835153668</v>
      </c>
      <c r="R1510" s="8">
        <v>19.387096774193548</v>
      </c>
      <c r="S1510" s="10">
        <f t="shared" si="166"/>
        <v>1.1389215917117994</v>
      </c>
      <c r="T1510" s="8">
        <v>19.387096774193548</v>
      </c>
      <c r="U1510" s="10">
        <f t="shared" si="167"/>
        <v>10.584279872785096</v>
      </c>
      <c r="V1510" s="4" t="s">
        <v>1</v>
      </c>
      <c r="W1510" s="4">
        <v>1</v>
      </c>
    </row>
    <row r="1511" spans="3:24" x14ac:dyDescent="0.3">
      <c r="C1511" s="6" t="s">
        <v>0</v>
      </c>
      <c r="D1511" s="6" t="s">
        <v>199</v>
      </c>
      <c r="E1511" s="1">
        <v>3.84</v>
      </c>
      <c r="F1511" s="8">
        <f t="shared" si="162"/>
        <v>26.041666666666668</v>
      </c>
      <c r="G1511" s="1">
        <v>3.46</v>
      </c>
      <c r="H1511" s="8">
        <f t="shared" si="163"/>
        <v>28.901734104046245</v>
      </c>
      <c r="I1511" s="1">
        <v>1.97</v>
      </c>
      <c r="J1511" s="8">
        <f t="shared" si="164"/>
        <v>50.761421319796952</v>
      </c>
      <c r="K1511" s="6" t="s">
        <v>494</v>
      </c>
      <c r="L1511" s="6" t="s">
        <v>0</v>
      </c>
      <c r="M1511" s="9">
        <f t="shared" si="165"/>
        <v>94.603063533255749</v>
      </c>
      <c r="P1511" s="8">
        <v>39.720588235294116</v>
      </c>
      <c r="Q1511" s="10">
        <f t="shared" si="168"/>
        <v>13.678921568627448</v>
      </c>
      <c r="R1511" s="8">
        <v>26.485294117647062</v>
      </c>
      <c r="S1511" s="10">
        <f t="shared" si="166"/>
        <v>-2.4164399863991832</v>
      </c>
      <c r="T1511" s="8">
        <v>33.838235294117645</v>
      </c>
      <c r="U1511" s="10">
        <f t="shared" si="167"/>
        <v>-16.923186025679307</v>
      </c>
      <c r="V1511" s="4" t="s">
        <v>0</v>
      </c>
      <c r="W1511" s="4">
        <v>1</v>
      </c>
      <c r="X1511" s="5">
        <v>3.84</v>
      </c>
    </row>
    <row r="1512" spans="3:24" x14ac:dyDescent="0.3">
      <c r="C1512" s="6" t="s">
        <v>197</v>
      </c>
      <c r="D1512" s="6" t="s">
        <v>1</v>
      </c>
      <c r="E1512" s="1">
        <v>1.1499999999999999</v>
      </c>
      <c r="F1512" s="8">
        <f t="shared" si="162"/>
        <v>86.956521739130437</v>
      </c>
      <c r="G1512" s="1">
        <v>7.62</v>
      </c>
      <c r="H1512" s="8">
        <f t="shared" si="163"/>
        <v>13.123359580052494</v>
      </c>
      <c r="I1512" s="1">
        <v>17.600000000000001</v>
      </c>
      <c r="J1512" s="8">
        <f t="shared" si="164"/>
        <v>5.6818181818181817</v>
      </c>
      <c r="K1512" s="6" t="s">
        <v>495</v>
      </c>
      <c r="L1512" s="6" t="s">
        <v>0</v>
      </c>
      <c r="M1512" s="9">
        <f t="shared" si="165"/>
        <v>94.552187107255605</v>
      </c>
      <c r="P1512" s="8">
        <v>75.03125</v>
      </c>
      <c r="Q1512" s="10">
        <f t="shared" si="168"/>
        <v>-11.925271739130437</v>
      </c>
      <c r="R1512" s="8">
        <v>18.78125</v>
      </c>
      <c r="S1512" s="10">
        <f t="shared" si="166"/>
        <v>5.6578904199475062</v>
      </c>
      <c r="T1512" s="8">
        <v>6.2812499999999991</v>
      </c>
      <c r="U1512" s="10">
        <f t="shared" si="167"/>
        <v>0.59943181818181746</v>
      </c>
      <c r="V1512" s="4" t="s">
        <v>2</v>
      </c>
      <c r="W1512" s="4">
        <v>1</v>
      </c>
    </row>
    <row r="1513" spans="3:24" x14ac:dyDescent="0.3">
      <c r="C1513" s="6" t="s">
        <v>199</v>
      </c>
      <c r="D1513" s="6" t="s">
        <v>1</v>
      </c>
      <c r="E1513" s="1">
        <v>4.8600000000000003</v>
      </c>
      <c r="F1513" s="8">
        <f t="shared" si="162"/>
        <v>20.576131687242796</v>
      </c>
      <c r="G1513" s="1">
        <v>3.53</v>
      </c>
      <c r="H1513" s="8">
        <f t="shared" si="163"/>
        <v>28.328611898016998</v>
      </c>
      <c r="I1513" s="1">
        <v>1.75</v>
      </c>
      <c r="J1513" s="8">
        <f t="shared" si="164"/>
        <v>57.142857142857146</v>
      </c>
      <c r="K1513" s="6" t="s">
        <v>495</v>
      </c>
      <c r="L1513" s="6" t="s">
        <v>1</v>
      </c>
      <c r="M1513" s="9">
        <f t="shared" si="165"/>
        <v>94.297277178743826</v>
      </c>
      <c r="P1513" s="8">
        <v>39.720588235294116</v>
      </c>
      <c r="Q1513" s="10">
        <f t="shared" si="168"/>
        <v>19.14445654805132</v>
      </c>
      <c r="R1513" s="8">
        <v>30.897058823529413</v>
      </c>
      <c r="S1513" s="10">
        <f t="shared" si="166"/>
        <v>2.5684469255124149</v>
      </c>
      <c r="T1513" s="8">
        <v>29.426470588235297</v>
      </c>
      <c r="U1513" s="10">
        <f t="shared" si="167"/>
        <v>-27.716386554621849</v>
      </c>
      <c r="V1513" s="4" t="s">
        <v>0</v>
      </c>
      <c r="W1513" s="4">
        <v>1</v>
      </c>
    </row>
    <row r="1514" spans="3:24" x14ac:dyDescent="0.3">
      <c r="C1514" s="6" t="s">
        <v>199</v>
      </c>
      <c r="D1514" s="6" t="s">
        <v>199</v>
      </c>
      <c r="E1514" s="1">
        <v>1.42</v>
      </c>
      <c r="F1514" s="8">
        <f t="shared" si="162"/>
        <v>70.422535211267615</v>
      </c>
      <c r="G1514" s="1">
        <v>4.38</v>
      </c>
      <c r="H1514" s="8">
        <f t="shared" si="163"/>
        <v>22.831050228310502</v>
      </c>
      <c r="I1514" s="1">
        <v>7.82</v>
      </c>
      <c r="J1514" s="8">
        <f t="shared" si="164"/>
        <v>12.787723785166239</v>
      </c>
      <c r="K1514" s="6" t="s">
        <v>496</v>
      </c>
      <c r="L1514" s="6" t="s">
        <v>2</v>
      </c>
      <c r="M1514" s="9">
        <f t="shared" si="165"/>
        <v>94.302871900666204</v>
      </c>
      <c r="P1514" s="8">
        <v>58.838235294117645</v>
      </c>
      <c r="Q1514" s="10">
        <f t="shared" si="168"/>
        <v>-11.58429991714997</v>
      </c>
      <c r="R1514" s="8">
        <v>33.838235294117645</v>
      </c>
      <c r="S1514" s="10">
        <f t="shared" si="166"/>
        <v>11.007185065807143</v>
      </c>
      <c r="T1514" s="8">
        <v>7.367647058823529</v>
      </c>
      <c r="U1514" s="10">
        <f t="shared" si="167"/>
        <v>-5.4200767263427103</v>
      </c>
      <c r="V1514" s="4" t="s">
        <v>2</v>
      </c>
      <c r="W1514" s="4">
        <v>1</v>
      </c>
      <c r="X1514" s="5">
        <v>4.38</v>
      </c>
    </row>
    <row r="1515" spans="3:24" x14ac:dyDescent="0.3">
      <c r="C1515" s="6" t="s">
        <v>200</v>
      </c>
      <c r="D1515" s="6" t="s">
        <v>199</v>
      </c>
      <c r="E1515" s="1">
        <v>1.79</v>
      </c>
      <c r="F1515" s="8">
        <f t="shared" si="162"/>
        <v>55.865921787709496</v>
      </c>
      <c r="G1515" s="1">
        <v>3.58</v>
      </c>
      <c r="H1515" s="8">
        <f t="shared" si="163"/>
        <v>27.932960893854748</v>
      </c>
      <c r="I1515" s="1">
        <v>4.54</v>
      </c>
      <c r="J1515" s="8">
        <f t="shared" si="164"/>
        <v>22.026431718061673</v>
      </c>
      <c r="K1515" s="6" t="s">
        <v>496</v>
      </c>
      <c r="L1515" s="6" t="s">
        <v>0</v>
      </c>
      <c r="M1515" s="9">
        <f t="shared" si="165"/>
        <v>94.495348837209306</v>
      </c>
      <c r="P1515" s="8">
        <v>68.204545454545453</v>
      </c>
      <c r="Q1515" s="10">
        <f t="shared" si="168"/>
        <v>12.338623666835957</v>
      </c>
      <c r="R1515" s="8">
        <v>11.386363636363637</v>
      </c>
      <c r="S1515" s="10">
        <f t="shared" si="166"/>
        <v>-16.546597257491111</v>
      </c>
      <c r="T1515" s="8">
        <v>20.477272727272727</v>
      </c>
      <c r="U1515" s="10">
        <f t="shared" si="167"/>
        <v>-1.5491589907889463</v>
      </c>
      <c r="V1515" s="4" t="s">
        <v>0</v>
      </c>
      <c r="W1515" s="4">
        <v>1</v>
      </c>
      <c r="X1515" s="5">
        <v>1.79</v>
      </c>
    </row>
    <row r="1516" spans="3:24" x14ac:dyDescent="0.3">
      <c r="C1516" s="6" t="s">
        <v>1</v>
      </c>
      <c r="D1516" s="6" t="s">
        <v>0</v>
      </c>
      <c r="E1516" s="1">
        <v>2.68</v>
      </c>
      <c r="F1516" s="8">
        <f t="shared" si="162"/>
        <v>37.31343283582089</v>
      </c>
      <c r="G1516" s="1">
        <v>3.28</v>
      </c>
      <c r="H1516" s="8">
        <f t="shared" si="163"/>
        <v>30.487804878048781</v>
      </c>
      <c r="I1516" s="1">
        <v>2.63</v>
      </c>
      <c r="J1516" s="8">
        <f t="shared" si="164"/>
        <v>38.022813688212928</v>
      </c>
      <c r="K1516" s="6" t="s">
        <v>496</v>
      </c>
      <c r="L1516" s="6" t="s">
        <v>0</v>
      </c>
      <c r="M1516" s="9">
        <f t="shared" si="165"/>
        <v>94.496476628026755</v>
      </c>
      <c r="P1516" s="8">
        <v>41.805970149253731</v>
      </c>
      <c r="Q1516" s="10">
        <f t="shared" si="168"/>
        <v>4.492537313432841</v>
      </c>
      <c r="R1516" s="8">
        <v>46.28358208955224</v>
      </c>
      <c r="S1516" s="10">
        <f t="shared" si="166"/>
        <v>15.795777211503459</v>
      </c>
      <c r="T1516" s="8">
        <v>11.955223880597014</v>
      </c>
      <c r="U1516" s="10">
        <f t="shared" si="167"/>
        <v>-26.067589807615914</v>
      </c>
      <c r="V1516" s="4" t="s">
        <v>2</v>
      </c>
      <c r="W1516" s="4">
        <v>1</v>
      </c>
    </row>
    <row r="1517" spans="3:24" x14ac:dyDescent="0.3">
      <c r="C1517" s="6" t="s">
        <v>199</v>
      </c>
      <c r="D1517" s="6" t="s">
        <v>200</v>
      </c>
      <c r="E1517" s="1">
        <v>1.95</v>
      </c>
      <c r="F1517" s="8">
        <f t="shared" si="162"/>
        <v>51.282051282051285</v>
      </c>
      <c r="G1517" s="1">
        <v>3.39</v>
      </c>
      <c r="H1517" s="8">
        <f t="shared" si="163"/>
        <v>29.498525073746311</v>
      </c>
      <c r="I1517" s="1">
        <v>3.98</v>
      </c>
      <c r="J1517" s="8">
        <f t="shared" si="164"/>
        <v>25.125628140703519</v>
      </c>
      <c r="K1517" s="6" t="s">
        <v>496</v>
      </c>
      <c r="L1517" s="6" t="s">
        <v>1</v>
      </c>
      <c r="M1517" s="9">
        <f t="shared" si="165"/>
        <v>94.42317423744872</v>
      </c>
      <c r="P1517" s="8">
        <v>63.659090909090907</v>
      </c>
      <c r="Q1517" s="10">
        <f t="shared" si="168"/>
        <v>12.377039627039622</v>
      </c>
      <c r="R1517" s="8">
        <v>9.1136363636363633</v>
      </c>
      <c r="S1517" s="10">
        <f t="shared" si="166"/>
        <v>-20.384888710109948</v>
      </c>
      <c r="T1517" s="8">
        <v>27.295454545454547</v>
      </c>
      <c r="U1517" s="10">
        <f t="shared" si="167"/>
        <v>2.1698264047510278</v>
      </c>
      <c r="V1517" s="4" t="s">
        <v>0</v>
      </c>
      <c r="W1517" s="4">
        <v>1</v>
      </c>
    </row>
    <row r="1518" spans="3:24" x14ac:dyDescent="0.3">
      <c r="C1518" s="6" t="s">
        <v>0</v>
      </c>
      <c r="D1518" s="6" t="s">
        <v>0</v>
      </c>
      <c r="E1518" s="1">
        <v>2.37</v>
      </c>
      <c r="F1518" s="8">
        <f t="shared" si="162"/>
        <v>42.194092827004219</v>
      </c>
      <c r="G1518" s="1">
        <v>3.25</v>
      </c>
      <c r="H1518" s="8">
        <f t="shared" si="163"/>
        <v>30.76923076923077</v>
      </c>
      <c r="I1518" s="1">
        <v>3.04</v>
      </c>
      <c r="J1518" s="8">
        <f t="shared" si="164"/>
        <v>32.89473684210526</v>
      </c>
      <c r="K1518" s="6" t="s">
        <v>496</v>
      </c>
      <c r="L1518" s="6" t="s">
        <v>2</v>
      </c>
      <c r="M1518" s="9">
        <f t="shared" si="165"/>
        <v>94.466117729643813</v>
      </c>
      <c r="P1518" s="8">
        <v>35.516129032258064</v>
      </c>
      <c r="Q1518" s="10">
        <f t="shared" si="168"/>
        <v>-6.6779637947461552</v>
      </c>
      <c r="R1518" s="8">
        <v>29.06451612903226</v>
      </c>
      <c r="S1518" s="10">
        <f t="shared" si="166"/>
        <v>-1.7047146401985103</v>
      </c>
      <c r="T1518" s="8">
        <v>35.516129032258064</v>
      </c>
      <c r="U1518" s="10">
        <f t="shared" si="167"/>
        <v>2.6213921901528039</v>
      </c>
      <c r="V1518" s="4" t="s">
        <v>1</v>
      </c>
      <c r="W1518" s="4">
        <v>1</v>
      </c>
    </row>
    <row r="1519" spans="3:24" x14ac:dyDescent="0.3">
      <c r="C1519" s="6" t="s">
        <v>197</v>
      </c>
      <c r="D1519" s="6" t="s">
        <v>199</v>
      </c>
      <c r="E1519" s="1">
        <v>4.4400000000000004</v>
      </c>
      <c r="F1519" s="8">
        <f t="shared" si="162"/>
        <v>22.522522522522522</v>
      </c>
      <c r="G1519" s="1">
        <v>3.49</v>
      </c>
      <c r="H1519" s="8">
        <f t="shared" si="163"/>
        <v>28.653295128939828</v>
      </c>
      <c r="I1519" s="1">
        <v>1.83</v>
      </c>
      <c r="J1519" s="8">
        <f t="shared" si="164"/>
        <v>54.644808743169399</v>
      </c>
      <c r="K1519" s="6" t="s">
        <v>496</v>
      </c>
      <c r="L1519" s="6" t="s">
        <v>0</v>
      </c>
      <c r="M1519" s="9">
        <f t="shared" si="165"/>
        <v>94.499535116220954</v>
      </c>
      <c r="P1519" s="8">
        <v>35.012500000000003</v>
      </c>
      <c r="Q1519" s="10">
        <f t="shared" si="168"/>
        <v>12.489977477477481</v>
      </c>
      <c r="R1519" s="8">
        <v>3.7625000000000002</v>
      </c>
      <c r="S1519" s="10">
        <f t="shared" si="166"/>
        <v>-24.890795128939828</v>
      </c>
      <c r="T1519" s="8">
        <v>61.262500000000003</v>
      </c>
      <c r="U1519" s="10">
        <f t="shared" si="167"/>
        <v>6.6176912568306037</v>
      </c>
      <c r="V1519" s="4" t="s">
        <v>0</v>
      </c>
      <c r="W1519" s="4">
        <v>1</v>
      </c>
      <c r="X1519" s="5">
        <v>4.4400000000000004</v>
      </c>
    </row>
    <row r="1520" spans="3:24" x14ac:dyDescent="0.3">
      <c r="C1520" s="6" t="s">
        <v>0</v>
      </c>
      <c r="D1520" s="6" t="s">
        <v>199</v>
      </c>
      <c r="E1520" s="1">
        <v>2.11</v>
      </c>
      <c r="F1520" s="8">
        <f t="shared" si="162"/>
        <v>47.393364928909953</v>
      </c>
      <c r="G1520" s="1">
        <v>3.36</v>
      </c>
      <c r="H1520" s="8">
        <f t="shared" si="163"/>
        <v>29.761904761904763</v>
      </c>
      <c r="I1520" s="1">
        <v>3.46</v>
      </c>
      <c r="J1520" s="8">
        <f t="shared" si="164"/>
        <v>28.901734104046245</v>
      </c>
      <c r="K1520" s="6" t="s">
        <v>496</v>
      </c>
      <c r="L1520" s="6" t="s">
        <v>0</v>
      </c>
      <c r="M1520" s="9">
        <f t="shared" si="165"/>
        <v>94.288916735214755</v>
      </c>
      <c r="P1520" s="8">
        <v>27.512499999999999</v>
      </c>
      <c r="Q1520" s="10">
        <f t="shared" si="168"/>
        <v>-19.880864928909954</v>
      </c>
      <c r="R1520" s="8">
        <v>27.512499999999999</v>
      </c>
      <c r="S1520" s="10">
        <f t="shared" si="166"/>
        <v>-2.2494047619047635</v>
      </c>
      <c r="T1520" s="8">
        <v>45.012500000000003</v>
      </c>
      <c r="U1520" s="10">
        <f t="shared" si="167"/>
        <v>16.110765895953758</v>
      </c>
      <c r="V1520" s="4" t="s">
        <v>1</v>
      </c>
      <c r="W1520" s="4">
        <v>1</v>
      </c>
    </row>
    <row r="1521" spans="3:24" x14ac:dyDescent="0.3">
      <c r="C1521" s="6" t="s">
        <v>1</v>
      </c>
      <c r="D1521" s="6" t="s">
        <v>0</v>
      </c>
      <c r="E1521" s="1">
        <v>1.26</v>
      </c>
      <c r="F1521" s="8">
        <f t="shared" si="162"/>
        <v>79.365079365079367</v>
      </c>
      <c r="G1521" s="1">
        <v>5.89</v>
      </c>
      <c r="H1521" s="8">
        <f t="shared" si="163"/>
        <v>16.977928692699493</v>
      </c>
      <c r="I1521" s="1">
        <v>10.42</v>
      </c>
      <c r="J1521" s="8">
        <f t="shared" si="164"/>
        <v>9.5969289827255277</v>
      </c>
      <c r="K1521" s="6" t="s">
        <v>497</v>
      </c>
      <c r="L1521" s="6" t="s">
        <v>0</v>
      </c>
      <c r="M1521" s="9">
        <f t="shared" si="165"/>
        <v>94.393108768571992</v>
      </c>
      <c r="N1521" s="6" t="s">
        <v>601</v>
      </c>
      <c r="P1521" s="8">
        <v>79.42647058823529</v>
      </c>
      <c r="Q1521" s="10">
        <f t="shared" si="168"/>
        <v>6.1391223155922603E-2</v>
      </c>
      <c r="R1521" s="8">
        <v>10.308823529411764</v>
      </c>
      <c r="S1521" s="10">
        <f t="shared" si="166"/>
        <v>-6.6691051632877283</v>
      </c>
      <c r="T1521" s="8">
        <v>10.308823529411764</v>
      </c>
      <c r="U1521" s="10">
        <f t="shared" si="167"/>
        <v>0.71189454668623675</v>
      </c>
      <c r="V1521" s="4" t="s">
        <v>1</v>
      </c>
      <c r="W1521" s="4">
        <v>1</v>
      </c>
    </row>
    <row r="1522" spans="3:24" x14ac:dyDescent="0.3">
      <c r="C1522" s="6" t="s">
        <v>197</v>
      </c>
      <c r="D1522" s="6" t="s">
        <v>0</v>
      </c>
      <c r="E1522" s="1">
        <v>2.06</v>
      </c>
      <c r="F1522" s="8">
        <f t="shared" si="162"/>
        <v>48.543689320388346</v>
      </c>
      <c r="G1522" s="1">
        <v>3.59</v>
      </c>
      <c r="H1522" s="8">
        <f t="shared" si="163"/>
        <v>27.855153203342621</v>
      </c>
      <c r="I1522" s="1">
        <v>3.38</v>
      </c>
      <c r="J1522" s="8">
        <f t="shared" si="164"/>
        <v>29.585798816568047</v>
      </c>
      <c r="K1522" s="6" t="s">
        <v>497</v>
      </c>
      <c r="L1522" s="6" t="s">
        <v>0</v>
      </c>
      <c r="M1522" s="9">
        <f t="shared" si="165"/>
        <v>94.353293774818439</v>
      </c>
      <c r="P1522" s="8">
        <v>34.906976744186046</v>
      </c>
      <c r="Q1522" s="10">
        <f t="shared" si="168"/>
        <v>-13.636712576202299</v>
      </c>
      <c r="R1522" s="8">
        <v>11.651162790697674</v>
      </c>
      <c r="S1522" s="10">
        <f t="shared" si="166"/>
        <v>-16.203990412644949</v>
      </c>
      <c r="T1522" s="8">
        <v>53.511627906976742</v>
      </c>
      <c r="U1522" s="10">
        <f t="shared" si="167"/>
        <v>23.925829090408694</v>
      </c>
      <c r="V1522" s="4" t="s">
        <v>1</v>
      </c>
      <c r="W1522" s="4">
        <v>1</v>
      </c>
    </row>
    <row r="1523" spans="3:24" x14ac:dyDescent="0.3">
      <c r="C1523" s="6" t="s">
        <v>197</v>
      </c>
      <c r="D1523" s="6" t="s">
        <v>1</v>
      </c>
      <c r="E1523" s="1">
        <v>1.1200000000000001</v>
      </c>
      <c r="F1523" s="8">
        <f t="shared" si="162"/>
        <v>89.285714285714278</v>
      </c>
      <c r="G1523" s="1">
        <v>8.57</v>
      </c>
      <c r="H1523" s="8">
        <f t="shared" si="163"/>
        <v>11.668611435239207</v>
      </c>
      <c r="I1523" s="1">
        <v>18.55</v>
      </c>
      <c r="J1523" s="8">
        <f t="shared" si="164"/>
        <v>5.3908355795148246</v>
      </c>
      <c r="K1523" s="6" t="s">
        <v>497</v>
      </c>
      <c r="L1523" s="6" t="s">
        <v>0</v>
      </c>
      <c r="M1523" s="9">
        <f t="shared" si="165"/>
        <v>94.033427357789563</v>
      </c>
      <c r="P1523" s="8">
        <v>77.451612903225808</v>
      </c>
      <c r="Q1523" s="10">
        <f t="shared" si="168"/>
        <v>-11.83410138248847</v>
      </c>
      <c r="R1523" s="8">
        <v>9.7096774193548381</v>
      </c>
      <c r="S1523" s="10">
        <f t="shared" si="166"/>
        <v>-1.9589340158843687</v>
      </c>
      <c r="T1523" s="8">
        <v>12.935483870967742</v>
      </c>
      <c r="U1523" s="10">
        <f t="shared" si="167"/>
        <v>7.5446482914529174</v>
      </c>
      <c r="V1523" s="4" t="s">
        <v>1</v>
      </c>
      <c r="W1523" s="4">
        <v>1</v>
      </c>
    </row>
    <row r="1524" spans="3:24" x14ac:dyDescent="0.3">
      <c r="C1524" s="6" t="s">
        <v>1</v>
      </c>
      <c r="D1524" s="6" t="s">
        <v>199</v>
      </c>
      <c r="E1524" s="1">
        <v>2.0099999999999998</v>
      </c>
      <c r="F1524" s="8">
        <f t="shared" si="162"/>
        <v>49.75124378109453</v>
      </c>
      <c r="G1524" s="1">
        <v>3.42</v>
      </c>
      <c r="H1524" s="8">
        <f t="shared" si="163"/>
        <v>29.239766081871345</v>
      </c>
      <c r="I1524" s="1">
        <v>3.66</v>
      </c>
      <c r="J1524" s="8">
        <f t="shared" si="164"/>
        <v>27.3224043715847</v>
      </c>
      <c r="K1524" s="6" t="s">
        <v>497</v>
      </c>
      <c r="L1524" s="6" t="s">
        <v>0</v>
      </c>
      <c r="M1524" s="9">
        <f t="shared" si="165"/>
        <v>94.061507402422606</v>
      </c>
      <c r="P1524" s="8">
        <v>18.204545454545453</v>
      </c>
      <c r="Q1524" s="10">
        <f t="shared" si="168"/>
        <v>-31.546698326549077</v>
      </c>
      <c r="R1524" s="8">
        <v>61.386363636363633</v>
      </c>
      <c r="S1524" s="10">
        <f t="shared" si="166"/>
        <v>32.146597554492288</v>
      </c>
      <c r="T1524" s="8">
        <v>20.477272727272727</v>
      </c>
      <c r="U1524" s="10">
        <f t="shared" si="167"/>
        <v>-6.845131644311973</v>
      </c>
      <c r="V1524" s="4" t="s">
        <v>2</v>
      </c>
      <c r="W1524" s="4">
        <v>1</v>
      </c>
    </row>
    <row r="1525" spans="3:24" x14ac:dyDescent="0.3">
      <c r="C1525" s="6" t="s">
        <v>1</v>
      </c>
      <c r="D1525" s="6" t="s">
        <v>1</v>
      </c>
      <c r="E1525" s="1">
        <v>2.15</v>
      </c>
      <c r="F1525" s="8">
        <f t="shared" si="162"/>
        <v>46.511627906976749</v>
      </c>
      <c r="G1525" s="1">
        <v>3.78</v>
      </c>
      <c r="H1525" s="8">
        <f t="shared" si="163"/>
        <v>26.455026455026456</v>
      </c>
      <c r="I1525" s="1">
        <v>3.02</v>
      </c>
      <c r="J1525" s="8">
        <f t="shared" si="164"/>
        <v>33.11258278145695</v>
      </c>
      <c r="K1525" s="6" t="s">
        <v>497</v>
      </c>
      <c r="L1525" s="6" t="s">
        <v>2</v>
      </c>
      <c r="M1525" s="9">
        <f t="shared" si="165"/>
        <v>94.269154542242163</v>
      </c>
      <c r="P1525" s="8">
        <v>41.836363636363636</v>
      </c>
      <c r="Q1525" s="10">
        <f t="shared" si="168"/>
        <v>-4.6752642706131127</v>
      </c>
      <c r="R1525" s="8">
        <v>21.836363636363636</v>
      </c>
      <c r="S1525" s="10">
        <f t="shared" si="166"/>
        <v>-4.6186628186628198</v>
      </c>
      <c r="T1525" s="8">
        <v>36.381818181818183</v>
      </c>
      <c r="U1525" s="10">
        <f t="shared" si="167"/>
        <v>3.2692354003612323</v>
      </c>
      <c r="V1525" s="4" t="s">
        <v>1</v>
      </c>
      <c r="W1525" s="4">
        <v>1</v>
      </c>
    </row>
    <row r="1526" spans="3:24" x14ac:dyDescent="0.3">
      <c r="C1526" s="6" t="s">
        <v>199</v>
      </c>
      <c r="D1526" s="6" t="s">
        <v>0</v>
      </c>
      <c r="E1526" s="1">
        <v>7.07</v>
      </c>
      <c r="F1526" s="8">
        <f t="shared" si="162"/>
        <v>14.144271570014144</v>
      </c>
      <c r="G1526" s="1">
        <v>4.51</v>
      </c>
      <c r="H1526" s="8">
        <f t="shared" si="163"/>
        <v>22.172949002217297</v>
      </c>
      <c r="I1526" s="1">
        <v>1.44</v>
      </c>
      <c r="J1526" s="8">
        <f t="shared" si="164"/>
        <v>69.444444444444443</v>
      </c>
      <c r="K1526" s="6" t="s">
        <v>497</v>
      </c>
      <c r="L1526" s="6" t="s">
        <v>1</v>
      </c>
      <c r="M1526" s="9">
        <f t="shared" si="165"/>
        <v>94.552217936652738</v>
      </c>
      <c r="P1526" s="8">
        <v>14.940298507462687</v>
      </c>
      <c r="Q1526" s="10">
        <f t="shared" si="168"/>
        <v>0.79602693744854314</v>
      </c>
      <c r="R1526" s="8">
        <v>32.850746268656714</v>
      </c>
      <c r="S1526" s="10">
        <f t="shared" si="166"/>
        <v>10.677797266439416</v>
      </c>
      <c r="T1526" s="8">
        <v>52.253731343283583</v>
      </c>
      <c r="U1526" s="10">
        <f t="shared" si="167"/>
        <v>-17.19071310116086</v>
      </c>
      <c r="V1526" s="4" t="s">
        <v>2</v>
      </c>
      <c r="W1526" s="4">
        <v>1</v>
      </c>
    </row>
    <row r="1527" spans="3:24" x14ac:dyDescent="0.3">
      <c r="C1527" s="6" t="s">
        <v>0</v>
      </c>
      <c r="D1527" s="6" t="s">
        <v>199</v>
      </c>
      <c r="E1527" s="1">
        <v>3.38</v>
      </c>
      <c r="F1527" s="8">
        <f t="shared" si="162"/>
        <v>29.585798816568047</v>
      </c>
      <c r="G1527" s="1">
        <v>3.44</v>
      </c>
      <c r="H1527" s="8">
        <f t="shared" si="163"/>
        <v>29.069767441860467</v>
      </c>
      <c r="I1527" s="1">
        <v>2.11</v>
      </c>
      <c r="J1527" s="8">
        <f t="shared" si="164"/>
        <v>47.393364928909953</v>
      </c>
      <c r="K1527" s="6" t="s">
        <v>497</v>
      </c>
      <c r="L1527" s="6" t="s">
        <v>0</v>
      </c>
      <c r="M1527" s="9">
        <f t="shared" si="165"/>
        <v>94.296094152374948</v>
      </c>
      <c r="P1527" s="8">
        <v>38.741935483870968</v>
      </c>
      <c r="Q1527" s="10">
        <f t="shared" si="168"/>
        <v>9.1561366673029205</v>
      </c>
      <c r="R1527" s="8">
        <v>22.612903225806452</v>
      </c>
      <c r="S1527" s="10">
        <f t="shared" si="166"/>
        <v>-6.4568642160540151</v>
      </c>
      <c r="T1527" s="8">
        <v>38.741935483870968</v>
      </c>
      <c r="U1527" s="10">
        <f t="shared" si="167"/>
        <v>-8.6514294450389855</v>
      </c>
      <c r="V1527" s="4" t="s">
        <v>0</v>
      </c>
      <c r="W1527" s="4">
        <v>1</v>
      </c>
      <c r="X1527" s="5">
        <v>3.38</v>
      </c>
    </row>
    <row r="1528" spans="3:24" x14ac:dyDescent="0.3">
      <c r="C1528" s="6" t="s">
        <v>1</v>
      </c>
      <c r="D1528" s="6" t="s">
        <v>199</v>
      </c>
      <c r="E1528" s="1">
        <v>1.41</v>
      </c>
      <c r="F1528" s="8">
        <f t="shared" si="162"/>
        <v>70.921985815602838</v>
      </c>
      <c r="G1528" s="1">
        <v>4.4800000000000004</v>
      </c>
      <c r="H1528" s="8">
        <f t="shared" si="163"/>
        <v>22.321428571428569</v>
      </c>
      <c r="I1528" s="1">
        <v>8.01</v>
      </c>
      <c r="J1528" s="8">
        <f t="shared" si="164"/>
        <v>12.484394506866417</v>
      </c>
      <c r="K1528" s="6" t="s">
        <v>497</v>
      </c>
      <c r="L1528" s="6" t="s">
        <v>0</v>
      </c>
      <c r="M1528" s="9">
        <f t="shared" si="165"/>
        <v>94.582495415519375</v>
      </c>
      <c r="P1528" s="8">
        <v>67.875</v>
      </c>
      <c r="Q1528" s="10">
        <f t="shared" si="168"/>
        <v>-3.046985815602838</v>
      </c>
      <c r="R1528" s="8">
        <v>12.517857142857142</v>
      </c>
      <c r="S1528" s="10">
        <f t="shared" si="166"/>
        <v>-9.803571428571427</v>
      </c>
      <c r="T1528" s="8">
        <v>19.660714285714285</v>
      </c>
      <c r="U1528" s="10">
        <f t="shared" si="167"/>
        <v>7.1763197788478674</v>
      </c>
      <c r="V1528" s="4" t="s">
        <v>1</v>
      </c>
      <c r="W1528" s="4">
        <v>1</v>
      </c>
    </row>
    <row r="1529" spans="3:24" x14ac:dyDescent="0.3">
      <c r="C1529" s="6" t="s">
        <v>1</v>
      </c>
      <c r="D1529" s="6" t="s">
        <v>197</v>
      </c>
      <c r="E1529" s="1">
        <v>5.1100000000000003</v>
      </c>
      <c r="F1529" s="8">
        <f t="shared" si="162"/>
        <v>19.569471624266143</v>
      </c>
      <c r="G1529" s="1">
        <v>3.97</v>
      </c>
      <c r="H1529" s="8">
        <f t="shared" si="163"/>
        <v>25.188916876574307</v>
      </c>
      <c r="I1529" s="1">
        <v>1.64</v>
      </c>
      <c r="J1529" s="8">
        <f t="shared" si="164"/>
        <v>60.975609756097562</v>
      </c>
      <c r="K1529" s="6" t="s">
        <v>497</v>
      </c>
      <c r="L1529" s="6" t="s">
        <v>1</v>
      </c>
      <c r="M1529" s="9">
        <f t="shared" si="165"/>
        <v>94.576958829264967</v>
      </c>
      <c r="P1529" s="8">
        <v>20.018181818181819</v>
      </c>
      <c r="Q1529" s="10">
        <f t="shared" si="168"/>
        <v>0.44871019391567657</v>
      </c>
      <c r="R1529" s="8">
        <v>38.200000000000003</v>
      </c>
      <c r="S1529" s="10">
        <f t="shared" si="166"/>
        <v>13.011083123425696</v>
      </c>
      <c r="T1529" s="8">
        <v>41.836363636363636</v>
      </c>
      <c r="U1529" s="10">
        <f t="shared" si="167"/>
        <v>-19.139246119733926</v>
      </c>
      <c r="V1529" s="4" t="s">
        <v>2</v>
      </c>
      <c r="W1529" s="4">
        <v>1</v>
      </c>
    </row>
    <row r="1530" spans="3:24" x14ac:dyDescent="0.3">
      <c r="C1530" s="6" t="s">
        <v>197</v>
      </c>
      <c r="D1530" s="6" t="s">
        <v>1</v>
      </c>
      <c r="E1530" s="1">
        <v>1.56</v>
      </c>
      <c r="F1530" s="8">
        <f t="shared" si="162"/>
        <v>64.102564102564102</v>
      </c>
      <c r="G1530" s="1">
        <v>4.0199999999999996</v>
      </c>
      <c r="H1530" s="8">
        <f t="shared" si="163"/>
        <v>24.875621890547265</v>
      </c>
      <c r="I1530" s="1">
        <v>5.89</v>
      </c>
      <c r="J1530" s="8">
        <f t="shared" si="164"/>
        <v>16.977928692699493</v>
      </c>
      <c r="K1530" s="6" t="s">
        <v>497</v>
      </c>
      <c r="L1530" s="6" t="s">
        <v>0</v>
      </c>
      <c r="M1530" s="9">
        <f t="shared" si="165"/>
        <v>94.378696592006619</v>
      </c>
      <c r="P1530" s="8">
        <v>45.472727272727276</v>
      </c>
      <c r="Q1530" s="10">
        <f t="shared" si="168"/>
        <v>-18.629836829836826</v>
      </c>
      <c r="R1530" s="8">
        <v>21.836363636363636</v>
      </c>
      <c r="S1530" s="10">
        <f t="shared" si="166"/>
        <v>-3.039258254183629</v>
      </c>
      <c r="T1530" s="8">
        <v>32.74545454545455</v>
      </c>
      <c r="U1530" s="10">
        <f t="shared" si="167"/>
        <v>15.767525852755057</v>
      </c>
      <c r="V1530" s="4" t="s">
        <v>1</v>
      </c>
      <c r="W1530" s="4">
        <v>1</v>
      </c>
    </row>
    <row r="1531" spans="3:24" x14ac:dyDescent="0.3">
      <c r="C1531" s="6" t="s">
        <v>198</v>
      </c>
      <c r="D1531" s="6" t="s">
        <v>0</v>
      </c>
      <c r="E1531" s="1">
        <v>2.08</v>
      </c>
      <c r="F1531" s="8">
        <f t="shared" si="162"/>
        <v>48.076923076923073</v>
      </c>
      <c r="G1531" s="1">
        <v>3.55</v>
      </c>
      <c r="H1531" s="8">
        <f t="shared" si="163"/>
        <v>28.169014084507044</v>
      </c>
      <c r="I1531" s="1">
        <v>3.37</v>
      </c>
      <c r="J1531" s="8">
        <f t="shared" si="164"/>
        <v>29.673590504451038</v>
      </c>
      <c r="K1531" s="6" t="s">
        <v>498</v>
      </c>
      <c r="L1531" s="6" t="s">
        <v>0</v>
      </c>
      <c r="M1531" s="9">
        <f t="shared" si="165"/>
        <v>94.411297145740619</v>
      </c>
      <c r="P1531" s="8">
        <v>35.732142857142861</v>
      </c>
      <c r="Q1531" s="10">
        <f t="shared" si="168"/>
        <v>-12.344780219780212</v>
      </c>
      <c r="R1531" s="8">
        <v>21.446428571428573</v>
      </c>
      <c r="S1531" s="10">
        <f t="shared" si="166"/>
        <v>-6.7225855130784709</v>
      </c>
      <c r="T1531" s="8">
        <v>42.875</v>
      </c>
      <c r="U1531" s="10">
        <f t="shared" si="167"/>
        <v>13.201409495548962</v>
      </c>
      <c r="V1531" s="4" t="s">
        <v>1</v>
      </c>
      <c r="W1531" s="4">
        <v>1</v>
      </c>
    </row>
    <row r="1532" spans="3:24" x14ac:dyDescent="0.3">
      <c r="C1532" s="6" t="s">
        <v>199</v>
      </c>
      <c r="D1532" s="6" t="s">
        <v>0</v>
      </c>
      <c r="E1532" s="1">
        <v>2.74</v>
      </c>
      <c r="F1532" s="8">
        <f t="shared" si="162"/>
        <v>36.496350364963497</v>
      </c>
      <c r="G1532" s="1">
        <v>3.41</v>
      </c>
      <c r="H1532" s="8">
        <f t="shared" si="163"/>
        <v>29.325513196480937</v>
      </c>
      <c r="I1532" s="1">
        <v>2.4900000000000002</v>
      </c>
      <c r="J1532" s="8">
        <f t="shared" si="164"/>
        <v>40.160642570281119</v>
      </c>
      <c r="K1532" s="6" t="s">
        <v>499</v>
      </c>
      <c r="L1532" s="6" t="s">
        <v>1</v>
      </c>
      <c r="M1532" s="9">
        <f t="shared" si="165"/>
        <v>94.355194691952363</v>
      </c>
      <c r="P1532" s="8">
        <v>70.602941176470594</v>
      </c>
      <c r="Q1532" s="10">
        <f t="shared" si="168"/>
        <v>34.106590811507097</v>
      </c>
      <c r="R1532" s="8">
        <v>4.4264705882352944</v>
      </c>
      <c r="S1532" s="10">
        <f t="shared" si="166"/>
        <v>-24.899042608245644</v>
      </c>
      <c r="T1532" s="8">
        <v>25.014705882352946</v>
      </c>
      <c r="U1532" s="10">
        <f t="shared" si="167"/>
        <v>-15.145936687928174</v>
      </c>
      <c r="V1532" s="4" t="s">
        <v>0</v>
      </c>
      <c r="W1532" s="4">
        <v>1</v>
      </c>
    </row>
    <row r="1533" spans="3:24" x14ac:dyDescent="0.3">
      <c r="C1533" s="6" t="s">
        <v>0</v>
      </c>
      <c r="D1533" s="6" t="s">
        <v>0</v>
      </c>
      <c r="E1533" s="1">
        <v>4.13</v>
      </c>
      <c r="F1533" s="8">
        <f t="shared" si="162"/>
        <v>24.213075060532688</v>
      </c>
      <c r="G1533" s="1">
        <v>3.49</v>
      </c>
      <c r="H1533" s="8">
        <f t="shared" si="163"/>
        <v>28.653295128939828</v>
      </c>
      <c r="I1533" s="1">
        <v>1.88</v>
      </c>
      <c r="J1533" s="8">
        <f t="shared" si="164"/>
        <v>53.191489361702132</v>
      </c>
      <c r="K1533" s="6" t="s">
        <v>500</v>
      </c>
      <c r="L1533" s="6" t="s">
        <v>2</v>
      </c>
      <c r="M1533" s="9">
        <f t="shared" si="165"/>
        <v>94.288155939775834</v>
      </c>
      <c r="P1533" s="8">
        <v>12.517857142857142</v>
      </c>
      <c r="Q1533" s="10">
        <f t="shared" si="168"/>
        <v>-11.695217917675546</v>
      </c>
      <c r="R1533" s="8">
        <v>44.660714285714285</v>
      </c>
      <c r="S1533" s="10">
        <f t="shared" si="166"/>
        <v>16.007419156774457</v>
      </c>
      <c r="T1533" s="8">
        <v>42.875</v>
      </c>
      <c r="U1533" s="10">
        <f t="shared" si="167"/>
        <v>-10.316489361702132</v>
      </c>
      <c r="V1533" s="4" t="s">
        <v>2</v>
      </c>
      <c r="W1533" s="4">
        <v>1</v>
      </c>
      <c r="X1533" s="5">
        <v>3.49</v>
      </c>
    </row>
    <row r="1534" spans="3:24" x14ac:dyDescent="0.3">
      <c r="C1534" s="6" t="s">
        <v>1</v>
      </c>
      <c r="D1534" s="6" t="s">
        <v>1</v>
      </c>
      <c r="E1534" s="1">
        <v>2.1</v>
      </c>
      <c r="F1534" s="8">
        <f t="shared" si="162"/>
        <v>47.61904761904762</v>
      </c>
      <c r="G1534" s="1">
        <v>3.45</v>
      </c>
      <c r="H1534" s="8">
        <f t="shared" si="163"/>
        <v>28.985507246376809</v>
      </c>
      <c r="I1534" s="1">
        <v>3.39</v>
      </c>
      <c r="J1534" s="8">
        <f t="shared" si="164"/>
        <v>29.498525073746311</v>
      </c>
      <c r="K1534" s="6" t="s">
        <v>500</v>
      </c>
      <c r="L1534" s="6" t="s">
        <v>2</v>
      </c>
      <c r="M1534" s="9">
        <f t="shared" si="165"/>
        <v>94.24797098946641</v>
      </c>
      <c r="P1534" s="8">
        <v>50.022727272727273</v>
      </c>
      <c r="Q1534" s="10">
        <f t="shared" si="168"/>
        <v>2.403679653679653</v>
      </c>
      <c r="R1534" s="8">
        <v>18.204545454545453</v>
      </c>
      <c r="S1534" s="10">
        <f t="shared" si="166"/>
        <v>-10.780961791831356</v>
      </c>
      <c r="T1534" s="8">
        <v>31.84090909090909</v>
      </c>
      <c r="U1534" s="10">
        <f t="shared" si="167"/>
        <v>2.3423840171627788</v>
      </c>
      <c r="V1534" s="4" t="s">
        <v>0</v>
      </c>
      <c r="W1534" s="4">
        <v>1</v>
      </c>
    </row>
    <row r="1535" spans="3:24" x14ac:dyDescent="0.3">
      <c r="C1535" s="6" t="s">
        <v>1</v>
      </c>
      <c r="D1535" s="6" t="s">
        <v>0</v>
      </c>
      <c r="E1535" s="1">
        <v>1.7</v>
      </c>
      <c r="F1535" s="8">
        <f t="shared" si="162"/>
        <v>58.82352941176471</v>
      </c>
      <c r="G1535" s="1">
        <v>3.71</v>
      </c>
      <c r="H1535" s="8">
        <f t="shared" si="163"/>
        <v>26.954177897574123</v>
      </c>
      <c r="I1535" s="1">
        <v>4.9000000000000004</v>
      </c>
      <c r="J1535" s="8">
        <f t="shared" si="164"/>
        <v>20.408163265306122</v>
      </c>
      <c r="K1535" s="6" t="s">
        <v>500</v>
      </c>
      <c r="L1535" s="6" t="s">
        <v>0</v>
      </c>
      <c r="M1535" s="9">
        <f t="shared" si="165"/>
        <v>94.174488054607508</v>
      </c>
      <c r="P1535" s="8">
        <v>48.232142857142854</v>
      </c>
      <c r="Q1535" s="10">
        <f t="shared" si="168"/>
        <v>-10.591386554621856</v>
      </c>
      <c r="R1535" s="8">
        <v>41.089285714285715</v>
      </c>
      <c r="S1535" s="10">
        <f t="shared" si="166"/>
        <v>14.135107816711592</v>
      </c>
      <c r="T1535" s="8">
        <v>10.732142857142858</v>
      </c>
      <c r="U1535" s="10">
        <f t="shared" si="167"/>
        <v>-9.6760204081632644</v>
      </c>
      <c r="V1535" s="4" t="s">
        <v>2</v>
      </c>
      <c r="W1535" s="4">
        <v>1</v>
      </c>
    </row>
    <row r="1536" spans="3:24" x14ac:dyDescent="0.3">
      <c r="C1536" s="6" t="s">
        <v>1</v>
      </c>
      <c r="D1536" s="6" t="s">
        <v>199</v>
      </c>
      <c r="E1536" s="1">
        <v>1.1599999999999999</v>
      </c>
      <c r="F1536" s="8">
        <f t="shared" si="162"/>
        <v>86.206896551724142</v>
      </c>
      <c r="G1536" s="1">
        <v>7.19</v>
      </c>
      <c r="H1536" s="8">
        <f t="shared" si="163"/>
        <v>13.908205841446453</v>
      </c>
      <c r="I1536" s="1">
        <v>15.45</v>
      </c>
      <c r="J1536" s="8">
        <f t="shared" si="164"/>
        <v>6.4724919093851137</v>
      </c>
      <c r="K1536" s="6" t="s">
        <v>500</v>
      </c>
      <c r="L1536" s="6" t="s">
        <v>0</v>
      </c>
      <c r="M1536" s="9">
        <f t="shared" si="165"/>
        <v>93.819548751746481</v>
      </c>
      <c r="P1536" s="8">
        <v>59.406250000000007</v>
      </c>
      <c r="Q1536" s="10">
        <f t="shared" si="168"/>
        <v>-26.800646551724135</v>
      </c>
      <c r="R1536" s="8">
        <v>15.65625</v>
      </c>
      <c r="S1536" s="10">
        <f t="shared" si="166"/>
        <v>1.7480441585535473</v>
      </c>
      <c r="T1536" s="8">
        <v>25.03125</v>
      </c>
      <c r="U1536" s="10">
        <f t="shared" si="167"/>
        <v>18.558758090614887</v>
      </c>
      <c r="V1536" s="4" t="s">
        <v>1</v>
      </c>
      <c r="W1536" s="4">
        <v>1</v>
      </c>
    </row>
    <row r="1537" spans="3:24" x14ac:dyDescent="0.3">
      <c r="C1537" s="6" t="s">
        <v>199</v>
      </c>
      <c r="D1537" s="6" t="s">
        <v>1</v>
      </c>
      <c r="E1537" s="1">
        <v>4.6900000000000004</v>
      </c>
      <c r="F1537" s="8">
        <f t="shared" si="162"/>
        <v>21.321961620469082</v>
      </c>
      <c r="G1537" s="1">
        <v>4.03</v>
      </c>
      <c r="H1537" s="8">
        <f t="shared" si="163"/>
        <v>24.813895781637715</v>
      </c>
      <c r="I1537" s="1">
        <v>1.68</v>
      </c>
      <c r="J1537" s="8">
        <f t="shared" si="164"/>
        <v>59.523809523809526</v>
      </c>
      <c r="K1537" s="6" t="s">
        <v>500</v>
      </c>
      <c r="L1537" s="6" t="s">
        <v>1</v>
      </c>
      <c r="M1537" s="9">
        <f t="shared" si="165"/>
        <v>94.643493500803274</v>
      </c>
      <c r="P1537" s="8">
        <v>30.375000000000004</v>
      </c>
      <c r="Q1537" s="10">
        <f t="shared" si="168"/>
        <v>9.0530383795309213</v>
      </c>
      <c r="R1537" s="8">
        <v>30.375000000000004</v>
      </c>
      <c r="S1537" s="10">
        <f t="shared" si="166"/>
        <v>5.5611042183622885</v>
      </c>
      <c r="T1537" s="8">
        <v>39.303571428571431</v>
      </c>
      <c r="U1537" s="10">
        <f t="shared" si="167"/>
        <v>-20.220238095238095</v>
      </c>
      <c r="V1537" s="4" t="s">
        <v>0</v>
      </c>
      <c r="W1537" s="4">
        <v>1</v>
      </c>
    </row>
    <row r="1538" spans="3:24" x14ac:dyDescent="0.3">
      <c r="C1538" s="6" t="s">
        <v>0</v>
      </c>
      <c r="D1538" s="6" t="s">
        <v>199</v>
      </c>
      <c r="E1538" s="1">
        <v>1.77</v>
      </c>
      <c r="F1538" s="8">
        <f t="shared" ref="F1538:F1601" si="169">100/E1538</f>
        <v>56.497175141242934</v>
      </c>
      <c r="G1538" s="1">
        <v>3.62</v>
      </c>
      <c r="H1538" s="8">
        <f t="shared" ref="H1538:H1601" si="170">100/G1538</f>
        <v>27.624309392265193</v>
      </c>
      <c r="I1538" s="1">
        <v>4.55</v>
      </c>
      <c r="J1538" s="8">
        <f t="shared" ref="J1538:J1601" si="171">100/I1538</f>
        <v>21.978021978021978</v>
      </c>
      <c r="K1538" s="6" t="s">
        <v>500</v>
      </c>
      <c r="L1538" s="6" t="s">
        <v>0</v>
      </c>
      <c r="M1538" s="9">
        <f t="shared" ref="M1538:M1601" si="172">10000/(F1538+H1538+J1538)</f>
        <v>94.251145257808275</v>
      </c>
      <c r="P1538" s="8">
        <v>50.031250000000007</v>
      </c>
      <c r="Q1538" s="10">
        <f t="shared" si="168"/>
        <v>-6.4659251412429271</v>
      </c>
      <c r="R1538" s="8">
        <v>21.90625</v>
      </c>
      <c r="S1538" s="10">
        <f t="shared" ref="S1538:S1601" si="173">R1538-H1538</f>
        <v>-5.718059392265193</v>
      </c>
      <c r="T1538" s="8">
        <v>28.15625</v>
      </c>
      <c r="U1538" s="10">
        <f t="shared" ref="U1538:U1601" si="174">T1538-J1538</f>
        <v>6.1782280219780219</v>
      </c>
      <c r="V1538" s="4" t="s">
        <v>1</v>
      </c>
      <c r="W1538" s="4">
        <v>1</v>
      </c>
    </row>
    <row r="1539" spans="3:24" x14ac:dyDescent="0.3">
      <c r="C1539" s="6" t="s">
        <v>199</v>
      </c>
      <c r="D1539" s="6" t="s">
        <v>199</v>
      </c>
      <c r="E1539" s="1">
        <v>4.66</v>
      </c>
      <c r="F1539" s="8">
        <f t="shared" si="169"/>
        <v>21.459227467811157</v>
      </c>
      <c r="G1539" s="1">
        <v>3.69</v>
      </c>
      <c r="H1539" s="8">
        <f t="shared" si="170"/>
        <v>27.100271002710027</v>
      </c>
      <c r="I1539" s="1">
        <v>1.73</v>
      </c>
      <c r="J1539" s="8">
        <f t="shared" si="171"/>
        <v>57.80346820809249</v>
      </c>
      <c r="K1539" s="6" t="s">
        <v>500</v>
      </c>
      <c r="L1539" s="6" t="s">
        <v>2</v>
      </c>
      <c r="M1539" s="9">
        <f t="shared" si="172"/>
        <v>94.017685969741692</v>
      </c>
      <c r="P1539" s="8">
        <v>20.304347826086957</v>
      </c>
      <c r="Q1539" s="10">
        <f t="shared" si="168"/>
        <v>-1.1548796417242002</v>
      </c>
      <c r="R1539" s="8">
        <v>36.246376811594203</v>
      </c>
      <c r="S1539" s="10">
        <f t="shared" si="173"/>
        <v>9.146105808884176</v>
      </c>
      <c r="T1539" s="8">
        <v>43.492753623188406</v>
      </c>
      <c r="U1539" s="10">
        <f t="shared" si="174"/>
        <v>-14.310714584904083</v>
      </c>
      <c r="V1539" s="4" t="s">
        <v>2</v>
      </c>
      <c r="W1539" s="4">
        <v>1</v>
      </c>
      <c r="X1539" s="5">
        <v>3.69</v>
      </c>
    </row>
    <row r="1540" spans="3:24" x14ac:dyDescent="0.3">
      <c r="C1540" s="6" t="s">
        <v>197</v>
      </c>
      <c r="D1540" s="6" t="s">
        <v>197</v>
      </c>
      <c r="E1540" s="1">
        <v>1.2</v>
      </c>
      <c r="F1540" s="8">
        <f t="shared" si="169"/>
        <v>83.333333333333343</v>
      </c>
      <c r="G1540" s="1">
        <v>6.55</v>
      </c>
      <c r="H1540" s="8">
        <f t="shared" si="170"/>
        <v>15.267175572519085</v>
      </c>
      <c r="I1540" s="1">
        <v>13.79</v>
      </c>
      <c r="J1540" s="8">
        <f t="shared" si="171"/>
        <v>7.2516316171138513</v>
      </c>
      <c r="K1540" s="6" t="s">
        <v>501</v>
      </c>
      <c r="L1540" s="6" t="s">
        <v>2</v>
      </c>
      <c r="M1540" s="9">
        <f t="shared" si="172"/>
        <v>94.471400867234649</v>
      </c>
      <c r="P1540" s="8">
        <v>53.156250000000007</v>
      </c>
      <c r="Q1540" s="10">
        <f t="shared" ref="Q1540:Q1603" si="175">P1540-F1540</f>
        <v>-30.177083333333336</v>
      </c>
      <c r="R1540" s="8">
        <v>18.78125</v>
      </c>
      <c r="S1540" s="10">
        <f t="shared" si="173"/>
        <v>3.5140744274809155</v>
      </c>
      <c r="T1540" s="8">
        <v>28.15625</v>
      </c>
      <c r="U1540" s="10">
        <f t="shared" si="174"/>
        <v>20.904618382886149</v>
      </c>
      <c r="V1540" s="4" t="s">
        <v>1</v>
      </c>
      <c r="W1540" s="4">
        <v>1</v>
      </c>
    </row>
    <row r="1541" spans="3:24" x14ac:dyDescent="0.3">
      <c r="C1541" s="6" t="s">
        <v>0</v>
      </c>
      <c r="D1541" s="6" t="s">
        <v>198</v>
      </c>
      <c r="E1541" s="1">
        <v>4.2699999999999996</v>
      </c>
      <c r="F1541" s="8">
        <f t="shared" si="169"/>
        <v>23.419203747072601</v>
      </c>
      <c r="G1541" s="1">
        <v>3.69</v>
      </c>
      <c r="H1541" s="8">
        <f t="shared" si="170"/>
        <v>27.100271002710027</v>
      </c>
      <c r="I1541" s="1">
        <v>1.81</v>
      </c>
      <c r="J1541" s="8">
        <f t="shared" si="171"/>
        <v>55.248618784530386</v>
      </c>
      <c r="K1541" s="6" t="s">
        <v>502</v>
      </c>
      <c r="L1541" s="6" t="s">
        <v>1</v>
      </c>
      <c r="M1541" s="9">
        <f t="shared" si="172"/>
        <v>94.546471112820299</v>
      </c>
      <c r="P1541" s="8">
        <v>42.611111111111114</v>
      </c>
      <c r="Q1541" s="10">
        <f t="shared" si="175"/>
        <v>19.191907364038514</v>
      </c>
      <c r="R1541" s="8">
        <v>42.611111111111114</v>
      </c>
      <c r="S1541" s="10">
        <f t="shared" si="173"/>
        <v>15.510840108401087</v>
      </c>
      <c r="T1541" s="8">
        <v>14.833333333333334</v>
      </c>
      <c r="U1541" s="10">
        <f t="shared" si="174"/>
        <v>-40.41528545119705</v>
      </c>
      <c r="V1541" s="4" t="s">
        <v>0</v>
      </c>
      <c r="W1541" s="4">
        <v>1</v>
      </c>
    </row>
    <row r="1542" spans="3:24" x14ac:dyDescent="0.3">
      <c r="C1542" s="6" t="s">
        <v>199</v>
      </c>
      <c r="D1542" s="6" t="s">
        <v>1</v>
      </c>
      <c r="E1542" s="1">
        <v>1.45</v>
      </c>
      <c r="F1542" s="8">
        <f t="shared" si="169"/>
        <v>68.965517241379317</v>
      </c>
      <c r="G1542" s="1">
        <v>4.46</v>
      </c>
      <c r="H1542" s="8">
        <f t="shared" si="170"/>
        <v>22.421524663677129</v>
      </c>
      <c r="I1542" s="1">
        <v>6.74</v>
      </c>
      <c r="J1542" s="8">
        <f t="shared" si="171"/>
        <v>14.836795252225519</v>
      </c>
      <c r="K1542" s="6" t="s">
        <v>502</v>
      </c>
      <c r="L1542" s="6" t="s">
        <v>1</v>
      </c>
      <c r="M1542" s="9">
        <f t="shared" si="172"/>
        <v>94.140828156992157</v>
      </c>
      <c r="P1542" s="8">
        <v>33.357142857142854</v>
      </c>
      <c r="Q1542" s="10">
        <f t="shared" si="175"/>
        <v>-35.608374384236463</v>
      </c>
      <c r="R1542" s="8">
        <v>42.880952380952387</v>
      </c>
      <c r="S1542" s="10">
        <f t="shared" si="173"/>
        <v>20.459427717275258</v>
      </c>
      <c r="T1542" s="8">
        <v>23.833333333333332</v>
      </c>
      <c r="U1542" s="10">
        <f t="shared" si="174"/>
        <v>8.9965380811078131</v>
      </c>
      <c r="V1542" s="4" t="s">
        <v>2</v>
      </c>
      <c r="W1542" s="4">
        <v>1</v>
      </c>
    </row>
    <row r="1543" spans="3:24" x14ac:dyDescent="0.3">
      <c r="C1543" s="6" t="s">
        <v>199</v>
      </c>
      <c r="D1543" s="6" t="s">
        <v>0</v>
      </c>
      <c r="E1543" s="1">
        <v>1.71</v>
      </c>
      <c r="F1543" s="8">
        <f t="shared" si="169"/>
        <v>58.479532163742689</v>
      </c>
      <c r="G1543" s="1">
        <v>3.62</v>
      </c>
      <c r="H1543" s="8">
        <f t="shared" si="170"/>
        <v>27.624309392265193</v>
      </c>
      <c r="I1543" s="1">
        <v>5.01</v>
      </c>
      <c r="J1543" s="8">
        <f t="shared" si="171"/>
        <v>19.960079840319363</v>
      </c>
      <c r="K1543" s="6" t="s">
        <v>503</v>
      </c>
      <c r="L1543" s="6" t="s">
        <v>1</v>
      </c>
      <c r="M1543" s="9">
        <f t="shared" si="172"/>
        <v>94.282767112043416</v>
      </c>
      <c r="P1543" s="8">
        <v>42.611111111111114</v>
      </c>
      <c r="Q1543" s="10">
        <f t="shared" si="175"/>
        <v>-15.868421052631575</v>
      </c>
      <c r="R1543" s="8">
        <v>37.055555555555557</v>
      </c>
      <c r="S1543" s="10">
        <f t="shared" si="173"/>
        <v>9.4312461632903641</v>
      </c>
      <c r="T1543" s="8">
        <v>20.388888888888889</v>
      </c>
      <c r="U1543" s="10">
        <f t="shared" si="174"/>
        <v>0.4288090485695264</v>
      </c>
      <c r="V1543" s="4" t="s">
        <v>2</v>
      </c>
      <c r="W1543" s="4">
        <v>1</v>
      </c>
    </row>
    <row r="1544" spans="3:24" x14ac:dyDescent="0.3">
      <c r="C1544" s="6" t="s">
        <v>0</v>
      </c>
      <c r="D1544" s="6" t="s">
        <v>0</v>
      </c>
      <c r="E1544" s="1">
        <v>3.03</v>
      </c>
      <c r="F1544" s="8">
        <f t="shared" si="169"/>
        <v>33.003300330033007</v>
      </c>
      <c r="G1544" s="1">
        <v>3.24</v>
      </c>
      <c r="H1544" s="8">
        <f t="shared" si="170"/>
        <v>30.864197530864196</v>
      </c>
      <c r="I1544" s="1">
        <v>2.37</v>
      </c>
      <c r="J1544" s="8">
        <f t="shared" si="171"/>
        <v>42.194092827004219</v>
      </c>
      <c r="K1544" s="6" t="s">
        <v>503</v>
      </c>
      <c r="L1544" s="6" t="s">
        <v>2</v>
      </c>
      <c r="M1544" s="9">
        <f t="shared" si="172"/>
        <v>94.284838980269143</v>
      </c>
      <c r="P1544" s="8">
        <v>32.74545454545455</v>
      </c>
      <c r="Q1544" s="10">
        <f t="shared" si="175"/>
        <v>-0.25784578457845697</v>
      </c>
      <c r="R1544" s="8">
        <v>49.109090909090909</v>
      </c>
      <c r="S1544" s="10">
        <f t="shared" si="173"/>
        <v>18.244893378226713</v>
      </c>
      <c r="T1544" s="8">
        <v>18.2</v>
      </c>
      <c r="U1544" s="10">
        <f t="shared" si="174"/>
        <v>-23.99409282700422</v>
      </c>
      <c r="V1544" s="4" t="s">
        <v>2</v>
      </c>
      <c r="W1544" s="4">
        <v>1</v>
      </c>
      <c r="X1544" s="5">
        <v>3.24</v>
      </c>
    </row>
    <row r="1545" spans="3:24" x14ac:dyDescent="0.3">
      <c r="C1545" s="6" t="s">
        <v>0</v>
      </c>
      <c r="D1545" s="6" t="s">
        <v>199</v>
      </c>
      <c r="E1545" s="1">
        <v>2.06</v>
      </c>
      <c r="F1545" s="8">
        <f t="shared" si="169"/>
        <v>48.543689320388346</v>
      </c>
      <c r="G1545" s="1">
        <v>3.43</v>
      </c>
      <c r="H1545" s="8">
        <f t="shared" si="170"/>
        <v>29.154518950437318</v>
      </c>
      <c r="I1545" s="1">
        <v>3.61</v>
      </c>
      <c r="J1545" s="8">
        <f t="shared" si="171"/>
        <v>27.70083102493075</v>
      </c>
      <c r="K1545" s="6" t="s">
        <v>504</v>
      </c>
      <c r="L1545" s="6" t="s">
        <v>0</v>
      </c>
      <c r="M1545" s="9">
        <f t="shared" si="172"/>
        <v>94.877525135114027</v>
      </c>
      <c r="P1545" s="8">
        <v>26.803571428571427</v>
      </c>
      <c r="Q1545" s="10">
        <f t="shared" si="175"/>
        <v>-21.740117891816919</v>
      </c>
      <c r="R1545" s="8">
        <v>30.375000000000004</v>
      </c>
      <c r="S1545" s="10">
        <f t="shared" si="173"/>
        <v>1.2204810495626859</v>
      </c>
      <c r="T1545" s="8">
        <v>42.875</v>
      </c>
      <c r="U1545" s="10">
        <f t="shared" si="174"/>
        <v>15.17416897506925</v>
      </c>
      <c r="V1545" s="4" t="s">
        <v>1</v>
      </c>
      <c r="W1545" s="4">
        <v>1</v>
      </c>
    </row>
    <row r="1546" spans="3:24" x14ac:dyDescent="0.3">
      <c r="C1546" s="6" t="s">
        <v>201</v>
      </c>
      <c r="D1546" s="6" t="s">
        <v>0</v>
      </c>
      <c r="E1546" s="1">
        <v>1.43</v>
      </c>
      <c r="F1546" s="8">
        <f t="shared" si="169"/>
        <v>69.930069930069934</v>
      </c>
      <c r="G1546" s="1">
        <v>4.4000000000000004</v>
      </c>
      <c r="H1546" s="8">
        <f t="shared" si="170"/>
        <v>22.727272727272727</v>
      </c>
      <c r="I1546" s="1">
        <v>7.52</v>
      </c>
      <c r="J1546" s="8">
        <f t="shared" si="171"/>
        <v>13.297872340425533</v>
      </c>
      <c r="K1546" s="6" t="s">
        <v>505</v>
      </c>
      <c r="L1546" s="6" t="s">
        <v>0</v>
      </c>
      <c r="M1546" s="9">
        <f t="shared" si="172"/>
        <v>94.379497981393712</v>
      </c>
      <c r="P1546" s="8">
        <v>56.70000000000001</v>
      </c>
      <c r="Q1546" s="10">
        <f t="shared" si="175"/>
        <v>-13.230069930069924</v>
      </c>
      <c r="R1546" s="8">
        <v>26.7</v>
      </c>
      <c r="S1546" s="10">
        <f t="shared" si="173"/>
        <v>3.9727272727272727</v>
      </c>
      <c r="T1546" s="8">
        <v>16.7</v>
      </c>
      <c r="U1546" s="10">
        <f t="shared" si="174"/>
        <v>3.4021276595744663</v>
      </c>
      <c r="V1546" s="4" t="s">
        <v>2</v>
      </c>
      <c r="W1546" s="4">
        <v>1</v>
      </c>
    </row>
    <row r="1547" spans="3:24" x14ac:dyDescent="0.3">
      <c r="C1547" s="6" t="s">
        <v>1</v>
      </c>
      <c r="D1547" s="6" t="s">
        <v>199</v>
      </c>
      <c r="E1547" s="1">
        <v>1.33</v>
      </c>
      <c r="F1547" s="8">
        <f t="shared" si="169"/>
        <v>75.187969924812023</v>
      </c>
      <c r="G1547" s="1">
        <v>5.2</v>
      </c>
      <c r="H1547" s="8">
        <f t="shared" si="170"/>
        <v>19.23076923076923</v>
      </c>
      <c r="I1547" s="1">
        <v>8.58</v>
      </c>
      <c r="J1547" s="8">
        <f t="shared" si="171"/>
        <v>11.655011655011656</v>
      </c>
      <c r="K1547" s="6" t="s">
        <v>505</v>
      </c>
      <c r="L1547" s="6" t="s">
        <v>0</v>
      </c>
      <c r="M1547" s="9">
        <f t="shared" si="172"/>
        <v>94.274030319302739</v>
      </c>
      <c r="P1547" s="8">
        <v>73.232142857142861</v>
      </c>
      <c r="Q1547" s="10">
        <f t="shared" si="175"/>
        <v>-1.955827067669162</v>
      </c>
      <c r="R1547" s="8">
        <v>14.303571428571429</v>
      </c>
      <c r="S1547" s="10">
        <f t="shared" si="173"/>
        <v>-4.9271978021978011</v>
      </c>
      <c r="T1547" s="8">
        <v>12.517857142857142</v>
      </c>
      <c r="U1547" s="10">
        <f t="shared" si="174"/>
        <v>0.86284548784548676</v>
      </c>
      <c r="V1547" s="4" t="s">
        <v>1</v>
      </c>
      <c r="W1547" s="4">
        <v>1</v>
      </c>
    </row>
    <row r="1548" spans="3:24" x14ac:dyDescent="0.3">
      <c r="C1548" s="6" t="s">
        <v>198</v>
      </c>
      <c r="D1548" s="6" t="s">
        <v>199</v>
      </c>
      <c r="E1548" s="1">
        <v>1.8</v>
      </c>
      <c r="F1548" s="8">
        <f t="shared" si="169"/>
        <v>55.555555555555557</v>
      </c>
      <c r="G1548" s="1">
        <v>3.48</v>
      </c>
      <c r="H1548" s="8">
        <f t="shared" si="170"/>
        <v>28.735632183908045</v>
      </c>
      <c r="I1548" s="1">
        <v>4.5999999999999996</v>
      </c>
      <c r="J1548" s="8">
        <f t="shared" si="171"/>
        <v>21.739130434782609</v>
      </c>
      <c r="K1548" s="6" t="s">
        <v>506</v>
      </c>
      <c r="L1548" s="6" t="s">
        <v>0</v>
      </c>
      <c r="M1548" s="9">
        <f t="shared" si="172"/>
        <v>94.312647289866462</v>
      </c>
      <c r="P1548" s="8">
        <v>72.74545454545455</v>
      </c>
      <c r="Q1548" s="10">
        <f t="shared" si="175"/>
        <v>17.189898989898992</v>
      </c>
      <c r="R1548" s="8">
        <v>12.745454545454546</v>
      </c>
      <c r="S1548" s="10">
        <f t="shared" si="173"/>
        <v>-15.990177638453499</v>
      </c>
      <c r="T1548" s="8">
        <v>14.563636363636364</v>
      </c>
      <c r="U1548" s="10">
        <f t="shared" si="174"/>
        <v>-7.1754940711462449</v>
      </c>
      <c r="V1548" s="4" t="s">
        <v>0</v>
      </c>
      <c r="W1548" s="4">
        <v>1</v>
      </c>
      <c r="X1548" s="5">
        <v>1.8</v>
      </c>
    </row>
    <row r="1549" spans="3:24" x14ac:dyDescent="0.3">
      <c r="C1549" s="6" t="s">
        <v>199</v>
      </c>
      <c r="D1549" s="6" t="s">
        <v>197</v>
      </c>
      <c r="E1549" s="1">
        <v>4.42</v>
      </c>
      <c r="F1549" s="8">
        <f t="shared" si="169"/>
        <v>22.624434389140273</v>
      </c>
      <c r="G1549" s="1">
        <v>3.71</v>
      </c>
      <c r="H1549" s="8">
        <f t="shared" si="170"/>
        <v>26.954177897574123</v>
      </c>
      <c r="I1549" s="1">
        <v>1.77</v>
      </c>
      <c r="J1549" s="8">
        <f t="shared" si="171"/>
        <v>56.497175141242934</v>
      </c>
      <c r="K1549" s="6" t="s">
        <v>506</v>
      </c>
      <c r="L1549" s="6" t="s">
        <v>1</v>
      </c>
      <c r="M1549" s="9">
        <f t="shared" si="172"/>
        <v>94.272220291474369</v>
      </c>
      <c r="P1549" s="8">
        <v>32.581395348837212</v>
      </c>
      <c r="Q1549" s="10">
        <f t="shared" si="175"/>
        <v>9.9569609596969393</v>
      </c>
      <c r="R1549" s="8">
        <v>16.302325581395348</v>
      </c>
      <c r="S1549" s="10">
        <f t="shared" si="173"/>
        <v>-10.651852316178775</v>
      </c>
      <c r="T1549" s="8">
        <v>51.186046511627907</v>
      </c>
      <c r="U1549" s="10">
        <f t="shared" si="174"/>
        <v>-5.3111286296150269</v>
      </c>
      <c r="V1549" s="4" t="s">
        <v>0</v>
      </c>
      <c r="W1549" s="4">
        <v>1</v>
      </c>
    </row>
    <row r="1550" spans="3:24" x14ac:dyDescent="0.3">
      <c r="C1550" s="6" t="s">
        <v>0</v>
      </c>
      <c r="D1550" s="6" t="s">
        <v>0</v>
      </c>
      <c r="E1550" s="1">
        <v>4.28</v>
      </c>
      <c r="F1550" s="8">
        <f t="shared" si="169"/>
        <v>23.364485981308409</v>
      </c>
      <c r="G1550" s="1">
        <v>3.5</v>
      </c>
      <c r="H1550" s="8">
        <f t="shared" si="170"/>
        <v>28.571428571428573</v>
      </c>
      <c r="I1550" s="1">
        <v>1.85</v>
      </c>
      <c r="J1550" s="8">
        <f t="shared" si="171"/>
        <v>54.054054054054049</v>
      </c>
      <c r="K1550" s="6" t="s">
        <v>506</v>
      </c>
      <c r="L1550" s="6" t="s">
        <v>2</v>
      </c>
      <c r="M1550" s="9">
        <f t="shared" si="172"/>
        <v>94.348551390732993</v>
      </c>
      <c r="P1550" s="8">
        <v>41.836363636363636</v>
      </c>
      <c r="Q1550" s="10">
        <f t="shared" si="175"/>
        <v>18.471877655055227</v>
      </c>
      <c r="R1550" s="8">
        <v>14.563636363636364</v>
      </c>
      <c r="S1550" s="10">
        <f t="shared" si="173"/>
        <v>-14.007792207792209</v>
      </c>
      <c r="T1550" s="8">
        <v>43.654545454545456</v>
      </c>
      <c r="U1550" s="10">
        <f t="shared" si="174"/>
        <v>-10.399508599508593</v>
      </c>
      <c r="V1550" s="4" t="s">
        <v>0</v>
      </c>
      <c r="W1550" s="4">
        <v>1</v>
      </c>
    </row>
    <row r="1551" spans="3:24" x14ac:dyDescent="0.3">
      <c r="C1551" s="6" t="s">
        <v>1</v>
      </c>
      <c r="D1551" s="6" t="s">
        <v>1</v>
      </c>
      <c r="E1551" s="1">
        <v>2</v>
      </c>
      <c r="F1551" s="8">
        <f t="shared" si="169"/>
        <v>50</v>
      </c>
      <c r="G1551" s="1">
        <v>3.41</v>
      </c>
      <c r="H1551" s="8">
        <f t="shared" si="170"/>
        <v>29.325513196480937</v>
      </c>
      <c r="I1551" s="1">
        <v>3.74</v>
      </c>
      <c r="J1551" s="8">
        <f t="shared" si="171"/>
        <v>26.737967914438499</v>
      </c>
      <c r="K1551" s="6" t="s">
        <v>506</v>
      </c>
      <c r="L1551" s="6" t="s">
        <v>2</v>
      </c>
      <c r="M1551" s="9">
        <f t="shared" si="172"/>
        <v>94.283158493941613</v>
      </c>
      <c r="P1551" s="8">
        <v>69.109090909090909</v>
      </c>
      <c r="Q1551" s="10">
        <f t="shared" si="175"/>
        <v>19.109090909090909</v>
      </c>
      <c r="R1551" s="8">
        <v>14.563636363636364</v>
      </c>
      <c r="S1551" s="10">
        <f t="shared" si="173"/>
        <v>-14.761876832844573</v>
      </c>
      <c r="T1551" s="8">
        <v>16.381818181818183</v>
      </c>
      <c r="U1551" s="10">
        <f t="shared" si="174"/>
        <v>-10.356149732620317</v>
      </c>
      <c r="V1551" s="4" t="s">
        <v>0</v>
      </c>
      <c r="W1551" s="4">
        <v>1</v>
      </c>
    </row>
    <row r="1552" spans="3:24" x14ac:dyDescent="0.3">
      <c r="C1552" s="6" t="s">
        <v>198</v>
      </c>
      <c r="D1552" s="6" t="s">
        <v>198</v>
      </c>
      <c r="E1552" s="1">
        <v>1.51</v>
      </c>
      <c r="F1552" s="8">
        <f t="shared" si="169"/>
        <v>66.225165562913901</v>
      </c>
      <c r="G1552" s="1">
        <v>4.09</v>
      </c>
      <c r="H1552" s="8">
        <f t="shared" si="170"/>
        <v>24.449877750611247</v>
      </c>
      <c r="I1552" s="1">
        <v>6.43</v>
      </c>
      <c r="J1552" s="8">
        <f t="shared" si="171"/>
        <v>15.552099533437016</v>
      </c>
      <c r="K1552" s="6" t="s">
        <v>506</v>
      </c>
      <c r="L1552" s="6" t="s">
        <v>2</v>
      </c>
      <c r="M1552" s="9">
        <f t="shared" si="172"/>
        <v>94.137898582160489</v>
      </c>
      <c r="P1552" s="8">
        <v>40.033333333333331</v>
      </c>
      <c r="Q1552" s="10">
        <f t="shared" si="175"/>
        <v>-26.191832229580569</v>
      </c>
      <c r="R1552" s="8">
        <v>33.366666666666667</v>
      </c>
      <c r="S1552" s="10">
        <f t="shared" si="173"/>
        <v>8.9167889160554203</v>
      </c>
      <c r="T1552" s="8">
        <v>26.7</v>
      </c>
      <c r="U1552" s="10">
        <f t="shared" si="174"/>
        <v>11.147900466562984</v>
      </c>
      <c r="V1552" s="4" t="s">
        <v>1</v>
      </c>
      <c r="W1552" s="4">
        <v>1</v>
      </c>
    </row>
    <row r="1553" spans="3:24" x14ac:dyDescent="0.3">
      <c r="C1553" s="6" t="s">
        <v>199</v>
      </c>
      <c r="D1553" s="6" t="s">
        <v>199</v>
      </c>
      <c r="E1553" s="1">
        <v>2.12</v>
      </c>
      <c r="F1553" s="8">
        <f t="shared" si="169"/>
        <v>47.169811320754718</v>
      </c>
      <c r="G1553" s="1">
        <v>3.31</v>
      </c>
      <c r="H1553" s="8">
        <f t="shared" si="170"/>
        <v>30.211480362537763</v>
      </c>
      <c r="I1553" s="1">
        <v>3.46</v>
      </c>
      <c r="J1553" s="8">
        <f t="shared" si="171"/>
        <v>28.901734104046245</v>
      </c>
      <c r="K1553" s="6" t="s">
        <v>506</v>
      </c>
      <c r="L1553" s="6" t="s">
        <v>2</v>
      </c>
      <c r="M1553" s="9">
        <f t="shared" si="172"/>
        <v>94.088401472582831</v>
      </c>
      <c r="P1553" s="8">
        <v>46.314814814814817</v>
      </c>
      <c r="Q1553" s="10">
        <f t="shared" si="175"/>
        <v>-0.8549965059399014</v>
      </c>
      <c r="R1553" s="8">
        <v>14.833333333333334</v>
      </c>
      <c r="S1553" s="10">
        <f t="shared" si="173"/>
        <v>-15.378147029204429</v>
      </c>
      <c r="T1553" s="8">
        <v>38.907407407407405</v>
      </c>
      <c r="U1553" s="10">
        <f t="shared" si="174"/>
        <v>10.00567330336116</v>
      </c>
      <c r="V1553" s="4" t="s">
        <v>1</v>
      </c>
      <c r="W1553" s="4">
        <v>1</v>
      </c>
    </row>
    <row r="1554" spans="3:24" x14ac:dyDescent="0.3">
      <c r="C1554" s="6" t="s">
        <v>198</v>
      </c>
      <c r="D1554" s="6" t="s">
        <v>199</v>
      </c>
      <c r="E1554" s="1">
        <v>2.65</v>
      </c>
      <c r="F1554" s="8">
        <f t="shared" si="169"/>
        <v>37.735849056603776</v>
      </c>
      <c r="G1554" s="1">
        <v>3.36</v>
      </c>
      <c r="H1554" s="8">
        <f t="shared" si="170"/>
        <v>29.761904761904763</v>
      </c>
      <c r="I1554" s="1">
        <v>2.59</v>
      </c>
      <c r="J1554" s="8">
        <f t="shared" si="171"/>
        <v>38.610038610038615</v>
      </c>
      <c r="K1554" s="6" t="s">
        <v>506</v>
      </c>
      <c r="L1554" s="6" t="s">
        <v>0</v>
      </c>
      <c r="M1554" s="9">
        <f t="shared" si="172"/>
        <v>94.243785221843964</v>
      </c>
      <c r="P1554" s="8">
        <v>25.604651162790699</v>
      </c>
      <c r="Q1554" s="10">
        <f t="shared" si="175"/>
        <v>-12.131197893813077</v>
      </c>
      <c r="R1554" s="8">
        <v>11.651162790697674</v>
      </c>
      <c r="S1554" s="10">
        <f t="shared" si="173"/>
        <v>-18.110741971207091</v>
      </c>
      <c r="T1554" s="8">
        <v>62.813953488372093</v>
      </c>
      <c r="U1554" s="10">
        <f t="shared" si="174"/>
        <v>24.203914878333478</v>
      </c>
      <c r="V1554" s="4" t="s">
        <v>1</v>
      </c>
      <c r="W1554" s="4">
        <v>1</v>
      </c>
    </row>
    <row r="1555" spans="3:24" x14ac:dyDescent="0.3">
      <c r="C1555" s="6" t="s">
        <v>0</v>
      </c>
      <c r="D1555" s="6" t="s">
        <v>1</v>
      </c>
      <c r="E1555" s="1">
        <v>2.0299999999999998</v>
      </c>
      <c r="F1555" s="8">
        <f t="shared" si="169"/>
        <v>49.26108374384237</v>
      </c>
      <c r="G1555" s="1">
        <v>3.37</v>
      </c>
      <c r="H1555" s="8">
        <f t="shared" si="170"/>
        <v>29.673590504451038</v>
      </c>
      <c r="I1555" s="1">
        <v>3.69</v>
      </c>
      <c r="J1555" s="8">
        <f t="shared" si="171"/>
        <v>27.100271002710027</v>
      </c>
      <c r="K1555" s="6" t="s">
        <v>507</v>
      </c>
      <c r="L1555" s="6" t="s">
        <v>1</v>
      </c>
      <c r="M1555" s="9">
        <f t="shared" si="172"/>
        <v>94.308531742325457</v>
      </c>
      <c r="P1555" s="8">
        <v>39.303571428571431</v>
      </c>
      <c r="Q1555" s="10">
        <f t="shared" si="175"/>
        <v>-9.9575123152709395</v>
      </c>
      <c r="R1555" s="8">
        <v>35.732142857142861</v>
      </c>
      <c r="S1555" s="10">
        <f t="shared" si="173"/>
        <v>6.058552352691823</v>
      </c>
      <c r="T1555" s="8">
        <v>25.017857142857142</v>
      </c>
      <c r="U1555" s="10">
        <f t="shared" si="174"/>
        <v>-2.0824138598528847</v>
      </c>
      <c r="V1555" s="4" t="s">
        <v>2</v>
      </c>
      <c r="W1555" s="4">
        <v>1</v>
      </c>
    </row>
    <row r="1556" spans="3:24" x14ac:dyDescent="0.3">
      <c r="C1556" s="6" t="s">
        <v>199</v>
      </c>
      <c r="D1556" s="6" t="s">
        <v>0</v>
      </c>
      <c r="E1556" s="1">
        <v>1.39</v>
      </c>
      <c r="F1556" s="8">
        <f t="shared" si="169"/>
        <v>71.942446043165475</v>
      </c>
      <c r="G1556" s="1">
        <v>4.58</v>
      </c>
      <c r="H1556" s="8">
        <f t="shared" si="170"/>
        <v>21.834061135371179</v>
      </c>
      <c r="I1556" s="1">
        <v>8.1300000000000008</v>
      </c>
      <c r="J1556" s="8">
        <f t="shared" si="171"/>
        <v>12.300123001230011</v>
      </c>
      <c r="K1556" s="6" t="s">
        <v>508</v>
      </c>
      <c r="L1556" s="6" t="s">
        <v>1</v>
      </c>
      <c r="M1556" s="9">
        <f t="shared" si="172"/>
        <v>94.271471322695035</v>
      </c>
      <c r="P1556" s="8">
        <v>55.837209302325583</v>
      </c>
      <c r="Q1556" s="10">
        <f t="shared" si="175"/>
        <v>-16.105236740839892</v>
      </c>
      <c r="R1556" s="8">
        <v>18.627906976744185</v>
      </c>
      <c r="S1556" s="10">
        <f t="shared" si="173"/>
        <v>-3.2061541586269939</v>
      </c>
      <c r="T1556" s="8">
        <v>25.604651162790699</v>
      </c>
      <c r="U1556" s="10">
        <f t="shared" si="174"/>
        <v>13.304528161560688</v>
      </c>
      <c r="V1556" s="4" t="s">
        <v>1</v>
      </c>
      <c r="W1556" s="4">
        <v>1</v>
      </c>
      <c r="X1556" s="5">
        <v>8.1300000000000008</v>
      </c>
    </row>
    <row r="1557" spans="3:24" x14ac:dyDescent="0.3">
      <c r="C1557" s="6" t="s">
        <v>198</v>
      </c>
      <c r="D1557" s="6" t="s">
        <v>198</v>
      </c>
      <c r="E1557" s="1">
        <v>1.34</v>
      </c>
      <c r="F1557" s="8">
        <f t="shared" si="169"/>
        <v>74.626865671641781</v>
      </c>
      <c r="G1557" s="1">
        <v>4.84</v>
      </c>
      <c r="H1557" s="8">
        <f t="shared" si="170"/>
        <v>20.66115702479339</v>
      </c>
      <c r="I1557" s="1">
        <v>9.14</v>
      </c>
      <c r="J1557" s="8">
        <f t="shared" si="171"/>
        <v>10.940919037199125</v>
      </c>
      <c r="K1557" s="6" t="s">
        <v>508</v>
      </c>
      <c r="L1557" s="6" t="s">
        <v>2</v>
      </c>
      <c r="M1557" s="9">
        <f t="shared" si="172"/>
        <v>94.136304445870152</v>
      </c>
      <c r="P1557" s="8">
        <v>76.803571428571431</v>
      </c>
      <c r="Q1557" s="10">
        <f t="shared" si="175"/>
        <v>2.1767057569296497</v>
      </c>
      <c r="R1557" s="8">
        <v>10.732142857142858</v>
      </c>
      <c r="S1557" s="10">
        <f t="shared" si="173"/>
        <v>-9.9290141676505321</v>
      </c>
      <c r="T1557" s="8">
        <v>12.517857142857142</v>
      </c>
      <c r="U1557" s="10">
        <f t="shared" si="174"/>
        <v>1.5769381056580176</v>
      </c>
      <c r="V1557" s="4" t="s">
        <v>0</v>
      </c>
      <c r="W1557" s="4">
        <v>1</v>
      </c>
    </row>
    <row r="1558" spans="3:24" x14ac:dyDescent="0.3">
      <c r="C1558" s="6" t="s">
        <v>199</v>
      </c>
      <c r="D1558" s="6" t="s">
        <v>1</v>
      </c>
      <c r="E1558" s="1">
        <v>13.64</v>
      </c>
      <c r="F1558" s="8">
        <f t="shared" si="169"/>
        <v>7.3313782991202343</v>
      </c>
      <c r="G1558" s="1">
        <v>6.65</v>
      </c>
      <c r="H1558" s="8">
        <f t="shared" si="170"/>
        <v>15.037593984962406</v>
      </c>
      <c r="I1558" s="1">
        <v>1.2</v>
      </c>
      <c r="J1558" s="8">
        <f t="shared" si="171"/>
        <v>83.333333333333343</v>
      </c>
      <c r="K1558" s="6" t="s">
        <v>508</v>
      </c>
      <c r="L1558" s="6" t="s">
        <v>1</v>
      </c>
      <c r="M1558" s="9">
        <f t="shared" si="172"/>
        <v>94.605315764771319</v>
      </c>
      <c r="P1558" s="8">
        <v>32.160714285714292</v>
      </c>
      <c r="Q1558" s="10">
        <f t="shared" si="175"/>
        <v>24.829335986594057</v>
      </c>
      <c r="R1558" s="8">
        <v>10.732142857142858</v>
      </c>
      <c r="S1558" s="10">
        <f t="shared" si="173"/>
        <v>-4.3054511278195484</v>
      </c>
      <c r="T1558" s="8">
        <v>57.160714285714285</v>
      </c>
      <c r="U1558" s="10">
        <f t="shared" si="174"/>
        <v>-26.172619047619058</v>
      </c>
      <c r="V1558" s="4" t="s">
        <v>0</v>
      </c>
      <c r="W1558" s="4">
        <v>1</v>
      </c>
    </row>
    <row r="1559" spans="3:24" x14ac:dyDescent="0.3">
      <c r="C1559" s="6" t="s">
        <v>199</v>
      </c>
      <c r="D1559" s="6" t="s">
        <v>199</v>
      </c>
      <c r="E1559" s="1">
        <v>1.89</v>
      </c>
      <c r="F1559" s="8">
        <f t="shared" si="169"/>
        <v>52.910052910052912</v>
      </c>
      <c r="G1559" s="1">
        <v>3.57</v>
      </c>
      <c r="H1559" s="8">
        <f t="shared" si="170"/>
        <v>28.011204481792717</v>
      </c>
      <c r="I1559" s="1">
        <v>4.03</v>
      </c>
      <c r="J1559" s="8">
        <f t="shared" si="171"/>
        <v>24.813895781637715</v>
      </c>
      <c r="K1559" s="6" t="s">
        <v>509</v>
      </c>
      <c r="L1559" s="6" t="s">
        <v>2</v>
      </c>
      <c r="M1559" s="9">
        <f t="shared" si="172"/>
        <v>94.575925790665408</v>
      </c>
      <c r="P1559" s="8">
        <v>39.144927536231883</v>
      </c>
      <c r="Q1559" s="10">
        <f t="shared" si="175"/>
        <v>-13.765125373821029</v>
      </c>
      <c r="R1559" s="8">
        <v>11.608695652173912</v>
      </c>
      <c r="S1559" s="10">
        <f t="shared" si="173"/>
        <v>-16.402508829618803</v>
      </c>
      <c r="T1559" s="8">
        <v>49.289855072463766</v>
      </c>
      <c r="U1559" s="10">
        <f t="shared" si="174"/>
        <v>24.475959290826051</v>
      </c>
      <c r="V1559" s="4" t="s">
        <v>1</v>
      </c>
      <c r="W1559" s="4">
        <v>1</v>
      </c>
    </row>
    <row r="1560" spans="3:24" x14ac:dyDescent="0.3">
      <c r="C1560" s="6" t="s">
        <v>199</v>
      </c>
      <c r="D1560" s="6" t="s">
        <v>199</v>
      </c>
      <c r="E1560" s="1">
        <v>2.16</v>
      </c>
      <c r="F1560" s="8">
        <f t="shared" si="169"/>
        <v>46.296296296296291</v>
      </c>
      <c r="G1560" s="1">
        <v>3.25</v>
      </c>
      <c r="H1560" s="8">
        <f t="shared" si="170"/>
        <v>30.76923076923077</v>
      </c>
      <c r="I1560" s="1">
        <v>3.47</v>
      </c>
      <c r="J1560" s="8">
        <f t="shared" si="171"/>
        <v>28.81844380403458</v>
      </c>
      <c r="K1560" s="6" t="s">
        <v>509</v>
      </c>
      <c r="L1560" s="6" t="s">
        <v>2</v>
      </c>
      <c r="M1560" s="9">
        <f t="shared" si="172"/>
        <v>94.443001314325386</v>
      </c>
      <c r="P1560" s="8">
        <v>16.089285714285715</v>
      </c>
      <c r="Q1560" s="10">
        <f t="shared" si="175"/>
        <v>-30.207010582010575</v>
      </c>
      <c r="R1560" s="8">
        <v>39.303571428571431</v>
      </c>
      <c r="S1560" s="10">
        <f t="shared" si="173"/>
        <v>8.5343406593406606</v>
      </c>
      <c r="T1560" s="8">
        <v>44.660714285714285</v>
      </c>
      <c r="U1560" s="10">
        <f t="shared" si="174"/>
        <v>15.842270481679705</v>
      </c>
      <c r="V1560" s="4" t="s">
        <v>1</v>
      </c>
      <c r="W1560" s="4">
        <v>1</v>
      </c>
    </row>
    <row r="1561" spans="3:24" x14ac:dyDescent="0.3">
      <c r="C1561" s="6" t="s">
        <v>1</v>
      </c>
      <c r="D1561" s="6" t="s">
        <v>199</v>
      </c>
      <c r="E1561" s="1">
        <v>1.95</v>
      </c>
      <c r="F1561" s="8">
        <f t="shared" si="169"/>
        <v>51.282051282051285</v>
      </c>
      <c r="G1561" s="1">
        <v>3.57</v>
      </c>
      <c r="H1561" s="8">
        <f t="shared" si="170"/>
        <v>28.011204481792717</v>
      </c>
      <c r="I1561" s="1">
        <v>3.71</v>
      </c>
      <c r="J1561" s="8">
        <f t="shared" si="171"/>
        <v>26.954177897574123</v>
      </c>
      <c r="K1561" s="6" t="s">
        <v>509</v>
      </c>
      <c r="L1561" s="6" t="s">
        <v>0</v>
      </c>
      <c r="M1561" s="9">
        <f t="shared" si="172"/>
        <v>94.119920410193615</v>
      </c>
      <c r="P1561" s="8">
        <v>34.40625</v>
      </c>
      <c r="Q1561" s="10">
        <f t="shared" si="175"/>
        <v>-16.875801282051285</v>
      </c>
      <c r="R1561" s="8">
        <v>12.53125</v>
      </c>
      <c r="S1561" s="10">
        <f t="shared" si="173"/>
        <v>-15.479954481792717</v>
      </c>
      <c r="T1561" s="8">
        <v>53.156250000000007</v>
      </c>
      <c r="U1561" s="10">
        <f t="shared" si="174"/>
        <v>26.202072102425884</v>
      </c>
      <c r="V1561" s="4" t="s">
        <v>1</v>
      </c>
      <c r="W1561" s="4">
        <v>1</v>
      </c>
    </row>
    <row r="1562" spans="3:24" x14ac:dyDescent="0.3">
      <c r="C1562" s="6" t="s">
        <v>0</v>
      </c>
      <c r="D1562" s="6" t="s">
        <v>0</v>
      </c>
      <c r="E1562" s="1">
        <v>2.35</v>
      </c>
      <c r="F1562" s="8">
        <f t="shared" si="169"/>
        <v>42.553191489361701</v>
      </c>
      <c r="G1562" s="1">
        <v>3.25</v>
      </c>
      <c r="H1562" s="8">
        <f t="shared" si="170"/>
        <v>30.76923076923077</v>
      </c>
      <c r="I1562" s="1">
        <v>3.06</v>
      </c>
      <c r="J1562" s="8">
        <f t="shared" si="171"/>
        <v>32.679738562091501</v>
      </c>
      <c r="K1562" s="6" t="s">
        <v>509</v>
      </c>
      <c r="L1562" s="6" t="s">
        <v>2</v>
      </c>
      <c r="M1562" s="9">
        <f t="shared" si="172"/>
        <v>94.33769955799545</v>
      </c>
      <c r="P1562" s="8">
        <v>46.90625</v>
      </c>
      <c r="Q1562" s="10">
        <f t="shared" si="175"/>
        <v>4.3530585106382986</v>
      </c>
      <c r="R1562" s="8">
        <v>9.40625</v>
      </c>
      <c r="S1562" s="10">
        <f t="shared" si="173"/>
        <v>-21.36298076923077</v>
      </c>
      <c r="T1562" s="8">
        <v>43.78125</v>
      </c>
      <c r="U1562" s="10">
        <f t="shared" si="174"/>
        <v>11.101511437908499</v>
      </c>
      <c r="V1562" s="4" t="s">
        <v>1</v>
      </c>
      <c r="W1562" s="4">
        <v>1</v>
      </c>
    </row>
    <row r="1563" spans="3:24" x14ac:dyDescent="0.3">
      <c r="C1563" s="6" t="s">
        <v>1</v>
      </c>
      <c r="D1563" s="6" t="s">
        <v>0</v>
      </c>
      <c r="E1563" s="1">
        <v>1.85</v>
      </c>
      <c r="F1563" s="8">
        <f t="shared" si="169"/>
        <v>54.054054054054049</v>
      </c>
      <c r="G1563" s="1">
        <v>3.51</v>
      </c>
      <c r="H1563" s="8">
        <f t="shared" si="170"/>
        <v>28.490028490028493</v>
      </c>
      <c r="I1563" s="1">
        <v>4.2699999999999996</v>
      </c>
      <c r="J1563" s="8">
        <f t="shared" si="171"/>
        <v>23.419203747072601</v>
      </c>
      <c r="K1563" s="6" t="s">
        <v>509</v>
      </c>
      <c r="L1563" s="6" t="s">
        <v>0</v>
      </c>
      <c r="M1563" s="9">
        <f t="shared" si="172"/>
        <v>94.372309032800445</v>
      </c>
      <c r="P1563" s="8">
        <v>66.684210526315795</v>
      </c>
      <c r="Q1563" s="10">
        <f t="shared" si="175"/>
        <v>12.630156472261746</v>
      </c>
      <c r="R1563" s="8">
        <v>10.543859649122806</v>
      </c>
      <c r="S1563" s="10">
        <f t="shared" si="173"/>
        <v>-17.946168840905685</v>
      </c>
      <c r="T1563" s="8">
        <v>22.82456140350877</v>
      </c>
      <c r="U1563" s="10">
        <f t="shared" si="174"/>
        <v>-0.59464234356383017</v>
      </c>
      <c r="V1563" s="4" t="s">
        <v>0</v>
      </c>
      <c r="W1563" s="4">
        <v>1</v>
      </c>
      <c r="X1563" s="5">
        <v>1.85</v>
      </c>
    </row>
    <row r="1564" spans="3:24" x14ac:dyDescent="0.3">
      <c r="C1564" s="6" t="s">
        <v>197</v>
      </c>
      <c r="D1564" s="6" t="s">
        <v>199</v>
      </c>
      <c r="E1564" s="1">
        <v>1.68</v>
      </c>
      <c r="F1564" s="8">
        <f t="shared" si="169"/>
        <v>59.523809523809526</v>
      </c>
      <c r="G1564" s="1">
        <v>3.6</v>
      </c>
      <c r="H1564" s="8">
        <f t="shared" si="170"/>
        <v>27.777777777777779</v>
      </c>
      <c r="I1564" s="1">
        <v>5.32</v>
      </c>
      <c r="J1564" s="8">
        <f t="shared" si="171"/>
        <v>18.796992481203006</v>
      </c>
      <c r="K1564" s="6" t="s">
        <v>509</v>
      </c>
      <c r="L1564" s="6" t="s">
        <v>0</v>
      </c>
      <c r="M1564" s="9">
        <f t="shared" si="172"/>
        <v>94.251968503937007</v>
      </c>
      <c r="P1564" s="8">
        <v>31.051724137931039</v>
      </c>
      <c r="Q1564" s="10">
        <f t="shared" si="175"/>
        <v>-28.472085385878486</v>
      </c>
      <c r="R1564" s="8">
        <v>36.224137931034484</v>
      </c>
      <c r="S1564" s="10">
        <f t="shared" si="173"/>
        <v>8.4463601532567054</v>
      </c>
      <c r="T1564" s="8">
        <v>32.775862068965523</v>
      </c>
      <c r="U1564" s="10">
        <f t="shared" si="174"/>
        <v>13.978869587762517</v>
      </c>
      <c r="V1564" s="4" t="s">
        <v>1</v>
      </c>
      <c r="W1564" s="4">
        <v>1</v>
      </c>
    </row>
    <row r="1565" spans="3:24" x14ac:dyDescent="0.3">
      <c r="C1565" s="6" t="s">
        <v>0</v>
      </c>
      <c r="D1565" s="6" t="s">
        <v>199</v>
      </c>
      <c r="E1565" s="1">
        <v>3.63</v>
      </c>
      <c r="F1565" s="8">
        <f t="shared" si="169"/>
        <v>27.548209366391184</v>
      </c>
      <c r="G1565" s="1">
        <v>3.41</v>
      </c>
      <c r="H1565" s="8">
        <f t="shared" si="170"/>
        <v>29.325513196480937</v>
      </c>
      <c r="I1565" s="1">
        <v>2.04</v>
      </c>
      <c r="J1565" s="8">
        <f t="shared" si="171"/>
        <v>49.019607843137251</v>
      </c>
      <c r="K1565" s="6" t="s">
        <v>509</v>
      </c>
      <c r="L1565" s="6" t="s">
        <v>0</v>
      </c>
      <c r="M1565" s="9">
        <f t="shared" si="172"/>
        <v>94.434653831914119</v>
      </c>
      <c r="P1565" s="8">
        <v>41.967741935483872</v>
      </c>
      <c r="Q1565" s="10">
        <f t="shared" si="175"/>
        <v>14.419532569092688</v>
      </c>
      <c r="R1565" s="8">
        <v>25.838709677419356</v>
      </c>
      <c r="S1565" s="10">
        <f t="shared" si="173"/>
        <v>-3.4868035190615814</v>
      </c>
      <c r="T1565" s="8">
        <v>32.29032258064516</v>
      </c>
      <c r="U1565" s="10">
        <f t="shared" si="174"/>
        <v>-16.729285262492091</v>
      </c>
      <c r="V1565" s="4" t="s">
        <v>0</v>
      </c>
      <c r="W1565" s="4">
        <v>1</v>
      </c>
      <c r="X1565" s="5">
        <v>3.63</v>
      </c>
    </row>
    <row r="1566" spans="3:24" x14ac:dyDescent="0.3">
      <c r="C1566" s="6" t="s">
        <v>0</v>
      </c>
      <c r="D1566" s="6" t="s">
        <v>1</v>
      </c>
      <c r="E1566" s="1">
        <v>1.27</v>
      </c>
      <c r="F1566" s="8">
        <f t="shared" si="169"/>
        <v>78.740157480314963</v>
      </c>
      <c r="G1566" s="1">
        <v>5.59</v>
      </c>
      <c r="H1566" s="8">
        <f t="shared" si="170"/>
        <v>17.889087656529519</v>
      </c>
      <c r="I1566" s="1">
        <v>10.83</v>
      </c>
      <c r="J1566" s="8">
        <f t="shared" si="171"/>
        <v>9.2336103416435833</v>
      </c>
      <c r="K1566" s="6" t="s">
        <v>510</v>
      </c>
      <c r="L1566" s="6" t="s">
        <v>1</v>
      </c>
      <c r="M1566" s="9">
        <f t="shared" si="172"/>
        <v>94.461838902806264</v>
      </c>
      <c r="P1566" s="8">
        <v>75.944444444444443</v>
      </c>
      <c r="Q1566" s="10">
        <f t="shared" si="175"/>
        <v>-2.79571303587052</v>
      </c>
      <c r="R1566" s="8">
        <v>9.2777777777777786</v>
      </c>
      <c r="S1566" s="10">
        <f t="shared" si="173"/>
        <v>-8.6113098787517401</v>
      </c>
      <c r="T1566" s="8">
        <v>14.833333333333334</v>
      </c>
      <c r="U1566" s="10">
        <f t="shared" si="174"/>
        <v>5.5997229916897506</v>
      </c>
      <c r="V1566" s="4" t="s">
        <v>1</v>
      </c>
      <c r="W1566" s="4">
        <v>1</v>
      </c>
      <c r="X1566" s="5">
        <v>10.83</v>
      </c>
    </row>
    <row r="1567" spans="3:24" x14ac:dyDescent="0.3">
      <c r="C1567" s="6" t="s">
        <v>198</v>
      </c>
      <c r="D1567" s="6" t="s">
        <v>199</v>
      </c>
      <c r="E1567" s="1">
        <v>1.2</v>
      </c>
      <c r="F1567" s="8">
        <f t="shared" si="169"/>
        <v>83.333333333333343</v>
      </c>
      <c r="G1567" s="1">
        <v>6.54</v>
      </c>
      <c r="H1567" s="8">
        <f t="shared" si="170"/>
        <v>15.290519877675841</v>
      </c>
      <c r="I1567" s="1">
        <v>14.24</v>
      </c>
      <c r="J1567" s="8">
        <f t="shared" si="171"/>
        <v>7.0224719101123592</v>
      </c>
      <c r="K1567" s="6" t="s">
        <v>511</v>
      </c>
      <c r="L1567" s="6" t="s">
        <v>0</v>
      </c>
      <c r="M1567" s="9">
        <f t="shared" si="172"/>
        <v>94.655445786071454</v>
      </c>
      <c r="P1567" s="8">
        <v>61.208955223880594</v>
      </c>
      <c r="Q1567" s="10">
        <f t="shared" si="175"/>
        <v>-22.124378109452749</v>
      </c>
      <c r="R1567" s="8">
        <v>11.955223880597014</v>
      </c>
      <c r="S1567" s="10">
        <f t="shared" si="173"/>
        <v>-3.335295997078827</v>
      </c>
      <c r="T1567" s="8">
        <v>26.880597014925378</v>
      </c>
      <c r="U1567" s="10">
        <f t="shared" si="174"/>
        <v>19.85812510481302</v>
      </c>
      <c r="V1567" s="4" t="s">
        <v>1</v>
      </c>
      <c r="W1567" s="4">
        <v>1</v>
      </c>
    </row>
    <row r="1568" spans="3:24" x14ac:dyDescent="0.3">
      <c r="C1568" s="6" t="s">
        <v>0</v>
      </c>
      <c r="D1568" s="6" t="s">
        <v>201</v>
      </c>
      <c r="E1568" s="1">
        <v>6.47</v>
      </c>
      <c r="F1568" s="8">
        <f t="shared" si="169"/>
        <v>15.45595054095827</v>
      </c>
      <c r="G1568" s="1">
        <v>4.18</v>
      </c>
      <c r="H1568" s="8">
        <f t="shared" si="170"/>
        <v>23.923444976076556</v>
      </c>
      <c r="I1568" s="1">
        <v>1.51</v>
      </c>
      <c r="J1568" s="8">
        <f t="shared" si="171"/>
        <v>66.225165562913901</v>
      </c>
      <c r="K1568" s="6" t="s">
        <v>512</v>
      </c>
      <c r="L1568" s="6" t="s">
        <v>1</v>
      </c>
      <c r="M1568" s="9">
        <f t="shared" si="172"/>
        <v>94.692879717850687</v>
      </c>
      <c r="P1568" s="8">
        <v>28.595238095238095</v>
      </c>
      <c r="Q1568" s="10">
        <f t="shared" si="175"/>
        <v>13.139287554279825</v>
      </c>
      <c r="R1568" s="8">
        <v>23.833333333333332</v>
      </c>
      <c r="S1568" s="10">
        <f t="shared" si="173"/>
        <v>-9.0111642743224252E-2</v>
      </c>
      <c r="T1568" s="8">
        <v>47.642857142857146</v>
      </c>
      <c r="U1568" s="10">
        <f t="shared" si="174"/>
        <v>-18.582308420056755</v>
      </c>
      <c r="V1568" s="4" t="s">
        <v>0</v>
      </c>
      <c r="W1568" s="4">
        <v>1</v>
      </c>
    </row>
    <row r="1569" spans="3:24" x14ac:dyDescent="0.3">
      <c r="C1569" s="6" t="s">
        <v>199</v>
      </c>
      <c r="D1569" s="6" t="s">
        <v>199</v>
      </c>
      <c r="E1569" s="1">
        <v>1.52</v>
      </c>
      <c r="F1569" s="8">
        <f t="shared" si="169"/>
        <v>65.78947368421052</v>
      </c>
      <c r="G1569" s="1">
        <v>4.0599999999999996</v>
      </c>
      <c r="H1569" s="8">
        <f t="shared" si="170"/>
        <v>24.630541871921185</v>
      </c>
      <c r="I1569" s="1">
        <v>6.38</v>
      </c>
      <c r="J1569" s="8">
        <f t="shared" si="171"/>
        <v>15.673981191222571</v>
      </c>
      <c r="K1569" s="6" t="s">
        <v>512</v>
      </c>
      <c r="L1569" s="6" t="s">
        <v>2</v>
      </c>
      <c r="M1569" s="9">
        <f t="shared" si="172"/>
        <v>94.256039988891985</v>
      </c>
      <c r="P1569" s="8">
        <v>55.574074074074076</v>
      </c>
      <c r="Q1569" s="10">
        <f t="shared" si="175"/>
        <v>-10.215399610136444</v>
      </c>
      <c r="R1569" s="8">
        <v>14.833333333333334</v>
      </c>
      <c r="S1569" s="10">
        <f t="shared" si="173"/>
        <v>-9.7972085385878511</v>
      </c>
      <c r="T1569" s="8">
        <v>29.648148148148152</v>
      </c>
      <c r="U1569" s="10">
        <f t="shared" si="174"/>
        <v>13.974166956925581</v>
      </c>
      <c r="V1569" s="4" t="s">
        <v>1</v>
      </c>
      <c r="W1569" s="4">
        <v>1</v>
      </c>
    </row>
    <row r="1570" spans="3:24" x14ac:dyDescent="0.3">
      <c r="C1570" s="6" t="s">
        <v>197</v>
      </c>
      <c r="D1570" s="6" t="s">
        <v>199</v>
      </c>
      <c r="E1570" s="1">
        <v>1.98</v>
      </c>
      <c r="F1570" s="8">
        <f t="shared" si="169"/>
        <v>50.505050505050505</v>
      </c>
      <c r="G1570" s="1">
        <v>3.41</v>
      </c>
      <c r="H1570" s="8">
        <f t="shared" si="170"/>
        <v>29.325513196480937</v>
      </c>
      <c r="I1570" s="1">
        <v>3.76</v>
      </c>
      <c r="J1570" s="8">
        <f t="shared" si="171"/>
        <v>26.595744680851066</v>
      </c>
      <c r="K1570" s="6" t="s">
        <v>512</v>
      </c>
      <c r="L1570" s="6" t="s">
        <v>0</v>
      </c>
      <c r="M1570" s="9">
        <f t="shared" si="172"/>
        <v>93.961729500854972</v>
      </c>
      <c r="P1570" s="8">
        <v>46.7</v>
      </c>
      <c r="Q1570" s="10">
        <f t="shared" si="175"/>
        <v>-3.8050505050505024</v>
      </c>
      <c r="R1570" s="8">
        <v>16.7</v>
      </c>
      <c r="S1570" s="10">
        <f t="shared" si="173"/>
        <v>-12.625513196480938</v>
      </c>
      <c r="T1570" s="8">
        <v>36.700000000000003</v>
      </c>
      <c r="U1570" s="10">
        <f t="shared" si="174"/>
        <v>10.104255319148937</v>
      </c>
      <c r="V1570" s="4" t="s">
        <v>1</v>
      </c>
      <c r="W1570" s="4">
        <v>1</v>
      </c>
    </row>
    <row r="1571" spans="3:24" x14ac:dyDescent="0.3">
      <c r="C1571" s="6" t="s">
        <v>0</v>
      </c>
      <c r="D1571" s="6" t="s">
        <v>199</v>
      </c>
      <c r="E1571" s="1">
        <v>2.1800000000000002</v>
      </c>
      <c r="F1571" s="8">
        <f t="shared" si="169"/>
        <v>45.871559633027516</v>
      </c>
      <c r="G1571" s="1">
        <v>3.36</v>
      </c>
      <c r="H1571" s="8">
        <f t="shared" si="170"/>
        <v>29.761904761904763</v>
      </c>
      <c r="I1571" s="1">
        <v>3.29</v>
      </c>
      <c r="J1571" s="8">
        <f t="shared" si="171"/>
        <v>30.3951367781155</v>
      </c>
      <c r="K1571" s="6" t="s">
        <v>512</v>
      </c>
      <c r="L1571" s="6" t="s">
        <v>0</v>
      </c>
      <c r="M1571" s="9">
        <f t="shared" si="172"/>
        <v>94.314174565777222</v>
      </c>
      <c r="P1571" s="8">
        <v>46.7</v>
      </c>
      <c r="Q1571" s="10">
        <f t="shared" si="175"/>
        <v>0.82844036697248669</v>
      </c>
      <c r="R1571" s="8">
        <v>13.366666666666667</v>
      </c>
      <c r="S1571" s="10">
        <f t="shared" si="173"/>
        <v>-16.395238095238096</v>
      </c>
      <c r="T1571" s="8">
        <v>40.033333333333331</v>
      </c>
      <c r="U1571" s="10">
        <f t="shared" si="174"/>
        <v>9.6381965552178315</v>
      </c>
      <c r="V1571" s="4" t="s">
        <v>1</v>
      </c>
      <c r="W1571" s="4">
        <v>1</v>
      </c>
    </row>
    <row r="1572" spans="3:24" x14ac:dyDescent="0.3">
      <c r="C1572" s="6" t="s">
        <v>198</v>
      </c>
      <c r="D1572" s="6" t="s">
        <v>199</v>
      </c>
      <c r="E1572" s="1">
        <v>1.25</v>
      </c>
      <c r="F1572" s="8">
        <f t="shared" si="169"/>
        <v>80</v>
      </c>
      <c r="G1572" s="1">
        <v>5.72</v>
      </c>
      <c r="H1572" s="8">
        <f t="shared" si="170"/>
        <v>17.482517482517483</v>
      </c>
      <c r="I1572" s="1">
        <v>11.97</v>
      </c>
      <c r="J1572" s="8">
        <f t="shared" si="171"/>
        <v>8.3542188805346704</v>
      </c>
      <c r="K1572" s="6" t="s">
        <v>513</v>
      </c>
      <c r="L1572" s="6" t="s">
        <v>0</v>
      </c>
      <c r="M1572" s="9">
        <f t="shared" si="172"/>
        <v>94.48515084305852</v>
      </c>
      <c r="P1572" s="8">
        <v>73.232142857142861</v>
      </c>
      <c r="Q1572" s="10">
        <f t="shared" si="175"/>
        <v>-6.7678571428571388</v>
      </c>
      <c r="R1572" s="8">
        <v>12.517857142857142</v>
      </c>
      <c r="S1572" s="10">
        <f t="shared" si="173"/>
        <v>-4.964660339660341</v>
      </c>
      <c r="T1572" s="8">
        <v>14.303571428571429</v>
      </c>
      <c r="U1572" s="10">
        <f t="shared" si="174"/>
        <v>5.9493525480367584</v>
      </c>
      <c r="V1572" s="4" t="s">
        <v>1</v>
      </c>
      <c r="W1572" s="4">
        <v>1</v>
      </c>
    </row>
    <row r="1573" spans="3:24" x14ac:dyDescent="0.3">
      <c r="C1573" s="6" t="s">
        <v>197</v>
      </c>
      <c r="D1573" s="6" t="s">
        <v>199</v>
      </c>
      <c r="E1573" s="1">
        <v>2.08</v>
      </c>
      <c r="F1573" s="8">
        <f t="shared" si="169"/>
        <v>48.076923076923073</v>
      </c>
      <c r="G1573" s="1">
        <v>3.35</v>
      </c>
      <c r="H1573" s="8">
        <f t="shared" si="170"/>
        <v>29.850746268656717</v>
      </c>
      <c r="I1573" s="1">
        <v>3.53</v>
      </c>
      <c r="J1573" s="8">
        <f t="shared" si="171"/>
        <v>28.328611898016998</v>
      </c>
      <c r="K1573" s="6" t="s">
        <v>513</v>
      </c>
      <c r="L1573" s="6" t="s">
        <v>0</v>
      </c>
      <c r="M1573" s="9">
        <f t="shared" si="172"/>
        <v>94.112083379566045</v>
      </c>
      <c r="P1573" s="8">
        <v>40.65625</v>
      </c>
      <c r="Q1573" s="10">
        <f t="shared" si="175"/>
        <v>-7.4206730769230731</v>
      </c>
      <c r="R1573" s="8">
        <v>12.53125</v>
      </c>
      <c r="S1573" s="10">
        <f t="shared" si="173"/>
        <v>-17.319496268656717</v>
      </c>
      <c r="T1573" s="8">
        <v>46.90625</v>
      </c>
      <c r="U1573" s="10">
        <f t="shared" si="174"/>
        <v>18.577638101983002</v>
      </c>
      <c r="V1573" s="4" t="s">
        <v>1</v>
      </c>
      <c r="W1573" s="4">
        <v>1</v>
      </c>
    </row>
    <row r="1574" spans="3:24" x14ac:dyDescent="0.3">
      <c r="C1574" s="6" t="s">
        <v>0</v>
      </c>
      <c r="D1574" s="6" t="s">
        <v>199</v>
      </c>
      <c r="E1574" s="1">
        <v>7.83</v>
      </c>
      <c r="F1574" s="8">
        <f t="shared" si="169"/>
        <v>12.771392081736909</v>
      </c>
      <c r="G1574" s="1">
        <v>4.47</v>
      </c>
      <c r="H1574" s="8">
        <f t="shared" si="170"/>
        <v>22.371364653243848</v>
      </c>
      <c r="I1574" s="1">
        <v>1.41</v>
      </c>
      <c r="J1574" s="8">
        <f t="shared" si="171"/>
        <v>70.921985815602838</v>
      </c>
      <c r="K1574" s="6" t="s">
        <v>513</v>
      </c>
      <c r="L1574" s="6" t="s">
        <v>0</v>
      </c>
      <c r="M1574" s="9">
        <f t="shared" si="172"/>
        <v>94.282037173954166</v>
      </c>
      <c r="P1574" s="8">
        <v>5.8970588235294121</v>
      </c>
      <c r="Q1574" s="10">
        <f t="shared" si="175"/>
        <v>-6.8743332582074972</v>
      </c>
      <c r="R1574" s="8">
        <v>11.779411764705882</v>
      </c>
      <c r="S1574" s="10">
        <f t="shared" si="173"/>
        <v>-10.591952888537966</v>
      </c>
      <c r="T1574" s="8">
        <v>82.367647058823536</v>
      </c>
      <c r="U1574" s="10">
        <f t="shared" si="174"/>
        <v>11.445661243220698</v>
      </c>
      <c r="V1574" s="4" t="s">
        <v>1</v>
      </c>
      <c r="W1574" s="4">
        <v>1</v>
      </c>
    </row>
    <row r="1575" spans="3:24" x14ac:dyDescent="0.3">
      <c r="C1575" s="6" t="s">
        <v>199</v>
      </c>
      <c r="D1575" s="6" t="s">
        <v>197</v>
      </c>
      <c r="E1575" s="1">
        <v>7.8</v>
      </c>
      <c r="F1575" s="8">
        <f t="shared" si="169"/>
        <v>12.820512820512821</v>
      </c>
      <c r="G1575" s="1">
        <v>4.68</v>
      </c>
      <c r="H1575" s="8">
        <f t="shared" si="170"/>
        <v>21.36752136752137</v>
      </c>
      <c r="I1575" s="1">
        <v>1.39</v>
      </c>
      <c r="J1575" s="8">
        <f t="shared" si="171"/>
        <v>71.942446043165475</v>
      </c>
      <c r="K1575" s="6" t="s">
        <v>513</v>
      </c>
      <c r="L1575" s="6" t="s">
        <v>1</v>
      </c>
      <c r="M1575" s="9">
        <f t="shared" si="172"/>
        <v>94.223638470451903</v>
      </c>
      <c r="P1575" s="8">
        <v>10.732142857142858</v>
      </c>
      <c r="Q1575" s="10">
        <f t="shared" si="175"/>
        <v>-2.0883699633699635</v>
      </c>
      <c r="R1575" s="8">
        <v>3.589285714285714</v>
      </c>
      <c r="S1575" s="10">
        <f t="shared" si="173"/>
        <v>-17.778235653235654</v>
      </c>
      <c r="T1575" s="8">
        <v>85.732142857142861</v>
      </c>
      <c r="U1575" s="10">
        <f t="shared" si="174"/>
        <v>13.789696813977386</v>
      </c>
      <c r="V1575" s="4" t="s">
        <v>1</v>
      </c>
      <c r="W1575" s="4">
        <v>1</v>
      </c>
      <c r="X1575" s="5">
        <v>1.39</v>
      </c>
    </row>
    <row r="1576" spans="3:24" x14ac:dyDescent="0.3">
      <c r="C1576" s="6" t="s">
        <v>1</v>
      </c>
      <c r="D1576" s="6" t="s">
        <v>197</v>
      </c>
      <c r="E1576" s="1">
        <v>3.14</v>
      </c>
      <c r="F1576" s="8">
        <f t="shared" si="169"/>
        <v>31.847133757961782</v>
      </c>
      <c r="G1576" s="1">
        <v>3.39</v>
      </c>
      <c r="H1576" s="8">
        <f t="shared" si="170"/>
        <v>29.498525073746311</v>
      </c>
      <c r="I1576" s="1">
        <v>2.2400000000000002</v>
      </c>
      <c r="J1576" s="8">
        <f t="shared" si="171"/>
        <v>44.642857142857139</v>
      </c>
      <c r="K1576" s="6" t="s">
        <v>514</v>
      </c>
      <c r="L1576" s="6" t="s">
        <v>1</v>
      </c>
      <c r="M1576" s="9">
        <f t="shared" si="172"/>
        <v>94.349844490697151</v>
      </c>
      <c r="P1576" s="8">
        <v>51.803571428571431</v>
      </c>
      <c r="Q1576" s="10">
        <f t="shared" si="175"/>
        <v>19.956437670609649</v>
      </c>
      <c r="R1576" s="8">
        <v>28.589285714285719</v>
      </c>
      <c r="S1576" s="10">
        <f t="shared" si="173"/>
        <v>-0.90923935946059231</v>
      </c>
      <c r="T1576" s="8">
        <v>19.660714285714285</v>
      </c>
      <c r="U1576" s="10">
        <f t="shared" si="174"/>
        <v>-24.982142857142854</v>
      </c>
      <c r="V1576" s="4" t="s">
        <v>0</v>
      </c>
      <c r="W1576" s="4">
        <v>1</v>
      </c>
    </row>
    <row r="1577" spans="3:24" x14ac:dyDescent="0.3">
      <c r="C1577" s="6" t="s">
        <v>0</v>
      </c>
      <c r="D1577" s="6" t="s">
        <v>0</v>
      </c>
      <c r="E1577" s="1">
        <v>2.2200000000000002</v>
      </c>
      <c r="F1577" s="8">
        <f t="shared" si="169"/>
        <v>45.045045045045043</v>
      </c>
      <c r="G1577" s="1">
        <v>3.23</v>
      </c>
      <c r="H1577" s="8">
        <f t="shared" si="170"/>
        <v>30.959752321981423</v>
      </c>
      <c r="I1577" s="1">
        <v>3.32</v>
      </c>
      <c r="J1577" s="8">
        <f t="shared" si="171"/>
        <v>30.120481927710845</v>
      </c>
      <c r="K1577" s="6" t="s">
        <v>515</v>
      </c>
      <c r="L1577" s="6" t="s">
        <v>2</v>
      </c>
      <c r="M1577" s="9">
        <f t="shared" si="172"/>
        <v>94.228256137045506</v>
      </c>
      <c r="P1577" s="8">
        <v>31.35820895522388</v>
      </c>
      <c r="Q1577" s="10">
        <f t="shared" si="175"/>
        <v>-13.686836089821163</v>
      </c>
      <c r="R1577" s="8">
        <v>49.268656716417908</v>
      </c>
      <c r="S1577" s="10">
        <f t="shared" si="173"/>
        <v>18.308904394436485</v>
      </c>
      <c r="T1577" s="8">
        <v>19.417910447761194</v>
      </c>
      <c r="U1577" s="10">
        <f t="shared" si="174"/>
        <v>-10.702571479949651</v>
      </c>
      <c r="V1577" s="4" t="s">
        <v>2</v>
      </c>
      <c r="W1577" s="4">
        <v>1</v>
      </c>
      <c r="X1577" s="5">
        <v>3.23</v>
      </c>
    </row>
    <row r="1578" spans="3:24" x14ac:dyDescent="0.3">
      <c r="C1578" s="6" t="s">
        <v>198</v>
      </c>
      <c r="D1578" s="6" t="s">
        <v>199</v>
      </c>
      <c r="E1578" s="1">
        <v>1.94</v>
      </c>
      <c r="F1578" s="8">
        <f t="shared" si="169"/>
        <v>51.546391752577321</v>
      </c>
      <c r="G1578" s="1">
        <v>3.35</v>
      </c>
      <c r="H1578" s="8">
        <f t="shared" si="170"/>
        <v>29.850746268656717</v>
      </c>
      <c r="I1578" s="1">
        <v>4.0599999999999996</v>
      </c>
      <c r="J1578" s="8">
        <f t="shared" si="171"/>
        <v>24.630541871921185</v>
      </c>
      <c r="K1578" s="6" t="s">
        <v>515</v>
      </c>
      <c r="L1578" s="6" t="s">
        <v>0</v>
      </c>
      <c r="M1578" s="9">
        <f t="shared" si="172"/>
        <v>94.314994066427417</v>
      </c>
      <c r="P1578" s="8">
        <v>67.875</v>
      </c>
      <c r="Q1578" s="10">
        <f t="shared" si="175"/>
        <v>16.328608247422679</v>
      </c>
      <c r="R1578" s="8">
        <v>14.303571428571429</v>
      </c>
      <c r="S1578" s="10">
        <f t="shared" si="173"/>
        <v>-15.547174840085288</v>
      </c>
      <c r="T1578" s="8">
        <v>17.875</v>
      </c>
      <c r="U1578" s="10">
        <f t="shared" si="174"/>
        <v>-6.755541871921185</v>
      </c>
      <c r="V1578" s="4" t="s">
        <v>0</v>
      </c>
      <c r="W1578" s="4">
        <v>1</v>
      </c>
      <c r="X1578" s="5">
        <v>1.94</v>
      </c>
    </row>
    <row r="1579" spans="3:24" x14ac:dyDescent="0.3">
      <c r="C1579" s="6" t="s">
        <v>0</v>
      </c>
      <c r="D1579" s="6" t="s">
        <v>0</v>
      </c>
      <c r="E1579" s="1">
        <v>3.34</v>
      </c>
      <c r="F1579" s="8">
        <f t="shared" si="169"/>
        <v>29.940119760479043</v>
      </c>
      <c r="G1579" s="1">
        <v>3.32</v>
      </c>
      <c r="H1579" s="8">
        <f t="shared" si="170"/>
        <v>30.120481927710845</v>
      </c>
      <c r="I1579" s="1">
        <v>2.1800000000000002</v>
      </c>
      <c r="J1579" s="8">
        <f t="shared" si="171"/>
        <v>45.871559633027516</v>
      </c>
      <c r="K1579" s="6" t="s">
        <v>515</v>
      </c>
      <c r="L1579" s="6" t="s">
        <v>2</v>
      </c>
      <c r="M1579" s="9">
        <f t="shared" si="172"/>
        <v>94.400037488870495</v>
      </c>
      <c r="P1579" s="8">
        <v>26.803571428571427</v>
      </c>
      <c r="Q1579" s="10">
        <f t="shared" si="175"/>
        <v>-3.1365483319076155</v>
      </c>
      <c r="R1579" s="8">
        <v>32.160714285714292</v>
      </c>
      <c r="S1579" s="10">
        <f t="shared" si="173"/>
        <v>2.0402323580034469</v>
      </c>
      <c r="T1579" s="8">
        <v>41.089285714285715</v>
      </c>
      <c r="U1579" s="10">
        <f t="shared" si="174"/>
        <v>-4.7822739187418009</v>
      </c>
      <c r="V1579" s="4" t="s">
        <v>2</v>
      </c>
      <c r="W1579" s="4">
        <v>1</v>
      </c>
      <c r="X1579" s="5">
        <v>3.32</v>
      </c>
    </row>
    <row r="1580" spans="3:24" x14ac:dyDescent="0.3">
      <c r="C1580" s="6" t="s">
        <v>1</v>
      </c>
      <c r="D1580" s="6" t="s">
        <v>199</v>
      </c>
      <c r="E1580" s="1">
        <v>1.51</v>
      </c>
      <c r="F1580" s="8">
        <f t="shared" si="169"/>
        <v>66.225165562913901</v>
      </c>
      <c r="G1580" s="1">
        <v>4.1100000000000003</v>
      </c>
      <c r="H1580" s="8">
        <f t="shared" si="170"/>
        <v>24.330900243308999</v>
      </c>
      <c r="I1580" s="1">
        <v>6.3</v>
      </c>
      <c r="J1580" s="8">
        <f t="shared" si="171"/>
        <v>15.873015873015873</v>
      </c>
      <c r="K1580" s="6" t="s">
        <v>515</v>
      </c>
      <c r="L1580" s="6" t="s">
        <v>0</v>
      </c>
      <c r="M1580" s="9">
        <f t="shared" si="172"/>
        <v>93.959281074495166</v>
      </c>
      <c r="P1580" s="8">
        <v>55.375</v>
      </c>
      <c r="Q1580" s="10">
        <f t="shared" si="175"/>
        <v>-10.850165562913901</v>
      </c>
      <c r="R1580" s="8">
        <v>28.589285714285719</v>
      </c>
      <c r="S1580" s="10">
        <f t="shared" si="173"/>
        <v>4.2583854709767195</v>
      </c>
      <c r="T1580" s="8">
        <v>16.089285714285715</v>
      </c>
      <c r="U1580" s="10">
        <f t="shared" si="174"/>
        <v>0.21626984126984183</v>
      </c>
      <c r="V1580" s="4" t="s">
        <v>2</v>
      </c>
      <c r="W1580" s="4">
        <v>1</v>
      </c>
    </row>
    <row r="1581" spans="3:24" x14ac:dyDescent="0.3">
      <c r="C1581" s="6" t="s">
        <v>0</v>
      </c>
      <c r="D1581" s="6" t="s">
        <v>1</v>
      </c>
      <c r="E1581" s="1">
        <v>1.29</v>
      </c>
      <c r="F1581" s="8">
        <f t="shared" si="169"/>
        <v>77.519379844961236</v>
      </c>
      <c r="G1581" s="1">
        <v>5.38</v>
      </c>
      <c r="H1581" s="8">
        <f t="shared" si="170"/>
        <v>18.587360594795541</v>
      </c>
      <c r="I1581" s="1">
        <v>10.1</v>
      </c>
      <c r="J1581" s="8">
        <f t="shared" si="171"/>
        <v>9.9009900990099009</v>
      </c>
      <c r="K1581" s="6" t="s">
        <v>515</v>
      </c>
      <c r="L1581" s="6" t="s">
        <v>1</v>
      </c>
      <c r="M1581" s="9">
        <f t="shared" si="172"/>
        <v>94.332742991257916</v>
      </c>
      <c r="P1581" s="8">
        <v>48.515151515151523</v>
      </c>
      <c r="Q1581" s="10">
        <f t="shared" si="175"/>
        <v>-29.004228329809713</v>
      </c>
      <c r="R1581" s="8">
        <v>30.333333333333332</v>
      </c>
      <c r="S1581" s="10">
        <f t="shared" si="173"/>
        <v>11.745972738537791</v>
      </c>
      <c r="T1581" s="8">
        <v>21.242424242424242</v>
      </c>
      <c r="U1581" s="10">
        <f t="shared" si="174"/>
        <v>11.341434143414341</v>
      </c>
      <c r="V1581" s="4" t="s">
        <v>2</v>
      </c>
      <c r="W1581" s="4">
        <v>1</v>
      </c>
    </row>
    <row r="1582" spans="3:24" x14ac:dyDescent="0.3">
      <c r="C1582" s="6" t="s">
        <v>0</v>
      </c>
      <c r="D1582" s="6" t="s">
        <v>199</v>
      </c>
      <c r="E1582" s="1">
        <v>2.39</v>
      </c>
      <c r="F1582" s="8">
        <f t="shared" si="169"/>
        <v>41.841004184100413</v>
      </c>
      <c r="G1582" s="1">
        <v>3.38</v>
      </c>
      <c r="H1582" s="8">
        <f t="shared" si="170"/>
        <v>29.585798816568047</v>
      </c>
      <c r="I1582" s="1">
        <v>2.91</v>
      </c>
      <c r="J1582" s="8">
        <f t="shared" si="171"/>
        <v>34.364261168384878</v>
      </c>
      <c r="K1582" s="6" t="s">
        <v>516</v>
      </c>
      <c r="L1582" s="6" t="s">
        <v>0</v>
      </c>
      <c r="M1582" s="9">
        <f t="shared" si="172"/>
        <v>94.525942040058084</v>
      </c>
      <c r="P1582" s="8">
        <v>42.439393939393938</v>
      </c>
      <c r="Q1582" s="10">
        <f t="shared" si="175"/>
        <v>0.59838975529352467</v>
      </c>
      <c r="R1582" s="8">
        <v>46.984848484848484</v>
      </c>
      <c r="S1582" s="10">
        <f t="shared" si="173"/>
        <v>17.399049668280437</v>
      </c>
      <c r="T1582" s="8">
        <v>10.621212121212121</v>
      </c>
      <c r="U1582" s="10">
        <f t="shared" si="174"/>
        <v>-23.743049047172757</v>
      </c>
      <c r="V1582" s="4" t="s">
        <v>2</v>
      </c>
      <c r="W1582" s="4">
        <v>1</v>
      </c>
    </row>
    <row r="1583" spans="3:24" x14ac:dyDescent="0.3">
      <c r="C1583" s="6" t="s">
        <v>1</v>
      </c>
      <c r="D1583" s="6" t="s">
        <v>199</v>
      </c>
      <c r="E1583" s="1">
        <v>1.1599999999999999</v>
      </c>
      <c r="F1583" s="8">
        <f t="shared" si="169"/>
        <v>86.206896551724142</v>
      </c>
      <c r="G1583" s="1">
        <v>7.25</v>
      </c>
      <c r="H1583" s="8">
        <f t="shared" si="170"/>
        <v>13.793103448275861</v>
      </c>
      <c r="I1583" s="1">
        <v>15.86</v>
      </c>
      <c r="J1583" s="8">
        <f t="shared" si="171"/>
        <v>6.3051702395964693</v>
      </c>
      <c r="K1583" s="6" t="s">
        <v>516</v>
      </c>
      <c r="L1583" s="6" t="s">
        <v>0</v>
      </c>
      <c r="M1583" s="9">
        <f t="shared" si="172"/>
        <v>94.068801897983391</v>
      </c>
      <c r="P1583" s="8">
        <v>74.225806451612897</v>
      </c>
      <c r="Q1583" s="10">
        <f t="shared" si="175"/>
        <v>-11.981090100111246</v>
      </c>
      <c r="R1583" s="8">
        <v>12.935483870967742</v>
      </c>
      <c r="S1583" s="10">
        <f t="shared" si="173"/>
        <v>-0.85761957730811922</v>
      </c>
      <c r="T1583" s="8">
        <v>12.935483870967742</v>
      </c>
      <c r="U1583" s="10">
        <f t="shared" si="174"/>
        <v>6.6303136313712727</v>
      </c>
      <c r="V1583" s="4" t="s">
        <v>1</v>
      </c>
      <c r="W1583" s="4">
        <v>1</v>
      </c>
    </row>
    <row r="1584" spans="3:24" x14ac:dyDescent="0.3">
      <c r="C1584" s="6" t="s">
        <v>199</v>
      </c>
      <c r="D1584" s="6" t="s">
        <v>197</v>
      </c>
      <c r="E1584" s="1">
        <v>2.4300000000000002</v>
      </c>
      <c r="F1584" s="8">
        <f t="shared" si="169"/>
        <v>41.152263374485592</v>
      </c>
      <c r="G1584" s="1">
        <v>3.31</v>
      </c>
      <c r="H1584" s="8">
        <f t="shared" si="170"/>
        <v>30.211480362537763</v>
      </c>
      <c r="I1584" s="1">
        <v>2.87</v>
      </c>
      <c r="J1584" s="8">
        <f t="shared" si="171"/>
        <v>34.843205574912893</v>
      </c>
      <c r="K1584" s="6" t="s">
        <v>517</v>
      </c>
      <c r="L1584" s="6" t="s">
        <v>1</v>
      </c>
      <c r="M1584" s="9">
        <f t="shared" si="172"/>
        <v>94.155797382235249</v>
      </c>
      <c r="P1584" s="8">
        <v>22.073529411764707</v>
      </c>
      <c r="Q1584" s="10">
        <f t="shared" si="175"/>
        <v>-19.078733962720886</v>
      </c>
      <c r="R1584" s="8">
        <v>44.132352941176471</v>
      </c>
      <c r="S1584" s="10">
        <f t="shared" si="173"/>
        <v>13.920872578638708</v>
      </c>
      <c r="T1584" s="8">
        <v>33.838235294117645</v>
      </c>
      <c r="U1584" s="10">
        <f t="shared" si="174"/>
        <v>-1.0049702807952485</v>
      </c>
      <c r="V1584" s="4" t="s">
        <v>2</v>
      </c>
      <c r="W1584" s="4">
        <v>1</v>
      </c>
    </row>
    <row r="1585" spans="3:24" x14ac:dyDescent="0.3">
      <c r="C1585" s="6" t="s">
        <v>1</v>
      </c>
      <c r="D1585" s="6" t="s">
        <v>0</v>
      </c>
      <c r="E1585" s="1">
        <v>1.32</v>
      </c>
      <c r="F1585" s="8">
        <f t="shared" si="169"/>
        <v>75.757575757575751</v>
      </c>
      <c r="G1585" s="1">
        <v>5.04</v>
      </c>
      <c r="H1585" s="8">
        <f t="shared" si="170"/>
        <v>19.841269841269842</v>
      </c>
      <c r="I1585" s="1">
        <v>9.64</v>
      </c>
      <c r="J1585" s="8">
        <f t="shared" si="171"/>
        <v>10.373443983402488</v>
      </c>
      <c r="K1585" s="6" t="s">
        <v>517</v>
      </c>
      <c r="L1585" s="6" t="s">
        <v>0</v>
      </c>
      <c r="M1585" s="9">
        <f t="shared" si="172"/>
        <v>94.364291263507297</v>
      </c>
      <c r="P1585" s="8">
        <v>71.656716417910445</v>
      </c>
      <c r="Q1585" s="10">
        <f t="shared" si="175"/>
        <v>-4.1008593396653055</v>
      </c>
      <c r="R1585" s="8">
        <v>13.447761194029852</v>
      </c>
      <c r="S1585" s="10">
        <f t="shared" si="173"/>
        <v>-6.3935086472399902</v>
      </c>
      <c r="T1585" s="8">
        <v>14.940298507462687</v>
      </c>
      <c r="U1585" s="10">
        <f t="shared" si="174"/>
        <v>4.566854524060199</v>
      </c>
      <c r="V1585" s="4" t="s">
        <v>1</v>
      </c>
      <c r="W1585" s="4">
        <v>1</v>
      </c>
    </row>
    <row r="1586" spans="3:24" x14ac:dyDescent="0.3">
      <c r="C1586" s="6" t="s">
        <v>0</v>
      </c>
      <c r="D1586" s="6" t="s">
        <v>0</v>
      </c>
      <c r="E1586" s="1">
        <v>1.4</v>
      </c>
      <c r="F1586" s="8">
        <f t="shared" si="169"/>
        <v>71.428571428571431</v>
      </c>
      <c r="G1586" s="1">
        <v>4.43</v>
      </c>
      <c r="H1586" s="8">
        <f t="shared" si="170"/>
        <v>22.573363431151243</v>
      </c>
      <c r="I1586" s="1">
        <v>8.4499999999999993</v>
      </c>
      <c r="J1586" s="8">
        <f t="shared" si="171"/>
        <v>11.834319526627221</v>
      </c>
      <c r="K1586" s="6" t="s">
        <v>517</v>
      </c>
      <c r="L1586" s="6" t="s">
        <v>2</v>
      </c>
      <c r="M1586" s="9">
        <f t="shared" si="172"/>
        <v>94.485581127006881</v>
      </c>
      <c r="P1586" s="8">
        <v>50.761194029850749</v>
      </c>
      <c r="Q1586" s="10">
        <f t="shared" si="175"/>
        <v>-20.667377398720681</v>
      </c>
      <c r="R1586" s="8">
        <v>14.940298507462687</v>
      </c>
      <c r="S1586" s="10">
        <f t="shared" si="173"/>
        <v>-7.6330649236885559</v>
      </c>
      <c r="T1586" s="8">
        <v>34.343283582089555</v>
      </c>
      <c r="U1586" s="10">
        <f t="shared" si="174"/>
        <v>22.508964055462336</v>
      </c>
      <c r="V1586" s="4" t="s">
        <v>1</v>
      </c>
      <c r="W1586" s="4">
        <v>1</v>
      </c>
    </row>
    <row r="1587" spans="3:24" x14ac:dyDescent="0.3">
      <c r="C1587" s="6" t="s">
        <v>1</v>
      </c>
      <c r="D1587" s="6" t="s">
        <v>1</v>
      </c>
      <c r="E1587" s="1">
        <v>2.91</v>
      </c>
      <c r="F1587" s="8">
        <f t="shared" si="169"/>
        <v>34.364261168384878</v>
      </c>
      <c r="G1587" s="1">
        <v>3.26</v>
      </c>
      <c r="H1587" s="8">
        <f t="shared" si="170"/>
        <v>30.674846625766872</v>
      </c>
      <c r="I1587" s="1">
        <v>2.4300000000000002</v>
      </c>
      <c r="J1587" s="8">
        <f t="shared" si="171"/>
        <v>41.152263374485592</v>
      </c>
      <c r="K1587" s="6" t="s">
        <v>517</v>
      </c>
      <c r="L1587" s="6" t="s">
        <v>2</v>
      </c>
      <c r="M1587" s="9">
        <f t="shared" si="172"/>
        <v>94.169609921690224</v>
      </c>
      <c r="P1587" s="8">
        <v>22.75</v>
      </c>
      <c r="Q1587" s="10">
        <f t="shared" si="175"/>
        <v>-11.614261168384878</v>
      </c>
      <c r="R1587" s="8">
        <v>20.477272727272727</v>
      </c>
      <c r="S1587" s="10">
        <f t="shared" si="173"/>
        <v>-10.197573898494145</v>
      </c>
      <c r="T1587" s="8">
        <v>56.840909090909093</v>
      </c>
      <c r="U1587" s="10">
        <f t="shared" si="174"/>
        <v>15.688645716423501</v>
      </c>
      <c r="V1587" s="4" t="s">
        <v>1</v>
      </c>
      <c r="W1587" s="4">
        <v>1</v>
      </c>
    </row>
    <row r="1588" spans="3:24" x14ac:dyDescent="0.3">
      <c r="C1588" s="6" t="s">
        <v>1</v>
      </c>
      <c r="D1588" s="6" t="s">
        <v>0</v>
      </c>
      <c r="E1588" s="1">
        <v>1.64</v>
      </c>
      <c r="F1588" s="8">
        <f t="shared" si="169"/>
        <v>60.975609756097562</v>
      </c>
      <c r="G1588" s="1">
        <v>3.73</v>
      </c>
      <c r="H1588" s="8">
        <f t="shared" si="170"/>
        <v>26.809651474530831</v>
      </c>
      <c r="I1588" s="1">
        <v>5.44</v>
      </c>
      <c r="J1588" s="8">
        <f t="shared" si="171"/>
        <v>18.382352941176471</v>
      </c>
      <c r="K1588" s="6" t="s">
        <v>517</v>
      </c>
      <c r="L1588" s="6" t="s">
        <v>0</v>
      </c>
      <c r="M1588" s="9">
        <f t="shared" si="172"/>
        <v>94.190682139824503</v>
      </c>
      <c r="P1588" s="8">
        <v>50.017857142857146</v>
      </c>
      <c r="Q1588" s="10">
        <f t="shared" si="175"/>
        <v>-10.957752613240416</v>
      </c>
      <c r="R1588" s="8">
        <v>39.303571428571431</v>
      </c>
      <c r="S1588" s="10">
        <f t="shared" si="173"/>
        <v>12.493919954040599</v>
      </c>
      <c r="T1588" s="8">
        <v>10.732142857142858</v>
      </c>
      <c r="U1588" s="10">
        <f t="shared" si="174"/>
        <v>-7.6502100840336134</v>
      </c>
      <c r="V1588" s="4" t="s">
        <v>2</v>
      </c>
      <c r="W1588" s="4">
        <v>1</v>
      </c>
    </row>
    <row r="1589" spans="3:24" x14ac:dyDescent="0.3">
      <c r="C1589" s="6" t="s">
        <v>199</v>
      </c>
      <c r="D1589" s="6" t="s">
        <v>199</v>
      </c>
      <c r="E1589" s="1">
        <v>3.44</v>
      </c>
      <c r="F1589" s="8">
        <f t="shared" si="169"/>
        <v>29.069767441860467</v>
      </c>
      <c r="G1589" s="1">
        <v>3.37</v>
      </c>
      <c r="H1589" s="8">
        <f t="shared" si="170"/>
        <v>29.673590504451038</v>
      </c>
      <c r="I1589" s="1">
        <v>2.12</v>
      </c>
      <c r="J1589" s="8">
        <f t="shared" si="171"/>
        <v>47.169811320754718</v>
      </c>
      <c r="K1589" s="6" t="s">
        <v>517</v>
      </c>
      <c r="L1589" s="6" t="s">
        <v>2</v>
      </c>
      <c r="M1589" s="9">
        <f t="shared" si="172"/>
        <v>94.41696504033807</v>
      </c>
      <c r="P1589" s="8">
        <v>40.313432835820898</v>
      </c>
      <c r="Q1589" s="10">
        <f t="shared" si="175"/>
        <v>11.243665393960431</v>
      </c>
      <c r="R1589" s="8">
        <v>31.35820895522388</v>
      </c>
      <c r="S1589" s="10">
        <f t="shared" si="173"/>
        <v>1.6846184507728417</v>
      </c>
      <c r="T1589" s="8">
        <v>28.373134328358212</v>
      </c>
      <c r="U1589" s="10">
        <f t="shared" si="174"/>
        <v>-18.796676992396506</v>
      </c>
      <c r="V1589" s="4" t="s">
        <v>0</v>
      </c>
      <c r="W1589" s="4">
        <v>1</v>
      </c>
    </row>
    <row r="1590" spans="3:24" x14ac:dyDescent="0.3">
      <c r="C1590" s="6" t="s">
        <v>197</v>
      </c>
      <c r="D1590" s="6" t="s">
        <v>199</v>
      </c>
      <c r="E1590" s="1">
        <v>1.94</v>
      </c>
      <c r="F1590" s="8">
        <f t="shared" si="169"/>
        <v>51.546391752577321</v>
      </c>
      <c r="G1590" s="1">
        <v>3.43</v>
      </c>
      <c r="H1590" s="8">
        <f t="shared" si="170"/>
        <v>29.154518950437318</v>
      </c>
      <c r="I1590" s="1">
        <v>3.93</v>
      </c>
      <c r="J1590" s="8">
        <f t="shared" si="171"/>
        <v>25.445292620865139</v>
      </c>
      <c r="K1590" s="6" t="s">
        <v>517</v>
      </c>
      <c r="L1590" s="6" t="s">
        <v>0</v>
      </c>
      <c r="M1590" s="9">
        <f t="shared" si="172"/>
        <v>94.209681428617756</v>
      </c>
      <c r="P1590" s="8">
        <v>36.779411764705884</v>
      </c>
      <c r="Q1590" s="10">
        <f t="shared" si="175"/>
        <v>-14.766979987871437</v>
      </c>
      <c r="R1590" s="8">
        <v>26.485294117647062</v>
      </c>
      <c r="S1590" s="10">
        <f t="shared" si="173"/>
        <v>-2.6692248327902561</v>
      </c>
      <c r="T1590" s="8">
        <v>36.779411764705884</v>
      </c>
      <c r="U1590" s="10">
        <f t="shared" si="174"/>
        <v>11.334119143840745</v>
      </c>
      <c r="V1590" s="4" t="s">
        <v>1</v>
      </c>
      <c r="W1590" s="4">
        <v>1</v>
      </c>
    </row>
    <row r="1591" spans="3:24" x14ac:dyDescent="0.3">
      <c r="C1591" s="6" t="s">
        <v>199</v>
      </c>
      <c r="D1591" s="6" t="s">
        <v>1</v>
      </c>
      <c r="E1591" s="1">
        <v>2.4</v>
      </c>
      <c r="F1591" s="8">
        <f t="shared" si="169"/>
        <v>41.666666666666671</v>
      </c>
      <c r="G1591" s="1">
        <v>3.32</v>
      </c>
      <c r="H1591" s="8">
        <f t="shared" si="170"/>
        <v>30.120481927710845</v>
      </c>
      <c r="I1591" s="1">
        <v>2.92</v>
      </c>
      <c r="J1591" s="8">
        <f t="shared" si="171"/>
        <v>34.246575342465754</v>
      </c>
      <c r="K1591" s="6" t="s">
        <v>518</v>
      </c>
      <c r="L1591" s="6" t="s">
        <v>1</v>
      </c>
      <c r="M1591" s="9">
        <f t="shared" si="172"/>
        <v>94.309618003761585</v>
      </c>
      <c r="P1591" s="8">
        <v>40.65625</v>
      </c>
      <c r="Q1591" s="10">
        <f t="shared" si="175"/>
        <v>-1.0104166666666714</v>
      </c>
      <c r="R1591" s="8">
        <v>21.90625</v>
      </c>
      <c r="S1591" s="10">
        <f t="shared" si="173"/>
        <v>-8.2142319277108449</v>
      </c>
      <c r="T1591" s="8">
        <v>37.53125</v>
      </c>
      <c r="U1591" s="10">
        <f t="shared" si="174"/>
        <v>3.2846746575342465</v>
      </c>
      <c r="V1591" s="4" t="s">
        <v>1</v>
      </c>
      <c r="W1591" s="4">
        <v>1</v>
      </c>
      <c r="X1591" s="5">
        <v>2.92</v>
      </c>
    </row>
    <row r="1592" spans="3:24" x14ac:dyDescent="0.3">
      <c r="C1592" s="6" t="s">
        <v>199</v>
      </c>
      <c r="D1592" s="6" t="s">
        <v>1</v>
      </c>
      <c r="E1592" s="1">
        <v>7.97</v>
      </c>
      <c r="F1592" s="8">
        <f t="shared" si="169"/>
        <v>12.547051442910917</v>
      </c>
      <c r="G1592" s="1">
        <v>4.5199999999999996</v>
      </c>
      <c r="H1592" s="8">
        <f t="shared" si="170"/>
        <v>22.123893805309738</v>
      </c>
      <c r="I1592" s="1">
        <v>1.4</v>
      </c>
      <c r="J1592" s="8">
        <f t="shared" si="171"/>
        <v>71.428571428571431</v>
      </c>
      <c r="K1592" s="6" t="s">
        <v>519</v>
      </c>
      <c r="L1592" s="6" t="s">
        <v>1</v>
      </c>
      <c r="M1592" s="9">
        <f t="shared" si="172"/>
        <v>94.251136227723947</v>
      </c>
      <c r="P1592" s="8">
        <v>14.303571428571429</v>
      </c>
      <c r="Q1592" s="10">
        <f t="shared" si="175"/>
        <v>1.7565199856605123</v>
      </c>
      <c r="R1592" s="8">
        <v>48.232142857142854</v>
      </c>
      <c r="S1592" s="10">
        <f t="shared" si="173"/>
        <v>26.108249051833116</v>
      </c>
      <c r="T1592" s="8">
        <v>37.517857142857146</v>
      </c>
      <c r="U1592" s="10">
        <f t="shared" si="174"/>
        <v>-33.910714285714285</v>
      </c>
      <c r="V1592" s="4" t="s">
        <v>2</v>
      </c>
      <c r="W1592" s="4">
        <v>1</v>
      </c>
    </row>
    <row r="1593" spans="3:24" x14ac:dyDescent="0.3">
      <c r="C1593" s="6" t="s">
        <v>1</v>
      </c>
      <c r="D1593" s="6" t="s">
        <v>199</v>
      </c>
      <c r="E1593" s="1">
        <v>3.14</v>
      </c>
      <c r="F1593" s="8">
        <f t="shared" si="169"/>
        <v>31.847133757961782</v>
      </c>
      <c r="G1593" s="1">
        <v>3.46</v>
      </c>
      <c r="H1593" s="8">
        <f t="shared" si="170"/>
        <v>28.901734104046245</v>
      </c>
      <c r="I1593" s="1">
        <v>2.2200000000000002</v>
      </c>
      <c r="J1593" s="8">
        <f t="shared" si="171"/>
        <v>45.045045045045043</v>
      </c>
      <c r="K1593" s="6" t="s">
        <v>520</v>
      </c>
      <c r="L1593" s="6" t="s">
        <v>0</v>
      </c>
      <c r="M1593" s="9">
        <f t="shared" si="172"/>
        <v>94.523396717405276</v>
      </c>
      <c r="P1593" s="8">
        <v>53.589285714285715</v>
      </c>
      <c r="Q1593" s="10">
        <f t="shared" si="175"/>
        <v>21.742151956323934</v>
      </c>
      <c r="R1593" s="8">
        <v>10.732142857142858</v>
      </c>
      <c r="S1593" s="10">
        <f t="shared" si="173"/>
        <v>-18.169591246903387</v>
      </c>
      <c r="T1593" s="8">
        <v>35.732142857142861</v>
      </c>
      <c r="U1593" s="10">
        <f t="shared" si="174"/>
        <v>-9.312902187902182</v>
      </c>
      <c r="V1593" s="4" t="s">
        <v>0</v>
      </c>
      <c r="W1593" s="4">
        <v>1</v>
      </c>
      <c r="X1593" s="5">
        <v>3.14</v>
      </c>
    </row>
    <row r="1594" spans="3:24" x14ac:dyDescent="0.3">
      <c r="C1594" s="6" t="s">
        <v>197</v>
      </c>
      <c r="D1594" s="6" t="s">
        <v>0</v>
      </c>
      <c r="E1594" s="1">
        <v>1.39</v>
      </c>
      <c r="F1594" s="8">
        <f t="shared" si="169"/>
        <v>71.942446043165475</v>
      </c>
      <c r="G1594" s="1">
        <v>4.55</v>
      </c>
      <c r="H1594" s="8">
        <f t="shared" si="170"/>
        <v>21.978021978021978</v>
      </c>
      <c r="I1594" s="1">
        <v>8.24</v>
      </c>
      <c r="J1594" s="8">
        <f t="shared" si="171"/>
        <v>12.135922330097086</v>
      </c>
      <c r="K1594" s="6" t="s">
        <v>520</v>
      </c>
      <c r="L1594" s="6" t="s">
        <v>0</v>
      </c>
      <c r="M1594" s="9">
        <f t="shared" si="172"/>
        <v>94.289462114235363</v>
      </c>
      <c r="P1594" s="8">
        <v>45.484848484848484</v>
      </c>
      <c r="Q1594" s="10">
        <f t="shared" si="175"/>
        <v>-26.457597558316991</v>
      </c>
      <c r="R1594" s="8">
        <v>21.242424242424242</v>
      </c>
      <c r="S1594" s="10">
        <f t="shared" si="173"/>
        <v>-0.73559773559773589</v>
      </c>
      <c r="T1594" s="8">
        <v>33.363636363636367</v>
      </c>
      <c r="U1594" s="10">
        <f t="shared" si="174"/>
        <v>21.227714033539279</v>
      </c>
      <c r="V1594" s="4" t="s">
        <v>1</v>
      </c>
      <c r="W1594" s="4">
        <v>1</v>
      </c>
    </row>
    <row r="1595" spans="3:24" x14ac:dyDescent="0.3">
      <c r="C1595" s="6" t="s">
        <v>1</v>
      </c>
      <c r="D1595" s="6" t="s">
        <v>198</v>
      </c>
      <c r="E1595" s="1">
        <v>4.76</v>
      </c>
      <c r="F1595" s="8">
        <f t="shared" si="169"/>
        <v>21.008403361344538</v>
      </c>
      <c r="G1595" s="1">
        <v>3.52</v>
      </c>
      <c r="H1595" s="8">
        <f t="shared" si="170"/>
        <v>28.40909090909091</v>
      </c>
      <c r="I1595" s="1">
        <v>1.77</v>
      </c>
      <c r="J1595" s="8">
        <f t="shared" si="171"/>
        <v>56.497175141242934</v>
      </c>
      <c r="K1595" s="6" t="s">
        <v>521</v>
      </c>
      <c r="L1595" s="6" t="s">
        <v>1</v>
      </c>
      <c r="M1595" s="9">
        <f t="shared" si="172"/>
        <v>94.41562774587085</v>
      </c>
      <c r="P1595" s="8">
        <v>31.35820895522388</v>
      </c>
      <c r="Q1595" s="10">
        <f t="shared" si="175"/>
        <v>10.349805593879342</v>
      </c>
      <c r="R1595" s="8">
        <v>31.35820895522388</v>
      </c>
      <c r="S1595" s="10">
        <f t="shared" si="173"/>
        <v>2.9491180461329698</v>
      </c>
      <c r="T1595" s="8">
        <v>37.328358208955223</v>
      </c>
      <c r="U1595" s="10">
        <f t="shared" si="174"/>
        <v>-19.168816932287712</v>
      </c>
      <c r="V1595" s="4" t="s">
        <v>0</v>
      </c>
      <c r="W1595" s="4">
        <v>1</v>
      </c>
    </row>
    <row r="1596" spans="3:24" x14ac:dyDescent="0.3">
      <c r="C1596" s="6" t="s">
        <v>1</v>
      </c>
      <c r="D1596" s="6" t="s">
        <v>199</v>
      </c>
      <c r="E1596" s="1">
        <v>1.77</v>
      </c>
      <c r="F1596" s="8">
        <f t="shared" si="169"/>
        <v>56.497175141242934</v>
      </c>
      <c r="G1596" s="1">
        <v>3.54</v>
      </c>
      <c r="H1596" s="8">
        <f t="shared" si="170"/>
        <v>28.248587570621467</v>
      </c>
      <c r="I1596" s="1">
        <v>4.7300000000000004</v>
      </c>
      <c r="J1596" s="8">
        <f t="shared" si="171"/>
        <v>21.141649048625791</v>
      </c>
      <c r="K1596" s="6" t="s">
        <v>521</v>
      </c>
      <c r="L1596" s="6" t="s">
        <v>0</v>
      </c>
      <c r="M1596" s="9">
        <f t="shared" si="172"/>
        <v>94.439932318104908</v>
      </c>
      <c r="P1596" s="8">
        <v>44.660714285714285</v>
      </c>
      <c r="Q1596" s="10">
        <f t="shared" si="175"/>
        <v>-11.836460855528649</v>
      </c>
      <c r="R1596" s="8">
        <v>12.517857142857142</v>
      </c>
      <c r="S1596" s="10">
        <f t="shared" si="173"/>
        <v>-15.730730427764325</v>
      </c>
      <c r="T1596" s="8">
        <v>42.875</v>
      </c>
      <c r="U1596" s="10">
        <f t="shared" si="174"/>
        <v>21.733350951374209</v>
      </c>
      <c r="V1596" s="4" t="s">
        <v>1</v>
      </c>
      <c r="W1596" s="4">
        <v>1</v>
      </c>
    </row>
    <row r="1597" spans="3:24" x14ac:dyDescent="0.3">
      <c r="C1597" s="6" t="s">
        <v>1</v>
      </c>
      <c r="D1597" s="6" t="s">
        <v>0</v>
      </c>
      <c r="E1597" s="1">
        <v>1.65</v>
      </c>
      <c r="F1597" s="8">
        <f t="shared" si="169"/>
        <v>60.606060606060609</v>
      </c>
      <c r="G1597" s="1">
        <v>3.75</v>
      </c>
      <c r="H1597" s="8">
        <f t="shared" si="170"/>
        <v>26.666666666666668</v>
      </c>
      <c r="I1597" s="1">
        <v>5.43</v>
      </c>
      <c r="J1597" s="8">
        <f t="shared" si="171"/>
        <v>18.41620626151013</v>
      </c>
      <c r="K1597" s="6" t="s">
        <v>521</v>
      </c>
      <c r="L1597" s="6" t="s">
        <v>0</v>
      </c>
      <c r="M1597" s="9">
        <f t="shared" si="172"/>
        <v>94.617285515143834</v>
      </c>
      <c r="P1597" s="8">
        <v>53.156250000000007</v>
      </c>
      <c r="Q1597" s="10">
        <f t="shared" si="175"/>
        <v>-7.449810606060602</v>
      </c>
      <c r="R1597" s="8">
        <v>12.53125</v>
      </c>
      <c r="S1597" s="10">
        <f t="shared" si="173"/>
        <v>-14.135416666666668</v>
      </c>
      <c r="T1597" s="8">
        <v>34.40625</v>
      </c>
      <c r="U1597" s="10">
        <f t="shared" si="174"/>
        <v>15.99004373848987</v>
      </c>
      <c r="V1597" s="4" t="s">
        <v>1</v>
      </c>
      <c r="W1597" s="4">
        <v>1</v>
      </c>
    </row>
    <row r="1598" spans="3:24" x14ac:dyDescent="0.3">
      <c r="C1598" s="6" t="s">
        <v>197</v>
      </c>
      <c r="D1598" s="6" t="s">
        <v>197</v>
      </c>
      <c r="E1598" s="1">
        <v>1.22</v>
      </c>
      <c r="F1598" s="8">
        <f t="shared" si="169"/>
        <v>81.967213114754102</v>
      </c>
      <c r="G1598" s="1">
        <v>5.92</v>
      </c>
      <c r="H1598" s="8">
        <f t="shared" si="170"/>
        <v>16.891891891891891</v>
      </c>
      <c r="I1598" s="1">
        <v>13.65</v>
      </c>
      <c r="J1598" s="8">
        <f t="shared" si="171"/>
        <v>7.3260073260073257</v>
      </c>
      <c r="K1598" s="6" t="s">
        <v>521</v>
      </c>
      <c r="L1598" s="6" t="s">
        <v>2</v>
      </c>
      <c r="M1598" s="9">
        <f t="shared" si="172"/>
        <v>94.175160531660225</v>
      </c>
      <c r="P1598" s="8">
        <v>86.779411764705884</v>
      </c>
      <c r="Q1598" s="10">
        <f t="shared" si="175"/>
        <v>4.8121986499517817</v>
      </c>
      <c r="R1598" s="8">
        <v>4.4264705882352944</v>
      </c>
      <c r="S1598" s="10">
        <f t="shared" si="173"/>
        <v>-12.465421303656598</v>
      </c>
      <c r="T1598" s="8">
        <v>8.8382352941176467</v>
      </c>
      <c r="U1598" s="10">
        <f t="shared" si="174"/>
        <v>1.512227968110321</v>
      </c>
      <c r="V1598" s="4" t="s">
        <v>0</v>
      </c>
      <c r="W1598" s="4">
        <v>1</v>
      </c>
    </row>
    <row r="1599" spans="3:24" x14ac:dyDescent="0.3">
      <c r="C1599" s="6" t="s">
        <v>1</v>
      </c>
      <c r="D1599" s="6" t="s">
        <v>0</v>
      </c>
      <c r="E1599" s="1">
        <v>6.15</v>
      </c>
      <c r="F1599" s="8">
        <f t="shared" si="169"/>
        <v>16.260162601626014</v>
      </c>
      <c r="G1599" s="1">
        <v>4</v>
      </c>
      <c r="H1599" s="8">
        <f t="shared" si="170"/>
        <v>25</v>
      </c>
      <c r="I1599" s="1">
        <v>1.55</v>
      </c>
      <c r="J1599" s="8">
        <f t="shared" si="171"/>
        <v>64.516129032258064</v>
      </c>
      <c r="K1599" s="6" t="s">
        <v>521</v>
      </c>
      <c r="L1599" s="6" t="s">
        <v>0</v>
      </c>
      <c r="M1599" s="9">
        <f t="shared" si="172"/>
        <v>94.539143370730798</v>
      </c>
      <c r="P1599" s="8">
        <v>18.78125</v>
      </c>
      <c r="Q1599" s="10">
        <f t="shared" si="175"/>
        <v>2.5210873983739859</v>
      </c>
      <c r="R1599" s="8">
        <v>12.53125</v>
      </c>
      <c r="S1599" s="10">
        <f t="shared" si="173"/>
        <v>-12.46875</v>
      </c>
      <c r="T1599" s="8">
        <v>68.78125</v>
      </c>
      <c r="U1599" s="10">
        <f t="shared" si="174"/>
        <v>4.2651209677419359</v>
      </c>
      <c r="V1599" s="4" t="s">
        <v>1</v>
      </c>
      <c r="W1599" s="4">
        <v>1</v>
      </c>
    </row>
    <row r="1600" spans="3:24" x14ac:dyDescent="0.3">
      <c r="C1600" s="6" t="s">
        <v>1</v>
      </c>
      <c r="D1600" s="6" t="s">
        <v>199</v>
      </c>
      <c r="E1600" s="1">
        <v>2.4500000000000002</v>
      </c>
      <c r="F1600" s="8">
        <f t="shared" si="169"/>
        <v>40.816326530612244</v>
      </c>
      <c r="G1600" s="1">
        <v>3.22</v>
      </c>
      <c r="H1600" s="8">
        <f t="shared" si="170"/>
        <v>31.05590062111801</v>
      </c>
      <c r="I1600" s="1">
        <v>2.93</v>
      </c>
      <c r="J1600" s="8">
        <f t="shared" si="171"/>
        <v>34.129692832764505</v>
      </c>
      <c r="K1600" s="6" t="s">
        <v>521</v>
      </c>
      <c r="L1600" s="6" t="s">
        <v>0</v>
      </c>
      <c r="M1600" s="9">
        <f t="shared" si="172"/>
        <v>94.337913893094878</v>
      </c>
      <c r="P1600" s="8">
        <v>16.089285714285715</v>
      </c>
      <c r="Q1600" s="10">
        <f t="shared" si="175"/>
        <v>-24.727040816326529</v>
      </c>
      <c r="R1600" s="8">
        <v>66.089285714285708</v>
      </c>
      <c r="S1600" s="10">
        <f t="shared" si="173"/>
        <v>35.033385093167695</v>
      </c>
      <c r="T1600" s="8">
        <v>17.875</v>
      </c>
      <c r="U1600" s="10">
        <f t="shared" si="174"/>
        <v>-16.254692832764505</v>
      </c>
      <c r="V1600" s="4" t="s">
        <v>2</v>
      </c>
      <c r="W1600" s="4">
        <v>1</v>
      </c>
    </row>
    <row r="1601" spans="3:24" x14ac:dyDescent="0.3">
      <c r="C1601" s="6" t="s">
        <v>1</v>
      </c>
      <c r="D1601" s="6" t="s">
        <v>197</v>
      </c>
      <c r="E1601" s="1">
        <v>2.31</v>
      </c>
      <c r="F1601" s="8">
        <f t="shared" si="169"/>
        <v>43.290043290043286</v>
      </c>
      <c r="G1601" s="1">
        <v>3.35</v>
      </c>
      <c r="H1601" s="8">
        <f t="shared" si="170"/>
        <v>29.850746268656717</v>
      </c>
      <c r="I1601" s="1">
        <v>3.04</v>
      </c>
      <c r="J1601" s="8">
        <f t="shared" si="171"/>
        <v>32.89473684210526</v>
      </c>
      <c r="K1601" s="6" t="s">
        <v>521</v>
      </c>
      <c r="L1601" s="6" t="s">
        <v>1</v>
      </c>
      <c r="M1601" s="9">
        <f t="shared" si="172"/>
        <v>94.308014864761944</v>
      </c>
      <c r="P1601" s="8">
        <v>38.25</v>
      </c>
      <c r="Q1601" s="10">
        <f t="shared" si="175"/>
        <v>-5.0400432900432861</v>
      </c>
      <c r="R1601" s="8">
        <v>2.9558823529411762</v>
      </c>
      <c r="S1601" s="10">
        <f t="shared" si="173"/>
        <v>-26.89486391571554</v>
      </c>
      <c r="T1601" s="8">
        <v>58.838235294117645</v>
      </c>
      <c r="U1601" s="10">
        <f t="shared" si="174"/>
        <v>25.943498452012385</v>
      </c>
      <c r="V1601" s="4" t="s">
        <v>1</v>
      </c>
      <c r="W1601" s="4">
        <v>1</v>
      </c>
      <c r="X1601" s="5">
        <v>3.04</v>
      </c>
    </row>
    <row r="1602" spans="3:24" x14ac:dyDescent="0.3">
      <c r="C1602" s="6" t="s">
        <v>0</v>
      </c>
      <c r="D1602" s="6" t="s">
        <v>199</v>
      </c>
      <c r="E1602" s="1">
        <v>1.22</v>
      </c>
      <c r="F1602" s="8">
        <f t="shared" ref="F1602:F1665" si="176">100/E1602</f>
        <v>81.967213114754102</v>
      </c>
      <c r="G1602" s="1">
        <v>5.95</v>
      </c>
      <c r="H1602" s="8">
        <f t="shared" ref="H1602:H1665" si="177">100/G1602</f>
        <v>16.806722689075631</v>
      </c>
      <c r="I1602" s="1">
        <v>13.65</v>
      </c>
      <c r="J1602" s="8">
        <f t="shared" ref="J1602:J1665" si="178">100/I1602</f>
        <v>7.3260073260073257</v>
      </c>
      <c r="K1602" s="6" t="s">
        <v>522</v>
      </c>
      <c r="L1602" s="6" t="s">
        <v>0</v>
      </c>
      <c r="M1602" s="9">
        <f t="shared" ref="M1602:M1665" si="179">10000/(F1602+H1602+J1602)</f>
        <v>94.250757399207643</v>
      </c>
      <c r="P1602" s="8">
        <v>82.104477611940297</v>
      </c>
      <c r="Q1602" s="10">
        <f t="shared" si="175"/>
        <v>0.13726449718619449</v>
      </c>
      <c r="R1602" s="8">
        <v>8.9701492537313428</v>
      </c>
      <c r="S1602" s="10">
        <f t="shared" ref="S1602:S1665" si="180">R1602-H1602</f>
        <v>-7.8365734353442882</v>
      </c>
      <c r="T1602" s="8">
        <v>8.9701492537313428</v>
      </c>
      <c r="U1602" s="10">
        <f t="shared" ref="U1602:U1665" si="181">T1602-J1602</f>
        <v>1.644141927724017</v>
      </c>
      <c r="V1602" s="4" t="s">
        <v>1</v>
      </c>
      <c r="W1602" s="4">
        <v>1</v>
      </c>
    </row>
    <row r="1603" spans="3:24" x14ac:dyDescent="0.3">
      <c r="C1603" s="6" t="s">
        <v>0</v>
      </c>
      <c r="D1603" s="6" t="s">
        <v>197</v>
      </c>
      <c r="E1603" s="1">
        <v>2</v>
      </c>
      <c r="F1603" s="8">
        <f t="shared" si="176"/>
        <v>50</v>
      </c>
      <c r="G1603" s="1">
        <v>3.47</v>
      </c>
      <c r="H1603" s="8">
        <f t="shared" si="177"/>
        <v>28.81844380403458</v>
      </c>
      <c r="I1603" s="1">
        <v>3.66</v>
      </c>
      <c r="J1603" s="8">
        <f t="shared" si="178"/>
        <v>27.3224043715847</v>
      </c>
      <c r="K1603" s="6" t="s">
        <v>523</v>
      </c>
      <c r="L1603" s="6" t="s">
        <v>1</v>
      </c>
      <c r="M1603" s="9">
        <f t="shared" si="179"/>
        <v>94.2144346110192</v>
      </c>
      <c r="P1603" s="8">
        <v>46.446428571428569</v>
      </c>
      <c r="Q1603" s="10">
        <f t="shared" si="175"/>
        <v>-3.5535714285714306</v>
      </c>
      <c r="R1603" s="8">
        <v>8.9464285714285712</v>
      </c>
      <c r="S1603" s="10">
        <f t="shared" si="180"/>
        <v>-19.87201523260601</v>
      </c>
      <c r="T1603" s="8">
        <v>44.660714285714285</v>
      </c>
      <c r="U1603" s="10">
        <f t="shared" si="181"/>
        <v>17.338309914129585</v>
      </c>
      <c r="V1603" s="4" t="s">
        <v>1</v>
      </c>
      <c r="W1603" s="4">
        <v>1</v>
      </c>
      <c r="X1603" s="5">
        <v>3.66</v>
      </c>
    </row>
    <row r="1604" spans="3:24" x14ac:dyDescent="0.3">
      <c r="C1604" s="6" t="s">
        <v>197</v>
      </c>
      <c r="D1604" s="6" t="s">
        <v>199</v>
      </c>
      <c r="E1604" s="1">
        <v>1.34</v>
      </c>
      <c r="F1604" s="8">
        <f t="shared" si="176"/>
        <v>74.626865671641781</v>
      </c>
      <c r="G1604" s="1">
        <v>4.78</v>
      </c>
      <c r="H1604" s="8">
        <f t="shared" si="177"/>
        <v>20.920502092050206</v>
      </c>
      <c r="I1604" s="1">
        <v>9.61</v>
      </c>
      <c r="J1604" s="8">
        <f t="shared" si="178"/>
        <v>10.40582726326743</v>
      </c>
      <c r="K1604" s="6" t="s">
        <v>524</v>
      </c>
      <c r="L1604" s="6" t="s">
        <v>0</v>
      </c>
      <c r="M1604" s="9">
        <f t="shared" si="179"/>
        <v>94.381297302601723</v>
      </c>
      <c r="P1604" s="8">
        <v>50.927272727272729</v>
      </c>
      <c r="Q1604" s="10">
        <f t="shared" ref="Q1604:Q1667" si="182">P1604-F1604</f>
        <v>-23.699592944369051</v>
      </c>
      <c r="R1604" s="8">
        <v>18.2</v>
      </c>
      <c r="S1604" s="10">
        <f t="shared" si="180"/>
        <v>-2.7205020920502072</v>
      </c>
      <c r="T1604" s="8">
        <v>30.927272727272733</v>
      </c>
      <c r="U1604" s="10">
        <f t="shared" si="181"/>
        <v>20.521445464005303</v>
      </c>
      <c r="V1604" s="4" t="s">
        <v>1</v>
      </c>
      <c r="W1604" s="4">
        <v>1</v>
      </c>
    </row>
    <row r="1605" spans="3:24" x14ac:dyDescent="0.3">
      <c r="C1605" s="6" t="s">
        <v>1</v>
      </c>
      <c r="D1605" s="6" t="s">
        <v>0</v>
      </c>
      <c r="E1605" s="1">
        <v>2.5499999999999998</v>
      </c>
      <c r="F1605" s="8">
        <f t="shared" si="176"/>
        <v>39.215686274509807</v>
      </c>
      <c r="G1605" s="1">
        <v>3.27</v>
      </c>
      <c r="H1605" s="8">
        <f t="shared" si="177"/>
        <v>30.581039755351682</v>
      </c>
      <c r="I1605" s="1">
        <v>2.76</v>
      </c>
      <c r="J1605" s="8">
        <f t="shared" si="178"/>
        <v>36.231884057971016</v>
      </c>
      <c r="K1605" s="6" t="s">
        <v>524</v>
      </c>
      <c r="L1605" s="6" t="s">
        <v>0</v>
      </c>
      <c r="M1605" s="9">
        <f t="shared" si="179"/>
        <v>94.314166635931102</v>
      </c>
      <c r="P1605" s="8">
        <v>39.303571428571431</v>
      </c>
      <c r="Q1605" s="10">
        <f t="shared" si="182"/>
        <v>8.7885154061623894E-2</v>
      </c>
      <c r="R1605" s="8">
        <v>14.303571428571429</v>
      </c>
      <c r="S1605" s="10">
        <f t="shared" si="180"/>
        <v>-16.277468326780252</v>
      </c>
      <c r="T1605" s="8">
        <v>46.446428571428569</v>
      </c>
      <c r="U1605" s="10">
        <f t="shared" si="181"/>
        <v>10.214544513457554</v>
      </c>
      <c r="V1605" s="4" t="s">
        <v>1</v>
      </c>
      <c r="W1605" s="4">
        <v>1</v>
      </c>
    </row>
    <row r="1606" spans="3:24" x14ac:dyDescent="0.3">
      <c r="C1606" s="6" t="s">
        <v>199</v>
      </c>
      <c r="D1606" s="6" t="s">
        <v>199</v>
      </c>
      <c r="E1606" s="1">
        <v>1.96</v>
      </c>
      <c r="F1606" s="8">
        <f t="shared" si="176"/>
        <v>51.020408163265309</v>
      </c>
      <c r="G1606" s="1">
        <v>3.43</v>
      </c>
      <c r="H1606" s="8">
        <f t="shared" si="177"/>
        <v>29.154518950437318</v>
      </c>
      <c r="I1606" s="1">
        <v>3.9</v>
      </c>
      <c r="J1606" s="8">
        <f t="shared" si="178"/>
        <v>25.641025641025642</v>
      </c>
      <c r="K1606" s="6" t="s">
        <v>524</v>
      </c>
      <c r="L1606" s="6" t="s">
        <v>2</v>
      </c>
      <c r="M1606" s="9">
        <f t="shared" si="179"/>
        <v>94.503708936771446</v>
      </c>
      <c r="P1606" s="8">
        <v>69.109090909090909</v>
      </c>
      <c r="Q1606" s="10">
        <f t="shared" si="182"/>
        <v>18.088682745825601</v>
      </c>
      <c r="R1606" s="8">
        <v>12.745454545454546</v>
      </c>
      <c r="S1606" s="10">
        <f t="shared" si="180"/>
        <v>-16.409064404982772</v>
      </c>
      <c r="T1606" s="8">
        <v>18.2</v>
      </c>
      <c r="U1606" s="10">
        <f t="shared" si="181"/>
        <v>-7.441025641025643</v>
      </c>
      <c r="V1606" s="4" t="s">
        <v>0</v>
      </c>
      <c r="W1606" s="4">
        <v>1</v>
      </c>
    </row>
    <row r="1607" spans="3:24" x14ac:dyDescent="0.3">
      <c r="C1607" s="6" t="s">
        <v>0</v>
      </c>
      <c r="D1607" s="6" t="s">
        <v>1</v>
      </c>
      <c r="E1607" s="1">
        <v>1.3</v>
      </c>
      <c r="F1607" s="8">
        <f t="shared" si="176"/>
        <v>76.92307692307692</v>
      </c>
      <c r="G1607" s="1">
        <v>5.13</v>
      </c>
      <c r="H1607" s="8">
        <f t="shared" si="177"/>
        <v>19.49317738791423</v>
      </c>
      <c r="I1607" s="1">
        <v>10.96</v>
      </c>
      <c r="J1607" s="8">
        <f t="shared" si="178"/>
        <v>9.1240875912408743</v>
      </c>
      <c r="K1607" s="6" t="s">
        <v>524</v>
      </c>
      <c r="L1607" s="6" t="s">
        <v>1</v>
      </c>
      <c r="M1607" s="9">
        <f t="shared" si="179"/>
        <v>94.750498432756302</v>
      </c>
      <c r="P1607" s="8">
        <v>38.907407407407405</v>
      </c>
      <c r="Q1607" s="10">
        <f t="shared" si="182"/>
        <v>-38.015669515669515</v>
      </c>
      <c r="R1607" s="8">
        <v>44.462962962962962</v>
      </c>
      <c r="S1607" s="10">
        <f t="shared" si="180"/>
        <v>24.969785575048732</v>
      </c>
      <c r="T1607" s="8">
        <v>16.685185185185187</v>
      </c>
      <c r="U1607" s="10">
        <f t="shared" si="181"/>
        <v>7.5610975939443126</v>
      </c>
      <c r="V1607" s="4" t="s">
        <v>2</v>
      </c>
      <c r="W1607" s="4">
        <v>1</v>
      </c>
    </row>
    <row r="1608" spans="3:24" x14ac:dyDescent="0.3">
      <c r="C1608" s="6" t="s">
        <v>1</v>
      </c>
      <c r="D1608" s="6" t="s">
        <v>0</v>
      </c>
      <c r="E1608" s="1">
        <v>1.77</v>
      </c>
      <c r="F1608" s="8">
        <f t="shared" si="176"/>
        <v>56.497175141242934</v>
      </c>
      <c r="G1608" s="1">
        <v>3.62</v>
      </c>
      <c r="H1608" s="8">
        <f t="shared" si="177"/>
        <v>27.624309392265193</v>
      </c>
      <c r="I1608" s="1">
        <v>4.59</v>
      </c>
      <c r="J1608" s="8">
        <f t="shared" si="178"/>
        <v>21.786492374727668</v>
      </c>
      <c r="K1608" s="6" t="s">
        <v>524</v>
      </c>
      <c r="L1608" s="6" t="s">
        <v>0</v>
      </c>
      <c r="M1608" s="9">
        <f t="shared" si="179"/>
        <v>94.421594028413196</v>
      </c>
      <c r="P1608" s="8">
        <v>43.78125</v>
      </c>
      <c r="Q1608" s="10">
        <f t="shared" si="182"/>
        <v>-12.715925141242934</v>
      </c>
      <c r="R1608" s="8">
        <v>31.28125</v>
      </c>
      <c r="S1608" s="10">
        <f t="shared" si="180"/>
        <v>3.656940607734807</v>
      </c>
      <c r="T1608" s="8">
        <v>25.03125</v>
      </c>
      <c r="U1608" s="10">
        <f t="shared" si="181"/>
        <v>3.2447576252723316</v>
      </c>
      <c r="V1608" s="4" t="s">
        <v>2</v>
      </c>
      <c r="W1608" s="4">
        <v>1</v>
      </c>
    </row>
    <row r="1609" spans="3:24" x14ac:dyDescent="0.3">
      <c r="C1609" s="6" t="s">
        <v>0</v>
      </c>
      <c r="D1609" s="6" t="s">
        <v>0</v>
      </c>
      <c r="E1609" s="1">
        <v>5.57</v>
      </c>
      <c r="F1609" s="8">
        <f t="shared" si="176"/>
        <v>17.953321364452425</v>
      </c>
      <c r="G1609" s="1">
        <v>3.55</v>
      </c>
      <c r="H1609" s="8">
        <f t="shared" si="177"/>
        <v>28.169014084507044</v>
      </c>
      <c r="I1609" s="1">
        <v>1.67</v>
      </c>
      <c r="J1609" s="8">
        <f t="shared" si="178"/>
        <v>59.880239520958085</v>
      </c>
      <c r="K1609" s="6" t="s">
        <v>524</v>
      </c>
      <c r="L1609" s="6" t="s">
        <v>2</v>
      </c>
      <c r="M1609" s="9">
        <f t="shared" si="179"/>
        <v>94.337330983119017</v>
      </c>
      <c r="P1609" s="8">
        <v>34.343283582089555</v>
      </c>
      <c r="Q1609" s="10">
        <f t="shared" si="182"/>
        <v>16.38996221763713</v>
      </c>
      <c r="R1609" s="8">
        <v>43.298507462686565</v>
      </c>
      <c r="S1609" s="10">
        <f t="shared" si="180"/>
        <v>15.129493378179522</v>
      </c>
      <c r="T1609" s="8">
        <v>22.402985074626866</v>
      </c>
      <c r="U1609" s="10">
        <f t="shared" si="181"/>
        <v>-37.477254446331216</v>
      </c>
      <c r="V1609" s="4" t="s">
        <v>0</v>
      </c>
      <c r="W1609" s="4">
        <v>1</v>
      </c>
    </row>
    <row r="1610" spans="3:24" x14ac:dyDescent="0.3">
      <c r="C1610" s="6" t="s">
        <v>197</v>
      </c>
      <c r="D1610" s="6" t="s">
        <v>0</v>
      </c>
      <c r="E1610" s="1">
        <v>2.1</v>
      </c>
      <c r="F1610" s="8">
        <f t="shared" si="176"/>
        <v>47.61904761904762</v>
      </c>
      <c r="G1610" s="1">
        <v>3.28</v>
      </c>
      <c r="H1610" s="8">
        <f t="shared" si="177"/>
        <v>30.487804878048781</v>
      </c>
      <c r="I1610" s="1">
        <v>3.57</v>
      </c>
      <c r="J1610" s="8">
        <f t="shared" si="178"/>
        <v>28.011204481792717</v>
      </c>
      <c r="K1610" s="6" t="s">
        <v>524</v>
      </c>
      <c r="L1610" s="6" t="s">
        <v>0</v>
      </c>
      <c r="M1610" s="9">
        <f t="shared" si="179"/>
        <v>94.234669241912115</v>
      </c>
      <c r="P1610" s="8">
        <v>56.281250000000007</v>
      </c>
      <c r="Q1610" s="10">
        <f t="shared" si="182"/>
        <v>8.6622023809523867</v>
      </c>
      <c r="R1610" s="8">
        <v>21.90625</v>
      </c>
      <c r="S1610" s="10">
        <f t="shared" si="180"/>
        <v>-8.5815548780487809</v>
      </c>
      <c r="T1610" s="8">
        <v>21.90625</v>
      </c>
      <c r="U1610" s="10">
        <f t="shared" si="181"/>
        <v>-6.104954481792717</v>
      </c>
      <c r="V1610" s="4" t="s">
        <v>0</v>
      </c>
      <c r="W1610" s="4">
        <v>1</v>
      </c>
      <c r="X1610" s="5">
        <v>2.1</v>
      </c>
    </row>
    <row r="1611" spans="3:24" x14ac:dyDescent="0.3">
      <c r="C1611" s="6" t="s">
        <v>199</v>
      </c>
      <c r="D1611" s="6" t="s">
        <v>1</v>
      </c>
      <c r="E1611" s="1">
        <v>2.2599999999999998</v>
      </c>
      <c r="F1611" s="8">
        <f t="shared" si="176"/>
        <v>44.247787610619476</v>
      </c>
      <c r="G1611" s="1">
        <v>3.2</v>
      </c>
      <c r="H1611" s="8">
        <f t="shared" si="177"/>
        <v>31.25</v>
      </c>
      <c r="I1611" s="1">
        <v>3.28</v>
      </c>
      <c r="J1611" s="8">
        <f t="shared" si="178"/>
        <v>30.487804878048781</v>
      </c>
      <c r="K1611" s="6" t="s">
        <v>524</v>
      </c>
      <c r="L1611" s="6" t="s">
        <v>1</v>
      </c>
      <c r="M1611" s="9">
        <f t="shared" si="179"/>
        <v>94.352447018392411</v>
      </c>
      <c r="P1611" s="8">
        <v>43.78125</v>
      </c>
      <c r="Q1611" s="10">
        <f t="shared" si="182"/>
        <v>-0.46653761061947563</v>
      </c>
      <c r="R1611" s="8">
        <v>31.28125</v>
      </c>
      <c r="S1611" s="10">
        <f t="shared" si="180"/>
        <v>3.125E-2</v>
      </c>
      <c r="T1611" s="8">
        <v>25.03125</v>
      </c>
      <c r="U1611" s="10">
        <f t="shared" si="181"/>
        <v>-5.4565548780487809</v>
      </c>
      <c r="V1611" s="4" t="s">
        <v>2</v>
      </c>
      <c r="W1611" s="4">
        <v>1</v>
      </c>
    </row>
    <row r="1612" spans="3:24" x14ac:dyDescent="0.3">
      <c r="C1612" s="6" t="s">
        <v>199</v>
      </c>
      <c r="D1612" s="6" t="s">
        <v>0</v>
      </c>
      <c r="E1612" s="1">
        <v>3.31</v>
      </c>
      <c r="F1612" s="8">
        <f t="shared" si="176"/>
        <v>30.211480362537763</v>
      </c>
      <c r="G1612" s="1">
        <v>3.34</v>
      </c>
      <c r="H1612" s="8">
        <f t="shared" si="177"/>
        <v>29.940119760479043</v>
      </c>
      <c r="I1612" s="1">
        <v>2.1800000000000002</v>
      </c>
      <c r="J1612" s="8">
        <f t="shared" si="178"/>
        <v>45.871559633027516</v>
      </c>
      <c r="K1612" s="6" t="s">
        <v>525</v>
      </c>
      <c r="L1612" s="6" t="s">
        <v>1</v>
      </c>
      <c r="M1612" s="9">
        <f t="shared" si="179"/>
        <v>94.319015043596693</v>
      </c>
      <c r="P1612" s="8">
        <v>16.191176470588236</v>
      </c>
      <c r="Q1612" s="10">
        <f t="shared" si="182"/>
        <v>-14.020303891949528</v>
      </c>
      <c r="R1612" s="8">
        <v>26.485294117647062</v>
      </c>
      <c r="S1612" s="10">
        <f t="shared" si="180"/>
        <v>-3.454825642831981</v>
      </c>
      <c r="T1612" s="8">
        <v>57.367647058823529</v>
      </c>
      <c r="U1612" s="10">
        <f t="shared" si="181"/>
        <v>11.496087425796013</v>
      </c>
      <c r="V1612" s="4" t="s">
        <v>1</v>
      </c>
      <c r="W1612" s="4">
        <v>1</v>
      </c>
      <c r="X1612" s="5">
        <v>2.1800000000000002</v>
      </c>
    </row>
    <row r="1613" spans="3:24" x14ac:dyDescent="0.3">
      <c r="C1613" s="6" t="s">
        <v>1</v>
      </c>
      <c r="D1613" s="6" t="s">
        <v>0</v>
      </c>
      <c r="E1613" s="1">
        <v>1.87</v>
      </c>
      <c r="F1613" s="8">
        <f t="shared" si="176"/>
        <v>53.475935828876999</v>
      </c>
      <c r="G1613" s="1">
        <v>3.53</v>
      </c>
      <c r="H1613" s="8">
        <f t="shared" si="177"/>
        <v>28.328611898016998</v>
      </c>
      <c r="I1613" s="1">
        <v>4.1900000000000004</v>
      </c>
      <c r="J1613" s="8">
        <f t="shared" si="178"/>
        <v>23.866348448687347</v>
      </c>
      <c r="K1613" s="6" t="s">
        <v>525</v>
      </c>
      <c r="L1613" s="6" t="s">
        <v>0</v>
      </c>
      <c r="M1613" s="9">
        <f t="shared" si="179"/>
        <v>94.633436091846278</v>
      </c>
      <c r="P1613" s="8">
        <v>76.803571428571431</v>
      </c>
      <c r="Q1613" s="10">
        <f t="shared" si="182"/>
        <v>23.327635599694432</v>
      </c>
      <c r="R1613" s="8">
        <v>10.732142857142858</v>
      </c>
      <c r="S1613" s="10">
        <f t="shared" si="180"/>
        <v>-17.59646904087414</v>
      </c>
      <c r="T1613" s="8">
        <v>12.517857142857142</v>
      </c>
      <c r="U1613" s="10">
        <f t="shared" si="181"/>
        <v>-11.348491305830205</v>
      </c>
      <c r="V1613" s="4" t="s">
        <v>0</v>
      </c>
      <c r="W1613" s="4">
        <v>1</v>
      </c>
      <c r="X1613" s="5">
        <v>1.87</v>
      </c>
    </row>
    <row r="1614" spans="3:24" x14ac:dyDescent="0.3">
      <c r="C1614" s="6" t="s">
        <v>197</v>
      </c>
      <c r="D1614" s="6" t="s">
        <v>1</v>
      </c>
      <c r="E1614" s="1">
        <v>4.3099999999999996</v>
      </c>
      <c r="F1614" s="8">
        <f t="shared" si="176"/>
        <v>23.201856148491881</v>
      </c>
      <c r="G1614" s="1">
        <v>3.53</v>
      </c>
      <c r="H1614" s="8">
        <f t="shared" si="177"/>
        <v>28.328611898016998</v>
      </c>
      <c r="I1614" s="1">
        <v>1.84</v>
      </c>
      <c r="J1614" s="8">
        <f t="shared" si="178"/>
        <v>54.347826086956516</v>
      </c>
      <c r="K1614" s="6" t="s">
        <v>525</v>
      </c>
      <c r="L1614" s="6" t="s">
        <v>0</v>
      </c>
      <c r="M1614" s="9">
        <f t="shared" si="179"/>
        <v>94.448064939490351</v>
      </c>
      <c r="P1614" s="8">
        <v>31.28125</v>
      </c>
      <c r="Q1614" s="10">
        <f t="shared" si="182"/>
        <v>8.0793938515081187</v>
      </c>
      <c r="R1614" s="8">
        <v>18.78125</v>
      </c>
      <c r="S1614" s="10">
        <f t="shared" si="180"/>
        <v>-9.5473618980169981</v>
      </c>
      <c r="T1614" s="8">
        <v>50.031250000000007</v>
      </c>
      <c r="U1614" s="10">
        <f t="shared" si="181"/>
        <v>-4.3165760869565091</v>
      </c>
      <c r="V1614" s="4" t="s">
        <v>0</v>
      </c>
      <c r="W1614" s="4">
        <v>1</v>
      </c>
      <c r="X1614" s="5">
        <v>4.3099999999999996</v>
      </c>
    </row>
    <row r="1615" spans="3:24" x14ac:dyDescent="0.3">
      <c r="C1615" s="6" t="s">
        <v>0</v>
      </c>
      <c r="D1615" s="6" t="s">
        <v>0</v>
      </c>
      <c r="E1615" s="1">
        <v>1.44</v>
      </c>
      <c r="F1615" s="8">
        <f t="shared" si="176"/>
        <v>69.444444444444443</v>
      </c>
      <c r="G1615" s="1">
        <v>4.25</v>
      </c>
      <c r="H1615" s="8">
        <f t="shared" si="177"/>
        <v>23.529411764705884</v>
      </c>
      <c r="I1615" s="1">
        <v>7.74</v>
      </c>
      <c r="J1615" s="8">
        <f t="shared" si="178"/>
        <v>12.919896640826874</v>
      </c>
      <c r="K1615" s="6" t="s">
        <v>525</v>
      </c>
      <c r="L1615" s="6" t="s">
        <v>2</v>
      </c>
      <c r="M1615" s="9">
        <f t="shared" si="179"/>
        <v>94.434277101948538</v>
      </c>
      <c r="P1615" s="8">
        <v>63.782608695652172</v>
      </c>
      <c r="Q1615" s="10">
        <f t="shared" si="182"/>
        <v>-5.6618357487922708</v>
      </c>
      <c r="R1615" s="8">
        <v>5.8115942028985508</v>
      </c>
      <c r="S1615" s="10">
        <f t="shared" si="180"/>
        <v>-17.717817561807333</v>
      </c>
      <c r="T1615" s="8">
        <v>30.44927536231884</v>
      </c>
      <c r="U1615" s="10">
        <f t="shared" si="181"/>
        <v>17.529378721491966</v>
      </c>
      <c r="V1615" s="4" t="s">
        <v>1</v>
      </c>
      <c r="W1615" s="4">
        <v>1</v>
      </c>
    </row>
    <row r="1616" spans="3:24" x14ac:dyDescent="0.3">
      <c r="C1616" s="6" t="s">
        <v>1</v>
      </c>
      <c r="D1616" s="6" t="s">
        <v>199</v>
      </c>
      <c r="E1616" s="1">
        <v>2.37</v>
      </c>
      <c r="F1616" s="8">
        <f t="shared" si="176"/>
        <v>42.194092827004219</v>
      </c>
      <c r="G1616" s="1">
        <v>3.29</v>
      </c>
      <c r="H1616" s="8">
        <f t="shared" si="177"/>
        <v>30.3951367781155</v>
      </c>
      <c r="I1616" s="1">
        <v>2.99</v>
      </c>
      <c r="J1616" s="8">
        <f t="shared" si="178"/>
        <v>33.444816053511701</v>
      </c>
      <c r="K1616" s="6" t="s">
        <v>526</v>
      </c>
      <c r="L1616" s="6" t="s">
        <v>0</v>
      </c>
      <c r="M1616" s="9">
        <f t="shared" si="179"/>
        <v>94.309331855489532</v>
      </c>
      <c r="P1616" s="8">
        <v>21.446428571428573</v>
      </c>
      <c r="Q1616" s="10">
        <f t="shared" si="182"/>
        <v>-20.747664255575646</v>
      </c>
      <c r="R1616" s="8">
        <v>50.017857142857146</v>
      </c>
      <c r="S1616" s="10">
        <f t="shared" si="180"/>
        <v>19.622720364741646</v>
      </c>
      <c r="T1616" s="8">
        <v>28.589285714285719</v>
      </c>
      <c r="U1616" s="10">
        <f t="shared" si="181"/>
        <v>-4.8555303392259823</v>
      </c>
      <c r="V1616" s="4" t="s">
        <v>2</v>
      </c>
      <c r="W1616" s="4">
        <v>1</v>
      </c>
    </row>
    <row r="1617" spans="3:24" x14ac:dyDescent="0.3">
      <c r="C1617" s="6" t="s">
        <v>0</v>
      </c>
      <c r="D1617" s="6" t="s">
        <v>199</v>
      </c>
      <c r="E1617" s="1">
        <v>1.7</v>
      </c>
      <c r="F1617" s="8">
        <f t="shared" si="176"/>
        <v>58.82352941176471</v>
      </c>
      <c r="G1617" s="1">
        <v>3.71</v>
      </c>
      <c r="H1617" s="8">
        <f t="shared" si="177"/>
        <v>26.954177897574123</v>
      </c>
      <c r="I1617" s="1">
        <v>4.91</v>
      </c>
      <c r="J1617" s="8">
        <f t="shared" si="178"/>
        <v>20.366598778004072</v>
      </c>
      <c r="K1617" s="6" t="s">
        <v>527</v>
      </c>
      <c r="L1617" s="6" t="s">
        <v>0</v>
      </c>
      <c r="M1617" s="9">
        <f t="shared" si="179"/>
        <v>94.211365344188181</v>
      </c>
      <c r="P1617" s="8">
        <v>43.78125</v>
      </c>
      <c r="Q1617" s="10">
        <f t="shared" si="182"/>
        <v>-15.04227941176471</v>
      </c>
      <c r="R1617" s="8">
        <v>28.15625</v>
      </c>
      <c r="S1617" s="10">
        <f t="shared" si="180"/>
        <v>1.2020721024258769</v>
      </c>
      <c r="T1617" s="8">
        <v>28.15625</v>
      </c>
      <c r="U1617" s="10">
        <f t="shared" si="181"/>
        <v>7.7896512219959284</v>
      </c>
      <c r="V1617" s="4" t="s">
        <v>1</v>
      </c>
      <c r="W1617" s="4">
        <v>1</v>
      </c>
    </row>
    <row r="1618" spans="3:24" x14ac:dyDescent="0.3">
      <c r="C1618" s="6" t="s">
        <v>199</v>
      </c>
      <c r="D1618" s="6" t="s">
        <v>200</v>
      </c>
      <c r="E1618" s="1">
        <v>9.81</v>
      </c>
      <c r="F1618" s="8">
        <f t="shared" si="176"/>
        <v>10.19367991845056</v>
      </c>
      <c r="G1618" s="1">
        <v>5.18</v>
      </c>
      <c r="H1618" s="8">
        <f t="shared" si="177"/>
        <v>19.305019305019307</v>
      </c>
      <c r="I1618" s="1">
        <v>1.31</v>
      </c>
      <c r="J1618" s="8">
        <f t="shared" si="178"/>
        <v>76.33587786259541</v>
      </c>
      <c r="K1618" s="6" t="s">
        <v>527</v>
      </c>
      <c r="L1618" s="6" t="s">
        <v>1</v>
      </c>
      <c r="M1618" s="9">
        <f t="shared" si="179"/>
        <v>94.487078564767572</v>
      </c>
      <c r="P1618" s="8">
        <v>28.589285714285719</v>
      </c>
      <c r="Q1618" s="10">
        <f t="shared" si="182"/>
        <v>18.395605795835159</v>
      </c>
      <c r="R1618" s="8">
        <v>8.9464285714285712</v>
      </c>
      <c r="S1618" s="10">
        <f t="shared" si="180"/>
        <v>-10.358590733590736</v>
      </c>
      <c r="T1618" s="8">
        <v>62.517857142857146</v>
      </c>
      <c r="U1618" s="10">
        <f t="shared" si="181"/>
        <v>-13.818020719738264</v>
      </c>
      <c r="V1618" s="4" t="s">
        <v>0</v>
      </c>
      <c r="W1618" s="4">
        <v>1</v>
      </c>
    </row>
    <row r="1619" spans="3:24" x14ac:dyDescent="0.3">
      <c r="C1619" s="6" t="s">
        <v>199</v>
      </c>
      <c r="D1619" s="6" t="s">
        <v>197</v>
      </c>
      <c r="E1619" s="1">
        <v>1.77</v>
      </c>
      <c r="F1619" s="8">
        <f t="shared" si="176"/>
        <v>56.497175141242934</v>
      </c>
      <c r="G1619" s="1">
        <v>3.54</v>
      </c>
      <c r="H1619" s="8">
        <f t="shared" si="177"/>
        <v>28.248587570621467</v>
      </c>
      <c r="I1619" s="1">
        <v>4.66</v>
      </c>
      <c r="J1619" s="8">
        <f t="shared" si="178"/>
        <v>21.459227467811157</v>
      </c>
      <c r="K1619" s="6" t="s">
        <v>528</v>
      </c>
      <c r="L1619" s="6" t="s">
        <v>1</v>
      </c>
      <c r="M1619" s="9">
        <f t="shared" si="179"/>
        <v>94.157534246575352</v>
      </c>
      <c r="P1619" s="8">
        <v>46.90625</v>
      </c>
      <c r="Q1619" s="10">
        <f t="shared" si="182"/>
        <v>-9.5909251412429342</v>
      </c>
      <c r="R1619" s="8">
        <v>18.78125</v>
      </c>
      <c r="S1619" s="10">
        <f t="shared" si="180"/>
        <v>-9.4673375706214671</v>
      </c>
      <c r="T1619" s="8">
        <v>34.40625</v>
      </c>
      <c r="U1619" s="10">
        <f t="shared" si="181"/>
        <v>12.947022532188843</v>
      </c>
      <c r="V1619" s="4" t="s">
        <v>1</v>
      </c>
      <c r="W1619" s="4">
        <v>1</v>
      </c>
      <c r="X1619" s="5">
        <v>4.66</v>
      </c>
    </row>
    <row r="1620" spans="3:24" x14ac:dyDescent="0.3">
      <c r="C1620" s="6" t="s">
        <v>0</v>
      </c>
      <c r="D1620" s="6" t="s">
        <v>0</v>
      </c>
      <c r="E1620" s="1">
        <v>2.78</v>
      </c>
      <c r="F1620" s="8">
        <f t="shared" si="176"/>
        <v>35.971223021582738</v>
      </c>
      <c r="G1620" s="1">
        <v>3.31</v>
      </c>
      <c r="H1620" s="8">
        <f t="shared" si="177"/>
        <v>30.211480362537763</v>
      </c>
      <c r="I1620" s="1">
        <v>2.5099999999999998</v>
      </c>
      <c r="J1620" s="8">
        <f t="shared" si="178"/>
        <v>39.840637450199203</v>
      </c>
      <c r="K1620" s="6" t="s">
        <v>528</v>
      </c>
      <c r="L1620" s="6" t="s">
        <v>2</v>
      </c>
      <c r="M1620" s="9">
        <f t="shared" si="179"/>
        <v>94.318853955251001</v>
      </c>
      <c r="P1620" s="8">
        <v>40.931818181818187</v>
      </c>
      <c r="Q1620" s="10">
        <f t="shared" si="182"/>
        <v>4.9605951602354494</v>
      </c>
      <c r="R1620" s="8">
        <v>25.022727272727273</v>
      </c>
      <c r="S1620" s="10">
        <f t="shared" si="180"/>
        <v>-5.1887530898104899</v>
      </c>
      <c r="T1620" s="8">
        <v>34.113636363636367</v>
      </c>
      <c r="U1620" s="10">
        <f t="shared" si="181"/>
        <v>-5.7270010865628365</v>
      </c>
      <c r="V1620" s="4" t="s">
        <v>0</v>
      </c>
      <c r="W1620" s="4">
        <v>1</v>
      </c>
    </row>
    <row r="1621" spans="3:24" x14ac:dyDescent="0.3">
      <c r="C1621" s="6" t="s">
        <v>197</v>
      </c>
      <c r="D1621" s="6" t="s">
        <v>199</v>
      </c>
      <c r="E1621" s="1">
        <v>1.74</v>
      </c>
      <c r="F1621" s="8">
        <f t="shared" si="176"/>
        <v>57.47126436781609</v>
      </c>
      <c r="G1621" s="1">
        <v>3.48</v>
      </c>
      <c r="H1621" s="8">
        <f t="shared" si="177"/>
        <v>28.735632183908045</v>
      </c>
      <c r="I1621" s="1">
        <v>5.1100000000000003</v>
      </c>
      <c r="J1621" s="8">
        <f t="shared" si="178"/>
        <v>19.569471624266143</v>
      </c>
      <c r="K1621" s="6" t="s">
        <v>529</v>
      </c>
      <c r="L1621" s="6" t="s">
        <v>0</v>
      </c>
      <c r="M1621" s="9">
        <f t="shared" si="179"/>
        <v>94.539074960127607</v>
      </c>
      <c r="P1621" s="8">
        <v>26.485294117647062</v>
      </c>
      <c r="Q1621" s="10">
        <f t="shared" si="182"/>
        <v>-30.985970250169029</v>
      </c>
      <c r="R1621" s="8">
        <v>57.367647058823529</v>
      </c>
      <c r="S1621" s="10">
        <f t="shared" si="180"/>
        <v>28.632014874915484</v>
      </c>
      <c r="T1621" s="8">
        <v>16.191176470588236</v>
      </c>
      <c r="U1621" s="10">
        <f t="shared" si="181"/>
        <v>-3.3782951536779073</v>
      </c>
      <c r="V1621" s="4" t="s">
        <v>2</v>
      </c>
      <c r="W1621" s="4">
        <v>1</v>
      </c>
    </row>
    <row r="1622" spans="3:24" x14ac:dyDescent="0.3">
      <c r="C1622" s="6" t="s">
        <v>1</v>
      </c>
      <c r="D1622" s="6" t="s">
        <v>0</v>
      </c>
      <c r="E1622" s="1">
        <v>1.39</v>
      </c>
      <c r="F1622" s="8">
        <f t="shared" si="176"/>
        <v>71.942446043165475</v>
      </c>
      <c r="G1622" s="1">
        <v>4.76</v>
      </c>
      <c r="H1622" s="8">
        <f t="shared" si="177"/>
        <v>21.008403361344538</v>
      </c>
      <c r="I1622" s="1">
        <v>8</v>
      </c>
      <c r="J1622" s="8">
        <f t="shared" si="178"/>
        <v>12.5</v>
      </c>
      <c r="K1622" s="6" t="s">
        <v>530</v>
      </c>
      <c r="L1622" s="6" t="s">
        <v>0</v>
      </c>
      <c r="M1622" s="9">
        <f t="shared" si="179"/>
        <v>94.8309099117822</v>
      </c>
      <c r="P1622" s="8">
        <v>41.883720930232563</v>
      </c>
      <c r="Q1622" s="10">
        <f t="shared" si="182"/>
        <v>-30.058725112932912</v>
      </c>
      <c r="R1622" s="8">
        <v>13.976744186046512</v>
      </c>
      <c r="S1622" s="10">
        <f t="shared" si="180"/>
        <v>-7.0316591752980262</v>
      </c>
      <c r="T1622" s="8">
        <v>44.209302325581397</v>
      </c>
      <c r="U1622" s="10">
        <f t="shared" si="181"/>
        <v>31.709302325581397</v>
      </c>
      <c r="V1622" s="4" t="s">
        <v>1</v>
      </c>
      <c r="W1622" s="4">
        <v>1</v>
      </c>
    </row>
    <row r="1623" spans="3:24" x14ac:dyDescent="0.3">
      <c r="C1623" s="6" t="s">
        <v>1</v>
      </c>
      <c r="D1623" s="6" t="s">
        <v>199</v>
      </c>
      <c r="E1623" s="1">
        <v>1.31</v>
      </c>
      <c r="F1623" s="8">
        <f t="shared" si="176"/>
        <v>76.33587786259541</v>
      </c>
      <c r="G1623" s="1">
        <v>5.26</v>
      </c>
      <c r="H1623" s="8">
        <f t="shared" si="177"/>
        <v>19.011406844106464</v>
      </c>
      <c r="I1623" s="1">
        <v>9.69</v>
      </c>
      <c r="J1623" s="8">
        <f t="shared" si="178"/>
        <v>10.319917440660475</v>
      </c>
      <c r="K1623" s="6" t="s">
        <v>531</v>
      </c>
      <c r="L1623" s="6" t="s">
        <v>0</v>
      </c>
      <c r="M1623" s="9">
        <f t="shared" si="179"/>
        <v>94.636744389750262</v>
      </c>
      <c r="P1623" s="8">
        <v>33.357142857142854</v>
      </c>
      <c r="Q1623" s="10">
        <f t="shared" si="182"/>
        <v>-42.978735005452556</v>
      </c>
      <c r="R1623" s="8">
        <v>40.500000000000007</v>
      </c>
      <c r="S1623" s="10">
        <f t="shared" si="180"/>
        <v>21.488593155893543</v>
      </c>
      <c r="T1623" s="8">
        <v>26.214285714285715</v>
      </c>
      <c r="U1623" s="10">
        <f t="shared" si="181"/>
        <v>15.89436827362524</v>
      </c>
      <c r="V1623" s="4" t="s">
        <v>2</v>
      </c>
      <c r="W1623" s="4">
        <v>1</v>
      </c>
    </row>
    <row r="1624" spans="3:24" x14ac:dyDescent="0.3">
      <c r="C1624" s="6" t="s">
        <v>0</v>
      </c>
      <c r="D1624" s="6" t="s">
        <v>0</v>
      </c>
      <c r="E1624" s="1">
        <v>1.9</v>
      </c>
      <c r="F1624" s="8">
        <f t="shared" si="176"/>
        <v>52.631578947368425</v>
      </c>
      <c r="G1624" s="1">
        <v>3.45</v>
      </c>
      <c r="H1624" s="8">
        <f t="shared" si="177"/>
        <v>28.985507246376809</v>
      </c>
      <c r="I1624" s="1">
        <v>4.09</v>
      </c>
      <c r="J1624" s="8">
        <f t="shared" si="178"/>
        <v>24.449877750611247</v>
      </c>
      <c r="K1624" s="6" t="s">
        <v>531</v>
      </c>
      <c r="L1624" s="6" t="s">
        <v>2</v>
      </c>
      <c r="M1624" s="9">
        <f t="shared" si="179"/>
        <v>94.280062595607745</v>
      </c>
      <c r="P1624" s="8">
        <v>45.193548387096776</v>
      </c>
      <c r="Q1624" s="10">
        <f t="shared" si="182"/>
        <v>-7.438030560271649</v>
      </c>
      <c r="R1624" s="8">
        <v>22.612903225806452</v>
      </c>
      <c r="S1624" s="10">
        <f t="shared" si="180"/>
        <v>-6.3726040205703569</v>
      </c>
      <c r="T1624" s="8">
        <v>32.29032258064516</v>
      </c>
      <c r="U1624" s="10">
        <f t="shared" si="181"/>
        <v>7.8404448300339133</v>
      </c>
      <c r="V1624" s="4" t="s">
        <v>1</v>
      </c>
      <c r="W1624" s="4">
        <v>1</v>
      </c>
    </row>
    <row r="1625" spans="3:24" x14ac:dyDescent="0.3">
      <c r="C1625" s="6" t="s">
        <v>0</v>
      </c>
      <c r="D1625" s="6" t="s">
        <v>199</v>
      </c>
      <c r="E1625" s="1">
        <v>5.14</v>
      </c>
      <c r="F1625" s="8">
        <f t="shared" si="176"/>
        <v>19.45525291828794</v>
      </c>
      <c r="G1625" s="1">
        <v>3.52</v>
      </c>
      <c r="H1625" s="8">
        <f t="shared" si="177"/>
        <v>28.40909090909091</v>
      </c>
      <c r="I1625" s="1">
        <v>1.73</v>
      </c>
      <c r="J1625" s="8">
        <f t="shared" si="178"/>
        <v>57.80346820809249</v>
      </c>
      <c r="K1625" s="6" t="s">
        <v>531</v>
      </c>
      <c r="L1625" s="6" t="s">
        <v>0</v>
      </c>
      <c r="M1625" s="9">
        <f t="shared" si="179"/>
        <v>94.636198170197062</v>
      </c>
      <c r="P1625" s="8">
        <v>30.033333333333335</v>
      </c>
      <c r="Q1625" s="10">
        <f t="shared" si="182"/>
        <v>10.578080415045395</v>
      </c>
      <c r="R1625" s="8">
        <v>23.366666666666667</v>
      </c>
      <c r="S1625" s="10">
        <f t="shared" si="180"/>
        <v>-5.0424242424242429</v>
      </c>
      <c r="T1625" s="8">
        <v>46.7</v>
      </c>
      <c r="U1625" s="10">
        <f t="shared" si="181"/>
        <v>-11.103468208092487</v>
      </c>
      <c r="V1625" s="4" t="s">
        <v>0</v>
      </c>
      <c r="W1625" s="4">
        <v>1</v>
      </c>
      <c r="X1625" s="5">
        <v>5.14</v>
      </c>
    </row>
    <row r="1626" spans="3:24" x14ac:dyDescent="0.3">
      <c r="C1626" s="6" t="s">
        <v>0</v>
      </c>
      <c r="D1626" s="6" t="s">
        <v>199</v>
      </c>
      <c r="E1626" s="1">
        <v>2.5099999999999998</v>
      </c>
      <c r="F1626" s="8">
        <f t="shared" si="176"/>
        <v>39.840637450199203</v>
      </c>
      <c r="G1626" s="1">
        <v>3.25</v>
      </c>
      <c r="H1626" s="8">
        <f t="shared" si="177"/>
        <v>30.76923076923077</v>
      </c>
      <c r="I1626" s="1">
        <v>2.83</v>
      </c>
      <c r="J1626" s="8">
        <f t="shared" si="178"/>
        <v>35.335689045936398</v>
      </c>
      <c r="K1626" s="6" t="s">
        <v>532</v>
      </c>
      <c r="L1626" s="6" t="s">
        <v>0</v>
      </c>
      <c r="M1626" s="9">
        <f t="shared" si="179"/>
        <v>94.388101380717373</v>
      </c>
      <c r="P1626" s="8">
        <v>34.56363636363637</v>
      </c>
      <c r="Q1626" s="10">
        <f t="shared" si="182"/>
        <v>-5.2770010865628336</v>
      </c>
      <c r="R1626" s="8">
        <v>40.018181818181816</v>
      </c>
      <c r="S1626" s="10">
        <f t="shared" si="180"/>
        <v>9.2489510489510458</v>
      </c>
      <c r="T1626" s="8">
        <v>25.472727272727273</v>
      </c>
      <c r="U1626" s="10">
        <f t="shared" si="181"/>
        <v>-9.8629617732091255</v>
      </c>
      <c r="V1626" s="4" t="s">
        <v>2</v>
      </c>
      <c r="W1626" s="4">
        <v>1</v>
      </c>
    </row>
    <row r="1627" spans="3:24" x14ac:dyDescent="0.3">
      <c r="C1627" s="6" t="s">
        <v>1</v>
      </c>
      <c r="D1627" s="6" t="s">
        <v>0</v>
      </c>
      <c r="E1627" s="1">
        <v>2.48</v>
      </c>
      <c r="F1627" s="8">
        <f t="shared" si="176"/>
        <v>40.322580645161288</v>
      </c>
      <c r="G1627" s="1">
        <v>3.26</v>
      </c>
      <c r="H1627" s="8">
        <f t="shared" si="177"/>
        <v>30.674846625766872</v>
      </c>
      <c r="I1627" s="1">
        <v>2.87</v>
      </c>
      <c r="J1627" s="8">
        <f t="shared" si="178"/>
        <v>34.843205574912893</v>
      </c>
      <c r="K1627" s="6" t="s">
        <v>532</v>
      </c>
      <c r="L1627" s="6" t="s">
        <v>0</v>
      </c>
      <c r="M1627" s="9">
        <f t="shared" si="179"/>
        <v>94.481672408036303</v>
      </c>
      <c r="P1627" s="8">
        <v>40.033333333333331</v>
      </c>
      <c r="Q1627" s="10">
        <f t="shared" si="182"/>
        <v>-0.28924731182795682</v>
      </c>
      <c r="R1627" s="8">
        <v>23.366666666666667</v>
      </c>
      <c r="S1627" s="10">
        <f t="shared" si="180"/>
        <v>-7.3081799591002046</v>
      </c>
      <c r="T1627" s="8">
        <v>36.700000000000003</v>
      </c>
      <c r="U1627" s="10">
        <f t="shared" si="181"/>
        <v>1.8567944250871093</v>
      </c>
      <c r="V1627" s="4" t="s">
        <v>1</v>
      </c>
      <c r="W1627" s="4">
        <v>1</v>
      </c>
    </row>
    <row r="1628" spans="3:24" x14ac:dyDescent="0.3">
      <c r="C1628" s="6" t="s">
        <v>0</v>
      </c>
      <c r="D1628" s="6" t="s">
        <v>199</v>
      </c>
      <c r="E1628" s="1">
        <v>1.37</v>
      </c>
      <c r="F1628" s="8">
        <f t="shared" si="176"/>
        <v>72.992700729926995</v>
      </c>
      <c r="G1628" s="1">
        <v>4.49</v>
      </c>
      <c r="H1628" s="8">
        <f t="shared" si="177"/>
        <v>22.271714922048996</v>
      </c>
      <c r="I1628" s="1">
        <v>9.2899999999999991</v>
      </c>
      <c r="J1628" s="8">
        <f t="shared" si="178"/>
        <v>10.764262648008613</v>
      </c>
      <c r="K1628" s="6" t="s">
        <v>532</v>
      </c>
      <c r="L1628" s="6" t="s">
        <v>0</v>
      </c>
      <c r="M1628" s="9">
        <f t="shared" si="179"/>
        <v>94.314105960155615</v>
      </c>
      <c r="P1628" s="8">
        <v>76.134328358208961</v>
      </c>
      <c r="Q1628" s="10">
        <f t="shared" si="182"/>
        <v>3.1416276282819666</v>
      </c>
      <c r="R1628" s="8">
        <v>8.9701492537313428</v>
      </c>
      <c r="S1628" s="10">
        <f t="shared" si="180"/>
        <v>-13.301565668317654</v>
      </c>
      <c r="T1628" s="8">
        <v>14.940298507462687</v>
      </c>
      <c r="U1628" s="10">
        <f t="shared" si="181"/>
        <v>4.1760358594540747</v>
      </c>
      <c r="V1628" s="4" t="s">
        <v>1</v>
      </c>
      <c r="W1628" s="4">
        <v>1</v>
      </c>
    </row>
    <row r="1629" spans="3:24" x14ac:dyDescent="0.3">
      <c r="C1629" s="6" t="s">
        <v>0</v>
      </c>
      <c r="D1629" s="6" t="s">
        <v>199</v>
      </c>
      <c r="E1629" s="1">
        <v>2.77</v>
      </c>
      <c r="F1629" s="8">
        <f t="shared" si="176"/>
        <v>36.101083032490976</v>
      </c>
      <c r="G1629" s="1">
        <v>3.26</v>
      </c>
      <c r="H1629" s="8">
        <f t="shared" si="177"/>
        <v>30.674846625766872</v>
      </c>
      <c r="I1629" s="1">
        <v>2.56</v>
      </c>
      <c r="J1629" s="8">
        <f t="shared" si="178"/>
        <v>39.0625</v>
      </c>
      <c r="K1629" s="6" t="s">
        <v>532</v>
      </c>
      <c r="L1629" s="6" t="s">
        <v>0</v>
      </c>
      <c r="M1629" s="9">
        <f t="shared" si="179"/>
        <v>94.48363918747701</v>
      </c>
      <c r="P1629" s="8">
        <v>36.378787878787875</v>
      </c>
      <c r="Q1629" s="10">
        <f t="shared" si="182"/>
        <v>0.27770484629689918</v>
      </c>
      <c r="R1629" s="8">
        <v>50.015151515151516</v>
      </c>
      <c r="S1629" s="10">
        <f t="shared" si="180"/>
        <v>19.340304889384644</v>
      </c>
      <c r="T1629" s="8">
        <v>13.651515151515152</v>
      </c>
      <c r="U1629" s="10">
        <f t="shared" si="181"/>
        <v>-25.410984848484848</v>
      </c>
      <c r="V1629" s="4" t="s">
        <v>2</v>
      </c>
      <c r="W1629" s="4">
        <v>1</v>
      </c>
    </row>
    <row r="1630" spans="3:24" x14ac:dyDescent="0.3">
      <c r="C1630" s="6" t="s">
        <v>0</v>
      </c>
      <c r="D1630" s="6" t="s">
        <v>199</v>
      </c>
      <c r="E1630" s="1">
        <v>4.16</v>
      </c>
      <c r="F1630" s="8">
        <f t="shared" si="176"/>
        <v>24.038461538461537</v>
      </c>
      <c r="G1630" s="1">
        <v>3.44</v>
      </c>
      <c r="H1630" s="8">
        <f t="shared" si="177"/>
        <v>29.069767441860467</v>
      </c>
      <c r="I1630" s="1">
        <v>1.89</v>
      </c>
      <c r="J1630" s="8">
        <f t="shared" si="178"/>
        <v>52.910052910052912</v>
      </c>
      <c r="K1630" s="6" t="s">
        <v>532</v>
      </c>
      <c r="L1630" s="6" t="s">
        <v>0</v>
      </c>
      <c r="M1630" s="9">
        <f t="shared" si="179"/>
        <v>94.323354629913794</v>
      </c>
      <c r="P1630" s="8">
        <v>47.290909090909089</v>
      </c>
      <c r="Q1630" s="10">
        <f t="shared" si="182"/>
        <v>23.252447552447553</v>
      </c>
      <c r="R1630" s="8">
        <v>12.745454545454546</v>
      </c>
      <c r="S1630" s="10">
        <f t="shared" si="180"/>
        <v>-16.324312896405921</v>
      </c>
      <c r="T1630" s="8">
        <v>40.018181818181816</v>
      </c>
      <c r="U1630" s="10">
        <f t="shared" si="181"/>
        <v>-12.891871091871096</v>
      </c>
      <c r="V1630" s="4" t="s">
        <v>0</v>
      </c>
      <c r="W1630" s="4">
        <v>1</v>
      </c>
      <c r="X1630" s="5">
        <v>4.16</v>
      </c>
    </row>
    <row r="1631" spans="3:24" x14ac:dyDescent="0.3">
      <c r="C1631" s="6" t="s">
        <v>199</v>
      </c>
      <c r="D1631" s="6" t="s">
        <v>1</v>
      </c>
      <c r="E1631" s="1">
        <v>2.33</v>
      </c>
      <c r="F1631" s="8">
        <f t="shared" si="176"/>
        <v>42.918454935622314</v>
      </c>
      <c r="G1631" s="1">
        <v>3.33</v>
      </c>
      <c r="H1631" s="8">
        <f t="shared" si="177"/>
        <v>30.03003003003003</v>
      </c>
      <c r="I1631" s="1">
        <v>3.03</v>
      </c>
      <c r="J1631" s="8">
        <f t="shared" si="178"/>
        <v>33.003300330033007</v>
      </c>
      <c r="K1631" s="6" t="s">
        <v>532</v>
      </c>
      <c r="L1631" s="6" t="s">
        <v>1</v>
      </c>
      <c r="M1631" s="9">
        <f t="shared" si="179"/>
        <v>94.382553083862277</v>
      </c>
      <c r="P1631" s="8">
        <v>18.2</v>
      </c>
      <c r="Q1631" s="10">
        <f t="shared" si="182"/>
        <v>-24.718454935622315</v>
      </c>
      <c r="R1631" s="8">
        <v>40.018181818181816</v>
      </c>
      <c r="S1631" s="10">
        <f t="shared" si="180"/>
        <v>9.9881517881517858</v>
      </c>
      <c r="T1631" s="8">
        <v>41.836363636363636</v>
      </c>
      <c r="U1631" s="10">
        <f t="shared" si="181"/>
        <v>8.8330633063306294</v>
      </c>
      <c r="V1631" s="4" t="s">
        <v>2</v>
      </c>
      <c r="W1631" s="4">
        <v>1</v>
      </c>
    </row>
    <row r="1632" spans="3:24" x14ac:dyDescent="0.3">
      <c r="C1632" s="6" t="s">
        <v>200</v>
      </c>
      <c r="D1632" s="6" t="s">
        <v>199</v>
      </c>
      <c r="E1632" s="1">
        <v>1.63</v>
      </c>
      <c r="F1632" s="8">
        <f t="shared" si="176"/>
        <v>61.349693251533743</v>
      </c>
      <c r="G1632" s="1">
        <v>3.72</v>
      </c>
      <c r="H1632" s="8">
        <f t="shared" si="177"/>
        <v>26.881720430107524</v>
      </c>
      <c r="I1632" s="1">
        <v>5.61</v>
      </c>
      <c r="J1632" s="8">
        <f t="shared" si="178"/>
        <v>17.825311942959001</v>
      </c>
      <c r="K1632" s="6" t="s">
        <v>533</v>
      </c>
      <c r="L1632" s="6" t="s">
        <v>0</v>
      </c>
      <c r="M1632" s="9">
        <f t="shared" si="179"/>
        <v>94.289164040346918</v>
      </c>
      <c r="P1632" s="8">
        <v>51.803571428571431</v>
      </c>
      <c r="Q1632" s="10">
        <f t="shared" si="182"/>
        <v>-9.5461218229623128</v>
      </c>
      <c r="R1632" s="8">
        <v>35.732142857142861</v>
      </c>
      <c r="S1632" s="10">
        <f t="shared" si="180"/>
        <v>8.8504224270353369</v>
      </c>
      <c r="T1632" s="8">
        <v>12.517857142857142</v>
      </c>
      <c r="U1632" s="10">
        <f t="shared" si="181"/>
        <v>-5.3074548001018584</v>
      </c>
      <c r="V1632" s="4" t="s">
        <v>2</v>
      </c>
      <c r="W1632" s="4">
        <v>1</v>
      </c>
    </row>
    <row r="1633" spans="3:24" x14ac:dyDescent="0.3">
      <c r="C1633" s="6" t="s">
        <v>0</v>
      </c>
      <c r="D1633" s="6" t="s">
        <v>0</v>
      </c>
      <c r="E1633" s="1">
        <v>2.21</v>
      </c>
      <c r="F1633" s="8">
        <f t="shared" si="176"/>
        <v>45.248868778280546</v>
      </c>
      <c r="G1633" s="1">
        <v>3.18</v>
      </c>
      <c r="H1633" s="8">
        <f t="shared" si="177"/>
        <v>31.446540880503143</v>
      </c>
      <c r="I1633" s="1">
        <v>3.42</v>
      </c>
      <c r="J1633" s="8">
        <f t="shared" si="178"/>
        <v>29.239766081871345</v>
      </c>
      <c r="K1633" s="6" t="s">
        <v>533</v>
      </c>
      <c r="L1633" s="6" t="s">
        <v>2</v>
      </c>
      <c r="M1633" s="9">
        <f t="shared" si="179"/>
        <v>94.39735130549532</v>
      </c>
      <c r="P1633" s="8">
        <v>60.308823529411768</v>
      </c>
      <c r="Q1633" s="10">
        <f t="shared" si="182"/>
        <v>15.059954751131222</v>
      </c>
      <c r="R1633" s="8">
        <v>23.544117647058826</v>
      </c>
      <c r="S1633" s="10">
        <f t="shared" si="180"/>
        <v>-7.902423233444317</v>
      </c>
      <c r="T1633" s="8">
        <v>16.191176470588236</v>
      </c>
      <c r="U1633" s="10">
        <f t="shared" si="181"/>
        <v>-13.048589611283109</v>
      </c>
      <c r="V1633" s="4" t="s">
        <v>0</v>
      </c>
      <c r="W1633" s="4">
        <v>1</v>
      </c>
    </row>
    <row r="1634" spans="3:24" x14ac:dyDescent="0.3">
      <c r="C1634" s="6" t="s">
        <v>0</v>
      </c>
      <c r="D1634" s="6" t="s">
        <v>197</v>
      </c>
      <c r="E1634" s="1">
        <v>3.16</v>
      </c>
      <c r="F1634" s="8">
        <f t="shared" si="176"/>
        <v>31.645569620253163</v>
      </c>
      <c r="G1634" s="1">
        <v>3.33</v>
      </c>
      <c r="H1634" s="8">
        <f t="shared" si="177"/>
        <v>30.03003003003003</v>
      </c>
      <c r="I1634" s="1">
        <v>2.2599999999999998</v>
      </c>
      <c r="J1634" s="8">
        <f t="shared" si="178"/>
        <v>44.247787610619476</v>
      </c>
      <c r="K1634" s="6" t="s">
        <v>533</v>
      </c>
      <c r="L1634" s="6" t="s">
        <v>1</v>
      </c>
      <c r="M1634" s="9">
        <f t="shared" si="179"/>
        <v>94.407857023763199</v>
      </c>
      <c r="P1634" s="8">
        <v>19.660714285714285</v>
      </c>
      <c r="Q1634" s="10">
        <f t="shared" si="182"/>
        <v>-11.984855334538878</v>
      </c>
      <c r="R1634" s="8">
        <v>33.946428571428577</v>
      </c>
      <c r="S1634" s="10">
        <f t="shared" si="180"/>
        <v>3.9163985413985465</v>
      </c>
      <c r="T1634" s="8">
        <v>46.446428571428569</v>
      </c>
      <c r="U1634" s="10">
        <f t="shared" si="181"/>
        <v>2.1986409608090938</v>
      </c>
      <c r="V1634" s="4" t="s">
        <v>2</v>
      </c>
      <c r="W1634" s="4">
        <v>1</v>
      </c>
    </row>
    <row r="1635" spans="3:24" x14ac:dyDescent="0.3">
      <c r="C1635" s="6" t="s">
        <v>0</v>
      </c>
      <c r="D1635" s="6" t="s">
        <v>0</v>
      </c>
      <c r="E1635" s="1">
        <v>2.39</v>
      </c>
      <c r="F1635" s="8">
        <f t="shared" si="176"/>
        <v>41.841004184100413</v>
      </c>
      <c r="G1635" s="1">
        <v>3.3</v>
      </c>
      <c r="H1635" s="8">
        <f t="shared" si="177"/>
        <v>30.303030303030305</v>
      </c>
      <c r="I1635" s="1">
        <v>2.94</v>
      </c>
      <c r="J1635" s="8">
        <f t="shared" si="178"/>
        <v>34.013605442176875</v>
      </c>
      <c r="K1635" s="6" t="s">
        <v>534</v>
      </c>
      <c r="L1635" s="6" t="s">
        <v>2</v>
      </c>
      <c r="M1635" s="9">
        <f t="shared" si="179"/>
        <v>94.199532004094976</v>
      </c>
      <c r="P1635" s="8">
        <v>50.014705882352942</v>
      </c>
      <c r="Q1635" s="10">
        <f t="shared" si="182"/>
        <v>8.173701698252529</v>
      </c>
      <c r="R1635" s="8">
        <v>11.779411764705882</v>
      </c>
      <c r="S1635" s="10">
        <f t="shared" si="180"/>
        <v>-18.523618538324421</v>
      </c>
      <c r="T1635" s="8">
        <v>38.25</v>
      </c>
      <c r="U1635" s="10">
        <f t="shared" si="181"/>
        <v>4.2363945578231252</v>
      </c>
      <c r="V1635" s="4" t="s">
        <v>0</v>
      </c>
      <c r="W1635" s="4">
        <v>1</v>
      </c>
    </row>
    <row r="1636" spans="3:24" x14ac:dyDescent="0.3">
      <c r="C1636" s="6" t="s">
        <v>0</v>
      </c>
      <c r="D1636" s="6" t="s">
        <v>1</v>
      </c>
      <c r="E1636" s="1">
        <v>2.0499999999999998</v>
      </c>
      <c r="F1636" s="8">
        <f t="shared" si="176"/>
        <v>48.780487804878049</v>
      </c>
      <c r="G1636" s="1">
        <v>3.37</v>
      </c>
      <c r="H1636" s="8">
        <f t="shared" si="177"/>
        <v>29.673590504451038</v>
      </c>
      <c r="I1636" s="1">
        <v>3.64</v>
      </c>
      <c r="J1636" s="8">
        <f t="shared" si="178"/>
        <v>27.472527472527471</v>
      </c>
      <c r="K1636" s="6" t="s">
        <v>534</v>
      </c>
      <c r="L1636" s="6" t="s">
        <v>1</v>
      </c>
      <c r="M1636" s="9">
        <f t="shared" si="179"/>
        <v>94.404988493578543</v>
      </c>
      <c r="P1636" s="8">
        <v>14.720588235294118</v>
      </c>
      <c r="Q1636" s="10">
        <f t="shared" si="182"/>
        <v>-34.059899569583933</v>
      </c>
      <c r="R1636" s="8">
        <v>51.485294117647058</v>
      </c>
      <c r="S1636" s="10">
        <f t="shared" si="180"/>
        <v>21.81170361319602</v>
      </c>
      <c r="T1636" s="8">
        <v>33.838235294117645</v>
      </c>
      <c r="U1636" s="10">
        <f t="shared" si="181"/>
        <v>6.3657078215901741</v>
      </c>
      <c r="V1636" s="4" t="s">
        <v>2</v>
      </c>
      <c r="W1636" s="4">
        <v>1</v>
      </c>
    </row>
    <row r="1637" spans="3:24" x14ac:dyDescent="0.3">
      <c r="C1637" s="6" t="s">
        <v>1</v>
      </c>
      <c r="D1637" s="6" t="s">
        <v>199</v>
      </c>
      <c r="E1637" s="1">
        <v>1.1299999999999999</v>
      </c>
      <c r="F1637" s="8">
        <f t="shared" si="176"/>
        <v>88.495575221238951</v>
      </c>
      <c r="G1637" s="1">
        <v>7.59</v>
      </c>
      <c r="H1637" s="8">
        <f t="shared" si="177"/>
        <v>13.175230566534914</v>
      </c>
      <c r="I1637" s="1">
        <v>19.739999999999998</v>
      </c>
      <c r="J1637" s="8">
        <f t="shared" si="178"/>
        <v>5.0658561296859173</v>
      </c>
      <c r="K1637" s="6" t="s">
        <v>534</v>
      </c>
      <c r="L1637" s="6" t="s">
        <v>0</v>
      </c>
      <c r="M1637" s="9">
        <f t="shared" si="179"/>
        <v>93.68852107941197</v>
      </c>
      <c r="P1637" s="8">
        <v>91.191176470588232</v>
      </c>
      <c r="Q1637" s="10">
        <f t="shared" si="182"/>
        <v>2.6956012493492807</v>
      </c>
      <c r="R1637" s="8">
        <v>1.4852941176470589</v>
      </c>
      <c r="S1637" s="10">
        <f t="shared" si="180"/>
        <v>-11.689936448887856</v>
      </c>
      <c r="T1637" s="8">
        <v>7.367647058823529</v>
      </c>
      <c r="U1637" s="10">
        <f t="shared" si="181"/>
        <v>2.3017909291376117</v>
      </c>
      <c r="V1637" s="4" t="s">
        <v>0</v>
      </c>
      <c r="W1637" s="4">
        <v>1</v>
      </c>
      <c r="X1637" s="5">
        <v>1.1299999999999999</v>
      </c>
    </row>
    <row r="1638" spans="3:24" x14ac:dyDescent="0.3">
      <c r="C1638" s="6" t="s">
        <v>0</v>
      </c>
      <c r="D1638" s="6" t="s">
        <v>0</v>
      </c>
      <c r="E1638" s="1">
        <v>2.96</v>
      </c>
      <c r="F1638" s="8">
        <f t="shared" si="176"/>
        <v>33.783783783783782</v>
      </c>
      <c r="G1638" s="1">
        <v>3.24</v>
      </c>
      <c r="H1638" s="8">
        <f t="shared" si="177"/>
        <v>30.864197530864196</v>
      </c>
      <c r="I1638" s="1">
        <v>2.42</v>
      </c>
      <c r="J1638" s="8">
        <f t="shared" si="178"/>
        <v>41.32231404958678</v>
      </c>
      <c r="K1638" s="6" t="s">
        <v>534</v>
      </c>
      <c r="L1638" s="6" t="s">
        <v>2</v>
      </c>
      <c r="M1638" s="9">
        <f t="shared" si="179"/>
        <v>94.366067072179035</v>
      </c>
      <c r="P1638" s="8">
        <v>25.03125</v>
      </c>
      <c r="Q1638" s="10">
        <f t="shared" si="182"/>
        <v>-8.7525337837837824</v>
      </c>
      <c r="R1638" s="8">
        <v>28.15625</v>
      </c>
      <c r="S1638" s="10">
        <f t="shared" si="180"/>
        <v>-2.707947530864196</v>
      </c>
      <c r="T1638" s="8">
        <v>46.90625</v>
      </c>
      <c r="U1638" s="10">
        <f t="shared" si="181"/>
        <v>5.5839359504132204</v>
      </c>
      <c r="V1638" s="4" t="s">
        <v>1</v>
      </c>
      <c r="W1638" s="4">
        <v>1</v>
      </c>
    </row>
    <row r="1639" spans="3:24" x14ac:dyDescent="0.3">
      <c r="C1639" s="6" t="s">
        <v>0</v>
      </c>
      <c r="D1639" s="6" t="s">
        <v>199</v>
      </c>
      <c r="E1639" s="1">
        <v>1.89</v>
      </c>
      <c r="F1639" s="8">
        <f t="shared" si="176"/>
        <v>52.910052910052912</v>
      </c>
      <c r="G1639" s="1">
        <v>3.42</v>
      </c>
      <c r="H1639" s="8">
        <f t="shared" si="177"/>
        <v>29.239766081871345</v>
      </c>
      <c r="I1639" s="1">
        <v>4.21</v>
      </c>
      <c r="J1639" s="8">
        <f t="shared" si="178"/>
        <v>23.752969121140143</v>
      </c>
      <c r="K1639" s="6" t="s">
        <v>534</v>
      </c>
      <c r="L1639" s="6" t="s">
        <v>0</v>
      </c>
      <c r="M1639" s="9">
        <f t="shared" si="179"/>
        <v>94.426220292932754</v>
      </c>
      <c r="P1639" s="8">
        <v>34.40625</v>
      </c>
      <c r="Q1639" s="10">
        <f t="shared" si="182"/>
        <v>-18.503802910052912</v>
      </c>
      <c r="R1639" s="8">
        <v>21.90625</v>
      </c>
      <c r="S1639" s="10">
        <f t="shared" si="180"/>
        <v>-7.3335160818713447</v>
      </c>
      <c r="T1639" s="8">
        <v>43.78125</v>
      </c>
      <c r="U1639" s="10">
        <f t="shared" si="181"/>
        <v>20.028280878859857</v>
      </c>
      <c r="V1639" s="4" t="s">
        <v>1</v>
      </c>
      <c r="W1639" s="4">
        <v>1</v>
      </c>
    </row>
    <row r="1640" spans="3:24" x14ac:dyDescent="0.3">
      <c r="C1640" s="6" t="s">
        <v>0</v>
      </c>
      <c r="D1640" s="6" t="s">
        <v>199</v>
      </c>
      <c r="E1640" s="1">
        <v>3.86</v>
      </c>
      <c r="F1640" s="8">
        <f t="shared" si="176"/>
        <v>25.906735751295336</v>
      </c>
      <c r="G1640" s="1">
        <v>3.4</v>
      </c>
      <c r="H1640" s="8">
        <f t="shared" si="177"/>
        <v>29.411764705882355</v>
      </c>
      <c r="I1640" s="1">
        <v>1.97</v>
      </c>
      <c r="J1640" s="8">
        <f t="shared" si="178"/>
        <v>50.761421319796952</v>
      </c>
      <c r="K1640" s="6" t="s">
        <v>534</v>
      </c>
      <c r="L1640" s="6" t="s">
        <v>0</v>
      </c>
      <c r="M1640" s="9">
        <f t="shared" si="179"/>
        <v>94.268546134717894</v>
      </c>
      <c r="P1640" s="8">
        <v>13.25</v>
      </c>
      <c r="Q1640" s="10">
        <f t="shared" si="182"/>
        <v>-12.656735751295336</v>
      </c>
      <c r="R1640" s="8">
        <v>13.25</v>
      </c>
      <c r="S1640" s="10">
        <f t="shared" si="180"/>
        <v>-16.161764705882355</v>
      </c>
      <c r="T1640" s="8">
        <v>73.544117647058826</v>
      </c>
      <c r="U1640" s="10">
        <f t="shared" si="181"/>
        <v>22.782696327261874</v>
      </c>
      <c r="V1640" s="4" t="s">
        <v>1</v>
      </c>
      <c r="W1640" s="4">
        <v>1</v>
      </c>
    </row>
    <row r="1641" spans="3:24" x14ac:dyDescent="0.3">
      <c r="C1641" s="6" t="s">
        <v>199</v>
      </c>
      <c r="D1641" s="6" t="s">
        <v>1</v>
      </c>
      <c r="E1641" s="1">
        <v>2.54</v>
      </c>
      <c r="F1641" s="8">
        <f t="shared" si="176"/>
        <v>39.370078740157481</v>
      </c>
      <c r="G1641" s="1">
        <v>3.21</v>
      </c>
      <c r="H1641" s="8">
        <f t="shared" si="177"/>
        <v>31.152647975077883</v>
      </c>
      <c r="I1641" s="1">
        <v>2.81</v>
      </c>
      <c r="J1641" s="8">
        <f t="shared" si="178"/>
        <v>35.587188612099645</v>
      </c>
      <c r="K1641" s="6" t="s">
        <v>534</v>
      </c>
      <c r="L1641" s="6" t="s">
        <v>1</v>
      </c>
      <c r="M1641" s="9">
        <f t="shared" si="179"/>
        <v>94.241899723992105</v>
      </c>
      <c r="P1641" s="8">
        <v>28.15625</v>
      </c>
      <c r="Q1641" s="10">
        <f t="shared" si="182"/>
        <v>-11.213828740157481</v>
      </c>
      <c r="R1641" s="8">
        <v>34.40625</v>
      </c>
      <c r="S1641" s="10">
        <f t="shared" si="180"/>
        <v>3.2536020249221167</v>
      </c>
      <c r="T1641" s="8">
        <v>37.53125</v>
      </c>
      <c r="U1641" s="10">
        <f t="shared" si="181"/>
        <v>1.944061387900355</v>
      </c>
      <c r="V1641" s="4" t="s">
        <v>2</v>
      </c>
      <c r="W1641" s="4">
        <v>1</v>
      </c>
    </row>
    <row r="1642" spans="3:24" x14ac:dyDescent="0.3">
      <c r="C1642" s="6" t="s">
        <v>200</v>
      </c>
      <c r="D1642" s="6" t="s">
        <v>1</v>
      </c>
      <c r="E1642" s="1">
        <v>2.37</v>
      </c>
      <c r="F1642" s="8">
        <f t="shared" si="176"/>
        <v>42.194092827004219</v>
      </c>
      <c r="G1642" s="1">
        <v>3.31</v>
      </c>
      <c r="H1642" s="8">
        <f t="shared" si="177"/>
        <v>30.211480362537763</v>
      </c>
      <c r="I1642" s="1">
        <v>2.98</v>
      </c>
      <c r="J1642" s="8">
        <f t="shared" si="178"/>
        <v>33.557046979865774</v>
      </c>
      <c r="K1642" s="6" t="s">
        <v>535</v>
      </c>
      <c r="L1642" s="6" t="s">
        <v>0</v>
      </c>
      <c r="M1642" s="9">
        <f t="shared" si="179"/>
        <v>94.372902293398354</v>
      </c>
      <c r="P1642" s="8">
        <v>43.654545454545456</v>
      </c>
      <c r="Q1642" s="10">
        <f t="shared" si="182"/>
        <v>1.4604526275412368</v>
      </c>
      <c r="R1642" s="8">
        <v>14.563636363636364</v>
      </c>
      <c r="S1642" s="10">
        <f t="shared" si="180"/>
        <v>-15.647843998901399</v>
      </c>
      <c r="T1642" s="8">
        <v>41.836363636363636</v>
      </c>
      <c r="U1642" s="10">
        <f t="shared" si="181"/>
        <v>8.279316656497862</v>
      </c>
      <c r="V1642" s="4" t="s">
        <v>1</v>
      </c>
      <c r="W1642" s="4">
        <v>1</v>
      </c>
    </row>
    <row r="1643" spans="3:24" x14ac:dyDescent="0.3">
      <c r="C1643" s="6" t="s">
        <v>0</v>
      </c>
      <c r="D1643" s="6" t="s">
        <v>1</v>
      </c>
      <c r="E1643" s="1">
        <v>6.53</v>
      </c>
      <c r="F1643" s="8">
        <f t="shared" si="176"/>
        <v>15.313935681470138</v>
      </c>
      <c r="G1643" s="1">
        <v>4.1500000000000004</v>
      </c>
      <c r="H1643" s="8">
        <f t="shared" si="177"/>
        <v>24.096385542168672</v>
      </c>
      <c r="I1643" s="1">
        <v>1.5</v>
      </c>
      <c r="J1643" s="8">
        <f t="shared" si="178"/>
        <v>66.666666666666671</v>
      </c>
      <c r="K1643" s="6" t="s">
        <v>535</v>
      </c>
      <c r="L1643" s="6" t="s">
        <v>1</v>
      </c>
      <c r="M1643" s="9">
        <f t="shared" si="179"/>
        <v>94.271153422465474</v>
      </c>
      <c r="P1643" s="8">
        <v>52.295454545454547</v>
      </c>
      <c r="Q1643" s="10">
        <f t="shared" si="182"/>
        <v>36.981518863984405</v>
      </c>
      <c r="R1643" s="8">
        <v>18.204545454545453</v>
      </c>
      <c r="S1643" s="10">
        <f t="shared" si="180"/>
        <v>-5.8918400876232191</v>
      </c>
      <c r="T1643" s="8">
        <v>29.568181818181817</v>
      </c>
      <c r="U1643" s="10">
        <f t="shared" si="181"/>
        <v>-37.098484848484858</v>
      </c>
      <c r="V1643" s="4" t="s">
        <v>0</v>
      </c>
      <c r="W1643" s="4">
        <v>1</v>
      </c>
    </row>
    <row r="1644" spans="3:24" x14ac:dyDescent="0.3">
      <c r="C1644" s="6" t="s">
        <v>1</v>
      </c>
      <c r="D1644" s="6" t="s">
        <v>199</v>
      </c>
      <c r="E1644" s="1">
        <v>1.99</v>
      </c>
      <c r="F1644" s="8">
        <f t="shared" si="176"/>
        <v>50.251256281407038</v>
      </c>
      <c r="G1644" s="1">
        <v>3.36</v>
      </c>
      <c r="H1644" s="8">
        <f t="shared" si="177"/>
        <v>29.761904761904763</v>
      </c>
      <c r="I1644" s="1">
        <v>3.86</v>
      </c>
      <c r="J1644" s="8">
        <f t="shared" si="178"/>
        <v>25.906735751295336</v>
      </c>
      <c r="K1644" s="6" t="s">
        <v>535</v>
      </c>
      <c r="L1644" s="6" t="s">
        <v>0</v>
      </c>
      <c r="M1644" s="9">
        <f t="shared" si="179"/>
        <v>94.410968124254694</v>
      </c>
      <c r="P1644" s="8">
        <v>34.40625</v>
      </c>
      <c r="Q1644" s="10">
        <f t="shared" si="182"/>
        <v>-15.845006281407038</v>
      </c>
      <c r="R1644" s="8">
        <v>25.03125</v>
      </c>
      <c r="S1644" s="10">
        <f t="shared" si="180"/>
        <v>-4.7306547619047628</v>
      </c>
      <c r="T1644" s="8">
        <v>40.65625</v>
      </c>
      <c r="U1644" s="10">
        <f t="shared" si="181"/>
        <v>14.749514248704664</v>
      </c>
      <c r="V1644" s="4" t="s">
        <v>1</v>
      </c>
      <c r="W1644" s="4">
        <v>1</v>
      </c>
    </row>
    <row r="1645" spans="3:24" x14ac:dyDescent="0.3">
      <c r="C1645" s="6" t="s">
        <v>197</v>
      </c>
      <c r="D1645" s="6" t="s">
        <v>199</v>
      </c>
      <c r="E1645" s="1">
        <v>1.27</v>
      </c>
      <c r="F1645" s="8">
        <f t="shared" si="176"/>
        <v>78.740157480314963</v>
      </c>
      <c r="G1645" s="1">
        <v>5.51</v>
      </c>
      <c r="H1645" s="8">
        <f t="shared" si="177"/>
        <v>18.148820326678766</v>
      </c>
      <c r="I1645" s="1">
        <v>11.58</v>
      </c>
      <c r="J1645" s="8">
        <f t="shared" si="178"/>
        <v>8.6355785837651116</v>
      </c>
      <c r="K1645" s="6" t="s">
        <v>536</v>
      </c>
      <c r="L1645" s="6" t="s">
        <v>0</v>
      </c>
      <c r="M1645" s="9">
        <f t="shared" si="179"/>
        <v>94.764672243395822</v>
      </c>
      <c r="P1645" s="8">
        <v>77.955882352941174</v>
      </c>
      <c r="Q1645" s="10">
        <f t="shared" si="182"/>
        <v>-0.78427512737378891</v>
      </c>
      <c r="R1645" s="8">
        <v>8.8382352941176467</v>
      </c>
      <c r="S1645" s="10">
        <f t="shared" si="180"/>
        <v>-9.3105850325611197</v>
      </c>
      <c r="T1645" s="8">
        <v>13.25</v>
      </c>
      <c r="U1645" s="10">
        <f t="shared" si="181"/>
        <v>4.6144214162348884</v>
      </c>
      <c r="V1645" s="4" t="s">
        <v>1</v>
      </c>
      <c r="W1645" s="4">
        <v>1</v>
      </c>
    </row>
    <row r="1646" spans="3:24" x14ac:dyDescent="0.3">
      <c r="C1646" s="6" t="s">
        <v>197</v>
      </c>
      <c r="D1646" s="6" t="s">
        <v>199</v>
      </c>
      <c r="E1646" s="1">
        <v>1.1399999999999999</v>
      </c>
      <c r="F1646" s="8">
        <f t="shared" si="176"/>
        <v>87.719298245614041</v>
      </c>
      <c r="G1646" s="1">
        <v>7.6</v>
      </c>
      <c r="H1646" s="8">
        <f t="shared" si="177"/>
        <v>13.157894736842106</v>
      </c>
      <c r="I1646" s="1">
        <v>18.28</v>
      </c>
      <c r="J1646" s="8">
        <f t="shared" si="178"/>
        <v>5.4704595185995624</v>
      </c>
      <c r="K1646" s="6" t="s">
        <v>536</v>
      </c>
      <c r="L1646" s="6" t="s">
        <v>0</v>
      </c>
      <c r="M1646" s="9">
        <f t="shared" si="179"/>
        <v>94.031224618716706</v>
      </c>
      <c r="P1646" s="8">
        <v>67.661764705882348</v>
      </c>
      <c r="Q1646" s="10">
        <f t="shared" si="182"/>
        <v>-20.057533539731693</v>
      </c>
      <c r="R1646" s="8">
        <v>26.485294117647062</v>
      </c>
      <c r="S1646" s="10">
        <f t="shared" si="180"/>
        <v>13.327399380804955</v>
      </c>
      <c r="T1646" s="8">
        <v>5.8970588235294121</v>
      </c>
      <c r="U1646" s="10">
        <f t="shared" si="181"/>
        <v>0.42659930492984977</v>
      </c>
      <c r="V1646" s="4" t="s">
        <v>2</v>
      </c>
      <c r="W1646" s="4">
        <v>1</v>
      </c>
    </row>
    <row r="1647" spans="3:24" x14ac:dyDescent="0.3">
      <c r="C1647" s="6" t="s">
        <v>1</v>
      </c>
      <c r="D1647" s="6" t="s">
        <v>1</v>
      </c>
      <c r="E1647" s="1">
        <v>1.51</v>
      </c>
      <c r="F1647" s="8">
        <f t="shared" si="176"/>
        <v>66.225165562913901</v>
      </c>
      <c r="G1647" s="1">
        <v>4.05</v>
      </c>
      <c r="H1647" s="8">
        <f t="shared" si="177"/>
        <v>24.691358024691358</v>
      </c>
      <c r="I1647" s="1">
        <v>6.58</v>
      </c>
      <c r="J1647" s="8">
        <f t="shared" si="178"/>
        <v>15.19756838905775</v>
      </c>
      <c r="K1647" s="6" t="s">
        <v>536</v>
      </c>
      <c r="L1647" s="6" t="s">
        <v>2</v>
      </c>
      <c r="M1647" s="9">
        <f t="shared" si="179"/>
        <v>94.238190364002136</v>
      </c>
      <c r="P1647" s="8">
        <v>72.75</v>
      </c>
      <c r="Q1647" s="10">
        <f t="shared" si="182"/>
        <v>6.5248344370860991</v>
      </c>
      <c r="R1647" s="8">
        <v>13.659090909090908</v>
      </c>
      <c r="S1647" s="10">
        <f t="shared" si="180"/>
        <v>-11.032267115600449</v>
      </c>
      <c r="T1647" s="8">
        <v>13.659090909090908</v>
      </c>
      <c r="U1647" s="10">
        <f t="shared" si="181"/>
        <v>-1.5384774799668417</v>
      </c>
      <c r="V1647" s="4" t="s">
        <v>0</v>
      </c>
      <c r="W1647" s="4">
        <v>1</v>
      </c>
    </row>
    <row r="1648" spans="3:24" x14ac:dyDescent="0.3">
      <c r="C1648" s="6" t="s">
        <v>199</v>
      </c>
      <c r="D1648" s="6" t="s">
        <v>0</v>
      </c>
      <c r="E1648" s="1">
        <v>2.66</v>
      </c>
      <c r="F1648" s="8">
        <f t="shared" si="176"/>
        <v>37.593984962406012</v>
      </c>
      <c r="G1648" s="1">
        <v>3.25</v>
      </c>
      <c r="H1648" s="8">
        <f t="shared" si="177"/>
        <v>30.76923076923077</v>
      </c>
      <c r="I1648" s="1">
        <v>2.66</v>
      </c>
      <c r="J1648" s="8">
        <f t="shared" si="178"/>
        <v>37.593984962406012</v>
      </c>
      <c r="K1648" s="6" t="s">
        <v>536</v>
      </c>
      <c r="L1648" s="6" t="s">
        <v>1</v>
      </c>
      <c r="M1648" s="9">
        <f t="shared" si="179"/>
        <v>94.377729257641917</v>
      </c>
      <c r="P1648" s="8">
        <v>28.15625</v>
      </c>
      <c r="Q1648" s="10">
        <f t="shared" si="182"/>
        <v>-9.4377349624060116</v>
      </c>
      <c r="R1648" s="8">
        <v>31.28125</v>
      </c>
      <c r="S1648" s="10">
        <f t="shared" si="180"/>
        <v>0.51201923076922995</v>
      </c>
      <c r="T1648" s="8">
        <v>40.65625</v>
      </c>
      <c r="U1648" s="10">
        <f t="shared" si="181"/>
        <v>3.0622650375939884</v>
      </c>
      <c r="V1648" s="4" t="s">
        <v>1</v>
      </c>
      <c r="W1648" s="4">
        <v>1</v>
      </c>
      <c r="X1648" s="5">
        <v>2.66</v>
      </c>
    </row>
    <row r="1649" spans="3:24" x14ac:dyDescent="0.3">
      <c r="C1649" s="6" t="s">
        <v>198</v>
      </c>
      <c r="D1649" s="6" t="s">
        <v>199</v>
      </c>
      <c r="E1649" s="1">
        <v>2.37</v>
      </c>
      <c r="F1649" s="8">
        <f t="shared" si="176"/>
        <v>42.194092827004219</v>
      </c>
      <c r="G1649" s="1">
        <v>3.29</v>
      </c>
      <c r="H1649" s="8">
        <f t="shared" si="177"/>
        <v>30.3951367781155</v>
      </c>
      <c r="I1649" s="1">
        <v>2.99</v>
      </c>
      <c r="J1649" s="8">
        <f t="shared" si="178"/>
        <v>33.444816053511701</v>
      </c>
      <c r="K1649" s="6" t="s">
        <v>536</v>
      </c>
      <c r="L1649" s="6" t="s">
        <v>0</v>
      </c>
      <c r="M1649" s="9">
        <f t="shared" si="179"/>
        <v>94.309331855489532</v>
      </c>
      <c r="P1649" s="8">
        <v>52.955882352941174</v>
      </c>
      <c r="Q1649" s="10">
        <f t="shared" si="182"/>
        <v>10.761789525936955</v>
      </c>
      <c r="R1649" s="8">
        <v>4.4264705882352944</v>
      </c>
      <c r="S1649" s="10">
        <f t="shared" si="180"/>
        <v>-25.968666189880206</v>
      </c>
      <c r="T1649" s="8">
        <v>42.661764705882355</v>
      </c>
      <c r="U1649" s="10">
        <f t="shared" si="181"/>
        <v>9.2169486523706539</v>
      </c>
      <c r="V1649" s="4" t="s">
        <v>0</v>
      </c>
      <c r="W1649" s="4">
        <v>1</v>
      </c>
      <c r="X1649" s="5">
        <v>2.37</v>
      </c>
    </row>
    <row r="1650" spans="3:24" x14ac:dyDescent="0.3">
      <c r="C1650" s="6" t="s">
        <v>199</v>
      </c>
      <c r="D1650" s="6" t="s">
        <v>199</v>
      </c>
      <c r="E1650" s="1">
        <v>2.73</v>
      </c>
      <c r="F1650" s="8">
        <f t="shared" si="176"/>
        <v>36.630036630036628</v>
      </c>
      <c r="G1650" s="1">
        <v>3.22</v>
      </c>
      <c r="H1650" s="8">
        <f t="shared" si="177"/>
        <v>31.05590062111801</v>
      </c>
      <c r="I1650" s="1">
        <v>2.6</v>
      </c>
      <c r="J1650" s="8">
        <f t="shared" si="178"/>
        <v>38.46153846153846</v>
      </c>
      <c r="K1650" s="6" t="s">
        <v>536</v>
      </c>
      <c r="L1650" s="6" t="s">
        <v>2</v>
      </c>
      <c r="M1650" s="9">
        <f t="shared" si="179"/>
        <v>94.208552138034506</v>
      </c>
      <c r="P1650" s="8">
        <v>12.517857142857142</v>
      </c>
      <c r="Q1650" s="10">
        <f t="shared" si="182"/>
        <v>-24.112179487179485</v>
      </c>
      <c r="R1650" s="8">
        <v>19.660714285714285</v>
      </c>
      <c r="S1650" s="10">
        <f t="shared" si="180"/>
        <v>-11.395186335403725</v>
      </c>
      <c r="T1650" s="8">
        <v>67.875</v>
      </c>
      <c r="U1650" s="10">
        <f t="shared" si="181"/>
        <v>29.41346153846154</v>
      </c>
      <c r="V1650" s="4" t="s">
        <v>1</v>
      </c>
      <c r="W1650" s="4">
        <v>1</v>
      </c>
    </row>
    <row r="1651" spans="3:24" x14ac:dyDescent="0.3">
      <c r="C1651" s="6" t="s">
        <v>199</v>
      </c>
      <c r="D1651" s="6" t="s">
        <v>0</v>
      </c>
      <c r="E1651" s="1">
        <v>5.13</v>
      </c>
      <c r="F1651" s="8">
        <f t="shared" si="176"/>
        <v>19.49317738791423</v>
      </c>
      <c r="G1651" s="1">
        <v>3.67</v>
      </c>
      <c r="H1651" s="8">
        <f t="shared" si="177"/>
        <v>27.247956403269754</v>
      </c>
      <c r="I1651" s="1">
        <v>1.69</v>
      </c>
      <c r="J1651" s="8">
        <f t="shared" si="178"/>
        <v>59.171597633136095</v>
      </c>
      <c r="K1651" s="6" t="s">
        <v>537</v>
      </c>
      <c r="L1651" s="6" t="s">
        <v>1</v>
      </c>
      <c r="M1651" s="9">
        <f t="shared" si="179"/>
        <v>94.417355359638691</v>
      </c>
      <c r="P1651" s="8">
        <v>37.517857142857146</v>
      </c>
      <c r="Q1651" s="10">
        <f t="shared" si="182"/>
        <v>18.024679754942916</v>
      </c>
      <c r="R1651" s="8">
        <v>35.732142857142861</v>
      </c>
      <c r="S1651" s="10">
        <f t="shared" si="180"/>
        <v>8.4841864538731073</v>
      </c>
      <c r="T1651" s="8">
        <v>26.803571428571427</v>
      </c>
      <c r="U1651" s="10">
        <f t="shared" si="181"/>
        <v>-32.368026204564671</v>
      </c>
      <c r="V1651" s="4" t="s">
        <v>0</v>
      </c>
      <c r="W1651" s="4">
        <v>1</v>
      </c>
    </row>
    <row r="1652" spans="3:24" x14ac:dyDescent="0.3">
      <c r="C1652" s="6" t="s">
        <v>0</v>
      </c>
      <c r="D1652" s="6" t="s">
        <v>200</v>
      </c>
      <c r="E1652" s="1">
        <v>2.61</v>
      </c>
      <c r="F1652" s="8">
        <f t="shared" si="176"/>
        <v>38.314176245210732</v>
      </c>
      <c r="G1652" s="1">
        <v>3.17</v>
      </c>
      <c r="H1652" s="8">
        <f t="shared" si="177"/>
        <v>31.545741324921135</v>
      </c>
      <c r="I1652" s="1">
        <v>2.76</v>
      </c>
      <c r="J1652" s="8">
        <f t="shared" si="178"/>
        <v>36.231884057971016</v>
      </c>
      <c r="K1652" s="6" t="s">
        <v>537</v>
      </c>
      <c r="L1652" s="6" t="s">
        <v>1</v>
      </c>
      <c r="M1652" s="9">
        <f t="shared" si="179"/>
        <v>94.257990217323993</v>
      </c>
      <c r="P1652" s="8">
        <v>50.022727272727273</v>
      </c>
      <c r="Q1652" s="10">
        <f t="shared" si="182"/>
        <v>11.708551027516542</v>
      </c>
      <c r="R1652" s="8">
        <v>18.204545454545453</v>
      </c>
      <c r="S1652" s="10">
        <f t="shared" si="180"/>
        <v>-13.341195870375682</v>
      </c>
      <c r="T1652" s="8">
        <v>31.84090909090909</v>
      </c>
      <c r="U1652" s="10">
        <f t="shared" si="181"/>
        <v>-4.3909749670619256</v>
      </c>
      <c r="V1652" s="4" t="s">
        <v>0</v>
      </c>
      <c r="W1652" s="4">
        <v>1</v>
      </c>
    </row>
    <row r="1653" spans="3:24" x14ac:dyDescent="0.3">
      <c r="C1653" s="6" t="s">
        <v>197</v>
      </c>
      <c r="D1653" s="6" t="s">
        <v>1</v>
      </c>
      <c r="E1653" s="1">
        <v>2.2000000000000002</v>
      </c>
      <c r="F1653" s="8">
        <f t="shared" si="176"/>
        <v>45.454545454545453</v>
      </c>
      <c r="G1653" s="1">
        <v>3.31</v>
      </c>
      <c r="H1653" s="8">
        <f t="shared" si="177"/>
        <v>30.211480362537763</v>
      </c>
      <c r="I1653" s="1">
        <v>3.27</v>
      </c>
      <c r="J1653" s="8">
        <f t="shared" si="178"/>
        <v>30.581039755351682</v>
      </c>
      <c r="K1653" s="6" t="s">
        <v>538</v>
      </c>
      <c r="L1653" s="6" t="s">
        <v>0</v>
      </c>
      <c r="M1653" s="9">
        <f t="shared" si="179"/>
        <v>94.120246485136192</v>
      </c>
      <c r="P1653" s="8">
        <v>46.90625</v>
      </c>
      <c r="Q1653" s="10">
        <f t="shared" si="182"/>
        <v>1.4517045454545467</v>
      </c>
      <c r="R1653" s="8">
        <v>12.53125</v>
      </c>
      <c r="S1653" s="10">
        <f t="shared" si="180"/>
        <v>-17.680230362537763</v>
      </c>
      <c r="T1653" s="8">
        <v>40.65625</v>
      </c>
      <c r="U1653" s="10">
        <f t="shared" si="181"/>
        <v>10.075210244648318</v>
      </c>
      <c r="V1653" s="4" t="s">
        <v>1</v>
      </c>
      <c r="W1653" s="4">
        <v>1</v>
      </c>
    </row>
    <row r="1654" spans="3:24" x14ac:dyDescent="0.3">
      <c r="C1654" s="6" t="s">
        <v>0</v>
      </c>
      <c r="D1654" s="6" t="s">
        <v>1</v>
      </c>
      <c r="E1654" s="1">
        <v>2.0499999999999998</v>
      </c>
      <c r="F1654" s="8">
        <f t="shared" si="176"/>
        <v>48.780487804878049</v>
      </c>
      <c r="G1654" s="1">
        <v>3.34</v>
      </c>
      <c r="H1654" s="8">
        <f t="shared" si="177"/>
        <v>29.940119760479043</v>
      </c>
      <c r="I1654" s="1">
        <v>3.65</v>
      </c>
      <c r="J1654" s="8">
        <f t="shared" si="178"/>
        <v>27.397260273972602</v>
      </c>
      <c r="K1654" s="6" t="s">
        <v>538</v>
      </c>
      <c r="L1654" s="6" t="s">
        <v>1</v>
      </c>
      <c r="M1654" s="9">
        <f t="shared" si="179"/>
        <v>94.23483720141023</v>
      </c>
      <c r="P1654" s="8">
        <v>39.720588235294116</v>
      </c>
      <c r="Q1654" s="10">
        <f t="shared" si="182"/>
        <v>-9.0598995695839335</v>
      </c>
      <c r="R1654" s="8">
        <v>27.955882352941181</v>
      </c>
      <c r="S1654" s="10">
        <f t="shared" si="180"/>
        <v>-1.9842374075378615</v>
      </c>
      <c r="T1654" s="8">
        <v>32.367647058823529</v>
      </c>
      <c r="U1654" s="10">
        <f t="shared" si="181"/>
        <v>4.9703867848509269</v>
      </c>
      <c r="V1654" s="4" t="s">
        <v>1</v>
      </c>
      <c r="W1654" s="4">
        <v>1</v>
      </c>
      <c r="X1654" s="5">
        <v>3.65</v>
      </c>
    </row>
    <row r="1655" spans="3:24" x14ac:dyDescent="0.3">
      <c r="C1655" s="6" t="s">
        <v>1</v>
      </c>
      <c r="D1655" s="6" t="s">
        <v>199</v>
      </c>
      <c r="E1655" s="1">
        <v>3.14</v>
      </c>
      <c r="F1655" s="8">
        <f t="shared" si="176"/>
        <v>31.847133757961782</v>
      </c>
      <c r="G1655" s="1">
        <v>3.21</v>
      </c>
      <c r="H1655" s="8">
        <f t="shared" si="177"/>
        <v>31.152647975077883</v>
      </c>
      <c r="I1655" s="1">
        <v>2.31</v>
      </c>
      <c r="J1655" s="8">
        <f t="shared" si="178"/>
        <v>43.290043290043286</v>
      </c>
      <c r="K1655" s="6" t="s">
        <v>538</v>
      </c>
      <c r="L1655" s="6" t="s">
        <v>0</v>
      </c>
      <c r="M1655" s="9">
        <f t="shared" si="179"/>
        <v>94.082382747627065</v>
      </c>
      <c r="P1655" s="8">
        <v>46.28358208955224</v>
      </c>
      <c r="Q1655" s="10">
        <f t="shared" si="182"/>
        <v>14.436448331590459</v>
      </c>
      <c r="R1655" s="8">
        <v>35.835820895522389</v>
      </c>
      <c r="S1655" s="10">
        <f t="shared" si="180"/>
        <v>4.6831729204445054</v>
      </c>
      <c r="T1655" s="8">
        <v>17.925373134328357</v>
      </c>
      <c r="U1655" s="10">
        <f t="shared" si="181"/>
        <v>-25.364670155714929</v>
      </c>
      <c r="V1655" s="4" t="s">
        <v>0</v>
      </c>
      <c r="W1655" s="4">
        <v>1</v>
      </c>
      <c r="X1655" s="5">
        <v>3.14</v>
      </c>
    </row>
    <row r="1656" spans="3:24" x14ac:dyDescent="0.3">
      <c r="C1656" s="6" t="s">
        <v>1</v>
      </c>
      <c r="D1656" s="6" t="s">
        <v>0</v>
      </c>
      <c r="E1656" s="1">
        <v>1.95</v>
      </c>
      <c r="F1656" s="8">
        <f t="shared" si="176"/>
        <v>51.282051282051285</v>
      </c>
      <c r="G1656" s="1">
        <v>3.36</v>
      </c>
      <c r="H1656" s="8">
        <f t="shared" si="177"/>
        <v>29.761904761904763</v>
      </c>
      <c r="I1656" s="1">
        <v>4</v>
      </c>
      <c r="J1656" s="8">
        <f t="shared" si="178"/>
        <v>25</v>
      </c>
      <c r="K1656" s="6" t="s">
        <v>538</v>
      </c>
      <c r="L1656" s="6" t="s">
        <v>0</v>
      </c>
      <c r="M1656" s="9">
        <f t="shared" si="179"/>
        <v>94.30051813471502</v>
      </c>
      <c r="P1656" s="8">
        <v>58.838235294117645</v>
      </c>
      <c r="Q1656" s="10">
        <f t="shared" si="182"/>
        <v>7.5561840120663604</v>
      </c>
      <c r="R1656" s="8">
        <v>10.308823529411764</v>
      </c>
      <c r="S1656" s="10">
        <f t="shared" si="180"/>
        <v>-19.453081232492998</v>
      </c>
      <c r="T1656" s="8">
        <v>30.897058823529413</v>
      </c>
      <c r="U1656" s="10">
        <f t="shared" si="181"/>
        <v>5.897058823529413</v>
      </c>
      <c r="V1656" s="4" t="s">
        <v>0</v>
      </c>
      <c r="W1656" s="4">
        <v>1</v>
      </c>
      <c r="X1656" s="5">
        <v>1.95</v>
      </c>
    </row>
    <row r="1657" spans="3:24" x14ac:dyDescent="0.3">
      <c r="C1657" s="6" t="s">
        <v>1</v>
      </c>
      <c r="D1657" s="6" t="s">
        <v>0</v>
      </c>
      <c r="E1657" s="1">
        <v>1.96</v>
      </c>
      <c r="F1657" s="8">
        <f t="shared" si="176"/>
        <v>51.020408163265309</v>
      </c>
      <c r="G1657" s="1">
        <v>3.35</v>
      </c>
      <c r="H1657" s="8">
        <f t="shared" si="177"/>
        <v>29.850746268656717</v>
      </c>
      <c r="I1657" s="1">
        <v>4.0199999999999996</v>
      </c>
      <c r="J1657" s="8">
        <f t="shared" si="178"/>
        <v>24.875621890547265</v>
      </c>
      <c r="K1657" s="6" t="s">
        <v>538</v>
      </c>
      <c r="L1657" s="6" t="s">
        <v>0</v>
      </c>
      <c r="M1657" s="9">
        <f t="shared" si="179"/>
        <v>94.565530484877584</v>
      </c>
      <c r="P1657" s="8">
        <v>58.838235294117645</v>
      </c>
      <c r="Q1657" s="10">
        <f t="shared" si="182"/>
        <v>7.8178271308523364</v>
      </c>
      <c r="R1657" s="8">
        <v>7.367647058823529</v>
      </c>
      <c r="S1657" s="10">
        <f t="shared" si="180"/>
        <v>-22.483099209833188</v>
      </c>
      <c r="T1657" s="8">
        <v>33.838235294117645</v>
      </c>
      <c r="U1657" s="10">
        <f t="shared" si="181"/>
        <v>8.9626134035703799</v>
      </c>
      <c r="V1657" s="4" t="s">
        <v>1</v>
      </c>
      <c r="W1657" s="4">
        <v>1</v>
      </c>
    </row>
    <row r="1658" spans="3:24" x14ac:dyDescent="0.3">
      <c r="C1658" s="6" t="s">
        <v>0</v>
      </c>
      <c r="D1658" s="6" t="s">
        <v>1</v>
      </c>
      <c r="E1658" s="1">
        <v>3.53</v>
      </c>
      <c r="F1658" s="8">
        <f t="shared" si="176"/>
        <v>28.328611898016998</v>
      </c>
      <c r="G1658" s="1">
        <v>3.32</v>
      </c>
      <c r="H1658" s="8">
        <f t="shared" si="177"/>
        <v>30.120481927710845</v>
      </c>
      <c r="I1658" s="1">
        <v>2.1</v>
      </c>
      <c r="J1658" s="8">
        <f t="shared" si="178"/>
        <v>47.61904761904762</v>
      </c>
      <c r="K1658" s="6" t="s">
        <v>538</v>
      </c>
      <c r="L1658" s="6" t="s">
        <v>1</v>
      </c>
      <c r="M1658" s="9">
        <f t="shared" si="179"/>
        <v>94.279015958873146</v>
      </c>
      <c r="P1658" s="8">
        <v>53.589285714285715</v>
      </c>
      <c r="Q1658" s="10">
        <f t="shared" si="182"/>
        <v>25.260673816268717</v>
      </c>
      <c r="R1658" s="8">
        <v>32.160714285714292</v>
      </c>
      <c r="S1658" s="10">
        <f t="shared" si="180"/>
        <v>2.0402323580034469</v>
      </c>
      <c r="T1658" s="8">
        <v>14.303571428571429</v>
      </c>
      <c r="U1658" s="10">
        <f t="shared" si="181"/>
        <v>-33.31547619047619</v>
      </c>
      <c r="V1658" s="4" t="s">
        <v>0</v>
      </c>
      <c r="W1658" s="4">
        <v>1</v>
      </c>
    </row>
    <row r="1659" spans="3:24" x14ac:dyDescent="0.3">
      <c r="C1659" s="6" t="s">
        <v>1</v>
      </c>
      <c r="D1659" s="6" t="s">
        <v>197</v>
      </c>
      <c r="E1659" s="1">
        <v>1.79</v>
      </c>
      <c r="F1659" s="8">
        <f t="shared" si="176"/>
        <v>55.865921787709496</v>
      </c>
      <c r="G1659" s="1">
        <v>3.53</v>
      </c>
      <c r="H1659" s="8">
        <f t="shared" si="177"/>
        <v>28.328611898016998</v>
      </c>
      <c r="I1659" s="1">
        <v>4.54</v>
      </c>
      <c r="J1659" s="8">
        <f t="shared" si="178"/>
        <v>22.026431718061673</v>
      </c>
      <c r="K1659" s="6" t="s">
        <v>538</v>
      </c>
      <c r="L1659" s="6" t="s">
        <v>1</v>
      </c>
      <c r="M1659" s="9">
        <f t="shared" si="179"/>
        <v>94.14337331604942</v>
      </c>
      <c r="P1659" s="8">
        <v>40.65625</v>
      </c>
      <c r="Q1659" s="10">
        <f t="shared" si="182"/>
        <v>-15.209671787709496</v>
      </c>
      <c r="R1659" s="8">
        <v>34.40625</v>
      </c>
      <c r="S1659" s="10">
        <f t="shared" si="180"/>
        <v>6.0776381019830019</v>
      </c>
      <c r="T1659" s="8">
        <v>25.03125</v>
      </c>
      <c r="U1659" s="10">
        <f t="shared" si="181"/>
        <v>3.0048182819383271</v>
      </c>
      <c r="V1659" s="4" t="s">
        <v>2</v>
      </c>
      <c r="W1659" s="4">
        <v>1</v>
      </c>
    </row>
    <row r="1660" spans="3:24" x14ac:dyDescent="0.3">
      <c r="C1660" s="6" t="s">
        <v>200</v>
      </c>
      <c r="D1660" s="6" t="s">
        <v>199</v>
      </c>
      <c r="E1660" s="1">
        <v>1.51</v>
      </c>
      <c r="F1660" s="8">
        <f t="shared" si="176"/>
        <v>66.225165562913901</v>
      </c>
      <c r="G1660" s="1">
        <v>4.09</v>
      </c>
      <c r="H1660" s="8">
        <f t="shared" si="177"/>
        <v>24.449877750611247</v>
      </c>
      <c r="I1660" s="1">
        <v>6.59</v>
      </c>
      <c r="J1660" s="8">
        <f t="shared" si="178"/>
        <v>15.174506828528074</v>
      </c>
      <c r="K1660" s="6" t="s">
        <v>538</v>
      </c>
      <c r="L1660" s="6" t="s">
        <v>0</v>
      </c>
      <c r="M1660" s="9">
        <f t="shared" si="179"/>
        <v>94.473712798776219</v>
      </c>
      <c r="P1660" s="8">
        <v>73.232142857142861</v>
      </c>
      <c r="Q1660" s="10">
        <f t="shared" si="182"/>
        <v>7.0069772942289603</v>
      </c>
      <c r="R1660" s="8">
        <v>10.732142857142858</v>
      </c>
      <c r="S1660" s="10">
        <f t="shared" si="180"/>
        <v>-13.717734893468389</v>
      </c>
      <c r="T1660" s="8">
        <v>16.089285714285715</v>
      </c>
      <c r="U1660" s="10">
        <f t="shared" si="181"/>
        <v>0.91477888575764155</v>
      </c>
      <c r="V1660" s="4" t="s">
        <v>0</v>
      </c>
      <c r="W1660" s="4">
        <v>1</v>
      </c>
      <c r="X1660" s="5">
        <v>1.51</v>
      </c>
    </row>
    <row r="1661" spans="3:24" x14ac:dyDescent="0.3">
      <c r="C1661" s="6" t="s">
        <v>199</v>
      </c>
      <c r="D1661" s="6" t="s">
        <v>199</v>
      </c>
      <c r="E1661" s="1">
        <v>1.91</v>
      </c>
      <c r="F1661" s="8">
        <f t="shared" si="176"/>
        <v>52.356020942408378</v>
      </c>
      <c r="G1661" s="1">
        <v>3.51</v>
      </c>
      <c r="H1661" s="8">
        <f t="shared" si="177"/>
        <v>28.490028490028493</v>
      </c>
      <c r="I1661" s="1">
        <v>4</v>
      </c>
      <c r="J1661" s="8">
        <f t="shared" si="178"/>
        <v>25</v>
      </c>
      <c r="K1661" s="6" t="s">
        <v>539</v>
      </c>
      <c r="L1661" s="6" t="s">
        <v>2</v>
      </c>
      <c r="M1661" s="9">
        <f t="shared" si="179"/>
        <v>94.47683738431023</v>
      </c>
      <c r="P1661" s="8">
        <v>48.5</v>
      </c>
      <c r="Q1661" s="10">
        <f t="shared" si="182"/>
        <v>-3.856020942408378</v>
      </c>
      <c r="R1661" s="8">
        <v>18.196969696969695</v>
      </c>
      <c r="S1661" s="10">
        <f t="shared" si="180"/>
        <v>-10.293058793058798</v>
      </c>
      <c r="T1661" s="8">
        <v>33.348484848484851</v>
      </c>
      <c r="U1661" s="10">
        <f t="shared" si="181"/>
        <v>8.3484848484848513</v>
      </c>
      <c r="V1661" s="4" t="s">
        <v>1</v>
      </c>
      <c r="W1661" s="4">
        <v>1</v>
      </c>
    </row>
    <row r="1662" spans="3:24" x14ac:dyDescent="0.3">
      <c r="C1662" s="6" t="s">
        <v>197</v>
      </c>
      <c r="D1662" s="6" t="s">
        <v>197</v>
      </c>
      <c r="E1662" s="1">
        <v>2.66</v>
      </c>
      <c r="F1662" s="8">
        <f t="shared" si="176"/>
        <v>37.593984962406012</v>
      </c>
      <c r="G1662" s="1">
        <v>3.26</v>
      </c>
      <c r="H1662" s="8">
        <f t="shared" si="177"/>
        <v>30.674846625766872</v>
      </c>
      <c r="I1662" s="1">
        <v>2.68</v>
      </c>
      <c r="J1662" s="8">
        <f t="shared" si="178"/>
        <v>37.31343283582089</v>
      </c>
      <c r="K1662" s="6" t="s">
        <v>540</v>
      </c>
      <c r="L1662" s="6" t="s">
        <v>2</v>
      </c>
      <c r="M1662" s="9">
        <f t="shared" si="179"/>
        <v>94.712876774856142</v>
      </c>
      <c r="P1662" s="8">
        <v>61.836363636363636</v>
      </c>
      <c r="Q1662" s="10">
        <f t="shared" si="182"/>
        <v>24.242378673957624</v>
      </c>
      <c r="R1662" s="8">
        <v>10.927272727272728</v>
      </c>
      <c r="S1662" s="10">
        <f t="shared" si="180"/>
        <v>-19.747573898494146</v>
      </c>
      <c r="T1662" s="8">
        <v>27.290909090909089</v>
      </c>
      <c r="U1662" s="10">
        <f t="shared" si="181"/>
        <v>-10.022523744911801</v>
      </c>
      <c r="V1662" s="4" t="s">
        <v>0</v>
      </c>
      <c r="W1662" s="4">
        <v>1</v>
      </c>
    </row>
    <row r="1663" spans="3:24" x14ac:dyDescent="0.3">
      <c r="C1663" s="6" t="s">
        <v>1</v>
      </c>
      <c r="D1663" s="6" t="s">
        <v>0</v>
      </c>
      <c r="E1663" s="1">
        <v>2.09</v>
      </c>
      <c r="F1663" s="8">
        <f t="shared" si="176"/>
        <v>47.846889952153113</v>
      </c>
      <c r="G1663" s="1">
        <v>3.32</v>
      </c>
      <c r="H1663" s="8">
        <f t="shared" si="177"/>
        <v>30.120481927710845</v>
      </c>
      <c r="I1663" s="1">
        <v>3.55</v>
      </c>
      <c r="J1663" s="8">
        <f t="shared" si="178"/>
        <v>28.169014084507044</v>
      </c>
      <c r="K1663" s="6" t="s">
        <v>540</v>
      </c>
      <c r="L1663" s="6" t="s">
        <v>0</v>
      </c>
      <c r="M1663" s="9">
        <f t="shared" si="179"/>
        <v>94.218395596745751</v>
      </c>
      <c r="P1663" s="8">
        <v>65.472727272727269</v>
      </c>
      <c r="Q1663" s="10">
        <f t="shared" si="182"/>
        <v>17.625837320574156</v>
      </c>
      <c r="R1663" s="8">
        <v>18.2</v>
      </c>
      <c r="S1663" s="10">
        <f t="shared" si="180"/>
        <v>-11.920481927710846</v>
      </c>
      <c r="T1663" s="8">
        <v>16.381818181818183</v>
      </c>
      <c r="U1663" s="10">
        <f t="shared" si="181"/>
        <v>-11.787195902688861</v>
      </c>
      <c r="V1663" s="4" t="s">
        <v>0</v>
      </c>
      <c r="W1663" s="4">
        <v>1</v>
      </c>
      <c r="X1663" s="5">
        <v>2.09</v>
      </c>
    </row>
    <row r="1664" spans="3:24" x14ac:dyDescent="0.3">
      <c r="C1664" s="6" t="s">
        <v>1614</v>
      </c>
      <c r="D1664" s="6" t="s">
        <v>0</v>
      </c>
      <c r="E1664" s="1">
        <v>1.28</v>
      </c>
      <c r="F1664" s="8">
        <f t="shared" si="176"/>
        <v>78.125</v>
      </c>
      <c r="G1664" s="1">
        <v>5.37</v>
      </c>
      <c r="H1664" s="8">
        <f t="shared" si="177"/>
        <v>18.6219739292365</v>
      </c>
      <c r="I1664" s="1">
        <v>10.83</v>
      </c>
      <c r="J1664" s="8">
        <f t="shared" si="178"/>
        <v>9.2336103416435833</v>
      </c>
      <c r="K1664" s="6" t="s">
        <v>541</v>
      </c>
      <c r="L1664" s="6" t="s">
        <v>0</v>
      </c>
      <c r="M1664" s="9">
        <f t="shared" si="179"/>
        <v>94.356905737003615</v>
      </c>
      <c r="P1664" s="8">
        <v>54.426470588235297</v>
      </c>
      <c r="Q1664" s="10">
        <f t="shared" si="182"/>
        <v>-23.698529411764703</v>
      </c>
      <c r="R1664" s="8">
        <v>35.308823529411768</v>
      </c>
      <c r="S1664" s="10">
        <f t="shared" si="180"/>
        <v>16.686849600175268</v>
      </c>
      <c r="T1664" s="8">
        <v>10.308823529411764</v>
      </c>
      <c r="U1664" s="10">
        <f t="shared" si="181"/>
        <v>1.0752131877681812</v>
      </c>
      <c r="V1664" s="4" t="s">
        <v>2</v>
      </c>
      <c r="W1664" s="4">
        <v>1</v>
      </c>
    </row>
    <row r="1665" spans="3:24" x14ac:dyDescent="0.3">
      <c r="C1665" s="6" t="s">
        <v>197</v>
      </c>
      <c r="D1665" s="6" t="s">
        <v>199</v>
      </c>
      <c r="E1665" s="1">
        <v>1.31</v>
      </c>
      <c r="F1665" s="8">
        <f t="shared" si="176"/>
        <v>76.33587786259541</v>
      </c>
      <c r="G1665" s="1">
        <v>5.13</v>
      </c>
      <c r="H1665" s="8">
        <f t="shared" si="177"/>
        <v>19.49317738791423</v>
      </c>
      <c r="I1665" s="1">
        <v>10.14</v>
      </c>
      <c r="J1665" s="8">
        <f t="shared" si="178"/>
        <v>9.8619329388560146</v>
      </c>
      <c r="K1665" s="6" t="s">
        <v>541</v>
      </c>
      <c r="L1665" s="6" t="s">
        <v>0</v>
      </c>
      <c r="M1665" s="9">
        <f t="shared" si="179"/>
        <v>94.615446135133908</v>
      </c>
      <c r="P1665" s="8">
        <v>25.388059701492541</v>
      </c>
      <c r="Q1665" s="10">
        <f t="shared" si="182"/>
        <v>-50.947818161102873</v>
      </c>
      <c r="R1665" s="8">
        <v>49.268656716417908</v>
      </c>
      <c r="S1665" s="10">
        <f t="shared" si="180"/>
        <v>29.775479328503678</v>
      </c>
      <c r="T1665" s="8">
        <v>25.388059701492541</v>
      </c>
      <c r="U1665" s="10">
        <f t="shared" si="181"/>
        <v>15.526126762636526</v>
      </c>
      <c r="V1665" s="4" t="s">
        <v>2</v>
      </c>
      <c r="W1665" s="4">
        <v>1</v>
      </c>
    </row>
    <row r="1666" spans="3:24" x14ac:dyDescent="0.3">
      <c r="C1666" s="6" t="s">
        <v>1</v>
      </c>
      <c r="D1666" s="6" t="s">
        <v>199</v>
      </c>
      <c r="E1666" s="1">
        <v>2.04</v>
      </c>
      <c r="F1666" s="8">
        <f t="shared" ref="F1666:F1729" si="183">100/E1666</f>
        <v>49.019607843137251</v>
      </c>
      <c r="G1666" s="1">
        <v>3.39</v>
      </c>
      <c r="H1666" s="8">
        <f t="shared" ref="H1666:H1729" si="184">100/G1666</f>
        <v>29.498525073746311</v>
      </c>
      <c r="I1666" s="1">
        <v>3.64</v>
      </c>
      <c r="J1666" s="8">
        <f t="shared" ref="J1666:J1729" si="185">100/I1666</f>
        <v>27.472527472527471</v>
      </c>
      <c r="K1666" s="6" t="s">
        <v>541</v>
      </c>
      <c r="L1666" s="6" t="s">
        <v>0</v>
      </c>
      <c r="M1666" s="9">
        <f t="shared" ref="M1666:M1729" si="186">10000/(F1666+H1666+J1666)</f>
        <v>94.347935594135109</v>
      </c>
      <c r="P1666" s="8">
        <v>60.488372093023258</v>
      </c>
      <c r="Q1666" s="10">
        <f t="shared" si="182"/>
        <v>11.468764249886007</v>
      </c>
      <c r="R1666" s="8">
        <v>16.302325581395348</v>
      </c>
      <c r="S1666" s="10">
        <f t="shared" ref="S1666:S1729" si="187">R1666-H1666</f>
        <v>-13.196199492350964</v>
      </c>
      <c r="T1666" s="8">
        <v>23.279069767441861</v>
      </c>
      <c r="U1666" s="10">
        <f t="shared" ref="U1666:U1729" si="188">T1666-J1666</f>
        <v>-4.1934577050856099</v>
      </c>
      <c r="V1666" s="4" t="s">
        <v>0</v>
      </c>
      <c r="W1666" s="4">
        <v>1</v>
      </c>
      <c r="X1666" s="5">
        <v>2.04</v>
      </c>
    </row>
    <row r="1667" spans="3:24" x14ac:dyDescent="0.3">
      <c r="C1667" s="6" t="s">
        <v>0</v>
      </c>
      <c r="D1667" s="6" t="s">
        <v>1</v>
      </c>
      <c r="E1667" s="1">
        <v>1.96</v>
      </c>
      <c r="F1667" s="8">
        <f t="shared" si="183"/>
        <v>51.020408163265309</v>
      </c>
      <c r="G1667" s="1">
        <v>3.39</v>
      </c>
      <c r="H1667" s="8">
        <f t="shared" si="184"/>
        <v>29.498525073746311</v>
      </c>
      <c r="I1667" s="1">
        <v>3.91</v>
      </c>
      <c r="J1667" s="8">
        <f t="shared" si="185"/>
        <v>25.575447570332479</v>
      </c>
      <c r="K1667" s="6" t="s">
        <v>541</v>
      </c>
      <c r="L1667" s="6" t="s">
        <v>1</v>
      </c>
      <c r="M1667" s="9">
        <f t="shared" si="186"/>
        <v>94.255698783509729</v>
      </c>
      <c r="P1667" s="8">
        <v>38.741935483870968</v>
      </c>
      <c r="Q1667" s="10">
        <f t="shared" si="182"/>
        <v>-12.278472679394341</v>
      </c>
      <c r="R1667" s="8">
        <v>38.741935483870968</v>
      </c>
      <c r="S1667" s="10">
        <f t="shared" si="187"/>
        <v>9.2434104101246568</v>
      </c>
      <c r="T1667" s="8">
        <v>22.612903225806452</v>
      </c>
      <c r="U1667" s="10">
        <f t="shared" si="188"/>
        <v>-2.9625443445260267</v>
      </c>
      <c r="V1667" s="4" t="s">
        <v>2</v>
      </c>
      <c r="W1667" s="4">
        <v>1</v>
      </c>
    </row>
    <row r="1668" spans="3:24" x14ac:dyDescent="0.3">
      <c r="C1668" s="6" t="s">
        <v>199</v>
      </c>
      <c r="D1668" s="6" t="s">
        <v>0</v>
      </c>
      <c r="E1668" s="1">
        <v>2.25</v>
      </c>
      <c r="F1668" s="8">
        <f t="shared" si="183"/>
        <v>44.444444444444443</v>
      </c>
      <c r="G1668" s="1">
        <v>3.24</v>
      </c>
      <c r="H1668" s="8">
        <f t="shared" si="184"/>
        <v>30.864197530864196</v>
      </c>
      <c r="I1668" s="1">
        <v>3.26</v>
      </c>
      <c r="J1668" s="8">
        <f t="shared" si="185"/>
        <v>30.674846625766872</v>
      </c>
      <c r="K1668" s="6" t="s">
        <v>541</v>
      </c>
      <c r="L1668" s="6" t="s">
        <v>1</v>
      </c>
      <c r="M1668" s="9">
        <f t="shared" si="186"/>
        <v>94.354320017151437</v>
      </c>
      <c r="P1668" s="8">
        <v>65.472727272727269</v>
      </c>
      <c r="Q1668" s="10">
        <f t="shared" ref="Q1668:Q1731" si="189">P1668-F1668</f>
        <v>21.028282828282826</v>
      </c>
      <c r="R1668" s="8">
        <v>12.745454545454546</v>
      </c>
      <c r="S1668" s="10">
        <f t="shared" si="187"/>
        <v>-18.11874298540965</v>
      </c>
      <c r="T1668" s="8">
        <v>21.836363636363636</v>
      </c>
      <c r="U1668" s="10">
        <f t="shared" si="188"/>
        <v>-8.8384829894032357</v>
      </c>
      <c r="V1668" s="4" t="s">
        <v>0</v>
      </c>
      <c r="W1668" s="4">
        <v>1</v>
      </c>
    </row>
    <row r="1669" spans="3:24" x14ac:dyDescent="0.3">
      <c r="C1669" s="6" t="s">
        <v>0</v>
      </c>
      <c r="D1669" s="6" t="s">
        <v>1</v>
      </c>
      <c r="E1669" s="1">
        <v>2.09</v>
      </c>
      <c r="F1669" s="8">
        <f t="shared" si="183"/>
        <v>47.846889952153113</v>
      </c>
      <c r="G1669" s="1">
        <v>3.29</v>
      </c>
      <c r="H1669" s="8">
        <f t="shared" si="184"/>
        <v>30.3951367781155</v>
      </c>
      <c r="I1669" s="1">
        <v>3.61</v>
      </c>
      <c r="J1669" s="8">
        <f t="shared" si="185"/>
        <v>27.70083102493075</v>
      </c>
      <c r="K1669" s="6" t="s">
        <v>541</v>
      </c>
      <c r="L1669" s="6" t="s">
        <v>1</v>
      </c>
      <c r="M1669" s="9">
        <f t="shared" si="186"/>
        <v>94.39050646629579</v>
      </c>
      <c r="P1669" s="8">
        <v>32.29032258064516</v>
      </c>
      <c r="Q1669" s="10">
        <f t="shared" si="189"/>
        <v>-15.556567371507953</v>
      </c>
      <c r="R1669" s="8">
        <v>32.29032258064516</v>
      </c>
      <c r="S1669" s="10">
        <f t="shared" si="187"/>
        <v>1.8951858025296602</v>
      </c>
      <c r="T1669" s="8">
        <v>35.516129032258064</v>
      </c>
      <c r="U1669" s="10">
        <f t="shared" si="188"/>
        <v>7.8152980073273142</v>
      </c>
      <c r="V1669" s="4" t="s">
        <v>1</v>
      </c>
      <c r="W1669" s="4">
        <v>1</v>
      </c>
      <c r="X1669" s="5">
        <v>3.61</v>
      </c>
    </row>
    <row r="1670" spans="3:24" x14ac:dyDescent="0.3">
      <c r="C1670" s="6" t="s">
        <v>0</v>
      </c>
      <c r="D1670" s="6" t="s">
        <v>0</v>
      </c>
      <c r="E1670" s="1">
        <v>3.84</v>
      </c>
      <c r="F1670" s="8">
        <f t="shared" si="183"/>
        <v>26.041666666666668</v>
      </c>
      <c r="G1670" s="1">
        <v>3.34</v>
      </c>
      <c r="H1670" s="8">
        <f t="shared" si="184"/>
        <v>29.940119760479043</v>
      </c>
      <c r="I1670" s="1">
        <v>2</v>
      </c>
      <c r="J1670" s="8">
        <f t="shared" si="185"/>
        <v>50</v>
      </c>
      <c r="K1670" s="6" t="s">
        <v>541</v>
      </c>
      <c r="L1670" s="6" t="s">
        <v>2</v>
      </c>
      <c r="M1670" s="9">
        <f t="shared" si="186"/>
        <v>94.355835442292985</v>
      </c>
      <c r="P1670" s="8">
        <v>12.745454545454546</v>
      </c>
      <c r="Q1670" s="10">
        <f t="shared" si="189"/>
        <v>-13.296212121212122</v>
      </c>
      <c r="R1670" s="8">
        <v>36.381818181818183</v>
      </c>
      <c r="S1670" s="10">
        <f t="shared" si="187"/>
        <v>6.4416984213391402</v>
      </c>
      <c r="T1670" s="8">
        <v>50.927272727272729</v>
      </c>
      <c r="U1670" s="10">
        <f t="shared" si="188"/>
        <v>0.92727272727272947</v>
      </c>
      <c r="V1670" s="4" t="s">
        <v>2</v>
      </c>
      <c r="W1670" s="4">
        <v>1</v>
      </c>
      <c r="X1670" s="5">
        <v>3.34</v>
      </c>
    </row>
    <row r="1671" spans="3:24" x14ac:dyDescent="0.3">
      <c r="C1671" s="6" t="s">
        <v>1</v>
      </c>
      <c r="D1671" s="6" t="s">
        <v>1</v>
      </c>
      <c r="E1671" s="1">
        <v>1.84</v>
      </c>
      <c r="F1671" s="8">
        <f t="shared" si="183"/>
        <v>54.347826086956516</v>
      </c>
      <c r="G1671" s="1">
        <v>3.42</v>
      </c>
      <c r="H1671" s="8">
        <f t="shared" si="184"/>
        <v>29.239766081871345</v>
      </c>
      <c r="I1671" s="1">
        <v>4.46</v>
      </c>
      <c r="J1671" s="8">
        <f t="shared" si="185"/>
        <v>22.421524663677129</v>
      </c>
      <c r="K1671" s="6" t="s">
        <v>542</v>
      </c>
      <c r="L1671" s="6" t="s">
        <v>2</v>
      </c>
      <c r="M1671" s="9">
        <f t="shared" si="186"/>
        <v>94.331509390839074</v>
      </c>
      <c r="P1671" s="8">
        <v>46.90625</v>
      </c>
      <c r="Q1671" s="10">
        <f t="shared" si="189"/>
        <v>-7.4415760869565162</v>
      </c>
      <c r="R1671" s="8">
        <v>21.90625</v>
      </c>
      <c r="S1671" s="10">
        <f t="shared" si="187"/>
        <v>-7.3335160818713447</v>
      </c>
      <c r="T1671" s="8">
        <v>31.28125</v>
      </c>
      <c r="U1671" s="10">
        <f t="shared" si="188"/>
        <v>8.859725336322871</v>
      </c>
      <c r="V1671" s="4" t="s">
        <v>1</v>
      </c>
      <c r="W1671" s="4">
        <v>1</v>
      </c>
    </row>
    <row r="1672" spans="3:24" x14ac:dyDescent="0.3">
      <c r="C1672" s="6" t="s">
        <v>199</v>
      </c>
      <c r="D1672" s="6" t="s">
        <v>1</v>
      </c>
      <c r="E1672" s="1">
        <v>2.41</v>
      </c>
      <c r="F1672" s="8">
        <f t="shared" si="183"/>
        <v>41.493775933609953</v>
      </c>
      <c r="G1672" s="1">
        <v>3.31</v>
      </c>
      <c r="H1672" s="8">
        <f t="shared" si="184"/>
        <v>30.211480362537763</v>
      </c>
      <c r="I1672" s="1">
        <v>2.92</v>
      </c>
      <c r="J1672" s="8">
        <f t="shared" si="185"/>
        <v>34.246575342465754</v>
      </c>
      <c r="K1672" s="6" t="s">
        <v>542</v>
      </c>
      <c r="L1672" s="6" t="s">
        <v>1</v>
      </c>
      <c r="M1672" s="9">
        <f t="shared" si="186"/>
        <v>94.38251180129258</v>
      </c>
      <c r="P1672" s="8">
        <v>42.875</v>
      </c>
      <c r="Q1672" s="10">
        <f t="shared" si="189"/>
        <v>1.3812240663900468</v>
      </c>
      <c r="R1672" s="8">
        <v>30.375000000000004</v>
      </c>
      <c r="S1672" s="10">
        <f t="shared" si="187"/>
        <v>0.1635196374622403</v>
      </c>
      <c r="T1672" s="8">
        <v>26.803571428571427</v>
      </c>
      <c r="U1672" s="10">
        <f t="shared" si="188"/>
        <v>-7.4430039138943265</v>
      </c>
      <c r="V1672" s="4" t="s">
        <v>0</v>
      </c>
      <c r="W1672" s="4">
        <v>1</v>
      </c>
    </row>
    <row r="1673" spans="3:24" x14ac:dyDescent="0.3">
      <c r="C1673" s="6" t="s">
        <v>199</v>
      </c>
      <c r="D1673" s="6" t="s">
        <v>199</v>
      </c>
      <c r="E1673" s="1">
        <v>5.39</v>
      </c>
      <c r="F1673" s="8">
        <f t="shared" si="183"/>
        <v>18.55287569573284</v>
      </c>
      <c r="G1673" s="1">
        <v>3.86</v>
      </c>
      <c r="H1673" s="8">
        <f t="shared" si="184"/>
        <v>25.906735751295336</v>
      </c>
      <c r="I1673" s="1">
        <v>1.63</v>
      </c>
      <c r="J1673" s="8">
        <f t="shared" si="185"/>
        <v>61.349693251533743</v>
      </c>
      <c r="K1673" s="6" t="s">
        <v>542</v>
      </c>
      <c r="L1673" s="6" t="s">
        <v>2</v>
      </c>
      <c r="M1673" s="9">
        <f t="shared" si="186"/>
        <v>94.509646656206698</v>
      </c>
      <c r="P1673" s="8">
        <v>46.446428571428569</v>
      </c>
      <c r="Q1673" s="10">
        <f t="shared" si="189"/>
        <v>27.893552875695729</v>
      </c>
      <c r="R1673" s="8">
        <v>5.375</v>
      </c>
      <c r="S1673" s="10">
        <f t="shared" si="187"/>
        <v>-20.531735751295336</v>
      </c>
      <c r="T1673" s="8">
        <v>48.232142857142854</v>
      </c>
      <c r="U1673" s="10">
        <f t="shared" si="188"/>
        <v>-13.117550394390889</v>
      </c>
      <c r="V1673" s="4" t="s">
        <v>0</v>
      </c>
      <c r="W1673" s="4">
        <v>1</v>
      </c>
    </row>
    <row r="1674" spans="3:24" x14ac:dyDescent="0.3">
      <c r="C1674" s="6" t="s">
        <v>0</v>
      </c>
      <c r="D1674" s="6" t="s">
        <v>0</v>
      </c>
      <c r="E1674" s="1">
        <v>1.83</v>
      </c>
      <c r="F1674" s="8">
        <f t="shared" si="183"/>
        <v>54.644808743169399</v>
      </c>
      <c r="G1674" s="1">
        <v>3.44</v>
      </c>
      <c r="H1674" s="8">
        <f t="shared" si="184"/>
        <v>29.069767441860467</v>
      </c>
      <c r="I1674" s="1">
        <v>4.4800000000000004</v>
      </c>
      <c r="J1674" s="8">
        <f t="shared" si="185"/>
        <v>22.321428571428569</v>
      </c>
      <c r="K1674" s="6" t="s">
        <v>542</v>
      </c>
      <c r="L1674" s="6" t="s">
        <v>2</v>
      </c>
      <c r="M1674" s="9">
        <f t="shared" si="186"/>
        <v>94.307589417083548</v>
      </c>
      <c r="P1674" s="8">
        <v>66.089285714285708</v>
      </c>
      <c r="Q1674" s="10">
        <f t="shared" si="189"/>
        <v>11.444476971116309</v>
      </c>
      <c r="R1674" s="8">
        <v>12.517857142857142</v>
      </c>
      <c r="S1674" s="10">
        <f t="shared" si="187"/>
        <v>-16.551910299003325</v>
      </c>
      <c r="T1674" s="8">
        <v>21.446428571428573</v>
      </c>
      <c r="U1674" s="10">
        <f t="shared" si="188"/>
        <v>-0.87499999999999645</v>
      </c>
      <c r="V1674" s="4" t="s">
        <v>0</v>
      </c>
      <c r="W1674" s="4">
        <v>1</v>
      </c>
    </row>
    <row r="1675" spans="3:24" x14ac:dyDescent="0.3">
      <c r="C1675" s="6" t="s">
        <v>197</v>
      </c>
      <c r="D1675" s="6" t="s">
        <v>199</v>
      </c>
      <c r="E1675" s="1">
        <v>1.75</v>
      </c>
      <c r="F1675" s="8">
        <f t="shared" si="183"/>
        <v>57.142857142857146</v>
      </c>
      <c r="G1675" s="1">
        <v>3.53</v>
      </c>
      <c r="H1675" s="8">
        <f t="shared" si="184"/>
        <v>28.328611898016998</v>
      </c>
      <c r="I1675" s="1">
        <v>4.8899999999999997</v>
      </c>
      <c r="J1675" s="8">
        <f t="shared" si="185"/>
        <v>20.449897750511248</v>
      </c>
      <c r="K1675" s="6" t="s">
        <v>542</v>
      </c>
      <c r="L1675" s="6" t="s">
        <v>0</v>
      </c>
      <c r="M1675" s="9">
        <f t="shared" si="186"/>
        <v>94.409657870967933</v>
      </c>
      <c r="P1675" s="8">
        <v>40.65625</v>
      </c>
      <c r="Q1675" s="10">
        <f t="shared" si="189"/>
        <v>-16.486607142857146</v>
      </c>
      <c r="R1675" s="8">
        <v>34.40625</v>
      </c>
      <c r="S1675" s="10">
        <f t="shared" si="187"/>
        <v>6.0776381019830019</v>
      </c>
      <c r="T1675" s="8">
        <v>25.03125</v>
      </c>
      <c r="U1675" s="10">
        <f t="shared" si="188"/>
        <v>4.5813522494887522</v>
      </c>
      <c r="V1675" s="4" t="s">
        <v>2</v>
      </c>
      <c r="W1675" s="4">
        <v>1</v>
      </c>
    </row>
    <row r="1676" spans="3:24" x14ac:dyDescent="0.3">
      <c r="C1676" s="6" t="s">
        <v>0</v>
      </c>
      <c r="D1676" s="6" t="s">
        <v>199</v>
      </c>
      <c r="E1676" s="1">
        <v>4.34</v>
      </c>
      <c r="F1676" s="8">
        <f t="shared" si="183"/>
        <v>23.041474654377883</v>
      </c>
      <c r="G1676" s="1">
        <v>3.47</v>
      </c>
      <c r="H1676" s="8">
        <f t="shared" si="184"/>
        <v>28.81844380403458</v>
      </c>
      <c r="I1676" s="1">
        <v>1.85</v>
      </c>
      <c r="J1676" s="8">
        <f t="shared" si="185"/>
        <v>54.054054054054049</v>
      </c>
      <c r="K1676" s="6" t="s">
        <v>543</v>
      </c>
      <c r="L1676" s="6" t="s">
        <v>0</v>
      </c>
      <c r="M1676" s="9">
        <f t="shared" si="186"/>
        <v>94.416248987572985</v>
      </c>
      <c r="P1676" s="8">
        <v>45.602941176470587</v>
      </c>
      <c r="Q1676" s="10">
        <f t="shared" si="189"/>
        <v>22.561466522092704</v>
      </c>
      <c r="R1676" s="8">
        <v>14.720588235294118</v>
      </c>
      <c r="S1676" s="10">
        <f t="shared" si="187"/>
        <v>-14.097855568740462</v>
      </c>
      <c r="T1676" s="8">
        <v>39.720588235294116</v>
      </c>
      <c r="U1676" s="10">
        <f t="shared" si="188"/>
        <v>-14.333465818759933</v>
      </c>
      <c r="V1676" s="4" t="s">
        <v>0</v>
      </c>
      <c r="W1676" s="4">
        <v>1</v>
      </c>
      <c r="X1676" s="5">
        <v>4.34</v>
      </c>
    </row>
    <row r="1677" spans="3:24" x14ac:dyDescent="0.3">
      <c r="C1677" s="6" t="s">
        <v>1</v>
      </c>
      <c r="D1677" s="6" t="s">
        <v>199</v>
      </c>
      <c r="E1677" s="1">
        <v>1.33</v>
      </c>
      <c r="F1677" s="8">
        <f t="shared" si="183"/>
        <v>75.187969924812023</v>
      </c>
      <c r="G1677" s="1">
        <v>4.91</v>
      </c>
      <c r="H1677" s="8">
        <f t="shared" si="184"/>
        <v>20.366598778004072</v>
      </c>
      <c r="I1677" s="1">
        <v>9.4600000000000009</v>
      </c>
      <c r="J1677" s="8">
        <f t="shared" si="185"/>
        <v>10.570824524312895</v>
      </c>
      <c r="K1677" s="6" t="s">
        <v>543</v>
      </c>
      <c r="L1677" s="6" t="s">
        <v>0</v>
      </c>
      <c r="M1677" s="9">
        <f t="shared" si="186"/>
        <v>94.228154976990794</v>
      </c>
      <c r="P1677" s="8">
        <v>75.017857142857139</v>
      </c>
      <c r="Q1677" s="10">
        <f t="shared" si="189"/>
        <v>-0.17011278195488444</v>
      </c>
      <c r="R1677" s="8">
        <v>8.9464285714285712</v>
      </c>
      <c r="S1677" s="10">
        <f t="shared" si="187"/>
        <v>-11.4201702065755</v>
      </c>
      <c r="T1677" s="8">
        <v>16.089285714285715</v>
      </c>
      <c r="U1677" s="10">
        <f t="shared" si="188"/>
        <v>5.51846118997282</v>
      </c>
      <c r="V1677" s="4" t="s">
        <v>1</v>
      </c>
      <c r="W1677" s="4">
        <v>1</v>
      </c>
    </row>
    <row r="1678" spans="3:24" x14ac:dyDescent="0.3">
      <c r="C1678" s="6" t="s">
        <v>0</v>
      </c>
      <c r="D1678" s="6" t="s">
        <v>0</v>
      </c>
      <c r="E1678" s="1">
        <v>4.1399999999999997</v>
      </c>
      <c r="F1678" s="8">
        <f t="shared" si="183"/>
        <v>24.154589371980677</v>
      </c>
      <c r="G1678" s="1">
        <v>3.31</v>
      </c>
      <c r="H1678" s="8">
        <f t="shared" si="184"/>
        <v>30.211480362537763</v>
      </c>
      <c r="I1678" s="1">
        <v>1.93</v>
      </c>
      <c r="J1678" s="8">
        <f t="shared" si="185"/>
        <v>51.813471502590673</v>
      </c>
      <c r="K1678" s="6" t="s">
        <v>543</v>
      </c>
      <c r="L1678" s="6" t="s">
        <v>2</v>
      </c>
      <c r="M1678" s="9">
        <f t="shared" si="186"/>
        <v>94.18010177374039</v>
      </c>
      <c r="P1678" s="8">
        <v>31.28125</v>
      </c>
      <c r="Q1678" s="10">
        <f t="shared" si="189"/>
        <v>7.126660628019323</v>
      </c>
      <c r="R1678" s="8">
        <v>37.53125</v>
      </c>
      <c r="S1678" s="10">
        <f t="shared" si="187"/>
        <v>7.3197696374622367</v>
      </c>
      <c r="T1678" s="8">
        <v>31.28125</v>
      </c>
      <c r="U1678" s="10">
        <f t="shared" si="188"/>
        <v>-20.532221502590673</v>
      </c>
      <c r="V1678" s="4" t="s">
        <v>2</v>
      </c>
      <c r="W1678" s="4">
        <v>1</v>
      </c>
      <c r="X1678" s="5">
        <v>3.31</v>
      </c>
    </row>
    <row r="1679" spans="3:24" x14ac:dyDescent="0.3">
      <c r="C1679" s="6" t="s">
        <v>197</v>
      </c>
      <c r="D1679" s="6" t="s">
        <v>0</v>
      </c>
      <c r="E1679" s="1">
        <v>1.21</v>
      </c>
      <c r="F1679" s="8">
        <f t="shared" si="183"/>
        <v>82.644628099173559</v>
      </c>
      <c r="G1679" s="1">
        <v>6.05</v>
      </c>
      <c r="H1679" s="8">
        <f t="shared" si="184"/>
        <v>16.528925619834713</v>
      </c>
      <c r="I1679" s="1">
        <v>14.42</v>
      </c>
      <c r="J1679" s="8">
        <f t="shared" si="185"/>
        <v>6.934812760055479</v>
      </c>
      <c r="K1679" s="6" t="s">
        <v>543</v>
      </c>
      <c r="L1679" s="6" t="s">
        <v>0</v>
      </c>
      <c r="M1679" s="9">
        <f t="shared" si="186"/>
        <v>94.243275359187635</v>
      </c>
      <c r="P1679" s="8">
        <v>60.732142857142854</v>
      </c>
      <c r="Q1679" s="10">
        <f t="shared" si="189"/>
        <v>-21.912485242030705</v>
      </c>
      <c r="R1679" s="8">
        <v>12.517857142857142</v>
      </c>
      <c r="S1679" s="10">
        <f t="shared" si="187"/>
        <v>-4.0110684769775702</v>
      </c>
      <c r="T1679" s="8">
        <v>26.803571428571427</v>
      </c>
      <c r="U1679" s="10">
        <f t="shared" si="188"/>
        <v>19.868758668515948</v>
      </c>
      <c r="V1679" s="4" t="s">
        <v>1</v>
      </c>
      <c r="W1679" s="4">
        <v>1</v>
      </c>
    </row>
    <row r="1680" spans="3:24" x14ac:dyDescent="0.3">
      <c r="C1680" s="6" t="s">
        <v>199</v>
      </c>
      <c r="D1680" s="6" t="s">
        <v>197</v>
      </c>
      <c r="E1680" s="1">
        <v>4.84</v>
      </c>
      <c r="F1680" s="8">
        <f t="shared" si="183"/>
        <v>20.66115702479339</v>
      </c>
      <c r="G1680" s="1">
        <v>3.57</v>
      </c>
      <c r="H1680" s="8">
        <f t="shared" si="184"/>
        <v>28.011204481792717</v>
      </c>
      <c r="I1680" s="1">
        <v>1.75</v>
      </c>
      <c r="J1680" s="8">
        <f t="shared" si="185"/>
        <v>57.142857142857146</v>
      </c>
      <c r="K1680" s="6" t="s">
        <v>543</v>
      </c>
      <c r="L1680" s="6" t="s">
        <v>1</v>
      </c>
      <c r="M1680" s="9">
        <f t="shared" si="186"/>
        <v>94.504364567153075</v>
      </c>
      <c r="P1680" s="8">
        <v>13.25</v>
      </c>
      <c r="Q1680" s="10">
        <f t="shared" si="189"/>
        <v>-7.4111570247933898</v>
      </c>
      <c r="R1680" s="8">
        <v>50.014705882352942</v>
      </c>
      <c r="S1680" s="10">
        <f t="shared" si="187"/>
        <v>22.003501400560225</v>
      </c>
      <c r="T1680" s="8">
        <v>36.779411764705884</v>
      </c>
      <c r="U1680" s="10">
        <f t="shared" si="188"/>
        <v>-20.363445378151262</v>
      </c>
      <c r="V1680" s="4" t="s">
        <v>2</v>
      </c>
      <c r="W1680" s="4">
        <v>1</v>
      </c>
    </row>
    <row r="1681" spans="3:24" x14ac:dyDescent="0.3">
      <c r="C1681" s="6" t="s">
        <v>0</v>
      </c>
      <c r="D1681" s="6" t="s">
        <v>1</v>
      </c>
      <c r="E1681" s="1">
        <v>2.68</v>
      </c>
      <c r="F1681" s="8">
        <f t="shared" si="183"/>
        <v>37.31343283582089</v>
      </c>
      <c r="G1681" s="1">
        <v>3.28</v>
      </c>
      <c r="H1681" s="8">
        <f t="shared" si="184"/>
        <v>30.487804878048781</v>
      </c>
      <c r="I1681" s="1">
        <v>2.65</v>
      </c>
      <c r="J1681" s="8">
        <f t="shared" si="185"/>
        <v>37.735849056603776</v>
      </c>
      <c r="K1681" s="6" t="s">
        <v>544</v>
      </c>
      <c r="L1681" s="6" t="s">
        <v>1</v>
      </c>
      <c r="M1681" s="9">
        <f t="shared" si="186"/>
        <v>94.753420868518248</v>
      </c>
      <c r="P1681" s="8">
        <v>43.654545454545456</v>
      </c>
      <c r="Q1681" s="10">
        <f t="shared" si="189"/>
        <v>6.3411126187245657</v>
      </c>
      <c r="R1681" s="8">
        <v>9.1090909090909093</v>
      </c>
      <c r="S1681" s="10">
        <f t="shared" si="187"/>
        <v>-21.378713968957872</v>
      </c>
      <c r="T1681" s="8">
        <v>47.290909090909089</v>
      </c>
      <c r="U1681" s="10">
        <f t="shared" si="188"/>
        <v>9.5550600343053134</v>
      </c>
      <c r="V1681" s="4" t="s">
        <v>1</v>
      </c>
      <c r="W1681" s="4">
        <v>1</v>
      </c>
      <c r="X1681" s="5">
        <v>2.65</v>
      </c>
    </row>
    <row r="1682" spans="3:24" x14ac:dyDescent="0.3">
      <c r="C1682" s="6" t="s">
        <v>197</v>
      </c>
      <c r="D1682" s="6" t="s">
        <v>1</v>
      </c>
      <c r="E1682" s="1">
        <v>1.88</v>
      </c>
      <c r="F1682" s="8">
        <f t="shared" si="183"/>
        <v>53.191489361702132</v>
      </c>
      <c r="G1682" s="1">
        <v>3.49</v>
      </c>
      <c r="H1682" s="8">
        <f t="shared" si="184"/>
        <v>28.653295128939828</v>
      </c>
      <c r="I1682" s="1">
        <v>4.1900000000000004</v>
      </c>
      <c r="J1682" s="8">
        <f t="shared" si="185"/>
        <v>23.866348448687347</v>
      </c>
      <c r="K1682" s="6" t="s">
        <v>544</v>
      </c>
      <c r="L1682" s="6" t="s">
        <v>0</v>
      </c>
      <c r="M1682" s="9">
        <f t="shared" si="186"/>
        <v>94.597415825060651</v>
      </c>
      <c r="P1682" s="8">
        <v>48.166666666666664</v>
      </c>
      <c r="Q1682" s="10">
        <f t="shared" si="189"/>
        <v>-5.0248226950354677</v>
      </c>
      <c r="R1682" s="8">
        <v>11.12962962962963</v>
      </c>
      <c r="S1682" s="10">
        <f t="shared" si="187"/>
        <v>-17.523665499310198</v>
      </c>
      <c r="T1682" s="8">
        <v>40.75925925925926</v>
      </c>
      <c r="U1682" s="10">
        <f t="shared" si="188"/>
        <v>16.892910810571912</v>
      </c>
      <c r="V1682" s="4" t="s">
        <v>1</v>
      </c>
      <c r="W1682" s="4">
        <v>1</v>
      </c>
    </row>
    <row r="1683" spans="3:24" x14ac:dyDescent="0.3">
      <c r="C1683" s="6" t="s">
        <v>197</v>
      </c>
      <c r="D1683" s="6" t="s">
        <v>0</v>
      </c>
      <c r="E1683" s="1">
        <v>6.6</v>
      </c>
      <c r="F1683" s="8">
        <f t="shared" si="183"/>
        <v>15.151515151515152</v>
      </c>
      <c r="G1683" s="1">
        <v>3.86</v>
      </c>
      <c r="H1683" s="8">
        <f t="shared" si="184"/>
        <v>25.906735751295336</v>
      </c>
      <c r="I1683" s="1">
        <v>1.54</v>
      </c>
      <c r="J1683" s="8">
        <f t="shared" si="185"/>
        <v>64.935064935064929</v>
      </c>
      <c r="K1683" s="6" t="s">
        <v>545</v>
      </c>
      <c r="L1683" s="6" t="s">
        <v>0</v>
      </c>
      <c r="M1683" s="9">
        <f t="shared" si="186"/>
        <v>94.345571897153746</v>
      </c>
      <c r="P1683" s="8">
        <v>14.303571428571429</v>
      </c>
      <c r="Q1683" s="10">
        <f t="shared" si="189"/>
        <v>-0.84794372294372344</v>
      </c>
      <c r="R1683" s="8">
        <v>10.732142857142858</v>
      </c>
      <c r="S1683" s="10">
        <f t="shared" si="187"/>
        <v>-15.174592894152479</v>
      </c>
      <c r="T1683" s="8">
        <v>75.017857142857139</v>
      </c>
      <c r="U1683" s="10">
        <f t="shared" si="188"/>
        <v>10.08279220779221</v>
      </c>
      <c r="V1683" s="4" t="s">
        <v>1</v>
      </c>
      <c r="W1683" s="4">
        <v>1</v>
      </c>
    </row>
    <row r="1684" spans="3:24" x14ac:dyDescent="0.3">
      <c r="C1684" s="6" t="s">
        <v>0</v>
      </c>
      <c r="D1684" s="6" t="s">
        <v>0</v>
      </c>
      <c r="E1684" s="1">
        <v>1.61</v>
      </c>
      <c r="F1684" s="8">
        <f t="shared" si="183"/>
        <v>62.11180124223602</v>
      </c>
      <c r="G1684" s="1">
        <v>3.73</v>
      </c>
      <c r="H1684" s="8">
        <f t="shared" si="184"/>
        <v>26.809651474530831</v>
      </c>
      <c r="I1684" s="1">
        <v>5.82</v>
      </c>
      <c r="J1684" s="8">
        <f t="shared" si="185"/>
        <v>17.182130584192439</v>
      </c>
      <c r="K1684" s="6" t="s">
        <v>545</v>
      </c>
      <c r="L1684" s="6" t="s">
        <v>2</v>
      </c>
      <c r="M1684" s="9">
        <f t="shared" si="186"/>
        <v>94.247523871416604</v>
      </c>
      <c r="P1684" s="8">
        <v>65.472727272727269</v>
      </c>
      <c r="Q1684" s="10">
        <f t="shared" si="189"/>
        <v>3.3609260304912496</v>
      </c>
      <c r="R1684" s="8">
        <v>18.2</v>
      </c>
      <c r="S1684" s="10">
        <f t="shared" si="187"/>
        <v>-8.6096514745308319</v>
      </c>
      <c r="T1684" s="8">
        <v>16.381818181818183</v>
      </c>
      <c r="U1684" s="10">
        <f t="shared" si="188"/>
        <v>-0.80031240237425649</v>
      </c>
      <c r="V1684" s="4" t="s">
        <v>0</v>
      </c>
      <c r="W1684" s="4">
        <v>1</v>
      </c>
    </row>
    <row r="1685" spans="3:24" x14ac:dyDescent="0.3">
      <c r="C1685" s="6" t="s">
        <v>200</v>
      </c>
      <c r="D1685" s="6" t="s">
        <v>1</v>
      </c>
      <c r="E1685" s="1">
        <v>1.96</v>
      </c>
      <c r="F1685" s="8">
        <f t="shared" si="183"/>
        <v>51.020408163265309</v>
      </c>
      <c r="G1685" s="1">
        <v>3.39</v>
      </c>
      <c r="H1685" s="8">
        <f t="shared" si="184"/>
        <v>29.498525073746311</v>
      </c>
      <c r="I1685" s="1">
        <v>3.92</v>
      </c>
      <c r="J1685" s="8">
        <f t="shared" si="185"/>
        <v>25.510204081632654</v>
      </c>
      <c r="K1685" s="6" t="s">
        <v>545</v>
      </c>
      <c r="L1685" s="6" t="s">
        <v>0</v>
      </c>
      <c r="M1685" s="9">
        <f t="shared" si="186"/>
        <v>94.313697657913409</v>
      </c>
      <c r="P1685" s="8">
        <v>53.511627906976742</v>
      </c>
      <c r="Q1685" s="10">
        <f t="shared" si="189"/>
        <v>2.491219743711433</v>
      </c>
      <c r="R1685" s="8">
        <v>18.627906976744185</v>
      </c>
      <c r="S1685" s="10">
        <f t="shared" si="187"/>
        <v>-10.870618097002126</v>
      </c>
      <c r="T1685" s="8">
        <v>27.930232558139537</v>
      </c>
      <c r="U1685" s="10">
        <f t="shared" si="188"/>
        <v>2.4200284765068822</v>
      </c>
      <c r="V1685" s="4" t="s">
        <v>0</v>
      </c>
      <c r="W1685" s="4">
        <v>1</v>
      </c>
      <c r="X1685" s="5">
        <v>1.96</v>
      </c>
    </row>
    <row r="1686" spans="3:24" x14ac:dyDescent="0.3">
      <c r="C1686" s="6" t="s">
        <v>199</v>
      </c>
      <c r="D1686" s="6" t="s">
        <v>199</v>
      </c>
      <c r="E1686" s="1">
        <v>5.77</v>
      </c>
      <c r="F1686" s="8">
        <f t="shared" si="183"/>
        <v>17.331022530329292</v>
      </c>
      <c r="G1686" s="1">
        <v>3.94</v>
      </c>
      <c r="H1686" s="8">
        <f t="shared" si="184"/>
        <v>25.380710659898476</v>
      </c>
      <c r="I1686" s="1">
        <v>1.59</v>
      </c>
      <c r="J1686" s="8">
        <f t="shared" si="185"/>
        <v>62.893081761006286</v>
      </c>
      <c r="K1686" s="6" t="s">
        <v>545</v>
      </c>
      <c r="L1686" s="6" t="s">
        <v>2</v>
      </c>
      <c r="M1686" s="9">
        <f t="shared" si="186"/>
        <v>94.692652078579712</v>
      </c>
      <c r="P1686" s="8">
        <v>20.953488372093023</v>
      </c>
      <c r="Q1686" s="10">
        <f t="shared" si="189"/>
        <v>3.6224658417637308</v>
      </c>
      <c r="R1686" s="8">
        <v>25.604651162790699</v>
      </c>
      <c r="S1686" s="10">
        <f t="shared" si="187"/>
        <v>0.22394050289222278</v>
      </c>
      <c r="T1686" s="8">
        <v>53.511627906976742</v>
      </c>
      <c r="U1686" s="10">
        <f t="shared" si="188"/>
        <v>-9.3814538540295445</v>
      </c>
      <c r="V1686" s="4" t="s">
        <v>0</v>
      </c>
      <c r="W1686" s="4">
        <v>1</v>
      </c>
    </row>
    <row r="1687" spans="3:24" x14ac:dyDescent="0.3">
      <c r="C1687" s="6" t="s">
        <v>197</v>
      </c>
      <c r="D1687" s="6" t="s">
        <v>0</v>
      </c>
      <c r="E1687" s="1">
        <v>2.04</v>
      </c>
      <c r="F1687" s="8">
        <f t="shared" si="183"/>
        <v>49.019607843137251</v>
      </c>
      <c r="G1687" s="1">
        <v>3.3</v>
      </c>
      <c r="H1687" s="8">
        <f t="shared" si="184"/>
        <v>30.303030303030305</v>
      </c>
      <c r="I1687" s="1">
        <v>3.73</v>
      </c>
      <c r="J1687" s="8">
        <f t="shared" si="185"/>
        <v>26.809651474530831</v>
      </c>
      <c r="K1687" s="6" t="s">
        <v>545</v>
      </c>
      <c r="L1687" s="6" t="s">
        <v>0</v>
      </c>
      <c r="M1687" s="9">
        <f t="shared" si="186"/>
        <v>94.222032104824748</v>
      </c>
      <c r="P1687" s="8">
        <v>32.29032258064516</v>
      </c>
      <c r="Q1687" s="10">
        <f t="shared" si="189"/>
        <v>-16.729285262492091</v>
      </c>
      <c r="R1687" s="8">
        <v>32.29032258064516</v>
      </c>
      <c r="S1687" s="10">
        <f t="shared" si="187"/>
        <v>1.9872922776148556</v>
      </c>
      <c r="T1687" s="8">
        <v>35.516129032258064</v>
      </c>
      <c r="U1687" s="10">
        <f t="shared" si="188"/>
        <v>8.7064775577272329</v>
      </c>
      <c r="V1687" s="4" t="s">
        <v>1</v>
      </c>
      <c r="W1687" s="4">
        <v>1</v>
      </c>
    </row>
    <row r="1688" spans="3:24" x14ac:dyDescent="0.3">
      <c r="C1688" s="6" t="s">
        <v>0</v>
      </c>
      <c r="D1688" s="6" t="s">
        <v>1</v>
      </c>
      <c r="E1688" s="1">
        <v>1.97</v>
      </c>
      <c r="F1688" s="8">
        <f t="shared" si="183"/>
        <v>50.761421319796952</v>
      </c>
      <c r="G1688" s="1">
        <v>3.31</v>
      </c>
      <c r="H1688" s="8">
        <f t="shared" si="184"/>
        <v>30.211480362537763</v>
      </c>
      <c r="I1688" s="1">
        <v>3.98</v>
      </c>
      <c r="J1688" s="8">
        <f t="shared" si="185"/>
        <v>25.125628140703519</v>
      </c>
      <c r="K1688" s="6" t="s">
        <v>545</v>
      </c>
      <c r="L1688" s="6" t="s">
        <v>1</v>
      </c>
      <c r="M1688" s="9">
        <f t="shared" si="186"/>
        <v>94.252012885371769</v>
      </c>
      <c r="P1688" s="8">
        <v>30.255813953488371</v>
      </c>
      <c r="Q1688" s="10">
        <f t="shared" si="189"/>
        <v>-20.505607366308581</v>
      </c>
      <c r="R1688" s="8">
        <v>48.860465116279073</v>
      </c>
      <c r="S1688" s="10">
        <f t="shared" si="187"/>
        <v>18.64898475374131</v>
      </c>
      <c r="T1688" s="8">
        <v>20.953488372093023</v>
      </c>
      <c r="U1688" s="10">
        <f t="shared" si="188"/>
        <v>-4.1721397686104957</v>
      </c>
      <c r="V1688" s="4" t="s">
        <v>2</v>
      </c>
      <c r="W1688" s="4">
        <v>1</v>
      </c>
    </row>
    <row r="1689" spans="3:24" x14ac:dyDescent="0.3">
      <c r="C1689" s="6" t="s">
        <v>1</v>
      </c>
      <c r="D1689" s="6" t="s">
        <v>199</v>
      </c>
      <c r="E1689" s="1">
        <v>1.88</v>
      </c>
      <c r="F1689" s="8">
        <f t="shared" si="183"/>
        <v>53.191489361702132</v>
      </c>
      <c r="G1689" s="1">
        <v>3.37</v>
      </c>
      <c r="H1689" s="8">
        <f t="shared" si="184"/>
        <v>29.673590504451038</v>
      </c>
      <c r="I1689" s="1">
        <v>4.29</v>
      </c>
      <c r="J1689" s="8">
        <f t="shared" si="185"/>
        <v>23.310023310023311</v>
      </c>
      <c r="K1689" s="6" t="s">
        <v>545</v>
      </c>
      <c r="L1689" s="6" t="s">
        <v>0</v>
      </c>
      <c r="M1689" s="9">
        <f t="shared" si="186"/>
        <v>94.184038450209812</v>
      </c>
      <c r="P1689" s="8">
        <v>38.741935483870968</v>
      </c>
      <c r="Q1689" s="10">
        <f t="shared" si="189"/>
        <v>-14.449553877831164</v>
      </c>
      <c r="R1689" s="8">
        <v>35.516129032258064</v>
      </c>
      <c r="S1689" s="10">
        <f t="shared" si="187"/>
        <v>5.8425385278070259</v>
      </c>
      <c r="T1689" s="8">
        <v>25.838709677419356</v>
      </c>
      <c r="U1689" s="10">
        <f t="shared" si="188"/>
        <v>2.5286863673960447</v>
      </c>
      <c r="V1689" s="4" t="s">
        <v>2</v>
      </c>
      <c r="W1689" s="4">
        <v>1</v>
      </c>
    </row>
    <row r="1690" spans="3:24" x14ac:dyDescent="0.3">
      <c r="C1690" s="6" t="s">
        <v>1</v>
      </c>
      <c r="D1690" s="6" t="s">
        <v>197</v>
      </c>
      <c r="E1690" s="1">
        <v>2.63</v>
      </c>
      <c r="F1690" s="8">
        <f t="shared" si="183"/>
        <v>38.022813688212928</v>
      </c>
      <c r="G1690" s="1">
        <v>3.16</v>
      </c>
      <c r="H1690" s="8">
        <f t="shared" si="184"/>
        <v>31.645569620253163</v>
      </c>
      <c r="I1690" s="1">
        <v>2.74</v>
      </c>
      <c r="J1690" s="8">
        <f t="shared" si="185"/>
        <v>36.496350364963497</v>
      </c>
      <c r="K1690" s="6" t="s">
        <v>545</v>
      </c>
      <c r="L1690" s="6" t="s">
        <v>1</v>
      </c>
      <c r="M1690" s="9">
        <f t="shared" si="186"/>
        <v>94.193237754080599</v>
      </c>
      <c r="P1690" s="8">
        <v>11.955223880597014</v>
      </c>
      <c r="Q1690" s="10">
        <f t="shared" si="189"/>
        <v>-26.067589807615914</v>
      </c>
      <c r="R1690" s="8">
        <v>37.328358208955223</v>
      </c>
      <c r="S1690" s="10">
        <f t="shared" si="187"/>
        <v>5.6827885887020599</v>
      </c>
      <c r="T1690" s="8">
        <v>50.761194029850749</v>
      </c>
      <c r="U1690" s="10">
        <f t="shared" si="188"/>
        <v>14.264843664887252</v>
      </c>
      <c r="V1690" s="4" t="s">
        <v>1</v>
      </c>
      <c r="W1690" s="4">
        <v>1</v>
      </c>
      <c r="X1690" s="5">
        <v>2.74</v>
      </c>
    </row>
    <row r="1691" spans="3:24" x14ac:dyDescent="0.3">
      <c r="C1691" s="6" t="s">
        <v>199</v>
      </c>
      <c r="D1691" s="6" t="s">
        <v>0</v>
      </c>
      <c r="E1691" s="1">
        <v>8.65</v>
      </c>
      <c r="F1691" s="8">
        <f t="shared" si="183"/>
        <v>11.560693641618496</v>
      </c>
      <c r="G1691" s="1">
        <v>4.5199999999999996</v>
      </c>
      <c r="H1691" s="8">
        <f t="shared" si="184"/>
        <v>22.123893805309738</v>
      </c>
      <c r="I1691" s="1">
        <v>1.38</v>
      </c>
      <c r="J1691" s="8">
        <f t="shared" si="185"/>
        <v>72.463768115942031</v>
      </c>
      <c r="K1691" s="6" t="s">
        <v>546</v>
      </c>
      <c r="L1691" s="6" t="s">
        <v>1</v>
      </c>
      <c r="M1691" s="9">
        <f t="shared" si="186"/>
        <v>94.20777125536469</v>
      </c>
      <c r="P1691" s="8">
        <v>10.732142857142858</v>
      </c>
      <c r="Q1691" s="10">
        <f t="shared" si="189"/>
        <v>-0.82855078447563812</v>
      </c>
      <c r="R1691" s="8">
        <v>41.089285714285715</v>
      </c>
      <c r="S1691" s="10">
        <f t="shared" si="187"/>
        <v>18.965391908975977</v>
      </c>
      <c r="T1691" s="8">
        <v>48.232142857142854</v>
      </c>
      <c r="U1691" s="10">
        <f t="shared" si="188"/>
        <v>-24.231625258799177</v>
      </c>
      <c r="V1691" s="4" t="s">
        <v>2</v>
      </c>
      <c r="W1691" s="4">
        <v>1</v>
      </c>
    </row>
    <row r="1692" spans="3:24" x14ac:dyDescent="0.3">
      <c r="C1692" s="6" t="s">
        <v>0</v>
      </c>
      <c r="D1692" s="6" t="s">
        <v>199</v>
      </c>
      <c r="E1692" s="1">
        <v>1.69</v>
      </c>
      <c r="F1692" s="8">
        <f t="shared" si="183"/>
        <v>59.171597633136095</v>
      </c>
      <c r="G1692" s="1">
        <v>3.6</v>
      </c>
      <c r="H1692" s="8">
        <f t="shared" si="184"/>
        <v>27.777777777777779</v>
      </c>
      <c r="I1692" s="1">
        <v>5.34</v>
      </c>
      <c r="J1692" s="8">
        <f t="shared" si="185"/>
        <v>18.726591760299627</v>
      </c>
      <c r="K1692" s="6" t="s">
        <v>547</v>
      </c>
      <c r="L1692" s="6" t="s">
        <v>0</v>
      </c>
      <c r="M1692" s="9">
        <f t="shared" si="186"/>
        <v>94.628894986106502</v>
      </c>
      <c r="P1692" s="8">
        <v>56.281250000000007</v>
      </c>
      <c r="Q1692" s="10">
        <f t="shared" si="189"/>
        <v>-2.8903476331360878</v>
      </c>
      <c r="R1692" s="8">
        <v>18.78125</v>
      </c>
      <c r="S1692" s="10">
        <f t="shared" si="187"/>
        <v>-8.9965277777777786</v>
      </c>
      <c r="T1692" s="8">
        <v>25.03125</v>
      </c>
      <c r="U1692" s="10">
        <f t="shared" si="188"/>
        <v>6.3046582397003732</v>
      </c>
      <c r="V1692" s="4" t="s">
        <v>1</v>
      </c>
      <c r="W1692" s="4">
        <v>1</v>
      </c>
    </row>
    <row r="1693" spans="3:24" x14ac:dyDescent="0.3">
      <c r="C1693" s="6" t="s">
        <v>197</v>
      </c>
      <c r="D1693" s="6" t="s">
        <v>1</v>
      </c>
      <c r="E1693" s="1">
        <v>3.99</v>
      </c>
      <c r="F1693" s="8">
        <f t="shared" si="183"/>
        <v>25.062656641604008</v>
      </c>
      <c r="G1693" s="1">
        <v>3.39</v>
      </c>
      <c r="H1693" s="8">
        <f t="shared" si="184"/>
        <v>29.498525073746311</v>
      </c>
      <c r="I1693" s="1">
        <v>1.94</v>
      </c>
      <c r="J1693" s="8">
        <f t="shared" si="185"/>
        <v>51.546391752577321</v>
      </c>
      <c r="K1693" s="6" t="s">
        <v>547</v>
      </c>
      <c r="L1693" s="6" t="s">
        <v>0</v>
      </c>
      <c r="M1693" s="9">
        <f t="shared" si="186"/>
        <v>94.243979700682033</v>
      </c>
      <c r="P1693" s="8">
        <v>40.65625</v>
      </c>
      <c r="Q1693" s="10">
        <f t="shared" si="189"/>
        <v>15.593593358395992</v>
      </c>
      <c r="R1693" s="8">
        <v>31.28125</v>
      </c>
      <c r="S1693" s="10">
        <f t="shared" si="187"/>
        <v>1.7827249262536888</v>
      </c>
      <c r="T1693" s="8">
        <v>28.15625</v>
      </c>
      <c r="U1693" s="10">
        <f t="shared" si="188"/>
        <v>-23.390141752577321</v>
      </c>
      <c r="V1693" s="4" t="s">
        <v>0</v>
      </c>
      <c r="W1693" s="4">
        <v>1</v>
      </c>
      <c r="X1693" s="5">
        <v>3.99</v>
      </c>
    </row>
    <row r="1694" spans="3:24" x14ac:dyDescent="0.3">
      <c r="C1694" s="6" t="s">
        <v>0</v>
      </c>
      <c r="D1694" s="6" t="s">
        <v>0</v>
      </c>
      <c r="E1694" s="1">
        <v>2.29</v>
      </c>
      <c r="F1694" s="8">
        <f t="shared" si="183"/>
        <v>43.668122270742359</v>
      </c>
      <c r="G1694" s="1">
        <v>3.23</v>
      </c>
      <c r="H1694" s="8">
        <f t="shared" si="184"/>
        <v>30.959752321981423</v>
      </c>
      <c r="I1694" s="1">
        <v>3.22</v>
      </c>
      <c r="J1694" s="8">
        <f t="shared" si="185"/>
        <v>31.05590062111801</v>
      </c>
      <c r="K1694" s="6" t="s">
        <v>548</v>
      </c>
      <c r="L1694" s="6" t="s">
        <v>2</v>
      </c>
      <c r="M1694" s="9">
        <f t="shared" si="186"/>
        <v>94.621903691137845</v>
      </c>
      <c r="P1694" s="8">
        <v>35.308823529411768</v>
      </c>
      <c r="Q1694" s="10">
        <f t="shared" si="189"/>
        <v>-8.3592987413305906</v>
      </c>
      <c r="R1694" s="8">
        <v>44.132352941176471</v>
      </c>
      <c r="S1694" s="10">
        <f t="shared" si="187"/>
        <v>13.172600619195048</v>
      </c>
      <c r="T1694" s="8">
        <v>20.602941176470587</v>
      </c>
      <c r="U1694" s="10">
        <f t="shared" si="188"/>
        <v>-10.452959444647423</v>
      </c>
      <c r="V1694" s="4" t="s">
        <v>2</v>
      </c>
      <c r="W1694" s="4">
        <v>1</v>
      </c>
      <c r="X1694" s="5">
        <v>3.23</v>
      </c>
    </row>
    <row r="1695" spans="3:24" x14ac:dyDescent="0.3">
      <c r="C1695" s="6" t="s">
        <v>197</v>
      </c>
      <c r="D1695" s="6" t="s">
        <v>0</v>
      </c>
      <c r="E1695" s="1">
        <v>2.89</v>
      </c>
      <c r="F1695" s="8">
        <f t="shared" si="183"/>
        <v>34.602076124567475</v>
      </c>
      <c r="G1695" s="1">
        <v>3.29</v>
      </c>
      <c r="H1695" s="8">
        <f t="shared" si="184"/>
        <v>30.3951367781155</v>
      </c>
      <c r="I1695" s="1">
        <v>2.4300000000000002</v>
      </c>
      <c r="J1695" s="8">
        <f t="shared" si="185"/>
        <v>41.152263374485592</v>
      </c>
      <c r="K1695" s="6" t="s">
        <v>548</v>
      </c>
      <c r="L1695" s="6" t="s">
        <v>0</v>
      </c>
      <c r="M1695" s="9">
        <f t="shared" si="186"/>
        <v>94.206776620252398</v>
      </c>
      <c r="P1695" s="8">
        <v>37.517857142857146</v>
      </c>
      <c r="Q1695" s="10">
        <f t="shared" si="189"/>
        <v>2.9157810182896711</v>
      </c>
      <c r="R1695" s="8">
        <v>35.732142857142861</v>
      </c>
      <c r="S1695" s="10">
        <f t="shared" si="187"/>
        <v>5.3370060790273612</v>
      </c>
      <c r="T1695" s="8">
        <v>26.803571428571427</v>
      </c>
      <c r="U1695" s="10">
        <f t="shared" si="188"/>
        <v>-14.348691945914165</v>
      </c>
      <c r="V1695" s="4" t="s">
        <v>2</v>
      </c>
      <c r="W1695" s="4">
        <v>1</v>
      </c>
    </row>
    <row r="1696" spans="3:24" x14ac:dyDescent="0.3">
      <c r="C1696" s="6" t="s">
        <v>0</v>
      </c>
      <c r="D1696" s="6" t="s">
        <v>199</v>
      </c>
      <c r="E1696" s="1">
        <v>1.4</v>
      </c>
      <c r="F1696" s="8">
        <f t="shared" si="183"/>
        <v>71.428571428571431</v>
      </c>
      <c r="G1696" s="1">
        <v>4.5199999999999996</v>
      </c>
      <c r="H1696" s="8">
        <f t="shared" si="184"/>
        <v>22.123893805309738</v>
      </c>
      <c r="I1696" s="1">
        <v>8.14</v>
      </c>
      <c r="J1696" s="8">
        <f t="shared" si="185"/>
        <v>12.285012285012284</v>
      </c>
      <c r="K1696" s="6" t="s">
        <v>548</v>
      </c>
      <c r="L1696" s="6" t="s">
        <v>0</v>
      </c>
      <c r="M1696" s="9">
        <f t="shared" si="186"/>
        <v>94.484489184985179</v>
      </c>
      <c r="P1696" s="8">
        <v>46.446428571428569</v>
      </c>
      <c r="Q1696" s="10">
        <f t="shared" si="189"/>
        <v>-24.982142857142861</v>
      </c>
      <c r="R1696" s="8">
        <v>12.517857142857142</v>
      </c>
      <c r="S1696" s="10">
        <f t="shared" si="187"/>
        <v>-9.6060366624525955</v>
      </c>
      <c r="T1696" s="8">
        <v>41.089285714285715</v>
      </c>
      <c r="U1696" s="10">
        <f t="shared" si="188"/>
        <v>28.804273429273429</v>
      </c>
      <c r="V1696" s="4" t="s">
        <v>1</v>
      </c>
      <c r="W1696" s="4">
        <v>1</v>
      </c>
    </row>
    <row r="1697" spans="3:24" x14ac:dyDescent="0.3">
      <c r="C1697" s="6" t="s">
        <v>199</v>
      </c>
      <c r="D1697" s="6" t="s">
        <v>199</v>
      </c>
      <c r="E1697" s="1">
        <v>1.46</v>
      </c>
      <c r="F1697" s="8">
        <f t="shared" si="183"/>
        <v>68.493150684931507</v>
      </c>
      <c r="G1697" s="1">
        <v>4.08</v>
      </c>
      <c r="H1697" s="8">
        <f t="shared" si="184"/>
        <v>24.509803921568626</v>
      </c>
      <c r="I1697" s="1">
        <v>7.72</v>
      </c>
      <c r="J1697" s="8">
        <f t="shared" si="185"/>
        <v>12.953367875647668</v>
      </c>
      <c r="K1697" s="6" t="s">
        <v>548</v>
      </c>
      <c r="L1697" s="6" t="s">
        <v>2</v>
      </c>
      <c r="M1697" s="9">
        <f t="shared" si="186"/>
        <v>94.378511501141077</v>
      </c>
      <c r="P1697" s="8">
        <v>66.089285714285708</v>
      </c>
      <c r="Q1697" s="10">
        <f t="shared" si="189"/>
        <v>-2.4038649706457988</v>
      </c>
      <c r="R1697" s="8">
        <v>19.660714285714285</v>
      </c>
      <c r="S1697" s="10">
        <f t="shared" si="187"/>
        <v>-4.8490896358543409</v>
      </c>
      <c r="T1697" s="8">
        <v>14.303571428571429</v>
      </c>
      <c r="U1697" s="10">
        <f t="shared" si="188"/>
        <v>1.3502035529237606</v>
      </c>
      <c r="V1697" s="4" t="s">
        <v>1</v>
      </c>
      <c r="W1697" s="4">
        <v>1</v>
      </c>
    </row>
    <row r="1698" spans="3:24" x14ac:dyDescent="0.3">
      <c r="C1698" s="6" t="s">
        <v>197</v>
      </c>
      <c r="D1698" s="6" t="s">
        <v>199</v>
      </c>
      <c r="E1698" s="1">
        <v>1.1499999999999999</v>
      </c>
      <c r="F1698" s="8">
        <f t="shared" si="183"/>
        <v>86.956521739130437</v>
      </c>
      <c r="G1698" s="1">
        <v>7.45</v>
      </c>
      <c r="H1698" s="8">
        <f t="shared" si="184"/>
        <v>13.422818791946309</v>
      </c>
      <c r="I1698" s="1">
        <v>16.7</v>
      </c>
      <c r="J1698" s="8">
        <f t="shared" si="185"/>
        <v>5.9880239520958085</v>
      </c>
      <c r="K1698" s="6" t="s">
        <v>548</v>
      </c>
      <c r="L1698" s="6" t="s">
        <v>0</v>
      </c>
      <c r="M1698" s="9">
        <f t="shared" si="186"/>
        <v>94.013798767967131</v>
      </c>
      <c r="P1698" s="8">
        <v>78.589285714285708</v>
      </c>
      <c r="Q1698" s="10">
        <f t="shared" si="189"/>
        <v>-8.3672360248447291</v>
      </c>
      <c r="R1698" s="8">
        <v>3.589285714285714</v>
      </c>
      <c r="S1698" s="10">
        <f t="shared" si="187"/>
        <v>-9.8335330776605954</v>
      </c>
      <c r="T1698" s="8">
        <v>17.875</v>
      </c>
      <c r="U1698" s="10">
        <f t="shared" si="188"/>
        <v>11.886976047904191</v>
      </c>
      <c r="V1698" s="4" t="s">
        <v>1</v>
      </c>
      <c r="W1698" s="4">
        <v>1</v>
      </c>
    </row>
    <row r="1699" spans="3:24" x14ac:dyDescent="0.3">
      <c r="C1699" s="6" t="s">
        <v>0</v>
      </c>
      <c r="D1699" s="6" t="s">
        <v>0</v>
      </c>
      <c r="E1699" s="1">
        <v>1.27</v>
      </c>
      <c r="F1699" s="8">
        <f t="shared" si="183"/>
        <v>78.740157480314963</v>
      </c>
      <c r="G1699" s="1">
        <v>5.46</v>
      </c>
      <c r="H1699" s="8">
        <f t="shared" si="184"/>
        <v>18.315018315018314</v>
      </c>
      <c r="I1699" s="1">
        <v>11.46</v>
      </c>
      <c r="J1699" s="8">
        <f t="shared" si="185"/>
        <v>8.7260034904013963</v>
      </c>
      <c r="K1699" s="6" t="s">
        <v>548</v>
      </c>
      <c r="L1699" s="6" t="s">
        <v>2</v>
      </c>
      <c r="M1699" s="9">
        <f t="shared" si="186"/>
        <v>94.53477516059958</v>
      </c>
      <c r="P1699" s="8">
        <v>58.946428571428569</v>
      </c>
      <c r="Q1699" s="10">
        <f t="shared" si="189"/>
        <v>-19.793728908886393</v>
      </c>
      <c r="R1699" s="8">
        <v>16.089285714285715</v>
      </c>
      <c r="S1699" s="10">
        <f t="shared" si="187"/>
        <v>-2.2257326007325986</v>
      </c>
      <c r="T1699" s="8">
        <v>25.017857142857142</v>
      </c>
      <c r="U1699" s="10">
        <f t="shared" si="188"/>
        <v>16.291853652455746</v>
      </c>
      <c r="V1699" s="4" t="s">
        <v>1</v>
      </c>
      <c r="W1699" s="4">
        <v>1</v>
      </c>
    </row>
    <row r="1700" spans="3:24" x14ac:dyDescent="0.3">
      <c r="C1700" s="6" t="s">
        <v>0</v>
      </c>
      <c r="D1700" s="6" t="s">
        <v>1</v>
      </c>
      <c r="E1700" s="1">
        <v>1.95</v>
      </c>
      <c r="F1700" s="8">
        <f t="shared" si="183"/>
        <v>51.282051282051285</v>
      </c>
      <c r="G1700" s="1">
        <v>3.42</v>
      </c>
      <c r="H1700" s="8">
        <f t="shared" si="184"/>
        <v>29.239766081871345</v>
      </c>
      <c r="I1700" s="1">
        <v>3.91</v>
      </c>
      <c r="J1700" s="8">
        <f t="shared" si="185"/>
        <v>25.575447570332479</v>
      </c>
      <c r="K1700" s="6" t="s">
        <v>548</v>
      </c>
      <c r="L1700" s="6" t="s">
        <v>1</v>
      </c>
      <c r="M1700" s="9">
        <f t="shared" si="186"/>
        <v>94.253136555373629</v>
      </c>
      <c r="P1700" s="8">
        <v>28.15625</v>
      </c>
      <c r="Q1700" s="10">
        <f t="shared" si="189"/>
        <v>-23.125801282051285</v>
      </c>
      <c r="R1700" s="8">
        <v>31.28125</v>
      </c>
      <c r="S1700" s="10">
        <f t="shared" si="187"/>
        <v>2.0414839181286553</v>
      </c>
      <c r="T1700" s="8">
        <v>40.65625</v>
      </c>
      <c r="U1700" s="10">
        <f t="shared" si="188"/>
        <v>15.080802429667521</v>
      </c>
      <c r="V1700" s="4" t="s">
        <v>1</v>
      </c>
      <c r="W1700" s="4">
        <v>1</v>
      </c>
      <c r="X1700" s="5">
        <v>3.91</v>
      </c>
    </row>
    <row r="1701" spans="3:24" x14ac:dyDescent="0.3">
      <c r="C1701" s="6" t="s">
        <v>1</v>
      </c>
      <c r="D1701" s="6" t="s">
        <v>199</v>
      </c>
      <c r="E1701" s="1">
        <v>1.56</v>
      </c>
      <c r="F1701" s="8">
        <f t="shared" si="183"/>
        <v>64.102564102564102</v>
      </c>
      <c r="G1701" s="1">
        <v>3.87</v>
      </c>
      <c r="H1701" s="8">
        <f t="shared" si="184"/>
        <v>25.839793281653748</v>
      </c>
      <c r="I1701" s="1">
        <v>6.28</v>
      </c>
      <c r="J1701" s="8">
        <f t="shared" si="185"/>
        <v>15.923566878980891</v>
      </c>
      <c r="K1701" s="6" t="s">
        <v>549</v>
      </c>
      <c r="L1701" s="6" t="s">
        <v>0</v>
      </c>
      <c r="M1701" s="9">
        <f t="shared" si="186"/>
        <v>94.459100693613976</v>
      </c>
      <c r="P1701" s="8">
        <v>43.298507462686565</v>
      </c>
      <c r="Q1701" s="10">
        <f t="shared" si="189"/>
        <v>-20.804056639877537</v>
      </c>
      <c r="R1701" s="8">
        <v>26.880597014925378</v>
      </c>
      <c r="S1701" s="10">
        <f t="shared" si="187"/>
        <v>1.0408037332716304</v>
      </c>
      <c r="T1701" s="8">
        <v>29.865671641791049</v>
      </c>
      <c r="U1701" s="10">
        <f t="shared" si="188"/>
        <v>13.942104762810159</v>
      </c>
      <c r="V1701" s="4" t="s">
        <v>1</v>
      </c>
      <c r="W1701" s="4">
        <v>1</v>
      </c>
    </row>
    <row r="1702" spans="3:24" x14ac:dyDescent="0.3">
      <c r="C1702" s="6" t="s">
        <v>0</v>
      </c>
      <c r="D1702" s="6" t="s">
        <v>1</v>
      </c>
      <c r="E1702" s="1">
        <v>1.47</v>
      </c>
      <c r="F1702" s="8">
        <f t="shared" si="183"/>
        <v>68.02721088435375</v>
      </c>
      <c r="G1702" s="1">
        <v>4.17</v>
      </c>
      <c r="H1702" s="8">
        <f t="shared" si="184"/>
        <v>23.980815347721823</v>
      </c>
      <c r="I1702" s="1">
        <v>7.07</v>
      </c>
      <c r="J1702" s="8">
        <f t="shared" si="185"/>
        <v>14.144271570014144</v>
      </c>
      <c r="K1702" s="6" t="s">
        <v>550</v>
      </c>
      <c r="L1702" s="6" t="s">
        <v>1</v>
      </c>
      <c r="M1702" s="9">
        <f t="shared" si="186"/>
        <v>94.204272606929294</v>
      </c>
      <c r="P1702" s="8">
        <v>59.71641791044776</v>
      </c>
      <c r="Q1702" s="10">
        <f t="shared" si="189"/>
        <v>-8.3107929739059898</v>
      </c>
      <c r="R1702" s="8">
        <v>25.388059701492541</v>
      </c>
      <c r="S1702" s="10">
        <f t="shared" si="187"/>
        <v>1.407244353770718</v>
      </c>
      <c r="T1702" s="8">
        <v>14.940298507462687</v>
      </c>
      <c r="U1702" s="10">
        <f t="shared" si="188"/>
        <v>0.79602693744854314</v>
      </c>
      <c r="V1702" s="4" t="s">
        <v>2</v>
      </c>
      <c r="W1702" s="4">
        <v>1</v>
      </c>
    </row>
    <row r="1703" spans="3:24" x14ac:dyDescent="0.3">
      <c r="C1703" s="6" t="s">
        <v>197</v>
      </c>
      <c r="D1703" s="6" t="s">
        <v>199</v>
      </c>
      <c r="E1703" s="1">
        <v>4.8499999999999996</v>
      </c>
      <c r="F1703" s="8">
        <f t="shared" si="183"/>
        <v>20.618556701030929</v>
      </c>
      <c r="G1703" s="1">
        <v>3.71</v>
      </c>
      <c r="H1703" s="8">
        <f t="shared" si="184"/>
        <v>26.954177897574123</v>
      </c>
      <c r="I1703" s="1">
        <v>1.71</v>
      </c>
      <c r="J1703" s="8">
        <f t="shared" si="185"/>
        <v>58.479532163742689</v>
      </c>
      <c r="K1703" s="6" t="s">
        <v>550</v>
      </c>
      <c r="L1703" s="6" t="s">
        <v>0</v>
      </c>
      <c r="M1703" s="9">
        <f t="shared" si="186"/>
        <v>94.29312833462555</v>
      </c>
      <c r="P1703" s="8">
        <v>8.9701492537313428</v>
      </c>
      <c r="Q1703" s="10">
        <f t="shared" si="189"/>
        <v>-11.648407447299586</v>
      </c>
      <c r="R1703" s="8">
        <v>28.373134328358212</v>
      </c>
      <c r="S1703" s="10">
        <f t="shared" si="187"/>
        <v>1.418956430784089</v>
      </c>
      <c r="T1703" s="8">
        <v>62.701492537313435</v>
      </c>
      <c r="U1703" s="10">
        <f t="shared" si="188"/>
        <v>4.2219603735707452</v>
      </c>
      <c r="V1703" s="4" t="s">
        <v>1</v>
      </c>
      <c r="W1703" s="4">
        <v>1</v>
      </c>
    </row>
    <row r="1704" spans="3:24" x14ac:dyDescent="0.3">
      <c r="C1704" s="6" t="s">
        <v>197</v>
      </c>
      <c r="D1704" s="6" t="s">
        <v>199</v>
      </c>
      <c r="E1704" s="1">
        <v>1.86</v>
      </c>
      <c r="F1704" s="8">
        <f t="shared" si="183"/>
        <v>53.763440860215049</v>
      </c>
      <c r="G1704" s="1">
        <v>3.46</v>
      </c>
      <c r="H1704" s="8">
        <f t="shared" si="184"/>
        <v>28.901734104046245</v>
      </c>
      <c r="I1704" s="1">
        <v>4.34</v>
      </c>
      <c r="J1704" s="8">
        <f t="shared" si="185"/>
        <v>23.041474654377883</v>
      </c>
      <c r="K1704" s="6" t="s">
        <v>551</v>
      </c>
      <c r="L1704" s="6" t="s">
        <v>0</v>
      </c>
      <c r="M1704" s="9">
        <f t="shared" si="186"/>
        <v>94.601427971440572</v>
      </c>
      <c r="P1704" s="8">
        <v>52.745454545454542</v>
      </c>
      <c r="Q1704" s="10">
        <f t="shared" si="189"/>
        <v>-1.0179863147605062</v>
      </c>
      <c r="R1704" s="8">
        <v>29.109090909090913</v>
      </c>
      <c r="S1704" s="10">
        <f t="shared" si="187"/>
        <v>0.20735680504466814</v>
      </c>
      <c r="T1704" s="8">
        <v>18.2</v>
      </c>
      <c r="U1704" s="10">
        <f t="shared" si="188"/>
        <v>-4.8414746543778833</v>
      </c>
      <c r="V1704" s="4" t="s">
        <v>2</v>
      </c>
      <c r="W1704" s="4">
        <v>1</v>
      </c>
    </row>
    <row r="1705" spans="3:24" x14ac:dyDescent="0.3">
      <c r="C1705" s="6" t="s">
        <v>0</v>
      </c>
      <c r="D1705" s="6" t="s">
        <v>199</v>
      </c>
      <c r="E1705" s="1">
        <v>1.3</v>
      </c>
      <c r="F1705" s="8">
        <f t="shared" si="183"/>
        <v>76.92307692307692</v>
      </c>
      <c r="G1705" s="1">
        <v>5.13</v>
      </c>
      <c r="H1705" s="8">
        <f t="shared" si="184"/>
        <v>19.49317738791423</v>
      </c>
      <c r="I1705" s="1">
        <v>10.39</v>
      </c>
      <c r="J1705" s="8">
        <f t="shared" si="185"/>
        <v>9.624639076034649</v>
      </c>
      <c r="K1705" s="6" t="s">
        <v>551</v>
      </c>
      <c r="L1705" s="6" t="s">
        <v>0</v>
      </c>
      <c r="M1705" s="9">
        <f t="shared" si="186"/>
        <v>94.303241707915575</v>
      </c>
      <c r="P1705" s="8">
        <v>49.109090909090909</v>
      </c>
      <c r="Q1705" s="10">
        <f t="shared" si="189"/>
        <v>-27.81398601398601</v>
      </c>
      <c r="R1705" s="8">
        <v>36.381818181818183</v>
      </c>
      <c r="S1705" s="10">
        <f t="shared" si="187"/>
        <v>16.888640793903953</v>
      </c>
      <c r="T1705" s="8">
        <v>14.563636363636364</v>
      </c>
      <c r="U1705" s="10">
        <f t="shared" si="188"/>
        <v>4.9389972876017154</v>
      </c>
      <c r="V1705" s="4" t="s">
        <v>2</v>
      </c>
      <c r="W1705" s="4">
        <v>1</v>
      </c>
    </row>
    <row r="1706" spans="3:24" x14ac:dyDescent="0.3">
      <c r="C1706" s="6" t="s">
        <v>0</v>
      </c>
      <c r="D1706" s="6" t="s">
        <v>198</v>
      </c>
      <c r="E1706" s="1">
        <v>2.54</v>
      </c>
      <c r="F1706" s="8">
        <f t="shared" si="183"/>
        <v>39.370078740157481</v>
      </c>
      <c r="G1706" s="1">
        <v>3.21</v>
      </c>
      <c r="H1706" s="8">
        <f t="shared" si="184"/>
        <v>31.152647975077883</v>
      </c>
      <c r="I1706" s="1">
        <v>2.83</v>
      </c>
      <c r="J1706" s="8">
        <f t="shared" si="185"/>
        <v>35.335689045936398</v>
      </c>
      <c r="K1706" s="6" t="s">
        <v>551</v>
      </c>
      <c r="L1706" s="6" t="s">
        <v>1</v>
      </c>
      <c r="M1706" s="9">
        <f t="shared" si="186"/>
        <v>94.465800646035561</v>
      </c>
      <c r="P1706" s="8">
        <v>38.200000000000003</v>
      </c>
      <c r="Q1706" s="10">
        <f t="shared" si="189"/>
        <v>-1.1700787401574786</v>
      </c>
      <c r="R1706" s="8">
        <v>40.018181818181816</v>
      </c>
      <c r="S1706" s="10">
        <f t="shared" si="187"/>
        <v>8.8655338431039326</v>
      </c>
      <c r="T1706" s="8">
        <v>21.836363636363636</v>
      </c>
      <c r="U1706" s="10">
        <f t="shared" si="188"/>
        <v>-13.499325409572762</v>
      </c>
      <c r="V1706" s="4" t="s">
        <v>2</v>
      </c>
      <c r="W1706" s="4">
        <v>1</v>
      </c>
    </row>
    <row r="1707" spans="3:24" x14ac:dyDescent="0.3">
      <c r="C1707" s="6" t="s">
        <v>199</v>
      </c>
      <c r="D1707" s="6" t="s">
        <v>1</v>
      </c>
      <c r="E1707" s="1">
        <v>1.86</v>
      </c>
      <c r="F1707" s="8">
        <f t="shared" si="183"/>
        <v>53.763440860215049</v>
      </c>
      <c r="G1707" s="1">
        <v>3.38</v>
      </c>
      <c r="H1707" s="8">
        <f t="shared" si="184"/>
        <v>29.585798816568047</v>
      </c>
      <c r="I1707" s="1">
        <v>4.45</v>
      </c>
      <c r="J1707" s="8">
        <f t="shared" si="185"/>
        <v>22.471910112359549</v>
      </c>
      <c r="K1707" s="6" t="s">
        <v>552</v>
      </c>
      <c r="L1707" s="6" t="s">
        <v>1</v>
      </c>
      <c r="M1707" s="9">
        <f t="shared" si="186"/>
        <v>94.499067718748307</v>
      </c>
      <c r="P1707" s="8">
        <v>45.193548387096776</v>
      </c>
      <c r="Q1707" s="10">
        <f t="shared" si="189"/>
        <v>-8.5698924731182728</v>
      </c>
      <c r="R1707" s="8">
        <v>29.06451612903226</v>
      </c>
      <c r="S1707" s="10">
        <f t="shared" si="187"/>
        <v>-0.52128268753578766</v>
      </c>
      <c r="T1707" s="8">
        <v>25.838709677419356</v>
      </c>
      <c r="U1707" s="10">
        <f t="shared" si="188"/>
        <v>3.3667995650598073</v>
      </c>
      <c r="V1707" s="4" t="s">
        <v>1</v>
      </c>
      <c r="W1707" s="4">
        <v>1</v>
      </c>
      <c r="X1707" s="5">
        <v>4.45</v>
      </c>
    </row>
    <row r="1708" spans="3:24" x14ac:dyDescent="0.3">
      <c r="C1708" s="6" t="s">
        <v>0</v>
      </c>
      <c r="D1708" s="6" t="s">
        <v>1</v>
      </c>
      <c r="E1708" s="1">
        <v>2.6</v>
      </c>
      <c r="F1708" s="8">
        <f t="shared" si="183"/>
        <v>38.46153846153846</v>
      </c>
      <c r="G1708" s="1">
        <v>3.26</v>
      </c>
      <c r="H1708" s="8">
        <f t="shared" si="184"/>
        <v>30.674846625766872</v>
      </c>
      <c r="I1708" s="1">
        <v>2.72</v>
      </c>
      <c r="J1708" s="8">
        <f t="shared" si="185"/>
        <v>36.764705882352942</v>
      </c>
      <c r="K1708" s="6" t="s">
        <v>552</v>
      </c>
      <c r="L1708" s="6" t="s">
        <v>1</v>
      </c>
      <c r="M1708" s="9">
        <f t="shared" si="186"/>
        <v>94.427733543038769</v>
      </c>
      <c r="P1708" s="8">
        <v>33.348484848484851</v>
      </c>
      <c r="Q1708" s="10">
        <f t="shared" si="189"/>
        <v>-5.1130536130536086</v>
      </c>
      <c r="R1708" s="8">
        <v>24.257575757575761</v>
      </c>
      <c r="S1708" s="10">
        <f t="shared" si="187"/>
        <v>-6.4172708681911104</v>
      </c>
      <c r="T1708" s="8">
        <v>42.439393939393938</v>
      </c>
      <c r="U1708" s="10">
        <f t="shared" si="188"/>
        <v>5.6746880570409957</v>
      </c>
      <c r="V1708" s="4" t="s">
        <v>1</v>
      </c>
      <c r="W1708" s="4">
        <v>1</v>
      </c>
      <c r="X1708" s="5">
        <v>2.72</v>
      </c>
    </row>
    <row r="1709" spans="3:24" x14ac:dyDescent="0.3">
      <c r="C1709" s="6" t="s">
        <v>1</v>
      </c>
      <c r="D1709" s="6" t="s">
        <v>0</v>
      </c>
      <c r="E1709" s="1">
        <v>3.97</v>
      </c>
      <c r="F1709" s="8">
        <f t="shared" si="183"/>
        <v>25.188916876574307</v>
      </c>
      <c r="G1709" s="1">
        <v>3.43</v>
      </c>
      <c r="H1709" s="8">
        <f t="shared" si="184"/>
        <v>29.154518950437318</v>
      </c>
      <c r="I1709" s="1">
        <v>1.94</v>
      </c>
      <c r="J1709" s="8">
        <f t="shared" si="185"/>
        <v>51.546391752577321</v>
      </c>
      <c r="K1709" s="6" t="s">
        <v>552</v>
      </c>
      <c r="L1709" s="6" t="s">
        <v>0</v>
      </c>
      <c r="M1709" s="9">
        <f t="shared" si="186"/>
        <v>94.437777722168804</v>
      </c>
      <c r="P1709" s="8">
        <v>17.875</v>
      </c>
      <c r="Q1709" s="10">
        <f t="shared" si="189"/>
        <v>-7.3139168765743072</v>
      </c>
      <c r="R1709" s="8">
        <v>37.517857142857146</v>
      </c>
      <c r="S1709" s="10">
        <f t="shared" si="187"/>
        <v>8.3633381924198282</v>
      </c>
      <c r="T1709" s="8">
        <v>44.660714285714285</v>
      </c>
      <c r="U1709" s="10">
        <f t="shared" si="188"/>
        <v>-6.8856774668630365</v>
      </c>
      <c r="V1709" s="4" t="s">
        <v>2</v>
      </c>
      <c r="W1709" s="4">
        <v>1</v>
      </c>
    </row>
    <row r="1710" spans="3:24" x14ac:dyDescent="0.3">
      <c r="C1710" s="6" t="s">
        <v>0</v>
      </c>
      <c r="D1710" s="6" t="s">
        <v>1</v>
      </c>
      <c r="E1710" s="1">
        <v>2.08</v>
      </c>
      <c r="F1710" s="8">
        <f t="shared" si="183"/>
        <v>48.076923076923073</v>
      </c>
      <c r="G1710" s="1">
        <v>3.32</v>
      </c>
      <c r="H1710" s="8">
        <f t="shared" si="184"/>
        <v>30.120481927710845</v>
      </c>
      <c r="I1710" s="1">
        <v>3.63</v>
      </c>
      <c r="J1710" s="8">
        <f t="shared" si="185"/>
        <v>27.548209366391184</v>
      </c>
      <c r="K1710" s="6" t="s">
        <v>552</v>
      </c>
      <c r="L1710" s="6" t="s">
        <v>1</v>
      </c>
      <c r="M1710" s="9">
        <f t="shared" si="186"/>
        <v>94.566569587589967</v>
      </c>
      <c r="P1710" s="8">
        <v>25.838709677419356</v>
      </c>
      <c r="Q1710" s="10">
        <f t="shared" si="189"/>
        <v>-22.238213399503717</v>
      </c>
      <c r="R1710" s="8">
        <v>41.967741935483872</v>
      </c>
      <c r="S1710" s="10">
        <f t="shared" si="187"/>
        <v>11.847260007773027</v>
      </c>
      <c r="T1710" s="8">
        <v>32.29032258064516</v>
      </c>
      <c r="U1710" s="10">
        <f t="shared" si="188"/>
        <v>4.7421132142539761</v>
      </c>
      <c r="V1710" s="4" t="s">
        <v>2</v>
      </c>
      <c r="W1710" s="4">
        <v>1</v>
      </c>
    </row>
    <row r="1711" spans="3:24" x14ac:dyDescent="0.3">
      <c r="C1711" s="6" t="s">
        <v>0</v>
      </c>
      <c r="D1711" s="6" t="s">
        <v>1</v>
      </c>
      <c r="E1711" s="1">
        <v>6.07</v>
      </c>
      <c r="F1711" s="8">
        <f t="shared" si="183"/>
        <v>16.474464579901152</v>
      </c>
      <c r="G1711" s="1">
        <v>3.82</v>
      </c>
      <c r="H1711" s="8">
        <f t="shared" si="184"/>
        <v>26.178010471204189</v>
      </c>
      <c r="I1711" s="1">
        <v>1.58</v>
      </c>
      <c r="J1711" s="8">
        <f t="shared" si="185"/>
        <v>63.291139240506325</v>
      </c>
      <c r="K1711" s="6" t="s">
        <v>552</v>
      </c>
      <c r="L1711" s="6" t="s">
        <v>1</v>
      </c>
      <c r="M1711" s="9">
        <f t="shared" si="186"/>
        <v>94.389832429869941</v>
      </c>
      <c r="P1711" s="8">
        <v>35.732142857142861</v>
      </c>
      <c r="Q1711" s="10">
        <f t="shared" si="189"/>
        <v>19.257678277241709</v>
      </c>
      <c r="R1711" s="8">
        <v>19.660714285714285</v>
      </c>
      <c r="S1711" s="10">
        <f t="shared" si="187"/>
        <v>-6.5172961854899043</v>
      </c>
      <c r="T1711" s="8">
        <v>44.660714285714285</v>
      </c>
      <c r="U1711" s="10">
        <f t="shared" si="188"/>
        <v>-18.630424954792041</v>
      </c>
      <c r="V1711" s="4" t="s">
        <v>0</v>
      </c>
      <c r="W1711" s="4">
        <v>1</v>
      </c>
    </row>
    <row r="1712" spans="3:24" x14ac:dyDescent="0.3">
      <c r="C1712" s="6" t="s">
        <v>0</v>
      </c>
      <c r="D1712" s="6" t="s">
        <v>199</v>
      </c>
      <c r="E1712" s="1">
        <v>5.8</v>
      </c>
      <c r="F1712" s="8">
        <f t="shared" si="183"/>
        <v>17.241379310344829</v>
      </c>
      <c r="G1712" s="1">
        <v>3.83</v>
      </c>
      <c r="H1712" s="8">
        <f t="shared" si="184"/>
        <v>26.109660574412533</v>
      </c>
      <c r="I1712" s="1">
        <v>1.6</v>
      </c>
      <c r="J1712" s="8">
        <f t="shared" si="185"/>
        <v>62.5</v>
      </c>
      <c r="K1712" s="6" t="s">
        <v>553</v>
      </c>
      <c r="L1712" s="6" t="s">
        <v>0</v>
      </c>
      <c r="M1712" s="9">
        <f t="shared" si="186"/>
        <v>94.472383180054209</v>
      </c>
      <c r="P1712" s="8">
        <v>32.160714285714292</v>
      </c>
      <c r="Q1712" s="10">
        <f t="shared" si="189"/>
        <v>14.919334975369463</v>
      </c>
      <c r="R1712" s="8">
        <v>39.303571428571431</v>
      </c>
      <c r="S1712" s="10">
        <f t="shared" si="187"/>
        <v>13.193910854158897</v>
      </c>
      <c r="T1712" s="8">
        <v>28.589285714285719</v>
      </c>
      <c r="U1712" s="10">
        <f t="shared" si="188"/>
        <v>-33.910714285714278</v>
      </c>
      <c r="V1712" s="4" t="s">
        <v>0</v>
      </c>
      <c r="W1712" s="4">
        <v>1</v>
      </c>
      <c r="X1712" s="5">
        <v>5.8</v>
      </c>
    </row>
    <row r="1713" spans="3:24" x14ac:dyDescent="0.3">
      <c r="C1713" s="6" t="s">
        <v>199</v>
      </c>
      <c r="D1713" s="6" t="s">
        <v>0</v>
      </c>
      <c r="E1713" s="1">
        <v>2.74</v>
      </c>
      <c r="F1713" s="8">
        <f t="shared" si="183"/>
        <v>36.496350364963497</v>
      </c>
      <c r="G1713" s="1">
        <v>3.23</v>
      </c>
      <c r="H1713" s="8">
        <f t="shared" si="184"/>
        <v>30.959752321981423</v>
      </c>
      <c r="I1713" s="1">
        <v>2.6</v>
      </c>
      <c r="J1713" s="8">
        <f t="shared" si="185"/>
        <v>38.46153846153846</v>
      </c>
      <c r="K1713" s="6" t="s">
        <v>553</v>
      </c>
      <c r="L1713" s="6" t="s">
        <v>1</v>
      </c>
      <c r="M1713" s="9">
        <f t="shared" si="186"/>
        <v>94.412978721658305</v>
      </c>
      <c r="P1713" s="8">
        <v>53.746268656716417</v>
      </c>
      <c r="Q1713" s="10">
        <f t="shared" si="189"/>
        <v>17.24991829175292</v>
      </c>
      <c r="R1713" s="8">
        <v>10.462686567164178</v>
      </c>
      <c r="S1713" s="10">
        <f t="shared" si="187"/>
        <v>-20.497065754817243</v>
      </c>
      <c r="T1713" s="8">
        <v>35.835820895522389</v>
      </c>
      <c r="U1713" s="10">
        <f t="shared" si="188"/>
        <v>-2.6257175660160712</v>
      </c>
      <c r="V1713" s="4" t="s">
        <v>0</v>
      </c>
      <c r="W1713" s="4">
        <v>1</v>
      </c>
    </row>
    <row r="1714" spans="3:24" x14ac:dyDescent="0.3">
      <c r="C1714" s="6" t="s">
        <v>0</v>
      </c>
      <c r="D1714" s="6" t="s">
        <v>199</v>
      </c>
      <c r="E1714" s="1">
        <v>1.24</v>
      </c>
      <c r="F1714" s="8">
        <f t="shared" si="183"/>
        <v>80.645161290322577</v>
      </c>
      <c r="G1714" s="1">
        <v>5.84</v>
      </c>
      <c r="H1714" s="8">
        <f t="shared" si="184"/>
        <v>17.123287671232877</v>
      </c>
      <c r="I1714" s="1">
        <v>12.76</v>
      </c>
      <c r="J1714" s="8">
        <f t="shared" si="185"/>
        <v>7.8369905956112857</v>
      </c>
      <c r="K1714" s="6" t="s">
        <v>554</v>
      </c>
      <c r="L1714" s="6" t="s">
        <v>0</v>
      </c>
      <c r="M1714" s="9">
        <f t="shared" si="186"/>
        <v>94.692092016593165</v>
      </c>
      <c r="P1714" s="8">
        <v>58.096774193548391</v>
      </c>
      <c r="Q1714" s="10">
        <f t="shared" si="189"/>
        <v>-22.548387096774185</v>
      </c>
      <c r="R1714" s="8">
        <v>22.612903225806452</v>
      </c>
      <c r="S1714" s="10">
        <f t="shared" si="187"/>
        <v>5.4896155545735752</v>
      </c>
      <c r="T1714" s="8">
        <v>19.387096774193548</v>
      </c>
      <c r="U1714" s="10">
        <f t="shared" si="188"/>
        <v>11.550106178582261</v>
      </c>
      <c r="V1714" s="4" t="s">
        <v>1</v>
      </c>
      <c r="W1714" s="4">
        <v>1</v>
      </c>
    </row>
    <row r="1715" spans="3:24" x14ac:dyDescent="0.3">
      <c r="C1715" s="6" t="s">
        <v>0</v>
      </c>
      <c r="D1715" s="6" t="s">
        <v>0</v>
      </c>
      <c r="E1715" s="1">
        <v>2.19</v>
      </c>
      <c r="F1715" s="8">
        <f t="shared" si="183"/>
        <v>45.662100456621005</v>
      </c>
      <c r="G1715" s="1">
        <v>3.28</v>
      </c>
      <c r="H1715" s="8">
        <f t="shared" si="184"/>
        <v>30.487804878048781</v>
      </c>
      <c r="I1715" s="1">
        <v>3.37</v>
      </c>
      <c r="J1715" s="8">
        <f t="shared" si="185"/>
        <v>29.673590504451038</v>
      </c>
      <c r="K1715" s="6" t="s">
        <v>554</v>
      </c>
      <c r="L1715" s="6" t="s">
        <v>2</v>
      </c>
      <c r="M1715" s="9">
        <f t="shared" si="186"/>
        <v>94.496972725249933</v>
      </c>
      <c r="P1715" s="8">
        <v>62.517857142857146</v>
      </c>
      <c r="Q1715" s="10">
        <f t="shared" si="189"/>
        <v>16.855756686236141</v>
      </c>
      <c r="R1715" s="8">
        <v>7.1607142857142856</v>
      </c>
      <c r="S1715" s="10">
        <f t="shared" si="187"/>
        <v>-23.327090592334496</v>
      </c>
      <c r="T1715" s="8">
        <v>30.375000000000004</v>
      </c>
      <c r="U1715" s="10">
        <f t="shared" si="188"/>
        <v>0.70140949554896537</v>
      </c>
      <c r="V1715" s="4" t="s">
        <v>0</v>
      </c>
      <c r="W1715" s="4">
        <v>1</v>
      </c>
    </row>
    <row r="1716" spans="3:24" x14ac:dyDescent="0.3">
      <c r="C1716" s="6" t="s">
        <v>0</v>
      </c>
      <c r="D1716" s="6" t="s">
        <v>197</v>
      </c>
      <c r="E1716" s="1">
        <v>1.27</v>
      </c>
      <c r="F1716" s="8">
        <f t="shared" si="183"/>
        <v>78.740157480314963</v>
      </c>
      <c r="G1716" s="1">
        <v>5.28</v>
      </c>
      <c r="H1716" s="8">
        <f t="shared" si="184"/>
        <v>18.939393939393938</v>
      </c>
      <c r="I1716" s="1">
        <v>11.95</v>
      </c>
      <c r="J1716" s="8">
        <f t="shared" si="185"/>
        <v>8.3682008368200833</v>
      </c>
      <c r="K1716" s="6" t="s">
        <v>554</v>
      </c>
      <c r="L1716" s="6" t="s">
        <v>1</v>
      </c>
      <c r="M1716" s="9">
        <f t="shared" si="186"/>
        <v>94.297142440228725</v>
      </c>
      <c r="P1716" s="8">
        <v>46.446428571428569</v>
      </c>
      <c r="Q1716" s="10">
        <f t="shared" si="189"/>
        <v>-32.293728908886393</v>
      </c>
      <c r="R1716" s="8">
        <v>44.660714285714285</v>
      </c>
      <c r="S1716" s="10">
        <f t="shared" si="187"/>
        <v>25.721320346320347</v>
      </c>
      <c r="T1716" s="8">
        <v>8.9464285714285712</v>
      </c>
      <c r="U1716" s="10">
        <f t="shared" si="188"/>
        <v>0.57822773460848786</v>
      </c>
      <c r="V1716" s="4" t="s">
        <v>2</v>
      </c>
      <c r="W1716" s="4">
        <v>1</v>
      </c>
    </row>
    <row r="1717" spans="3:24" x14ac:dyDescent="0.3">
      <c r="C1717" s="6" t="s">
        <v>1</v>
      </c>
      <c r="D1717" s="6" t="s">
        <v>197</v>
      </c>
      <c r="E1717" s="1">
        <v>1.1299999999999999</v>
      </c>
      <c r="F1717" s="8">
        <f t="shared" si="183"/>
        <v>88.495575221238951</v>
      </c>
      <c r="G1717" s="1">
        <v>7.93</v>
      </c>
      <c r="H1717" s="8">
        <f t="shared" si="184"/>
        <v>12.610340479192939</v>
      </c>
      <c r="I1717" s="1">
        <v>20.75</v>
      </c>
      <c r="J1717" s="8">
        <f t="shared" si="185"/>
        <v>4.8192771084337354</v>
      </c>
      <c r="K1717" s="6" t="s">
        <v>554</v>
      </c>
      <c r="L1717" s="6" t="s">
        <v>1</v>
      </c>
      <c r="M1717" s="9">
        <f t="shared" si="186"/>
        <v>94.406247794557032</v>
      </c>
      <c r="P1717" s="8">
        <v>83.838235294117652</v>
      </c>
      <c r="Q1717" s="10">
        <f t="shared" si="189"/>
        <v>-4.6573399271212992</v>
      </c>
      <c r="R1717" s="8">
        <v>11.779411764705882</v>
      </c>
      <c r="S1717" s="10">
        <f t="shared" si="187"/>
        <v>-0.8309287144870563</v>
      </c>
      <c r="T1717" s="8">
        <v>4.4264705882352944</v>
      </c>
      <c r="U1717" s="10">
        <f t="shared" si="188"/>
        <v>-0.39280652019844098</v>
      </c>
      <c r="V1717" s="4" t="s">
        <v>1</v>
      </c>
      <c r="W1717" s="4">
        <v>1</v>
      </c>
      <c r="X1717" s="5">
        <v>20.75</v>
      </c>
    </row>
    <row r="1718" spans="3:24" x14ac:dyDescent="0.3">
      <c r="C1718" s="6" t="s">
        <v>0</v>
      </c>
      <c r="D1718" s="6" t="s">
        <v>0</v>
      </c>
      <c r="E1718" s="1">
        <v>2.6</v>
      </c>
      <c r="F1718" s="8">
        <f t="shared" si="183"/>
        <v>38.46153846153846</v>
      </c>
      <c r="G1718" s="1">
        <v>3.3</v>
      </c>
      <c r="H1718" s="8">
        <f t="shared" si="184"/>
        <v>30.303030303030305</v>
      </c>
      <c r="I1718" s="1">
        <v>2.68</v>
      </c>
      <c r="J1718" s="8">
        <f t="shared" si="185"/>
        <v>37.31343283582089</v>
      </c>
      <c r="K1718" s="6" t="s">
        <v>554</v>
      </c>
      <c r="L1718" s="6" t="s">
        <v>2</v>
      </c>
      <c r="M1718" s="9">
        <f t="shared" si="186"/>
        <v>94.270252541816987</v>
      </c>
      <c r="P1718" s="8">
        <v>29.568181818181817</v>
      </c>
      <c r="Q1718" s="10">
        <f t="shared" si="189"/>
        <v>-8.8933566433566433</v>
      </c>
      <c r="R1718" s="8">
        <v>22.75</v>
      </c>
      <c r="S1718" s="10">
        <f t="shared" si="187"/>
        <v>-7.5530303030303045</v>
      </c>
      <c r="T1718" s="8">
        <v>47.75</v>
      </c>
      <c r="U1718" s="10">
        <f t="shared" si="188"/>
        <v>10.43656716417911</v>
      </c>
      <c r="V1718" s="4" t="s">
        <v>1</v>
      </c>
      <c r="W1718" s="4">
        <v>1</v>
      </c>
    </row>
    <row r="1719" spans="3:24" x14ac:dyDescent="0.3">
      <c r="C1719" s="6" t="s">
        <v>1</v>
      </c>
      <c r="D1719" s="6" t="s">
        <v>1</v>
      </c>
      <c r="E1719" s="1">
        <v>1.75</v>
      </c>
      <c r="F1719" s="8">
        <f t="shared" si="183"/>
        <v>57.142857142857146</v>
      </c>
      <c r="G1719" s="1">
        <v>3.53</v>
      </c>
      <c r="H1719" s="8">
        <f t="shared" si="184"/>
        <v>28.328611898016998</v>
      </c>
      <c r="I1719" s="1">
        <v>4.8499999999999996</v>
      </c>
      <c r="J1719" s="8">
        <f t="shared" si="185"/>
        <v>20.618556701030929</v>
      </c>
      <c r="K1719" s="6" t="s">
        <v>554</v>
      </c>
      <c r="L1719" s="6" t="s">
        <v>2</v>
      </c>
      <c r="M1719" s="9">
        <f t="shared" si="186"/>
        <v>94.259568042031745</v>
      </c>
      <c r="P1719" s="8">
        <v>41.191176470588232</v>
      </c>
      <c r="Q1719" s="10">
        <f t="shared" si="189"/>
        <v>-15.951680672268914</v>
      </c>
      <c r="R1719" s="8">
        <v>27.955882352941181</v>
      </c>
      <c r="S1719" s="10">
        <f t="shared" si="187"/>
        <v>-0.37272954507581701</v>
      </c>
      <c r="T1719" s="8">
        <v>30.897058823529413</v>
      </c>
      <c r="U1719" s="10">
        <f t="shared" si="188"/>
        <v>10.278502122498484</v>
      </c>
      <c r="V1719" s="4" t="s">
        <v>1</v>
      </c>
      <c r="W1719" s="4">
        <v>1</v>
      </c>
    </row>
    <row r="1720" spans="3:24" x14ac:dyDescent="0.3">
      <c r="C1720" s="6" t="s">
        <v>0</v>
      </c>
      <c r="D1720" s="6" t="s">
        <v>0</v>
      </c>
      <c r="E1720" s="1">
        <v>5.39</v>
      </c>
      <c r="F1720" s="8">
        <f t="shared" si="183"/>
        <v>18.55287569573284</v>
      </c>
      <c r="G1720" s="1">
        <v>3.7</v>
      </c>
      <c r="H1720" s="8">
        <f t="shared" si="184"/>
        <v>27.027027027027025</v>
      </c>
      <c r="I1720" s="1">
        <v>1.66</v>
      </c>
      <c r="J1720" s="8">
        <f t="shared" si="185"/>
        <v>60.24096385542169</v>
      </c>
      <c r="K1720" s="6" t="s">
        <v>554</v>
      </c>
      <c r="L1720" s="6" t="s">
        <v>2</v>
      </c>
      <c r="M1720" s="9">
        <f t="shared" si="186"/>
        <v>94.499320628903533</v>
      </c>
      <c r="P1720" s="8">
        <v>28.15625</v>
      </c>
      <c r="Q1720" s="10">
        <f t="shared" si="189"/>
        <v>9.6033743042671595</v>
      </c>
      <c r="R1720" s="8">
        <v>28.15625</v>
      </c>
      <c r="S1720" s="10">
        <f t="shared" si="187"/>
        <v>1.1292229729729755</v>
      </c>
      <c r="T1720" s="8">
        <v>43.78125</v>
      </c>
      <c r="U1720" s="10">
        <f t="shared" si="188"/>
        <v>-16.45971385542169</v>
      </c>
      <c r="V1720" s="4" t="s">
        <v>0</v>
      </c>
      <c r="W1720" s="4">
        <v>1</v>
      </c>
    </row>
    <row r="1721" spans="3:24" x14ac:dyDescent="0.3">
      <c r="C1721" s="6" t="s">
        <v>197</v>
      </c>
      <c r="D1721" s="6" t="s">
        <v>0</v>
      </c>
      <c r="E1721" s="1">
        <v>1.53</v>
      </c>
      <c r="F1721" s="8">
        <f t="shared" si="183"/>
        <v>65.359477124183002</v>
      </c>
      <c r="G1721" s="1">
        <v>3.99</v>
      </c>
      <c r="H1721" s="8">
        <f t="shared" si="184"/>
        <v>25.062656641604008</v>
      </c>
      <c r="I1721" s="1">
        <v>6.47</v>
      </c>
      <c r="J1721" s="8">
        <f t="shared" si="185"/>
        <v>15.45595054095827</v>
      </c>
      <c r="K1721" s="6" t="s">
        <v>555</v>
      </c>
      <c r="L1721" s="6" t="s">
        <v>0</v>
      </c>
      <c r="M1721" s="9">
        <f t="shared" si="186"/>
        <v>94.448252114464452</v>
      </c>
      <c r="P1721" s="8">
        <v>60.732142857142854</v>
      </c>
      <c r="Q1721" s="10">
        <f t="shared" si="189"/>
        <v>-4.6273342670401476</v>
      </c>
      <c r="R1721" s="8">
        <v>26.803571428571427</v>
      </c>
      <c r="S1721" s="10">
        <f t="shared" si="187"/>
        <v>1.7409147869674193</v>
      </c>
      <c r="T1721" s="8">
        <v>12.517857142857142</v>
      </c>
      <c r="U1721" s="10">
        <f t="shared" si="188"/>
        <v>-2.9380933981011275</v>
      </c>
      <c r="V1721" s="4" t="s">
        <v>2</v>
      </c>
      <c r="W1721" s="4">
        <v>1</v>
      </c>
    </row>
    <row r="1722" spans="3:24" x14ac:dyDescent="0.3">
      <c r="C1722" s="6" t="s">
        <v>0</v>
      </c>
      <c r="D1722" s="6" t="s">
        <v>0</v>
      </c>
      <c r="E1722" s="1">
        <v>1.22</v>
      </c>
      <c r="F1722" s="8">
        <f t="shared" si="183"/>
        <v>81.967213114754102</v>
      </c>
      <c r="G1722" s="1">
        <v>6.11</v>
      </c>
      <c r="H1722" s="8">
        <f t="shared" si="184"/>
        <v>16.366612111292962</v>
      </c>
      <c r="I1722" s="1">
        <v>13.9</v>
      </c>
      <c r="J1722" s="8">
        <f t="shared" si="185"/>
        <v>7.1942446043165464</v>
      </c>
      <c r="K1722" s="6" t="s">
        <v>556</v>
      </c>
      <c r="L1722" s="6" t="s">
        <v>2</v>
      </c>
      <c r="M1722" s="9">
        <f t="shared" si="186"/>
        <v>94.761517159131216</v>
      </c>
      <c r="P1722" s="8">
        <v>81.5</v>
      </c>
      <c r="Q1722" s="10">
        <f t="shared" si="189"/>
        <v>-0.46721311475410232</v>
      </c>
      <c r="R1722" s="8">
        <v>7.4259259259259256</v>
      </c>
      <c r="S1722" s="10">
        <f t="shared" si="187"/>
        <v>-8.9406861853670367</v>
      </c>
      <c r="T1722" s="8">
        <v>11.12962962962963</v>
      </c>
      <c r="U1722" s="10">
        <f t="shared" si="188"/>
        <v>3.9353850253130833</v>
      </c>
      <c r="V1722" s="4" t="s">
        <v>1</v>
      </c>
      <c r="W1722" s="4">
        <v>1</v>
      </c>
    </row>
    <row r="1723" spans="3:24" x14ac:dyDescent="0.3">
      <c r="C1723" s="6" t="s">
        <v>199</v>
      </c>
      <c r="D1723" s="6" t="s">
        <v>1</v>
      </c>
      <c r="E1723" s="1">
        <v>5.08</v>
      </c>
      <c r="F1723" s="8">
        <f t="shared" si="183"/>
        <v>19.685039370078741</v>
      </c>
      <c r="G1723" s="1">
        <v>3.9</v>
      </c>
      <c r="H1723" s="8">
        <f t="shared" si="184"/>
        <v>25.641025641025642</v>
      </c>
      <c r="I1723" s="1">
        <v>1.66</v>
      </c>
      <c r="J1723" s="8">
        <f t="shared" si="185"/>
        <v>60.24096385542169</v>
      </c>
      <c r="K1723" s="6" t="s">
        <v>556</v>
      </c>
      <c r="L1723" s="6" t="s">
        <v>1</v>
      </c>
      <c r="M1723" s="9">
        <f t="shared" si="186"/>
        <v>94.726545848358811</v>
      </c>
      <c r="P1723" s="8">
        <v>25.604651162790699</v>
      </c>
      <c r="Q1723" s="10">
        <f t="shared" si="189"/>
        <v>5.919611792711958</v>
      </c>
      <c r="R1723" s="8">
        <v>13.976744186046512</v>
      </c>
      <c r="S1723" s="10">
        <f t="shared" si="187"/>
        <v>-11.664281454979131</v>
      </c>
      <c r="T1723" s="8">
        <v>60.488372093023258</v>
      </c>
      <c r="U1723" s="10">
        <f t="shared" si="188"/>
        <v>0.24740823760156871</v>
      </c>
      <c r="V1723" s="4" t="s">
        <v>0</v>
      </c>
      <c r="W1723" s="4">
        <v>1</v>
      </c>
    </row>
    <row r="1724" spans="3:24" x14ac:dyDescent="0.3">
      <c r="C1724" s="6" t="s">
        <v>0</v>
      </c>
      <c r="D1724" s="6" t="s">
        <v>0</v>
      </c>
      <c r="E1724" s="1">
        <v>1.93</v>
      </c>
      <c r="F1724" s="8">
        <f t="shared" si="183"/>
        <v>51.813471502590673</v>
      </c>
      <c r="G1724" s="1">
        <v>3.36</v>
      </c>
      <c r="H1724" s="8">
        <f t="shared" si="184"/>
        <v>29.761904761904763</v>
      </c>
      <c r="I1724" s="1">
        <v>4.1100000000000003</v>
      </c>
      <c r="J1724" s="8">
        <f t="shared" si="185"/>
        <v>24.330900243308999</v>
      </c>
      <c r="K1724" s="6" t="s">
        <v>556</v>
      </c>
      <c r="L1724" s="6" t="s">
        <v>2</v>
      </c>
      <c r="M1724" s="9">
        <f t="shared" si="186"/>
        <v>94.423110034116633</v>
      </c>
      <c r="P1724" s="8">
        <v>50.035714285714285</v>
      </c>
      <c r="Q1724" s="10">
        <f t="shared" si="189"/>
        <v>-1.7777572168763882</v>
      </c>
      <c r="R1724" s="8">
        <v>21.464285714285715</v>
      </c>
      <c r="S1724" s="10">
        <f t="shared" si="187"/>
        <v>-8.2976190476190474</v>
      </c>
      <c r="T1724" s="8">
        <v>28.607142857142858</v>
      </c>
      <c r="U1724" s="10">
        <f t="shared" si="188"/>
        <v>4.2762426138338583</v>
      </c>
      <c r="V1724" s="4" t="s">
        <v>1</v>
      </c>
      <c r="W1724" s="4">
        <v>1</v>
      </c>
    </row>
    <row r="1725" spans="3:24" x14ac:dyDescent="0.3">
      <c r="C1725" s="6" t="s">
        <v>199</v>
      </c>
      <c r="D1725" s="6" t="s">
        <v>1</v>
      </c>
      <c r="E1725" s="1">
        <v>2.66</v>
      </c>
      <c r="F1725" s="8">
        <f t="shared" si="183"/>
        <v>37.593984962406012</v>
      </c>
      <c r="G1725" s="1">
        <v>3.3</v>
      </c>
      <c r="H1725" s="8">
        <f t="shared" si="184"/>
        <v>30.303030303030305</v>
      </c>
      <c r="I1725" s="1">
        <v>2.63</v>
      </c>
      <c r="J1725" s="8">
        <f t="shared" si="185"/>
        <v>38.022813688212928</v>
      </c>
      <c r="K1725" s="6" t="s">
        <v>557</v>
      </c>
      <c r="L1725" s="6" t="s">
        <v>1</v>
      </c>
      <c r="M1725" s="9">
        <f t="shared" si="186"/>
        <v>94.411028593862468</v>
      </c>
      <c r="P1725" s="8">
        <v>58.2</v>
      </c>
      <c r="Q1725" s="10">
        <f t="shared" si="189"/>
        <v>20.606015037593991</v>
      </c>
      <c r="R1725" s="8">
        <v>10.927272727272728</v>
      </c>
      <c r="S1725" s="10">
        <f t="shared" si="187"/>
        <v>-19.375757575757575</v>
      </c>
      <c r="T1725" s="8">
        <v>30.927272727272733</v>
      </c>
      <c r="U1725" s="10">
        <f t="shared" si="188"/>
        <v>-7.0955409609401947</v>
      </c>
      <c r="V1725" s="4" t="s">
        <v>0</v>
      </c>
      <c r="W1725" s="4">
        <v>1</v>
      </c>
    </row>
    <row r="1726" spans="3:24" x14ac:dyDescent="0.3">
      <c r="C1726" s="6" t="s">
        <v>0</v>
      </c>
      <c r="D1726" s="6" t="s">
        <v>0</v>
      </c>
      <c r="E1726" s="1">
        <v>1.3</v>
      </c>
      <c r="F1726" s="8">
        <f t="shared" si="183"/>
        <v>76.92307692307692</v>
      </c>
      <c r="G1726" s="1">
        <v>5.0599999999999996</v>
      </c>
      <c r="H1726" s="8">
        <f t="shared" si="184"/>
        <v>19.762845849802375</v>
      </c>
      <c r="I1726" s="1">
        <v>10.7</v>
      </c>
      <c r="J1726" s="8">
        <f t="shared" si="185"/>
        <v>9.3457943925233646</v>
      </c>
      <c r="K1726" s="6" t="s">
        <v>557</v>
      </c>
      <c r="L1726" s="6" t="s">
        <v>2</v>
      </c>
      <c r="M1726" s="9">
        <f t="shared" si="186"/>
        <v>94.311402921077317</v>
      </c>
      <c r="P1726" s="8">
        <v>77.287878787878782</v>
      </c>
      <c r="Q1726" s="10">
        <f t="shared" si="189"/>
        <v>0.36480186480186205</v>
      </c>
      <c r="R1726" s="8">
        <v>12.136363636363637</v>
      </c>
      <c r="S1726" s="10">
        <f t="shared" si="187"/>
        <v>-7.626482213438738</v>
      </c>
      <c r="T1726" s="8">
        <v>10.621212121212121</v>
      </c>
      <c r="U1726" s="10">
        <f t="shared" si="188"/>
        <v>1.2754177286887565</v>
      </c>
      <c r="V1726" s="4" t="s">
        <v>1</v>
      </c>
      <c r="W1726" s="4">
        <v>1</v>
      </c>
    </row>
    <row r="1727" spans="3:24" x14ac:dyDescent="0.3">
      <c r="C1727" s="6" t="s">
        <v>0</v>
      </c>
      <c r="D1727" s="6" t="s">
        <v>0</v>
      </c>
      <c r="E1727" s="1">
        <v>1.21</v>
      </c>
      <c r="F1727" s="8">
        <f t="shared" si="183"/>
        <v>82.644628099173559</v>
      </c>
      <c r="G1727" s="1">
        <v>6.14</v>
      </c>
      <c r="H1727" s="8">
        <f t="shared" si="184"/>
        <v>16.286644951140065</v>
      </c>
      <c r="I1727" s="1">
        <v>15.59</v>
      </c>
      <c r="J1727" s="8">
        <f t="shared" si="185"/>
        <v>6.4143681847338039</v>
      </c>
      <c r="K1727" s="6" t="s">
        <v>557</v>
      </c>
      <c r="L1727" s="6" t="s">
        <v>2</v>
      </c>
      <c r="M1727" s="9">
        <f t="shared" si="186"/>
        <v>94.925617071217772</v>
      </c>
      <c r="P1727" s="8">
        <v>74.641791044776113</v>
      </c>
      <c r="Q1727" s="10">
        <f t="shared" si="189"/>
        <v>-8.0028370543974461</v>
      </c>
      <c r="R1727" s="8">
        <v>19.417910447761194</v>
      </c>
      <c r="S1727" s="10">
        <f t="shared" si="187"/>
        <v>3.1312654966211291</v>
      </c>
      <c r="T1727" s="8">
        <v>5.9850746268656714</v>
      </c>
      <c r="U1727" s="10">
        <f t="shared" si="188"/>
        <v>-0.4292935578681325</v>
      </c>
      <c r="V1727" s="4" t="s">
        <v>2</v>
      </c>
      <c r="W1727" s="4">
        <v>1</v>
      </c>
      <c r="X1727" s="5">
        <v>6.14</v>
      </c>
    </row>
    <row r="1728" spans="3:24" x14ac:dyDescent="0.3">
      <c r="C1728" s="6" t="s">
        <v>200</v>
      </c>
      <c r="D1728" s="6" t="s">
        <v>199</v>
      </c>
      <c r="E1728" s="1">
        <v>1.1599999999999999</v>
      </c>
      <c r="F1728" s="8">
        <f t="shared" si="183"/>
        <v>86.206896551724142</v>
      </c>
      <c r="G1728" s="1">
        <v>7.02</v>
      </c>
      <c r="H1728" s="8">
        <f t="shared" si="184"/>
        <v>14.245014245014247</v>
      </c>
      <c r="I1728" s="1">
        <v>16.77</v>
      </c>
      <c r="J1728" s="8">
        <f t="shared" si="185"/>
        <v>5.9630292188431726</v>
      </c>
      <c r="K1728" s="6" t="s">
        <v>557</v>
      </c>
      <c r="L1728" s="6" t="s">
        <v>0</v>
      </c>
      <c r="M1728" s="9">
        <f t="shared" si="186"/>
        <v>93.971767484300358</v>
      </c>
      <c r="P1728" s="8">
        <v>80.897058823529406</v>
      </c>
      <c r="Q1728" s="10">
        <f t="shared" si="189"/>
        <v>-5.3098377281947364</v>
      </c>
      <c r="R1728" s="8">
        <v>10.308823529411764</v>
      </c>
      <c r="S1728" s="10">
        <f t="shared" si="187"/>
        <v>-3.936190715602482</v>
      </c>
      <c r="T1728" s="8">
        <v>8.8382352941176467</v>
      </c>
      <c r="U1728" s="10">
        <f t="shared" si="188"/>
        <v>2.8752060752744741</v>
      </c>
      <c r="V1728" s="4" t="s">
        <v>1</v>
      </c>
      <c r="W1728" s="4">
        <v>1</v>
      </c>
    </row>
    <row r="1729" spans="3:24" x14ac:dyDescent="0.3">
      <c r="C1729" s="6" t="s">
        <v>199</v>
      </c>
      <c r="D1729" s="6" t="s">
        <v>199</v>
      </c>
      <c r="E1729" s="1">
        <v>1.98</v>
      </c>
      <c r="F1729" s="8">
        <f t="shared" si="183"/>
        <v>50.505050505050505</v>
      </c>
      <c r="G1729" s="1">
        <v>3.31</v>
      </c>
      <c r="H1729" s="8">
        <f t="shared" si="184"/>
        <v>30.211480362537763</v>
      </c>
      <c r="I1729" s="1">
        <v>3.99</v>
      </c>
      <c r="J1729" s="8">
        <f t="shared" si="185"/>
        <v>25.062656641604008</v>
      </c>
      <c r="K1729" s="6" t="s">
        <v>557</v>
      </c>
      <c r="L1729" s="6" t="s">
        <v>2</v>
      </c>
      <c r="M1729" s="9">
        <f t="shared" si="186"/>
        <v>94.536555209700339</v>
      </c>
      <c r="P1729" s="8">
        <v>49.109090909090909</v>
      </c>
      <c r="Q1729" s="10">
        <f t="shared" si="189"/>
        <v>-1.3959595959595958</v>
      </c>
      <c r="R1729" s="8">
        <v>36.381818181818183</v>
      </c>
      <c r="S1729" s="10">
        <f t="shared" si="187"/>
        <v>6.1703378192804195</v>
      </c>
      <c r="T1729" s="8">
        <v>14.563636363636364</v>
      </c>
      <c r="U1729" s="10">
        <f t="shared" si="188"/>
        <v>-10.499020277967643</v>
      </c>
      <c r="V1729" s="4" t="s">
        <v>2</v>
      </c>
      <c r="W1729" s="4">
        <v>1</v>
      </c>
      <c r="X1729" s="5">
        <v>3.31</v>
      </c>
    </row>
    <row r="1730" spans="3:24" x14ac:dyDescent="0.3">
      <c r="C1730" s="6" t="s">
        <v>0</v>
      </c>
      <c r="D1730" s="6" t="s">
        <v>0</v>
      </c>
      <c r="E1730" s="1">
        <v>2.4500000000000002</v>
      </c>
      <c r="F1730" s="8">
        <f t="shared" ref="F1730:F1793" si="190">100/E1730</f>
        <v>40.816326530612244</v>
      </c>
      <c r="G1730" s="1">
        <v>3.23</v>
      </c>
      <c r="H1730" s="8">
        <f t="shared" ref="H1730:H1793" si="191">100/G1730</f>
        <v>30.959752321981423</v>
      </c>
      <c r="I1730" s="1">
        <v>2.92</v>
      </c>
      <c r="J1730" s="8">
        <f t="shared" ref="J1730:J1793" si="192">100/I1730</f>
        <v>34.246575342465754</v>
      </c>
      <c r="K1730" s="6" t="s">
        <v>557</v>
      </c>
      <c r="L1730" s="6" t="s">
        <v>2</v>
      </c>
      <c r="M1730" s="9">
        <f t="shared" ref="M1730:M1793" si="193">10000/(F1730+H1730+J1730)</f>
        <v>94.319464796665997</v>
      </c>
      <c r="P1730" s="8">
        <v>16.681818181818183</v>
      </c>
      <c r="Q1730" s="10">
        <f t="shared" si="189"/>
        <v>-24.134508348794061</v>
      </c>
      <c r="R1730" s="8">
        <v>45.469696969696969</v>
      </c>
      <c r="S1730" s="10">
        <f t="shared" ref="S1730:S1793" si="194">R1730-H1730</f>
        <v>14.509944647715546</v>
      </c>
      <c r="T1730" s="8">
        <v>37.893939393939391</v>
      </c>
      <c r="U1730" s="10">
        <f t="shared" ref="U1730:U1793" si="195">T1730-J1730</f>
        <v>3.6473640514736374</v>
      </c>
      <c r="V1730" s="4" t="s">
        <v>2</v>
      </c>
      <c r="W1730" s="4">
        <v>1</v>
      </c>
      <c r="X1730" s="5">
        <v>3.23</v>
      </c>
    </row>
    <row r="1731" spans="3:24" x14ac:dyDescent="0.3">
      <c r="C1731" s="6" t="s">
        <v>199</v>
      </c>
      <c r="D1731" s="6" t="s">
        <v>199</v>
      </c>
      <c r="E1731" s="1">
        <v>6.83</v>
      </c>
      <c r="F1731" s="8">
        <f t="shared" si="190"/>
        <v>14.641288433382137</v>
      </c>
      <c r="G1731" s="1">
        <v>4.3600000000000003</v>
      </c>
      <c r="H1731" s="8">
        <f t="shared" si="191"/>
        <v>22.935779816513758</v>
      </c>
      <c r="I1731" s="1">
        <v>1.46</v>
      </c>
      <c r="J1731" s="8">
        <f t="shared" si="192"/>
        <v>68.493150684931507</v>
      </c>
      <c r="K1731" s="6" t="s">
        <v>557</v>
      </c>
      <c r="L1731" s="6" t="s">
        <v>2</v>
      </c>
      <c r="M1731" s="9">
        <f t="shared" si="193"/>
        <v>94.277169411183053</v>
      </c>
      <c r="P1731" s="8">
        <v>48.5</v>
      </c>
      <c r="Q1731" s="10">
        <f t="shared" si="189"/>
        <v>33.858711566617863</v>
      </c>
      <c r="R1731" s="8">
        <v>7.5909090909090908</v>
      </c>
      <c r="S1731" s="10">
        <f t="shared" si="194"/>
        <v>-15.344870725604668</v>
      </c>
      <c r="T1731" s="8">
        <v>43.954545454545453</v>
      </c>
      <c r="U1731" s="10">
        <f t="shared" si="195"/>
        <v>-24.538605230386054</v>
      </c>
      <c r="V1731" s="4" t="s">
        <v>0</v>
      </c>
      <c r="W1731" s="4">
        <v>1</v>
      </c>
    </row>
    <row r="1732" spans="3:24" x14ac:dyDescent="0.3">
      <c r="C1732" s="6" t="s">
        <v>0</v>
      </c>
      <c r="D1732" s="6" t="s">
        <v>0</v>
      </c>
      <c r="E1732" s="1">
        <v>2.75</v>
      </c>
      <c r="F1732" s="8">
        <f t="shared" si="190"/>
        <v>36.363636363636367</v>
      </c>
      <c r="G1732" s="1">
        <v>3.28</v>
      </c>
      <c r="H1732" s="8">
        <f t="shared" si="191"/>
        <v>30.487804878048781</v>
      </c>
      <c r="I1732" s="1">
        <v>2.57</v>
      </c>
      <c r="J1732" s="8">
        <f t="shared" si="192"/>
        <v>38.910505836575879</v>
      </c>
      <c r="K1732" s="6" t="s">
        <v>558</v>
      </c>
      <c r="L1732" s="6" t="s">
        <v>2</v>
      </c>
      <c r="M1732" s="9">
        <f t="shared" si="193"/>
        <v>94.551965770829327</v>
      </c>
      <c r="P1732" s="8">
        <v>61.208955223880594</v>
      </c>
      <c r="Q1732" s="10">
        <f t="shared" ref="Q1732:Q1795" si="196">P1732-F1732</f>
        <v>24.845318860244227</v>
      </c>
      <c r="R1732" s="8">
        <v>23.895522388059703</v>
      </c>
      <c r="S1732" s="10">
        <f t="shared" si="194"/>
        <v>-6.5922824899890777</v>
      </c>
      <c r="T1732" s="8">
        <v>14.940298507462687</v>
      </c>
      <c r="U1732" s="10">
        <f t="shared" si="195"/>
        <v>-23.970207329113194</v>
      </c>
      <c r="V1732" s="4" t="s">
        <v>0</v>
      </c>
      <c r="W1732" s="4">
        <v>1</v>
      </c>
    </row>
    <row r="1733" spans="3:24" x14ac:dyDescent="0.3">
      <c r="C1733" s="6" t="s">
        <v>0</v>
      </c>
      <c r="D1733" s="6" t="s">
        <v>1</v>
      </c>
      <c r="E1733" s="1">
        <v>5.0999999999999996</v>
      </c>
      <c r="F1733" s="8">
        <f t="shared" si="190"/>
        <v>19.607843137254903</v>
      </c>
      <c r="G1733" s="1">
        <v>3.61</v>
      </c>
      <c r="H1733" s="8">
        <f t="shared" si="191"/>
        <v>27.70083102493075</v>
      </c>
      <c r="I1733" s="1">
        <v>1.71</v>
      </c>
      <c r="J1733" s="8">
        <f t="shared" si="192"/>
        <v>58.479532163742689</v>
      </c>
      <c r="K1733" s="6" t="s">
        <v>559</v>
      </c>
      <c r="L1733" s="6" t="s">
        <v>1</v>
      </c>
      <c r="M1733" s="9">
        <f t="shared" si="193"/>
        <v>94.528495635803523</v>
      </c>
      <c r="P1733" s="8">
        <v>17.661764705882351</v>
      </c>
      <c r="Q1733" s="10">
        <f t="shared" si="196"/>
        <v>-1.9460784313725519</v>
      </c>
      <c r="R1733" s="8">
        <v>45.602941176470587</v>
      </c>
      <c r="S1733" s="10">
        <f t="shared" si="194"/>
        <v>17.902110151539837</v>
      </c>
      <c r="T1733" s="8">
        <v>36.779411764705884</v>
      </c>
      <c r="U1733" s="10">
        <f t="shared" si="195"/>
        <v>-21.700120399036805</v>
      </c>
      <c r="V1733" s="4" t="s">
        <v>2</v>
      </c>
      <c r="W1733" s="4">
        <v>1</v>
      </c>
    </row>
    <row r="1734" spans="3:24" x14ac:dyDescent="0.3">
      <c r="C1734" s="6" t="s">
        <v>0</v>
      </c>
      <c r="D1734" s="6" t="s">
        <v>199</v>
      </c>
      <c r="E1734" s="1">
        <v>1.58</v>
      </c>
      <c r="F1734" s="8">
        <f t="shared" si="190"/>
        <v>63.291139240506325</v>
      </c>
      <c r="G1734" s="1">
        <v>3.76</v>
      </c>
      <c r="H1734" s="8">
        <f t="shared" si="191"/>
        <v>26.595744680851066</v>
      </c>
      <c r="I1734" s="1">
        <v>6.22</v>
      </c>
      <c r="J1734" s="8">
        <f t="shared" si="192"/>
        <v>16.077170418006432</v>
      </c>
      <c r="K1734" s="6" t="s">
        <v>559</v>
      </c>
      <c r="L1734" s="6" t="s">
        <v>0</v>
      </c>
      <c r="M1734" s="9">
        <f t="shared" si="193"/>
        <v>94.371625003830871</v>
      </c>
      <c r="P1734" s="8">
        <v>43.366666666666667</v>
      </c>
      <c r="Q1734" s="10">
        <f t="shared" si="196"/>
        <v>-19.924472573839658</v>
      </c>
      <c r="R1734" s="8">
        <v>30.033333333333335</v>
      </c>
      <c r="S1734" s="10">
        <f t="shared" si="194"/>
        <v>3.437588652482269</v>
      </c>
      <c r="T1734" s="8">
        <v>26.7</v>
      </c>
      <c r="U1734" s="10">
        <f t="shared" si="195"/>
        <v>10.622829581993567</v>
      </c>
      <c r="V1734" s="4" t="s">
        <v>1</v>
      </c>
      <c r="W1734" s="4">
        <v>1</v>
      </c>
    </row>
    <row r="1735" spans="3:24" x14ac:dyDescent="0.3">
      <c r="C1735" s="6" t="s">
        <v>199</v>
      </c>
      <c r="D1735" s="6" t="s">
        <v>200</v>
      </c>
      <c r="E1735" s="1">
        <v>4.43</v>
      </c>
      <c r="F1735" s="8">
        <f t="shared" si="190"/>
        <v>22.573363431151243</v>
      </c>
      <c r="G1735" s="1">
        <v>3.46</v>
      </c>
      <c r="H1735" s="8">
        <f t="shared" si="191"/>
        <v>28.901734104046245</v>
      </c>
      <c r="I1735" s="1">
        <v>1.83</v>
      </c>
      <c r="J1735" s="8">
        <f t="shared" si="192"/>
        <v>54.644808743169399</v>
      </c>
      <c r="K1735" s="6" t="s">
        <v>559</v>
      </c>
      <c r="L1735" s="6" t="s">
        <v>1</v>
      </c>
      <c r="M1735" s="9">
        <f t="shared" si="193"/>
        <v>94.233027060621822</v>
      </c>
      <c r="P1735" s="8">
        <v>44.132352941176471</v>
      </c>
      <c r="Q1735" s="10">
        <f t="shared" si="196"/>
        <v>21.558989510025228</v>
      </c>
      <c r="R1735" s="8">
        <v>32.367647058823529</v>
      </c>
      <c r="S1735" s="10">
        <f t="shared" si="194"/>
        <v>3.4659129547772842</v>
      </c>
      <c r="T1735" s="8">
        <v>23.544117647058826</v>
      </c>
      <c r="U1735" s="10">
        <f t="shared" si="195"/>
        <v>-31.100691096110573</v>
      </c>
      <c r="V1735" s="4" t="s">
        <v>0</v>
      </c>
      <c r="W1735" s="4">
        <v>1</v>
      </c>
    </row>
    <row r="1736" spans="3:24" x14ac:dyDescent="0.3">
      <c r="C1736" s="6" t="s">
        <v>197</v>
      </c>
      <c r="D1736" s="6" t="s">
        <v>199</v>
      </c>
      <c r="E1736" s="1">
        <v>1.23</v>
      </c>
      <c r="F1736" s="8">
        <f t="shared" si="190"/>
        <v>81.300813008130078</v>
      </c>
      <c r="G1736" s="1">
        <v>5.93</v>
      </c>
      <c r="H1736" s="8">
        <f t="shared" si="191"/>
        <v>16.863406408094434</v>
      </c>
      <c r="I1736" s="1">
        <v>13.41</v>
      </c>
      <c r="J1736" s="8">
        <f t="shared" si="192"/>
        <v>7.4571215510812827</v>
      </c>
      <c r="K1736" s="6" t="s">
        <v>559</v>
      </c>
      <c r="L1736" s="6" t="s">
        <v>0</v>
      </c>
      <c r="M1736" s="9">
        <f t="shared" si="193"/>
        <v>94.67783601701683</v>
      </c>
      <c r="P1736" s="8">
        <v>80.375</v>
      </c>
      <c r="Q1736" s="10">
        <f t="shared" si="196"/>
        <v>-0.92581300813007772</v>
      </c>
      <c r="R1736" s="8">
        <v>5.375</v>
      </c>
      <c r="S1736" s="10">
        <f t="shared" si="194"/>
        <v>-11.488406408094434</v>
      </c>
      <c r="T1736" s="8">
        <v>14.303571428571429</v>
      </c>
      <c r="U1736" s="10">
        <f t="shared" si="195"/>
        <v>6.8464498774901461</v>
      </c>
      <c r="V1736" s="4" t="s">
        <v>1</v>
      </c>
      <c r="W1736" s="4">
        <v>1</v>
      </c>
    </row>
    <row r="1737" spans="3:24" x14ac:dyDescent="0.3">
      <c r="C1737" s="6" t="s">
        <v>1</v>
      </c>
      <c r="D1737" s="6" t="s">
        <v>197</v>
      </c>
      <c r="E1737" s="1">
        <v>1.92</v>
      </c>
      <c r="F1737" s="8">
        <f t="shared" si="190"/>
        <v>52.083333333333336</v>
      </c>
      <c r="G1737" s="1">
        <v>3.45</v>
      </c>
      <c r="H1737" s="8">
        <f t="shared" si="191"/>
        <v>28.985507246376809</v>
      </c>
      <c r="I1737" s="1">
        <v>4.05</v>
      </c>
      <c r="J1737" s="8">
        <f t="shared" si="192"/>
        <v>24.691358024691358</v>
      </c>
      <c r="K1737" s="6" t="s">
        <v>559</v>
      </c>
      <c r="L1737" s="6" t="s">
        <v>1</v>
      </c>
      <c r="M1737" s="9">
        <f t="shared" si="193"/>
        <v>94.553528945281528</v>
      </c>
      <c r="P1737" s="8">
        <v>44.660714285714285</v>
      </c>
      <c r="Q1737" s="10">
        <f t="shared" si="196"/>
        <v>-7.422619047619051</v>
      </c>
      <c r="R1737" s="8">
        <v>39.303571428571431</v>
      </c>
      <c r="S1737" s="10">
        <f t="shared" si="194"/>
        <v>10.318064182194622</v>
      </c>
      <c r="T1737" s="8">
        <v>16.089285714285715</v>
      </c>
      <c r="U1737" s="10">
        <f t="shared" si="195"/>
        <v>-8.6020723104056422</v>
      </c>
      <c r="V1737" s="4" t="s">
        <v>2</v>
      </c>
      <c r="W1737" s="4">
        <v>1</v>
      </c>
    </row>
    <row r="1738" spans="3:24" x14ac:dyDescent="0.3">
      <c r="C1738" s="6" t="s">
        <v>1</v>
      </c>
      <c r="D1738" s="6" t="s">
        <v>197</v>
      </c>
      <c r="E1738" s="1">
        <v>2.63</v>
      </c>
      <c r="F1738" s="8">
        <f t="shared" si="190"/>
        <v>38.022813688212928</v>
      </c>
      <c r="G1738" s="1">
        <v>3.25</v>
      </c>
      <c r="H1738" s="8">
        <f t="shared" si="191"/>
        <v>30.76923076923077</v>
      </c>
      <c r="I1738" s="1">
        <v>2.69</v>
      </c>
      <c r="J1738" s="8">
        <f t="shared" si="192"/>
        <v>37.174721189591082</v>
      </c>
      <c r="K1738" s="6" t="s">
        <v>559</v>
      </c>
      <c r="L1738" s="6" t="s">
        <v>1</v>
      </c>
      <c r="M1738" s="9">
        <f t="shared" si="193"/>
        <v>94.369210374024718</v>
      </c>
      <c r="P1738" s="8">
        <v>36.700000000000003</v>
      </c>
      <c r="Q1738" s="10">
        <f t="shared" si="196"/>
        <v>-1.3228136882129249</v>
      </c>
      <c r="R1738" s="8">
        <v>26.7</v>
      </c>
      <c r="S1738" s="10">
        <f t="shared" si="194"/>
        <v>-4.0692307692307708</v>
      </c>
      <c r="T1738" s="8">
        <v>36.700000000000003</v>
      </c>
      <c r="U1738" s="10">
        <f t="shared" si="195"/>
        <v>-0.47472118959107945</v>
      </c>
      <c r="V1738" s="4" t="s">
        <v>1</v>
      </c>
      <c r="W1738" s="4">
        <v>1</v>
      </c>
      <c r="X1738" s="5">
        <v>2.69</v>
      </c>
    </row>
    <row r="1739" spans="3:24" x14ac:dyDescent="0.3">
      <c r="C1739" s="6" t="s">
        <v>199</v>
      </c>
      <c r="D1739" s="6" t="s">
        <v>199</v>
      </c>
      <c r="E1739" s="1">
        <v>7.05</v>
      </c>
      <c r="F1739" s="8">
        <f t="shared" si="190"/>
        <v>14.184397163120568</v>
      </c>
      <c r="G1739" s="1">
        <v>3.93</v>
      </c>
      <c r="H1739" s="8">
        <f t="shared" si="191"/>
        <v>25.445292620865139</v>
      </c>
      <c r="I1739" s="1">
        <v>1.51</v>
      </c>
      <c r="J1739" s="8">
        <f t="shared" si="192"/>
        <v>66.225165562913901</v>
      </c>
      <c r="K1739" s="6" t="s">
        <v>559</v>
      </c>
      <c r="L1739" s="6" t="s">
        <v>2</v>
      </c>
      <c r="M1739" s="9">
        <f t="shared" si="193"/>
        <v>94.468977990936253</v>
      </c>
      <c r="P1739" s="8">
        <v>30.897058823529413</v>
      </c>
      <c r="Q1739" s="10">
        <f t="shared" si="196"/>
        <v>16.712661660408845</v>
      </c>
      <c r="R1739" s="8">
        <v>47.073529411764703</v>
      </c>
      <c r="S1739" s="10">
        <f t="shared" si="194"/>
        <v>21.628236790899564</v>
      </c>
      <c r="T1739" s="8">
        <v>22.073529411764707</v>
      </c>
      <c r="U1739" s="10">
        <f t="shared" si="195"/>
        <v>-44.151636151149191</v>
      </c>
      <c r="V1739" s="4" t="s">
        <v>2</v>
      </c>
      <c r="W1739" s="4">
        <v>1</v>
      </c>
      <c r="X1739" s="5">
        <v>3.93</v>
      </c>
    </row>
    <row r="1740" spans="3:24" x14ac:dyDescent="0.3">
      <c r="C1740" s="6" t="s">
        <v>0</v>
      </c>
      <c r="D1740" s="6" t="s">
        <v>1</v>
      </c>
      <c r="E1740" s="1">
        <v>2.13</v>
      </c>
      <c r="F1740" s="8">
        <f t="shared" si="190"/>
        <v>46.948356807511736</v>
      </c>
      <c r="G1740" s="1">
        <v>3.33</v>
      </c>
      <c r="H1740" s="8">
        <f t="shared" si="191"/>
        <v>30.03003003003003</v>
      </c>
      <c r="I1740" s="1">
        <v>3.45</v>
      </c>
      <c r="J1740" s="8">
        <f t="shared" si="192"/>
        <v>28.985507246376809</v>
      </c>
      <c r="K1740" s="6" t="s">
        <v>560</v>
      </c>
      <c r="L1740" s="6" t="s">
        <v>1</v>
      </c>
      <c r="M1740" s="9">
        <f t="shared" si="193"/>
        <v>94.371767727604038</v>
      </c>
      <c r="P1740" s="8">
        <v>60.308823529411768</v>
      </c>
      <c r="Q1740" s="10">
        <f t="shared" si="196"/>
        <v>13.360466721900032</v>
      </c>
      <c r="R1740" s="8">
        <v>20.602941176470587</v>
      </c>
      <c r="S1740" s="10">
        <f t="shared" si="194"/>
        <v>-9.427088853559443</v>
      </c>
      <c r="T1740" s="8">
        <v>19.132352941176471</v>
      </c>
      <c r="U1740" s="10">
        <f t="shared" si="195"/>
        <v>-9.8531543052003379</v>
      </c>
      <c r="V1740" s="4" t="s">
        <v>0</v>
      </c>
      <c r="W1740" s="4">
        <v>1</v>
      </c>
    </row>
    <row r="1741" spans="3:24" x14ac:dyDescent="0.3">
      <c r="C1741" s="6" t="s">
        <v>1</v>
      </c>
      <c r="D1741" s="6" t="s">
        <v>1</v>
      </c>
      <c r="E1741" s="1">
        <v>2.02</v>
      </c>
      <c r="F1741" s="8">
        <f t="shared" si="190"/>
        <v>49.504950495049506</v>
      </c>
      <c r="G1741" s="1">
        <v>3.43</v>
      </c>
      <c r="H1741" s="8">
        <f t="shared" si="191"/>
        <v>29.154518950437318</v>
      </c>
      <c r="I1741" s="1">
        <v>3.64</v>
      </c>
      <c r="J1741" s="8">
        <f t="shared" si="192"/>
        <v>27.472527472527471</v>
      </c>
      <c r="K1741" s="6" t="s">
        <v>560</v>
      </c>
      <c r="L1741" s="6" t="s">
        <v>2</v>
      </c>
      <c r="M1741" s="9">
        <f t="shared" si="193"/>
        <v>94.222291960876618</v>
      </c>
      <c r="P1741" s="8">
        <v>46.90625</v>
      </c>
      <c r="Q1741" s="10">
        <f t="shared" si="196"/>
        <v>-2.5987004950495063</v>
      </c>
      <c r="R1741" s="8">
        <v>15.65625</v>
      </c>
      <c r="S1741" s="10">
        <f t="shared" si="194"/>
        <v>-13.498268950437318</v>
      </c>
      <c r="T1741" s="8">
        <v>37.53125</v>
      </c>
      <c r="U1741" s="10">
        <f t="shared" si="195"/>
        <v>10.058722527472529</v>
      </c>
      <c r="V1741" s="4" t="s">
        <v>1</v>
      </c>
      <c r="W1741" s="4">
        <v>1</v>
      </c>
    </row>
    <row r="1742" spans="3:24" x14ac:dyDescent="0.3">
      <c r="C1742" s="6" t="s">
        <v>199</v>
      </c>
      <c r="D1742" s="6" t="s">
        <v>1</v>
      </c>
      <c r="E1742" s="1">
        <v>5.51</v>
      </c>
      <c r="F1742" s="8">
        <f t="shared" si="190"/>
        <v>18.148820326678766</v>
      </c>
      <c r="G1742" s="1">
        <v>3.64</v>
      </c>
      <c r="H1742" s="8">
        <f t="shared" si="191"/>
        <v>27.472527472527471</v>
      </c>
      <c r="I1742" s="1">
        <v>1.67</v>
      </c>
      <c r="J1742" s="8">
        <f t="shared" si="192"/>
        <v>59.880239520958085</v>
      </c>
      <c r="K1742" s="6" t="s">
        <v>561</v>
      </c>
      <c r="L1742" s="6" t="s">
        <v>1</v>
      </c>
      <c r="M1742" s="9">
        <f t="shared" si="193"/>
        <v>94.785303747640569</v>
      </c>
      <c r="P1742" s="8">
        <v>41.836363636363636</v>
      </c>
      <c r="Q1742" s="10">
        <f t="shared" si="196"/>
        <v>23.68754330968487</v>
      </c>
      <c r="R1742" s="8">
        <v>14.563636363636364</v>
      </c>
      <c r="S1742" s="10">
        <f t="shared" si="194"/>
        <v>-12.908891108891106</v>
      </c>
      <c r="T1742" s="8">
        <v>43.654545454545456</v>
      </c>
      <c r="U1742" s="10">
        <f t="shared" si="195"/>
        <v>-16.225694066412629</v>
      </c>
      <c r="V1742" s="4" t="s">
        <v>0</v>
      </c>
      <c r="W1742" s="4">
        <v>1</v>
      </c>
    </row>
    <row r="1743" spans="3:24" x14ac:dyDescent="0.3">
      <c r="C1743" s="6" t="s">
        <v>0</v>
      </c>
      <c r="D1743" s="6" t="s">
        <v>199</v>
      </c>
      <c r="E1743" s="1">
        <v>1.79</v>
      </c>
      <c r="F1743" s="8">
        <f t="shared" si="190"/>
        <v>55.865921787709496</v>
      </c>
      <c r="G1743" s="1">
        <v>3.64</v>
      </c>
      <c r="H1743" s="8">
        <f t="shared" si="191"/>
        <v>27.472527472527471</v>
      </c>
      <c r="I1743" s="1">
        <v>4.4400000000000004</v>
      </c>
      <c r="J1743" s="8">
        <f t="shared" si="192"/>
        <v>22.522522522522522</v>
      </c>
      <c r="K1743" s="6" t="s">
        <v>561</v>
      </c>
      <c r="L1743" s="6" t="s">
        <v>0</v>
      </c>
      <c r="M1743" s="9">
        <f t="shared" si="193"/>
        <v>94.463519761761717</v>
      </c>
      <c r="P1743" s="8">
        <v>63.25</v>
      </c>
      <c r="Q1743" s="10">
        <f t="shared" si="196"/>
        <v>7.384078212290504</v>
      </c>
      <c r="R1743" s="8">
        <v>5.8970588235294121</v>
      </c>
      <c r="S1743" s="10">
        <f t="shared" si="194"/>
        <v>-21.575468648998058</v>
      </c>
      <c r="T1743" s="8">
        <v>30.897058823529413</v>
      </c>
      <c r="U1743" s="10">
        <f t="shared" si="195"/>
        <v>8.3745363010068914</v>
      </c>
      <c r="V1743" s="4" t="s">
        <v>1</v>
      </c>
      <c r="W1743" s="4">
        <v>1</v>
      </c>
    </row>
    <row r="1744" spans="3:24" x14ac:dyDescent="0.3">
      <c r="C1744" s="6" t="s">
        <v>199</v>
      </c>
      <c r="D1744" s="6" t="s">
        <v>1</v>
      </c>
      <c r="E1744" s="1">
        <v>6.77</v>
      </c>
      <c r="F1744" s="8">
        <f t="shared" si="190"/>
        <v>14.771048744460858</v>
      </c>
      <c r="G1744" s="1">
        <v>4.13</v>
      </c>
      <c r="H1744" s="8">
        <f t="shared" si="191"/>
        <v>24.213075060532688</v>
      </c>
      <c r="I1744" s="1">
        <v>1.49</v>
      </c>
      <c r="J1744" s="8">
        <f t="shared" si="192"/>
        <v>67.114093959731548</v>
      </c>
      <c r="K1744" s="6" t="s">
        <v>561</v>
      </c>
      <c r="L1744" s="6" t="s">
        <v>1</v>
      </c>
      <c r="M1744" s="9">
        <f t="shared" si="193"/>
        <v>94.252290101377568</v>
      </c>
      <c r="P1744" s="8">
        <v>10.75</v>
      </c>
      <c r="Q1744" s="10">
        <f t="shared" si="196"/>
        <v>-4.0210487444608578</v>
      </c>
      <c r="R1744" s="8">
        <v>32.178571428571431</v>
      </c>
      <c r="S1744" s="10">
        <f t="shared" si="194"/>
        <v>7.9654963680387425</v>
      </c>
      <c r="T1744" s="8">
        <v>57.178571428571438</v>
      </c>
      <c r="U1744" s="10">
        <f t="shared" si="195"/>
        <v>-9.9355225311601103</v>
      </c>
      <c r="V1744" s="4" t="s">
        <v>2</v>
      </c>
      <c r="W1744" s="4">
        <v>1</v>
      </c>
    </row>
    <row r="1745" spans="3:24" x14ac:dyDescent="0.3">
      <c r="C1745" s="6" t="s">
        <v>0</v>
      </c>
      <c r="D1745" s="6" t="s">
        <v>199</v>
      </c>
      <c r="E1745" s="1">
        <v>1.43</v>
      </c>
      <c r="F1745" s="8">
        <f t="shared" si="190"/>
        <v>69.930069930069934</v>
      </c>
      <c r="G1745" s="1">
        <v>4.37</v>
      </c>
      <c r="H1745" s="8">
        <f t="shared" si="191"/>
        <v>22.883295194508008</v>
      </c>
      <c r="I1745" s="1">
        <v>7.41</v>
      </c>
      <c r="J1745" s="8">
        <f t="shared" si="192"/>
        <v>13.495276653171389</v>
      </c>
      <c r="K1745" s="6" t="s">
        <v>561</v>
      </c>
      <c r="L1745" s="6" t="s">
        <v>0</v>
      </c>
      <c r="M1745" s="9">
        <f t="shared" si="193"/>
        <v>94.065730055193171</v>
      </c>
      <c r="P1745" s="8">
        <v>55.574074074074076</v>
      </c>
      <c r="Q1745" s="10">
        <f t="shared" si="196"/>
        <v>-14.355995855995857</v>
      </c>
      <c r="R1745" s="8">
        <v>33.351851851851855</v>
      </c>
      <c r="S1745" s="10">
        <f t="shared" si="194"/>
        <v>10.468556657343846</v>
      </c>
      <c r="T1745" s="8">
        <v>11.12962962962963</v>
      </c>
      <c r="U1745" s="10">
        <f t="shared" si="195"/>
        <v>-2.3656470235417597</v>
      </c>
      <c r="V1745" s="4" t="s">
        <v>2</v>
      </c>
      <c r="W1745" s="4">
        <v>1</v>
      </c>
    </row>
    <row r="1746" spans="3:24" x14ac:dyDescent="0.3">
      <c r="C1746" s="6" t="s">
        <v>0</v>
      </c>
      <c r="D1746" s="6" t="s">
        <v>1</v>
      </c>
      <c r="E1746" s="1">
        <v>2.39</v>
      </c>
      <c r="F1746" s="8">
        <f t="shared" si="190"/>
        <v>41.841004184100413</v>
      </c>
      <c r="G1746" s="1">
        <v>3.32</v>
      </c>
      <c r="H1746" s="8">
        <f t="shared" si="191"/>
        <v>30.120481927710845</v>
      </c>
      <c r="I1746" s="1">
        <v>2.93</v>
      </c>
      <c r="J1746" s="8">
        <f t="shared" si="192"/>
        <v>34.129692832764505</v>
      </c>
      <c r="K1746" s="6" t="s">
        <v>562</v>
      </c>
      <c r="L1746" s="6" t="s">
        <v>1</v>
      </c>
      <c r="M1746" s="9">
        <f t="shared" si="193"/>
        <v>94.258543448029812</v>
      </c>
      <c r="P1746" s="8">
        <v>42.875</v>
      </c>
      <c r="Q1746" s="10">
        <f t="shared" si="196"/>
        <v>1.033995815899587</v>
      </c>
      <c r="R1746" s="8">
        <v>35.732142857142861</v>
      </c>
      <c r="S1746" s="10">
        <f t="shared" si="194"/>
        <v>5.6116609294320163</v>
      </c>
      <c r="T1746" s="8">
        <v>21.446428571428573</v>
      </c>
      <c r="U1746" s="10">
        <f t="shared" si="195"/>
        <v>-12.683264261335932</v>
      </c>
      <c r="V1746" s="4" t="s">
        <v>2</v>
      </c>
      <c r="W1746" s="4">
        <v>1</v>
      </c>
    </row>
    <row r="1747" spans="3:24" x14ac:dyDescent="0.3">
      <c r="C1747" s="6" t="s">
        <v>0</v>
      </c>
      <c r="D1747" s="6" t="s">
        <v>0</v>
      </c>
      <c r="E1747" s="1">
        <v>1.52</v>
      </c>
      <c r="F1747" s="8">
        <f t="shared" si="190"/>
        <v>65.78947368421052</v>
      </c>
      <c r="G1747" s="1">
        <v>4.01</v>
      </c>
      <c r="H1747" s="8">
        <f t="shared" si="191"/>
        <v>24.937655860349128</v>
      </c>
      <c r="I1747" s="1">
        <v>6.51</v>
      </c>
      <c r="J1747" s="8">
        <f t="shared" si="192"/>
        <v>15.360983102918587</v>
      </c>
      <c r="K1747" s="6" t="s">
        <v>562</v>
      </c>
      <c r="L1747" s="6" t="s">
        <v>2</v>
      </c>
      <c r="M1747" s="9">
        <f t="shared" si="193"/>
        <v>94.261267831478435</v>
      </c>
      <c r="P1747" s="8">
        <v>51.645161290322591</v>
      </c>
      <c r="Q1747" s="10">
        <f t="shared" si="196"/>
        <v>-14.14431239388793</v>
      </c>
      <c r="R1747" s="8">
        <v>12.935483870967742</v>
      </c>
      <c r="S1747" s="10">
        <f t="shared" si="194"/>
        <v>-12.002171989381386</v>
      </c>
      <c r="T1747" s="8">
        <v>35.516129032258064</v>
      </c>
      <c r="U1747" s="10">
        <f t="shared" si="195"/>
        <v>20.155145929339476</v>
      </c>
      <c r="V1747" s="4" t="s">
        <v>1</v>
      </c>
      <c r="W1747" s="4">
        <v>1</v>
      </c>
    </row>
    <row r="1748" spans="3:24" x14ac:dyDescent="0.3">
      <c r="C1748" s="6" t="s">
        <v>1</v>
      </c>
      <c r="D1748" s="6" t="s">
        <v>199</v>
      </c>
      <c r="E1748" s="1">
        <v>1.62</v>
      </c>
      <c r="F1748" s="8">
        <f t="shared" si="190"/>
        <v>61.728395061728392</v>
      </c>
      <c r="G1748" s="1">
        <v>3.75</v>
      </c>
      <c r="H1748" s="8">
        <f t="shared" si="191"/>
        <v>26.666666666666668</v>
      </c>
      <c r="I1748" s="1">
        <v>5.74</v>
      </c>
      <c r="J1748" s="8">
        <f t="shared" si="192"/>
        <v>17.421602787456447</v>
      </c>
      <c r="K1748" s="6" t="s">
        <v>562</v>
      </c>
      <c r="L1748" s="6" t="s">
        <v>0</v>
      </c>
      <c r="M1748" s="9">
        <f t="shared" si="193"/>
        <v>94.503073270675458</v>
      </c>
      <c r="P1748" s="8">
        <v>53.589285714285715</v>
      </c>
      <c r="Q1748" s="10">
        <f t="shared" si="196"/>
        <v>-8.1391093474426768</v>
      </c>
      <c r="R1748" s="8">
        <v>32.160714285714292</v>
      </c>
      <c r="S1748" s="10">
        <f t="shared" si="194"/>
        <v>5.494047619047624</v>
      </c>
      <c r="T1748" s="8">
        <v>14.303571428571429</v>
      </c>
      <c r="U1748" s="10">
        <f t="shared" si="195"/>
        <v>-3.1180313588850179</v>
      </c>
      <c r="V1748" s="4" t="s">
        <v>2</v>
      </c>
      <c r="W1748" s="4">
        <v>1</v>
      </c>
    </row>
    <row r="1749" spans="3:24" x14ac:dyDescent="0.3">
      <c r="C1749" s="6" t="s">
        <v>199</v>
      </c>
      <c r="D1749" s="6" t="s">
        <v>199</v>
      </c>
      <c r="E1749" s="1">
        <v>1.75</v>
      </c>
      <c r="F1749" s="8">
        <f t="shared" si="190"/>
        <v>57.142857142857146</v>
      </c>
      <c r="G1749" s="1">
        <v>3.52</v>
      </c>
      <c r="H1749" s="8">
        <f t="shared" si="191"/>
        <v>28.40909090909091</v>
      </c>
      <c r="I1749" s="1">
        <v>4.8499999999999996</v>
      </c>
      <c r="J1749" s="8">
        <f t="shared" si="192"/>
        <v>20.618556701030929</v>
      </c>
      <c r="K1749" s="6" t="s">
        <v>562</v>
      </c>
      <c r="L1749" s="6" t="s">
        <v>2</v>
      </c>
      <c r="M1749" s="9">
        <f t="shared" si="193"/>
        <v>94.188117719383968</v>
      </c>
      <c r="P1749" s="8">
        <v>50.035714285714285</v>
      </c>
      <c r="Q1749" s="10">
        <f t="shared" si="196"/>
        <v>-7.1071428571428612</v>
      </c>
      <c r="R1749" s="8">
        <v>28.607142857142858</v>
      </c>
      <c r="S1749" s="10">
        <f t="shared" si="194"/>
        <v>0.19805194805194759</v>
      </c>
      <c r="T1749" s="8">
        <v>21.464285714285715</v>
      </c>
      <c r="U1749" s="10">
        <f t="shared" si="195"/>
        <v>0.84572901325478611</v>
      </c>
      <c r="V1749" s="4" t="s">
        <v>1</v>
      </c>
      <c r="W1749" s="4">
        <v>1</v>
      </c>
    </row>
    <row r="1750" spans="3:24" x14ac:dyDescent="0.3">
      <c r="C1750" s="6" t="s">
        <v>0</v>
      </c>
      <c r="D1750" s="6" t="s">
        <v>0</v>
      </c>
      <c r="E1750" s="1">
        <v>9.3699999999999992</v>
      </c>
      <c r="F1750" s="8">
        <f t="shared" si="190"/>
        <v>10.672358591248667</v>
      </c>
      <c r="G1750" s="1">
        <v>4.76</v>
      </c>
      <c r="H1750" s="8">
        <f t="shared" si="191"/>
        <v>21.008403361344538</v>
      </c>
      <c r="I1750" s="1">
        <v>1.35</v>
      </c>
      <c r="J1750" s="8">
        <f t="shared" si="192"/>
        <v>74.074074074074076</v>
      </c>
      <c r="K1750" s="6" t="s">
        <v>562</v>
      </c>
      <c r="L1750" s="6" t="s">
        <v>2</v>
      </c>
      <c r="M1750" s="9">
        <f t="shared" si="193"/>
        <v>94.558323531213148</v>
      </c>
      <c r="P1750" s="8">
        <v>40.75925925925926</v>
      </c>
      <c r="Q1750" s="10">
        <f t="shared" si="196"/>
        <v>30.086900668010593</v>
      </c>
      <c r="R1750" s="8">
        <v>9.2777777777777786</v>
      </c>
      <c r="S1750" s="10">
        <f t="shared" si="194"/>
        <v>-11.730625583566759</v>
      </c>
      <c r="T1750" s="8">
        <v>50.018518518518519</v>
      </c>
      <c r="U1750" s="10">
        <f t="shared" si="195"/>
        <v>-24.055555555555557</v>
      </c>
      <c r="V1750" s="4" t="s">
        <v>0</v>
      </c>
      <c r="W1750" s="4">
        <v>1</v>
      </c>
    </row>
    <row r="1751" spans="3:24" x14ac:dyDescent="0.3">
      <c r="C1751" s="6" t="s">
        <v>0</v>
      </c>
      <c r="D1751" s="6" t="s">
        <v>1</v>
      </c>
      <c r="E1751" s="1">
        <v>2.4700000000000002</v>
      </c>
      <c r="F1751" s="8">
        <f t="shared" si="190"/>
        <v>40.48582995951417</v>
      </c>
      <c r="G1751" s="1">
        <v>3.26</v>
      </c>
      <c r="H1751" s="8">
        <f t="shared" si="191"/>
        <v>30.674846625766872</v>
      </c>
      <c r="I1751" s="1">
        <v>2.87</v>
      </c>
      <c r="J1751" s="8">
        <f t="shared" si="192"/>
        <v>34.843205574912893</v>
      </c>
      <c r="K1751" s="6" t="s">
        <v>562</v>
      </c>
      <c r="L1751" s="6" t="s">
        <v>1</v>
      </c>
      <c r="M1751" s="9">
        <f t="shared" si="193"/>
        <v>94.336167659293054</v>
      </c>
      <c r="P1751" s="8">
        <v>48.166666666666664</v>
      </c>
      <c r="Q1751" s="10">
        <f t="shared" si="196"/>
        <v>7.6808367071524941</v>
      </c>
      <c r="R1751" s="8">
        <v>27.796296296296298</v>
      </c>
      <c r="S1751" s="10">
        <f t="shared" si="194"/>
        <v>-2.8785503294705741</v>
      </c>
      <c r="T1751" s="8">
        <v>24.092592592592592</v>
      </c>
      <c r="U1751" s="10">
        <f t="shared" si="195"/>
        <v>-10.750612982320302</v>
      </c>
      <c r="V1751" s="4" t="s">
        <v>0</v>
      </c>
      <c r="W1751" s="4">
        <v>1</v>
      </c>
    </row>
    <row r="1752" spans="3:24" x14ac:dyDescent="0.3">
      <c r="C1752" s="6" t="s">
        <v>1</v>
      </c>
      <c r="D1752" s="6" t="s">
        <v>0</v>
      </c>
      <c r="E1752" s="1">
        <v>2.2799999999999998</v>
      </c>
      <c r="F1752" s="8">
        <f t="shared" si="190"/>
        <v>43.859649122807021</v>
      </c>
      <c r="G1752" s="1">
        <v>3.5</v>
      </c>
      <c r="H1752" s="8">
        <f t="shared" si="191"/>
        <v>28.571428571428573</v>
      </c>
      <c r="I1752" s="1">
        <v>3</v>
      </c>
      <c r="J1752" s="8">
        <f t="shared" si="192"/>
        <v>33.333333333333336</v>
      </c>
      <c r="K1752" s="6" t="s">
        <v>563</v>
      </c>
      <c r="L1752" s="6" t="s">
        <v>0</v>
      </c>
      <c r="M1752" s="9">
        <f t="shared" si="193"/>
        <v>94.549763033175338</v>
      </c>
      <c r="P1752" s="8">
        <v>52.188405797101453</v>
      </c>
      <c r="Q1752" s="10">
        <f t="shared" si="196"/>
        <v>8.3287566742944321</v>
      </c>
      <c r="R1752" s="8">
        <v>5.8115942028985508</v>
      </c>
      <c r="S1752" s="10">
        <f t="shared" si="194"/>
        <v>-22.759834368530022</v>
      </c>
      <c r="T1752" s="8">
        <v>42.043478260869563</v>
      </c>
      <c r="U1752" s="10">
        <f t="shared" si="195"/>
        <v>8.710144927536227</v>
      </c>
      <c r="V1752" s="4" t="s">
        <v>1</v>
      </c>
      <c r="W1752" s="4">
        <v>1</v>
      </c>
    </row>
    <row r="1753" spans="3:24" x14ac:dyDescent="0.3">
      <c r="C1753" s="6" t="s">
        <v>1</v>
      </c>
      <c r="D1753" s="6" t="s">
        <v>0</v>
      </c>
      <c r="E1753" s="1">
        <v>3.77</v>
      </c>
      <c r="F1753" s="8">
        <f t="shared" si="190"/>
        <v>26.525198938992041</v>
      </c>
      <c r="G1753" s="1">
        <v>3.45</v>
      </c>
      <c r="H1753" s="8">
        <f t="shared" si="191"/>
        <v>28.985507246376809</v>
      </c>
      <c r="I1753" s="1">
        <v>1.98</v>
      </c>
      <c r="J1753" s="8">
        <f t="shared" si="192"/>
        <v>50.505050505050505</v>
      </c>
      <c r="K1753" s="6" t="s">
        <v>564</v>
      </c>
      <c r="L1753" s="6" t="s">
        <v>0</v>
      </c>
      <c r="M1753" s="9">
        <f t="shared" si="193"/>
        <v>94.325601327370435</v>
      </c>
      <c r="P1753" s="8">
        <v>32.367647058823529</v>
      </c>
      <c r="Q1753" s="10">
        <f t="shared" si="196"/>
        <v>5.8424481198314879</v>
      </c>
      <c r="R1753" s="8">
        <v>4.4264705882352944</v>
      </c>
      <c r="S1753" s="10">
        <f t="shared" si="194"/>
        <v>-24.559036658141515</v>
      </c>
      <c r="T1753" s="8">
        <v>63.25</v>
      </c>
      <c r="U1753" s="10">
        <f t="shared" si="195"/>
        <v>12.744949494949495</v>
      </c>
      <c r="V1753" s="4" t="s">
        <v>1</v>
      </c>
      <c r="W1753" s="4">
        <v>1</v>
      </c>
    </row>
    <row r="1754" spans="3:24" x14ac:dyDescent="0.3">
      <c r="C1754" s="6" t="s">
        <v>1</v>
      </c>
      <c r="D1754" s="6" t="s">
        <v>0</v>
      </c>
      <c r="E1754" s="1">
        <v>1.85</v>
      </c>
      <c r="F1754" s="8">
        <f t="shared" si="190"/>
        <v>54.054054054054049</v>
      </c>
      <c r="G1754" s="1">
        <v>3.44</v>
      </c>
      <c r="H1754" s="8">
        <f t="shared" si="191"/>
        <v>29.069767441860467</v>
      </c>
      <c r="I1754" s="1">
        <v>4.34</v>
      </c>
      <c r="J1754" s="8">
        <f t="shared" si="192"/>
        <v>23.041474654377883</v>
      </c>
      <c r="K1754" s="6" t="s">
        <v>564</v>
      </c>
      <c r="L1754" s="6" t="s">
        <v>0</v>
      </c>
      <c r="M1754" s="9">
        <f t="shared" si="193"/>
        <v>94.192738706663121</v>
      </c>
      <c r="P1754" s="8">
        <v>50.014705882352942</v>
      </c>
      <c r="Q1754" s="10">
        <f t="shared" si="196"/>
        <v>-4.039348171701107</v>
      </c>
      <c r="R1754" s="8">
        <v>35.308823529411768</v>
      </c>
      <c r="S1754" s="10">
        <f t="shared" si="194"/>
        <v>6.239056087551301</v>
      </c>
      <c r="T1754" s="8">
        <v>14.720588235294118</v>
      </c>
      <c r="U1754" s="10">
        <f t="shared" si="195"/>
        <v>-8.3208864190837648</v>
      </c>
      <c r="V1754" s="4" t="s">
        <v>2</v>
      </c>
      <c r="W1754" s="4">
        <v>1</v>
      </c>
    </row>
    <row r="1755" spans="3:24" x14ac:dyDescent="0.3">
      <c r="C1755" s="6" t="s">
        <v>0</v>
      </c>
      <c r="D1755" s="6" t="s">
        <v>199</v>
      </c>
      <c r="E1755" s="1">
        <v>1.51</v>
      </c>
      <c r="F1755" s="8">
        <f t="shared" si="190"/>
        <v>66.225165562913901</v>
      </c>
      <c r="G1755" s="1">
        <v>4</v>
      </c>
      <c r="H1755" s="8">
        <f t="shared" si="191"/>
        <v>25</v>
      </c>
      <c r="I1755" s="1">
        <v>6.73</v>
      </c>
      <c r="J1755" s="8">
        <f t="shared" si="192"/>
        <v>14.858841010401187</v>
      </c>
      <c r="K1755" s="6" t="s">
        <v>565</v>
      </c>
      <c r="L1755" s="6" t="s">
        <v>0</v>
      </c>
      <c r="M1755" s="9">
        <f t="shared" si="193"/>
        <v>94.264916296208696</v>
      </c>
      <c r="P1755" s="8">
        <v>64.194029850746276</v>
      </c>
      <c r="Q1755" s="10">
        <f t="shared" si="196"/>
        <v>-2.0311357121676252</v>
      </c>
      <c r="R1755" s="8">
        <v>22.402985074626866</v>
      </c>
      <c r="S1755" s="10">
        <f t="shared" si="194"/>
        <v>-2.5970149253731343</v>
      </c>
      <c r="T1755" s="8">
        <v>13.447761194029852</v>
      </c>
      <c r="U1755" s="10">
        <f t="shared" si="195"/>
        <v>-1.4110798163713358</v>
      </c>
      <c r="V1755" s="4" t="s">
        <v>1</v>
      </c>
      <c r="W1755" s="4">
        <v>1</v>
      </c>
    </row>
    <row r="1756" spans="3:24" x14ac:dyDescent="0.3">
      <c r="C1756" s="6" t="s">
        <v>0</v>
      </c>
      <c r="D1756" s="6" t="s">
        <v>1</v>
      </c>
      <c r="E1756" s="1">
        <v>2.4</v>
      </c>
      <c r="F1756" s="8">
        <f t="shared" si="190"/>
        <v>41.666666666666671</v>
      </c>
      <c r="G1756" s="1">
        <v>3.26</v>
      </c>
      <c r="H1756" s="8">
        <f t="shared" si="191"/>
        <v>30.674846625766872</v>
      </c>
      <c r="I1756" s="1">
        <v>2.98</v>
      </c>
      <c r="J1756" s="8">
        <f t="shared" si="192"/>
        <v>33.557046979865774</v>
      </c>
      <c r="K1756" s="6" t="s">
        <v>565</v>
      </c>
      <c r="L1756" s="6" t="s">
        <v>1</v>
      </c>
      <c r="M1756" s="9">
        <f t="shared" si="193"/>
        <v>94.429990117776654</v>
      </c>
      <c r="P1756" s="8">
        <v>30.897058823529413</v>
      </c>
      <c r="Q1756" s="10">
        <f t="shared" si="196"/>
        <v>-10.769607843137258</v>
      </c>
      <c r="R1756" s="8">
        <v>27.955882352941181</v>
      </c>
      <c r="S1756" s="10">
        <f t="shared" si="194"/>
        <v>-2.7189642728256906</v>
      </c>
      <c r="T1756" s="8">
        <v>41.191176470588232</v>
      </c>
      <c r="U1756" s="10">
        <f t="shared" si="195"/>
        <v>7.6341294907224579</v>
      </c>
      <c r="V1756" s="4" t="s">
        <v>1</v>
      </c>
      <c r="W1756" s="4">
        <v>1</v>
      </c>
      <c r="X1756" s="5">
        <v>2.98</v>
      </c>
    </row>
    <row r="1757" spans="3:24" x14ac:dyDescent="0.3">
      <c r="C1757" s="6" t="s">
        <v>0</v>
      </c>
      <c r="D1757" s="6" t="s">
        <v>199</v>
      </c>
      <c r="E1757" s="1">
        <v>1.29</v>
      </c>
      <c r="F1757" s="8">
        <f t="shared" si="190"/>
        <v>77.519379844961236</v>
      </c>
      <c r="G1757" s="1">
        <v>5.13</v>
      </c>
      <c r="H1757" s="8">
        <f t="shared" si="191"/>
        <v>19.49317738791423</v>
      </c>
      <c r="I1757" s="1">
        <v>11.36</v>
      </c>
      <c r="J1757" s="8">
        <f t="shared" si="192"/>
        <v>8.8028169014084519</v>
      </c>
      <c r="K1757" s="6" t="s">
        <v>565</v>
      </c>
      <c r="L1757" s="6" t="s">
        <v>0</v>
      </c>
      <c r="M1757" s="9">
        <f t="shared" si="193"/>
        <v>94.504225702680998</v>
      </c>
      <c r="P1757" s="8">
        <v>44.862068965517238</v>
      </c>
      <c r="Q1757" s="10">
        <f t="shared" si="196"/>
        <v>-32.657310879443997</v>
      </c>
      <c r="R1757" s="8">
        <v>31.068965517241381</v>
      </c>
      <c r="S1757" s="10">
        <f t="shared" si="194"/>
        <v>11.575788129327151</v>
      </c>
      <c r="T1757" s="8">
        <v>24.172413793103448</v>
      </c>
      <c r="U1757" s="10">
        <f t="shared" si="195"/>
        <v>15.369596891694997</v>
      </c>
      <c r="V1757" s="4" t="s">
        <v>1</v>
      </c>
      <c r="W1757" s="4">
        <v>1</v>
      </c>
    </row>
    <row r="1758" spans="3:24" x14ac:dyDescent="0.3">
      <c r="C1758" s="6" t="s">
        <v>198</v>
      </c>
      <c r="D1758" s="6" t="s">
        <v>0</v>
      </c>
      <c r="E1758" s="1">
        <v>1.23</v>
      </c>
      <c r="F1758" s="8">
        <f t="shared" si="190"/>
        <v>81.300813008130078</v>
      </c>
      <c r="G1758" s="1">
        <v>5.93</v>
      </c>
      <c r="H1758" s="8">
        <f t="shared" si="191"/>
        <v>16.863406408094434</v>
      </c>
      <c r="I1758" s="1">
        <v>13.13</v>
      </c>
      <c r="J1758" s="8">
        <f t="shared" si="192"/>
        <v>7.6161462300076153</v>
      </c>
      <c r="K1758" s="6" t="s">
        <v>565</v>
      </c>
      <c r="L1758" s="6" t="s">
        <v>0</v>
      </c>
      <c r="M1758" s="9">
        <f t="shared" si="193"/>
        <v>94.53550230147269</v>
      </c>
      <c r="P1758" s="8">
        <v>80.375</v>
      </c>
      <c r="Q1758" s="10">
        <f t="shared" si="196"/>
        <v>-0.92581300813007772</v>
      </c>
      <c r="R1758" s="8">
        <v>8.9464285714285712</v>
      </c>
      <c r="S1758" s="10">
        <f t="shared" si="194"/>
        <v>-7.916977836665863</v>
      </c>
      <c r="T1758" s="8">
        <v>10.732142857142858</v>
      </c>
      <c r="U1758" s="10">
        <f t="shared" si="195"/>
        <v>3.1159966271352424</v>
      </c>
      <c r="V1758" s="4" t="s">
        <v>1</v>
      </c>
      <c r="W1758" s="4">
        <v>1</v>
      </c>
    </row>
    <row r="1759" spans="3:24" x14ac:dyDescent="0.3">
      <c r="C1759" s="6" t="s">
        <v>198</v>
      </c>
      <c r="D1759" s="6" t="s">
        <v>1</v>
      </c>
      <c r="E1759" s="1">
        <v>2.27</v>
      </c>
      <c r="F1759" s="8">
        <f t="shared" si="190"/>
        <v>44.052863436123346</v>
      </c>
      <c r="G1759" s="1">
        <v>3.43</v>
      </c>
      <c r="H1759" s="8">
        <f t="shared" si="191"/>
        <v>29.154518950437318</v>
      </c>
      <c r="I1759" s="1">
        <v>3.07</v>
      </c>
      <c r="J1759" s="8">
        <f t="shared" si="192"/>
        <v>32.573289902280131</v>
      </c>
      <c r="K1759" s="6" t="s">
        <v>565</v>
      </c>
      <c r="L1759" s="6" t="s">
        <v>0</v>
      </c>
      <c r="M1759" s="9">
        <f t="shared" si="193"/>
        <v>94.535228256957652</v>
      </c>
      <c r="P1759" s="8">
        <v>52.295454545454547</v>
      </c>
      <c r="Q1759" s="10">
        <f t="shared" si="196"/>
        <v>8.242591109331201</v>
      </c>
      <c r="R1759" s="8">
        <v>22.75</v>
      </c>
      <c r="S1759" s="10">
        <f t="shared" si="194"/>
        <v>-6.4045189504373177</v>
      </c>
      <c r="T1759" s="8">
        <v>25.022727272727273</v>
      </c>
      <c r="U1759" s="10">
        <f t="shared" si="195"/>
        <v>-7.5505626295528572</v>
      </c>
      <c r="V1759" s="4" t="s">
        <v>0</v>
      </c>
      <c r="W1759" s="4">
        <v>1</v>
      </c>
      <c r="X1759" s="5">
        <v>2.27</v>
      </c>
    </row>
    <row r="1760" spans="3:24" x14ac:dyDescent="0.3">
      <c r="C1760" s="6" t="s">
        <v>1</v>
      </c>
      <c r="D1760" s="6" t="s">
        <v>199</v>
      </c>
      <c r="E1760" s="1">
        <v>2.59</v>
      </c>
      <c r="F1760" s="8">
        <f t="shared" si="190"/>
        <v>38.610038610038615</v>
      </c>
      <c r="G1760" s="1">
        <v>3.18</v>
      </c>
      <c r="H1760" s="8">
        <f t="shared" si="191"/>
        <v>31.446540880503143</v>
      </c>
      <c r="I1760" s="1">
        <v>2.78</v>
      </c>
      <c r="J1760" s="8">
        <f t="shared" si="192"/>
        <v>35.971223021582738</v>
      </c>
      <c r="K1760" s="6" t="s">
        <v>565</v>
      </c>
      <c r="L1760" s="6" t="s">
        <v>0</v>
      </c>
      <c r="M1760" s="9">
        <f t="shared" si="193"/>
        <v>94.314884993079801</v>
      </c>
      <c r="P1760" s="8">
        <v>31.068965517241381</v>
      </c>
      <c r="Q1760" s="10">
        <f t="shared" si="196"/>
        <v>-7.5410730927972338</v>
      </c>
      <c r="R1760" s="8">
        <v>41.413793103448278</v>
      </c>
      <c r="S1760" s="10">
        <f t="shared" si="194"/>
        <v>9.9672522229451346</v>
      </c>
      <c r="T1760" s="8">
        <v>27.620689655172413</v>
      </c>
      <c r="U1760" s="10">
        <f t="shared" si="195"/>
        <v>-8.3505333664103247</v>
      </c>
      <c r="V1760" s="4" t="s">
        <v>2</v>
      </c>
      <c r="W1760" s="4">
        <v>1</v>
      </c>
    </row>
    <row r="1761" spans="3:24" x14ac:dyDescent="0.3">
      <c r="C1761" s="6" t="s">
        <v>0</v>
      </c>
      <c r="D1761" s="6" t="s">
        <v>1</v>
      </c>
      <c r="E1761" s="1">
        <v>1.67</v>
      </c>
      <c r="F1761" s="8">
        <f t="shared" si="190"/>
        <v>59.880239520958085</v>
      </c>
      <c r="G1761" s="1">
        <v>3.68</v>
      </c>
      <c r="H1761" s="8">
        <f t="shared" si="191"/>
        <v>27.173913043478258</v>
      </c>
      <c r="I1761" s="1">
        <v>5.33</v>
      </c>
      <c r="J1761" s="8">
        <f t="shared" si="192"/>
        <v>18.761726078799249</v>
      </c>
      <c r="K1761" s="6" t="s">
        <v>565</v>
      </c>
      <c r="L1761" s="6" t="s">
        <v>1</v>
      </c>
      <c r="M1761" s="9">
        <f t="shared" si="193"/>
        <v>94.503775125428788</v>
      </c>
      <c r="P1761" s="8">
        <v>49.140350877192979</v>
      </c>
      <c r="Q1761" s="10">
        <f t="shared" si="196"/>
        <v>-10.739888643765106</v>
      </c>
      <c r="R1761" s="8">
        <v>29.842105263157897</v>
      </c>
      <c r="S1761" s="10">
        <f t="shared" si="194"/>
        <v>2.6681922196796393</v>
      </c>
      <c r="T1761" s="8">
        <v>21.07017543859649</v>
      </c>
      <c r="U1761" s="10">
        <f t="shared" si="195"/>
        <v>2.3084493597972404</v>
      </c>
      <c r="V1761" s="4" t="s">
        <v>2</v>
      </c>
      <c r="W1761" s="4">
        <v>1</v>
      </c>
    </row>
    <row r="1762" spans="3:24" x14ac:dyDescent="0.3">
      <c r="C1762" s="6" t="s">
        <v>0</v>
      </c>
      <c r="D1762" s="6" t="s">
        <v>199</v>
      </c>
      <c r="E1762" s="1">
        <v>3.7</v>
      </c>
      <c r="F1762" s="8">
        <f t="shared" si="190"/>
        <v>27.027027027027025</v>
      </c>
      <c r="G1762" s="1">
        <v>3.35</v>
      </c>
      <c r="H1762" s="8">
        <f t="shared" si="191"/>
        <v>29.850746268656717</v>
      </c>
      <c r="I1762" s="1">
        <v>2.04</v>
      </c>
      <c r="J1762" s="8">
        <f t="shared" si="192"/>
        <v>49.019607843137251</v>
      </c>
      <c r="K1762" s="6" t="s">
        <v>566</v>
      </c>
      <c r="L1762" s="6" t="s">
        <v>0</v>
      </c>
      <c r="M1762" s="9">
        <f t="shared" si="193"/>
        <v>94.431041565522662</v>
      </c>
      <c r="P1762" s="8">
        <v>27.287878787878793</v>
      </c>
      <c r="Q1762" s="10">
        <f t="shared" si="196"/>
        <v>0.26085176085176798</v>
      </c>
      <c r="R1762" s="8">
        <v>16.681818181818183</v>
      </c>
      <c r="S1762" s="10">
        <f t="shared" si="194"/>
        <v>-13.168928086838534</v>
      </c>
      <c r="T1762" s="8">
        <v>56.075757575757578</v>
      </c>
      <c r="U1762" s="10">
        <f t="shared" si="195"/>
        <v>7.0561497326203266</v>
      </c>
      <c r="V1762" s="4" t="s">
        <v>1</v>
      </c>
      <c r="W1762" s="4">
        <v>1</v>
      </c>
    </row>
    <row r="1763" spans="3:24" x14ac:dyDescent="0.3">
      <c r="C1763" s="6" t="s">
        <v>199</v>
      </c>
      <c r="D1763" s="6" t="s">
        <v>0</v>
      </c>
      <c r="E1763" s="1">
        <v>1.68</v>
      </c>
      <c r="F1763" s="8">
        <f t="shared" si="190"/>
        <v>59.523809523809526</v>
      </c>
      <c r="G1763" s="1">
        <v>3.58</v>
      </c>
      <c r="H1763" s="8">
        <f t="shared" si="191"/>
        <v>27.932960893854748</v>
      </c>
      <c r="I1763" s="1">
        <v>5.44</v>
      </c>
      <c r="J1763" s="8">
        <f t="shared" si="192"/>
        <v>18.382352941176471</v>
      </c>
      <c r="K1763" s="6" t="s">
        <v>567</v>
      </c>
      <c r="L1763" s="6" t="s">
        <v>1</v>
      </c>
      <c r="M1763" s="9">
        <f t="shared" si="193"/>
        <v>94.48301991405998</v>
      </c>
      <c r="P1763" s="8">
        <v>61.779411764705884</v>
      </c>
      <c r="Q1763" s="10">
        <f t="shared" si="196"/>
        <v>2.2556022408963585</v>
      </c>
      <c r="R1763" s="8">
        <v>25.014705882352946</v>
      </c>
      <c r="S1763" s="10">
        <f t="shared" si="194"/>
        <v>-2.9182550115018024</v>
      </c>
      <c r="T1763" s="8">
        <v>13.25</v>
      </c>
      <c r="U1763" s="10">
        <f t="shared" si="195"/>
        <v>-5.132352941176471</v>
      </c>
      <c r="V1763" s="4" t="s">
        <v>0</v>
      </c>
      <c r="W1763" s="4">
        <v>1</v>
      </c>
    </row>
    <row r="1764" spans="3:24" x14ac:dyDescent="0.3">
      <c r="C1764" s="6" t="s">
        <v>1</v>
      </c>
      <c r="D1764" s="6" t="s">
        <v>0</v>
      </c>
      <c r="E1764" s="1">
        <v>2.4</v>
      </c>
      <c r="F1764" s="8">
        <f t="shared" si="190"/>
        <v>41.666666666666671</v>
      </c>
      <c r="G1764" s="1">
        <v>3.27</v>
      </c>
      <c r="H1764" s="8">
        <f t="shared" si="191"/>
        <v>30.581039755351682</v>
      </c>
      <c r="I1764" s="1">
        <v>2.95</v>
      </c>
      <c r="J1764" s="8">
        <f t="shared" si="192"/>
        <v>33.898305084745758</v>
      </c>
      <c r="K1764" s="6" t="s">
        <v>567</v>
      </c>
      <c r="L1764" s="6" t="s">
        <v>0</v>
      </c>
      <c r="M1764" s="9">
        <f t="shared" si="193"/>
        <v>94.209851675517299</v>
      </c>
      <c r="P1764" s="8">
        <v>63.654545454545456</v>
      </c>
      <c r="Q1764" s="10">
        <f t="shared" si="196"/>
        <v>21.987878787878785</v>
      </c>
      <c r="R1764" s="8">
        <v>12.745454545454546</v>
      </c>
      <c r="S1764" s="10">
        <f t="shared" si="194"/>
        <v>-17.835585209897136</v>
      </c>
      <c r="T1764" s="8">
        <v>23.654545454545456</v>
      </c>
      <c r="U1764" s="10">
        <f t="shared" si="195"/>
        <v>-10.243759630200302</v>
      </c>
      <c r="V1764" s="4" t="s">
        <v>0</v>
      </c>
      <c r="W1764" s="4">
        <v>1</v>
      </c>
      <c r="X1764" s="5">
        <v>2.4</v>
      </c>
    </row>
    <row r="1765" spans="3:24" x14ac:dyDescent="0.3">
      <c r="C1765" s="6" t="s">
        <v>199</v>
      </c>
      <c r="D1765" s="6" t="s">
        <v>0</v>
      </c>
      <c r="E1765" s="1">
        <v>5.53</v>
      </c>
      <c r="F1765" s="8">
        <f t="shared" si="190"/>
        <v>18.083182640144663</v>
      </c>
      <c r="G1765" s="1">
        <v>3.71</v>
      </c>
      <c r="H1765" s="8">
        <f t="shared" si="191"/>
        <v>26.954177897574123</v>
      </c>
      <c r="I1765" s="1">
        <v>1.64</v>
      </c>
      <c r="J1765" s="8">
        <f t="shared" si="192"/>
        <v>60.975609756097562</v>
      </c>
      <c r="K1765" s="6" t="s">
        <v>568</v>
      </c>
      <c r="L1765" s="6" t="s">
        <v>1</v>
      </c>
      <c r="M1765" s="9">
        <f t="shared" si="193"/>
        <v>94.328080538493239</v>
      </c>
      <c r="P1765" s="8">
        <v>11.955223880597014</v>
      </c>
      <c r="Q1765" s="10">
        <f t="shared" si="196"/>
        <v>-6.1279587595476492</v>
      </c>
      <c r="R1765" s="8">
        <v>71.656716417910445</v>
      </c>
      <c r="S1765" s="10">
        <f t="shared" si="194"/>
        <v>44.702538520336319</v>
      </c>
      <c r="T1765" s="8">
        <v>16.432835820895523</v>
      </c>
      <c r="U1765" s="10">
        <f t="shared" si="195"/>
        <v>-44.542773935202035</v>
      </c>
      <c r="V1765" s="4" t="s">
        <v>2</v>
      </c>
      <c r="W1765" s="4">
        <v>1</v>
      </c>
    </row>
    <row r="1766" spans="3:24" x14ac:dyDescent="0.3">
      <c r="C1766" s="6" t="s">
        <v>198</v>
      </c>
      <c r="D1766" s="6" t="s">
        <v>1</v>
      </c>
      <c r="E1766" s="1">
        <v>2.0699999999999998</v>
      </c>
      <c r="F1766" s="8">
        <f t="shared" si="190"/>
        <v>48.309178743961354</v>
      </c>
      <c r="G1766" s="1">
        <v>3.33</v>
      </c>
      <c r="H1766" s="8">
        <f t="shared" si="191"/>
        <v>30.03003003003003</v>
      </c>
      <c r="I1766" s="1">
        <v>3.6</v>
      </c>
      <c r="J1766" s="8">
        <f t="shared" si="192"/>
        <v>27.777777777777779</v>
      </c>
      <c r="K1766" s="6" t="s">
        <v>568</v>
      </c>
      <c r="L1766" s="6" t="s">
        <v>0</v>
      </c>
      <c r="M1766" s="9">
        <f t="shared" si="193"/>
        <v>94.235619809289432</v>
      </c>
      <c r="P1766" s="8">
        <v>28.607142857142858</v>
      </c>
      <c r="Q1766" s="10">
        <f t="shared" si="196"/>
        <v>-19.702035886818496</v>
      </c>
      <c r="R1766" s="8">
        <v>35.75</v>
      </c>
      <c r="S1766" s="10">
        <f t="shared" si="194"/>
        <v>5.71996996996997</v>
      </c>
      <c r="T1766" s="8">
        <v>35.75</v>
      </c>
      <c r="U1766" s="10">
        <f t="shared" si="195"/>
        <v>7.9722222222222214</v>
      </c>
      <c r="V1766" s="4" t="s">
        <v>1</v>
      </c>
      <c r="W1766" s="4">
        <v>1</v>
      </c>
    </row>
    <row r="1767" spans="3:24" x14ac:dyDescent="0.3">
      <c r="C1767" s="6" t="s">
        <v>200</v>
      </c>
      <c r="D1767" s="6" t="s">
        <v>0</v>
      </c>
      <c r="E1767" s="1">
        <v>1.17</v>
      </c>
      <c r="F1767" s="8">
        <f t="shared" si="190"/>
        <v>85.470085470085479</v>
      </c>
      <c r="G1767" s="1">
        <v>6.88</v>
      </c>
      <c r="H1767" s="8">
        <f t="shared" si="191"/>
        <v>14.534883720930234</v>
      </c>
      <c r="I1767" s="1">
        <v>16.11</v>
      </c>
      <c r="J1767" s="8">
        <f t="shared" si="192"/>
        <v>6.2073246430788336</v>
      </c>
      <c r="K1767" s="6" t="s">
        <v>568</v>
      </c>
      <c r="L1767" s="6" t="s">
        <v>0</v>
      </c>
      <c r="M1767" s="9">
        <f t="shared" si="193"/>
        <v>94.151059533844304</v>
      </c>
      <c r="P1767" s="8">
        <v>70.033333333333331</v>
      </c>
      <c r="Q1767" s="10">
        <f t="shared" si="196"/>
        <v>-15.436752136752148</v>
      </c>
      <c r="R1767" s="8">
        <v>20.033333333333335</v>
      </c>
      <c r="S1767" s="10">
        <f t="shared" si="194"/>
        <v>5.4984496124031015</v>
      </c>
      <c r="T1767" s="8">
        <v>10.033333333333333</v>
      </c>
      <c r="U1767" s="10">
        <f t="shared" si="195"/>
        <v>3.8260086902544996</v>
      </c>
      <c r="V1767" s="4" t="s">
        <v>2</v>
      </c>
      <c r="W1767" s="4">
        <v>1</v>
      </c>
    </row>
    <row r="1768" spans="3:24" x14ac:dyDescent="0.3">
      <c r="C1768" s="6" t="s">
        <v>199</v>
      </c>
      <c r="D1768" s="6" t="s">
        <v>197</v>
      </c>
      <c r="E1768" s="1">
        <v>3.82</v>
      </c>
      <c r="F1768" s="8">
        <f t="shared" si="190"/>
        <v>26.178010471204189</v>
      </c>
      <c r="G1768" s="1">
        <v>3.42</v>
      </c>
      <c r="H1768" s="8">
        <f t="shared" si="191"/>
        <v>29.239766081871345</v>
      </c>
      <c r="I1768" s="1">
        <v>1.98</v>
      </c>
      <c r="J1768" s="8">
        <f t="shared" si="192"/>
        <v>50.505050505050505</v>
      </c>
      <c r="K1768" s="6" t="s">
        <v>568</v>
      </c>
      <c r="L1768" s="6" t="s">
        <v>1</v>
      </c>
      <c r="M1768" s="9">
        <f t="shared" si="193"/>
        <v>94.408356326369727</v>
      </c>
      <c r="P1768" s="8">
        <v>22.742424242424242</v>
      </c>
      <c r="Q1768" s="10">
        <f t="shared" si="196"/>
        <v>-3.4355862287799468</v>
      </c>
      <c r="R1768" s="8">
        <v>28.803030303030308</v>
      </c>
      <c r="S1768" s="10">
        <f t="shared" si="194"/>
        <v>-0.43673577884103665</v>
      </c>
      <c r="T1768" s="8">
        <v>48.5</v>
      </c>
      <c r="U1768" s="10">
        <f t="shared" si="195"/>
        <v>-2.0050505050505052</v>
      </c>
      <c r="V1768" s="4" t="s">
        <v>2</v>
      </c>
      <c r="W1768" s="4">
        <v>1</v>
      </c>
    </row>
    <row r="1769" spans="3:24" x14ac:dyDescent="0.3">
      <c r="C1769" s="6" t="s">
        <v>0</v>
      </c>
      <c r="D1769" s="6" t="s">
        <v>0</v>
      </c>
      <c r="E1769" s="1">
        <v>2.25</v>
      </c>
      <c r="F1769" s="8">
        <f t="shared" si="190"/>
        <v>44.444444444444443</v>
      </c>
      <c r="G1769" s="1">
        <v>3.28</v>
      </c>
      <c r="H1769" s="8">
        <f t="shared" si="191"/>
        <v>30.487804878048781</v>
      </c>
      <c r="I1769" s="1">
        <v>3.21</v>
      </c>
      <c r="J1769" s="8">
        <f t="shared" si="192"/>
        <v>31.152647975077883</v>
      </c>
      <c r="K1769" s="6" t="s">
        <v>568</v>
      </c>
      <c r="L1769" s="6" t="s">
        <v>2</v>
      </c>
      <c r="M1769" s="9">
        <f t="shared" si="193"/>
        <v>94.264124816463934</v>
      </c>
      <c r="P1769" s="8">
        <v>35.75</v>
      </c>
      <c r="Q1769" s="10">
        <f t="shared" si="196"/>
        <v>-8.6944444444444429</v>
      </c>
      <c r="R1769" s="8">
        <v>25.035714285714285</v>
      </c>
      <c r="S1769" s="10">
        <f t="shared" si="194"/>
        <v>-5.4520905923344962</v>
      </c>
      <c r="T1769" s="8">
        <v>39.321428571428569</v>
      </c>
      <c r="U1769" s="10">
        <f t="shared" si="195"/>
        <v>8.1687805963506861</v>
      </c>
      <c r="V1769" s="4" t="s">
        <v>1</v>
      </c>
      <c r="W1769" s="4">
        <v>1</v>
      </c>
    </row>
    <row r="1770" spans="3:24" x14ac:dyDescent="0.3">
      <c r="C1770" s="6" t="s">
        <v>197</v>
      </c>
      <c r="D1770" s="6" t="s">
        <v>199</v>
      </c>
      <c r="E1770" s="1">
        <v>1.29</v>
      </c>
      <c r="F1770" s="8">
        <f t="shared" si="190"/>
        <v>77.519379844961236</v>
      </c>
      <c r="G1770" s="1">
        <v>5.21</v>
      </c>
      <c r="H1770" s="8">
        <f t="shared" si="191"/>
        <v>19.193857965451055</v>
      </c>
      <c r="I1770" s="1">
        <v>10.85</v>
      </c>
      <c r="J1770" s="8">
        <f t="shared" si="192"/>
        <v>9.216589861751153</v>
      </c>
      <c r="K1770" s="6" t="s">
        <v>568</v>
      </c>
      <c r="L1770" s="6" t="s">
        <v>0</v>
      </c>
      <c r="M1770" s="9">
        <f t="shared" si="193"/>
        <v>94.402117135019466</v>
      </c>
      <c r="P1770" s="8">
        <v>86.582089552238813</v>
      </c>
      <c r="Q1770" s="10">
        <f t="shared" si="196"/>
        <v>9.0627097072775769</v>
      </c>
      <c r="R1770" s="8">
        <v>5.9850746268656714</v>
      </c>
      <c r="S1770" s="10">
        <f t="shared" si="194"/>
        <v>-13.208783338585384</v>
      </c>
      <c r="T1770" s="8">
        <v>7.4776119402985071</v>
      </c>
      <c r="U1770" s="10">
        <f t="shared" si="195"/>
        <v>-1.738977921452646</v>
      </c>
      <c r="V1770" s="4" t="s">
        <v>0</v>
      </c>
      <c r="W1770" s="4">
        <v>1</v>
      </c>
      <c r="X1770" s="5">
        <v>1.29</v>
      </c>
    </row>
    <row r="1771" spans="3:24" x14ac:dyDescent="0.3">
      <c r="C1771" s="6" t="s">
        <v>199</v>
      </c>
      <c r="D1771" s="6" t="s">
        <v>198</v>
      </c>
      <c r="E1771" s="1">
        <v>6.26</v>
      </c>
      <c r="F1771" s="8">
        <f t="shared" si="190"/>
        <v>15.974440894568691</v>
      </c>
      <c r="G1771" s="1">
        <v>4.01</v>
      </c>
      <c r="H1771" s="8">
        <f t="shared" si="191"/>
        <v>24.937655860349128</v>
      </c>
      <c r="I1771" s="1">
        <v>1.53</v>
      </c>
      <c r="J1771" s="8">
        <f t="shared" si="192"/>
        <v>65.359477124183002</v>
      </c>
      <c r="K1771" s="6" t="s">
        <v>568</v>
      </c>
      <c r="L1771" s="6" t="s">
        <v>1</v>
      </c>
      <c r="M1771" s="9">
        <f t="shared" si="193"/>
        <v>94.09854051259687</v>
      </c>
      <c r="P1771" s="8">
        <v>30.31818181818182</v>
      </c>
      <c r="Q1771" s="10">
        <f t="shared" si="196"/>
        <v>14.343740923613129</v>
      </c>
      <c r="R1771" s="8">
        <v>30.31818181818182</v>
      </c>
      <c r="S1771" s="10">
        <f t="shared" si="194"/>
        <v>5.3805259578326918</v>
      </c>
      <c r="T1771" s="8">
        <v>39.409090909090907</v>
      </c>
      <c r="U1771" s="10">
        <f t="shared" si="195"/>
        <v>-25.950386215092095</v>
      </c>
      <c r="V1771" s="4" t="s">
        <v>0</v>
      </c>
      <c r="W1771" s="4">
        <v>1</v>
      </c>
    </row>
    <row r="1772" spans="3:24" x14ac:dyDescent="0.3">
      <c r="C1772" s="6" t="s">
        <v>0</v>
      </c>
      <c r="D1772" s="6" t="s">
        <v>0</v>
      </c>
      <c r="E1772" s="1">
        <v>2.66</v>
      </c>
      <c r="F1772" s="8">
        <f t="shared" si="190"/>
        <v>37.593984962406012</v>
      </c>
      <c r="G1772" s="1">
        <v>3.29</v>
      </c>
      <c r="H1772" s="8">
        <f t="shared" si="191"/>
        <v>30.3951367781155</v>
      </c>
      <c r="I1772" s="1">
        <v>2.64</v>
      </c>
      <c r="J1772" s="8">
        <f t="shared" si="192"/>
        <v>37.878787878787875</v>
      </c>
      <c r="K1772" s="6" t="s">
        <v>569</v>
      </c>
      <c r="L1772" s="6" t="s">
        <v>2</v>
      </c>
      <c r="M1772" s="9">
        <f t="shared" si="193"/>
        <v>94.457329288535291</v>
      </c>
      <c r="P1772" s="8">
        <v>32.367647058823529</v>
      </c>
      <c r="Q1772" s="10">
        <f t="shared" si="196"/>
        <v>-5.2263379035824826</v>
      </c>
      <c r="R1772" s="8">
        <v>47.073529411764703</v>
      </c>
      <c r="S1772" s="10">
        <f t="shared" si="194"/>
        <v>16.678392633649203</v>
      </c>
      <c r="T1772" s="8">
        <v>20.602941176470587</v>
      </c>
      <c r="U1772" s="10">
        <f t="shared" si="195"/>
        <v>-17.275846702317288</v>
      </c>
      <c r="V1772" s="4" t="s">
        <v>2</v>
      </c>
      <c r="W1772" s="4">
        <v>1</v>
      </c>
      <c r="X1772" s="5">
        <v>3.29</v>
      </c>
    </row>
    <row r="1773" spans="3:24" x14ac:dyDescent="0.3">
      <c r="C1773" s="6" t="s">
        <v>199</v>
      </c>
      <c r="D1773" s="6" t="s">
        <v>199</v>
      </c>
      <c r="E1773" s="1">
        <v>2.19</v>
      </c>
      <c r="F1773" s="8">
        <f t="shared" si="190"/>
        <v>45.662100456621005</v>
      </c>
      <c r="G1773" s="1">
        <v>3.28</v>
      </c>
      <c r="H1773" s="8">
        <f t="shared" si="191"/>
        <v>30.487804878048781</v>
      </c>
      <c r="I1773" s="1">
        <v>3.34</v>
      </c>
      <c r="J1773" s="8">
        <f t="shared" si="192"/>
        <v>29.940119760479043</v>
      </c>
      <c r="K1773" s="6" t="s">
        <v>569</v>
      </c>
      <c r="L1773" s="6" t="s">
        <v>2</v>
      </c>
      <c r="M1773" s="9">
        <f t="shared" si="193"/>
        <v>94.259568616666002</v>
      </c>
      <c r="P1773" s="8">
        <v>39.321428571428569</v>
      </c>
      <c r="Q1773" s="10">
        <f t="shared" si="196"/>
        <v>-6.3406718851924353</v>
      </c>
      <c r="R1773" s="8">
        <v>35.75</v>
      </c>
      <c r="S1773" s="10">
        <f t="shared" si="194"/>
        <v>5.2621951219512191</v>
      </c>
      <c r="T1773" s="8">
        <v>25.035714285714285</v>
      </c>
      <c r="U1773" s="10">
        <f t="shared" si="195"/>
        <v>-4.9044054747647579</v>
      </c>
      <c r="V1773" s="4" t="s">
        <v>2</v>
      </c>
      <c r="W1773" s="4">
        <v>1</v>
      </c>
      <c r="X1773" s="5">
        <v>3.28</v>
      </c>
    </row>
    <row r="1774" spans="3:24" x14ac:dyDescent="0.3">
      <c r="C1774" s="6" t="s">
        <v>0</v>
      </c>
      <c r="D1774" s="6" t="s">
        <v>0</v>
      </c>
      <c r="E1774" s="1">
        <v>1.5</v>
      </c>
      <c r="F1774" s="8">
        <f t="shared" si="190"/>
        <v>66.666666666666671</v>
      </c>
      <c r="G1774" s="1">
        <v>4.12</v>
      </c>
      <c r="H1774" s="8">
        <f t="shared" si="191"/>
        <v>24.271844660194173</v>
      </c>
      <c r="I1774" s="1">
        <v>6.78</v>
      </c>
      <c r="J1774" s="8">
        <f t="shared" si="192"/>
        <v>14.749262536873156</v>
      </c>
      <c r="K1774" s="6" t="s">
        <v>570</v>
      </c>
      <c r="L1774" s="6" t="s">
        <v>2</v>
      </c>
      <c r="M1774" s="9">
        <f t="shared" si="193"/>
        <v>94.618323713519217</v>
      </c>
      <c r="P1774" s="8">
        <v>62.701492537313435</v>
      </c>
      <c r="Q1774" s="10">
        <f t="shared" si="196"/>
        <v>-3.9651741293532368</v>
      </c>
      <c r="R1774" s="8">
        <v>25.388059701492541</v>
      </c>
      <c r="S1774" s="10">
        <f t="shared" si="194"/>
        <v>1.1162150412983678</v>
      </c>
      <c r="T1774" s="8">
        <v>11.955223880597014</v>
      </c>
      <c r="U1774" s="10">
        <f t="shared" si="195"/>
        <v>-2.7940386562761415</v>
      </c>
      <c r="V1774" s="4" t="s">
        <v>2</v>
      </c>
      <c r="W1774" s="4">
        <v>1</v>
      </c>
      <c r="X1774" s="5">
        <v>4.12</v>
      </c>
    </row>
    <row r="1775" spans="3:24" x14ac:dyDescent="0.3">
      <c r="C1775" s="6" t="s">
        <v>199</v>
      </c>
      <c r="D1775" s="6" t="s">
        <v>1</v>
      </c>
      <c r="E1775" s="1">
        <v>3.14</v>
      </c>
      <c r="F1775" s="8">
        <f t="shared" si="190"/>
        <v>31.847133757961782</v>
      </c>
      <c r="G1775" s="1">
        <v>3.29</v>
      </c>
      <c r="H1775" s="8">
        <f t="shared" si="191"/>
        <v>30.3951367781155</v>
      </c>
      <c r="I1775" s="1">
        <v>2.29</v>
      </c>
      <c r="J1775" s="8">
        <f t="shared" si="192"/>
        <v>43.668122270742359</v>
      </c>
      <c r="K1775" s="6" t="s">
        <v>570</v>
      </c>
      <c r="L1775" s="6" t="s">
        <v>1</v>
      </c>
      <c r="M1775" s="9">
        <f t="shared" si="193"/>
        <v>94.419440198281407</v>
      </c>
      <c r="P1775" s="8">
        <v>56.731343283582092</v>
      </c>
      <c r="Q1775" s="10">
        <f t="shared" si="196"/>
        <v>24.88420952562031</v>
      </c>
      <c r="R1775" s="8">
        <v>1.5074626865671641</v>
      </c>
      <c r="S1775" s="10">
        <f t="shared" si="194"/>
        <v>-28.887674091548337</v>
      </c>
      <c r="T1775" s="8">
        <v>41.805970149253731</v>
      </c>
      <c r="U1775" s="10">
        <f t="shared" si="195"/>
        <v>-1.8621521214886272</v>
      </c>
      <c r="V1775" s="4" t="s">
        <v>0</v>
      </c>
      <c r="W1775" s="4">
        <v>1</v>
      </c>
    </row>
    <row r="1776" spans="3:24" x14ac:dyDescent="0.3">
      <c r="C1776" s="6" t="s">
        <v>197</v>
      </c>
      <c r="D1776" s="6" t="s">
        <v>199</v>
      </c>
      <c r="E1776" s="1">
        <v>1.21</v>
      </c>
      <c r="F1776" s="8">
        <f t="shared" si="190"/>
        <v>82.644628099173559</v>
      </c>
      <c r="G1776" s="1">
        <v>6.24</v>
      </c>
      <c r="H1776" s="8">
        <f t="shared" si="191"/>
        <v>16.025641025641026</v>
      </c>
      <c r="I1776" s="1">
        <v>14.17</v>
      </c>
      <c r="J1776" s="8">
        <f t="shared" si="192"/>
        <v>7.0571630204657732</v>
      </c>
      <c r="K1776" s="6" t="s">
        <v>570</v>
      </c>
      <c r="L1776" s="6" t="s">
        <v>0</v>
      </c>
      <c r="M1776" s="9">
        <f t="shared" si="193"/>
        <v>94.582832450323508</v>
      </c>
      <c r="P1776" s="8">
        <v>78.964912280701753</v>
      </c>
      <c r="Q1776" s="10">
        <f t="shared" si="196"/>
        <v>-3.6797158184718057</v>
      </c>
      <c r="R1776" s="8">
        <v>7.0350877192982457</v>
      </c>
      <c r="S1776" s="10">
        <f t="shared" si="194"/>
        <v>-8.9905533063427789</v>
      </c>
      <c r="T1776" s="8">
        <v>14.052631578947368</v>
      </c>
      <c r="U1776" s="10">
        <f t="shared" si="195"/>
        <v>6.995468558481595</v>
      </c>
      <c r="V1776" s="4" t="s">
        <v>1</v>
      </c>
      <c r="W1776" s="4">
        <v>1</v>
      </c>
    </row>
    <row r="1777" spans="3:24" x14ac:dyDescent="0.3">
      <c r="C1777" s="6" t="s">
        <v>0</v>
      </c>
      <c r="D1777" s="6" t="s">
        <v>0</v>
      </c>
      <c r="E1777" s="1">
        <v>1.35</v>
      </c>
      <c r="F1777" s="8">
        <f t="shared" si="190"/>
        <v>74.074074074074076</v>
      </c>
      <c r="G1777" s="1">
        <v>4.6900000000000004</v>
      </c>
      <c r="H1777" s="8">
        <f t="shared" si="191"/>
        <v>21.321961620469082</v>
      </c>
      <c r="I1777" s="1">
        <v>9.2899999999999991</v>
      </c>
      <c r="J1777" s="8">
        <f t="shared" si="192"/>
        <v>10.764262648008613</v>
      </c>
      <c r="K1777" s="6" t="s">
        <v>570</v>
      </c>
      <c r="L1777" s="6" t="s">
        <v>2</v>
      </c>
      <c r="M1777" s="9">
        <f t="shared" si="193"/>
        <v>94.197173106396065</v>
      </c>
      <c r="P1777" s="8">
        <v>65.931818181818187</v>
      </c>
      <c r="Q1777" s="10">
        <f t="shared" si="196"/>
        <v>-8.1422558922558892</v>
      </c>
      <c r="R1777" s="8">
        <v>13.659090909090908</v>
      </c>
      <c r="S1777" s="10">
        <f t="shared" si="194"/>
        <v>-7.662870711378174</v>
      </c>
      <c r="T1777" s="8">
        <v>20.477272727272727</v>
      </c>
      <c r="U1777" s="10">
        <f t="shared" si="195"/>
        <v>9.7130100792641141</v>
      </c>
      <c r="V1777" s="4" t="s">
        <v>1</v>
      </c>
      <c r="W1777" s="4">
        <v>1</v>
      </c>
    </row>
    <row r="1778" spans="3:24" x14ac:dyDescent="0.3">
      <c r="C1778" s="6" t="s">
        <v>1</v>
      </c>
      <c r="D1778" s="6" t="s">
        <v>0</v>
      </c>
      <c r="E1778" s="1">
        <v>2.08</v>
      </c>
      <c r="F1778" s="8">
        <f t="shared" si="190"/>
        <v>48.076923076923073</v>
      </c>
      <c r="G1778" s="1">
        <v>3.37</v>
      </c>
      <c r="H1778" s="8">
        <f t="shared" si="191"/>
        <v>29.673590504451038</v>
      </c>
      <c r="I1778" s="1">
        <v>3.54</v>
      </c>
      <c r="J1778" s="8">
        <f t="shared" si="192"/>
        <v>28.248587570621467</v>
      </c>
      <c r="K1778" s="6" t="s">
        <v>570</v>
      </c>
      <c r="L1778" s="6" t="s">
        <v>0</v>
      </c>
      <c r="M1778" s="9">
        <f t="shared" si="193"/>
        <v>94.340422619817062</v>
      </c>
      <c r="P1778" s="8">
        <v>46.464285714285715</v>
      </c>
      <c r="Q1778" s="10">
        <f t="shared" si="196"/>
        <v>-1.6126373626373578</v>
      </c>
      <c r="R1778" s="8">
        <v>17.892857142857142</v>
      </c>
      <c r="S1778" s="10">
        <f t="shared" si="194"/>
        <v>-11.780733361593896</v>
      </c>
      <c r="T1778" s="8">
        <v>35.75</v>
      </c>
      <c r="U1778" s="10">
        <f t="shared" si="195"/>
        <v>7.5014124293785329</v>
      </c>
      <c r="V1778" s="4" t="s">
        <v>1</v>
      </c>
      <c r="W1778" s="4">
        <v>1</v>
      </c>
    </row>
    <row r="1779" spans="3:24" x14ac:dyDescent="0.3">
      <c r="C1779" s="6" t="s">
        <v>197</v>
      </c>
      <c r="D1779" s="6" t="s">
        <v>0</v>
      </c>
      <c r="E1779" s="1">
        <v>1.83</v>
      </c>
      <c r="F1779" s="8">
        <f t="shared" si="190"/>
        <v>54.644808743169399</v>
      </c>
      <c r="G1779" s="1">
        <v>3.54</v>
      </c>
      <c r="H1779" s="8">
        <f t="shared" si="191"/>
        <v>28.248587570621467</v>
      </c>
      <c r="I1779" s="1">
        <v>4.34</v>
      </c>
      <c r="J1779" s="8">
        <f t="shared" si="192"/>
        <v>23.041474654377883</v>
      </c>
      <c r="K1779" s="6" t="s">
        <v>570</v>
      </c>
      <c r="L1779" s="6" t="s">
        <v>0</v>
      </c>
      <c r="M1779" s="9">
        <f t="shared" si="193"/>
        <v>94.397622884770342</v>
      </c>
      <c r="P1779" s="8">
        <v>69.132352941176464</v>
      </c>
      <c r="Q1779" s="10">
        <f t="shared" si="196"/>
        <v>14.487544198007065</v>
      </c>
      <c r="R1779" s="8">
        <v>17.661764705882351</v>
      </c>
      <c r="S1779" s="10">
        <f t="shared" si="194"/>
        <v>-10.586822864739116</v>
      </c>
      <c r="T1779" s="8">
        <v>13.25</v>
      </c>
      <c r="U1779" s="10">
        <f t="shared" si="195"/>
        <v>-9.7914746543778826</v>
      </c>
      <c r="V1779" s="4" t="s">
        <v>0</v>
      </c>
      <c r="W1779" s="4">
        <v>1</v>
      </c>
      <c r="X1779" s="5">
        <v>1.83</v>
      </c>
    </row>
    <row r="1780" spans="3:24" x14ac:dyDescent="0.3">
      <c r="C1780" s="6" t="s">
        <v>0</v>
      </c>
      <c r="D1780" s="6" t="s">
        <v>1</v>
      </c>
      <c r="E1780" s="1">
        <v>1.67</v>
      </c>
      <c r="F1780" s="8">
        <f t="shared" si="190"/>
        <v>59.880239520958085</v>
      </c>
      <c r="G1780" s="1">
        <v>3.63</v>
      </c>
      <c r="H1780" s="8">
        <f t="shared" si="191"/>
        <v>27.548209366391184</v>
      </c>
      <c r="I1780" s="1">
        <v>5.42</v>
      </c>
      <c r="J1780" s="8">
        <f t="shared" si="192"/>
        <v>18.450184501845019</v>
      </c>
      <c r="K1780" s="6" t="s">
        <v>570</v>
      </c>
      <c r="L1780" s="6" t="s">
        <v>1</v>
      </c>
      <c r="M1780" s="9">
        <f t="shared" si="193"/>
        <v>94.447762309525373</v>
      </c>
      <c r="P1780" s="8">
        <v>39.144927536231883</v>
      </c>
      <c r="Q1780" s="10">
        <f t="shared" si="196"/>
        <v>-20.735311984726202</v>
      </c>
      <c r="R1780" s="8">
        <v>30.44927536231884</v>
      </c>
      <c r="S1780" s="10">
        <f t="shared" si="194"/>
        <v>2.9010659959276559</v>
      </c>
      <c r="T1780" s="8">
        <v>30.44927536231884</v>
      </c>
      <c r="U1780" s="10">
        <f t="shared" si="195"/>
        <v>11.999090860473821</v>
      </c>
      <c r="V1780" s="4" t="s">
        <v>1</v>
      </c>
      <c r="W1780" s="4">
        <v>1</v>
      </c>
      <c r="X1780" s="5">
        <v>5.42</v>
      </c>
    </row>
    <row r="1781" spans="3:24" x14ac:dyDescent="0.3">
      <c r="C1781" s="6" t="s">
        <v>0</v>
      </c>
      <c r="D1781" s="6" t="s">
        <v>197</v>
      </c>
      <c r="E1781" s="1">
        <v>3.51</v>
      </c>
      <c r="F1781" s="8">
        <f t="shared" si="190"/>
        <v>28.490028490028493</v>
      </c>
      <c r="G1781" s="1">
        <v>3.37</v>
      </c>
      <c r="H1781" s="8">
        <f t="shared" si="191"/>
        <v>29.673590504451038</v>
      </c>
      <c r="I1781" s="1">
        <v>2.1</v>
      </c>
      <c r="J1781" s="8">
        <f t="shared" si="192"/>
        <v>47.61904761904762</v>
      </c>
      <c r="K1781" s="6" t="s">
        <v>570</v>
      </c>
      <c r="L1781" s="6" t="s">
        <v>1</v>
      </c>
      <c r="M1781" s="9">
        <f t="shared" si="193"/>
        <v>94.533445980659664</v>
      </c>
      <c r="P1781" s="8">
        <v>51.485294117647058</v>
      </c>
      <c r="Q1781" s="10">
        <f t="shared" si="196"/>
        <v>22.995265627618565</v>
      </c>
      <c r="R1781" s="8">
        <v>25.014705882352946</v>
      </c>
      <c r="S1781" s="10">
        <f t="shared" si="194"/>
        <v>-4.6588846220980926</v>
      </c>
      <c r="T1781" s="8">
        <v>23.544117647058826</v>
      </c>
      <c r="U1781" s="10">
        <f t="shared" si="195"/>
        <v>-24.074929971988794</v>
      </c>
      <c r="V1781" s="4" t="s">
        <v>0</v>
      </c>
      <c r="W1781" s="4">
        <v>1</v>
      </c>
    </row>
    <row r="1782" spans="3:24" x14ac:dyDescent="0.3">
      <c r="C1782" s="6" t="s">
        <v>1</v>
      </c>
      <c r="D1782" s="6" t="s">
        <v>199</v>
      </c>
      <c r="E1782" s="1">
        <v>1.46</v>
      </c>
      <c r="F1782" s="8">
        <f t="shared" si="190"/>
        <v>68.493150684931507</v>
      </c>
      <c r="G1782" s="1">
        <v>4.25</v>
      </c>
      <c r="H1782" s="8">
        <f t="shared" si="191"/>
        <v>23.529411764705884</v>
      </c>
      <c r="I1782" s="1">
        <v>7.17</v>
      </c>
      <c r="J1782" s="8">
        <f t="shared" si="192"/>
        <v>13.947001394700139</v>
      </c>
      <c r="K1782" s="6" t="s">
        <v>571</v>
      </c>
      <c r="L1782" s="6" t="s">
        <v>0</v>
      </c>
      <c r="M1782" s="9">
        <f t="shared" si="193"/>
        <v>94.366718491824287</v>
      </c>
      <c r="P1782" s="8">
        <v>38.820895522388057</v>
      </c>
      <c r="Q1782" s="10">
        <f t="shared" si="196"/>
        <v>-29.672255162543451</v>
      </c>
      <c r="R1782" s="8">
        <v>35.835820895522389</v>
      </c>
      <c r="S1782" s="10">
        <f t="shared" si="194"/>
        <v>12.306409130816505</v>
      </c>
      <c r="T1782" s="8">
        <v>25.388059701492541</v>
      </c>
      <c r="U1782" s="10">
        <f t="shared" si="195"/>
        <v>11.441058306792401</v>
      </c>
      <c r="V1782" s="4" t="s">
        <v>2</v>
      </c>
      <c r="W1782" s="4">
        <v>1</v>
      </c>
    </row>
    <row r="1783" spans="3:24" x14ac:dyDescent="0.3">
      <c r="C1783" s="6" t="s">
        <v>0</v>
      </c>
      <c r="D1783" s="6" t="s">
        <v>1</v>
      </c>
      <c r="E1783" s="1">
        <v>1.84</v>
      </c>
      <c r="F1783" s="8">
        <f t="shared" si="190"/>
        <v>54.347826086956516</v>
      </c>
      <c r="G1783" s="1">
        <v>3.52</v>
      </c>
      <c r="H1783" s="8">
        <f t="shared" si="191"/>
        <v>28.40909090909091</v>
      </c>
      <c r="I1783" s="1">
        <v>4.4000000000000004</v>
      </c>
      <c r="J1783" s="8">
        <f t="shared" si="192"/>
        <v>22.727272727272727</v>
      </c>
      <c r="K1783" s="6" t="s">
        <v>572</v>
      </c>
      <c r="L1783" s="6" t="s">
        <v>1</v>
      </c>
      <c r="M1783" s="9">
        <f t="shared" si="193"/>
        <v>94.800936768149882</v>
      </c>
      <c r="P1783" s="8">
        <v>41.191176470588232</v>
      </c>
      <c r="Q1783" s="10">
        <f t="shared" si="196"/>
        <v>-13.156649616368284</v>
      </c>
      <c r="R1783" s="8">
        <v>7.367647058823529</v>
      </c>
      <c r="S1783" s="10">
        <f t="shared" si="194"/>
        <v>-21.041443850267381</v>
      </c>
      <c r="T1783" s="8">
        <v>51.485294117647058</v>
      </c>
      <c r="U1783" s="10">
        <f t="shared" si="195"/>
        <v>28.758021390374331</v>
      </c>
      <c r="V1783" s="4" t="s">
        <v>1</v>
      </c>
      <c r="W1783" s="4">
        <v>1</v>
      </c>
      <c r="X1783" s="5">
        <v>4.4000000000000004</v>
      </c>
    </row>
    <row r="1784" spans="3:24" x14ac:dyDescent="0.3">
      <c r="C1784" s="6" t="s">
        <v>1</v>
      </c>
      <c r="D1784" s="6" t="s">
        <v>0</v>
      </c>
      <c r="E1784" s="1">
        <v>1.6</v>
      </c>
      <c r="F1784" s="8">
        <f t="shared" si="190"/>
        <v>62.5</v>
      </c>
      <c r="G1784" s="1">
        <v>3.73</v>
      </c>
      <c r="H1784" s="8">
        <f t="shared" si="191"/>
        <v>26.809651474530831</v>
      </c>
      <c r="I1784" s="1">
        <v>5.98</v>
      </c>
      <c r="J1784" s="8">
        <f t="shared" si="192"/>
        <v>16.722408026755851</v>
      </c>
      <c r="K1784" s="6" t="s">
        <v>573</v>
      </c>
      <c r="L1784" s="6" t="s">
        <v>0</v>
      </c>
      <c r="M1784" s="9">
        <f t="shared" si="193"/>
        <v>94.311098426590988</v>
      </c>
      <c r="P1784" s="8">
        <v>26.333333333333332</v>
      </c>
      <c r="Q1784" s="10">
        <f t="shared" si="196"/>
        <v>-36.166666666666671</v>
      </c>
      <c r="R1784" s="8">
        <v>52.649122807017541</v>
      </c>
      <c r="S1784" s="10">
        <f t="shared" si="194"/>
        <v>25.83947133248671</v>
      </c>
      <c r="T1784" s="8">
        <v>21.07017543859649</v>
      </c>
      <c r="U1784" s="10">
        <f t="shared" si="195"/>
        <v>4.3477674118406391</v>
      </c>
      <c r="V1784" s="4" t="s">
        <v>2</v>
      </c>
      <c r="W1784" s="4">
        <v>1</v>
      </c>
    </row>
    <row r="1785" spans="3:24" x14ac:dyDescent="0.3">
      <c r="C1785" s="6" t="s">
        <v>197</v>
      </c>
      <c r="D1785" s="6" t="s">
        <v>0</v>
      </c>
      <c r="E1785" s="1">
        <v>1.31</v>
      </c>
      <c r="F1785" s="8">
        <f t="shared" si="190"/>
        <v>76.33587786259541</v>
      </c>
      <c r="G1785" s="1">
        <v>5.07</v>
      </c>
      <c r="H1785" s="8">
        <f t="shared" si="191"/>
        <v>19.723865877712029</v>
      </c>
      <c r="I1785" s="1">
        <v>10.199999999999999</v>
      </c>
      <c r="J1785" s="8">
        <f t="shared" si="192"/>
        <v>9.8039215686274517</v>
      </c>
      <c r="K1785" s="6" t="s">
        <v>573</v>
      </c>
      <c r="L1785" s="6" t="s">
        <v>0</v>
      </c>
      <c r="M1785" s="9">
        <f t="shared" si="193"/>
        <v>94.461116293467313</v>
      </c>
      <c r="P1785" s="8">
        <v>76.381818181818176</v>
      </c>
      <c r="Q1785" s="10">
        <f t="shared" si="196"/>
        <v>4.5940319222765424E-2</v>
      </c>
      <c r="R1785" s="8">
        <v>9.1090909090909093</v>
      </c>
      <c r="S1785" s="10">
        <f t="shared" si="194"/>
        <v>-10.61477496862112</v>
      </c>
      <c r="T1785" s="8">
        <v>14.563636363636364</v>
      </c>
      <c r="U1785" s="10">
        <f t="shared" si="195"/>
        <v>4.7597147950089127</v>
      </c>
      <c r="V1785" s="4" t="s">
        <v>1</v>
      </c>
      <c r="W1785" s="4">
        <v>1</v>
      </c>
    </row>
    <row r="1786" spans="3:24" x14ac:dyDescent="0.3">
      <c r="C1786" s="6" t="s">
        <v>0</v>
      </c>
      <c r="D1786" s="6" t="s">
        <v>1</v>
      </c>
      <c r="E1786" s="1">
        <v>5.01</v>
      </c>
      <c r="F1786" s="8">
        <f t="shared" si="190"/>
        <v>19.960079840319363</v>
      </c>
      <c r="G1786" s="1">
        <v>3.63</v>
      </c>
      <c r="H1786" s="8">
        <f t="shared" si="191"/>
        <v>27.548209366391184</v>
      </c>
      <c r="I1786" s="1">
        <v>1.71</v>
      </c>
      <c r="J1786" s="8">
        <f t="shared" si="192"/>
        <v>58.479532163742689</v>
      </c>
      <c r="K1786" s="6" t="s">
        <v>573</v>
      </c>
      <c r="L1786" s="6" t="s">
        <v>1</v>
      </c>
      <c r="M1786" s="9">
        <f t="shared" si="193"/>
        <v>94.350462823908472</v>
      </c>
      <c r="P1786" s="8">
        <v>32.581395348837212</v>
      </c>
      <c r="Q1786" s="10">
        <f t="shared" si="196"/>
        <v>12.621315508517849</v>
      </c>
      <c r="R1786" s="8">
        <v>16.302325581395348</v>
      </c>
      <c r="S1786" s="10">
        <f t="shared" si="194"/>
        <v>-11.245883784995836</v>
      </c>
      <c r="T1786" s="8">
        <v>51.186046511627907</v>
      </c>
      <c r="U1786" s="10">
        <f t="shared" si="195"/>
        <v>-7.2934856521147822</v>
      </c>
      <c r="V1786" s="4" t="s">
        <v>0</v>
      </c>
      <c r="W1786" s="4">
        <v>1</v>
      </c>
    </row>
    <row r="1787" spans="3:24" x14ac:dyDescent="0.3">
      <c r="C1787" s="6" t="s">
        <v>1</v>
      </c>
      <c r="D1787" s="6" t="s">
        <v>197</v>
      </c>
      <c r="E1787" s="1">
        <v>1.83</v>
      </c>
      <c r="F1787" s="8">
        <f t="shared" si="190"/>
        <v>54.644808743169399</v>
      </c>
      <c r="G1787" s="1">
        <v>3.45</v>
      </c>
      <c r="H1787" s="8">
        <f t="shared" si="191"/>
        <v>28.985507246376809</v>
      </c>
      <c r="I1787" s="1">
        <v>4.4800000000000004</v>
      </c>
      <c r="J1787" s="8">
        <f t="shared" si="192"/>
        <v>22.321428571428569</v>
      </c>
      <c r="K1787" s="6" t="s">
        <v>573</v>
      </c>
      <c r="L1787" s="6" t="s">
        <v>1</v>
      </c>
      <c r="M1787" s="9">
        <f t="shared" si="193"/>
        <v>94.382589370626576</v>
      </c>
      <c r="P1787" s="8">
        <v>44.481481481481481</v>
      </c>
      <c r="Q1787" s="10">
        <f t="shared" si="196"/>
        <v>-10.163327261687918</v>
      </c>
      <c r="R1787" s="8">
        <v>22.25925925925926</v>
      </c>
      <c r="S1787" s="10">
        <f t="shared" si="194"/>
        <v>-6.7262479871175493</v>
      </c>
      <c r="T1787" s="8">
        <v>33.370370370370374</v>
      </c>
      <c r="U1787" s="10">
        <f t="shared" si="195"/>
        <v>11.048941798941804</v>
      </c>
      <c r="V1787" s="4" t="s">
        <v>1</v>
      </c>
      <c r="W1787" s="4">
        <v>1</v>
      </c>
      <c r="X1787" s="5">
        <v>4.4800000000000004</v>
      </c>
    </row>
    <row r="1788" spans="3:24" x14ac:dyDescent="0.3">
      <c r="C1788" s="6" t="s">
        <v>199</v>
      </c>
      <c r="D1788" s="6" t="s">
        <v>199</v>
      </c>
      <c r="E1788" s="1">
        <v>2.36</v>
      </c>
      <c r="F1788" s="8">
        <f t="shared" si="190"/>
        <v>42.372881355932208</v>
      </c>
      <c r="G1788" s="1">
        <v>3.23</v>
      </c>
      <c r="H1788" s="8">
        <f t="shared" si="191"/>
        <v>30.959752321981423</v>
      </c>
      <c r="I1788" s="1">
        <v>3.05</v>
      </c>
      <c r="J1788" s="8">
        <f t="shared" si="192"/>
        <v>32.786885245901644</v>
      </c>
      <c r="K1788" s="6" t="s">
        <v>573</v>
      </c>
      <c r="L1788" s="6" t="s">
        <v>2</v>
      </c>
      <c r="M1788" s="9">
        <f t="shared" si="193"/>
        <v>94.233371027427509</v>
      </c>
      <c r="P1788" s="8">
        <v>33.838235294117645</v>
      </c>
      <c r="Q1788" s="10">
        <f t="shared" si="196"/>
        <v>-8.5346460618145628</v>
      </c>
      <c r="R1788" s="8">
        <v>27.955882352941181</v>
      </c>
      <c r="S1788" s="10">
        <f t="shared" si="194"/>
        <v>-3.0038699690402417</v>
      </c>
      <c r="T1788" s="8">
        <v>38.25</v>
      </c>
      <c r="U1788" s="10">
        <f t="shared" si="195"/>
        <v>5.4631147540983562</v>
      </c>
      <c r="V1788" s="4" t="s">
        <v>1</v>
      </c>
      <c r="W1788" s="4">
        <v>1</v>
      </c>
    </row>
    <row r="1789" spans="3:24" x14ac:dyDescent="0.3">
      <c r="C1789" s="6" t="s">
        <v>199</v>
      </c>
      <c r="D1789" s="6" t="s">
        <v>0</v>
      </c>
      <c r="E1789" s="1">
        <v>6.36</v>
      </c>
      <c r="F1789" s="8">
        <f t="shared" si="190"/>
        <v>15.723270440251572</v>
      </c>
      <c r="G1789" s="1">
        <v>3.9</v>
      </c>
      <c r="H1789" s="8">
        <f t="shared" si="191"/>
        <v>25.641025641025642</v>
      </c>
      <c r="I1789" s="1">
        <v>1.54</v>
      </c>
      <c r="J1789" s="8">
        <f t="shared" si="192"/>
        <v>64.935064935064929</v>
      </c>
      <c r="K1789" s="6" t="s">
        <v>573</v>
      </c>
      <c r="L1789" s="6" t="s">
        <v>1</v>
      </c>
      <c r="M1789" s="9">
        <f t="shared" si="193"/>
        <v>94.073942725418917</v>
      </c>
      <c r="P1789" s="8">
        <v>26.96153846153846</v>
      </c>
      <c r="Q1789" s="10">
        <f t="shared" si="196"/>
        <v>11.238268021286888</v>
      </c>
      <c r="R1789" s="8">
        <v>38.5</v>
      </c>
      <c r="S1789" s="10">
        <f t="shared" si="194"/>
        <v>12.858974358974358</v>
      </c>
      <c r="T1789" s="8">
        <v>34.653846153846153</v>
      </c>
      <c r="U1789" s="10">
        <f t="shared" si="195"/>
        <v>-30.281218781218776</v>
      </c>
      <c r="V1789" s="4" t="s">
        <v>2</v>
      </c>
      <c r="W1789" s="4">
        <v>1</v>
      </c>
    </row>
    <row r="1790" spans="3:24" x14ac:dyDescent="0.3">
      <c r="C1790" s="6" t="s">
        <v>1</v>
      </c>
      <c r="D1790" s="6" t="s">
        <v>0</v>
      </c>
      <c r="E1790" s="1">
        <v>1.98</v>
      </c>
      <c r="F1790" s="8">
        <f t="shared" si="190"/>
        <v>50.505050505050505</v>
      </c>
      <c r="G1790" s="1">
        <v>3.37</v>
      </c>
      <c r="H1790" s="8">
        <f t="shared" si="191"/>
        <v>29.673590504451038</v>
      </c>
      <c r="I1790" s="1">
        <v>3.83</v>
      </c>
      <c r="J1790" s="8">
        <f t="shared" si="192"/>
        <v>26.109660574412533</v>
      </c>
      <c r="K1790" s="6" t="s">
        <v>573</v>
      </c>
      <c r="L1790" s="6" t="s">
        <v>0</v>
      </c>
      <c r="M1790" s="9">
        <f t="shared" si="193"/>
        <v>94.083731238334352</v>
      </c>
      <c r="P1790" s="8">
        <v>26.485294117647062</v>
      </c>
      <c r="Q1790" s="10">
        <f t="shared" si="196"/>
        <v>-24.019756387403444</v>
      </c>
      <c r="R1790" s="8">
        <v>58.838235294117645</v>
      </c>
      <c r="S1790" s="10">
        <f t="shared" si="194"/>
        <v>29.164644789666607</v>
      </c>
      <c r="T1790" s="8">
        <v>14.720588235294118</v>
      </c>
      <c r="U1790" s="10">
        <f t="shared" si="195"/>
        <v>-11.389072339118416</v>
      </c>
      <c r="V1790" s="4" t="s">
        <v>2</v>
      </c>
      <c r="W1790" s="4">
        <v>1</v>
      </c>
    </row>
    <row r="1791" spans="3:24" x14ac:dyDescent="0.3">
      <c r="C1791" s="6" t="s">
        <v>197</v>
      </c>
      <c r="D1791" s="6" t="s">
        <v>197</v>
      </c>
      <c r="E1791" s="1">
        <v>2.5</v>
      </c>
      <c r="F1791" s="8">
        <f t="shared" si="190"/>
        <v>40</v>
      </c>
      <c r="G1791" s="1">
        <v>3.26</v>
      </c>
      <c r="H1791" s="8">
        <f t="shared" si="191"/>
        <v>30.674846625766872</v>
      </c>
      <c r="I1791" s="1">
        <v>2.82</v>
      </c>
      <c r="J1791" s="8">
        <f t="shared" si="192"/>
        <v>35.460992907801419</v>
      </c>
      <c r="K1791" s="6" t="s">
        <v>573</v>
      </c>
      <c r="L1791" s="6" t="s">
        <v>2</v>
      </c>
      <c r="M1791" s="9">
        <f t="shared" si="193"/>
        <v>94.218880671662603</v>
      </c>
      <c r="P1791" s="8">
        <v>51.530303030303031</v>
      </c>
      <c r="Q1791" s="10">
        <f t="shared" si="196"/>
        <v>11.530303030303031</v>
      </c>
      <c r="R1791" s="8">
        <v>33.348484848484851</v>
      </c>
      <c r="S1791" s="10">
        <f t="shared" si="194"/>
        <v>2.6736382227179796</v>
      </c>
      <c r="T1791" s="8">
        <v>15.166666666666666</v>
      </c>
      <c r="U1791" s="10">
        <f t="shared" si="195"/>
        <v>-20.294326241134755</v>
      </c>
      <c r="V1791" s="4" t="s">
        <v>0</v>
      </c>
      <c r="W1791" s="4">
        <v>1</v>
      </c>
    </row>
    <row r="1792" spans="3:24" x14ac:dyDescent="0.3">
      <c r="C1792" s="6" t="s">
        <v>200</v>
      </c>
      <c r="D1792" s="6" t="s">
        <v>199</v>
      </c>
      <c r="E1792" s="1">
        <v>2.5299999999999998</v>
      </c>
      <c r="F1792" s="8">
        <f t="shared" si="190"/>
        <v>39.525691699604749</v>
      </c>
      <c r="G1792" s="1">
        <v>3.26</v>
      </c>
      <c r="H1792" s="8">
        <f t="shared" si="191"/>
        <v>30.674846625766872</v>
      </c>
      <c r="I1792" s="1">
        <v>2.79</v>
      </c>
      <c r="J1792" s="8">
        <f t="shared" si="192"/>
        <v>35.842293906810035</v>
      </c>
      <c r="K1792" s="6" t="s">
        <v>574</v>
      </c>
      <c r="L1792" s="6" t="s">
        <v>0</v>
      </c>
      <c r="M1792" s="9">
        <f t="shared" si="193"/>
        <v>94.301517504784442</v>
      </c>
      <c r="P1792" s="8">
        <v>46.446428571428569</v>
      </c>
      <c r="Q1792" s="10">
        <f t="shared" si="196"/>
        <v>6.92073687182382</v>
      </c>
      <c r="R1792" s="8">
        <v>28.589285714285719</v>
      </c>
      <c r="S1792" s="10">
        <f t="shared" si="194"/>
        <v>-2.0855609114811529</v>
      </c>
      <c r="T1792" s="8">
        <v>25.017857142857142</v>
      </c>
      <c r="U1792" s="10">
        <f t="shared" si="195"/>
        <v>-10.824436763952892</v>
      </c>
      <c r="V1792" s="4" t="s">
        <v>0</v>
      </c>
      <c r="W1792" s="4">
        <v>1</v>
      </c>
      <c r="X1792" s="5">
        <v>2.5299999999999998</v>
      </c>
    </row>
    <row r="1793" spans="3:24" x14ac:dyDescent="0.3">
      <c r="C1793" s="6" t="s">
        <v>0</v>
      </c>
      <c r="D1793" s="6" t="s">
        <v>197</v>
      </c>
      <c r="E1793" s="1">
        <v>3.33</v>
      </c>
      <c r="F1793" s="8">
        <f t="shared" si="190"/>
        <v>30.03003003003003</v>
      </c>
      <c r="G1793" s="1">
        <v>3.33</v>
      </c>
      <c r="H1793" s="8">
        <f t="shared" si="191"/>
        <v>30.03003003003003</v>
      </c>
      <c r="I1793" s="1">
        <v>2.1800000000000002</v>
      </c>
      <c r="J1793" s="8">
        <f t="shared" si="192"/>
        <v>45.871559633027516</v>
      </c>
      <c r="K1793" s="6" t="s">
        <v>574</v>
      </c>
      <c r="L1793" s="6" t="s">
        <v>1</v>
      </c>
      <c r="M1793" s="9">
        <f t="shared" si="193"/>
        <v>94.400520156046809</v>
      </c>
      <c r="P1793" s="8">
        <v>30.897058823529413</v>
      </c>
      <c r="Q1793" s="10">
        <f t="shared" si="196"/>
        <v>0.867028793499383</v>
      </c>
      <c r="R1793" s="8">
        <v>32.367647058823529</v>
      </c>
      <c r="S1793" s="10">
        <f t="shared" si="194"/>
        <v>2.337617028793499</v>
      </c>
      <c r="T1793" s="8">
        <v>36.779411764705884</v>
      </c>
      <c r="U1793" s="10">
        <f t="shared" si="195"/>
        <v>-9.0921478683216321</v>
      </c>
      <c r="V1793" s="4" t="s">
        <v>2</v>
      </c>
      <c r="W1793" s="4">
        <v>1</v>
      </c>
    </row>
    <row r="1794" spans="3:24" x14ac:dyDescent="0.3">
      <c r="C1794" s="6" t="s">
        <v>197</v>
      </c>
      <c r="D1794" s="6" t="s">
        <v>0</v>
      </c>
      <c r="E1794" s="1">
        <v>1.85</v>
      </c>
      <c r="F1794" s="8">
        <f t="shared" ref="F1794:F1857" si="197">100/E1794</f>
        <v>54.054054054054049</v>
      </c>
      <c r="G1794" s="1">
        <v>3.43</v>
      </c>
      <c r="H1794" s="8">
        <f t="shared" ref="H1794:H1857" si="198">100/G1794</f>
        <v>29.154518950437318</v>
      </c>
      <c r="I1794" s="1">
        <v>4.37</v>
      </c>
      <c r="J1794" s="8">
        <f t="shared" ref="J1794:J1857" si="199">100/I1794</f>
        <v>22.883295194508008</v>
      </c>
      <c r="K1794" s="6" t="s">
        <v>574</v>
      </c>
      <c r="L1794" s="6" t="s">
        <v>0</v>
      </c>
      <c r="M1794" s="9">
        <f t="shared" ref="M1794:M1857" si="200">10000/(F1794+H1794+J1794)</f>
        <v>94.257931071990654</v>
      </c>
      <c r="P1794" s="8">
        <v>26.333333333333332</v>
      </c>
      <c r="Q1794" s="10">
        <f t="shared" si="196"/>
        <v>-27.720720720720717</v>
      </c>
      <c r="R1794" s="8">
        <v>10.543859649122806</v>
      </c>
      <c r="S1794" s="10">
        <f t="shared" ref="S1794:S1857" si="201">R1794-H1794</f>
        <v>-18.610659301314513</v>
      </c>
      <c r="T1794" s="8">
        <v>63.175438596491226</v>
      </c>
      <c r="U1794" s="10">
        <f t="shared" ref="U1794:U1857" si="202">T1794-J1794</f>
        <v>40.292143401983218</v>
      </c>
      <c r="V1794" s="4" t="s">
        <v>1</v>
      </c>
      <c r="W1794" s="4">
        <v>1</v>
      </c>
    </row>
    <row r="1795" spans="3:24" x14ac:dyDescent="0.3">
      <c r="C1795" s="6" t="s">
        <v>197</v>
      </c>
      <c r="D1795" s="6" t="s">
        <v>199</v>
      </c>
      <c r="E1795" s="1">
        <v>1.36</v>
      </c>
      <c r="F1795" s="8">
        <f t="shared" si="197"/>
        <v>73.529411764705884</v>
      </c>
      <c r="G1795" s="1">
        <v>4.7300000000000004</v>
      </c>
      <c r="H1795" s="8">
        <f t="shared" si="198"/>
        <v>21.141649048625791</v>
      </c>
      <c r="I1795" s="1">
        <v>8.98</v>
      </c>
      <c r="J1795" s="8">
        <f t="shared" si="199"/>
        <v>11.135857461024498</v>
      </c>
      <c r="K1795" s="6" t="s">
        <v>575</v>
      </c>
      <c r="L1795" s="6" t="s">
        <v>0</v>
      </c>
      <c r="M1795" s="9">
        <f t="shared" si="200"/>
        <v>94.511778275878996</v>
      </c>
      <c r="P1795" s="8">
        <v>32.581395348837212</v>
      </c>
      <c r="Q1795" s="10">
        <f t="shared" si="196"/>
        <v>-40.948016415868672</v>
      </c>
      <c r="R1795" s="8">
        <v>16.302325581395348</v>
      </c>
      <c r="S1795" s="10">
        <f t="shared" si="201"/>
        <v>-4.839323467230443</v>
      </c>
      <c r="T1795" s="8">
        <v>51.186046511627907</v>
      </c>
      <c r="U1795" s="10">
        <f t="shared" si="202"/>
        <v>40.050189050603407</v>
      </c>
      <c r="V1795" s="4" t="s">
        <v>1</v>
      </c>
      <c r="W1795" s="4">
        <v>1</v>
      </c>
    </row>
    <row r="1796" spans="3:24" x14ac:dyDescent="0.3">
      <c r="C1796" s="6" t="s">
        <v>197</v>
      </c>
      <c r="D1796" s="6" t="s">
        <v>1</v>
      </c>
      <c r="E1796" s="1">
        <v>1.84</v>
      </c>
      <c r="F1796" s="8">
        <f t="shared" si="197"/>
        <v>54.347826086956516</v>
      </c>
      <c r="G1796" s="1">
        <v>3.5</v>
      </c>
      <c r="H1796" s="8">
        <f t="shared" si="198"/>
        <v>28.571428571428573</v>
      </c>
      <c r="I1796" s="1">
        <v>4.3099999999999996</v>
      </c>
      <c r="J1796" s="8">
        <f t="shared" si="199"/>
        <v>23.201856148491881</v>
      </c>
      <c r="K1796" s="6" t="s">
        <v>575</v>
      </c>
      <c r="L1796" s="6" t="s">
        <v>0</v>
      </c>
      <c r="M1796" s="9">
        <f t="shared" si="200"/>
        <v>94.231957467900628</v>
      </c>
      <c r="P1796" s="8">
        <v>37.53125</v>
      </c>
      <c r="Q1796" s="10">
        <f t="shared" ref="Q1796:Q1859" si="203">P1796-F1796</f>
        <v>-16.816576086956516</v>
      </c>
      <c r="R1796" s="8">
        <v>37.53125</v>
      </c>
      <c r="S1796" s="10">
        <f t="shared" si="201"/>
        <v>8.959821428571427</v>
      </c>
      <c r="T1796" s="8">
        <v>25.03125</v>
      </c>
      <c r="U1796" s="10">
        <f t="shared" si="202"/>
        <v>1.8293938515081187</v>
      </c>
      <c r="V1796" s="4" t="s">
        <v>2</v>
      </c>
      <c r="W1796" s="4">
        <v>1</v>
      </c>
    </row>
    <row r="1797" spans="3:24" x14ac:dyDescent="0.3">
      <c r="C1797" s="6" t="s">
        <v>199</v>
      </c>
      <c r="D1797" s="6" t="s">
        <v>0</v>
      </c>
      <c r="E1797" s="1">
        <v>6.51</v>
      </c>
      <c r="F1797" s="8">
        <f t="shared" si="197"/>
        <v>15.360983102918587</v>
      </c>
      <c r="G1797" s="1">
        <v>4.1900000000000004</v>
      </c>
      <c r="H1797" s="8">
        <f t="shared" si="198"/>
        <v>23.866348448687347</v>
      </c>
      <c r="I1797" s="1">
        <v>1.5</v>
      </c>
      <c r="J1797" s="8">
        <f t="shared" si="199"/>
        <v>66.666666666666671</v>
      </c>
      <c r="K1797" s="6" t="s">
        <v>575</v>
      </c>
      <c r="L1797" s="6" t="s">
        <v>1</v>
      </c>
      <c r="M1797" s="9">
        <f t="shared" si="200"/>
        <v>94.434058287114937</v>
      </c>
      <c r="P1797" s="8">
        <v>14.940298507462687</v>
      </c>
      <c r="Q1797" s="10">
        <f t="shared" si="203"/>
        <v>-0.42068459545589931</v>
      </c>
      <c r="R1797" s="8">
        <v>28.373134328358212</v>
      </c>
      <c r="S1797" s="10">
        <f t="shared" si="201"/>
        <v>4.5067858796708649</v>
      </c>
      <c r="T1797" s="8">
        <v>56.731343283582092</v>
      </c>
      <c r="U1797" s="10">
        <f t="shared" si="202"/>
        <v>-9.9353233830845795</v>
      </c>
      <c r="V1797" s="4" t="s">
        <v>2</v>
      </c>
      <c r="W1797" s="4">
        <v>1</v>
      </c>
    </row>
    <row r="1798" spans="3:24" x14ac:dyDescent="0.3">
      <c r="C1798" s="6" t="s">
        <v>199</v>
      </c>
      <c r="D1798" s="6" t="s">
        <v>199</v>
      </c>
      <c r="E1798" s="1">
        <v>1.29</v>
      </c>
      <c r="F1798" s="8">
        <f t="shared" si="197"/>
        <v>77.519379844961236</v>
      </c>
      <c r="G1798" s="1">
        <v>5.19</v>
      </c>
      <c r="H1798" s="8">
        <f t="shared" si="198"/>
        <v>19.267822736030826</v>
      </c>
      <c r="I1798" s="1">
        <v>11.27</v>
      </c>
      <c r="J1798" s="8">
        <f t="shared" si="199"/>
        <v>8.8731144631765755</v>
      </c>
      <c r="K1798" s="6" t="s">
        <v>575</v>
      </c>
      <c r="L1798" s="6" t="s">
        <v>2</v>
      </c>
      <c r="M1798" s="9">
        <f t="shared" si="200"/>
        <v>94.642911168057083</v>
      </c>
      <c r="P1798" s="8">
        <v>55.592592592592595</v>
      </c>
      <c r="Q1798" s="10">
        <f t="shared" si="203"/>
        <v>-21.926787252368641</v>
      </c>
      <c r="R1798" s="8">
        <v>25.962962962962962</v>
      </c>
      <c r="S1798" s="10">
        <f t="shared" si="201"/>
        <v>6.6951402269321356</v>
      </c>
      <c r="T1798" s="8">
        <v>18.555555555555557</v>
      </c>
      <c r="U1798" s="10">
        <f t="shared" si="202"/>
        <v>9.6824410923789817</v>
      </c>
      <c r="V1798" s="4" t="s">
        <v>1</v>
      </c>
      <c r="W1798" s="4">
        <v>1</v>
      </c>
    </row>
    <row r="1799" spans="3:24" x14ac:dyDescent="0.3">
      <c r="C1799" s="6" t="s">
        <v>0</v>
      </c>
      <c r="D1799" s="6" t="s">
        <v>199</v>
      </c>
      <c r="E1799" s="1">
        <v>1.25</v>
      </c>
      <c r="F1799" s="8">
        <f t="shared" si="197"/>
        <v>80</v>
      </c>
      <c r="G1799" s="1">
        <v>5.69</v>
      </c>
      <c r="H1799" s="8">
        <f t="shared" si="198"/>
        <v>17.574692442882249</v>
      </c>
      <c r="I1799" s="1">
        <v>12.3</v>
      </c>
      <c r="J1799" s="8">
        <f t="shared" si="199"/>
        <v>8.1300813008130071</v>
      </c>
      <c r="K1799" s="6" t="s">
        <v>575</v>
      </c>
      <c r="L1799" s="6" t="s">
        <v>0</v>
      </c>
      <c r="M1799" s="9">
        <f t="shared" si="200"/>
        <v>94.603106802415809</v>
      </c>
      <c r="P1799" s="8">
        <v>61.779411764705884</v>
      </c>
      <c r="Q1799" s="10">
        <f t="shared" si="203"/>
        <v>-18.220588235294116</v>
      </c>
      <c r="R1799" s="8">
        <v>27.955882352941181</v>
      </c>
      <c r="S1799" s="10">
        <f t="shared" si="201"/>
        <v>10.381189910058932</v>
      </c>
      <c r="T1799" s="8">
        <v>10.308823529411764</v>
      </c>
      <c r="U1799" s="10">
        <f t="shared" si="202"/>
        <v>2.1787422285987574</v>
      </c>
      <c r="V1799" s="4" t="s">
        <v>2</v>
      </c>
      <c r="W1799" s="4">
        <v>1</v>
      </c>
    </row>
    <row r="1800" spans="3:24" x14ac:dyDescent="0.3">
      <c r="C1800" s="6" t="s">
        <v>1</v>
      </c>
      <c r="D1800" s="6" t="s">
        <v>0</v>
      </c>
      <c r="E1800" s="1">
        <v>2.35</v>
      </c>
      <c r="F1800" s="8">
        <f t="shared" si="197"/>
        <v>42.553191489361701</v>
      </c>
      <c r="G1800" s="1">
        <v>3.24</v>
      </c>
      <c r="H1800" s="8">
        <f t="shared" si="198"/>
        <v>30.864197530864196</v>
      </c>
      <c r="I1800" s="1">
        <v>3.09</v>
      </c>
      <c r="J1800" s="8">
        <f t="shared" si="199"/>
        <v>32.362459546925571</v>
      </c>
      <c r="K1800" s="6" t="s">
        <v>575</v>
      </c>
      <c r="L1800" s="6" t="s">
        <v>0</v>
      </c>
      <c r="M1800" s="9">
        <f t="shared" si="200"/>
        <v>94.535964415299489</v>
      </c>
      <c r="P1800" s="8">
        <v>43.298507462686565</v>
      </c>
      <c r="Q1800" s="10">
        <f t="shared" si="203"/>
        <v>0.74531597332486399</v>
      </c>
      <c r="R1800" s="8">
        <v>28.373134328358212</v>
      </c>
      <c r="S1800" s="10">
        <f t="shared" si="201"/>
        <v>-2.491063202505984</v>
      </c>
      <c r="T1800" s="8">
        <v>28.373134328358212</v>
      </c>
      <c r="U1800" s="10">
        <f t="shared" si="202"/>
        <v>-3.9893252185673589</v>
      </c>
      <c r="V1800" s="4" t="s">
        <v>0</v>
      </c>
      <c r="W1800" s="4">
        <v>1</v>
      </c>
      <c r="X1800" s="5">
        <v>2.35</v>
      </c>
    </row>
    <row r="1801" spans="3:24" x14ac:dyDescent="0.3">
      <c r="C1801" s="6" t="s">
        <v>1</v>
      </c>
      <c r="D1801" s="6" t="s">
        <v>197</v>
      </c>
      <c r="E1801" s="1">
        <v>8.18</v>
      </c>
      <c r="F1801" s="8">
        <f t="shared" si="197"/>
        <v>12.224938875305623</v>
      </c>
      <c r="G1801" s="1">
        <v>4.6900000000000004</v>
      </c>
      <c r="H1801" s="8">
        <f t="shared" si="198"/>
        <v>21.321961620469082</v>
      </c>
      <c r="I1801" s="1">
        <v>1.38</v>
      </c>
      <c r="J1801" s="8">
        <f t="shared" si="199"/>
        <v>72.463768115942031</v>
      </c>
      <c r="K1801" s="6" t="s">
        <v>575</v>
      </c>
      <c r="L1801" s="6" t="s">
        <v>1</v>
      </c>
      <c r="M1801" s="9">
        <f t="shared" si="200"/>
        <v>94.33012857061405</v>
      </c>
      <c r="P1801" s="8">
        <v>22.25925925925926</v>
      </c>
      <c r="Q1801" s="10">
        <f t="shared" si="203"/>
        <v>10.034320383953636</v>
      </c>
      <c r="R1801" s="8">
        <v>25.962962962962962</v>
      </c>
      <c r="S1801" s="10">
        <f t="shared" si="201"/>
        <v>4.6410013424938796</v>
      </c>
      <c r="T1801" s="8">
        <v>51.888888888888886</v>
      </c>
      <c r="U1801" s="10">
        <f t="shared" si="202"/>
        <v>-20.574879227053145</v>
      </c>
      <c r="V1801" s="4" t="s">
        <v>0</v>
      </c>
      <c r="W1801" s="4">
        <v>1</v>
      </c>
    </row>
    <row r="1802" spans="3:24" x14ac:dyDescent="0.3">
      <c r="C1802" s="6" t="s">
        <v>0</v>
      </c>
      <c r="D1802" s="6" t="s">
        <v>197</v>
      </c>
      <c r="E1802" s="1">
        <v>2</v>
      </c>
      <c r="F1802" s="8">
        <f t="shared" si="197"/>
        <v>50</v>
      </c>
      <c r="G1802" s="1">
        <v>3.3</v>
      </c>
      <c r="H1802" s="8">
        <f t="shared" si="198"/>
        <v>30.303030303030305</v>
      </c>
      <c r="I1802" s="1">
        <v>3.91</v>
      </c>
      <c r="J1802" s="8">
        <f t="shared" si="199"/>
        <v>25.575447570332479</v>
      </c>
      <c r="K1802" s="6" t="s">
        <v>576</v>
      </c>
      <c r="L1802" s="6" t="s">
        <v>1</v>
      </c>
      <c r="M1802" s="9">
        <f t="shared" si="200"/>
        <v>94.447901035757425</v>
      </c>
      <c r="P1802" s="8">
        <v>40.018181818181816</v>
      </c>
      <c r="Q1802" s="10">
        <f t="shared" si="203"/>
        <v>-9.9818181818181841</v>
      </c>
      <c r="R1802" s="8">
        <v>43.654545454545456</v>
      </c>
      <c r="S1802" s="10">
        <f t="shared" si="201"/>
        <v>13.351515151515152</v>
      </c>
      <c r="T1802" s="8">
        <v>16.381818181818183</v>
      </c>
      <c r="U1802" s="10">
        <f t="shared" si="202"/>
        <v>-9.1936293885142959</v>
      </c>
      <c r="V1802" s="4" t="s">
        <v>2</v>
      </c>
      <c r="W1802" s="4">
        <v>1</v>
      </c>
    </row>
    <row r="1803" spans="3:24" x14ac:dyDescent="0.3">
      <c r="C1803" s="6" t="s">
        <v>197</v>
      </c>
      <c r="D1803" s="6" t="s">
        <v>0</v>
      </c>
      <c r="E1803" s="1">
        <v>1.37</v>
      </c>
      <c r="F1803" s="8">
        <f t="shared" si="197"/>
        <v>72.992700729926995</v>
      </c>
      <c r="G1803" s="1">
        <v>4.7</v>
      </c>
      <c r="H1803" s="8">
        <f t="shared" si="198"/>
        <v>21.276595744680851</v>
      </c>
      <c r="I1803" s="1">
        <v>8.57</v>
      </c>
      <c r="J1803" s="8">
        <f t="shared" si="199"/>
        <v>11.668611435239207</v>
      </c>
      <c r="K1803" s="6" t="s">
        <v>577</v>
      </c>
      <c r="L1803" s="6" t="s">
        <v>0</v>
      </c>
      <c r="M1803" s="9">
        <f t="shared" si="200"/>
        <v>94.394916770585851</v>
      </c>
      <c r="P1803" s="8">
        <v>48.04</v>
      </c>
      <c r="Q1803" s="10">
        <f t="shared" si="203"/>
        <v>-24.952700729926995</v>
      </c>
      <c r="R1803" s="8">
        <v>32.04</v>
      </c>
      <c r="S1803" s="10">
        <f t="shared" si="201"/>
        <v>10.763404255319148</v>
      </c>
      <c r="T1803" s="8">
        <v>20.04</v>
      </c>
      <c r="U1803" s="10">
        <f t="shared" si="202"/>
        <v>8.3713885647607924</v>
      </c>
      <c r="V1803" s="4" t="s">
        <v>2</v>
      </c>
      <c r="W1803" s="4">
        <v>1</v>
      </c>
    </row>
    <row r="1804" spans="3:24" x14ac:dyDescent="0.3">
      <c r="C1804" s="6" t="s">
        <v>197</v>
      </c>
      <c r="D1804" s="6" t="s">
        <v>200</v>
      </c>
      <c r="E1804" s="1">
        <v>1.64</v>
      </c>
      <c r="F1804" s="8">
        <f t="shared" si="197"/>
        <v>60.975609756097562</v>
      </c>
      <c r="G1804" s="1">
        <v>3.76</v>
      </c>
      <c r="H1804" s="8">
        <f t="shared" si="198"/>
        <v>26.595744680851066</v>
      </c>
      <c r="I1804" s="1">
        <v>5.47</v>
      </c>
      <c r="J1804" s="8">
        <f t="shared" si="199"/>
        <v>18.281535648994517</v>
      </c>
      <c r="K1804" s="6" t="s">
        <v>578</v>
      </c>
      <c r="L1804" s="6" t="s">
        <v>1</v>
      </c>
      <c r="M1804" s="9">
        <f t="shared" si="200"/>
        <v>94.47073189858952</v>
      </c>
      <c r="P1804" s="8">
        <v>64.720588235294116</v>
      </c>
      <c r="Q1804" s="10">
        <f t="shared" si="203"/>
        <v>3.7449784791965541</v>
      </c>
      <c r="R1804" s="8">
        <v>7.367647058823529</v>
      </c>
      <c r="S1804" s="10">
        <f t="shared" si="201"/>
        <v>-19.228097622027537</v>
      </c>
      <c r="T1804" s="8">
        <v>27.955882352941181</v>
      </c>
      <c r="U1804" s="10">
        <f t="shared" si="202"/>
        <v>9.6743467039466644</v>
      </c>
      <c r="V1804" s="4" t="s">
        <v>1</v>
      </c>
      <c r="W1804" s="4">
        <v>1</v>
      </c>
      <c r="X1804" s="5">
        <v>5.47</v>
      </c>
    </row>
    <row r="1805" spans="3:24" x14ac:dyDescent="0.3">
      <c r="C1805" s="6" t="s">
        <v>199</v>
      </c>
      <c r="D1805" s="6" t="s">
        <v>0</v>
      </c>
      <c r="E1805" s="1">
        <v>4.17</v>
      </c>
      <c r="F1805" s="8">
        <f t="shared" si="197"/>
        <v>23.980815347721823</v>
      </c>
      <c r="G1805" s="1">
        <v>3.38</v>
      </c>
      <c r="H1805" s="8">
        <f t="shared" si="198"/>
        <v>29.585798816568047</v>
      </c>
      <c r="I1805" s="1">
        <v>1.92</v>
      </c>
      <c r="J1805" s="8">
        <f t="shared" si="199"/>
        <v>52.083333333333336</v>
      </c>
      <c r="K1805" s="6" t="s">
        <v>578</v>
      </c>
      <c r="L1805" s="6" t="s">
        <v>1</v>
      </c>
      <c r="M1805" s="9">
        <f t="shared" si="200"/>
        <v>94.652200373549348</v>
      </c>
      <c r="P1805" s="8">
        <v>34.79710144927536</v>
      </c>
      <c r="Q1805" s="10">
        <f t="shared" si="203"/>
        <v>10.816286101553537</v>
      </c>
      <c r="R1805" s="8">
        <v>49.289855072463766</v>
      </c>
      <c r="S1805" s="10">
        <f t="shared" si="201"/>
        <v>19.704056255895718</v>
      </c>
      <c r="T1805" s="8">
        <v>15.956521739130435</v>
      </c>
      <c r="U1805" s="10">
        <f t="shared" si="202"/>
        <v>-36.126811594202898</v>
      </c>
      <c r="V1805" s="4" t="s">
        <v>2</v>
      </c>
      <c r="W1805" s="4">
        <v>1</v>
      </c>
    </row>
    <row r="1806" spans="3:24" x14ac:dyDescent="0.3">
      <c r="C1806" s="6" t="s">
        <v>197</v>
      </c>
      <c r="D1806" s="6" t="s">
        <v>0</v>
      </c>
      <c r="E1806" s="1">
        <v>1.1499999999999999</v>
      </c>
      <c r="F1806" s="8">
        <f t="shared" si="197"/>
        <v>86.956521739130437</v>
      </c>
      <c r="G1806" s="1">
        <v>7.21</v>
      </c>
      <c r="H1806" s="8">
        <f t="shared" si="198"/>
        <v>13.869625520110958</v>
      </c>
      <c r="I1806" s="1">
        <v>18.21</v>
      </c>
      <c r="J1806" s="8">
        <f t="shared" si="199"/>
        <v>5.4914881933003841</v>
      </c>
      <c r="K1806" s="6" t="s">
        <v>578</v>
      </c>
      <c r="L1806" s="6" t="s">
        <v>0</v>
      </c>
      <c r="M1806" s="9">
        <f t="shared" si="200"/>
        <v>94.057772799732874</v>
      </c>
      <c r="P1806" s="8">
        <v>85.472727272727269</v>
      </c>
      <c r="Q1806" s="10">
        <f t="shared" si="203"/>
        <v>-1.4837944664031681</v>
      </c>
      <c r="R1806" s="8">
        <v>9.1090909090909093</v>
      </c>
      <c r="S1806" s="10">
        <f t="shared" si="201"/>
        <v>-4.7605346110200486</v>
      </c>
      <c r="T1806" s="8">
        <v>5.4727272727272727</v>
      </c>
      <c r="U1806" s="10">
        <f t="shared" si="202"/>
        <v>-1.8760920573111406E-2</v>
      </c>
      <c r="V1806" s="4" t="s">
        <v>1</v>
      </c>
      <c r="W1806" s="4">
        <v>1</v>
      </c>
    </row>
    <row r="1807" spans="3:24" x14ac:dyDescent="0.3">
      <c r="C1807" s="6" t="s">
        <v>197</v>
      </c>
      <c r="D1807" s="6" t="s">
        <v>197</v>
      </c>
      <c r="E1807" s="1">
        <v>1.96</v>
      </c>
      <c r="F1807" s="8">
        <f t="shared" si="197"/>
        <v>51.020408163265309</v>
      </c>
      <c r="G1807" s="1">
        <v>3.39</v>
      </c>
      <c r="H1807" s="8">
        <f t="shared" si="198"/>
        <v>29.498525073746311</v>
      </c>
      <c r="I1807" s="1">
        <v>3.93</v>
      </c>
      <c r="J1807" s="8">
        <f t="shared" si="199"/>
        <v>25.445292620865139</v>
      </c>
      <c r="K1807" s="6" t="s">
        <v>578</v>
      </c>
      <c r="L1807" s="6" t="s">
        <v>2</v>
      </c>
      <c r="M1807" s="9">
        <f t="shared" si="200"/>
        <v>94.371472249628667</v>
      </c>
      <c r="P1807" s="8">
        <v>38.659090909090914</v>
      </c>
      <c r="Q1807" s="10">
        <f t="shared" si="203"/>
        <v>-12.361317254174395</v>
      </c>
      <c r="R1807" s="8">
        <v>45.477272727272734</v>
      </c>
      <c r="S1807" s="10">
        <f t="shared" si="201"/>
        <v>15.978747653526423</v>
      </c>
      <c r="T1807" s="8">
        <v>15.931818181818182</v>
      </c>
      <c r="U1807" s="10">
        <f t="shared" si="202"/>
        <v>-9.5134744390469574</v>
      </c>
      <c r="V1807" s="4" t="s">
        <v>2</v>
      </c>
      <c r="W1807" s="4">
        <v>1</v>
      </c>
      <c r="X1807" s="5">
        <v>3.39</v>
      </c>
    </row>
    <row r="1808" spans="3:24" x14ac:dyDescent="0.3">
      <c r="C1808" s="6" t="s">
        <v>1</v>
      </c>
      <c r="D1808" s="6" t="s">
        <v>1</v>
      </c>
      <c r="E1808" s="1">
        <v>2</v>
      </c>
      <c r="F1808" s="8">
        <f t="shared" si="197"/>
        <v>50</v>
      </c>
      <c r="G1808" s="1">
        <v>3.34</v>
      </c>
      <c r="H1808" s="8">
        <f t="shared" si="198"/>
        <v>29.940119760479043</v>
      </c>
      <c r="I1808" s="1">
        <v>3.85</v>
      </c>
      <c r="J1808" s="8">
        <f t="shared" si="199"/>
        <v>25.974025974025974</v>
      </c>
      <c r="K1808" s="6" t="s">
        <v>578</v>
      </c>
      <c r="L1808" s="6" t="s">
        <v>2</v>
      </c>
      <c r="M1808" s="9">
        <f t="shared" si="200"/>
        <v>94.416094570285253</v>
      </c>
      <c r="P1808" s="8">
        <v>31.833333333333332</v>
      </c>
      <c r="Q1808" s="10">
        <f t="shared" si="203"/>
        <v>-18.166666666666668</v>
      </c>
      <c r="R1808" s="8">
        <v>13.651515151515152</v>
      </c>
      <c r="S1808" s="10">
        <f t="shared" si="201"/>
        <v>-16.28860460896389</v>
      </c>
      <c r="T1808" s="8">
        <v>54.560606060606062</v>
      </c>
      <c r="U1808" s="10">
        <f t="shared" si="202"/>
        <v>28.586580086580089</v>
      </c>
      <c r="V1808" s="4" t="s">
        <v>1</v>
      </c>
      <c r="W1808" s="4">
        <v>1</v>
      </c>
    </row>
    <row r="1809" spans="3:24" x14ac:dyDescent="0.3">
      <c r="C1809" s="6" t="s">
        <v>197</v>
      </c>
      <c r="D1809" s="6" t="s">
        <v>0</v>
      </c>
      <c r="E1809" s="1">
        <v>2.0499999999999998</v>
      </c>
      <c r="F1809" s="8">
        <f t="shared" si="197"/>
        <v>48.780487804878049</v>
      </c>
      <c r="G1809" s="1">
        <v>3.36</v>
      </c>
      <c r="H1809" s="8">
        <f t="shared" si="198"/>
        <v>29.761904761904763</v>
      </c>
      <c r="I1809" s="1">
        <v>3.66</v>
      </c>
      <c r="J1809" s="8">
        <f t="shared" si="199"/>
        <v>27.3224043715847</v>
      </c>
      <c r="K1809" s="6" t="s">
        <v>578</v>
      </c>
      <c r="L1809" s="6" t="s">
        <v>0</v>
      </c>
      <c r="M1809" s="9">
        <f t="shared" si="200"/>
        <v>94.460106562352465</v>
      </c>
      <c r="P1809" s="8">
        <v>61.576923076923087</v>
      </c>
      <c r="Q1809" s="10">
        <f t="shared" si="203"/>
        <v>12.796435272045038</v>
      </c>
      <c r="R1809" s="8">
        <v>15.423076923076923</v>
      </c>
      <c r="S1809" s="10">
        <f t="shared" si="201"/>
        <v>-14.338827838827839</v>
      </c>
      <c r="T1809" s="8">
        <v>23.115384615384617</v>
      </c>
      <c r="U1809" s="10">
        <f t="shared" si="202"/>
        <v>-4.2070197562000828</v>
      </c>
      <c r="V1809" s="4" t="s">
        <v>0</v>
      </c>
      <c r="W1809" s="4">
        <v>1</v>
      </c>
      <c r="X1809" s="5">
        <v>2.0499999999999998</v>
      </c>
    </row>
    <row r="1810" spans="3:24" x14ac:dyDescent="0.3">
      <c r="C1810" s="6" t="s">
        <v>199</v>
      </c>
      <c r="D1810" s="6" t="s">
        <v>1</v>
      </c>
      <c r="E1810" s="1">
        <v>3.71</v>
      </c>
      <c r="F1810" s="8">
        <f t="shared" si="197"/>
        <v>26.954177897574123</v>
      </c>
      <c r="G1810" s="1">
        <v>3.32</v>
      </c>
      <c r="H1810" s="8">
        <f t="shared" si="198"/>
        <v>30.120481927710845</v>
      </c>
      <c r="I1810" s="1">
        <v>2.04</v>
      </c>
      <c r="J1810" s="8">
        <f t="shared" si="199"/>
        <v>49.019607843137251</v>
      </c>
      <c r="K1810" s="6" t="s">
        <v>578</v>
      </c>
      <c r="L1810" s="6" t="s">
        <v>1</v>
      </c>
      <c r="M1810" s="9">
        <f t="shared" si="200"/>
        <v>94.255799297782318</v>
      </c>
      <c r="P1810" s="8">
        <v>38.820895522388057</v>
      </c>
      <c r="Q1810" s="10">
        <f t="shared" si="203"/>
        <v>11.866717624813933</v>
      </c>
      <c r="R1810" s="8">
        <v>10.462686567164178</v>
      </c>
      <c r="S1810" s="10">
        <f t="shared" si="201"/>
        <v>-19.657795360546665</v>
      </c>
      <c r="T1810" s="8">
        <v>50.761194029850749</v>
      </c>
      <c r="U1810" s="10">
        <f t="shared" si="202"/>
        <v>1.7415861867134979</v>
      </c>
      <c r="V1810" s="4" t="s">
        <v>0</v>
      </c>
      <c r="W1810" s="4">
        <v>1</v>
      </c>
    </row>
    <row r="1811" spans="3:24" x14ac:dyDescent="0.3">
      <c r="C1811" s="6" t="s">
        <v>199</v>
      </c>
      <c r="D1811" s="6" t="s">
        <v>1</v>
      </c>
      <c r="E1811" s="1">
        <v>2.91</v>
      </c>
      <c r="F1811" s="8">
        <f t="shared" si="197"/>
        <v>34.364261168384878</v>
      </c>
      <c r="G1811" s="1">
        <v>3.26</v>
      </c>
      <c r="H1811" s="8">
        <f t="shared" si="198"/>
        <v>30.674846625766872</v>
      </c>
      <c r="I1811" s="1">
        <v>2.4500000000000002</v>
      </c>
      <c r="J1811" s="8">
        <f t="shared" si="199"/>
        <v>40.816326530612244</v>
      </c>
      <c r="K1811" s="6" t="s">
        <v>578</v>
      </c>
      <c r="L1811" s="6" t="s">
        <v>1</v>
      </c>
      <c r="M1811" s="9">
        <f t="shared" si="200"/>
        <v>94.468461291463271</v>
      </c>
      <c r="P1811" s="8">
        <v>14.940298507462687</v>
      </c>
      <c r="Q1811" s="10">
        <f t="shared" si="203"/>
        <v>-19.423962660922193</v>
      </c>
      <c r="R1811" s="8">
        <v>67.179104477611943</v>
      </c>
      <c r="S1811" s="10">
        <f t="shared" si="201"/>
        <v>36.504257851845068</v>
      </c>
      <c r="T1811" s="8">
        <v>17.925373134328357</v>
      </c>
      <c r="U1811" s="10">
        <f t="shared" si="202"/>
        <v>-22.890953396283887</v>
      </c>
      <c r="V1811" s="4" t="s">
        <v>2</v>
      </c>
      <c r="W1811" s="4">
        <v>1</v>
      </c>
    </row>
    <row r="1812" spans="3:24" x14ac:dyDescent="0.3">
      <c r="C1812" s="6" t="s">
        <v>197</v>
      </c>
      <c r="D1812" s="6" t="s">
        <v>0</v>
      </c>
      <c r="E1812" s="1">
        <v>1.6</v>
      </c>
      <c r="F1812" s="8">
        <f t="shared" si="197"/>
        <v>62.5</v>
      </c>
      <c r="G1812" s="1">
        <v>3.74</v>
      </c>
      <c r="H1812" s="8">
        <f t="shared" si="198"/>
        <v>26.737967914438499</v>
      </c>
      <c r="I1812" s="1">
        <v>5.94</v>
      </c>
      <c r="J1812" s="8">
        <f t="shared" si="199"/>
        <v>16.835016835016834</v>
      </c>
      <c r="K1812" s="6" t="s">
        <v>579</v>
      </c>
      <c r="L1812" s="6" t="s">
        <v>0</v>
      </c>
      <c r="M1812" s="9">
        <f t="shared" si="200"/>
        <v>94.274711168164316</v>
      </c>
      <c r="P1812" s="8">
        <v>76.485294117647058</v>
      </c>
      <c r="Q1812" s="10">
        <f t="shared" si="203"/>
        <v>13.985294117647058</v>
      </c>
      <c r="R1812" s="8">
        <v>10.308823529411764</v>
      </c>
      <c r="S1812" s="10">
        <f t="shared" si="201"/>
        <v>-16.429144385026735</v>
      </c>
      <c r="T1812" s="8">
        <v>13.25</v>
      </c>
      <c r="U1812" s="10">
        <f t="shared" si="202"/>
        <v>-3.5850168350168339</v>
      </c>
      <c r="V1812" s="4" t="s">
        <v>0</v>
      </c>
      <c r="W1812" s="4">
        <v>1</v>
      </c>
      <c r="X1812" s="5">
        <v>1.6</v>
      </c>
    </row>
    <row r="1813" spans="3:24" x14ac:dyDescent="0.3">
      <c r="C1813" s="6" t="s">
        <v>0</v>
      </c>
      <c r="D1813" s="6" t="s">
        <v>1</v>
      </c>
      <c r="E1813" s="1">
        <v>4.25</v>
      </c>
      <c r="F1813" s="8">
        <f t="shared" si="197"/>
        <v>23.529411764705884</v>
      </c>
      <c r="G1813" s="1">
        <v>3.56</v>
      </c>
      <c r="H1813" s="8">
        <f t="shared" si="198"/>
        <v>28.089887640449437</v>
      </c>
      <c r="I1813" s="1">
        <v>1.84</v>
      </c>
      <c r="J1813" s="8">
        <f t="shared" si="199"/>
        <v>54.347826086956516</v>
      </c>
      <c r="K1813" s="6" t="s">
        <v>579</v>
      </c>
      <c r="L1813" s="6" t="s">
        <v>1</v>
      </c>
      <c r="M1813" s="9">
        <f t="shared" si="200"/>
        <v>94.368889913357108</v>
      </c>
      <c r="P1813" s="8">
        <v>29.000000000000004</v>
      </c>
      <c r="Q1813" s="10">
        <f t="shared" si="203"/>
        <v>5.4705882352941195</v>
      </c>
      <c r="R1813" s="8">
        <v>14.507246376811594</v>
      </c>
      <c r="S1813" s="10">
        <f t="shared" si="201"/>
        <v>-13.582641263637843</v>
      </c>
      <c r="T1813" s="8">
        <v>56.536231884057969</v>
      </c>
      <c r="U1813" s="10">
        <f t="shared" si="202"/>
        <v>2.1884057971014528</v>
      </c>
      <c r="V1813" s="4" t="s">
        <v>0</v>
      </c>
      <c r="W1813" s="4">
        <v>1</v>
      </c>
    </row>
    <row r="1814" spans="3:24" x14ac:dyDescent="0.3">
      <c r="C1814" s="6" t="s">
        <v>0</v>
      </c>
      <c r="D1814" s="6" t="s">
        <v>197</v>
      </c>
      <c r="E1814" s="1">
        <v>2.23</v>
      </c>
      <c r="F1814" s="8">
        <f t="shared" si="197"/>
        <v>44.843049327354258</v>
      </c>
      <c r="G1814" s="1">
        <v>3.23</v>
      </c>
      <c r="H1814" s="8">
        <f t="shared" si="198"/>
        <v>30.959752321981423</v>
      </c>
      <c r="I1814" s="1">
        <v>3.31</v>
      </c>
      <c r="J1814" s="8">
        <f t="shared" si="199"/>
        <v>30.211480362537763</v>
      </c>
      <c r="K1814" s="6" t="s">
        <v>579</v>
      </c>
      <c r="L1814" s="6" t="s">
        <v>1</v>
      </c>
      <c r="M1814" s="9">
        <f t="shared" si="200"/>
        <v>94.326913414175792</v>
      </c>
      <c r="P1814" s="8">
        <v>37.328358208955223</v>
      </c>
      <c r="Q1814" s="10">
        <f t="shared" si="203"/>
        <v>-7.5146911183990355</v>
      </c>
      <c r="R1814" s="8">
        <v>32.850746268656714</v>
      </c>
      <c r="S1814" s="10">
        <f t="shared" si="201"/>
        <v>1.890993946675291</v>
      </c>
      <c r="T1814" s="8">
        <v>29.865671641791049</v>
      </c>
      <c r="U1814" s="10">
        <f t="shared" si="202"/>
        <v>-0.34580872074671376</v>
      </c>
      <c r="V1814" s="4" t="s">
        <v>2</v>
      </c>
      <c r="W1814" s="4">
        <v>1</v>
      </c>
    </row>
    <row r="1815" spans="3:24" x14ac:dyDescent="0.3">
      <c r="C1815" s="6" t="s">
        <v>0</v>
      </c>
      <c r="D1815" s="6" t="s">
        <v>201</v>
      </c>
      <c r="E1815" s="1">
        <v>2.17</v>
      </c>
      <c r="F1815" s="8">
        <f t="shared" si="197"/>
        <v>46.082949308755765</v>
      </c>
      <c r="G1815" s="1">
        <v>3.21</v>
      </c>
      <c r="H1815" s="8">
        <f t="shared" si="198"/>
        <v>31.152647975077883</v>
      </c>
      <c r="I1815" s="1">
        <v>3.54</v>
      </c>
      <c r="J1815" s="8">
        <f t="shared" si="199"/>
        <v>28.248587570621467</v>
      </c>
      <c r="K1815" s="6" t="s">
        <v>579</v>
      </c>
      <c r="L1815" s="6" t="s">
        <v>1</v>
      </c>
      <c r="M1815" s="9">
        <f t="shared" si="200"/>
        <v>94.800941143905064</v>
      </c>
      <c r="P1815" s="8">
        <v>79.119402985074629</v>
      </c>
      <c r="Q1815" s="10">
        <f t="shared" si="203"/>
        <v>33.036453676318864</v>
      </c>
      <c r="R1815" s="8">
        <v>5.9850746268656714</v>
      </c>
      <c r="S1815" s="10">
        <f t="shared" si="201"/>
        <v>-25.167573348212212</v>
      </c>
      <c r="T1815" s="8">
        <v>14.940298507462687</v>
      </c>
      <c r="U1815" s="10">
        <f t="shared" si="202"/>
        <v>-13.30828906315878</v>
      </c>
      <c r="V1815" s="4" t="s">
        <v>0</v>
      </c>
      <c r="W1815" s="4">
        <v>1</v>
      </c>
    </row>
    <row r="1816" spans="3:24" x14ac:dyDescent="0.3">
      <c r="C1816" s="6" t="s">
        <v>0</v>
      </c>
      <c r="D1816" s="6" t="s">
        <v>199</v>
      </c>
      <c r="E1816" s="1">
        <v>9.6999999999999993</v>
      </c>
      <c r="F1816" s="8">
        <f t="shared" si="197"/>
        <v>10.309278350515465</v>
      </c>
      <c r="G1816" s="1">
        <v>4.7699999999999996</v>
      </c>
      <c r="H1816" s="8">
        <f t="shared" si="198"/>
        <v>20.964360587002098</v>
      </c>
      <c r="I1816" s="1">
        <v>1.34</v>
      </c>
      <c r="J1816" s="8">
        <f t="shared" si="199"/>
        <v>74.626865671641781</v>
      </c>
      <c r="K1816" s="6" t="s">
        <v>579</v>
      </c>
      <c r="L1816" s="6" t="s">
        <v>0</v>
      </c>
      <c r="M1816" s="9">
        <f t="shared" si="200"/>
        <v>94.428256379952131</v>
      </c>
      <c r="P1816" s="8">
        <v>20.04</v>
      </c>
      <c r="Q1816" s="10">
        <f t="shared" si="203"/>
        <v>9.7307216494845346</v>
      </c>
      <c r="R1816" s="8">
        <v>32.04</v>
      </c>
      <c r="S1816" s="10">
        <f t="shared" si="201"/>
        <v>11.075639412997901</v>
      </c>
      <c r="T1816" s="8">
        <v>48.04</v>
      </c>
      <c r="U1816" s="10">
        <f t="shared" si="202"/>
        <v>-26.586865671641782</v>
      </c>
      <c r="V1816" s="4" t="s">
        <v>2</v>
      </c>
      <c r="W1816" s="4">
        <v>1</v>
      </c>
    </row>
    <row r="1817" spans="3:24" x14ac:dyDescent="0.3">
      <c r="C1817" s="6" t="s">
        <v>0</v>
      </c>
      <c r="D1817" s="6" t="s">
        <v>1</v>
      </c>
      <c r="E1817" s="1">
        <v>2.09</v>
      </c>
      <c r="F1817" s="8">
        <f t="shared" si="197"/>
        <v>47.846889952153113</v>
      </c>
      <c r="G1817" s="1">
        <v>3.25</v>
      </c>
      <c r="H1817" s="8">
        <f t="shared" si="198"/>
        <v>30.76923076923077</v>
      </c>
      <c r="I1817" s="1">
        <v>3.65</v>
      </c>
      <c r="J1817" s="8">
        <f t="shared" si="199"/>
        <v>27.397260273972602</v>
      </c>
      <c r="K1817" s="6" t="s">
        <v>580</v>
      </c>
      <c r="L1817" s="6" t="s">
        <v>1</v>
      </c>
      <c r="M1817" s="9">
        <f t="shared" si="200"/>
        <v>94.327715106435591</v>
      </c>
      <c r="P1817" s="8">
        <v>62.517857142857146</v>
      </c>
      <c r="Q1817" s="10">
        <f t="shared" si="203"/>
        <v>14.670967190704033</v>
      </c>
      <c r="R1817" s="8">
        <v>25.017857142857142</v>
      </c>
      <c r="S1817" s="10">
        <f t="shared" si="201"/>
        <v>-5.7513736263736277</v>
      </c>
      <c r="T1817" s="8">
        <v>12.517857142857142</v>
      </c>
      <c r="U1817" s="10">
        <f t="shared" si="202"/>
        <v>-14.87940313111546</v>
      </c>
      <c r="V1817" s="4" t="s">
        <v>0</v>
      </c>
      <c r="W1817" s="4">
        <v>1</v>
      </c>
    </row>
    <row r="1818" spans="3:24" x14ac:dyDescent="0.3">
      <c r="C1818" s="6" t="s">
        <v>199</v>
      </c>
      <c r="D1818" s="6" t="s">
        <v>1</v>
      </c>
      <c r="E1818" s="1">
        <v>2.2400000000000002</v>
      </c>
      <c r="F1818" s="8">
        <f t="shared" si="197"/>
        <v>44.642857142857139</v>
      </c>
      <c r="G1818" s="1">
        <v>3.26</v>
      </c>
      <c r="H1818" s="8">
        <f t="shared" si="198"/>
        <v>30.674846625766872</v>
      </c>
      <c r="I1818" s="1">
        <v>3.25</v>
      </c>
      <c r="J1818" s="8">
        <f t="shared" si="199"/>
        <v>30.76923076923077</v>
      </c>
      <c r="K1818" s="6" t="s">
        <v>580</v>
      </c>
      <c r="L1818" s="6" t="s">
        <v>1</v>
      </c>
      <c r="M1818" s="9">
        <f t="shared" si="200"/>
        <v>94.262314615488492</v>
      </c>
      <c r="P1818" s="8">
        <v>19.132352941176471</v>
      </c>
      <c r="Q1818" s="10">
        <f t="shared" si="203"/>
        <v>-25.510504201680668</v>
      </c>
      <c r="R1818" s="8">
        <v>25.014705882352946</v>
      </c>
      <c r="S1818" s="10">
        <f t="shared" si="201"/>
        <v>-5.6601407434139261</v>
      </c>
      <c r="T1818" s="8">
        <v>55.897058823529413</v>
      </c>
      <c r="U1818" s="10">
        <f t="shared" si="202"/>
        <v>25.127828054298643</v>
      </c>
      <c r="V1818" s="4" t="s">
        <v>1</v>
      </c>
      <c r="W1818" s="4">
        <v>1</v>
      </c>
      <c r="X1818" s="5">
        <v>3.25</v>
      </c>
    </row>
    <row r="1819" spans="3:24" x14ac:dyDescent="0.3">
      <c r="C1819" s="6" t="s">
        <v>0</v>
      </c>
      <c r="D1819" s="6" t="s">
        <v>0</v>
      </c>
      <c r="E1819" s="1">
        <v>1.29</v>
      </c>
      <c r="F1819" s="8">
        <f t="shared" si="197"/>
        <v>77.519379844961236</v>
      </c>
      <c r="G1819" s="1">
        <v>5.24</v>
      </c>
      <c r="H1819" s="8">
        <f t="shared" si="198"/>
        <v>19.083969465648853</v>
      </c>
      <c r="I1819" s="1">
        <v>10.99</v>
      </c>
      <c r="J1819" s="8">
        <f t="shared" si="199"/>
        <v>9.0991810737033667</v>
      </c>
      <c r="K1819" s="6" t="s">
        <v>580</v>
      </c>
      <c r="L1819" s="6" t="s">
        <v>2</v>
      </c>
      <c r="M1819" s="9">
        <f t="shared" si="200"/>
        <v>94.605114595099877</v>
      </c>
      <c r="P1819" s="8">
        <v>59.406250000000007</v>
      </c>
      <c r="Q1819" s="10">
        <f t="shared" si="203"/>
        <v>-18.113129844961229</v>
      </c>
      <c r="R1819" s="8">
        <v>18.78125</v>
      </c>
      <c r="S1819" s="10">
        <f t="shared" si="201"/>
        <v>-0.30271946564885255</v>
      </c>
      <c r="T1819" s="8">
        <v>21.90625</v>
      </c>
      <c r="U1819" s="10">
        <f t="shared" si="202"/>
        <v>12.807068926296633</v>
      </c>
      <c r="V1819" s="4" t="s">
        <v>1</v>
      </c>
      <c r="W1819" s="4">
        <v>1</v>
      </c>
    </row>
    <row r="1820" spans="3:24" x14ac:dyDescent="0.3">
      <c r="C1820" s="6" t="s">
        <v>0</v>
      </c>
      <c r="D1820" s="6" t="s">
        <v>199</v>
      </c>
      <c r="E1820" s="1">
        <v>1.56</v>
      </c>
      <c r="F1820" s="8">
        <f t="shared" si="197"/>
        <v>64.102564102564102</v>
      </c>
      <c r="G1820" s="1">
        <v>3.81</v>
      </c>
      <c r="H1820" s="8">
        <f t="shared" si="198"/>
        <v>26.246719160104988</v>
      </c>
      <c r="I1820" s="1">
        <v>6.38</v>
      </c>
      <c r="J1820" s="8">
        <f t="shared" si="199"/>
        <v>15.673981191222571</v>
      </c>
      <c r="K1820" s="6" t="s">
        <v>580</v>
      </c>
      <c r="L1820" s="6" t="s">
        <v>0</v>
      </c>
      <c r="M1820" s="9">
        <f t="shared" si="200"/>
        <v>94.318921903681712</v>
      </c>
      <c r="P1820" s="8">
        <v>43.492753623188406</v>
      </c>
      <c r="Q1820" s="10">
        <f t="shared" si="203"/>
        <v>-20.609810479375696</v>
      </c>
      <c r="R1820" s="8">
        <v>50.739130434782609</v>
      </c>
      <c r="S1820" s="10">
        <f t="shared" si="201"/>
        <v>24.492411274677622</v>
      </c>
      <c r="T1820" s="8">
        <v>5.8115942028985508</v>
      </c>
      <c r="U1820" s="10">
        <f t="shared" si="202"/>
        <v>-9.8623869883240207</v>
      </c>
      <c r="V1820" s="4" t="s">
        <v>2</v>
      </c>
      <c r="W1820" s="4">
        <v>1</v>
      </c>
    </row>
    <row r="1821" spans="3:24" x14ac:dyDescent="0.3">
      <c r="C1821" s="6" t="s">
        <v>1</v>
      </c>
      <c r="D1821" s="6" t="s">
        <v>1</v>
      </c>
      <c r="E1821" s="1">
        <v>1.98</v>
      </c>
      <c r="F1821" s="8">
        <f t="shared" si="197"/>
        <v>50.505050505050505</v>
      </c>
      <c r="G1821" s="1">
        <v>3.34</v>
      </c>
      <c r="H1821" s="8">
        <f t="shared" si="198"/>
        <v>29.940119760479043</v>
      </c>
      <c r="I1821" s="1">
        <v>3.92</v>
      </c>
      <c r="J1821" s="8">
        <f t="shared" si="199"/>
        <v>25.510204081632654</v>
      </c>
      <c r="K1821" s="6" t="s">
        <v>580</v>
      </c>
      <c r="L1821" s="6" t="s">
        <v>2</v>
      </c>
      <c r="M1821" s="9">
        <f t="shared" si="200"/>
        <v>94.379356041299559</v>
      </c>
      <c r="P1821" s="8">
        <v>38.5</v>
      </c>
      <c r="Q1821" s="10">
        <f t="shared" si="203"/>
        <v>-12.005050505050505</v>
      </c>
      <c r="R1821" s="8">
        <v>15.423076923076923</v>
      </c>
      <c r="S1821" s="10">
        <f t="shared" si="201"/>
        <v>-14.517042837402119</v>
      </c>
      <c r="T1821" s="8">
        <v>46.192307692307693</v>
      </c>
      <c r="U1821" s="10">
        <f t="shared" si="202"/>
        <v>20.682103610675039</v>
      </c>
      <c r="V1821" s="4" t="s">
        <v>1</v>
      </c>
      <c r="W1821" s="4">
        <v>1</v>
      </c>
    </row>
    <row r="1822" spans="3:24" x14ac:dyDescent="0.3">
      <c r="C1822" s="6" t="s">
        <v>1</v>
      </c>
      <c r="D1822" s="6" t="s">
        <v>0</v>
      </c>
      <c r="E1822" s="1">
        <v>1.41</v>
      </c>
      <c r="F1822" s="8">
        <f t="shared" si="197"/>
        <v>70.921985815602838</v>
      </c>
      <c r="G1822" s="1">
        <v>4.38</v>
      </c>
      <c r="H1822" s="8">
        <f t="shared" si="198"/>
        <v>22.831050228310502</v>
      </c>
      <c r="I1822" s="1">
        <v>8.17</v>
      </c>
      <c r="J1822" s="8">
        <f t="shared" si="199"/>
        <v>12.239902080783354</v>
      </c>
      <c r="K1822" s="6" t="s">
        <v>581</v>
      </c>
      <c r="L1822" s="6" t="s">
        <v>0</v>
      </c>
      <c r="M1822" s="9">
        <f t="shared" si="200"/>
        <v>94.34590810413593</v>
      </c>
      <c r="P1822" s="8">
        <v>39.720588235294116</v>
      </c>
      <c r="Q1822" s="10">
        <f t="shared" si="203"/>
        <v>-31.201397580308722</v>
      </c>
      <c r="R1822" s="8">
        <v>47.073529411764703</v>
      </c>
      <c r="S1822" s="10">
        <f t="shared" si="201"/>
        <v>24.242479183454201</v>
      </c>
      <c r="T1822" s="8">
        <v>13.25</v>
      </c>
      <c r="U1822" s="10">
        <f t="shared" si="202"/>
        <v>1.0100979192166459</v>
      </c>
      <c r="V1822" s="4" t="s">
        <v>2</v>
      </c>
      <c r="W1822" s="4">
        <v>1</v>
      </c>
    </row>
    <row r="1823" spans="3:24" x14ac:dyDescent="0.3">
      <c r="C1823" s="6" t="s">
        <v>1</v>
      </c>
      <c r="D1823" s="6" t="s">
        <v>1</v>
      </c>
      <c r="E1823" s="1">
        <v>2.9</v>
      </c>
      <c r="F1823" s="8">
        <f t="shared" si="197"/>
        <v>34.482758620689658</v>
      </c>
      <c r="G1823" s="1">
        <v>3.31</v>
      </c>
      <c r="H1823" s="8">
        <f t="shared" si="198"/>
        <v>30.211480362537763</v>
      </c>
      <c r="I1823" s="1">
        <v>2.41</v>
      </c>
      <c r="J1823" s="8">
        <f t="shared" si="199"/>
        <v>41.493775933609953</v>
      </c>
      <c r="K1823" s="6" t="s">
        <v>581</v>
      </c>
      <c r="L1823" s="6" t="s">
        <v>2</v>
      </c>
      <c r="M1823" s="9">
        <f t="shared" si="200"/>
        <v>94.172586311474419</v>
      </c>
      <c r="P1823" s="8">
        <v>56.731343283582092</v>
      </c>
      <c r="Q1823" s="10">
        <f t="shared" si="203"/>
        <v>22.248584662892434</v>
      </c>
      <c r="R1823" s="8">
        <v>29.865671641791049</v>
      </c>
      <c r="S1823" s="10">
        <f t="shared" si="201"/>
        <v>-0.34580872074671376</v>
      </c>
      <c r="T1823" s="8">
        <v>13.447761194029852</v>
      </c>
      <c r="U1823" s="10">
        <f t="shared" si="202"/>
        <v>-28.046014739580102</v>
      </c>
      <c r="V1823" s="4" t="s">
        <v>0</v>
      </c>
      <c r="W1823" s="4">
        <v>1</v>
      </c>
    </row>
    <row r="1824" spans="3:24" x14ac:dyDescent="0.3">
      <c r="C1824" s="6" t="s">
        <v>1</v>
      </c>
      <c r="D1824" s="6" t="s">
        <v>199</v>
      </c>
      <c r="E1824" s="1">
        <v>2.0499999999999998</v>
      </c>
      <c r="F1824" s="8">
        <f t="shared" si="197"/>
        <v>48.780487804878049</v>
      </c>
      <c r="G1824" s="1">
        <v>3.25</v>
      </c>
      <c r="H1824" s="8">
        <f t="shared" si="198"/>
        <v>30.76923076923077</v>
      </c>
      <c r="I1824" s="1">
        <v>3.79</v>
      </c>
      <c r="J1824" s="8">
        <f t="shared" si="199"/>
        <v>26.385224274406333</v>
      </c>
      <c r="K1824" s="6" t="s">
        <v>581</v>
      </c>
      <c r="L1824" s="6" t="s">
        <v>0</v>
      </c>
      <c r="M1824" s="9">
        <f t="shared" si="200"/>
        <v>94.397558832875376</v>
      </c>
      <c r="P1824" s="8">
        <v>27.295454545454547</v>
      </c>
      <c r="Q1824" s="10">
        <f t="shared" si="203"/>
        <v>-21.485033259423503</v>
      </c>
      <c r="R1824" s="8">
        <v>50.022727272727273</v>
      </c>
      <c r="S1824" s="10">
        <f t="shared" si="201"/>
        <v>19.253496503496503</v>
      </c>
      <c r="T1824" s="8">
        <v>22.75</v>
      </c>
      <c r="U1824" s="10">
        <f t="shared" si="202"/>
        <v>-3.6352242744063332</v>
      </c>
      <c r="V1824" s="4" t="s">
        <v>2</v>
      </c>
      <c r="W1824" s="4">
        <v>1</v>
      </c>
    </row>
    <row r="1825" spans="3:24" x14ac:dyDescent="0.3">
      <c r="C1825" s="6" t="s">
        <v>197</v>
      </c>
      <c r="D1825" s="6" t="s">
        <v>0</v>
      </c>
      <c r="E1825" s="1">
        <v>1.34</v>
      </c>
      <c r="F1825" s="8">
        <f t="shared" si="197"/>
        <v>74.626865671641781</v>
      </c>
      <c r="G1825" s="1">
        <v>4.8</v>
      </c>
      <c r="H1825" s="8">
        <f t="shared" si="198"/>
        <v>20.833333333333336</v>
      </c>
      <c r="I1825" s="1">
        <v>9.64</v>
      </c>
      <c r="J1825" s="8">
        <f t="shared" si="199"/>
        <v>10.373443983402488</v>
      </c>
      <c r="K1825" s="6" t="s">
        <v>582</v>
      </c>
      <c r="L1825" s="6" t="s">
        <v>0</v>
      </c>
      <c r="M1825" s="9">
        <f t="shared" si="200"/>
        <v>94.487912516610379</v>
      </c>
      <c r="P1825" s="8">
        <v>31.833333333333332</v>
      </c>
      <c r="Q1825" s="10">
        <f t="shared" si="203"/>
        <v>-42.793532338308452</v>
      </c>
      <c r="R1825" s="8">
        <v>59.106060606060609</v>
      </c>
      <c r="S1825" s="10">
        <f t="shared" si="201"/>
        <v>38.272727272727273</v>
      </c>
      <c r="T1825" s="8">
        <v>9.1060606060606055</v>
      </c>
      <c r="U1825" s="10">
        <f t="shared" si="202"/>
        <v>-1.2673833773418828</v>
      </c>
      <c r="V1825" s="4" t="s">
        <v>2</v>
      </c>
      <c r="W1825" s="4">
        <v>1</v>
      </c>
    </row>
    <row r="1826" spans="3:24" x14ac:dyDescent="0.3">
      <c r="C1826" s="6" t="s">
        <v>0</v>
      </c>
      <c r="D1826" s="6" t="s">
        <v>0</v>
      </c>
      <c r="E1826" s="1">
        <v>2.68</v>
      </c>
      <c r="F1826" s="8">
        <f t="shared" si="197"/>
        <v>37.31343283582089</v>
      </c>
      <c r="G1826" s="1">
        <v>3.1</v>
      </c>
      <c r="H1826" s="8">
        <f t="shared" si="198"/>
        <v>32.258064516129032</v>
      </c>
      <c r="I1826" s="1">
        <v>2.79</v>
      </c>
      <c r="J1826" s="8">
        <f t="shared" si="199"/>
        <v>35.842293906810035</v>
      </c>
      <c r="K1826" s="6" t="s">
        <v>582</v>
      </c>
      <c r="L1826" s="6" t="s">
        <v>2</v>
      </c>
      <c r="M1826" s="9">
        <f t="shared" si="200"/>
        <v>94.864247652879996</v>
      </c>
      <c r="P1826" s="8">
        <v>73.149253731343279</v>
      </c>
      <c r="Q1826" s="10">
        <f t="shared" si="203"/>
        <v>35.835820895522389</v>
      </c>
      <c r="R1826" s="8">
        <v>8.9701492537313428</v>
      </c>
      <c r="S1826" s="10">
        <f t="shared" si="201"/>
        <v>-23.287915262397689</v>
      </c>
      <c r="T1826" s="8">
        <v>17.925373134328357</v>
      </c>
      <c r="U1826" s="10">
        <f t="shared" si="202"/>
        <v>-17.916920772481678</v>
      </c>
      <c r="V1826" s="4" t="s">
        <v>0</v>
      </c>
      <c r="W1826" s="4">
        <v>1</v>
      </c>
    </row>
    <row r="1827" spans="3:24" x14ac:dyDescent="0.3">
      <c r="C1827" s="6" t="s">
        <v>198</v>
      </c>
      <c r="D1827" s="6" t="s">
        <v>0</v>
      </c>
      <c r="E1827" s="1">
        <v>1.33</v>
      </c>
      <c r="F1827" s="8">
        <f t="shared" si="197"/>
        <v>75.187969924812023</v>
      </c>
      <c r="G1827" s="1">
        <v>4.8600000000000003</v>
      </c>
      <c r="H1827" s="8">
        <f t="shared" si="198"/>
        <v>20.576131687242796</v>
      </c>
      <c r="I1827" s="1">
        <v>9.94</v>
      </c>
      <c r="J1827" s="8">
        <f t="shared" si="199"/>
        <v>10.06036217303823</v>
      </c>
      <c r="K1827" s="6" t="s">
        <v>582</v>
      </c>
      <c r="L1827" s="6" t="s">
        <v>0</v>
      </c>
      <c r="M1827" s="9">
        <f t="shared" si="200"/>
        <v>94.496108388584616</v>
      </c>
      <c r="P1827" s="8">
        <v>77.626865671641795</v>
      </c>
      <c r="Q1827" s="10">
        <f t="shared" si="203"/>
        <v>2.4388957468297718</v>
      </c>
      <c r="R1827" s="8">
        <v>16.432835820895523</v>
      </c>
      <c r="S1827" s="10">
        <f t="shared" si="201"/>
        <v>-4.1432958663472732</v>
      </c>
      <c r="T1827" s="8">
        <v>5.9850746268656714</v>
      </c>
      <c r="U1827" s="10">
        <f t="shared" si="202"/>
        <v>-4.0752875461725591</v>
      </c>
      <c r="V1827" s="4" t="s">
        <v>0</v>
      </c>
      <c r="W1827" s="4">
        <v>1</v>
      </c>
      <c r="X1827" s="5">
        <v>1.33</v>
      </c>
    </row>
    <row r="1828" spans="3:24" x14ac:dyDescent="0.3">
      <c r="C1828" s="6" t="s">
        <v>197</v>
      </c>
      <c r="D1828" s="6" t="s">
        <v>0</v>
      </c>
      <c r="E1828" s="1">
        <v>2.1</v>
      </c>
      <c r="F1828" s="8">
        <f t="shared" si="197"/>
        <v>47.61904761904762</v>
      </c>
      <c r="G1828" s="1">
        <v>3.29</v>
      </c>
      <c r="H1828" s="8">
        <f t="shared" si="198"/>
        <v>30.3951367781155</v>
      </c>
      <c r="I1828" s="1">
        <v>3.56</v>
      </c>
      <c r="J1828" s="8">
        <f t="shared" si="199"/>
        <v>28.089887640449437</v>
      </c>
      <c r="K1828" s="6" t="s">
        <v>582</v>
      </c>
      <c r="L1828" s="6" t="s">
        <v>0</v>
      </c>
      <c r="M1828" s="9">
        <f t="shared" si="200"/>
        <v>94.247089748404065</v>
      </c>
      <c r="P1828" s="8">
        <v>52.04</v>
      </c>
      <c r="Q1828" s="10">
        <f t="shared" si="203"/>
        <v>4.4209523809523787</v>
      </c>
      <c r="R1828" s="8">
        <v>16.04</v>
      </c>
      <c r="S1828" s="10">
        <f t="shared" si="201"/>
        <v>-14.355136778115501</v>
      </c>
      <c r="T1828" s="8">
        <v>32.04</v>
      </c>
      <c r="U1828" s="10">
        <f t="shared" si="202"/>
        <v>3.9501123595505625</v>
      </c>
      <c r="V1828" s="4" t="s">
        <v>0</v>
      </c>
      <c r="W1828" s="4">
        <v>1</v>
      </c>
      <c r="X1828" s="5">
        <v>2.1</v>
      </c>
    </row>
    <row r="1829" spans="3:24" x14ac:dyDescent="0.3">
      <c r="C1829" s="6" t="s">
        <v>0</v>
      </c>
      <c r="D1829" s="6" t="s">
        <v>0</v>
      </c>
      <c r="E1829" s="1">
        <v>2.0099999999999998</v>
      </c>
      <c r="F1829" s="8">
        <f t="shared" si="197"/>
        <v>49.75124378109453</v>
      </c>
      <c r="G1829" s="1">
        <v>3.33</v>
      </c>
      <c r="H1829" s="8">
        <f t="shared" si="198"/>
        <v>30.03003003003003</v>
      </c>
      <c r="I1829" s="1">
        <v>3.79</v>
      </c>
      <c r="J1829" s="8">
        <f t="shared" si="199"/>
        <v>26.385224274406333</v>
      </c>
      <c r="K1829" s="6" t="s">
        <v>582</v>
      </c>
      <c r="L1829" s="6" t="s">
        <v>2</v>
      </c>
      <c r="M1829" s="9">
        <f t="shared" si="200"/>
        <v>94.191672329096718</v>
      </c>
      <c r="P1829" s="8">
        <v>48.04</v>
      </c>
      <c r="Q1829" s="10">
        <f t="shared" si="203"/>
        <v>-1.7112437810945309</v>
      </c>
      <c r="R1829" s="8">
        <v>32.04</v>
      </c>
      <c r="S1829" s="10">
        <f t="shared" si="201"/>
        <v>2.0099699699699691</v>
      </c>
      <c r="T1829" s="8">
        <v>20.04</v>
      </c>
      <c r="U1829" s="10">
        <f t="shared" si="202"/>
        <v>-6.3452242744063341</v>
      </c>
      <c r="V1829" s="4" t="s">
        <v>2</v>
      </c>
      <c r="W1829" s="4">
        <v>1</v>
      </c>
      <c r="X1829" s="5">
        <v>3.33</v>
      </c>
    </row>
    <row r="1830" spans="3:24" x14ac:dyDescent="0.3">
      <c r="C1830" s="6" t="s">
        <v>1</v>
      </c>
      <c r="D1830" s="6" t="s">
        <v>199</v>
      </c>
      <c r="E1830" s="1">
        <v>2.31</v>
      </c>
      <c r="F1830" s="8">
        <f t="shared" si="197"/>
        <v>43.290043290043286</v>
      </c>
      <c r="G1830" s="1">
        <v>3.16</v>
      </c>
      <c r="H1830" s="8">
        <f t="shared" si="198"/>
        <v>31.645569620253163</v>
      </c>
      <c r="I1830" s="1">
        <v>3.24</v>
      </c>
      <c r="J1830" s="8">
        <f t="shared" si="199"/>
        <v>30.864197530864196</v>
      </c>
      <c r="K1830" s="6" t="s">
        <v>582</v>
      </c>
      <c r="L1830" s="6" t="s">
        <v>0</v>
      </c>
      <c r="M1830" s="9">
        <f t="shared" si="200"/>
        <v>94.518127757529257</v>
      </c>
      <c r="P1830" s="8">
        <v>35.835820895522389</v>
      </c>
      <c r="Q1830" s="10">
        <f t="shared" si="203"/>
        <v>-7.4542223945208974</v>
      </c>
      <c r="R1830" s="8">
        <v>37.328358208955223</v>
      </c>
      <c r="S1830" s="10">
        <f t="shared" si="201"/>
        <v>5.6827885887020599</v>
      </c>
      <c r="T1830" s="8">
        <v>26.880597014925378</v>
      </c>
      <c r="U1830" s="10">
        <f t="shared" si="202"/>
        <v>-3.9836005159388179</v>
      </c>
      <c r="V1830" s="4" t="s">
        <v>2</v>
      </c>
      <c r="W1830" s="4">
        <v>1</v>
      </c>
    </row>
    <row r="1831" spans="3:24" x14ac:dyDescent="0.3">
      <c r="C1831" s="6" t="s">
        <v>0</v>
      </c>
      <c r="D1831" s="6" t="s">
        <v>197</v>
      </c>
      <c r="E1831" s="1">
        <v>2.37</v>
      </c>
      <c r="F1831" s="8">
        <f t="shared" si="197"/>
        <v>42.194092827004219</v>
      </c>
      <c r="G1831" s="1">
        <v>3.24</v>
      </c>
      <c r="H1831" s="8">
        <f t="shared" si="198"/>
        <v>30.864197530864196</v>
      </c>
      <c r="I1831" s="1">
        <v>3.04</v>
      </c>
      <c r="J1831" s="8">
        <f t="shared" si="199"/>
        <v>32.89473684210526</v>
      </c>
      <c r="K1831" s="6" t="s">
        <v>582</v>
      </c>
      <c r="L1831" s="6" t="s">
        <v>1</v>
      </c>
      <c r="M1831" s="9">
        <f t="shared" si="200"/>
        <v>94.381446800252291</v>
      </c>
      <c r="P1831" s="8">
        <v>28.373134328358212</v>
      </c>
      <c r="Q1831" s="10">
        <f t="shared" si="203"/>
        <v>-13.820958498646007</v>
      </c>
      <c r="R1831" s="8">
        <v>61.208955223880594</v>
      </c>
      <c r="S1831" s="10">
        <f t="shared" si="201"/>
        <v>30.344757693016398</v>
      </c>
      <c r="T1831" s="8">
        <v>10.462686567164178</v>
      </c>
      <c r="U1831" s="10">
        <f t="shared" si="202"/>
        <v>-22.432050274941084</v>
      </c>
      <c r="V1831" s="4" t="s">
        <v>2</v>
      </c>
      <c r="W1831" s="4">
        <v>1</v>
      </c>
    </row>
    <row r="1832" spans="3:24" x14ac:dyDescent="0.3">
      <c r="C1832" s="6" t="s">
        <v>0</v>
      </c>
      <c r="D1832" s="6" t="s">
        <v>200</v>
      </c>
      <c r="E1832" s="1">
        <v>8.4700000000000006</v>
      </c>
      <c r="F1832" s="8">
        <f t="shared" si="197"/>
        <v>11.806375442739078</v>
      </c>
      <c r="G1832" s="1">
        <v>4.4400000000000004</v>
      </c>
      <c r="H1832" s="8">
        <f t="shared" si="198"/>
        <v>22.522522522522522</v>
      </c>
      <c r="I1832" s="1">
        <v>1.39</v>
      </c>
      <c r="J1832" s="8">
        <f t="shared" si="199"/>
        <v>71.942446043165475</v>
      </c>
      <c r="K1832" s="6" t="s">
        <v>583</v>
      </c>
      <c r="L1832" s="6" t="s">
        <v>1</v>
      </c>
      <c r="M1832" s="9">
        <f t="shared" si="200"/>
        <v>94.098744052837262</v>
      </c>
      <c r="P1832" s="8">
        <v>14.940298507462687</v>
      </c>
      <c r="Q1832" s="10">
        <f t="shared" si="203"/>
        <v>3.1339230647236089</v>
      </c>
      <c r="R1832" s="8">
        <v>5.9850746268656714</v>
      </c>
      <c r="S1832" s="10">
        <f t="shared" si="201"/>
        <v>-16.53744789565685</v>
      </c>
      <c r="T1832" s="8">
        <v>79.119402985074629</v>
      </c>
      <c r="U1832" s="10">
        <f t="shared" si="202"/>
        <v>7.1769569419091539</v>
      </c>
      <c r="V1832" s="4" t="s">
        <v>1</v>
      </c>
      <c r="W1832" s="4">
        <v>1</v>
      </c>
      <c r="X1832" s="5">
        <v>1.39</v>
      </c>
    </row>
    <row r="1833" spans="3:24" x14ac:dyDescent="0.3">
      <c r="C1833" s="6" t="s">
        <v>201</v>
      </c>
      <c r="D1833" s="6" t="s">
        <v>199</v>
      </c>
      <c r="E1833" s="1">
        <v>1.98</v>
      </c>
      <c r="F1833" s="8">
        <f t="shared" si="197"/>
        <v>50.505050505050505</v>
      </c>
      <c r="G1833" s="1">
        <v>3.37</v>
      </c>
      <c r="H1833" s="8">
        <f t="shared" si="198"/>
        <v>29.673590504451038</v>
      </c>
      <c r="I1833" s="1">
        <v>3.87</v>
      </c>
      <c r="J1833" s="8">
        <f t="shared" si="199"/>
        <v>25.839793281653748</v>
      </c>
      <c r="K1833" s="6" t="s">
        <v>583</v>
      </c>
      <c r="L1833" s="6" t="s">
        <v>0</v>
      </c>
      <c r="M1833" s="9">
        <f t="shared" si="200"/>
        <v>94.323219040731118</v>
      </c>
      <c r="P1833" s="8">
        <v>28.04</v>
      </c>
      <c r="Q1833" s="10">
        <f t="shared" si="203"/>
        <v>-22.465050505050506</v>
      </c>
      <c r="R1833" s="8">
        <v>44.04</v>
      </c>
      <c r="S1833" s="10">
        <f t="shared" si="201"/>
        <v>14.366409495548961</v>
      </c>
      <c r="T1833" s="8">
        <v>28.04</v>
      </c>
      <c r="U1833" s="10">
        <f t="shared" si="202"/>
        <v>2.2002067183462515</v>
      </c>
      <c r="V1833" s="4" t="s">
        <v>2</v>
      </c>
      <c r="W1833" s="4">
        <v>1</v>
      </c>
    </row>
    <row r="1834" spans="3:24" x14ac:dyDescent="0.3">
      <c r="C1834" s="6" t="s">
        <v>1</v>
      </c>
      <c r="D1834" s="6" t="s">
        <v>199</v>
      </c>
      <c r="E1834" s="1">
        <v>2.54</v>
      </c>
      <c r="F1834" s="8">
        <f t="shared" si="197"/>
        <v>39.370078740157481</v>
      </c>
      <c r="G1834" s="1">
        <v>3.19</v>
      </c>
      <c r="H1834" s="8">
        <f t="shared" si="198"/>
        <v>31.347962382445143</v>
      </c>
      <c r="I1834" s="1">
        <v>2.83</v>
      </c>
      <c r="J1834" s="8">
        <f t="shared" si="199"/>
        <v>35.335689045936398</v>
      </c>
      <c r="K1834" s="6" t="s">
        <v>583</v>
      </c>
      <c r="L1834" s="6" t="s">
        <v>0</v>
      </c>
      <c r="M1834" s="9">
        <f t="shared" si="200"/>
        <v>94.291827209737434</v>
      </c>
      <c r="P1834" s="8">
        <v>36.04</v>
      </c>
      <c r="Q1834" s="10">
        <f t="shared" si="203"/>
        <v>-3.3300787401574823</v>
      </c>
      <c r="R1834" s="8">
        <v>40.04</v>
      </c>
      <c r="S1834" s="10">
        <f t="shared" si="201"/>
        <v>8.6920376175548562</v>
      </c>
      <c r="T1834" s="8">
        <v>24.04</v>
      </c>
      <c r="U1834" s="10">
        <f t="shared" si="202"/>
        <v>-11.295689045936399</v>
      </c>
      <c r="V1834" s="4" t="s">
        <v>2</v>
      </c>
      <c r="W1834" s="4">
        <v>1</v>
      </c>
    </row>
    <row r="1835" spans="3:24" x14ac:dyDescent="0.3">
      <c r="C1835" s="6" t="s">
        <v>1</v>
      </c>
      <c r="D1835" s="6" t="s">
        <v>0</v>
      </c>
      <c r="E1835" s="1">
        <v>2.0299999999999998</v>
      </c>
      <c r="F1835" s="8">
        <f t="shared" si="197"/>
        <v>49.26108374384237</v>
      </c>
      <c r="G1835" s="1">
        <v>3.41</v>
      </c>
      <c r="H1835" s="8">
        <f t="shared" si="198"/>
        <v>29.325513196480937</v>
      </c>
      <c r="I1835" s="1">
        <v>3.64</v>
      </c>
      <c r="J1835" s="8">
        <f t="shared" si="199"/>
        <v>27.472527472527471</v>
      </c>
      <c r="K1835" s="6" t="s">
        <v>583</v>
      </c>
      <c r="L1835" s="6" t="s">
        <v>0</v>
      </c>
      <c r="M1835" s="9">
        <f t="shared" si="200"/>
        <v>94.28703145873169</v>
      </c>
      <c r="P1835" s="8">
        <v>40.313432835820898</v>
      </c>
      <c r="Q1835" s="10">
        <f t="shared" si="203"/>
        <v>-8.9476509080214726</v>
      </c>
      <c r="R1835" s="8">
        <v>50.761194029850749</v>
      </c>
      <c r="S1835" s="10">
        <f t="shared" si="201"/>
        <v>21.435680833369812</v>
      </c>
      <c r="T1835" s="8">
        <v>8.9701492537313428</v>
      </c>
      <c r="U1835" s="10">
        <f t="shared" si="202"/>
        <v>-18.502378218796128</v>
      </c>
      <c r="V1835" s="4" t="s">
        <v>2</v>
      </c>
      <c r="W1835" s="4">
        <v>1</v>
      </c>
    </row>
    <row r="1836" spans="3:24" x14ac:dyDescent="0.3">
      <c r="C1836" s="6" t="s">
        <v>1</v>
      </c>
      <c r="D1836" s="6" t="s">
        <v>199</v>
      </c>
      <c r="E1836" s="1">
        <v>1.64</v>
      </c>
      <c r="F1836" s="8">
        <f t="shared" si="197"/>
        <v>60.975609756097562</v>
      </c>
      <c r="G1836" s="1">
        <v>3.63</v>
      </c>
      <c r="H1836" s="8">
        <f t="shared" si="198"/>
        <v>27.548209366391184</v>
      </c>
      <c r="I1836" s="1">
        <v>5.76</v>
      </c>
      <c r="J1836" s="8">
        <f t="shared" si="199"/>
        <v>17.361111111111111</v>
      </c>
      <c r="K1836" s="6" t="s">
        <v>584</v>
      </c>
      <c r="L1836" s="6" t="s">
        <v>0</v>
      </c>
      <c r="M1836" s="9">
        <f t="shared" si="200"/>
        <v>94.442145619195557</v>
      </c>
      <c r="P1836" s="8">
        <v>18.855072463768117</v>
      </c>
      <c r="Q1836" s="10">
        <f t="shared" si="203"/>
        <v>-42.120537292329445</v>
      </c>
      <c r="R1836" s="8">
        <v>57.985507246376812</v>
      </c>
      <c r="S1836" s="10">
        <f t="shared" si="201"/>
        <v>30.437297879985628</v>
      </c>
      <c r="T1836" s="8">
        <v>23.20289855072464</v>
      </c>
      <c r="U1836" s="10">
        <f t="shared" si="202"/>
        <v>5.8417874396135296</v>
      </c>
      <c r="V1836" s="4" t="s">
        <v>2</v>
      </c>
      <c r="W1836" s="4">
        <v>1</v>
      </c>
    </row>
    <row r="1837" spans="3:24" x14ac:dyDescent="0.3">
      <c r="C1837" s="6" t="s">
        <v>199</v>
      </c>
      <c r="D1837" s="6" t="s">
        <v>198</v>
      </c>
      <c r="E1837" s="1">
        <v>7.33</v>
      </c>
      <c r="F1837" s="8">
        <f t="shared" si="197"/>
        <v>13.642564802182811</v>
      </c>
      <c r="G1837" s="1">
        <v>4.38</v>
      </c>
      <c r="H1837" s="8">
        <f t="shared" si="198"/>
        <v>22.831050228310502</v>
      </c>
      <c r="I1837" s="1">
        <v>1.44</v>
      </c>
      <c r="J1837" s="8">
        <f t="shared" si="199"/>
        <v>69.444444444444443</v>
      </c>
      <c r="K1837" s="6" t="s">
        <v>584</v>
      </c>
      <c r="L1837" s="6" t="s">
        <v>1</v>
      </c>
      <c r="M1837" s="9">
        <f t="shared" si="200"/>
        <v>94.41260583485473</v>
      </c>
      <c r="P1837" s="8">
        <v>10.308823529411764</v>
      </c>
      <c r="Q1837" s="10">
        <f t="shared" si="203"/>
        <v>-3.3337412727710465</v>
      </c>
      <c r="R1837" s="8">
        <v>29.426470588235297</v>
      </c>
      <c r="S1837" s="10">
        <f t="shared" si="201"/>
        <v>6.5954203599247947</v>
      </c>
      <c r="T1837" s="8">
        <v>60.308823529411768</v>
      </c>
      <c r="U1837" s="10">
        <f t="shared" si="202"/>
        <v>-9.1356209150326748</v>
      </c>
      <c r="V1837" s="4" t="s">
        <v>2</v>
      </c>
      <c r="W1837" s="4">
        <v>1</v>
      </c>
    </row>
    <row r="1838" spans="3:24" x14ac:dyDescent="0.3">
      <c r="C1838" s="6" t="s">
        <v>199</v>
      </c>
      <c r="D1838" s="6" t="s">
        <v>1</v>
      </c>
      <c r="E1838" s="1">
        <v>2.91</v>
      </c>
      <c r="F1838" s="8">
        <f t="shared" si="197"/>
        <v>34.364261168384878</v>
      </c>
      <c r="G1838" s="1">
        <v>3.08</v>
      </c>
      <c r="H1838" s="8">
        <f t="shared" si="198"/>
        <v>32.467532467532465</v>
      </c>
      <c r="I1838" s="1">
        <v>2.56</v>
      </c>
      <c r="J1838" s="8">
        <f t="shared" si="199"/>
        <v>39.0625</v>
      </c>
      <c r="K1838" s="6" t="s">
        <v>584</v>
      </c>
      <c r="L1838" s="6" t="s">
        <v>1</v>
      </c>
      <c r="M1838" s="9">
        <f t="shared" si="200"/>
        <v>94.433794840557766</v>
      </c>
      <c r="P1838" s="8">
        <v>42.043478260869563</v>
      </c>
      <c r="Q1838" s="10">
        <f t="shared" si="203"/>
        <v>7.6792170924846843</v>
      </c>
      <c r="R1838" s="8">
        <v>8.7101449275362324</v>
      </c>
      <c r="S1838" s="10">
        <f t="shared" si="201"/>
        <v>-23.75738753999623</v>
      </c>
      <c r="T1838" s="8">
        <v>49.289855072463766</v>
      </c>
      <c r="U1838" s="10">
        <f t="shared" si="202"/>
        <v>10.227355072463766</v>
      </c>
      <c r="V1838" s="4" t="s">
        <v>1</v>
      </c>
      <c r="W1838" s="4">
        <v>1</v>
      </c>
      <c r="X1838" s="5">
        <v>2.56</v>
      </c>
    </row>
    <row r="1839" spans="3:24" x14ac:dyDescent="0.3">
      <c r="C1839" s="6" t="s">
        <v>1</v>
      </c>
      <c r="D1839" s="6" t="s">
        <v>199</v>
      </c>
      <c r="E1839" s="1">
        <v>1.1499999999999999</v>
      </c>
      <c r="F1839" s="8">
        <f t="shared" si="197"/>
        <v>86.956521739130437</v>
      </c>
      <c r="G1839" s="1">
        <v>7.29</v>
      </c>
      <c r="H1839" s="8">
        <f t="shared" si="198"/>
        <v>13.717421124828531</v>
      </c>
      <c r="I1839" s="1">
        <v>17.14</v>
      </c>
      <c r="J1839" s="8">
        <f t="shared" si="199"/>
        <v>5.8343057176196034</v>
      </c>
      <c r="K1839" s="6" t="s">
        <v>584</v>
      </c>
      <c r="L1839" s="6" t="s">
        <v>0</v>
      </c>
      <c r="M1839" s="9">
        <f t="shared" si="200"/>
        <v>93.889441739722471</v>
      </c>
      <c r="P1839" s="8">
        <v>74.225806451612897</v>
      </c>
      <c r="Q1839" s="10">
        <f t="shared" si="203"/>
        <v>-12.73071528751754</v>
      </c>
      <c r="R1839" s="8">
        <v>16.161290322580644</v>
      </c>
      <c r="S1839" s="10">
        <f t="shared" si="201"/>
        <v>2.4438691977521128</v>
      </c>
      <c r="T1839" s="8">
        <v>9.7096774193548381</v>
      </c>
      <c r="U1839" s="10">
        <f t="shared" si="202"/>
        <v>3.8753717017352347</v>
      </c>
      <c r="V1839" s="4" t="s">
        <v>1</v>
      </c>
      <c r="W1839" s="4">
        <v>1</v>
      </c>
    </row>
    <row r="1840" spans="3:24" x14ac:dyDescent="0.3">
      <c r="C1840" s="6" t="s">
        <v>1</v>
      </c>
      <c r="D1840" s="6" t="s">
        <v>1</v>
      </c>
      <c r="E1840" s="1">
        <v>2.21</v>
      </c>
      <c r="F1840" s="8">
        <f t="shared" si="197"/>
        <v>45.248868778280546</v>
      </c>
      <c r="G1840" s="1">
        <v>3.29</v>
      </c>
      <c r="H1840" s="8">
        <f t="shared" si="198"/>
        <v>30.3951367781155</v>
      </c>
      <c r="I1840" s="1">
        <v>3.31</v>
      </c>
      <c r="J1840" s="8">
        <f t="shared" si="199"/>
        <v>30.211480362537763</v>
      </c>
      <c r="K1840" s="6" t="s">
        <v>584</v>
      </c>
      <c r="L1840" s="6" t="s">
        <v>2</v>
      </c>
      <c r="M1840" s="9">
        <f t="shared" si="200"/>
        <v>94.468415247351402</v>
      </c>
      <c r="P1840" s="8">
        <v>41.089285714285715</v>
      </c>
      <c r="Q1840" s="10">
        <f t="shared" si="203"/>
        <v>-4.1595830639948304</v>
      </c>
      <c r="R1840" s="8">
        <v>10.732142857142858</v>
      </c>
      <c r="S1840" s="10">
        <f t="shared" si="201"/>
        <v>-19.662993920972642</v>
      </c>
      <c r="T1840" s="8">
        <v>48.232142857142854</v>
      </c>
      <c r="U1840" s="10">
        <f t="shared" si="202"/>
        <v>18.020662494605091</v>
      </c>
      <c r="V1840" s="4" t="s">
        <v>1</v>
      </c>
      <c r="W1840" s="4">
        <v>1</v>
      </c>
    </row>
    <row r="1841" spans="3:24" x14ac:dyDescent="0.3">
      <c r="C1841" s="6" t="s">
        <v>0</v>
      </c>
      <c r="D1841" s="6" t="s">
        <v>1</v>
      </c>
      <c r="E1841" s="1">
        <v>2.46</v>
      </c>
      <c r="F1841" s="8">
        <f t="shared" si="197"/>
        <v>40.650406504065039</v>
      </c>
      <c r="G1841" s="1">
        <v>3.25</v>
      </c>
      <c r="H1841" s="8">
        <f t="shared" si="198"/>
        <v>30.76923076923077</v>
      </c>
      <c r="I1841" s="1">
        <v>2.89</v>
      </c>
      <c r="J1841" s="8">
        <f t="shared" si="199"/>
        <v>34.602076124567475</v>
      </c>
      <c r="K1841" s="6" t="s">
        <v>584</v>
      </c>
      <c r="L1841" s="6" t="s">
        <v>1</v>
      </c>
      <c r="M1841" s="9">
        <f t="shared" si="200"/>
        <v>94.320301752466648</v>
      </c>
      <c r="P1841" s="8">
        <v>16.089285714285715</v>
      </c>
      <c r="Q1841" s="10">
        <f t="shared" si="203"/>
        <v>-24.561120789779324</v>
      </c>
      <c r="R1841" s="8">
        <v>62.517857142857146</v>
      </c>
      <c r="S1841" s="10">
        <f t="shared" si="201"/>
        <v>31.748626373626376</v>
      </c>
      <c r="T1841" s="8">
        <v>21.446428571428573</v>
      </c>
      <c r="U1841" s="10">
        <f t="shared" si="202"/>
        <v>-13.155647553138902</v>
      </c>
      <c r="V1841" s="4" t="s">
        <v>2</v>
      </c>
      <c r="W1841" s="4">
        <v>1</v>
      </c>
    </row>
    <row r="1842" spans="3:24" x14ac:dyDescent="0.3">
      <c r="C1842" s="6" t="s">
        <v>1</v>
      </c>
      <c r="D1842" s="6" t="s">
        <v>0</v>
      </c>
      <c r="E1842" s="1">
        <v>2.42</v>
      </c>
      <c r="F1842" s="8">
        <f t="shared" si="197"/>
        <v>41.32231404958678</v>
      </c>
      <c r="G1842" s="1">
        <v>3.27</v>
      </c>
      <c r="H1842" s="8">
        <f t="shared" si="198"/>
        <v>30.581039755351682</v>
      </c>
      <c r="I1842" s="1">
        <v>2.94</v>
      </c>
      <c r="J1842" s="8">
        <f t="shared" si="199"/>
        <v>34.013605442176875</v>
      </c>
      <c r="K1842" s="6" t="s">
        <v>585</v>
      </c>
      <c r="L1842" s="6" t="s">
        <v>0</v>
      </c>
      <c r="M1842" s="9">
        <f t="shared" si="200"/>
        <v>94.413586559532504</v>
      </c>
      <c r="P1842" s="8">
        <v>37.53125</v>
      </c>
      <c r="Q1842" s="10">
        <f t="shared" si="203"/>
        <v>-3.7910640495867796</v>
      </c>
      <c r="R1842" s="8">
        <v>28.15625</v>
      </c>
      <c r="S1842" s="10">
        <f t="shared" si="201"/>
        <v>-2.4247897553516822</v>
      </c>
      <c r="T1842" s="8">
        <v>34.40625</v>
      </c>
      <c r="U1842" s="10">
        <f t="shared" si="202"/>
        <v>0.39264455782312524</v>
      </c>
      <c r="V1842" s="4" t="s">
        <v>1</v>
      </c>
      <c r="W1842" s="4">
        <v>1</v>
      </c>
    </row>
    <row r="1843" spans="3:24" x14ac:dyDescent="0.3">
      <c r="C1843" s="6" t="s">
        <v>0</v>
      </c>
      <c r="D1843" s="6" t="s">
        <v>0</v>
      </c>
      <c r="E1843" s="1">
        <v>2.09</v>
      </c>
      <c r="F1843" s="8">
        <f t="shared" si="197"/>
        <v>47.846889952153113</v>
      </c>
      <c r="G1843" s="1">
        <v>3.27</v>
      </c>
      <c r="H1843" s="8">
        <f t="shared" si="198"/>
        <v>30.581039755351682</v>
      </c>
      <c r="I1843" s="1">
        <v>3.6</v>
      </c>
      <c r="J1843" s="8">
        <f t="shared" si="199"/>
        <v>27.777777777777779</v>
      </c>
      <c r="K1843" s="6" t="s">
        <v>586</v>
      </c>
      <c r="L1843" s="6" t="s">
        <v>2</v>
      </c>
      <c r="M1843" s="9">
        <f t="shared" si="200"/>
        <v>94.156898313452203</v>
      </c>
      <c r="P1843" s="8">
        <v>21.782608695652176</v>
      </c>
      <c r="Q1843" s="10">
        <f t="shared" si="203"/>
        <v>-26.064281256500937</v>
      </c>
      <c r="R1843" s="8">
        <v>43.521739130434781</v>
      </c>
      <c r="S1843" s="10">
        <f t="shared" si="201"/>
        <v>12.940699375083099</v>
      </c>
      <c r="T1843" s="8">
        <v>34.826086956521742</v>
      </c>
      <c r="U1843" s="10">
        <f t="shared" si="202"/>
        <v>7.0483091787439633</v>
      </c>
      <c r="V1843" s="4" t="s">
        <v>2</v>
      </c>
      <c r="W1843" s="4">
        <v>1</v>
      </c>
      <c r="X1843" s="5">
        <v>3.27</v>
      </c>
    </row>
    <row r="1844" spans="3:24" x14ac:dyDescent="0.3">
      <c r="C1844" s="6" t="s">
        <v>197</v>
      </c>
      <c r="D1844" s="6" t="s">
        <v>199</v>
      </c>
      <c r="E1844" s="1">
        <v>1.37</v>
      </c>
      <c r="F1844" s="8">
        <f t="shared" si="197"/>
        <v>72.992700729926995</v>
      </c>
      <c r="G1844" s="1">
        <v>4.6399999999999997</v>
      </c>
      <c r="H1844" s="8">
        <f t="shared" si="198"/>
        <v>21.551724137931036</v>
      </c>
      <c r="I1844" s="1">
        <v>8.48</v>
      </c>
      <c r="J1844" s="8">
        <f t="shared" si="199"/>
        <v>11.79245283018868</v>
      </c>
      <c r="K1844" s="6" t="s">
        <v>587</v>
      </c>
      <c r="L1844" s="6" t="s">
        <v>0</v>
      </c>
      <c r="M1844" s="9">
        <f t="shared" si="200"/>
        <v>94.040752526098373</v>
      </c>
      <c r="P1844" s="8">
        <v>80.611940298507463</v>
      </c>
      <c r="Q1844" s="10">
        <f t="shared" si="203"/>
        <v>7.6192395685804684</v>
      </c>
      <c r="R1844" s="8">
        <v>8.9701492537313428</v>
      </c>
      <c r="S1844" s="10">
        <f t="shared" si="201"/>
        <v>-12.581574884199693</v>
      </c>
      <c r="T1844" s="8">
        <v>10.462686567164178</v>
      </c>
      <c r="U1844" s="10">
        <f t="shared" si="202"/>
        <v>-1.3297662630245011</v>
      </c>
      <c r="V1844" s="4" t="s">
        <v>0</v>
      </c>
      <c r="W1844" s="4">
        <v>1</v>
      </c>
      <c r="X1844" s="5">
        <v>1.37</v>
      </c>
    </row>
    <row r="1845" spans="3:24" x14ac:dyDescent="0.3">
      <c r="C1845" s="6" t="s">
        <v>198</v>
      </c>
      <c r="D1845" s="6" t="s">
        <v>0</v>
      </c>
      <c r="E1845" s="1">
        <v>1.19</v>
      </c>
      <c r="F1845" s="8">
        <f t="shared" si="197"/>
        <v>84.033613445378151</v>
      </c>
      <c r="G1845" s="1">
        <v>6.49</v>
      </c>
      <c r="H1845" s="8">
        <f t="shared" si="198"/>
        <v>15.408320493066256</v>
      </c>
      <c r="I1845" s="1">
        <v>15.19</v>
      </c>
      <c r="J1845" s="8">
        <f t="shared" si="199"/>
        <v>6.5832784726793943</v>
      </c>
      <c r="K1845" s="6" t="s">
        <v>587</v>
      </c>
      <c r="L1845" s="6" t="s">
        <v>0</v>
      </c>
      <c r="M1845" s="9">
        <f t="shared" si="200"/>
        <v>94.317189021267495</v>
      </c>
      <c r="P1845" s="8">
        <v>65.260869565217391</v>
      </c>
      <c r="Q1845" s="10">
        <f t="shared" si="203"/>
        <v>-18.77274388016076</v>
      </c>
      <c r="R1845" s="8">
        <v>17.434782608695652</v>
      </c>
      <c r="S1845" s="10">
        <f t="shared" si="201"/>
        <v>2.0264621156293963</v>
      </c>
      <c r="T1845" s="8">
        <v>17.434782608695652</v>
      </c>
      <c r="U1845" s="10">
        <f t="shared" si="202"/>
        <v>10.851504136016258</v>
      </c>
      <c r="V1845" s="4" t="s">
        <v>1</v>
      </c>
      <c r="W1845" s="4">
        <v>1</v>
      </c>
    </row>
    <row r="1846" spans="3:24" x14ac:dyDescent="0.3">
      <c r="C1846" s="6" t="s">
        <v>1</v>
      </c>
      <c r="D1846" s="6" t="s">
        <v>0</v>
      </c>
      <c r="E1846" s="1">
        <v>1.37</v>
      </c>
      <c r="F1846" s="8">
        <f t="shared" si="197"/>
        <v>72.992700729926995</v>
      </c>
      <c r="G1846" s="1">
        <v>4.57</v>
      </c>
      <c r="H1846" s="8">
        <f t="shared" si="198"/>
        <v>21.881838074398249</v>
      </c>
      <c r="I1846" s="1">
        <v>8.8800000000000008</v>
      </c>
      <c r="J1846" s="8">
        <f t="shared" si="199"/>
        <v>11.261261261261261</v>
      </c>
      <c r="K1846" s="6" t="s">
        <v>587</v>
      </c>
      <c r="L1846" s="6" t="s">
        <v>0</v>
      </c>
      <c r="M1846" s="9">
        <f t="shared" si="200"/>
        <v>94.21891570818245</v>
      </c>
      <c r="P1846" s="8">
        <v>50.017857142857146</v>
      </c>
      <c r="Q1846" s="10">
        <f t="shared" si="203"/>
        <v>-22.974843587069849</v>
      </c>
      <c r="R1846" s="8">
        <v>12.517857142857142</v>
      </c>
      <c r="S1846" s="10">
        <f t="shared" si="201"/>
        <v>-9.3639809315411071</v>
      </c>
      <c r="T1846" s="8">
        <v>37.517857142857146</v>
      </c>
      <c r="U1846" s="10">
        <f t="shared" si="202"/>
        <v>26.256595881595885</v>
      </c>
      <c r="V1846" s="4" t="s">
        <v>1</v>
      </c>
      <c r="W1846" s="4">
        <v>1</v>
      </c>
    </row>
    <row r="1847" spans="3:24" x14ac:dyDescent="0.3">
      <c r="C1847" s="6" t="s">
        <v>1</v>
      </c>
      <c r="D1847" s="6" t="s">
        <v>199</v>
      </c>
      <c r="E1847" s="1">
        <v>1.44</v>
      </c>
      <c r="F1847" s="8">
        <f t="shared" si="197"/>
        <v>69.444444444444443</v>
      </c>
      <c r="G1847" s="1">
        <v>4.25</v>
      </c>
      <c r="H1847" s="8">
        <f t="shared" si="198"/>
        <v>23.529411764705884</v>
      </c>
      <c r="I1847" s="1">
        <v>7.5</v>
      </c>
      <c r="J1847" s="8">
        <f t="shared" si="199"/>
        <v>13.333333333333334</v>
      </c>
      <c r="K1847" s="6" t="s">
        <v>587</v>
      </c>
      <c r="L1847" s="6" t="s">
        <v>0</v>
      </c>
      <c r="M1847" s="9">
        <f t="shared" si="200"/>
        <v>94.067015063018758</v>
      </c>
      <c r="P1847" s="8">
        <v>29.246153846153849</v>
      </c>
      <c r="Q1847" s="10">
        <f t="shared" si="203"/>
        <v>-40.198290598290598</v>
      </c>
      <c r="R1847" s="8">
        <v>6.1692307692307695</v>
      </c>
      <c r="S1847" s="10">
        <f t="shared" si="201"/>
        <v>-17.360180995475115</v>
      </c>
      <c r="T1847" s="8">
        <v>64.630769230769232</v>
      </c>
      <c r="U1847" s="10">
        <f t="shared" si="202"/>
        <v>51.297435897435896</v>
      </c>
      <c r="V1847" s="4" t="s">
        <v>1</v>
      </c>
      <c r="W1847" s="4">
        <v>1</v>
      </c>
    </row>
    <row r="1848" spans="3:24" x14ac:dyDescent="0.3">
      <c r="C1848" s="6" t="s">
        <v>197</v>
      </c>
      <c r="D1848" s="6" t="s">
        <v>0</v>
      </c>
      <c r="E1848" s="1">
        <v>1.86</v>
      </c>
      <c r="F1848" s="8">
        <f t="shared" si="197"/>
        <v>53.763440860215049</v>
      </c>
      <c r="G1848" s="1">
        <v>3.4</v>
      </c>
      <c r="H1848" s="8">
        <f t="shared" si="198"/>
        <v>29.411764705882355</v>
      </c>
      <c r="I1848" s="1">
        <v>4.33</v>
      </c>
      <c r="J1848" s="8">
        <f t="shared" si="199"/>
        <v>23.094688221709006</v>
      </c>
      <c r="K1848" s="6" t="s">
        <v>587</v>
      </c>
      <c r="L1848" s="6" t="s">
        <v>0</v>
      </c>
      <c r="M1848" s="9">
        <f t="shared" si="200"/>
        <v>94.100028178887825</v>
      </c>
      <c r="P1848" s="8">
        <v>16.679487179487179</v>
      </c>
      <c r="Q1848" s="10">
        <f t="shared" si="203"/>
        <v>-37.083953680727873</v>
      </c>
      <c r="R1848" s="8">
        <v>16.679487179487179</v>
      </c>
      <c r="S1848" s="10">
        <f t="shared" si="201"/>
        <v>-12.732277526395176</v>
      </c>
      <c r="T1848" s="8">
        <v>66.679487179487182</v>
      </c>
      <c r="U1848" s="10">
        <f t="shared" si="202"/>
        <v>43.584798957778176</v>
      </c>
      <c r="V1848" s="4" t="s">
        <v>1</v>
      </c>
      <c r="W1848" s="4">
        <v>1</v>
      </c>
    </row>
    <row r="1849" spans="3:24" x14ac:dyDescent="0.3">
      <c r="C1849" s="6" t="s">
        <v>0</v>
      </c>
      <c r="D1849" s="6" t="s">
        <v>0</v>
      </c>
      <c r="E1849" s="1">
        <v>5.61</v>
      </c>
      <c r="F1849" s="8">
        <f t="shared" si="197"/>
        <v>17.825311942959001</v>
      </c>
      <c r="G1849" s="1">
        <v>3.73</v>
      </c>
      <c r="H1849" s="8">
        <f t="shared" si="198"/>
        <v>26.809651474530831</v>
      </c>
      <c r="I1849" s="1">
        <v>1.62</v>
      </c>
      <c r="J1849" s="8">
        <f t="shared" si="199"/>
        <v>61.728395061728392</v>
      </c>
      <c r="K1849" s="6" t="s">
        <v>587</v>
      </c>
      <c r="L1849" s="6" t="s">
        <v>2</v>
      </c>
      <c r="M1849" s="9">
        <f t="shared" si="200"/>
        <v>94.017339645718764</v>
      </c>
      <c r="P1849" s="8">
        <v>16.432835820895523</v>
      </c>
      <c r="Q1849" s="10">
        <f t="shared" si="203"/>
        <v>-1.3924761220634778</v>
      </c>
      <c r="R1849" s="8">
        <v>10.462686567164178</v>
      </c>
      <c r="S1849" s="10">
        <f t="shared" si="201"/>
        <v>-16.346964907366655</v>
      </c>
      <c r="T1849" s="8">
        <v>73.149253731343279</v>
      </c>
      <c r="U1849" s="10">
        <f t="shared" si="202"/>
        <v>11.420858669614887</v>
      </c>
      <c r="V1849" s="4" t="s">
        <v>1</v>
      </c>
      <c r="W1849" s="4">
        <v>1</v>
      </c>
    </row>
    <row r="1850" spans="3:24" x14ac:dyDescent="0.3">
      <c r="C1850" s="6" t="s">
        <v>199</v>
      </c>
      <c r="D1850" s="6" t="s">
        <v>199</v>
      </c>
      <c r="E1850" s="1">
        <v>2.17</v>
      </c>
      <c r="F1850" s="8">
        <f t="shared" si="197"/>
        <v>46.082949308755765</v>
      </c>
      <c r="G1850" s="1">
        <v>3.27</v>
      </c>
      <c r="H1850" s="8">
        <f t="shared" si="198"/>
        <v>30.581039755351682</v>
      </c>
      <c r="I1850" s="1">
        <v>3.39</v>
      </c>
      <c r="J1850" s="8">
        <f t="shared" si="199"/>
        <v>29.498525073746311</v>
      </c>
      <c r="K1850" s="6" t="s">
        <v>587</v>
      </c>
      <c r="L1850" s="6" t="s">
        <v>2</v>
      </c>
      <c r="M1850" s="9">
        <f t="shared" si="200"/>
        <v>94.195207048458144</v>
      </c>
      <c r="P1850" s="8">
        <v>51.485294117647058</v>
      </c>
      <c r="Q1850" s="10">
        <f t="shared" si="203"/>
        <v>5.4023448088912929</v>
      </c>
      <c r="R1850" s="8">
        <v>35.308823529411768</v>
      </c>
      <c r="S1850" s="10">
        <f t="shared" si="201"/>
        <v>4.7277837740600859</v>
      </c>
      <c r="T1850" s="8">
        <v>13.25</v>
      </c>
      <c r="U1850" s="10">
        <f t="shared" si="202"/>
        <v>-16.248525073746311</v>
      </c>
      <c r="V1850" s="4" t="s">
        <v>0</v>
      </c>
      <c r="W1850" s="4">
        <v>1</v>
      </c>
    </row>
    <row r="1851" spans="3:24" x14ac:dyDescent="0.3">
      <c r="C1851" s="6" t="s">
        <v>0</v>
      </c>
      <c r="D1851" s="6" t="s">
        <v>1</v>
      </c>
      <c r="E1851" s="1">
        <v>4.58</v>
      </c>
      <c r="F1851" s="8">
        <f t="shared" si="197"/>
        <v>21.834061135371179</v>
      </c>
      <c r="G1851" s="1">
        <v>3.5</v>
      </c>
      <c r="H1851" s="8">
        <f t="shared" si="198"/>
        <v>28.571428571428573</v>
      </c>
      <c r="I1851" s="1">
        <v>1.79</v>
      </c>
      <c r="J1851" s="8">
        <f t="shared" si="199"/>
        <v>55.865921787709496</v>
      </c>
      <c r="K1851" s="6" t="s">
        <v>587</v>
      </c>
      <c r="L1851" s="6" t="s">
        <v>1</v>
      </c>
      <c r="M1851" s="9">
        <f t="shared" si="200"/>
        <v>94.098684296826832</v>
      </c>
      <c r="P1851" s="8">
        <v>35.308823529411768</v>
      </c>
      <c r="Q1851" s="10">
        <f t="shared" si="203"/>
        <v>13.474762394040589</v>
      </c>
      <c r="R1851" s="8">
        <v>29.426470588235297</v>
      </c>
      <c r="S1851" s="10">
        <f t="shared" si="201"/>
        <v>0.85504201680672409</v>
      </c>
      <c r="T1851" s="8">
        <v>35.308823529411768</v>
      </c>
      <c r="U1851" s="10">
        <f t="shared" si="202"/>
        <v>-20.557098258297728</v>
      </c>
      <c r="V1851" s="4" t="s">
        <v>0</v>
      </c>
      <c r="W1851" s="4">
        <v>1</v>
      </c>
    </row>
    <row r="1852" spans="3:24" x14ac:dyDescent="0.3">
      <c r="C1852" s="6" t="s">
        <v>1</v>
      </c>
      <c r="D1852" s="6" t="s">
        <v>1</v>
      </c>
      <c r="E1852" s="1">
        <v>4.8499999999999996</v>
      </c>
      <c r="F1852" s="8">
        <f t="shared" si="197"/>
        <v>20.618556701030929</v>
      </c>
      <c r="G1852" s="1">
        <v>3.65</v>
      </c>
      <c r="H1852" s="8">
        <f t="shared" si="198"/>
        <v>27.397260273972602</v>
      </c>
      <c r="I1852" s="1">
        <v>1.7</v>
      </c>
      <c r="J1852" s="8">
        <f t="shared" si="199"/>
        <v>58.82352941176471</v>
      </c>
      <c r="K1852" s="6" t="s">
        <v>588</v>
      </c>
      <c r="L1852" s="6" t="s">
        <v>2</v>
      </c>
      <c r="M1852" s="9">
        <f t="shared" si="200"/>
        <v>93.598476012751732</v>
      </c>
      <c r="P1852" s="8">
        <v>16.191176470588236</v>
      </c>
      <c r="Q1852" s="10">
        <f t="shared" si="203"/>
        <v>-4.4273802304426937</v>
      </c>
      <c r="R1852" s="8">
        <v>29.426470588235297</v>
      </c>
      <c r="S1852" s="10">
        <f t="shared" si="201"/>
        <v>2.0292103142626949</v>
      </c>
      <c r="T1852" s="8">
        <v>54.426470588235297</v>
      </c>
      <c r="U1852" s="10">
        <f t="shared" si="202"/>
        <v>-4.397058823529413</v>
      </c>
      <c r="V1852" s="4" t="s">
        <v>2</v>
      </c>
      <c r="W1852" s="4">
        <v>1</v>
      </c>
      <c r="X1852" s="5">
        <v>3.65</v>
      </c>
    </row>
    <row r="1853" spans="3:24" x14ac:dyDescent="0.3">
      <c r="C1853" s="6" t="s">
        <v>197</v>
      </c>
      <c r="D1853" s="6" t="s">
        <v>0</v>
      </c>
      <c r="E1853" s="1">
        <v>1.94</v>
      </c>
      <c r="F1853" s="8">
        <f t="shared" si="197"/>
        <v>51.546391752577321</v>
      </c>
      <c r="G1853" s="1">
        <v>3.41</v>
      </c>
      <c r="H1853" s="8">
        <f t="shared" si="198"/>
        <v>29.325513196480937</v>
      </c>
      <c r="I1853" s="1">
        <v>3.96</v>
      </c>
      <c r="J1853" s="8">
        <f t="shared" si="199"/>
        <v>25.252525252525253</v>
      </c>
      <c r="K1853" s="6" t="s">
        <v>588</v>
      </c>
      <c r="L1853" s="6" t="s">
        <v>0</v>
      </c>
      <c r="M1853" s="9">
        <f t="shared" si="200"/>
        <v>94.229010049853599</v>
      </c>
      <c r="P1853" s="8">
        <v>61.208955223880594</v>
      </c>
      <c r="Q1853" s="10">
        <f t="shared" si="203"/>
        <v>9.6625634713032724</v>
      </c>
      <c r="R1853" s="8">
        <v>8.9701492537313428</v>
      </c>
      <c r="S1853" s="10">
        <f t="shared" si="201"/>
        <v>-20.355363942749594</v>
      </c>
      <c r="T1853" s="8">
        <v>29.865671641791049</v>
      </c>
      <c r="U1853" s="10">
        <f t="shared" si="202"/>
        <v>4.6131463892657969</v>
      </c>
      <c r="V1853" s="4" t="s">
        <v>0</v>
      </c>
      <c r="W1853" s="4">
        <v>1</v>
      </c>
      <c r="X1853" s="5">
        <v>1.94</v>
      </c>
    </row>
    <row r="1854" spans="3:24" x14ac:dyDescent="0.3">
      <c r="C1854" s="6" t="s">
        <v>198</v>
      </c>
      <c r="D1854" s="6" t="s">
        <v>199</v>
      </c>
      <c r="E1854" s="1">
        <v>2.39</v>
      </c>
      <c r="F1854" s="8">
        <f t="shared" si="197"/>
        <v>41.841004184100413</v>
      </c>
      <c r="G1854" s="1">
        <v>3.18</v>
      </c>
      <c r="H1854" s="8">
        <f t="shared" si="198"/>
        <v>31.446540880503143</v>
      </c>
      <c r="I1854" s="1">
        <v>3.04</v>
      </c>
      <c r="J1854" s="8">
        <f t="shared" si="199"/>
        <v>32.89473684210526</v>
      </c>
      <c r="K1854" s="6" t="s">
        <v>588</v>
      </c>
      <c r="L1854" s="6" t="s">
        <v>0</v>
      </c>
      <c r="M1854" s="9">
        <f t="shared" si="200"/>
        <v>94.177670892267557</v>
      </c>
      <c r="P1854" s="8">
        <v>50.739130434782609</v>
      </c>
      <c r="Q1854" s="10">
        <f t="shared" si="203"/>
        <v>8.8981262506821963</v>
      </c>
      <c r="R1854" s="8">
        <v>29.000000000000004</v>
      </c>
      <c r="S1854" s="10">
        <f t="shared" si="201"/>
        <v>-2.4465408805031394</v>
      </c>
      <c r="T1854" s="8">
        <v>20.304347826086957</v>
      </c>
      <c r="U1854" s="10">
        <f t="shared" si="202"/>
        <v>-12.590389016018303</v>
      </c>
      <c r="V1854" s="4" t="s">
        <v>0</v>
      </c>
      <c r="W1854" s="4">
        <v>1</v>
      </c>
      <c r="X1854" s="5">
        <v>2.39</v>
      </c>
    </row>
    <row r="1855" spans="3:24" x14ac:dyDescent="0.3">
      <c r="C1855" s="6" t="s">
        <v>198</v>
      </c>
      <c r="D1855" s="6" t="s">
        <v>199</v>
      </c>
      <c r="E1855" s="1">
        <v>2.68</v>
      </c>
      <c r="F1855" s="8">
        <f t="shared" si="197"/>
        <v>37.31343283582089</v>
      </c>
      <c r="G1855" s="1">
        <v>3.29</v>
      </c>
      <c r="H1855" s="8">
        <f t="shared" si="198"/>
        <v>30.3951367781155</v>
      </c>
      <c r="I1855" s="1">
        <v>2.61</v>
      </c>
      <c r="J1855" s="8">
        <f t="shared" si="199"/>
        <v>38.314176245210732</v>
      </c>
      <c r="K1855" s="6" t="s">
        <v>588</v>
      </c>
      <c r="L1855" s="6" t="s">
        <v>0</v>
      </c>
      <c r="M1855" s="9">
        <f t="shared" si="200"/>
        <v>94.319383250884258</v>
      </c>
      <c r="P1855" s="8">
        <v>62.037974683544306</v>
      </c>
      <c r="Q1855" s="10">
        <f t="shared" si="203"/>
        <v>24.724541847723415</v>
      </c>
      <c r="R1855" s="8">
        <v>8.8734177215189867</v>
      </c>
      <c r="S1855" s="10">
        <f t="shared" si="201"/>
        <v>-21.521719056596513</v>
      </c>
      <c r="T1855" s="8">
        <v>29.126582278481013</v>
      </c>
      <c r="U1855" s="10">
        <f t="shared" si="202"/>
        <v>-9.1875939667297182</v>
      </c>
      <c r="V1855" s="4" t="s">
        <v>0</v>
      </c>
      <c r="W1855" s="4">
        <v>1</v>
      </c>
      <c r="X1855" s="5">
        <v>2.68</v>
      </c>
    </row>
    <row r="1856" spans="3:24" x14ac:dyDescent="0.3">
      <c r="C1856" s="6" t="s">
        <v>0</v>
      </c>
      <c r="D1856" s="6" t="s">
        <v>0</v>
      </c>
      <c r="E1856" s="1">
        <v>1.91</v>
      </c>
      <c r="F1856" s="8">
        <f t="shared" si="197"/>
        <v>52.356020942408378</v>
      </c>
      <c r="G1856" s="1">
        <v>3.36</v>
      </c>
      <c r="H1856" s="8">
        <f t="shared" si="198"/>
        <v>29.761904761904763</v>
      </c>
      <c r="I1856" s="1">
        <v>4.16</v>
      </c>
      <c r="J1856" s="8">
        <f t="shared" si="199"/>
        <v>24.038461538461537</v>
      </c>
      <c r="K1856" s="6" t="s">
        <v>589</v>
      </c>
      <c r="L1856" s="6" t="s">
        <v>2</v>
      </c>
      <c r="M1856" s="9">
        <f t="shared" si="200"/>
        <v>94.200643595099649</v>
      </c>
      <c r="P1856" s="8">
        <v>64.303571428571431</v>
      </c>
      <c r="Q1856" s="10">
        <f t="shared" si="203"/>
        <v>11.947550486163053</v>
      </c>
      <c r="R1856" s="8">
        <v>26.803571428571427</v>
      </c>
      <c r="S1856" s="10">
        <f t="shared" si="201"/>
        <v>-2.9583333333333357</v>
      </c>
      <c r="T1856" s="8">
        <v>8.9464285714285712</v>
      </c>
      <c r="U1856" s="10">
        <f t="shared" si="202"/>
        <v>-15.092032967032965</v>
      </c>
      <c r="V1856" s="4" t="s">
        <v>0</v>
      </c>
      <c r="W1856" s="4">
        <v>1</v>
      </c>
    </row>
    <row r="1857" spans="3:24" x14ac:dyDescent="0.3">
      <c r="C1857" s="6" t="s">
        <v>198</v>
      </c>
      <c r="D1857" s="6" t="s">
        <v>197</v>
      </c>
      <c r="E1857" s="1">
        <v>3.81</v>
      </c>
      <c r="F1857" s="8">
        <f t="shared" si="197"/>
        <v>26.246719160104988</v>
      </c>
      <c r="G1857" s="1">
        <v>3.39</v>
      </c>
      <c r="H1857" s="8">
        <f t="shared" si="198"/>
        <v>29.498525073746311</v>
      </c>
      <c r="I1857" s="1">
        <v>1.98</v>
      </c>
      <c r="J1857" s="8">
        <f t="shared" si="199"/>
        <v>50.505050505050505</v>
      </c>
      <c r="K1857" s="6" t="s">
        <v>589</v>
      </c>
      <c r="L1857" s="6" t="s">
        <v>0</v>
      </c>
      <c r="M1857" s="9">
        <f t="shared" si="200"/>
        <v>94.117385975953098</v>
      </c>
      <c r="P1857" s="8">
        <v>31.35820895522388</v>
      </c>
      <c r="Q1857" s="10">
        <f t="shared" si="203"/>
        <v>5.1114897951188922</v>
      </c>
      <c r="R1857" s="8">
        <v>19.417910447761194</v>
      </c>
      <c r="S1857" s="10">
        <f t="shared" si="201"/>
        <v>-10.080614625985117</v>
      </c>
      <c r="T1857" s="8">
        <v>49.268656716417908</v>
      </c>
      <c r="U1857" s="10">
        <f t="shared" si="202"/>
        <v>-1.2363937886325971</v>
      </c>
      <c r="V1857" s="4" t="s">
        <v>0</v>
      </c>
      <c r="W1857" s="4">
        <v>1</v>
      </c>
      <c r="X1857" s="5">
        <v>3.81</v>
      </c>
    </row>
    <row r="1858" spans="3:24" x14ac:dyDescent="0.3">
      <c r="C1858" s="6" t="s">
        <v>0</v>
      </c>
      <c r="D1858" s="6" t="s">
        <v>1</v>
      </c>
      <c r="E1858" s="1">
        <v>1.83</v>
      </c>
      <c r="F1858" s="8">
        <f t="shared" ref="F1858:F1921" si="204">100/E1858</f>
        <v>54.644808743169399</v>
      </c>
      <c r="G1858" s="1">
        <v>3.46</v>
      </c>
      <c r="H1858" s="8">
        <f t="shared" ref="H1858:H1921" si="205">100/G1858</f>
        <v>28.901734104046245</v>
      </c>
      <c r="I1858" s="1">
        <v>4.4000000000000004</v>
      </c>
      <c r="J1858" s="8">
        <f t="shared" ref="J1858:J1921" si="206">100/I1858</f>
        <v>22.727272727272727</v>
      </c>
      <c r="K1858" s="6" t="s">
        <v>589</v>
      </c>
      <c r="L1858" s="6" t="s">
        <v>1</v>
      </c>
      <c r="M1858" s="9">
        <f t="shared" ref="M1858:M1921" si="207">10000/(F1858+H1858+J1858)</f>
        <v>94.096555637365825</v>
      </c>
      <c r="P1858" s="8">
        <v>53.156250000000007</v>
      </c>
      <c r="Q1858" s="10">
        <f t="shared" si="203"/>
        <v>-1.4885587431693921</v>
      </c>
      <c r="R1858" s="8">
        <v>12.53125</v>
      </c>
      <c r="S1858" s="10">
        <f t="shared" ref="S1858:S1921" si="208">R1858-H1858</f>
        <v>-16.370484104046245</v>
      </c>
      <c r="T1858" s="8">
        <v>34.40625</v>
      </c>
      <c r="U1858" s="10">
        <f t="shared" ref="U1858:U1921" si="209">T1858-J1858</f>
        <v>11.678977272727273</v>
      </c>
      <c r="V1858" s="4" t="s">
        <v>1</v>
      </c>
      <c r="W1858" s="4">
        <v>1</v>
      </c>
      <c r="X1858" s="5">
        <v>4.4000000000000004</v>
      </c>
    </row>
    <row r="1859" spans="3:24" x14ac:dyDescent="0.3">
      <c r="C1859" s="6" t="s">
        <v>197</v>
      </c>
      <c r="D1859" s="6" t="s">
        <v>0</v>
      </c>
      <c r="E1859" s="1">
        <v>1.51</v>
      </c>
      <c r="F1859" s="8">
        <f t="shared" si="204"/>
        <v>66.225165562913901</v>
      </c>
      <c r="G1859" s="1">
        <v>3.91</v>
      </c>
      <c r="H1859" s="8">
        <f t="shared" si="205"/>
        <v>25.575447570332479</v>
      </c>
      <c r="I1859" s="1">
        <v>7.05</v>
      </c>
      <c r="J1859" s="8">
        <f t="shared" si="206"/>
        <v>14.184397163120568</v>
      </c>
      <c r="K1859" s="6" t="s">
        <v>589</v>
      </c>
      <c r="L1859" s="6" t="s">
        <v>0</v>
      </c>
      <c r="M1859" s="9">
        <f t="shared" si="207"/>
        <v>94.352965311197309</v>
      </c>
      <c r="P1859" s="8">
        <v>55.728571428571428</v>
      </c>
      <c r="Q1859" s="10">
        <f t="shared" si="203"/>
        <v>-10.496594134342473</v>
      </c>
      <c r="R1859" s="8">
        <v>32.871428571428574</v>
      </c>
      <c r="S1859" s="10">
        <f t="shared" si="208"/>
        <v>7.295981001096095</v>
      </c>
      <c r="T1859" s="8">
        <v>11.442857142857143</v>
      </c>
      <c r="U1859" s="10">
        <f t="shared" si="209"/>
        <v>-2.7415400202634252</v>
      </c>
      <c r="V1859" s="4" t="s">
        <v>2</v>
      </c>
      <c r="W1859" s="4">
        <v>1</v>
      </c>
    </row>
    <row r="1860" spans="3:24" x14ac:dyDescent="0.3">
      <c r="C1860" s="6" t="s">
        <v>197</v>
      </c>
      <c r="D1860" s="6" t="s">
        <v>199</v>
      </c>
      <c r="E1860" s="1">
        <v>2.66</v>
      </c>
      <c r="F1860" s="8">
        <f t="shared" si="204"/>
        <v>37.593984962406012</v>
      </c>
      <c r="G1860" s="1">
        <v>3.22</v>
      </c>
      <c r="H1860" s="8">
        <f t="shared" si="205"/>
        <v>31.05590062111801</v>
      </c>
      <c r="I1860" s="1">
        <v>2.66</v>
      </c>
      <c r="J1860" s="8">
        <f t="shared" si="206"/>
        <v>37.593984962406012</v>
      </c>
      <c r="K1860" s="6" t="s">
        <v>589</v>
      </c>
      <c r="L1860" s="6" t="s">
        <v>0</v>
      </c>
      <c r="M1860" s="9">
        <f t="shared" si="207"/>
        <v>94.123076923076923</v>
      </c>
      <c r="P1860" s="8">
        <v>31.863636363636363</v>
      </c>
      <c r="Q1860" s="10">
        <f t="shared" ref="Q1860:Q1923" si="210">P1860-F1860</f>
        <v>-5.7303485987696483</v>
      </c>
      <c r="R1860" s="8">
        <v>36.409090909090907</v>
      </c>
      <c r="S1860" s="10">
        <f t="shared" si="208"/>
        <v>5.3531902879728968</v>
      </c>
      <c r="T1860" s="8">
        <v>31.863636363636363</v>
      </c>
      <c r="U1860" s="10">
        <f t="shared" si="209"/>
        <v>-5.7303485987696483</v>
      </c>
      <c r="V1860" s="4" t="s">
        <v>2</v>
      </c>
      <c r="W1860" s="4">
        <v>1</v>
      </c>
    </row>
    <row r="1861" spans="3:24" x14ac:dyDescent="0.3">
      <c r="C1861" s="6" t="s">
        <v>199</v>
      </c>
      <c r="D1861" s="6" t="s">
        <v>197</v>
      </c>
      <c r="E1861" s="1">
        <v>2.0299999999999998</v>
      </c>
      <c r="F1861" s="8">
        <f t="shared" si="204"/>
        <v>49.26108374384237</v>
      </c>
      <c r="G1861" s="1">
        <v>3.32</v>
      </c>
      <c r="H1861" s="8">
        <f t="shared" si="205"/>
        <v>30.120481927710845</v>
      </c>
      <c r="I1861" s="1">
        <v>3.73</v>
      </c>
      <c r="J1861" s="8">
        <f t="shared" si="206"/>
        <v>26.809651474530831</v>
      </c>
      <c r="K1861" s="6" t="s">
        <v>589</v>
      </c>
      <c r="L1861" s="6" t="s">
        <v>1</v>
      </c>
      <c r="M1861" s="9">
        <f t="shared" si="207"/>
        <v>94.169746507786058</v>
      </c>
      <c r="P1861" s="8">
        <v>45.5</v>
      </c>
      <c r="Q1861" s="10">
        <f t="shared" si="210"/>
        <v>-3.7610837438423701</v>
      </c>
      <c r="R1861" s="8">
        <v>18.227272727272727</v>
      </c>
      <c r="S1861" s="10">
        <f t="shared" si="208"/>
        <v>-11.893209200438118</v>
      </c>
      <c r="T1861" s="8">
        <v>36.409090909090907</v>
      </c>
      <c r="U1861" s="10">
        <f t="shared" si="209"/>
        <v>9.5994394345600753</v>
      </c>
      <c r="V1861" s="4" t="s">
        <v>1</v>
      </c>
      <c r="W1861" s="4">
        <v>1</v>
      </c>
      <c r="X1861" s="5">
        <v>3.73</v>
      </c>
    </row>
    <row r="1862" spans="3:24" x14ac:dyDescent="0.3">
      <c r="C1862" s="6" t="s">
        <v>199</v>
      </c>
      <c r="D1862" s="6" t="s">
        <v>199</v>
      </c>
      <c r="E1862" s="1">
        <v>2.4300000000000002</v>
      </c>
      <c r="F1862" s="8">
        <f t="shared" si="204"/>
        <v>41.152263374485592</v>
      </c>
      <c r="G1862" s="1">
        <v>3.23</v>
      </c>
      <c r="H1862" s="8">
        <f t="shared" si="205"/>
        <v>30.959752321981423</v>
      </c>
      <c r="I1862" s="1">
        <v>2.93</v>
      </c>
      <c r="J1862" s="8">
        <f t="shared" si="206"/>
        <v>34.129692832764505</v>
      </c>
      <c r="K1862" s="6" t="s">
        <v>590</v>
      </c>
      <c r="L1862" s="6" t="s">
        <v>2</v>
      </c>
      <c r="M1862" s="9">
        <f t="shared" si="207"/>
        <v>94.124992325858386</v>
      </c>
      <c r="P1862" s="8">
        <v>25.05</v>
      </c>
      <c r="Q1862" s="10">
        <f t="shared" si="210"/>
        <v>-16.102263374485592</v>
      </c>
      <c r="R1862" s="8">
        <v>35.049999999999997</v>
      </c>
      <c r="S1862" s="10">
        <f t="shared" si="208"/>
        <v>4.0902476780185744</v>
      </c>
      <c r="T1862" s="8">
        <v>40.049999999999997</v>
      </c>
      <c r="U1862" s="10">
        <f t="shared" si="209"/>
        <v>5.9203071672354923</v>
      </c>
      <c r="V1862" s="4" t="s">
        <v>1</v>
      </c>
      <c r="W1862" s="4">
        <v>1</v>
      </c>
    </row>
    <row r="1863" spans="3:24" x14ac:dyDescent="0.3">
      <c r="C1863" s="6" t="s">
        <v>0</v>
      </c>
      <c r="D1863" s="6" t="s">
        <v>0</v>
      </c>
      <c r="E1863" s="1">
        <v>1.67</v>
      </c>
      <c r="F1863" s="8">
        <f t="shared" si="204"/>
        <v>59.880239520958085</v>
      </c>
      <c r="G1863" s="1">
        <v>3.59</v>
      </c>
      <c r="H1863" s="8">
        <f t="shared" si="205"/>
        <v>27.855153203342621</v>
      </c>
      <c r="I1863" s="1">
        <v>5.41</v>
      </c>
      <c r="J1863" s="8">
        <f t="shared" si="206"/>
        <v>18.484288354898336</v>
      </c>
      <c r="K1863" s="6" t="s">
        <v>591</v>
      </c>
      <c r="L1863" s="6" t="s">
        <v>2</v>
      </c>
      <c r="M1863" s="9">
        <f t="shared" si="207"/>
        <v>94.14451162345182</v>
      </c>
      <c r="P1863" s="8">
        <v>59.106060606060609</v>
      </c>
      <c r="Q1863" s="10">
        <f t="shared" si="210"/>
        <v>-0.77417891489747603</v>
      </c>
      <c r="R1863" s="8">
        <v>13.651515151515152</v>
      </c>
      <c r="S1863" s="10">
        <f t="shared" si="208"/>
        <v>-14.203638051827468</v>
      </c>
      <c r="T1863" s="8">
        <v>27.287878787878793</v>
      </c>
      <c r="U1863" s="10">
        <f t="shared" si="209"/>
        <v>8.8035904329804566</v>
      </c>
      <c r="V1863" s="4" t="s">
        <v>1</v>
      </c>
      <c r="W1863" s="4">
        <v>1</v>
      </c>
    </row>
    <row r="1864" spans="3:24" x14ac:dyDescent="0.3">
      <c r="C1864" s="6" t="s">
        <v>199</v>
      </c>
      <c r="D1864" s="6" t="s">
        <v>0</v>
      </c>
      <c r="E1864" s="1">
        <v>2.7</v>
      </c>
      <c r="F1864" s="8">
        <f t="shared" si="204"/>
        <v>37.037037037037038</v>
      </c>
      <c r="G1864" s="1">
        <v>3.29</v>
      </c>
      <c r="H1864" s="8">
        <f t="shared" si="205"/>
        <v>30.3951367781155</v>
      </c>
      <c r="I1864" s="1">
        <v>2.59</v>
      </c>
      <c r="J1864" s="8">
        <f t="shared" si="206"/>
        <v>38.610038610038615</v>
      </c>
      <c r="K1864" s="6" t="s">
        <v>591</v>
      </c>
      <c r="L1864" s="6" t="s">
        <v>1</v>
      </c>
      <c r="M1864" s="9">
        <f t="shared" si="207"/>
        <v>94.302068688491659</v>
      </c>
      <c r="P1864" s="8">
        <v>60.488372093023258</v>
      </c>
      <c r="Q1864" s="10">
        <f t="shared" si="210"/>
        <v>23.45133505598622</v>
      </c>
      <c r="R1864" s="8">
        <v>18.627906976744185</v>
      </c>
      <c r="S1864" s="10">
        <f t="shared" si="208"/>
        <v>-11.767229801371315</v>
      </c>
      <c r="T1864" s="8">
        <v>20.953488372093023</v>
      </c>
      <c r="U1864" s="10">
        <f t="shared" si="209"/>
        <v>-17.656550237945591</v>
      </c>
      <c r="V1864" s="4" t="s">
        <v>0</v>
      </c>
      <c r="W1864" s="4">
        <v>1</v>
      </c>
    </row>
    <row r="1865" spans="3:24" x14ac:dyDescent="0.3">
      <c r="C1865" s="6" t="s">
        <v>0</v>
      </c>
      <c r="D1865" s="6" t="s">
        <v>199</v>
      </c>
      <c r="E1865" s="1">
        <v>1.36</v>
      </c>
      <c r="F1865" s="8">
        <f t="shared" si="204"/>
        <v>73.529411764705884</v>
      </c>
      <c r="G1865" s="1">
        <v>4.6500000000000004</v>
      </c>
      <c r="H1865" s="8">
        <f t="shared" si="205"/>
        <v>21.50537634408602</v>
      </c>
      <c r="I1865" s="1">
        <v>9.1300000000000008</v>
      </c>
      <c r="J1865" s="8">
        <f t="shared" si="206"/>
        <v>10.952902519167578</v>
      </c>
      <c r="K1865" s="6" t="s">
        <v>592</v>
      </c>
      <c r="L1865" s="6" t="s">
        <v>0</v>
      </c>
      <c r="M1865" s="9">
        <f t="shared" si="207"/>
        <v>94.35057921114857</v>
      </c>
      <c r="P1865" s="8">
        <v>35.049999999999997</v>
      </c>
      <c r="Q1865" s="10">
        <f t="shared" si="210"/>
        <v>-38.479411764705887</v>
      </c>
      <c r="R1865" s="8">
        <v>35.049999999999997</v>
      </c>
      <c r="S1865" s="10">
        <f t="shared" si="208"/>
        <v>13.544623655913977</v>
      </c>
      <c r="T1865" s="8">
        <v>30.05</v>
      </c>
      <c r="U1865" s="10">
        <f t="shared" si="209"/>
        <v>19.097097480832424</v>
      </c>
      <c r="V1865" s="4" t="s">
        <v>1</v>
      </c>
      <c r="W1865" s="4">
        <v>1</v>
      </c>
    </row>
    <row r="1866" spans="3:24" x14ac:dyDescent="0.3">
      <c r="C1866" s="6" t="s">
        <v>199</v>
      </c>
      <c r="D1866" s="6" t="s">
        <v>200</v>
      </c>
      <c r="E1866" s="1">
        <v>8.39</v>
      </c>
      <c r="F1866" s="8">
        <f t="shared" si="204"/>
        <v>11.918951132300357</v>
      </c>
      <c r="G1866" s="1">
        <v>4.63</v>
      </c>
      <c r="H1866" s="8">
        <f t="shared" si="205"/>
        <v>21.598272138228943</v>
      </c>
      <c r="I1866" s="1">
        <v>1.38</v>
      </c>
      <c r="J1866" s="8">
        <f t="shared" si="206"/>
        <v>72.463768115942031</v>
      </c>
      <c r="K1866" s="6" t="s">
        <v>592</v>
      </c>
      <c r="L1866" s="6" t="s">
        <v>1</v>
      </c>
      <c r="M1866" s="9">
        <f t="shared" si="207"/>
        <v>94.356543274198117</v>
      </c>
      <c r="P1866" s="8">
        <v>14.720588235294118</v>
      </c>
      <c r="Q1866" s="10">
        <f t="shared" si="210"/>
        <v>2.8016371029937606</v>
      </c>
      <c r="R1866" s="8">
        <v>23.544117647058826</v>
      </c>
      <c r="S1866" s="10">
        <f t="shared" si="208"/>
        <v>1.9458455088298834</v>
      </c>
      <c r="T1866" s="8">
        <v>61.779411764705884</v>
      </c>
      <c r="U1866" s="10">
        <f t="shared" si="209"/>
        <v>-10.684356351236147</v>
      </c>
      <c r="V1866" s="4" t="s">
        <v>0</v>
      </c>
      <c r="W1866" s="4">
        <v>1</v>
      </c>
    </row>
    <row r="1867" spans="3:24" x14ac:dyDescent="0.3">
      <c r="C1867" s="6" t="s">
        <v>1</v>
      </c>
      <c r="D1867" s="6" t="s">
        <v>1</v>
      </c>
      <c r="E1867" s="1">
        <v>1.99</v>
      </c>
      <c r="F1867" s="8">
        <f t="shared" si="204"/>
        <v>50.251256281407038</v>
      </c>
      <c r="G1867" s="1">
        <v>3.3</v>
      </c>
      <c r="H1867" s="8">
        <f t="shared" si="205"/>
        <v>30.303030303030305</v>
      </c>
      <c r="I1867" s="1">
        <v>3.91</v>
      </c>
      <c r="J1867" s="8">
        <f t="shared" si="206"/>
        <v>25.575447570332479</v>
      </c>
      <c r="K1867" s="6" t="s">
        <v>592</v>
      </c>
      <c r="L1867" s="6" t="s">
        <v>2</v>
      </c>
      <c r="M1867" s="9">
        <f t="shared" si="207"/>
        <v>94.224300848779322</v>
      </c>
      <c r="P1867" s="8">
        <v>16.061728395061728</v>
      </c>
      <c r="Q1867" s="10">
        <f t="shared" si="210"/>
        <v>-34.18952788634531</v>
      </c>
      <c r="R1867" s="8">
        <v>58.037037037037038</v>
      </c>
      <c r="S1867" s="10">
        <f t="shared" si="208"/>
        <v>27.734006734006734</v>
      </c>
      <c r="T1867" s="8">
        <v>25.938271604938272</v>
      </c>
      <c r="U1867" s="10">
        <f t="shared" si="209"/>
        <v>0.3628240346057936</v>
      </c>
      <c r="V1867" s="4" t="s">
        <v>2</v>
      </c>
      <c r="W1867" s="4">
        <v>1</v>
      </c>
      <c r="X1867" s="5">
        <v>3.3</v>
      </c>
    </row>
    <row r="1868" spans="3:24" x14ac:dyDescent="0.3">
      <c r="C1868" s="6" t="s">
        <v>197</v>
      </c>
      <c r="D1868" s="6" t="s">
        <v>199</v>
      </c>
      <c r="E1868" s="1">
        <v>1.17</v>
      </c>
      <c r="F1868" s="8">
        <f t="shared" si="204"/>
        <v>85.470085470085479</v>
      </c>
      <c r="G1868" s="1">
        <v>6.83</v>
      </c>
      <c r="H1868" s="8">
        <f t="shared" si="205"/>
        <v>14.641288433382137</v>
      </c>
      <c r="I1868" s="1">
        <v>15.84</v>
      </c>
      <c r="J1868" s="8">
        <f t="shared" si="206"/>
        <v>6.3131313131313131</v>
      </c>
      <c r="K1868" s="6" t="s">
        <v>592</v>
      </c>
      <c r="L1868" s="6" t="s">
        <v>0</v>
      </c>
      <c r="M1868" s="9">
        <f t="shared" si="207"/>
        <v>93.963321508027178</v>
      </c>
      <c r="P1868" s="8">
        <v>80.611940298507463</v>
      </c>
      <c r="Q1868" s="10">
        <f t="shared" si="210"/>
        <v>-4.8581451715780162</v>
      </c>
      <c r="R1868" s="8">
        <v>11.955223880597014</v>
      </c>
      <c r="S1868" s="10">
        <f t="shared" si="208"/>
        <v>-2.6860645527851226</v>
      </c>
      <c r="T1868" s="8">
        <v>7.4776119402985071</v>
      </c>
      <c r="U1868" s="10">
        <f t="shared" si="209"/>
        <v>1.1644806271671939</v>
      </c>
      <c r="V1868" s="4" t="s">
        <v>1</v>
      </c>
      <c r="W1868" s="4">
        <v>1</v>
      </c>
    </row>
    <row r="1869" spans="3:24" x14ac:dyDescent="0.3">
      <c r="C1869" s="6" t="s">
        <v>0</v>
      </c>
      <c r="D1869" s="6" t="s">
        <v>199</v>
      </c>
      <c r="E1869" s="1">
        <v>3.65</v>
      </c>
      <c r="F1869" s="8">
        <f t="shared" si="204"/>
        <v>27.397260273972602</v>
      </c>
      <c r="G1869" s="1">
        <v>3.29</v>
      </c>
      <c r="H1869" s="8">
        <f t="shared" si="205"/>
        <v>30.3951367781155</v>
      </c>
      <c r="I1869" s="1">
        <v>2.0699999999999998</v>
      </c>
      <c r="J1869" s="8">
        <f t="shared" si="206"/>
        <v>48.309178743961354</v>
      </c>
      <c r="K1869" s="6" t="s">
        <v>592</v>
      </c>
      <c r="L1869" s="6" t="s">
        <v>0</v>
      </c>
      <c r="M1869" s="9">
        <f t="shared" si="207"/>
        <v>94.249307090614721</v>
      </c>
      <c r="P1869" s="8">
        <v>36.378787878787875</v>
      </c>
      <c r="Q1869" s="10">
        <f t="shared" si="210"/>
        <v>8.9815276048152732</v>
      </c>
      <c r="R1869" s="8">
        <v>46.984848484848484</v>
      </c>
      <c r="S1869" s="10">
        <f t="shared" si="208"/>
        <v>16.589711706732984</v>
      </c>
      <c r="T1869" s="8">
        <v>16.681818181818183</v>
      </c>
      <c r="U1869" s="10">
        <f t="shared" si="209"/>
        <v>-31.627360562143171</v>
      </c>
      <c r="V1869" s="4" t="s">
        <v>2</v>
      </c>
      <c r="W1869" s="4">
        <v>1</v>
      </c>
    </row>
    <row r="1870" spans="3:24" x14ac:dyDescent="0.3">
      <c r="C1870" s="6" t="s">
        <v>0</v>
      </c>
      <c r="D1870" s="6" t="s">
        <v>1</v>
      </c>
      <c r="E1870" s="1">
        <v>5.41</v>
      </c>
      <c r="F1870" s="8">
        <f t="shared" si="204"/>
        <v>18.484288354898336</v>
      </c>
      <c r="G1870" s="1">
        <v>3.69</v>
      </c>
      <c r="H1870" s="8">
        <f t="shared" si="205"/>
        <v>27.100271002710027</v>
      </c>
      <c r="I1870" s="1">
        <v>1.65</v>
      </c>
      <c r="J1870" s="8">
        <f t="shared" si="206"/>
        <v>60.606060606060609</v>
      </c>
      <c r="K1870" s="6" t="s">
        <v>592</v>
      </c>
      <c r="L1870" s="6" t="s">
        <v>1</v>
      </c>
      <c r="M1870" s="9">
        <f t="shared" si="207"/>
        <v>94.17027608861595</v>
      </c>
      <c r="P1870" s="8">
        <v>10.621212121212121</v>
      </c>
      <c r="Q1870" s="10">
        <f t="shared" si="210"/>
        <v>-7.8630762336862148</v>
      </c>
      <c r="R1870" s="8">
        <v>12.136363636363637</v>
      </c>
      <c r="S1870" s="10">
        <f t="shared" si="208"/>
        <v>-14.96390736634639</v>
      </c>
      <c r="T1870" s="8">
        <v>77.287878787878782</v>
      </c>
      <c r="U1870" s="10">
        <f t="shared" si="209"/>
        <v>16.681818181818173</v>
      </c>
      <c r="V1870" s="4" t="s">
        <v>1</v>
      </c>
      <c r="W1870" s="4">
        <v>1</v>
      </c>
      <c r="X1870" s="5">
        <v>1.65</v>
      </c>
    </row>
    <row r="1871" spans="3:24" x14ac:dyDescent="0.3">
      <c r="C1871" s="6" t="s">
        <v>199</v>
      </c>
      <c r="D1871" s="6" t="s">
        <v>1</v>
      </c>
      <c r="E1871" s="1">
        <v>2.7</v>
      </c>
      <c r="F1871" s="8">
        <f t="shared" si="204"/>
        <v>37.037037037037038</v>
      </c>
      <c r="G1871" s="1">
        <v>3.32</v>
      </c>
      <c r="H1871" s="8">
        <f t="shared" si="205"/>
        <v>30.120481927710845</v>
      </c>
      <c r="I1871" s="1">
        <v>2.56</v>
      </c>
      <c r="J1871" s="8">
        <f t="shared" si="206"/>
        <v>39.0625</v>
      </c>
      <c r="K1871" s="6" t="s">
        <v>592</v>
      </c>
      <c r="L1871" s="6" t="s">
        <v>1</v>
      </c>
      <c r="M1871" s="9">
        <f t="shared" si="207"/>
        <v>94.144212150054159</v>
      </c>
      <c r="P1871" s="8">
        <v>41.191176470588232</v>
      </c>
      <c r="Q1871" s="10">
        <f t="shared" si="210"/>
        <v>4.1541394335511939</v>
      </c>
      <c r="R1871" s="8">
        <v>27.955882352941181</v>
      </c>
      <c r="S1871" s="10">
        <f t="shared" si="208"/>
        <v>-2.1645995747696638</v>
      </c>
      <c r="T1871" s="8">
        <v>30.897058823529413</v>
      </c>
      <c r="U1871" s="10">
        <f t="shared" si="209"/>
        <v>-8.165441176470587</v>
      </c>
      <c r="V1871" s="4" t="s">
        <v>0</v>
      </c>
      <c r="W1871" s="4">
        <v>1</v>
      </c>
    </row>
    <row r="1872" spans="3:24" x14ac:dyDescent="0.3">
      <c r="C1872" s="6" t="s">
        <v>1613</v>
      </c>
      <c r="D1872" s="6" t="s">
        <v>1</v>
      </c>
      <c r="E1872" s="1">
        <v>1.37</v>
      </c>
      <c r="F1872" s="8">
        <f t="shared" si="204"/>
        <v>72.992700729926995</v>
      </c>
      <c r="G1872" s="1">
        <v>4.84</v>
      </c>
      <c r="H1872" s="8">
        <f t="shared" si="205"/>
        <v>20.66115702479339</v>
      </c>
      <c r="I1872" s="1">
        <v>7.98</v>
      </c>
      <c r="J1872" s="8">
        <f t="shared" si="206"/>
        <v>12.531328320802004</v>
      </c>
      <c r="K1872" s="6" t="s">
        <v>593</v>
      </c>
      <c r="L1872" s="6" t="s">
        <v>0</v>
      </c>
      <c r="M1872" s="9">
        <f t="shared" si="207"/>
        <v>94.17509512944369</v>
      </c>
      <c r="P1872" s="8">
        <v>69.243589743589737</v>
      </c>
      <c r="Q1872" s="10">
        <f t="shared" si="210"/>
        <v>-3.7491109863372571</v>
      </c>
      <c r="R1872" s="8">
        <v>25.653846153846157</v>
      </c>
      <c r="S1872" s="10">
        <f t="shared" si="208"/>
        <v>4.9926891290527671</v>
      </c>
      <c r="T1872" s="8">
        <v>5.1410256410256414</v>
      </c>
      <c r="U1872" s="10">
        <f t="shared" si="209"/>
        <v>-7.3903026797763625</v>
      </c>
      <c r="V1872" s="4" t="s">
        <v>2</v>
      </c>
      <c r="W1872" s="4">
        <v>1</v>
      </c>
    </row>
    <row r="1873" spans="3:24" x14ac:dyDescent="0.3">
      <c r="C1873" s="6" t="s">
        <v>1</v>
      </c>
      <c r="D1873" s="6" t="s">
        <v>0</v>
      </c>
      <c r="E1873" s="1">
        <v>2.19</v>
      </c>
      <c r="F1873" s="8">
        <f t="shared" si="204"/>
        <v>45.662100456621005</v>
      </c>
      <c r="G1873" s="1">
        <v>3.2</v>
      </c>
      <c r="H1873" s="8">
        <f t="shared" si="205"/>
        <v>31.25</v>
      </c>
      <c r="I1873" s="1">
        <v>3.42</v>
      </c>
      <c r="J1873" s="8">
        <f t="shared" si="206"/>
        <v>29.239766081871345</v>
      </c>
      <c r="K1873" s="6" t="s">
        <v>593</v>
      </c>
      <c r="L1873" s="6" t="s">
        <v>0</v>
      </c>
      <c r="M1873" s="9">
        <f t="shared" si="207"/>
        <v>94.204655330990732</v>
      </c>
      <c r="P1873" s="8">
        <v>33.838235294117645</v>
      </c>
      <c r="Q1873" s="10">
        <f t="shared" si="210"/>
        <v>-11.82386516250336</v>
      </c>
      <c r="R1873" s="8">
        <v>39.720588235294116</v>
      </c>
      <c r="S1873" s="10">
        <f t="shared" si="208"/>
        <v>8.470588235294116</v>
      </c>
      <c r="T1873" s="8">
        <v>26.485294117647062</v>
      </c>
      <c r="U1873" s="10">
        <f t="shared" si="209"/>
        <v>-2.7544719642242832</v>
      </c>
      <c r="V1873" s="4" t="s">
        <v>2</v>
      </c>
      <c r="W1873" s="4">
        <v>1</v>
      </c>
    </row>
    <row r="1874" spans="3:24" x14ac:dyDescent="0.3">
      <c r="C1874" s="6" t="s">
        <v>0</v>
      </c>
      <c r="D1874" s="6" t="s">
        <v>200</v>
      </c>
      <c r="E1874" s="1">
        <v>2.97</v>
      </c>
      <c r="F1874" s="8">
        <f t="shared" si="204"/>
        <v>33.670033670033668</v>
      </c>
      <c r="G1874" s="1">
        <v>3.3</v>
      </c>
      <c r="H1874" s="8">
        <f t="shared" si="205"/>
        <v>30.303030303030305</v>
      </c>
      <c r="I1874" s="1">
        <v>2.38</v>
      </c>
      <c r="J1874" s="8">
        <f t="shared" si="206"/>
        <v>42.016806722689076</v>
      </c>
      <c r="K1874" s="6" t="s">
        <v>593</v>
      </c>
      <c r="L1874" s="6" t="s">
        <v>1</v>
      </c>
      <c r="M1874" s="9">
        <f t="shared" si="207"/>
        <v>94.348638547784304</v>
      </c>
      <c r="P1874" s="8">
        <v>53.746268656716417</v>
      </c>
      <c r="Q1874" s="10">
        <f t="shared" si="210"/>
        <v>20.076234986682749</v>
      </c>
      <c r="R1874" s="8">
        <v>29.865671641791049</v>
      </c>
      <c r="S1874" s="10">
        <f t="shared" si="208"/>
        <v>-0.43735866123925504</v>
      </c>
      <c r="T1874" s="8">
        <v>16.432835820895523</v>
      </c>
      <c r="U1874" s="10">
        <f t="shared" si="209"/>
        <v>-25.583970901793553</v>
      </c>
      <c r="V1874" s="4" t="s">
        <v>0</v>
      </c>
      <c r="W1874" s="4">
        <v>1</v>
      </c>
    </row>
    <row r="1875" spans="3:24" x14ac:dyDescent="0.3">
      <c r="C1875" s="6" t="s">
        <v>199</v>
      </c>
      <c r="D1875" s="6" t="s">
        <v>0</v>
      </c>
      <c r="E1875" s="1">
        <v>2.2400000000000002</v>
      </c>
      <c r="F1875" s="8">
        <f t="shared" si="204"/>
        <v>44.642857142857139</v>
      </c>
      <c r="G1875" s="1">
        <v>3.21</v>
      </c>
      <c r="H1875" s="8">
        <f t="shared" si="205"/>
        <v>31.152647975077883</v>
      </c>
      <c r="I1875" s="1">
        <v>3.29</v>
      </c>
      <c r="J1875" s="8">
        <f t="shared" si="206"/>
        <v>30.3951367781155</v>
      </c>
      <c r="K1875" s="6" t="s">
        <v>593</v>
      </c>
      <c r="L1875" s="6" t="s">
        <v>1</v>
      </c>
      <c r="M1875" s="9">
        <f t="shared" si="207"/>
        <v>94.170256638894315</v>
      </c>
      <c r="P1875" s="8">
        <v>28.087719298245617</v>
      </c>
      <c r="Q1875" s="10">
        <f t="shared" si="210"/>
        <v>-16.555137844611522</v>
      </c>
      <c r="R1875" s="8">
        <v>19.315789473684209</v>
      </c>
      <c r="S1875" s="10">
        <f t="shared" si="208"/>
        <v>-11.836858501393674</v>
      </c>
      <c r="T1875" s="8">
        <v>52.649122807017541</v>
      </c>
      <c r="U1875" s="10">
        <f t="shared" si="209"/>
        <v>22.253986028902041</v>
      </c>
      <c r="V1875" s="4" t="s">
        <v>1</v>
      </c>
      <c r="W1875" s="4">
        <v>1</v>
      </c>
      <c r="X1875" s="5">
        <v>3.29</v>
      </c>
    </row>
    <row r="1876" spans="3:24" x14ac:dyDescent="0.3">
      <c r="C1876" s="6" t="s">
        <v>199</v>
      </c>
      <c r="D1876" s="6" t="s">
        <v>199</v>
      </c>
      <c r="E1876" s="1">
        <v>2.0299999999999998</v>
      </c>
      <c r="F1876" s="8">
        <f t="shared" si="204"/>
        <v>49.26108374384237</v>
      </c>
      <c r="G1876" s="1">
        <v>3.28</v>
      </c>
      <c r="H1876" s="8">
        <f t="shared" si="205"/>
        <v>30.487804878048781</v>
      </c>
      <c r="I1876" s="1">
        <v>3.8</v>
      </c>
      <c r="J1876" s="8">
        <f t="shared" si="206"/>
        <v>26.315789473684212</v>
      </c>
      <c r="K1876" s="6" t="s">
        <v>594</v>
      </c>
      <c r="L1876" s="6" t="s">
        <v>2</v>
      </c>
      <c r="M1876" s="9">
        <f t="shared" si="207"/>
        <v>94.28209446870666</v>
      </c>
      <c r="P1876" s="8">
        <v>25.017857142857142</v>
      </c>
      <c r="Q1876" s="10">
        <f t="shared" si="210"/>
        <v>-24.243226600985228</v>
      </c>
      <c r="R1876" s="8">
        <v>35.732142857142861</v>
      </c>
      <c r="S1876" s="10">
        <f t="shared" si="208"/>
        <v>5.2443379790940803</v>
      </c>
      <c r="T1876" s="8">
        <v>39.303571428571431</v>
      </c>
      <c r="U1876" s="10">
        <f t="shared" si="209"/>
        <v>12.987781954887218</v>
      </c>
      <c r="V1876" s="4" t="s">
        <v>1</v>
      </c>
      <c r="W1876" s="4">
        <v>1</v>
      </c>
    </row>
    <row r="1877" spans="3:24" x14ac:dyDescent="0.3">
      <c r="C1877" s="6" t="s">
        <v>199</v>
      </c>
      <c r="D1877" s="6" t="s">
        <v>0</v>
      </c>
      <c r="E1877" s="1">
        <v>3.13</v>
      </c>
      <c r="F1877" s="8">
        <f t="shared" si="204"/>
        <v>31.948881789137381</v>
      </c>
      <c r="G1877" s="1">
        <v>3.23</v>
      </c>
      <c r="H1877" s="8">
        <f t="shared" si="205"/>
        <v>30.959752321981423</v>
      </c>
      <c r="I1877" s="1">
        <v>2.31</v>
      </c>
      <c r="J1877" s="8">
        <f t="shared" si="206"/>
        <v>43.290043290043286</v>
      </c>
      <c r="K1877" s="6" t="s">
        <v>594</v>
      </c>
      <c r="L1877" s="6" t="s">
        <v>1</v>
      </c>
      <c r="M1877" s="9">
        <f t="shared" si="207"/>
        <v>94.163131262222052</v>
      </c>
      <c r="P1877" s="8">
        <v>37.328358208955223</v>
      </c>
      <c r="Q1877" s="10">
        <f t="shared" si="210"/>
        <v>5.3794764198178413</v>
      </c>
      <c r="R1877" s="8">
        <v>31.35820895522388</v>
      </c>
      <c r="S1877" s="10">
        <f t="shared" si="208"/>
        <v>0.39845663324245706</v>
      </c>
      <c r="T1877" s="8">
        <v>31.35820895522388</v>
      </c>
      <c r="U1877" s="10">
        <f t="shared" si="209"/>
        <v>-11.931834334819406</v>
      </c>
      <c r="V1877" s="4" t="s">
        <v>0</v>
      </c>
      <c r="W1877" s="4">
        <v>1</v>
      </c>
    </row>
    <row r="1878" spans="3:24" x14ac:dyDescent="0.3">
      <c r="C1878" s="6" t="s">
        <v>197</v>
      </c>
      <c r="D1878" s="6" t="s">
        <v>0</v>
      </c>
      <c r="E1878" s="1">
        <v>1.17</v>
      </c>
      <c r="F1878" s="8">
        <f t="shared" si="204"/>
        <v>85.470085470085479</v>
      </c>
      <c r="G1878" s="1">
        <v>6.72</v>
      </c>
      <c r="H1878" s="8">
        <f t="shared" si="205"/>
        <v>14.880952380952381</v>
      </c>
      <c r="I1878" s="1">
        <v>17.010000000000002</v>
      </c>
      <c r="J1878" s="8">
        <f t="shared" si="206"/>
        <v>5.8788947677836561</v>
      </c>
      <c r="K1878" s="6" t="s">
        <v>594</v>
      </c>
      <c r="L1878" s="6" t="s">
        <v>0</v>
      </c>
      <c r="M1878" s="9">
        <f t="shared" si="207"/>
        <v>94.135426366901683</v>
      </c>
      <c r="P1878" s="8">
        <v>59.406250000000007</v>
      </c>
      <c r="Q1878" s="10">
        <f t="shared" si="210"/>
        <v>-26.063835470085472</v>
      </c>
      <c r="R1878" s="8">
        <v>25.03125</v>
      </c>
      <c r="S1878" s="10">
        <f t="shared" si="208"/>
        <v>10.150297619047619</v>
      </c>
      <c r="T1878" s="8">
        <v>15.65625</v>
      </c>
      <c r="U1878" s="10">
        <f t="shared" si="209"/>
        <v>9.7773552322163439</v>
      </c>
      <c r="V1878" s="4" t="s">
        <v>2</v>
      </c>
      <c r="W1878" s="4">
        <v>1</v>
      </c>
    </row>
    <row r="1879" spans="3:24" x14ac:dyDescent="0.3">
      <c r="C1879" s="6" t="s">
        <v>197</v>
      </c>
      <c r="D1879" s="6" t="s">
        <v>0</v>
      </c>
      <c r="E1879" s="1">
        <v>1.38</v>
      </c>
      <c r="F1879" s="8">
        <f t="shared" si="204"/>
        <v>72.463768115942031</v>
      </c>
      <c r="G1879" s="1">
        <v>4.5599999999999996</v>
      </c>
      <c r="H1879" s="8">
        <f t="shared" si="205"/>
        <v>21.92982456140351</v>
      </c>
      <c r="I1879" s="1">
        <v>8.6300000000000008</v>
      </c>
      <c r="J1879" s="8">
        <f t="shared" si="206"/>
        <v>11.587485515643104</v>
      </c>
      <c r="K1879" s="6" t="s">
        <v>594</v>
      </c>
      <c r="L1879" s="6" t="s">
        <v>0</v>
      </c>
      <c r="M1879" s="9">
        <f t="shared" si="207"/>
        <v>94.356465989053945</v>
      </c>
      <c r="P1879" s="8">
        <v>85.308823529411768</v>
      </c>
      <c r="Q1879" s="10">
        <f t="shared" si="210"/>
        <v>12.845055413469737</v>
      </c>
      <c r="R1879" s="8">
        <v>7.367647058823529</v>
      </c>
      <c r="S1879" s="10">
        <f t="shared" si="208"/>
        <v>-14.562177502579981</v>
      </c>
      <c r="T1879" s="8">
        <v>7.367647058823529</v>
      </c>
      <c r="U1879" s="10">
        <f t="shared" si="209"/>
        <v>-4.2198384568195753</v>
      </c>
      <c r="V1879" s="4" t="s">
        <v>0</v>
      </c>
      <c r="W1879" s="4">
        <v>1</v>
      </c>
      <c r="X1879" s="5">
        <v>1.38</v>
      </c>
    </row>
    <row r="1880" spans="3:24" x14ac:dyDescent="0.3">
      <c r="C1880" s="6" t="s">
        <v>199</v>
      </c>
      <c r="D1880" s="6" t="s">
        <v>199</v>
      </c>
      <c r="E1880" s="1">
        <v>2.36</v>
      </c>
      <c r="F1880" s="8">
        <f t="shared" si="204"/>
        <v>42.372881355932208</v>
      </c>
      <c r="G1880" s="1">
        <v>3.26</v>
      </c>
      <c r="H1880" s="8">
        <f t="shared" si="205"/>
        <v>30.674846625766872</v>
      </c>
      <c r="I1880" s="1">
        <v>3.01</v>
      </c>
      <c r="J1880" s="8">
        <f t="shared" si="206"/>
        <v>33.222591362126245</v>
      </c>
      <c r="K1880" s="6" t="s">
        <v>594</v>
      </c>
      <c r="L1880" s="6" t="s">
        <v>2</v>
      </c>
      <c r="M1880" s="9">
        <f t="shared" si="207"/>
        <v>94.099651358401943</v>
      </c>
      <c r="P1880" s="8">
        <v>36.89473684210526</v>
      </c>
      <c r="Q1880" s="10">
        <f t="shared" si="210"/>
        <v>-5.4781445138269476</v>
      </c>
      <c r="R1880" s="8">
        <v>26.368421052631579</v>
      </c>
      <c r="S1880" s="10">
        <f t="shared" si="208"/>
        <v>-4.306425573135293</v>
      </c>
      <c r="T1880" s="8">
        <v>36.89473684210526</v>
      </c>
      <c r="U1880" s="10">
        <f t="shared" si="209"/>
        <v>3.6721454799790152</v>
      </c>
      <c r="V1880" s="4" t="s">
        <v>1</v>
      </c>
      <c r="W1880" s="4">
        <v>1</v>
      </c>
    </row>
    <row r="1881" spans="3:24" x14ac:dyDescent="0.3">
      <c r="C1881" s="6" t="s">
        <v>1</v>
      </c>
      <c r="D1881" s="6" t="s">
        <v>199</v>
      </c>
      <c r="E1881" s="1">
        <v>2.08</v>
      </c>
      <c r="F1881" s="8">
        <f t="shared" si="204"/>
        <v>48.076923076923073</v>
      </c>
      <c r="G1881" s="1">
        <v>3.31</v>
      </c>
      <c r="H1881" s="8">
        <f t="shared" si="205"/>
        <v>30.211480362537763</v>
      </c>
      <c r="I1881" s="1">
        <v>3.6</v>
      </c>
      <c r="J1881" s="8">
        <f t="shared" si="206"/>
        <v>27.777777777777779</v>
      </c>
      <c r="K1881" s="6" t="s">
        <v>594</v>
      </c>
      <c r="L1881" s="6" t="s">
        <v>0</v>
      </c>
      <c r="M1881" s="9">
        <f t="shared" si="207"/>
        <v>94.280758345759423</v>
      </c>
      <c r="P1881" s="8">
        <v>33.388888888888886</v>
      </c>
      <c r="Q1881" s="10">
        <f t="shared" si="210"/>
        <v>-14.688034188034187</v>
      </c>
      <c r="R1881" s="8">
        <v>44.5</v>
      </c>
      <c r="S1881" s="10">
        <f t="shared" si="208"/>
        <v>14.288519637462237</v>
      </c>
      <c r="T1881" s="8">
        <v>22.277777777777779</v>
      </c>
      <c r="U1881" s="10">
        <f t="shared" si="209"/>
        <v>-5.5</v>
      </c>
      <c r="V1881" s="4" t="s">
        <v>2</v>
      </c>
      <c r="W1881" s="4">
        <v>1</v>
      </c>
    </row>
    <row r="1882" spans="3:24" x14ac:dyDescent="0.3">
      <c r="C1882" s="6" t="s">
        <v>197</v>
      </c>
      <c r="D1882" s="6" t="s">
        <v>199</v>
      </c>
      <c r="E1882" s="1">
        <v>1.57</v>
      </c>
      <c r="F1882" s="8">
        <f t="shared" si="204"/>
        <v>63.694267515923563</v>
      </c>
      <c r="G1882" s="1">
        <v>3.96</v>
      </c>
      <c r="H1882" s="8">
        <f t="shared" si="205"/>
        <v>25.252525252525253</v>
      </c>
      <c r="I1882" s="1">
        <v>5.88</v>
      </c>
      <c r="J1882" s="8">
        <f t="shared" si="206"/>
        <v>17.006802721088437</v>
      </c>
      <c r="K1882" s="6" t="s">
        <v>595</v>
      </c>
      <c r="L1882" s="6" t="s">
        <v>0</v>
      </c>
      <c r="M1882" s="9">
        <f t="shared" si="207"/>
        <v>94.38094057872236</v>
      </c>
      <c r="P1882" s="8">
        <v>82.104477611940297</v>
      </c>
      <c r="Q1882" s="10">
        <f t="shared" si="210"/>
        <v>18.410210096016733</v>
      </c>
      <c r="R1882" s="8">
        <v>8.9701492537313428</v>
      </c>
      <c r="S1882" s="10">
        <f t="shared" si="208"/>
        <v>-16.28237599879391</v>
      </c>
      <c r="T1882" s="8">
        <v>8.9701492537313428</v>
      </c>
      <c r="U1882" s="10">
        <f t="shared" si="209"/>
        <v>-8.0366534673570946</v>
      </c>
      <c r="V1882" s="4" t="s">
        <v>0</v>
      </c>
      <c r="W1882" s="4">
        <v>1</v>
      </c>
      <c r="X1882" s="5">
        <v>1.57</v>
      </c>
    </row>
    <row r="1883" spans="3:24" x14ac:dyDescent="0.3">
      <c r="C1883" s="6" t="s">
        <v>1</v>
      </c>
      <c r="D1883" s="6" t="s">
        <v>197</v>
      </c>
      <c r="E1883" s="1">
        <v>4.72</v>
      </c>
      <c r="F1883" s="8">
        <f t="shared" si="204"/>
        <v>21.186440677966104</v>
      </c>
      <c r="G1883" s="1">
        <v>3.57</v>
      </c>
      <c r="H1883" s="8">
        <f t="shared" si="205"/>
        <v>28.011204481792717</v>
      </c>
      <c r="I1883" s="1">
        <v>1.75</v>
      </c>
      <c r="J1883" s="8">
        <f t="shared" si="206"/>
        <v>57.142857142857146</v>
      </c>
      <c r="K1883" s="6" t="s">
        <v>596</v>
      </c>
      <c r="L1883" s="6" t="s">
        <v>1</v>
      </c>
      <c r="M1883" s="9">
        <f t="shared" si="207"/>
        <v>94.037547157175709</v>
      </c>
      <c r="P1883" s="8">
        <v>36.378787878787875</v>
      </c>
      <c r="Q1883" s="10">
        <f t="shared" si="210"/>
        <v>15.192347200821771</v>
      </c>
      <c r="R1883" s="8">
        <v>22.742424242424242</v>
      </c>
      <c r="S1883" s="10">
        <f t="shared" si="208"/>
        <v>-5.2687802393684748</v>
      </c>
      <c r="T1883" s="8">
        <v>40.924242424242422</v>
      </c>
      <c r="U1883" s="10">
        <f t="shared" si="209"/>
        <v>-16.218614718614724</v>
      </c>
      <c r="V1883" s="4" t="s">
        <v>0</v>
      </c>
      <c r="W1883" s="4">
        <v>1</v>
      </c>
    </row>
    <row r="1884" spans="3:24" x14ac:dyDescent="0.3">
      <c r="C1884" s="6" t="s">
        <v>0</v>
      </c>
      <c r="D1884" s="6" t="s">
        <v>0</v>
      </c>
      <c r="E1884" s="1">
        <v>2.65</v>
      </c>
      <c r="F1884" s="8">
        <f t="shared" si="204"/>
        <v>37.735849056603776</v>
      </c>
      <c r="G1884" s="1">
        <v>3.24</v>
      </c>
      <c r="H1884" s="8">
        <f t="shared" si="205"/>
        <v>30.864197530864196</v>
      </c>
      <c r="I1884" s="1">
        <v>2.65</v>
      </c>
      <c r="J1884" s="8">
        <f t="shared" si="206"/>
        <v>37.735849056603776</v>
      </c>
      <c r="K1884" s="6" t="s">
        <v>596</v>
      </c>
      <c r="L1884" s="6" t="s">
        <v>2</v>
      </c>
      <c r="M1884" s="9">
        <f t="shared" si="207"/>
        <v>94.041621029572838</v>
      </c>
      <c r="P1884" s="8">
        <v>58.096774193548391</v>
      </c>
      <c r="Q1884" s="10">
        <f t="shared" si="210"/>
        <v>20.360925136944616</v>
      </c>
      <c r="R1884" s="8">
        <v>19.387096774193548</v>
      </c>
      <c r="S1884" s="10">
        <f t="shared" si="208"/>
        <v>-11.477100756670648</v>
      </c>
      <c r="T1884" s="8">
        <v>22.612903225806452</v>
      </c>
      <c r="U1884" s="10">
        <f t="shared" si="209"/>
        <v>-15.122945830797324</v>
      </c>
      <c r="V1884" s="4" t="s">
        <v>0</v>
      </c>
      <c r="W1884" s="4">
        <v>1</v>
      </c>
    </row>
    <row r="1885" spans="3:24" x14ac:dyDescent="0.3">
      <c r="C1885" s="6" t="s">
        <v>1</v>
      </c>
      <c r="D1885" s="6" t="s">
        <v>199</v>
      </c>
      <c r="E1885" s="1">
        <v>2.59</v>
      </c>
      <c r="F1885" s="8">
        <f t="shared" si="204"/>
        <v>38.610038610038615</v>
      </c>
      <c r="G1885" s="1">
        <v>3.23</v>
      </c>
      <c r="H1885" s="8">
        <f t="shared" si="205"/>
        <v>30.959752321981423</v>
      </c>
      <c r="I1885" s="1">
        <v>2.74</v>
      </c>
      <c r="J1885" s="8">
        <f t="shared" si="206"/>
        <v>36.496350364963497</v>
      </c>
      <c r="K1885" s="6" t="s">
        <v>596</v>
      </c>
      <c r="L1885" s="6" t="s">
        <v>0</v>
      </c>
      <c r="M1885" s="9">
        <f t="shared" si="207"/>
        <v>94.28079383033419</v>
      </c>
      <c r="P1885" s="8">
        <v>53.746268656716417</v>
      </c>
      <c r="Q1885" s="10">
        <f t="shared" si="210"/>
        <v>15.136230046677802</v>
      </c>
      <c r="R1885" s="8">
        <v>31.35820895522388</v>
      </c>
      <c r="S1885" s="10">
        <f t="shared" si="208"/>
        <v>0.39845663324245706</v>
      </c>
      <c r="T1885" s="8">
        <v>14.940298507462687</v>
      </c>
      <c r="U1885" s="10">
        <f t="shared" si="209"/>
        <v>-21.556051857500812</v>
      </c>
      <c r="V1885" s="4" t="s">
        <v>0</v>
      </c>
      <c r="W1885" s="4">
        <v>1</v>
      </c>
      <c r="X1885" s="5">
        <v>2.59</v>
      </c>
    </row>
    <row r="1886" spans="3:24" x14ac:dyDescent="0.3">
      <c r="C1886" s="6" t="s">
        <v>199</v>
      </c>
      <c r="D1886" s="6" t="s">
        <v>1</v>
      </c>
      <c r="E1886" s="1">
        <v>2.33</v>
      </c>
      <c r="F1886" s="8">
        <f t="shared" si="204"/>
        <v>42.918454935622314</v>
      </c>
      <c r="G1886" s="1">
        <v>3.26</v>
      </c>
      <c r="H1886" s="8">
        <f t="shared" si="205"/>
        <v>30.674846625766872</v>
      </c>
      <c r="I1886" s="1">
        <v>3.08</v>
      </c>
      <c r="J1886" s="8">
        <f t="shared" si="206"/>
        <v>32.467532467532465</v>
      </c>
      <c r="K1886" s="6" t="s">
        <v>597</v>
      </c>
      <c r="L1886" s="6" t="s">
        <v>1</v>
      </c>
      <c r="M1886" s="9">
        <f t="shared" si="207"/>
        <v>94.285511626969736</v>
      </c>
      <c r="P1886" s="8">
        <v>31.262499999999999</v>
      </c>
      <c r="Q1886" s="10">
        <f t="shared" si="210"/>
        <v>-11.655954935622315</v>
      </c>
      <c r="R1886" s="8">
        <v>55.012500000000003</v>
      </c>
      <c r="S1886" s="10">
        <f t="shared" si="208"/>
        <v>24.337653374233131</v>
      </c>
      <c r="T1886" s="8">
        <v>13.762499999999999</v>
      </c>
      <c r="U1886" s="10">
        <f t="shared" si="209"/>
        <v>-18.705032467532465</v>
      </c>
      <c r="V1886" s="4" t="s">
        <v>2</v>
      </c>
      <c r="W1886" s="4">
        <v>1</v>
      </c>
    </row>
    <row r="1887" spans="3:24" x14ac:dyDescent="0.3">
      <c r="C1887" s="6" t="s">
        <v>197</v>
      </c>
      <c r="D1887" s="6" t="s">
        <v>0</v>
      </c>
      <c r="E1887" s="1">
        <v>1.66</v>
      </c>
      <c r="F1887" s="8">
        <f t="shared" si="204"/>
        <v>60.24096385542169</v>
      </c>
      <c r="G1887" s="1">
        <v>3.58</v>
      </c>
      <c r="H1887" s="8">
        <f t="shared" si="205"/>
        <v>27.932960893854748</v>
      </c>
      <c r="I1887" s="1">
        <v>5.58</v>
      </c>
      <c r="J1887" s="8">
        <f t="shared" si="206"/>
        <v>17.921146953405017</v>
      </c>
      <c r="K1887" s="6" t="s">
        <v>597</v>
      </c>
      <c r="L1887" s="6" t="s">
        <v>0</v>
      </c>
      <c r="M1887" s="9">
        <f t="shared" si="207"/>
        <v>94.255084986640895</v>
      </c>
      <c r="P1887" s="8">
        <v>56.731343283582092</v>
      </c>
      <c r="Q1887" s="10">
        <f t="shared" si="210"/>
        <v>-3.5096205718395979</v>
      </c>
      <c r="R1887" s="8">
        <v>14.940298507462687</v>
      </c>
      <c r="S1887" s="10">
        <f t="shared" si="208"/>
        <v>-12.992662386392061</v>
      </c>
      <c r="T1887" s="8">
        <v>28.373134328358212</v>
      </c>
      <c r="U1887" s="10">
        <f t="shared" si="209"/>
        <v>10.451987374953195</v>
      </c>
      <c r="V1887" s="4" t="s">
        <v>1</v>
      </c>
      <c r="W1887" s="4">
        <v>1</v>
      </c>
    </row>
    <row r="1888" spans="3:24" x14ac:dyDescent="0.3">
      <c r="C1888" s="6" t="s">
        <v>1</v>
      </c>
      <c r="D1888" s="6" t="s">
        <v>0</v>
      </c>
      <c r="E1888" s="1">
        <v>1.27</v>
      </c>
      <c r="F1888" s="8">
        <f t="shared" si="204"/>
        <v>78.740157480314963</v>
      </c>
      <c r="G1888" s="1">
        <v>5.37</v>
      </c>
      <c r="H1888" s="8">
        <f t="shared" si="205"/>
        <v>18.6219739292365</v>
      </c>
      <c r="I1888" s="1">
        <v>11.38</v>
      </c>
      <c r="J1888" s="8">
        <f t="shared" si="206"/>
        <v>8.7873462214411244</v>
      </c>
      <c r="K1888" s="6" t="s">
        <v>597</v>
      </c>
      <c r="L1888" s="6" t="s">
        <v>0</v>
      </c>
      <c r="M1888" s="9">
        <f t="shared" si="207"/>
        <v>94.206775418744854</v>
      </c>
      <c r="P1888" s="8">
        <v>70.927272727272722</v>
      </c>
      <c r="Q1888" s="10">
        <f t="shared" si="210"/>
        <v>-7.8128847530422405</v>
      </c>
      <c r="R1888" s="8">
        <v>16.381818181818183</v>
      </c>
      <c r="S1888" s="10">
        <f t="shared" si="208"/>
        <v>-2.2401557474183171</v>
      </c>
      <c r="T1888" s="8">
        <v>12.745454545454546</v>
      </c>
      <c r="U1888" s="10">
        <f t="shared" si="209"/>
        <v>3.9581083240134216</v>
      </c>
      <c r="V1888" s="4" t="s">
        <v>1</v>
      </c>
      <c r="W1888" s="4">
        <v>1</v>
      </c>
    </row>
    <row r="1889" spans="3:24" x14ac:dyDescent="0.3">
      <c r="C1889" s="6" t="s">
        <v>199</v>
      </c>
      <c r="D1889" s="6" t="s">
        <v>0</v>
      </c>
      <c r="E1889" s="1">
        <v>1.44</v>
      </c>
      <c r="F1889" s="8">
        <f t="shared" si="204"/>
        <v>69.444444444444443</v>
      </c>
      <c r="G1889" s="1">
        <v>4.17</v>
      </c>
      <c r="H1889" s="8">
        <f t="shared" si="205"/>
        <v>23.980815347721823</v>
      </c>
      <c r="I1889" s="1">
        <v>7.98</v>
      </c>
      <c r="J1889" s="8">
        <f t="shared" si="206"/>
        <v>12.531328320802004</v>
      </c>
      <c r="K1889" s="6" t="s">
        <v>597</v>
      </c>
      <c r="L1889" s="6" t="s">
        <v>1</v>
      </c>
      <c r="M1889" s="9">
        <f t="shared" si="207"/>
        <v>94.378274896302344</v>
      </c>
      <c r="P1889" s="8">
        <v>64.764705882352942</v>
      </c>
      <c r="Q1889" s="10">
        <f t="shared" si="210"/>
        <v>-4.6797385620915009</v>
      </c>
      <c r="R1889" s="8">
        <v>23.588235294117649</v>
      </c>
      <c r="S1889" s="10">
        <f t="shared" si="208"/>
        <v>-0.39258005360417414</v>
      </c>
      <c r="T1889" s="8">
        <v>11.823529411764705</v>
      </c>
      <c r="U1889" s="10">
        <f t="shared" si="209"/>
        <v>-0.70779890903729914</v>
      </c>
      <c r="V1889" s="4" t="s">
        <v>2</v>
      </c>
      <c r="W1889" s="4">
        <v>1</v>
      </c>
    </row>
    <row r="1890" spans="3:24" x14ac:dyDescent="0.3">
      <c r="C1890" s="6" t="s">
        <v>199</v>
      </c>
      <c r="D1890" s="6" t="s">
        <v>0</v>
      </c>
      <c r="E1890" s="1">
        <v>2.3199999999999998</v>
      </c>
      <c r="F1890" s="8">
        <f t="shared" si="204"/>
        <v>43.103448275862071</v>
      </c>
      <c r="G1890" s="1">
        <v>3.13</v>
      </c>
      <c r="H1890" s="8">
        <f t="shared" si="205"/>
        <v>31.948881789137381</v>
      </c>
      <c r="I1890" s="1">
        <v>3.22</v>
      </c>
      <c r="J1890" s="8">
        <f t="shared" si="206"/>
        <v>31.05590062111801</v>
      </c>
      <c r="K1890" s="6" t="s">
        <v>597</v>
      </c>
      <c r="L1890" s="6" t="s">
        <v>1</v>
      </c>
      <c r="M1890" s="9">
        <f t="shared" si="207"/>
        <v>94.24339596785245</v>
      </c>
      <c r="P1890" s="8">
        <v>39.303571428571431</v>
      </c>
      <c r="Q1890" s="10">
        <f t="shared" si="210"/>
        <v>-3.7998768472906406</v>
      </c>
      <c r="R1890" s="8">
        <v>39.303571428571431</v>
      </c>
      <c r="S1890" s="10">
        <f t="shared" si="208"/>
        <v>7.3546896394340493</v>
      </c>
      <c r="T1890" s="8">
        <v>21.446428571428573</v>
      </c>
      <c r="U1890" s="10">
        <f t="shared" si="209"/>
        <v>-9.6094720496894368</v>
      </c>
      <c r="V1890" s="4" t="s">
        <v>2</v>
      </c>
      <c r="W1890" s="4">
        <v>1</v>
      </c>
    </row>
    <row r="1891" spans="3:24" x14ac:dyDescent="0.3">
      <c r="C1891" s="6" t="s">
        <v>199</v>
      </c>
      <c r="D1891" s="6" t="s">
        <v>199</v>
      </c>
      <c r="E1891" s="1">
        <v>2</v>
      </c>
      <c r="F1891" s="8">
        <f t="shared" si="204"/>
        <v>50</v>
      </c>
      <c r="G1891" s="1">
        <v>3.37</v>
      </c>
      <c r="H1891" s="8">
        <f t="shared" si="205"/>
        <v>29.673590504451038</v>
      </c>
      <c r="I1891" s="1">
        <v>3.79</v>
      </c>
      <c r="J1891" s="8">
        <f t="shared" si="206"/>
        <v>26.385224274406333</v>
      </c>
      <c r="K1891" s="6" t="s">
        <v>597</v>
      </c>
      <c r="L1891" s="6" t="s">
        <v>2</v>
      </c>
      <c r="M1891" s="9">
        <f t="shared" si="207"/>
        <v>94.287306725527188</v>
      </c>
      <c r="P1891" s="8">
        <v>29.470588235294116</v>
      </c>
      <c r="Q1891" s="10">
        <f t="shared" si="210"/>
        <v>-20.529411764705884</v>
      </c>
      <c r="R1891" s="8">
        <v>41.235294117647058</v>
      </c>
      <c r="S1891" s="10">
        <f t="shared" si="208"/>
        <v>11.56170361319602</v>
      </c>
      <c r="T1891" s="8">
        <v>29.470588235294116</v>
      </c>
      <c r="U1891" s="10">
        <f t="shared" si="209"/>
        <v>3.0853639608877828</v>
      </c>
      <c r="V1891" s="4" t="s">
        <v>2</v>
      </c>
      <c r="W1891" s="4">
        <v>1</v>
      </c>
      <c r="X1891" s="5">
        <v>3.37</v>
      </c>
    </row>
    <row r="1892" spans="3:24" x14ac:dyDescent="0.3">
      <c r="C1892" s="6" t="s">
        <v>198</v>
      </c>
      <c r="D1892" s="6" t="s">
        <v>199</v>
      </c>
      <c r="E1892" s="1">
        <v>1.36</v>
      </c>
      <c r="F1892" s="8">
        <f t="shared" si="204"/>
        <v>73.529411764705884</v>
      </c>
      <c r="G1892" s="1">
        <v>4.62</v>
      </c>
      <c r="H1892" s="8">
        <f t="shared" si="205"/>
        <v>21.645021645021643</v>
      </c>
      <c r="I1892" s="1">
        <v>9.4700000000000006</v>
      </c>
      <c r="J1892" s="8">
        <f t="shared" si="206"/>
        <v>10.559662090813093</v>
      </c>
      <c r="K1892" s="6" t="s">
        <v>598</v>
      </c>
      <c r="L1892" s="6" t="s">
        <v>0</v>
      </c>
      <c r="M1892" s="9">
        <f t="shared" si="207"/>
        <v>94.576871846876202</v>
      </c>
      <c r="P1892" s="8">
        <v>87.5625</v>
      </c>
      <c r="Q1892" s="10">
        <f t="shared" si="210"/>
        <v>14.033088235294116</v>
      </c>
      <c r="R1892" s="8">
        <v>6.3125</v>
      </c>
      <c r="S1892" s="10">
        <f t="shared" si="208"/>
        <v>-15.332521645021643</v>
      </c>
      <c r="T1892" s="8">
        <v>6.3125</v>
      </c>
      <c r="U1892" s="10">
        <f t="shared" si="209"/>
        <v>-4.2471620908130934</v>
      </c>
      <c r="V1892" s="4" t="s">
        <v>0</v>
      </c>
      <c r="W1892" s="4">
        <v>1</v>
      </c>
      <c r="X1892" s="5">
        <v>1.36</v>
      </c>
    </row>
    <row r="1893" spans="3:24" x14ac:dyDescent="0.3">
      <c r="C1893" s="6" t="s">
        <v>199</v>
      </c>
      <c r="D1893" s="6" t="s">
        <v>199</v>
      </c>
      <c r="E1893" s="1">
        <v>4.24</v>
      </c>
      <c r="F1893" s="8">
        <f t="shared" si="204"/>
        <v>23.584905660377359</v>
      </c>
      <c r="G1893" s="1">
        <v>3.39</v>
      </c>
      <c r="H1893" s="8">
        <f t="shared" si="205"/>
        <v>29.498525073746311</v>
      </c>
      <c r="I1893" s="1">
        <v>1.89</v>
      </c>
      <c r="J1893" s="8">
        <f t="shared" si="206"/>
        <v>52.910052910052912</v>
      </c>
      <c r="K1893" s="6" t="s">
        <v>599</v>
      </c>
      <c r="L1893" s="6" t="s">
        <v>2</v>
      </c>
      <c r="M1893" s="9">
        <f t="shared" si="207"/>
        <v>94.34542253154271</v>
      </c>
      <c r="P1893" s="8">
        <v>19.417910447761194</v>
      </c>
      <c r="Q1893" s="10">
        <f t="shared" si="210"/>
        <v>-4.1669952126161647</v>
      </c>
      <c r="R1893" s="8">
        <v>28.373134328358212</v>
      </c>
      <c r="S1893" s="10">
        <f t="shared" si="208"/>
        <v>-1.1253907453880991</v>
      </c>
      <c r="T1893" s="8">
        <v>52.253731343283583</v>
      </c>
      <c r="U1893" s="10">
        <f t="shared" si="209"/>
        <v>-0.65632156676932851</v>
      </c>
      <c r="V1893" s="4" t="s">
        <v>1</v>
      </c>
      <c r="W1893" s="4">
        <v>1</v>
      </c>
    </row>
    <row r="1894" spans="3:24" x14ac:dyDescent="0.3">
      <c r="C1894" s="6" t="s">
        <v>0</v>
      </c>
      <c r="D1894" s="6" t="s">
        <v>1</v>
      </c>
      <c r="E1894" s="1">
        <v>5.9</v>
      </c>
      <c r="F1894" s="8">
        <f t="shared" si="204"/>
        <v>16.949152542372879</v>
      </c>
      <c r="G1894" s="1">
        <v>3.74</v>
      </c>
      <c r="H1894" s="8">
        <f t="shared" si="205"/>
        <v>26.737967914438499</v>
      </c>
      <c r="I1894" s="1">
        <v>1.6</v>
      </c>
      <c r="J1894" s="8">
        <f t="shared" si="206"/>
        <v>62.5</v>
      </c>
      <c r="K1894" s="6" t="s">
        <v>599</v>
      </c>
      <c r="L1894" s="6" t="s">
        <v>1</v>
      </c>
      <c r="M1894" s="9">
        <f t="shared" si="207"/>
        <v>94.173379567884766</v>
      </c>
      <c r="P1894" s="8">
        <v>15.728571428571428</v>
      </c>
      <c r="Q1894" s="10">
        <f t="shared" si="210"/>
        <v>-1.2205811138014511</v>
      </c>
      <c r="R1894" s="8">
        <v>15.728571428571428</v>
      </c>
      <c r="S1894" s="10">
        <f t="shared" si="208"/>
        <v>-11.009396485867072</v>
      </c>
      <c r="T1894" s="8">
        <v>68.585714285714289</v>
      </c>
      <c r="U1894" s="10">
        <f t="shared" si="209"/>
        <v>6.085714285714289</v>
      </c>
      <c r="V1894" s="4" t="s">
        <v>1</v>
      </c>
      <c r="W1894" s="4">
        <v>1</v>
      </c>
      <c r="X1894" s="5">
        <v>1.6</v>
      </c>
    </row>
    <row r="1895" spans="3:24" x14ac:dyDescent="0.3">
      <c r="C1895" s="6" t="s">
        <v>0</v>
      </c>
      <c r="D1895" s="6" t="s">
        <v>1</v>
      </c>
      <c r="E1895" s="1">
        <v>2.33</v>
      </c>
      <c r="F1895" s="8">
        <f t="shared" si="204"/>
        <v>42.918454935622314</v>
      </c>
      <c r="G1895" s="1">
        <v>3.18</v>
      </c>
      <c r="H1895" s="8">
        <f t="shared" si="205"/>
        <v>31.446540880503143</v>
      </c>
      <c r="I1895" s="1">
        <v>3.16</v>
      </c>
      <c r="J1895" s="8">
        <f t="shared" si="206"/>
        <v>31.645569620253163</v>
      </c>
      <c r="K1895" s="6" t="s">
        <v>600</v>
      </c>
      <c r="L1895" s="6" t="s">
        <v>1</v>
      </c>
      <c r="M1895" s="9">
        <f t="shared" si="207"/>
        <v>94.330220377905817</v>
      </c>
      <c r="P1895" s="8">
        <v>64.929824561403507</v>
      </c>
      <c r="Q1895" s="10">
        <f t="shared" si="210"/>
        <v>22.011369625781192</v>
      </c>
      <c r="R1895" s="8">
        <v>17.561403508771932</v>
      </c>
      <c r="S1895" s="10">
        <f t="shared" si="208"/>
        <v>-13.885137371731211</v>
      </c>
      <c r="T1895" s="8">
        <v>17.561403508771932</v>
      </c>
      <c r="U1895" s="10">
        <f t="shared" si="209"/>
        <v>-14.084166111481231</v>
      </c>
      <c r="V1895" s="4" t="s">
        <v>0</v>
      </c>
      <c r="W1895" s="4">
        <v>1</v>
      </c>
    </row>
    <row r="1896" spans="3:24" x14ac:dyDescent="0.3">
      <c r="C1896" s="6" t="s">
        <v>199</v>
      </c>
      <c r="D1896" s="6" t="s">
        <v>199</v>
      </c>
      <c r="E1896" s="1">
        <v>1.93</v>
      </c>
      <c r="F1896" s="8">
        <f t="shared" si="204"/>
        <v>51.813471502590673</v>
      </c>
      <c r="G1896" s="1">
        <v>3.39</v>
      </c>
      <c r="H1896" s="8">
        <f t="shared" si="205"/>
        <v>29.498525073746311</v>
      </c>
      <c r="I1896" s="1">
        <v>4.05</v>
      </c>
      <c r="J1896" s="8">
        <f t="shared" si="206"/>
        <v>24.691358024691358</v>
      </c>
      <c r="K1896" s="6" t="s">
        <v>600</v>
      </c>
      <c r="L1896" s="6" t="s">
        <v>2</v>
      </c>
      <c r="M1896" s="9">
        <f t="shared" si="207"/>
        <v>94.336637153018842</v>
      </c>
      <c r="P1896" s="8">
        <v>38.25</v>
      </c>
      <c r="Q1896" s="10">
        <f t="shared" si="210"/>
        <v>-13.563471502590673</v>
      </c>
      <c r="R1896" s="8">
        <v>32.367647058823529</v>
      </c>
      <c r="S1896" s="10">
        <f t="shared" si="208"/>
        <v>2.8691219850772178</v>
      </c>
      <c r="T1896" s="8">
        <v>29.426470588235297</v>
      </c>
      <c r="U1896" s="10">
        <f t="shared" si="209"/>
        <v>4.7351125635439395</v>
      </c>
      <c r="V1896" s="4" t="s">
        <v>1</v>
      </c>
      <c r="W1896" s="4">
        <v>1</v>
      </c>
    </row>
    <row r="1897" spans="3:24" x14ac:dyDescent="0.3">
      <c r="C1897" s="6" t="s">
        <v>0</v>
      </c>
      <c r="D1897" s="6" t="s">
        <v>0</v>
      </c>
      <c r="E1897" s="1">
        <v>1.44</v>
      </c>
      <c r="F1897" s="8">
        <f t="shared" si="204"/>
        <v>69.444444444444443</v>
      </c>
      <c r="G1897" s="1">
        <v>4.1900000000000004</v>
      </c>
      <c r="H1897" s="8">
        <f t="shared" si="205"/>
        <v>23.866348448687347</v>
      </c>
      <c r="I1897" s="1">
        <v>7.9</v>
      </c>
      <c r="J1897" s="8">
        <f t="shared" si="206"/>
        <v>12.658227848101266</v>
      </c>
      <c r="K1897" s="6" t="s">
        <v>600</v>
      </c>
      <c r="L1897" s="6" t="s">
        <v>2</v>
      </c>
      <c r="M1897" s="9">
        <f t="shared" si="207"/>
        <v>94.367202131829757</v>
      </c>
      <c r="P1897" s="8">
        <v>61.779411764705884</v>
      </c>
      <c r="Q1897" s="10">
        <f t="shared" si="210"/>
        <v>-7.6650326797385588</v>
      </c>
      <c r="R1897" s="8">
        <v>23.544117647058826</v>
      </c>
      <c r="S1897" s="10">
        <f t="shared" si="208"/>
        <v>-0.32223080162852114</v>
      </c>
      <c r="T1897" s="8">
        <v>14.720588235294118</v>
      </c>
      <c r="U1897" s="10">
        <f t="shared" si="209"/>
        <v>2.062360387192852</v>
      </c>
      <c r="V1897" s="4" t="s">
        <v>1</v>
      </c>
      <c r="W1897" s="4">
        <v>1</v>
      </c>
    </row>
    <row r="1898" spans="3:24" x14ac:dyDescent="0.3">
      <c r="C1898" s="6" t="s">
        <v>199</v>
      </c>
      <c r="D1898" s="6" t="s">
        <v>199</v>
      </c>
      <c r="E1898" s="1">
        <v>3.44</v>
      </c>
      <c r="F1898" s="8">
        <f t="shared" si="204"/>
        <v>29.069767441860467</v>
      </c>
      <c r="G1898" s="1">
        <v>3.32</v>
      </c>
      <c r="H1898" s="8">
        <f t="shared" si="205"/>
        <v>30.120481927710845</v>
      </c>
      <c r="I1898" s="1">
        <v>2.14</v>
      </c>
      <c r="J1898" s="8">
        <f t="shared" si="206"/>
        <v>46.728971962616818</v>
      </c>
      <c r="K1898" s="6" t="s">
        <v>600</v>
      </c>
      <c r="L1898" s="6" t="s">
        <v>2</v>
      </c>
      <c r="M1898" s="9">
        <f t="shared" si="207"/>
        <v>94.411570196854044</v>
      </c>
      <c r="P1898" s="8">
        <v>11.405063291139241</v>
      </c>
      <c r="Q1898" s="10">
        <f t="shared" si="210"/>
        <v>-17.664704150721228</v>
      </c>
      <c r="R1898" s="8">
        <v>65.835443037974684</v>
      </c>
      <c r="S1898" s="10">
        <f t="shared" si="208"/>
        <v>35.714961110263843</v>
      </c>
      <c r="T1898" s="8">
        <v>22.797468354430382</v>
      </c>
      <c r="U1898" s="10">
        <f t="shared" si="209"/>
        <v>-23.931503608186436</v>
      </c>
      <c r="V1898" s="4" t="s">
        <v>2</v>
      </c>
      <c r="W1898" s="4">
        <v>1</v>
      </c>
      <c r="X1898" s="5">
        <v>3.32</v>
      </c>
    </row>
    <row r="1899" spans="3:24" x14ac:dyDescent="0.3">
      <c r="C1899" s="6" t="s">
        <v>199</v>
      </c>
      <c r="D1899" s="6" t="s">
        <v>198</v>
      </c>
      <c r="E1899" s="1">
        <v>2.17</v>
      </c>
      <c r="F1899" s="8">
        <f t="shared" si="204"/>
        <v>46.082949308755765</v>
      </c>
      <c r="G1899" s="1">
        <v>3.25</v>
      </c>
      <c r="H1899" s="8">
        <f t="shared" si="205"/>
        <v>30.76923076923077</v>
      </c>
      <c r="I1899" s="1">
        <v>3.43</v>
      </c>
      <c r="J1899" s="8">
        <f t="shared" si="206"/>
        <v>29.154518950437318</v>
      </c>
      <c r="K1899" s="6" t="s">
        <v>600</v>
      </c>
      <c r="L1899" s="6" t="s">
        <v>1</v>
      </c>
      <c r="M1899" s="9">
        <f t="shared" si="207"/>
        <v>94.333660906832634</v>
      </c>
      <c r="P1899" s="8">
        <v>87.5625</v>
      </c>
      <c r="Q1899" s="10">
        <f t="shared" si="210"/>
        <v>41.479550691244235</v>
      </c>
      <c r="R1899" s="8">
        <v>6.3125</v>
      </c>
      <c r="S1899" s="10">
        <f t="shared" si="208"/>
        <v>-24.45673076923077</v>
      </c>
      <c r="T1899" s="8">
        <v>6.3125</v>
      </c>
      <c r="U1899" s="10">
        <f t="shared" si="209"/>
        <v>-22.842018950437318</v>
      </c>
      <c r="V1899" s="4" t="s">
        <v>0</v>
      </c>
      <c r="W1899" s="4">
        <v>1</v>
      </c>
    </row>
    <row r="1900" spans="3:24" x14ac:dyDescent="0.3">
      <c r="C1900" s="6" t="s">
        <v>0</v>
      </c>
      <c r="D1900" s="6" t="s">
        <v>0</v>
      </c>
      <c r="E1900" s="1">
        <v>2.31</v>
      </c>
      <c r="F1900" s="8">
        <f t="shared" si="204"/>
        <v>43.290043290043286</v>
      </c>
      <c r="G1900" s="1">
        <v>3.27</v>
      </c>
      <c r="H1900" s="8">
        <f t="shared" si="205"/>
        <v>30.581039755351682</v>
      </c>
      <c r="I1900" s="1">
        <v>3.09</v>
      </c>
      <c r="J1900" s="8">
        <f t="shared" si="206"/>
        <v>32.362459546925571</v>
      </c>
      <c r="K1900" s="6" t="s">
        <v>600</v>
      </c>
      <c r="L1900" s="6" t="s">
        <v>2</v>
      </c>
      <c r="M1900" s="9">
        <f t="shared" si="207"/>
        <v>94.132227505353711</v>
      </c>
      <c r="P1900" s="8">
        <v>50.031250000000007</v>
      </c>
      <c r="Q1900" s="10">
        <f t="shared" si="210"/>
        <v>6.741206709956721</v>
      </c>
      <c r="R1900" s="8">
        <v>28.15625</v>
      </c>
      <c r="S1900" s="10">
        <f t="shared" si="208"/>
        <v>-2.4247897553516822</v>
      </c>
      <c r="T1900" s="8">
        <v>21.90625</v>
      </c>
      <c r="U1900" s="10">
        <f t="shared" si="209"/>
        <v>-10.456209546925571</v>
      </c>
      <c r="V1900" s="4" t="s">
        <v>0</v>
      </c>
      <c r="W1900" s="4">
        <v>1</v>
      </c>
    </row>
    <row r="1901" spans="3:24" x14ac:dyDescent="0.3">
      <c r="C1901" s="6" t="s">
        <v>0</v>
      </c>
      <c r="D1901" s="6" t="s">
        <v>199</v>
      </c>
      <c r="E1901" s="1">
        <v>3.37</v>
      </c>
      <c r="F1901" s="8">
        <f t="shared" si="204"/>
        <v>29.673590504451038</v>
      </c>
      <c r="G1901" s="1">
        <v>3.33</v>
      </c>
      <c r="H1901" s="8">
        <f t="shared" si="205"/>
        <v>30.03003003003003</v>
      </c>
      <c r="I1901" s="1">
        <v>2.14</v>
      </c>
      <c r="J1901" s="8">
        <f t="shared" si="206"/>
        <v>46.728971962616818</v>
      </c>
      <c r="K1901" s="6" t="s">
        <v>602</v>
      </c>
      <c r="L1901" s="6" t="s">
        <v>0</v>
      </c>
      <c r="M1901" s="9">
        <f t="shared" si="207"/>
        <v>93.956181705079402</v>
      </c>
      <c r="N1901" s="6" t="s">
        <v>707</v>
      </c>
      <c r="Q1901" s="10">
        <f t="shared" si="210"/>
        <v>-29.673590504451038</v>
      </c>
      <c r="S1901" s="10">
        <f t="shared" si="208"/>
        <v>-30.03003003003003</v>
      </c>
      <c r="U1901" s="10">
        <f t="shared" si="209"/>
        <v>-46.728971962616818</v>
      </c>
    </row>
    <row r="1902" spans="3:24" x14ac:dyDescent="0.3">
      <c r="C1902" s="6" t="s">
        <v>199</v>
      </c>
      <c r="D1902" s="6" t="s">
        <v>1</v>
      </c>
      <c r="E1902" s="1">
        <v>4.87</v>
      </c>
      <c r="F1902" s="8">
        <f t="shared" si="204"/>
        <v>20.533880903490758</v>
      </c>
      <c r="G1902" s="1">
        <v>3.7</v>
      </c>
      <c r="H1902" s="8">
        <f t="shared" si="205"/>
        <v>27.027027027027025</v>
      </c>
      <c r="I1902" s="1">
        <v>1.69</v>
      </c>
      <c r="J1902" s="8">
        <f t="shared" si="206"/>
        <v>59.171597633136095</v>
      </c>
      <c r="K1902" s="6" t="s">
        <v>602</v>
      </c>
      <c r="L1902" s="6" t="s">
        <v>1</v>
      </c>
      <c r="M1902" s="9">
        <f t="shared" si="207"/>
        <v>93.692169477236988</v>
      </c>
      <c r="Q1902" s="10">
        <f t="shared" si="210"/>
        <v>-20.533880903490758</v>
      </c>
      <c r="S1902" s="10">
        <f t="shared" si="208"/>
        <v>-27.027027027027025</v>
      </c>
      <c r="U1902" s="10">
        <f t="shared" si="209"/>
        <v>-59.171597633136095</v>
      </c>
    </row>
    <row r="1903" spans="3:24" x14ac:dyDescent="0.3">
      <c r="C1903" s="6" t="s">
        <v>0</v>
      </c>
      <c r="D1903" s="6" t="s">
        <v>199</v>
      </c>
      <c r="E1903" s="1">
        <v>3.03</v>
      </c>
      <c r="F1903" s="8">
        <f t="shared" si="204"/>
        <v>33.003300330033007</v>
      </c>
      <c r="G1903" s="1">
        <v>3.31</v>
      </c>
      <c r="H1903" s="8">
        <f t="shared" si="205"/>
        <v>30.211480362537763</v>
      </c>
      <c r="I1903" s="1">
        <v>2.31</v>
      </c>
      <c r="J1903" s="8">
        <f t="shared" si="206"/>
        <v>43.290043290043286</v>
      </c>
      <c r="K1903" s="6" t="s">
        <v>602</v>
      </c>
      <c r="L1903" s="6" t="s">
        <v>0</v>
      </c>
      <c r="M1903" s="9">
        <f t="shared" si="207"/>
        <v>93.892460698610321</v>
      </c>
      <c r="Q1903" s="10">
        <f t="shared" si="210"/>
        <v>-33.003300330033007</v>
      </c>
      <c r="S1903" s="10">
        <f t="shared" si="208"/>
        <v>-30.211480362537763</v>
      </c>
      <c r="U1903" s="10">
        <f t="shared" si="209"/>
        <v>-43.290043290043286</v>
      </c>
    </row>
    <row r="1904" spans="3:24" x14ac:dyDescent="0.3">
      <c r="C1904" s="6" t="s">
        <v>1</v>
      </c>
      <c r="D1904" s="6" t="s">
        <v>1</v>
      </c>
      <c r="E1904" s="1">
        <v>3.82</v>
      </c>
      <c r="F1904" s="8">
        <f t="shared" si="204"/>
        <v>26.178010471204189</v>
      </c>
      <c r="G1904" s="1">
        <v>3.53</v>
      </c>
      <c r="H1904" s="8">
        <f t="shared" si="205"/>
        <v>28.328611898016998</v>
      </c>
      <c r="I1904" s="1">
        <v>1.92</v>
      </c>
      <c r="J1904" s="8">
        <f t="shared" si="206"/>
        <v>52.083333333333336</v>
      </c>
      <c r="K1904" s="6" t="s">
        <v>602</v>
      </c>
      <c r="L1904" s="6" t="s">
        <v>2</v>
      </c>
      <c r="M1904" s="9">
        <f t="shared" si="207"/>
        <v>93.817470268076491</v>
      </c>
      <c r="Q1904" s="10">
        <f t="shared" si="210"/>
        <v>-26.178010471204189</v>
      </c>
      <c r="S1904" s="10">
        <f t="shared" si="208"/>
        <v>-28.328611898016998</v>
      </c>
      <c r="U1904" s="10">
        <f t="shared" si="209"/>
        <v>-52.083333333333336</v>
      </c>
    </row>
    <row r="1905" spans="3:21" x14ac:dyDescent="0.3">
      <c r="C1905" s="6" t="s">
        <v>198</v>
      </c>
      <c r="D1905" s="6" t="s">
        <v>1</v>
      </c>
      <c r="E1905" s="1">
        <v>1.43</v>
      </c>
      <c r="F1905" s="8">
        <f t="shared" si="204"/>
        <v>69.930069930069934</v>
      </c>
      <c r="G1905" s="1">
        <v>4.74</v>
      </c>
      <c r="H1905" s="8">
        <f t="shared" si="205"/>
        <v>21.09704641350211</v>
      </c>
      <c r="I1905" s="1">
        <v>6.66</v>
      </c>
      <c r="J1905" s="8">
        <f t="shared" si="206"/>
        <v>15.015015015015015</v>
      </c>
      <c r="K1905" s="6" t="s">
        <v>602</v>
      </c>
      <c r="L1905" s="6" t="s">
        <v>0</v>
      </c>
      <c r="M1905" s="9">
        <f t="shared" si="207"/>
        <v>94.302140780106285</v>
      </c>
      <c r="Q1905" s="10">
        <f t="shared" si="210"/>
        <v>-69.930069930069934</v>
      </c>
      <c r="S1905" s="10">
        <f t="shared" si="208"/>
        <v>-21.09704641350211</v>
      </c>
      <c r="U1905" s="10">
        <f t="shared" si="209"/>
        <v>-15.015015015015015</v>
      </c>
    </row>
    <row r="1906" spans="3:21" x14ac:dyDescent="0.3">
      <c r="C1906" s="6" t="s">
        <v>197</v>
      </c>
      <c r="D1906" s="6" t="s">
        <v>197</v>
      </c>
      <c r="E1906" s="1">
        <v>2</v>
      </c>
      <c r="F1906" s="8">
        <f t="shared" si="204"/>
        <v>50</v>
      </c>
      <c r="G1906" s="1">
        <v>3.42</v>
      </c>
      <c r="H1906" s="8">
        <f t="shared" si="205"/>
        <v>29.239766081871345</v>
      </c>
      <c r="I1906" s="1">
        <v>3.7</v>
      </c>
      <c r="J1906" s="8">
        <f t="shared" si="206"/>
        <v>27.027027027027025</v>
      </c>
      <c r="K1906" s="6" t="s">
        <v>602</v>
      </c>
      <c r="L1906" s="6" t="s">
        <v>2</v>
      </c>
      <c r="M1906" s="9">
        <f t="shared" si="207"/>
        <v>94.102773852903979</v>
      </c>
      <c r="Q1906" s="10">
        <f t="shared" si="210"/>
        <v>-50</v>
      </c>
      <c r="S1906" s="10">
        <f t="shared" si="208"/>
        <v>-29.239766081871345</v>
      </c>
      <c r="U1906" s="10">
        <f t="shared" si="209"/>
        <v>-27.027027027027025</v>
      </c>
    </row>
    <row r="1907" spans="3:21" x14ac:dyDescent="0.3">
      <c r="C1907" s="6" t="s">
        <v>199</v>
      </c>
      <c r="D1907" s="6" t="s">
        <v>0</v>
      </c>
      <c r="E1907" s="1">
        <v>2.14</v>
      </c>
      <c r="F1907" s="8">
        <f t="shared" si="204"/>
        <v>46.728971962616818</v>
      </c>
      <c r="G1907" s="1">
        <v>3.42</v>
      </c>
      <c r="H1907" s="8">
        <f t="shared" si="205"/>
        <v>29.239766081871345</v>
      </c>
      <c r="I1907" s="1">
        <v>3.29</v>
      </c>
      <c r="J1907" s="8">
        <f t="shared" si="206"/>
        <v>30.3951367781155</v>
      </c>
      <c r="K1907" s="6" t="s">
        <v>602</v>
      </c>
      <c r="L1907" s="6" t="s">
        <v>1</v>
      </c>
      <c r="M1907" s="9">
        <f t="shared" si="207"/>
        <v>94.016883238583119</v>
      </c>
      <c r="Q1907" s="10">
        <f t="shared" si="210"/>
        <v>-46.728971962616818</v>
      </c>
      <c r="S1907" s="10">
        <f t="shared" si="208"/>
        <v>-29.239766081871345</v>
      </c>
      <c r="U1907" s="10">
        <f t="shared" si="209"/>
        <v>-30.3951367781155</v>
      </c>
    </row>
    <row r="1908" spans="3:21" x14ac:dyDescent="0.3">
      <c r="C1908" s="6" t="s">
        <v>1</v>
      </c>
      <c r="D1908" s="6" t="s">
        <v>0</v>
      </c>
      <c r="E1908" s="1">
        <v>1.54</v>
      </c>
      <c r="F1908" s="8">
        <f t="shared" si="204"/>
        <v>64.935064935064929</v>
      </c>
      <c r="G1908" s="1">
        <v>3.98</v>
      </c>
      <c r="H1908" s="8">
        <f t="shared" si="205"/>
        <v>25.125628140703519</v>
      </c>
      <c r="I1908" s="1">
        <v>6.11</v>
      </c>
      <c r="J1908" s="8">
        <f t="shared" si="206"/>
        <v>16.366612111292962</v>
      </c>
      <c r="K1908" s="6" t="s">
        <v>602</v>
      </c>
      <c r="L1908" s="6" t="s">
        <v>0</v>
      </c>
      <c r="M1908" s="9">
        <f t="shared" si="207"/>
        <v>93.960849449523792</v>
      </c>
      <c r="Q1908" s="10">
        <f t="shared" si="210"/>
        <v>-64.935064935064929</v>
      </c>
      <c r="S1908" s="10">
        <f t="shared" si="208"/>
        <v>-25.125628140703519</v>
      </c>
      <c r="U1908" s="10">
        <f t="shared" si="209"/>
        <v>-16.366612111292962</v>
      </c>
    </row>
    <row r="1909" spans="3:21" x14ac:dyDescent="0.3">
      <c r="C1909" s="6" t="s">
        <v>199</v>
      </c>
      <c r="D1909" s="6" t="s">
        <v>197</v>
      </c>
      <c r="E1909" s="1">
        <v>1.92</v>
      </c>
      <c r="F1909" s="8">
        <f t="shared" si="204"/>
        <v>52.083333333333336</v>
      </c>
      <c r="G1909" s="1">
        <v>3.53</v>
      </c>
      <c r="H1909" s="8">
        <f t="shared" si="205"/>
        <v>28.328611898016998</v>
      </c>
      <c r="I1909" s="1">
        <v>3.82</v>
      </c>
      <c r="J1909" s="8">
        <f t="shared" si="206"/>
        <v>26.178010471204189</v>
      </c>
      <c r="K1909" s="6" t="s">
        <v>602</v>
      </c>
      <c r="L1909" s="6" t="s">
        <v>1</v>
      </c>
      <c r="M1909" s="9">
        <f t="shared" si="207"/>
        <v>93.817470268076505</v>
      </c>
      <c r="Q1909" s="10">
        <f t="shared" si="210"/>
        <v>-52.083333333333336</v>
      </c>
      <c r="S1909" s="10">
        <f t="shared" si="208"/>
        <v>-28.328611898016998</v>
      </c>
      <c r="U1909" s="10">
        <f t="shared" si="209"/>
        <v>-26.178010471204189</v>
      </c>
    </row>
    <row r="1910" spans="3:21" x14ac:dyDescent="0.3">
      <c r="C1910" s="6" t="s">
        <v>1</v>
      </c>
      <c r="D1910" s="6" t="s">
        <v>197</v>
      </c>
      <c r="E1910" s="1">
        <v>2.27</v>
      </c>
      <c r="F1910" s="8">
        <f t="shared" si="204"/>
        <v>44.052863436123346</v>
      </c>
      <c r="G1910" s="1">
        <v>2.96</v>
      </c>
      <c r="H1910" s="8">
        <f t="shared" si="205"/>
        <v>33.783783783783782</v>
      </c>
      <c r="I1910" s="1">
        <v>3.47</v>
      </c>
      <c r="J1910" s="8">
        <f t="shared" si="206"/>
        <v>28.81844380403458</v>
      </c>
      <c r="K1910" s="6" t="s">
        <v>602</v>
      </c>
      <c r="L1910" s="6" t="s">
        <v>1</v>
      </c>
      <c r="M1910" s="9">
        <f t="shared" si="207"/>
        <v>93.760175008947499</v>
      </c>
      <c r="Q1910" s="10">
        <f t="shared" si="210"/>
        <v>-44.052863436123346</v>
      </c>
      <c r="S1910" s="10">
        <f t="shared" si="208"/>
        <v>-33.783783783783782</v>
      </c>
      <c r="U1910" s="10">
        <f t="shared" si="209"/>
        <v>-28.81844380403458</v>
      </c>
    </row>
    <row r="1911" spans="3:21" x14ac:dyDescent="0.3">
      <c r="C1911" s="6" t="s">
        <v>197</v>
      </c>
      <c r="D1911" s="6" t="s">
        <v>199</v>
      </c>
      <c r="E1911" s="1">
        <v>1.4</v>
      </c>
      <c r="F1911" s="8">
        <f t="shared" si="204"/>
        <v>71.428571428571431</v>
      </c>
      <c r="G1911" s="1">
        <v>4.41</v>
      </c>
      <c r="H1911" s="8">
        <f t="shared" si="205"/>
        <v>22.675736961451246</v>
      </c>
      <c r="I1911" s="1">
        <v>8.1</v>
      </c>
      <c r="J1911" s="8">
        <f t="shared" si="206"/>
        <v>12.345679012345679</v>
      </c>
      <c r="K1911" s="6" t="s">
        <v>603</v>
      </c>
      <c r="L1911" s="6" t="s">
        <v>0</v>
      </c>
      <c r="M1911" s="9">
        <f t="shared" si="207"/>
        <v>93.940828402366861</v>
      </c>
      <c r="Q1911" s="10">
        <f t="shared" si="210"/>
        <v>-71.428571428571431</v>
      </c>
      <c r="S1911" s="10">
        <f t="shared" si="208"/>
        <v>-22.675736961451246</v>
      </c>
      <c r="U1911" s="10">
        <f t="shared" si="209"/>
        <v>-12.345679012345679</v>
      </c>
    </row>
    <row r="1912" spans="3:21" x14ac:dyDescent="0.3">
      <c r="C1912" s="6" t="s">
        <v>0</v>
      </c>
      <c r="D1912" s="6" t="s">
        <v>1</v>
      </c>
      <c r="E1912" s="1">
        <v>1.38</v>
      </c>
      <c r="F1912" s="8">
        <f t="shared" si="204"/>
        <v>72.463768115942031</v>
      </c>
      <c r="G1912" s="1">
        <v>4.66</v>
      </c>
      <c r="H1912" s="8">
        <f t="shared" si="205"/>
        <v>21.459227467811157</v>
      </c>
      <c r="I1912" s="1">
        <v>8.1199999999999992</v>
      </c>
      <c r="J1912" s="8">
        <f t="shared" si="206"/>
        <v>12.315270935960593</v>
      </c>
      <c r="K1912" s="6" t="s">
        <v>604</v>
      </c>
      <c r="L1912" s="6" t="s">
        <v>1</v>
      </c>
      <c r="M1912" s="9">
        <f t="shared" si="207"/>
        <v>94.128041877870615</v>
      </c>
      <c r="Q1912" s="10">
        <f t="shared" si="210"/>
        <v>-72.463768115942031</v>
      </c>
      <c r="S1912" s="10">
        <f t="shared" si="208"/>
        <v>-21.459227467811157</v>
      </c>
      <c r="U1912" s="10">
        <f t="shared" si="209"/>
        <v>-12.315270935960593</v>
      </c>
    </row>
    <row r="1913" spans="3:21" x14ac:dyDescent="0.3">
      <c r="C1913" s="6" t="s">
        <v>199</v>
      </c>
      <c r="D1913" s="6" t="s">
        <v>1</v>
      </c>
      <c r="E1913" s="1">
        <v>2.13</v>
      </c>
      <c r="F1913" s="8">
        <f t="shared" si="204"/>
        <v>46.948356807511736</v>
      </c>
      <c r="G1913" s="1">
        <v>3.26</v>
      </c>
      <c r="H1913" s="8">
        <f t="shared" si="205"/>
        <v>30.674846625766872</v>
      </c>
      <c r="I1913" s="1">
        <v>3.49</v>
      </c>
      <c r="J1913" s="8">
        <f t="shared" si="206"/>
        <v>28.653295128939828</v>
      </c>
      <c r="K1913" s="6" t="s">
        <v>604</v>
      </c>
      <c r="L1913" s="6" t="s">
        <v>1</v>
      </c>
      <c r="M1913" s="9">
        <f t="shared" si="207"/>
        <v>94.094180136595369</v>
      </c>
      <c r="Q1913" s="10">
        <f t="shared" si="210"/>
        <v>-46.948356807511736</v>
      </c>
      <c r="S1913" s="10">
        <f t="shared" si="208"/>
        <v>-30.674846625766872</v>
      </c>
      <c r="U1913" s="10">
        <f t="shared" si="209"/>
        <v>-28.653295128939828</v>
      </c>
    </row>
    <row r="1914" spans="3:21" x14ac:dyDescent="0.3">
      <c r="C1914" s="6" t="s">
        <v>1</v>
      </c>
      <c r="D1914" s="6" t="s">
        <v>1</v>
      </c>
      <c r="E1914" s="1">
        <v>1.22</v>
      </c>
      <c r="F1914" s="8">
        <f t="shared" si="204"/>
        <v>81.967213114754102</v>
      </c>
      <c r="G1914" s="1">
        <v>6.05</v>
      </c>
      <c r="H1914" s="8">
        <f t="shared" si="205"/>
        <v>16.528925619834713</v>
      </c>
      <c r="I1914" s="1">
        <v>13.06</v>
      </c>
      <c r="J1914" s="8">
        <f t="shared" si="206"/>
        <v>7.656967840735069</v>
      </c>
      <c r="K1914" s="6" t="s">
        <v>604</v>
      </c>
      <c r="L1914" s="6" t="s">
        <v>2</v>
      </c>
      <c r="M1914" s="9">
        <f t="shared" si="207"/>
        <v>94.203554871041135</v>
      </c>
      <c r="Q1914" s="10">
        <f t="shared" si="210"/>
        <v>-81.967213114754102</v>
      </c>
      <c r="S1914" s="10">
        <f t="shared" si="208"/>
        <v>-16.528925619834713</v>
      </c>
      <c r="U1914" s="10">
        <f t="shared" si="209"/>
        <v>-7.656967840735069</v>
      </c>
    </row>
    <row r="1915" spans="3:21" x14ac:dyDescent="0.3">
      <c r="C1915" s="6" t="s">
        <v>199</v>
      </c>
      <c r="D1915" s="6" t="s">
        <v>1</v>
      </c>
      <c r="E1915" s="1">
        <v>1.64</v>
      </c>
      <c r="F1915" s="8">
        <f t="shared" si="204"/>
        <v>60.975609756097562</v>
      </c>
      <c r="G1915" s="1">
        <v>3.77</v>
      </c>
      <c r="H1915" s="8">
        <f t="shared" si="205"/>
        <v>26.525198938992041</v>
      </c>
      <c r="I1915" s="1">
        <v>5.42</v>
      </c>
      <c r="J1915" s="8">
        <f t="shared" si="206"/>
        <v>18.450184501845019</v>
      </c>
      <c r="K1915" s="6" t="s">
        <v>604</v>
      </c>
      <c r="L1915" s="6" t="s">
        <v>1</v>
      </c>
      <c r="M1915" s="9">
        <f t="shared" si="207"/>
        <v>94.383258695958318</v>
      </c>
      <c r="Q1915" s="10">
        <f t="shared" si="210"/>
        <v>-60.975609756097562</v>
      </c>
      <c r="S1915" s="10">
        <f t="shared" si="208"/>
        <v>-26.525198938992041</v>
      </c>
      <c r="U1915" s="10">
        <f t="shared" si="209"/>
        <v>-18.450184501845019</v>
      </c>
    </row>
    <row r="1916" spans="3:21" x14ac:dyDescent="0.3">
      <c r="C1916" s="6" t="s">
        <v>197</v>
      </c>
      <c r="D1916" s="6" t="s">
        <v>1</v>
      </c>
      <c r="E1916" s="1">
        <v>1.86</v>
      </c>
      <c r="F1916" s="8">
        <f t="shared" si="204"/>
        <v>53.763440860215049</v>
      </c>
      <c r="G1916" s="1">
        <v>3.62</v>
      </c>
      <c r="H1916" s="8">
        <f t="shared" si="205"/>
        <v>27.624309392265193</v>
      </c>
      <c r="I1916" s="1">
        <v>4</v>
      </c>
      <c r="J1916" s="8">
        <f t="shared" si="206"/>
        <v>25</v>
      </c>
      <c r="K1916" s="6" t="s">
        <v>604</v>
      </c>
      <c r="L1916" s="6" t="s">
        <v>0</v>
      </c>
      <c r="M1916" s="9">
        <f t="shared" si="207"/>
        <v>93.995784066003097</v>
      </c>
      <c r="Q1916" s="10">
        <f t="shared" si="210"/>
        <v>-53.763440860215049</v>
      </c>
      <c r="S1916" s="10">
        <f t="shared" si="208"/>
        <v>-27.624309392265193</v>
      </c>
      <c r="U1916" s="10">
        <f t="shared" si="209"/>
        <v>-25</v>
      </c>
    </row>
    <row r="1917" spans="3:21" x14ac:dyDescent="0.3">
      <c r="C1917" s="6" t="s">
        <v>0</v>
      </c>
      <c r="D1917" s="6" t="s">
        <v>0</v>
      </c>
      <c r="E1917" s="1">
        <v>6.21</v>
      </c>
      <c r="F1917" s="8">
        <f t="shared" si="204"/>
        <v>16.103059581320451</v>
      </c>
      <c r="G1917" s="1">
        <v>3.43</v>
      </c>
      <c r="H1917" s="8">
        <f t="shared" si="205"/>
        <v>29.154518950437318</v>
      </c>
      <c r="I1917" s="1">
        <v>1.65</v>
      </c>
      <c r="J1917" s="8">
        <f t="shared" si="206"/>
        <v>60.606060606060609</v>
      </c>
      <c r="K1917" s="6" t="s">
        <v>605</v>
      </c>
      <c r="L1917" s="6" t="s">
        <v>2</v>
      </c>
      <c r="M1917" s="9">
        <f t="shared" si="207"/>
        <v>94.46113964570516</v>
      </c>
      <c r="Q1917" s="10">
        <f t="shared" si="210"/>
        <v>-16.103059581320451</v>
      </c>
      <c r="S1917" s="10">
        <f t="shared" si="208"/>
        <v>-29.154518950437318</v>
      </c>
      <c r="U1917" s="10">
        <f t="shared" si="209"/>
        <v>-60.606060606060609</v>
      </c>
    </row>
    <row r="1918" spans="3:21" x14ac:dyDescent="0.3">
      <c r="C1918" s="6" t="s">
        <v>198</v>
      </c>
      <c r="D1918" s="6" t="s">
        <v>197</v>
      </c>
      <c r="E1918" s="1">
        <v>2.0299999999999998</v>
      </c>
      <c r="F1918" s="8">
        <f t="shared" si="204"/>
        <v>49.26108374384237</v>
      </c>
      <c r="G1918" s="1">
        <v>3.51</v>
      </c>
      <c r="H1918" s="8">
        <f t="shared" si="205"/>
        <v>28.490028490028493</v>
      </c>
      <c r="I1918" s="1">
        <v>3.52</v>
      </c>
      <c r="J1918" s="8">
        <f t="shared" si="206"/>
        <v>28.40909090909091</v>
      </c>
      <c r="K1918" s="6" t="s">
        <v>605</v>
      </c>
      <c r="L1918" s="6" t="s">
        <v>0</v>
      </c>
      <c r="M1918" s="9">
        <f t="shared" si="207"/>
        <v>94.197257578090671</v>
      </c>
      <c r="Q1918" s="10">
        <f t="shared" si="210"/>
        <v>-49.26108374384237</v>
      </c>
      <c r="S1918" s="10">
        <f t="shared" si="208"/>
        <v>-28.490028490028493</v>
      </c>
      <c r="U1918" s="10">
        <f t="shared" si="209"/>
        <v>-28.40909090909091</v>
      </c>
    </row>
    <row r="1919" spans="3:21" x14ac:dyDescent="0.3">
      <c r="C1919" s="6" t="s">
        <v>0</v>
      </c>
      <c r="D1919" s="6" t="s">
        <v>197</v>
      </c>
      <c r="E1919" s="1">
        <v>2.89</v>
      </c>
      <c r="F1919" s="8">
        <f t="shared" si="204"/>
        <v>34.602076124567475</v>
      </c>
      <c r="G1919" s="1">
        <v>3.24</v>
      </c>
      <c r="H1919" s="8">
        <f t="shared" si="205"/>
        <v>30.864197530864196</v>
      </c>
      <c r="I1919" s="1">
        <v>2.46</v>
      </c>
      <c r="J1919" s="8">
        <f t="shared" si="206"/>
        <v>40.650406504065039</v>
      </c>
      <c r="K1919" s="6" t="s">
        <v>605</v>
      </c>
      <c r="L1919" s="6" t="s">
        <v>1</v>
      </c>
      <c r="M1919" s="9">
        <f t="shared" si="207"/>
        <v>94.235891897199238</v>
      </c>
      <c r="Q1919" s="10">
        <f t="shared" si="210"/>
        <v>-34.602076124567475</v>
      </c>
      <c r="S1919" s="10">
        <f t="shared" si="208"/>
        <v>-30.864197530864196</v>
      </c>
      <c r="U1919" s="10">
        <f t="shared" si="209"/>
        <v>-40.650406504065039</v>
      </c>
    </row>
    <row r="1920" spans="3:21" x14ac:dyDescent="0.3">
      <c r="C1920" s="6" t="s">
        <v>0</v>
      </c>
      <c r="D1920" s="6" t="s">
        <v>199</v>
      </c>
      <c r="E1920" s="1">
        <v>2.65</v>
      </c>
      <c r="F1920" s="8">
        <f t="shared" si="204"/>
        <v>37.735849056603776</v>
      </c>
      <c r="G1920" s="1">
        <v>3.26</v>
      </c>
      <c r="H1920" s="8">
        <f t="shared" si="205"/>
        <v>30.674846625766872</v>
      </c>
      <c r="I1920" s="1">
        <v>2.66</v>
      </c>
      <c r="J1920" s="8">
        <f t="shared" si="206"/>
        <v>37.593984962406012</v>
      </c>
      <c r="K1920" s="6" t="s">
        <v>605</v>
      </c>
      <c r="L1920" s="6" t="s">
        <v>0</v>
      </c>
      <c r="M1920" s="9">
        <f t="shared" si="207"/>
        <v>94.335457068260567</v>
      </c>
      <c r="Q1920" s="10">
        <f t="shared" si="210"/>
        <v>-37.735849056603776</v>
      </c>
      <c r="S1920" s="10">
        <f t="shared" si="208"/>
        <v>-30.674846625766872</v>
      </c>
      <c r="U1920" s="10">
        <f t="shared" si="209"/>
        <v>-37.593984962406012</v>
      </c>
    </row>
    <row r="1921" spans="3:21" x14ac:dyDescent="0.3">
      <c r="C1921" s="6" t="s">
        <v>0</v>
      </c>
      <c r="D1921" s="6" t="s">
        <v>199</v>
      </c>
      <c r="E1921" s="1">
        <v>1.94</v>
      </c>
      <c r="F1921" s="8">
        <f t="shared" si="204"/>
        <v>51.546391752577321</v>
      </c>
      <c r="G1921" s="1">
        <v>3.38</v>
      </c>
      <c r="H1921" s="8">
        <f t="shared" si="205"/>
        <v>29.585798816568047</v>
      </c>
      <c r="I1921" s="1">
        <v>4.0599999999999996</v>
      </c>
      <c r="J1921" s="8">
        <f t="shared" si="206"/>
        <v>24.630541871921185</v>
      </c>
      <c r="K1921" s="6" t="s">
        <v>606</v>
      </c>
      <c r="L1921" s="6" t="s">
        <v>0</v>
      </c>
      <c r="M1921" s="9">
        <f t="shared" si="207"/>
        <v>94.5512636558651</v>
      </c>
      <c r="Q1921" s="10">
        <f t="shared" si="210"/>
        <v>-51.546391752577321</v>
      </c>
      <c r="S1921" s="10">
        <f t="shared" si="208"/>
        <v>-29.585798816568047</v>
      </c>
      <c r="U1921" s="10">
        <f t="shared" si="209"/>
        <v>-24.630541871921185</v>
      </c>
    </row>
    <row r="1922" spans="3:21" x14ac:dyDescent="0.3">
      <c r="C1922" s="6" t="s">
        <v>1</v>
      </c>
      <c r="D1922" s="6" t="s">
        <v>200</v>
      </c>
      <c r="E1922" s="1">
        <v>2.81</v>
      </c>
      <c r="F1922" s="8">
        <f t="shared" ref="F1922:F1985" si="211">100/E1922</f>
        <v>35.587188612099645</v>
      </c>
      <c r="G1922" s="1">
        <v>3.19</v>
      </c>
      <c r="H1922" s="8">
        <f t="shared" ref="H1922:H1985" si="212">100/G1922</f>
        <v>31.347962382445143</v>
      </c>
      <c r="I1922" s="1">
        <v>2.56</v>
      </c>
      <c r="J1922" s="8">
        <f t="shared" ref="J1922:J1985" si="213">100/I1922</f>
        <v>39.0625</v>
      </c>
      <c r="K1922" s="6" t="s">
        <v>607</v>
      </c>
      <c r="L1922" s="6" t="s">
        <v>1</v>
      </c>
      <c r="M1922" s="9">
        <f t="shared" ref="M1922:M1985" si="214">10000/(F1922+H1922+J1922)</f>
        <v>94.34171329433191</v>
      </c>
      <c r="Q1922" s="10">
        <f t="shared" si="210"/>
        <v>-35.587188612099645</v>
      </c>
      <c r="S1922" s="10">
        <f t="shared" ref="S1922:S1985" si="215">R1922-H1922</f>
        <v>-31.347962382445143</v>
      </c>
      <c r="U1922" s="10">
        <f t="shared" ref="U1922:U1985" si="216">T1922-J1922</f>
        <v>-39.0625</v>
      </c>
    </row>
    <row r="1923" spans="3:21" x14ac:dyDescent="0.3">
      <c r="C1923" s="6" t="s">
        <v>1</v>
      </c>
      <c r="D1923" s="6" t="s">
        <v>0</v>
      </c>
      <c r="E1923" s="1">
        <v>2.29</v>
      </c>
      <c r="F1923" s="8">
        <f t="shared" si="211"/>
        <v>43.668122270742359</v>
      </c>
      <c r="G1923" s="1">
        <v>3.18</v>
      </c>
      <c r="H1923" s="8">
        <f t="shared" si="212"/>
        <v>31.446540880503143</v>
      </c>
      <c r="I1923" s="1">
        <v>3.27</v>
      </c>
      <c r="J1923" s="8">
        <f t="shared" si="213"/>
        <v>30.581039755351682</v>
      </c>
      <c r="K1923" s="6" t="s">
        <v>608</v>
      </c>
      <c r="L1923" s="6" t="s">
        <v>0</v>
      </c>
      <c r="M1923" s="9">
        <f t="shared" si="214"/>
        <v>94.611225669571013</v>
      </c>
      <c r="Q1923" s="10">
        <f t="shared" si="210"/>
        <v>-43.668122270742359</v>
      </c>
      <c r="S1923" s="10">
        <f t="shared" si="215"/>
        <v>-31.446540880503143</v>
      </c>
      <c r="U1923" s="10">
        <f t="shared" si="216"/>
        <v>-30.581039755351682</v>
      </c>
    </row>
    <row r="1924" spans="3:21" x14ac:dyDescent="0.3">
      <c r="C1924" s="6" t="s">
        <v>197</v>
      </c>
      <c r="D1924" s="6" t="s">
        <v>0</v>
      </c>
      <c r="E1924" s="1">
        <v>4.3</v>
      </c>
      <c r="F1924" s="8">
        <f t="shared" si="211"/>
        <v>23.255813953488374</v>
      </c>
      <c r="G1924" s="1">
        <v>3.38</v>
      </c>
      <c r="H1924" s="8">
        <f t="shared" si="212"/>
        <v>29.585798816568047</v>
      </c>
      <c r="I1924" s="1">
        <v>1.89</v>
      </c>
      <c r="J1924" s="8">
        <f t="shared" si="213"/>
        <v>52.910052910052912</v>
      </c>
      <c r="K1924" s="6" t="s">
        <v>608</v>
      </c>
      <c r="L1924" s="6" t="s">
        <v>0</v>
      </c>
      <c r="M1924" s="9">
        <f t="shared" si="214"/>
        <v>94.56115831072799</v>
      </c>
      <c r="Q1924" s="10">
        <f t="shared" ref="Q1924:Q1987" si="217">P1924-F1924</f>
        <v>-23.255813953488374</v>
      </c>
      <c r="S1924" s="10">
        <f t="shared" si="215"/>
        <v>-29.585798816568047</v>
      </c>
      <c r="U1924" s="10">
        <f t="shared" si="216"/>
        <v>-52.910052910052912</v>
      </c>
    </row>
    <row r="1925" spans="3:21" x14ac:dyDescent="0.3">
      <c r="C1925" s="6" t="s">
        <v>197</v>
      </c>
      <c r="D1925" s="6" t="s">
        <v>0</v>
      </c>
      <c r="E1925" s="1">
        <v>2.2400000000000002</v>
      </c>
      <c r="F1925" s="8">
        <f t="shared" si="211"/>
        <v>44.642857142857139</v>
      </c>
      <c r="G1925" s="1">
        <v>3.31</v>
      </c>
      <c r="H1925" s="8">
        <f t="shared" si="212"/>
        <v>30.211480362537763</v>
      </c>
      <c r="I1925" s="1">
        <v>3.18</v>
      </c>
      <c r="J1925" s="8">
        <f t="shared" si="213"/>
        <v>31.446540880503143</v>
      </c>
      <c r="K1925" s="6" t="s">
        <v>608</v>
      </c>
      <c r="L1925" s="6" t="s">
        <v>0</v>
      </c>
      <c r="M1925" s="9">
        <f t="shared" si="214"/>
        <v>94.072599886687371</v>
      </c>
      <c r="Q1925" s="10">
        <f t="shared" si="217"/>
        <v>-44.642857142857139</v>
      </c>
      <c r="S1925" s="10">
        <f t="shared" si="215"/>
        <v>-30.211480362537763</v>
      </c>
      <c r="U1925" s="10">
        <f t="shared" si="216"/>
        <v>-31.446540880503143</v>
      </c>
    </row>
    <row r="1926" spans="3:21" x14ac:dyDescent="0.3">
      <c r="C1926" s="6" t="s">
        <v>0</v>
      </c>
      <c r="D1926" s="6" t="s">
        <v>0</v>
      </c>
      <c r="E1926" s="1">
        <v>1.75</v>
      </c>
      <c r="F1926" s="8">
        <f t="shared" si="211"/>
        <v>57.142857142857146</v>
      </c>
      <c r="G1926" s="1">
        <v>3.56</v>
      </c>
      <c r="H1926" s="8">
        <f t="shared" si="212"/>
        <v>28.089887640449437</v>
      </c>
      <c r="I1926" s="1">
        <v>4.8099999999999996</v>
      </c>
      <c r="J1926" s="8">
        <f t="shared" si="213"/>
        <v>20.79002079002079</v>
      </c>
      <c r="K1926" s="6" t="s">
        <v>609</v>
      </c>
      <c r="L1926" s="6" t="s">
        <v>2</v>
      </c>
      <c r="M1926" s="9">
        <f t="shared" si="214"/>
        <v>94.319365712864837</v>
      </c>
      <c r="Q1926" s="10">
        <f t="shared" si="217"/>
        <v>-57.142857142857146</v>
      </c>
      <c r="S1926" s="10">
        <f t="shared" si="215"/>
        <v>-28.089887640449437</v>
      </c>
      <c r="U1926" s="10">
        <f t="shared" si="216"/>
        <v>-20.79002079002079</v>
      </c>
    </row>
    <row r="1927" spans="3:21" x14ac:dyDescent="0.3">
      <c r="C1927" s="6" t="s">
        <v>0</v>
      </c>
      <c r="D1927" s="6" t="s">
        <v>1</v>
      </c>
      <c r="E1927" s="1">
        <v>1.73</v>
      </c>
      <c r="F1927" s="8">
        <f t="shared" si="211"/>
        <v>57.80346820809249</v>
      </c>
      <c r="G1927" s="1">
        <v>3.52</v>
      </c>
      <c r="H1927" s="8">
        <f t="shared" si="212"/>
        <v>28.40909090909091</v>
      </c>
      <c r="I1927" s="1">
        <v>5.0199999999999996</v>
      </c>
      <c r="J1927" s="8">
        <f t="shared" si="213"/>
        <v>19.920318725099602</v>
      </c>
      <c r="K1927" s="6" t="s">
        <v>609</v>
      </c>
      <c r="L1927" s="6" t="s">
        <v>1</v>
      </c>
      <c r="M1927" s="9">
        <f t="shared" si="214"/>
        <v>94.221509896870344</v>
      </c>
      <c r="Q1927" s="10">
        <f t="shared" si="217"/>
        <v>-57.80346820809249</v>
      </c>
      <c r="S1927" s="10">
        <f t="shared" si="215"/>
        <v>-28.40909090909091</v>
      </c>
      <c r="U1927" s="10">
        <f t="shared" si="216"/>
        <v>-19.920318725099602</v>
      </c>
    </row>
    <row r="1928" spans="3:21" x14ac:dyDescent="0.3">
      <c r="C1928" s="6" t="s">
        <v>1</v>
      </c>
      <c r="D1928" s="6" t="s">
        <v>0</v>
      </c>
      <c r="E1928" s="1">
        <v>2.54</v>
      </c>
      <c r="F1928" s="8">
        <f t="shared" si="211"/>
        <v>39.370078740157481</v>
      </c>
      <c r="G1928" s="1">
        <v>3.21</v>
      </c>
      <c r="H1928" s="8">
        <f t="shared" si="212"/>
        <v>31.152647975077883</v>
      </c>
      <c r="I1928" s="1">
        <v>2.83</v>
      </c>
      <c r="J1928" s="8">
        <f t="shared" si="213"/>
        <v>35.335689045936398</v>
      </c>
      <c r="K1928" s="6" t="s">
        <v>609</v>
      </c>
      <c r="L1928" s="6" t="s">
        <v>0</v>
      </c>
      <c r="M1928" s="9">
        <f t="shared" si="214"/>
        <v>94.465800646035561</v>
      </c>
      <c r="Q1928" s="10">
        <f t="shared" si="217"/>
        <v>-39.370078740157481</v>
      </c>
      <c r="S1928" s="10">
        <f t="shared" si="215"/>
        <v>-31.152647975077883</v>
      </c>
      <c r="U1928" s="10">
        <f t="shared" si="216"/>
        <v>-35.335689045936398</v>
      </c>
    </row>
    <row r="1929" spans="3:21" x14ac:dyDescent="0.3">
      <c r="C1929" s="6" t="s">
        <v>1</v>
      </c>
      <c r="D1929" s="6" t="s">
        <v>0</v>
      </c>
      <c r="E1929" s="1">
        <v>1.87</v>
      </c>
      <c r="F1929" s="8">
        <f t="shared" si="211"/>
        <v>53.475935828876999</v>
      </c>
      <c r="G1929" s="1">
        <v>3.4</v>
      </c>
      <c r="H1929" s="8">
        <f t="shared" si="212"/>
        <v>29.411764705882355</v>
      </c>
      <c r="I1929" s="1">
        <v>4.3600000000000003</v>
      </c>
      <c r="J1929" s="8">
        <f t="shared" si="213"/>
        <v>22.935779816513758</v>
      </c>
      <c r="K1929" s="6" t="s">
        <v>609</v>
      </c>
      <c r="L1929" s="6" t="s">
        <v>0</v>
      </c>
      <c r="M1929" s="9">
        <f t="shared" si="214"/>
        <v>94.496986555401037</v>
      </c>
      <c r="Q1929" s="10">
        <f t="shared" si="217"/>
        <v>-53.475935828876999</v>
      </c>
      <c r="S1929" s="10">
        <f t="shared" si="215"/>
        <v>-29.411764705882355</v>
      </c>
      <c r="U1929" s="10">
        <f t="shared" si="216"/>
        <v>-22.935779816513758</v>
      </c>
    </row>
    <row r="1930" spans="3:21" x14ac:dyDescent="0.3">
      <c r="C1930" s="6" t="s">
        <v>0</v>
      </c>
      <c r="D1930" s="6" t="s">
        <v>0</v>
      </c>
      <c r="E1930" s="1">
        <v>1.31</v>
      </c>
      <c r="F1930" s="8">
        <f t="shared" si="211"/>
        <v>76.33587786259541</v>
      </c>
      <c r="G1930" s="1">
        <v>5.41</v>
      </c>
      <c r="H1930" s="8">
        <f t="shared" si="212"/>
        <v>18.484288354898336</v>
      </c>
      <c r="I1930" s="1">
        <v>9.0299999999999994</v>
      </c>
      <c r="J1930" s="8">
        <f t="shared" si="213"/>
        <v>11.07419712070875</v>
      </c>
      <c r="K1930" s="6" t="s">
        <v>609</v>
      </c>
      <c r="L1930" s="6" t="s">
        <v>2</v>
      </c>
      <c r="M1930" s="9">
        <f t="shared" si="214"/>
        <v>94.43373268190183</v>
      </c>
      <c r="Q1930" s="10">
        <f t="shared" si="217"/>
        <v>-76.33587786259541</v>
      </c>
      <c r="S1930" s="10">
        <f t="shared" si="215"/>
        <v>-18.484288354898336</v>
      </c>
      <c r="U1930" s="10">
        <f t="shared" si="216"/>
        <v>-11.07419712070875</v>
      </c>
    </row>
    <row r="1931" spans="3:21" x14ac:dyDescent="0.3">
      <c r="C1931" s="6" t="s">
        <v>0</v>
      </c>
      <c r="D1931" s="6" t="s">
        <v>0</v>
      </c>
      <c r="E1931" s="1">
        <v>2.0499999999999998</v>
      </c>
      <c r="F1931" s="8">
        <f t="shared" si="211"/>
        <v>48.780487804878049</v>
      </c>
      <c r="G1931" s="1">
        <v>3.36</v>
      </c>
      <c r="H1931" s="8">
        <f t="shared" si="212"/>
        <v>29.761904761904763</v>
      </c>
      <c r="I1931" s="1">
        <v>3.62</v>
      </c>
      <c r="J1931" s="8">
        <f t="shared" si="213"/>
        <v>27.624309392265193</v>
      </c>
      <c r="K1931" s="6" t="s">
        <v>609</v>
      </c>
      <c r="L1931" s="6" t="s">
        <v>2</v>
      </c>
      <c r="M1931" s="9">
        <f t="shared" si="214"/>
        <v>94.191491451409405</v>
      </c>
      <c r="Q1931" s="10">
        <f t="shared" si="217"/>
        <v>-48.780487804878049</v>
      </c>
      <c r="S1931" s="10">
        <f t="shared" si="215"/>
        <v>-29.761904761904763</v>
      </c>
      <c r="U1931" s="10">
        <f t="shared" si="216"/>
        <v>-27.624309392265193</v>
      </c>
    </row>
    <row r="1932" spans="3:21" x14ac:dyDescent="0.3">
      <c r="C1932" s="6" t="s">
        <v>0</v>
      </c>
      <c r="D1932" s="6" t="s">
        <v>199</v>
      </c>
      <c r="E1932" s="1">
        <v>2.64</v>
      </c>
      <c r="F1932" s="8">
        <f t="shared" si="211"/>
        <v>37.878787878787875</v>
      </c>
      <c r="G1932" s="1">
        <v>3.23</v>
      </c>
      <c r="H1932" s="8">
        <f t="shared" si="212"/>
        <v>30.959752321981423</v>
      </c>
      <c r="I1932" s="1">
        <v>2.73</v>
      </c>
      <c r="J1932" s="8">
        <f t="shared" si="213"/>
        <v>36.630036630036628</v>
      </c>
      <c r="K1932" s="6" t="s">
        <v>610</v>
      </c>
      <c r="L1932" s="6" t="s">
        <v>0</v>
      </c>
      <c r="M1932" s="9">
        <f t="shared" si="214"/>
        <v>94.814970491562917</v>
      </c>
      <c r="Q1932" s="10">
        <f t="shared" si="217"/>
        <v>-37.878787878787875</v>
      </c>
      <c r="S1932" s="10">
        <f t="shared" si="215"/>
        <v>-30.959752321981423</v>
      </c>
      <c r="U1932" s="10">
        <f t="shared" si="216"/>
        <v>-36.630036630036628</v>
      </c>
    </row>
    <row r="1933" spans="3:21" x14ac:dyDescent="0.3">
      <c r="C1933" s="6" t="s">
        <v>0</v>
      </c>
      <c r="D1933" s="6" t="s">
        <v>0</v>
      </c>
      <c r="E1933" s="1">
        <v>2.12</v>
      </c>
      <c r="F1933" s="8">
        <f t="shared" si="211"/>
        <v>47.169811320754718</v>
      </c>
      <c r="G1933" s="1">
        <v>3.29</v>
      </c>
      <c r="H1933" s="8">
        <f t="shared" si="212"/>
        <v>30.3951367781155</v>
      </c>
      <c r="I1933" s="1">
        <v>3.51</v>
      </c>
      <c r="J1933" s="8">
        <f t="shared" si="213"/>
        <v>28.490028490028493</v>
      </c>
      <c r="K1933" s="6" t="s">
        <v>610</v>
      </c>
      <c r="L1933" s="6" t="s">
        <v>2</v>
      </c>
      <c r="M1933" s="9">
        <f t="shared" si="214"/>
        <v>94.290719036816498</v>
      </c>
      <c r="Q1933" s="10">
        <f t="shared" si="217"/>
        <v>-47.169811320754718</v>
      </c>
      <c r="S1933" s="10">
        <f t="shared" si="215"/>
        <v>-30.3951367781155</v>
      </c>
      <c r="U1933" s="10">
        <f t="shared" si="216"/>
        <v>-28.490028490028493</v>
      </c>
    </row>
    <row r="1934" spans="3:21" x14ac:dyDescent="0.3">
      <c r="C1934" s="6" t="s">
        <v>197</v>
      </c>
      <c r="D1934" s="6" t="s">
        <v>199</v>
      </c>
      <c r="E1934" s="1">
        <v>1.46</v>
      </c>
      <c r="F1934" s="8">
        <f t="shared" si="211"/>
        <v>68.493150684931507</v>
      </c>
      <c r="G1934" s="1">
        <v>4.12</v>
      </c>
      <c r="H1934" s="8">
        <f t="shared" si="212"/>
        <v>24.271844660194173</v>
      </c>
      <c r="I1934" s="1">
        <v>7.57</v>
      </c>
      <c r="J1934" s="8">
        <f t="shared" si="213"/>
        <v>13.21003963011889</v>
      </c>
      <c r="K1934" s="6" t="s">
        <v>610</v>
      </c>
      <c r="L1934" s="6" t="s">
        <v>0</v>
      </c>
      <c r="M1934" s="9">
        <f t="shared" si="214"/>
        <v>94.361846658847227</v>
      </c>
      <c r="Q1934" s="10">
        <f t="shared" si="217"/>
        <v>-68.493150684931507</v>
      </c>
      <c r="S1934" s="10">
        <f t="shared" si="215"/>
        <v>-24.271844660194173</v>
      </c>
      <c r="U1934" s="10">
        <f t="shared" si="216"/>
        <v>-13.21003963011889</v>
      </c>
    </row>
    <row r="1935" spans="3:21" x14ac:dyDescent="0.3">
      <c r="C1935" s="6" t="s">
        <v>1</v>
      </c>
      <c r="D1935" s="6" t="s">
        <v>0</v>
      </c>
      <c r="E1935" s="1">
        <v>1.37</v>
      </c>
      <c r="F1935" s="8">
        <f t="shared" si="211"/>
        <v>72.992700729926995</v>
      </c>
      <c r="G1935" s="1">
        <v>4.6500000000000004</v>
      </c>
      <c r="H1935" s="8">
        <f t="shared" si="212"/>
        <v>21.50537634408602</v>
      </c>
      <c r="I1935" s="1">
        <v>8.74</v>
      </c>
      <c r="J1935" s="8">
        <f t="shared" si="213"/>
        <v>11.441647597254004</v>
      </c>
      <c r="K1935" s="6" t="s">
        <v>610</v>
      </c>
      <c r="L1935" s="6" t="s">
        <v>0</v>
      </c>
      <c r="M1935" s="9">
        <f t="shared" si="214"/>
        <v>94.39329799119443</v>
      </c>
      <c r="Q1935" s="10">
        <f t="shared" si="217"/>
        <v>-72.992700729926995</v>
      </c>
      <c r="S1935" s="10">
        <f t="shared" si="215"/>
        <v>-21.50537634408602</v>
      </c>
      <c r="U1935" s="10">
        <f t="shared" si="216"/>
        <v>-11.441647597254004</v>
      </c>
    </row>
    <row r="1936" spans="3:21" x14ac:dyDescent="0.3">
      <c r="C1936" s="6" t="s">
        <v>0</v>
      </c>
      <c r="D1936" s="6" t="s">
        <v>199</v>
      </c>
      <c r="E1936" s="1">
        <v>1.9</v>
      </c>
      <c r="F1936" s="8">
        <f t="shared" si="211"/>
        <v>52.631578947368425</v>
      </c>
      <c r="G1936" s="1">
        <v>3.44</v>
      </c>
      <c r="H1936" s="8">
        <f t="shared" si="212"/>
        <v>29.069767441860467</v>
      </c>
      <c r="I1936" s="1">
        <v>4.09</v>
      </c>
      <c r="J1936" s="8">
        <f t="shared" si="213"/>
        <v>24.449877750611247</v>
      </c>
      <c r="K1936" s="6" t="s">
        <v>611</v>
      </c>
      <c r="L1936" s="6" t="s">
        <v>0</v>
      </c>
      <c r="M1936" s="9">
        <f t="shared" si="214"/>
        <v>94.205225432222321</v>
      </c>
      <c r="Q1936" s="10">
        <f t="shared" si="217"/>
        <v>-52.631578947368425</v>
      </c>
      <c r="S1936" s="10">
        <f t="shared" si="215"/>
        <v>-29.069767441860467</v>
      </c>
      <c r="U1936" s="10">
        <f t="shared" si="216"/>
        <v>-24.449877750611247</v>
      </c>
    </row>
    <row r="1937" spans="3:21" x14ac:dyDescent="0.3">
      <c r="C1937" s="6" t="s">
        <v>199</v>
      </c>
      <c r="D1937" s="6" t="s">
        <v>199</v>
      </c>
      <c r="E1937" s="1">
        <v>2.62</v>
      </c>
      <c r="F1937" s="8">
        <f t="shared" si="211"/>
        <v>38.167938931297705</v>
      </c>
      <c r="G1937" s="1">
        <v>3.41</v>
      </c>
      <c r="H1937" s="8">
        <f t="shared" si="212"/>
        <v>29.325513196480937</v>
      </c>
      <c r="I1937" s="1">
        <v>2.59</v>
      </c>
      <c r="J1937" s="8">
        <f t="shared" si="213"/>
        <v>38.610038610038615</v>
      </c>
      <c r="K1937" s="6" t="s">
        <v>611</v>
      </c>
      <c r="L1937" s="6" t="s">
        <v>2</v>
      </c>
      <c r="M1937" s="9">
        <f t="shared" si="214"/>
        <v>94.247606091585581</v>
      </c>
      <c r="Q1937" s="10">
        <f t="shared" si="217"/>
        <v>-38.167938931297705</v>
      </c>
      <c r="S1937" s="10">
        <f t="shared" si="215"/>
        <v>-29.325513196480937</v>
      </c>
      <c r="U1937" s="10">
        <f t="shared" si="216"/>
        <v>-38.610038610038615</v>
      </c>
    </row>
    <row r="1938" spans="3:21" x14ac:dyDescent="0.3">
      <c r="C1938" s="6" t="s">
        <v>1</v>
      </c>
      <c r="D1938" s="6" t="s">
        <v>0</v>
      </c>
      <c r="E1938" s="1">
        <v>1.49</v>
      </c>
      <c r="F1938" s="8">
        <f t="shared" si="211"/>
        <v>67.114093959731548</v>
      </c>
      <c r="G1938" s="1">
        <v>4.1500000000000004</v>
      </c>
      <c r="H1938" s="8">
        <f t="shared" si="212"/>
        <v>24.096385542168672</v>
      </c>
      <c r="I1938" s="1">
        <v>6.79</v>
      </c>
      <c r="J1938" s="8">
        <f t="shared" si="213"/>
        <v>14.727540500736376</v>
      </c>
      <c r="K1938" s="6" t="s">
        <v>611</v>
      </c>
      <c r="L1938" s="6" t="s">
        <v>0</v>
      </c>
      <c r="M1938" s="9">
        <f t="shared" si="214"/>
        <v>94.394816891528819</v>
      </c>
      <c r="Q1938" s="10">
        <f t="shared" si="217"/>
        <v>-67.114093959731548</v>
      </c>
      <c r="S1938" s="10">
        <f t="shared" si="215"/>
        <v>-24.096385542168672</v>
      </c>
      <c r="U1938" s="10">
        <f t="shared" si="216"/>
        <v>-14.727540500736376</v>
      </c>
    </row>
    <row r="1939" spans="3:21" x14ac:dyDescent="0.3">
      <c r="C1939" s="6" t="s">
        <v>199</v>
      </c>
      <c r="D1939" s="6" t="s">
        <v>197</v>
      </c>
      <c r="E1939" s="1">
        <v>2.71</v>
      </c>
      <c r="F1939" s="8">
        <f t="shared" si="211"/>
        <v>36.900369003690038</v>
      </c>
      <c r="G1939" s="1">
        <v>3.14</v>
      </c>
      <c r="H1939" s="8">
        <f t="shared" si="212"/>
        <v>31.847133757961782</v>
      </c>
      <c r="I1939" s="1">
        <v>2.68</v>
      </c>
      <c r="J1939" s="8">
        <f t="shared" si="213"/>
        <v>37.31343283582089</v>
      </c>
      <c r="K1939" s="6" t="s">
        <v>611</v>
      </c>
      <c r="L1939" s="6" t="s">
        <v>1</v>
      </c>
      <c r="M1939" s="9">
        <f t="shared" si="214"/>
        <v>94.285421335075299</v>
      </c>
      <c r="Q1939" s="10">
        <f t="shared" si="217"/>
        <v>-36.900369003690038</v>
      </c>
      <c r="S1939" s="10">
        <f t="shared" si="215"/>
        <v>-31.847133757961782</v>
      </c>
      <c r="U1939" s="10">
        <f t="shared" si="216"/>
        <v>-37.31343283582089</v>
      </c>
    </row>
    <row r="1940" spans="3:21" x14ac:dyDescent="0.3">
      <c r="C1940" s="6" t="s">
        <v>1</v>
      </c>
      <c r="D1940" s="6" t="s">
        <v>0</v>
      </c>
      <c r="E1940" s="1">
        <v>2.44</v>
      </c>
      <c r="F1940" s="8">
        <f t="shared" si="211"/>
        <v>40.983606557377051</v>
      </c>
      <c r="G1940" s="1">
        <v>3.23</v>
      </c>
      <c r="H1940" s="8">
        <f t="shared" si="212"/>
        <v>30.959752321981423</v>
      </c>
      <c r="I1940" s="1">
        <v>2.91</v>
      </c>
      <c r="J1940" s="8">
        <f t="shared" si="213"/>
        <v>34.364261168384878</v>
      </c>
      <c r="K1940" s="6" t="s">
        <v>611</v>
      </c>
      <c r="L1940" s="6" t="s">
        <v>0</v>
      </c>
      <c r="M1940" s="9">
        <f t="shared" si="214"/>
        <v>94.066634127534272</v>
      </c>
      <c r="Q1940" s="10">
        <f t="shared" si="217"/>
        <v>-40.983606557377051</v>
      </c>
      <c r="S1940" s="10">
        <f t="shared" si="215"/>
        <v>-30.959752321981423</v>
      </c>
      <c r="U1940" s="10">
        <f t="shared" si="216"/>
        <v>-34.364261168384878</v>
      </c>
    </row>
    <row r="1941" spans="3:21" x14ac:dyDescent="0.3">
      <c r="C1941" s="6" t="s">
        <v>0</v>
      </c>
      <c r="D1941" s="6" t="s">
        <v>0</v>
      </c>
      <c r="E1941" s="1">
        <v>2.98</v>
      </c>
      <c r="F1941" s="8">
        <f t="shared" si="211"/>
        <v>33.557046979865774</v>
      </c>
      <c r="G1941" s="1">
        <v>3.22</v>
      </c>
      <c r="H1941" s="8">
        <f t="shared" si="212"/>
        <v>31.05590062111801</v>
      </c>
      <c r="I1941" s="1">
        <v>2.41</v>
      </c>
      <c r="J1941" s="8">
        <f t="shared" si="213"/>
        <v>41.493775933609953</v>
      </c>
      <c r="K1941" s="6" t="s">
        <v>611</v>
      </c>
      <c r="L1941" s="6" t="s">
        <v>2</v>
      </c>
      <c r="M1941" s="9">
        <f t="shared" si="214"/>
        <v>94.244734611371939</v>
      </c>
      <c r="Q1941" s="10">
        <f t="shared" si="217"/>
        <v>-33.557046979865774</v>
      </c>
      <c r="S1941" s="10">
        <f t="shared" si="215"/>
        <v>-31.05590062111801</v>
      </c>
      <c r="U1941" s="10">
        <f t="shared" si="216"/>
        <v>-41.493775933609953</v>
      </c>
    </row>
    <row r="1942" spans="3:21" x14ac:dyDescent="0.3">
      <c r="C1942" s="6" t="s">
        <v>197</v>
      </c>
      <c r="D1942" s="6" t="s">
        <v>199</v>
      </c>
      <c r="E1942" s="1">
        <v>1.78</v>
      </c>
      <c r="F1942" s="8">
        <f t="shared" si="211"/>
        <v>56.179775280898873</v>
      </c>
      <c r="G1942" s="1">
        <v>3.53</v>
      </c>
      <c r="H1942" s="8">
        <f t="shared" si="212"/>
        <v>28.328611898016998</v>
      </c>
      <c r="I1942" s="1">
        <v>4.6399999999999997</v>
      </c>
      <c r="J1942" s="8">
        <f t="shared" si="213"/>
        <v>21.551724137931036</v>
      </c>
      <c r="K1942" s="6" t="s">
        <v>612</v>
      </c>
      <c r="L1942" s="6" t="s">
        <v>0</v>
      </c>
      <c r="M1942" s="9">
        <f t="shared" si="214"/>
        <v>94.286154104871002</v>
      </c>
      <c r="Q1942" s="10">
        <f t="shared" si="217"/>
        <v>-56.179775280898873</v>
      </c>
      <c r="S1942" s="10">
        <f t="shared" si="215"/>
        <v>-28.328611898016998</v>
      </c>
      <c r="U1942" s="10">
        <f t="shared" si="216"/>
        <v>-21.551724137931036</v>
      </c>
    </row>
    <row r="1943" spans="3:21" x14ac:dyDescent="0.3">
      <c r="C1943" s="6" t="s">
        <v>197</v>
      </c>
      <c r="D1943" s="6" t="s">
        <v>199</v>
      </c>
      <c r="E1943" s="1">
        <v>1.78</v>
      </c>
      <c r="F1943" s="8">
        <f t="shared" si="211"/>
        <v>56.179775280898873</v>
      </c>
      <c r="G1943" s="1">
        <v>3.48</v>
      </c>
      <c r="H1943" s="8">
        <f t="shared" si="212"/>
        <v>28.735632183908045</v>
      </c>
      <c r="I1943" s="1">
        <v>4.7300000000000004</v>
      </c>
      <c r="J1943" s="8">
        <f t="shared" si="213"/>
        <v>21.141649048625791</v>
      </c>
      <c r="K1943" s="6" t="s">
        <v>613</v>
      </c>
      <c r="L1943" s="6" t="s">
        <v>0</v>
      </c>
      <c r="M1943" s="9">
        <f t="shared" si="214"/>
        <v>94.28886986631997</v>
      </c>
      <c r="Q1943" s="10">
        <f t="shared" si="217"/>
        <v>-56.179775280898873</v>
      </c>
      <c r="S1943" s="10">
        <f t="shared" si="215"/>
        <v>-28.735632183908045</v>
      </c>
      <c r="U1943" s="10">
        <f t="shared" si="216"/>
        <v>-21.141649048625791</v>
      </c>
    </row>
    <row r="1944" spans="3:21" x14ac:dyDescent="0.3">
      <c r="C1944" s="6" t="s">
        <v>199</v>
      </c>
      <c r="D1944" s="6" t="s">
        <v>0</v>
      </c>
      <c r="E1944" s="1">
        <v>4.05</v>
      </c>
      <c r="F1944" s="8">
        <f t="shared" si="211"/>
        <v>24.691358024691358</v>
      </c>
      <c r="G1944" s="1">
        <v>3.47</v>
      </c>
      <c r="H1944" s="8">
        <f t="shared" si="212"/>
        <v>28.81844380403458</v>
      </c>
      <c r="I1944" s="1">
        <v>1.9</v>
      </c>
      <c r="J1944" s="8">
        <f t="shared" si="213"/>
        <v>52.631578947368425</v>
      </c>
      <c r="K1944" s="6" t="s">
        <v>614</v>
      </c>
      <c r="L1944" s="6" t="s">
        <v>1</v>
      </c>
      <c r="M1944" s="9">
        <f t="shared" si="214"/>
        <v>94.21396185805267</v>
      </c>
      <c r="Q1944" s="10">
        <f t="shared" si="217"/>
        <v>-24.691358024691358</v>
      </c>
      <c r="S1944" s="10">
        <f t="shared" si="215"/>
        <v>-28.81844380403458</v>
      </c>
      <c r="U1944" s="10">
        <f t="shared" si="216"/>
        <v>-52.631578947368425</v>
      </c>
    </row>
    <row r="1945" spans="3:21" x14ac:dyDescent="0.3">
      <c r="C1945" s="6" t="s">
        <v>1</v>
      </c>
      <c r="D1945" s="6" t="s">
        <v>0</v>
      </c>
      <c r="E1945" s="1">
        <v>5.33</v>
      </c>
      <c r="F1945" s="8">
        <f t="shared" si="211"/>
        <v>18.761726078799249</v>
      </c>
      <c r="G1945" s="1">
        <v>3.88</v>
      </c>
      <c r="H1945" s="8">
        <f t="shared" si="212"/>
        <v>25.773195876288661</v>
      </c>
      <c r="I1945" s="1">
        <v>1.63</v>
      </c>
      <c r="J1945" s="8">
        <f t="shared" si="213"/>
        <v>61.349693251533743</v>
      </c>
      <c r="K1945" s="6" t="s">
        <v>615</v>
      </c>
      <c r="L1945" s="6" t="s">
        <v>0</v>
      </c>
      <c r="M1945" s="9">
        <f t="shared" si="214"/>
        <v>94.442426602638633</v>
      </c>
      <c r="Q1945" s="10">
        <f t="shared" si="217"/>
        <v>-18.761726078799249</v>
      </c>
      <c r="S1945" s="10">
        <f t="shared" si="215"/>
        <v>-25.773195876288661</v>
      </c>
      <c r="U1945" s="10">
        <f t="shared" si="216"/>
        <v>-61.349693251533743</v>
      </c>
    </row>
    <row r="1946" spans="3:21" x14ac:dyDescent="0.3">
      <c r="C1946" s="6" t="s">
        <v>0</v>
      </c>
      <c r="D1946" s="6" t="s">
        <v>0</v>
      </c>
      <c r="E1946" s="1">
        <v>2.08</v>
      </c>
      <c r="F1946" s="8">
        <f t="shared" si="211"/>
        <v>48.076923076923073</v>
      </c>
      <c r="G1946" s="1">
        <v>3.21</v>
      </c>
      <c r="H1946" s="8">
        <f t="shared" si="212"/>
        <v>31.152647975077883</v>
      </c>
      <c r="I1946" s="1">
        <v>3.75</v>
      </c>
      <c r="J1946" s="8">
        <f t="shared" si="213"/>
        <v>26.666666666666668</v>
      </c>
      <c r="K1946" s="6" t="s">
        <v>616</v>
      </c>
      <c r="L1946" s="6" t="s">
        <v>2</v>
      </c>
      <c r="M1946" s="9">
        <f t="shared" si="214"/>
        <v>94.432061189622203</v>
      </c>
      <c r="Q1946" s="10">
        <f t="shared" si="217"/>
        <v>-48.076923076923073</v>
      </c>
      <c r="S1946" s="10">
        <f t="shared" si="215"/>
        <v>-31.152647975077883</v>
      </c>
      <c r="U1946" s="10">
        <f t="shared" si="216"/>
        <v>-26.666666666666668</v>
      </c>
    </row>
    <row r="1947" spans="3:21" x14ac:dyDescent="0.3">
      <c r="C1947" s="6" t="s">
        <v>0</v>
      </c>
      <c r="D1947" s="6" t="s">
        <v>0</v>
      </c>
      <c r="E1947" s="1">
        <v>2.82</v>
      </c>
      <c r="F1947" s="8">
        <f t="shared" si="211"/>
        <v>35.460992907801419</v>
      </c>
      <c r="G1947" s="1">
        <v>3.37</v>
      </c>
      <c r="H1947" s="8">
        <f t="shared" si="212"/>
        <v>29.673590504451038</v>
      </c>
      <c r="I1947" s="1">
        <v>2.44</v>
      </c>
      <c r="J1947" s="8">
        <f t="shared" si="213"/>
        <v>40.983606557377051</v>
      </c>
      <c r="K1947" s="6" t="s">
        <v>616</v>
      </c>
      <c r="L1947" s="6" t="s">
        <v>2</v>
      </c>
      <c r="M1947" s="9">
        <f t="shared" si="214"/>
        <v>94.234551143983424</v>
      </c>
      <c r="Q1947" s="10">
        <f t="shared" si="217"/>
        <v>-35.460992907801419</v>
      </c>
      <c r="S1947" s="10">
        <f t="shared" si="215"/>
        <v>-29.673590504451038</v>
      </c>
      <c r="U1947" s="10">
        <f t="shared" si="216"/>
        <v>-40.983606557377051</v>
      </c>
    </row>
    <row r="1948" spans="3:21" x14ac:dyDescent="0.3">
      <c r="C1948" s="6" t="s">
        <v>197</v>
      </c>
      <c r="D1948" s="6" t="s">
        <v>199</v>
      </c>
      <c r="E1948" s="1">
        <v>1.2</v>
      </c>
      <c r="F1948" s="8">
        <f t="shared" si="211"/>
        <v>83.333333333333343</v>
      </c>
      <c r="G1948" s="1">
        <v>6.41</v>
      </c>
      <c r="H1948" s="8">
        <f t="shared" si="212"/>
        <v>15.600624024960998</v>
      </c>
      <c r="I1948" s="1">
        <v>14.26</v>
      </c>
      <c r="J1948" s="8">
        <f t="shared" si="213"/>
        <v>7.0126227208976157</v>
      </c>
      <c r="K1948" s="6" t="s">
        <v>616</v>
      </c>
      <c r="L1948" s="6" t="s">
        <v>0</v>
      </c>
      <c r="M1948" s="9">
        <f t="shared" si="214"/>
        <v>94.38719015304973</v>
      </c>
      <c r="Q1948" s="10">
        <f t="shared" si="217"/>
        <v>-83.333333333333343</v>
      </c>
      <c r="S1948" s="10">
        <f t="shared" si="215"/>
        <v>-15.600624024960998</v>
      </c>
      <c r="U1948" s="10">
        <f t="shared" si="216"/>
        <v>-7.0126227208976157</v>
      </c>
    </row>
    <row r="1949" spans="3:21" x14ac:dyDescent="0.3">
      <c r="C1949" s="6" t="s">
        <v>200</v>
      </c>
      <c r="D1949" s="6" t="s">
        <v>199</v>
      </c>
      <c r="E1949" s="1">
        <v>1.49</v>
      </c>
      <c r="F1949" s="8">
        <f t="shared" si="211"/>
        <v>67.114093959731548</v>
      </c>
      <c r="G1949" s="1">
        <v>3.99</v>
      </c>
      <c r="H1949" s="8">
        <f t="shared" si="212"/>
        <v>25.062656641604008</v>
      </c>
      <c r="I1949" s="1">
        <v>7.2</v>
      </c>
      <c r="J1949" s="8">
        <f t="shared" si="213"/>
        <v>13.888888888888889</v>
      </c>
      <c r="K1949" s="6" t="s">
        <v>616</v>
      </c>
      <c r="L1949" s="6" t="s">
        <v>0</v>
      </c>
      <c r="M1949" s="9">
        <f t="shared" si="214"/>
        <v>94.281239881853082</v>
      </c>
      <c r="Q1949" s="10">
        <f t="shared" si="217"/>
        <v>-67.114093959731548</v>
      </c>
      <c r="S1949" s="10">
        <f t="shared" si="215"/>
        <v>-25.062656641604008</v>
      </c>
      <c r="U1949" s="10">
        <f t="shared" si="216"/>
        <v>-13.888888888888889</v>
      </c>
    </row>
    <row r="1950" spans="3:21" x14ac:dyDescent="0.3">
      <c r="C1950" s="6" t="s">
        <v>0</v>
      </c>
      <c r="D1950" s="6" t="s">
        <v>199</v>
      </c>
      <c r="E1950" s="1">
        <v>1.5</v>
      </c>
      <c r="F1950" s="8">
        <f t="shared" si="211"/>
        <v>66.666666666666671</v>
      </c>
      <c r="G1950" s="1">
        <v>3.88</v>
      </c>
      <c r="H1950" s="8">
        <f t="shared" si="212"/>
        <v>25.773195876288661</v>
      </c>
      <c r="I1950" s="1">
        <v>7.25</v>
      </c>
      <c r="J1950" s="8">
        <f t="shared" si="213"/>
        <v>13.793103448275861</v>
      </c>
      <c r="K1950" s="6" t="s">
        <v>616</v>
      </c>
      <c r="L1950" s="6" t="s">
        <v>0</v>
      </c>
      <c r="M1950" s="9">
        <f t="shared" si="214"/>
        <v>94.132738427216964</v>
      </c>
      <c r="Q1950" s="10">
        <f t="shared" si="217"/>
        <v>-66.666666666666671</v>
      </c>
      <c r="S1950" s="10">
        <f t="shared" si="215"/>
        <v>-25.773195876288661</v>
      </c>
      <c r="U1950" s="10">
        <f t="shared" si="216"/>
        <v>-13.793103448275861</v>
      </c>
    </row>
    <row r="1951" spans="3:21" x14ac:dyDescent="0.3">
      <c r="C1951" s="6" t="s">
        <v>198</v>
      </c>
      <c r="D1951" s="6" t="s">
        <v>1</v>
      </c>
      <c r="E1951" s="1">
        <v>2.1</v>
      </c>
      <c r="F1951" s="8">
        <f t="shared" si="211"/>
        <v>47.61904761904762</v>
      </c>
      <c r="G1951" s="1">
        <v>3.24</v>
      </c>
      <c r="H1951" s="8">
        <f t="shared" si="212"/>
        <v>30.864197530864196</v>
      </c>
      <c r="I1951" s="1">
        <v>3.6</v>
      </c>
      <c r="J1951" s="8">
        <f t="shared" si="213"/>
        <v>27.777777777777779</v>
      </c>
      <c r="K1951" s="6" t="s">
        <v>616</v>
      </c>
      <c r="L1951" s="6" t="s">
        <v>0</v>
      </c>
      <c r="M1951" s="9">
        <f t="shared" si="214"/>
        <v>94.107883817427378</v>
      </c>
      <c r="Q1951" s="10">
        <f t="shared" si="217"/>
        <v>-47.61904761904762</v>
      </c>
      <c r="S1951" s="10">
        <f t="shared" si="215"/>
        <v>-30.864197530864196</v>
      </c>
      <c r="U1951" s="10">
        <f t="shared" si="216"/>
        <v>-27.777777777777779</v>
      </c>
    </row>
    <row r="1952" spans="3:21" x14ac:dyDescent="0.3">
      <c r="C1952" s="6" t="s">
        <v>1</v>
      </c>
      <c r="D1952" s="6" t="s">
        <v>1</v>
      </c>
      <c r="E1952" s="1">
        <v>1.53</v>
      </c>
      <c r="F1952" s="8">
        <f t="shared" si="211"/>
        <v>65.359477124183002</v>
      </c>
      <c r="G1952" s="1">
        <v>4.01</v>
      </c>
      <c r="H1952" s="8">
        <f t="shared" si="212"/>
        <v>24.937655860349128</v>
      </c>
      <c r="I1952" s="1">
        <v>6.3</v>
      </c>
      <c r="J1952" s="8">
        <f t="shared" si="213"/>
        <v>15.873015873015873</v>
      </c>
      <c r="K1952" s="6" t="s">
        <v>616</v>
      </c>
      <c r="L1952" s="6" t="s">
        <v>2</v>
      </c>
      <c r="M1952" s="9">
        <f t="shared" si="214"/>
        <v>94.188433449569061</v>
      </c>
      <c r="Q1952" s="10">
        <f t="shared" si="217"/>
        <v>-65.359477124183002</v>
      </c>
      <c r="S1952" s="10">
        <f t="shared" si="215"/>
        <v>-24.937655860349128</v>
      </c>
      <c r="U1952" s="10">
        <f t="shared" si="216"/>
        <v>-15.873015873015873</v>
      </c>
    </row>
    <row r="1953" spans="3:21" x14ac:dyDescent="0.3">
      <c r="C1953" s="6" t="s">
        <v>0</v>
      </c>
      <c r="D1953" s="6" t="s">
        <v>0</v>
      </c>
      <c r="E1953" s="1">
        <v>2.46</v>
      </c>
      <c r="F1953" s="8">
        <f t="shared" si="211"/>
        <v>40.650406504065039</v>
      </c>
      <c r="G1953" s="1">
        <v>3.22</v>
      </c>
      <c r="H1953" s="8">
        <f t="shared" si="212"/>
        <v>31.05590062111801</v>
      </c>
      <c r="I1953" s="1">
        <v>2.9</v>
      </c>
      <c r="J1953" s="8">
        <f t="shared" si="213"/>
        <v>34.482758620689658</v>
      </c>
      <c r="K1953" s="6" t="s">
        <v>616</v>
      </c>
      <c r="L1953" s="6" t="s">
        <v>2</v>
      </c>
      <c r="M1953" s="9">
        <f t="shared" si="214"/>
        <v>94.171654395487266</v>
      </c>
      <c r="Q1953" s="10">
        <f t="shared" si="217"/>
        <v>-40.650406504065039</v>
      </c>
      <c r="S1953" s="10">
        <f t="shared" si="215"/>
        <v>-31.05590062111801</v>
      </c>
      <c r="U1953" s="10">
        <f t="shared" si="216"/>
        <v>-34.482758620689658</v>
      </c>
    </row>
    <row r="1954" spans="3:21" x14ac:dyDescent="0.3">
      <c r="C1954" s="6" t="s">
        <v>197</v>
      </c>
      <c r="D1954" s="6" t="s">
        <v>0</v>
      </c>
      <c r="E1954" s="1">
        <v>1.2</v>
      </c>
      <c r="F1954" s="8">
        <f t="shared" si="211"/>
        <v>83.333333333333343</v>
      </c>
      <c r="G1954" s="1">
        <v>6.24</v>
      </c>
      <c r="H1954" s="8">
        <f t="shared" si="212"/>
        <v>16.025641025641026</v>
      </c>
      <c r="I1954" s="1">
        <v>15.57</v>
      </c>
      <c r="J1954" s="8">
        <f t="shared" si="213"/>
        <v>6.422607578676943</v>
      </c>
      <c r="K1954" s="6" t="s">
        <v>617</v>
      </c>
      <c r="L1954" s="6" t="s">
        <v>0</v>
      </c>
      <c r="M1954" s="9">
        <f t="shared" si="214"/>
        <v>94.534415319049558</v>
      </c>
      <c r="Q1954" s="10">
        <f t="shared" si="217"/>
        <v>-83.333333333333343</v>
      </c>
      <c r="S1954" s="10">
        <f t="shared" si="215"/>
        <v>-16.025641025641026</v>
      </c>
      <c r="U1954" s="10">
        <f t="shared" si="216"/>
        <v>-6.422607578676943</v>
      </c>
    </row>
    <row r="1955" spans="3:21" x14ac:dyDescent="0.3">
      <c r="C1955" s="6" t="s">
        <v>197</v>
      </c>
      <c r="D1955" s="6" t="s">
        <v>197</v>
      </c>
      <c r="E1955" s="1">
        <v>2.88</v>
      </c>
      <c r="F1955" s="8">
        <f t="shared" si="211"/>
        <v>34.722222222222221</v>
      </c>
      <c r="G1955" s="1">
        <v>3.29</v>
      </c>
      <c r="H1955" s="8">
        <f t="shared" si="212"/>
        <v>30.3951367781155</v>
      </c>
      <c r="I1955" s="1">
        <v>2.4500000000000002</v>
      </c>
      <c r="J1955" s="8">
        <f t="shared" si="213"/>
        <v>40.816326530612244</v>
      </c>
      <c r="K1955" s="6" t="s">
        <v>617</v>
      </c>
      <c r="L1955" s="6" t="s">
        <v>2</v>
      </c>
      <c r="M1955" s="9">
        <f t="shared" si="214"/>
        <v>94.39867922917081</v>
      </c>
      <c r="Q1955" s="10">
        <f t="shared" si="217"/>
        <v>-34.722222222222221</v>
      </c>
      <c r="S1955" s="10">
        <f t="shared" si="215"/>
        <v>-30.3951367781155</v>
      </c>
      <c r="U1955" s="10">
        <f t="shared" si="216"/>
        <v>-40.816326530612244</v>
      </c>
    </row>
    <row r="1956" spans="3:21" x14ac:dyDescent="0.3">
      <c r="C1956" s="6" t="s">
        <v>199</v>
      </c>
      <c r="D1956" s="6" t="s">
        <v>199</v>
      </c>
      <c r="E1956" s="1">
        <v>5.49</v>
      </c>
      <c r="F1956" s="8">
        <f t="shared" si="211"/>
        <v>18.214936247723131</v>
      </c>
      <c r="G1956" s="1">
        <v>3.69</v>
      </c>
      <c r="H1956" s="8">
        <f t="shared" si="212"/>
        <v>27.100271002710027</v>
      </c>
      <c r="I1956" s="1">
        <v>1.64</v>
      </c>
      <c r="J1956" s="8">
        <f t="shared" si="213"/>
        <v>60.975609756097562</v>
      </c>
      <c r="K1956" s="6" t="s">
        <v>618</v>
      </c>
      <c r="L1956" s="6" t="s">
        <v>2</v>
      </c>
      <c r="M1956" s="9">
        <f t="shared" si="214"/>
        <v>94.081504702194366</v>
      </c>
      <c r="Q1956" s="10">
        <f t="shared" si="217"/>
        <v>-18.214936247723131</v>
      </c>
      <c r="S1956" s="10">
        <f t="shared" si="215"/>
        <v>-27.100271002710027</v>
      </c>
      <c r="U1956" s="10">
        <f t="shared" si="216"/>
        <v>-60.975609756097562</v>
      </c>
    </row>
    <row r="1957" spans="3:21" x14ac:dyDescent="0.3">
      <c r="C1957" s="6" t="s">
        <v>0</v>
      </c>
      <c r="D1957" s="6" t="s">
        <v>0</v>
      </c>
      <c r="E1957" s="1">
        <v>1.72</v>
      </c>
      <c r="F1957" s="8">
        <f t="shared" si="211"/>
        <v>58.139534883720934</v>
      </c>
      <c r="G1957" s="1">
        <v>3.73</v>
      </c>
      <c r="H1957" s="8">
        <f t="shared" si="212"/>
        <v>26.809651474530831</v>
      </c>
      <c r="I1957" s="1">
        <v>4.82</v>
      </c>
      <c r="J1957" s="8">
        <f t="shared" si="213"/>
        <v>20.746887966804977</v>
      </c>
      <c r="K1957" s="6" t="s">
        <v>619</v>
      </c>
      <c r="L1957" s="6" t="s">
        <v>2</v>
      </c>
      <c r="M1957" s="9">
        <f t="shared" si="214"/>
        <v>94.610893203527041</v>
      </c>
      <c r="Q1957" s="10">
        <f t="shared" si="217"/>
        <v>-58.139534883720934</v>
      </c>
      <c r="S1957" s="10">
        <f t="shared" si="215"/>
        <v>-26.809651474530831</v>
      </c>
      <c r="U1957" s="10">
        <f t="shared" si="216"/>
        <v>-20.746887966804977</v>
      </c>
    </row>
    <row r="1958" spans="3:21" x14ac:dyDescent="0.3">
      <c r="C1958" s="6" t="s">
        <v>1</v>
      </c>
      <c r="D1958" s="6" t="s">
        <v>199</v>
      </c>
      <c r="E1958" s="1">
        <v>2.0499999999999998</v>
      </c>
      <c r="F1958" s="8">
        <f t="shared" si="211"/>
        <v>48.780487804878049</v>
      </c>
      <c r="G1958" s="1">
        <v>3.27</v>
      </c>
      <c r="H1958" s="8">
        <f t="shared" si="212"/>
        <v>30.581039755351682</v>
      </c>
      <c r="I1958" s="1">
        <v>3.72</v>
      </c>
      <c r="J1958" s="8">
        <f t="shared" si="213"/>
        <v>26.881720430107524</v>
      </c>
      <c r="K1958" s="6" t="s">
        <v>620</v>
      </c>
      <c r="L1958" s="6" t="s">
        <v>0</v>
      </c>
      <c r="M1958" s="9">
        <f t="shared" si="214"/>
        <v>94.123628457871433</v>
      </c>
      <c r="Q1958" s="10">
        <f t="shared" si="217"/>
        <v>-48.780487804878049</v>
      </c>
      <c r="S1958" s="10">
        <f t="shared" si="215"/>
        <v>-30.581039755351682</v>
      </c>
      <c r="U1958" s="10">
        <f t="shared" si="216"/>
        <v>-26.881720430107524</v>
      </c>
    </row>
    <row r="1959" spans="3:21" x14ac:dyDescent="0.3">
      <c r="C1959" s="6" t="s">
        <v>0</v>
      </c>
      <c r="D1959" s="6" t="s">
        <v>197</v>
      </c>
      <c r="E1959" s="1">
        <v>2.35</v>
      </c>
      <c r="F1959" s="8">
        <f t="shared" si="211"/>
        <v>42.553191489361701</v>
      </c>
      <c r="G1959" s="1">
        <v>3.37</v>
      </c>
      <c r="H1959" s="8">
        <f t="shared" si="212"/>
        <v>29.673590504451038</v>
      </c>
      <c r="I1959" s="1">
        <v>2.92</v>
      </c>
      <c r="J1959" s="8">
        <f t="shared" si="213"/>
        <v>34.246575342465754</v>
      </c>
      <c r="K1959" s="6" t="s">
        <v>620</v>
      </c>
      <c r="L1959" s="6" t="s">
        <v>1</v>
      </c>
      <c r="M1959" s="9">
        <f t="shared" si="214"/>
        <v>93.920209244615563</v>
      </c>
      <c r="Q1959" s="10">
        <f t="shared" si="217"/>
        <v>-42.553191489361701</v>
      </c>
      <c r="S1959" s="10">
        <f t="shared" si="215"/>
        <v>-29.673590504451038</v>
      </c>
      <c r="U1959" s="10">
        <f t="shared" si="216"/>
        <v>-34.246575342465754</v>
      </c>
    </row>
    <row r="1960" spans="3:21" x14ac:dyDescent="0.3">
      <c r="C1960" s="6" t="s">
        <v>1</v>
      </c>
      <c r="D1960" s="6" t="s">
        <v>199</v>
      </c>
      <c r="E1960" s="1">
        <v>1.7</v>
      </c>
      <c r="F1960" s="8">
        <f t="shared" si="211"/>
        <v>58.82352941176471</v>
      </c>
      <c r="G1960" s="1">
        <v>3.57</v>
      </c>
      <c r="H1960" s="8">
        <f t="shared" si="212"/>
        <v>28.011204481792717</v>
      </c>
      <c r="I1960" s="1">
        <v>5.24</v>
      </c>
      <c r="J1960" s="8">
        <f t="shared" si="213"/>
        <v>19.083969465648853</v>
      </c>
      <c r="K1960" s="6" t="s">
        <v>620</v>
      </c>
      <c r="L1960" s="6" t="s">
        <v>0</v>
      </c>
      <c r="M1960" s="9">
        <f t="shared" si="214"/>
        <v>94.412031896638737</v>
      </c>
      <c r="Q1960" s="10">
        <f t="shared" si="217"/>
        <v>-58.82352941176471</v>
      </c>
      <c r="S1960" s="10">
        <f t="shared" si="215"/>
        <v>-28.011204481792717</v>
      </c>
      <c r="U1960" s="10">
        <f t="shared" si="216"/>
        <v>-19.083969465648853</v>
      </c>
    </row>
    <row r="1961" spans="3:21" x14ac:dyDescent="0.3">
      <c r="C1961" s="6" t="s">
        <v>0</v>
      </c>
      <c r="D1961" s="6" t="s">
        <v>197</v>
      </c>
      <c r="E1961" s="1">
        <v>5.16</v>
      </c>
      <c r="F1961" s="8">
        <f t="shared" si="211"/>
        <v>19.379844961240309</v>
      </c>
      <c r="G1961" s="1">
        <v>3.6</v>
      </c>
      <c r="H1961" s="8">
        <f t="shared" si="212"/>
        <v>27.777777777777779</v>
      </c>
      <c r="I1961" s="1">
        <v>1.7</v>
      </c>
      <c r="J1961" s="8">
        <f t="shared" si="213"/>
        <v>58.82352941176471</v>
      </c>
      <c r="K1961" s="6" t="s">
        <v>620</v>
      </c>
      <c r="L1961" s="6" t="s">
        <v>1</v>
      </c>
      <c r="M1961" s="9">
        <f t="shared" si="214"/>
        <v>94.356400143420572</v>
      </c>
      <c r="Q1961" s="10">
        <f t="shared" si="217"/>
        <v>-19.379844961240309</v>
      </c>
      <c r="S1961" s="10">
        <f t="shared" si="215"/>
        <v>-27.777777777777779</v>
      </c>
      <c r="U1961" s="10">
        <f t="shared" si="216"/>
        <v>-58.82352941176471</v>
      </c>
    </row>
    <row r="1962" spans="3:21" x14ac:dyDescent="0.3">
      <c r="C1962" s="6" t="s">
        <v>0</v>
      </c>
      <c r="D1962" s="6" t="s">
        <v>1</v>
      </c>
      <c r="E1962" s="1">
        <v>2.36</v>
      </c>
      <c r="F1962" s="8">
        <f t="shared" si="211"/>
        <v>42.372881355932208</v>
      </c>
      <c r="G1962" s="1">
        <v>3.29</v>
      </c>
      <c r="H1962" s="8">
        <f t="shared" si="212"/>
        <v>30.3951367781155</v>
      </c>
      <c r="I1962" s="1">
        <v>2.99</v>
      </c>
      <c r="J1962" s="8">
        <f t="shared" si="213"/>
        <v>33.444816053511701</v>
      </c>
      <c r="K1962" s="6" t="s">
        <v>620</v>
      </c>
      <c r="L1962" s="6" t="s">
        <v>1</v>
      </c>
      <c r="M1962" s="9">
        <f t="shared" si="214"/>
        <v>94.150580544166374</v>
      </c>
      <c r="Q1962" s="10">
        <f t="shared" si="217"/>
        <v>-42.372881355932208</v>
      </c>
      <c r="S1962" s="10">
        <f t="shared" si="215"/>
        <v>-30.3951367781155</v>
      </c>
      <c r="U1962" s="10">
        <f t="shared" si="216"/>
        <v>-33.444816053511701</v>
      </c>
    </row>
    <row r="1963" spans="3:21" x14ac:dyDescent="0.3">
      <c r="C1963" s="6" t="s">
        <v>197</v>
      </c>
      <c r="D1963" s="6" t="s">
        <v>199</v>
      </c>
      <c r="E1963" s="1">
        <v>2.54</v>
      </c>
      <c r="F1963" s="8">
        <f t="shared" si="211"/>
        <v>39.370078740157481</v>
      </c>
      <c r="G1963" s="1">
        <v>3.24</v>
      </c>
      <c r="H1963" s="8">
        <f t="shared" si="212"/>
        <v>30.864197530864196</v>
      </c>
      <c r="I1963" s="1">
        <v>2.82</v>
      </c>
      <c r="J1963" s="8">
        <f t="shared" si="213"/>
        <v>35.460992907801419</v>
      </c>
      <c r="K1963" s="6" t="s">
        <v>621</v>
      </c>
      <c r="L1963" s="6" t="s">
        <v>0</v>
      </c>
      <c r="M1963" s="9">
        <f t="shared" si="214"/>
        <v>94.611613913213631</v>
      </c>
      <c r="Q1963" s="10">
        <f t="shared" si="217"/>
        <v>-39.370078740157481</v>
      </c>
      <c r="S1963" s="10">
        <f t="shared" si="215"/>
        <v>-30.864197530864196</v>
      </c>
      <c r="U1963" s="10">
        <f t="shared" si="216"/>
        <v>-35.460992907801419</v>
      </c>
    </row>
    <row r="1964" spans="3:21" x14ac:dyDescent="0.3">
      <c r="C1964" s="6" t="s">
        <v>0</v>
      </c>
      <c r="D1964" s="6" t="s">
        <v>199</v>
      </c>
      <c r="E1964" s="1">
        <v>1.69</v>
      </c>
      <c r="F1964" s="8">
        <f t="shared" si="211"/>
        <v>59.171597633136095</v>
      </c>
      <c r="G1964" s="1">
        <v>3.78</v>
      </c>
      <c r="H1964" s="8">
        <f t="shared" si="212"/>
        <v>26.455026455026456</v>
      </c>
      <c r="I1964" s="1">
        <v>4.88</v>
      </c>
      <c r="J1964" s="8">
        <f t="shared" si="213"/>
        <v>20.491803278688526</v>
      </c>
      <c r="K1964" s="6" t="s">
        <v>622</v>
      </c>
      <c r="L1964" s="6" t="s">
        <v>0</v>
      </c>
      <c r="M1964" s="9">
        <f t="shared" si="214"/>
        <v>94.234340332146388</v>
      </c>
      <c r="Q1964" s="10">
        <f t="shared" si="217"/>
        <v>-59.171597633136095</v>
      </c>
      <c r="S1964" s="10">
        <f t="shared" si="215"/>
        <v>-26.455026455026456</v>
      </c>
      <c r="U1964" s="10">
        <f t="shared" si="216"/>
        <v>-20.491803278688526</v>
      </c>
    </row>
    <row r="1965" spans="3:21" x14ac:dyDescent="0.3">
      <c r="C1965" s="6" t="s">
        <v>0</v>
      </c>
      <c r="D1965" s="6" t="s">
        <v>197</v>
      </c>
      <c r="E1965" s="1">
        <v>7.04</v>
      </c>
      <c r="F1965" s="8">
        <f t="shared" si="211"/>
        <v>14.204545454545455</v>
      </c>
      <c r="G1965" s="1">
        <v>4.51</v>
      </c>
      <c r="H1965" s="8">
        <f t="shared" si="212"/>
        <v>22.172949002217297</v>
      </c>
      <c r="I1965" s="1">
        <v>1.44</v>
      </c>
      <c r="J1965" s="8">
        <f t="shared" si="213"/>
        <v>69.444444444444443</v>
      </c>
      <c r="K1965" s="6" t="s">
        <v>622</v>
      </c>
      <c r="L1965" s="6" t="s">
        <v>1</v>
      </c>
      <c r="M1965" s="9">
        <f t="shared" si="214"/>
        <v>94.498363041105847</v>
      </c>
      <c r="Q1965" s="10">
        <f t="shared" si="217"/>
        <v>-14.204545454545455</v>
      </c>
      <c r="S1965" s="10">
        <f t="shared" si="215"/>
        <v>-22.172949002217297</v>
      </c>
      <c r="U1965" s="10">
        <f t="shared" si="216"/>
        <v>-69.444444444444443</v>
      </c>
    </row>
    <row r="1966" spans="3:21" x14ac:dyDescent="0.3">
      <c r="C1966" s="6" t="s">
        <v>0</v>
      </c>
      <c r="D1966" s="6" t="s">
        <v>0</v>
      </c>
      <c r="E1966" s="1">
        <v>1.96</v>
      </c>
      <c r="F1966" s="8">
        <f t="shared" si="211"/>
        <v>51.020408163265309</v>
      </c>
      <c r="G1966" s="1">
        <v>3.33</v>
      </c>
      <c r="H1966" s="8">
        <f t="shared" si="212"/>
        <v>30.03003003003003</v>
      </c>
      <c r="I1966" s="1">
        <v>4</v>
      </c>
      <c r="J1966" s="8">
        <f t="shared" si="213"/>
        <v>25</v>
      </c>
      <c r="K1966" s="6" t="s">
        <v>623</v>
      </c>
      <c r="L1966" s="6" t="s">
        <v>2</v>
      </c>
      <c r="M1966" s="9">
        <f t="shared" si="214"/>
        <v>94.294754178886691</v>
      </c>
      <c r="Q1966" s="10">
        <f t="shared" si="217"/>
        <v>-51.020408163265309</v>
      </c>
      <c r="S1966" s="10">
        <f t="shared" si="215"/>
        <v>-30.03003003003003</v>
      </c>
      <c r="U1966" s="10">
        <f t="shared" si="216"/>
        <v>-25</v>
      </c>
    </row>
    <row r="1967" spans="3:21" x14ac:dyDescent="0.3">
      <c r="C1967" s="6" t="s">
        <v>197</v>
      </c>
      <c r="D1967" s="6" t="s">
        <v>199</v>
      </c>
      <c r="E1967" s="1">
        <v>2.3199999999999998</v>
      </c>
      <c r="F1967" s="8">
        <f t="shared" si="211"/>
        <v>43.103448275862071</v>
      </c>
      <c r="G1967" s="1">
        <v>3.23</v>
      </c>
      <c r="H1967" s="8">
        <f t="shared" si="212"/>
        <v>30.959752321981423</v>
      </c>
      <c r="I1967" s="1">
        <v>3.12</v>
      </c>
      <c r="J1967" s="8">
        <f t="shared" si="213"/>
        <v>32.051282051282051</v>
      </c>
      <c r="K1967" s="6" t="s">
        <v>623</v>
      </c>
      <c r="L1967" s="6" t="s">
        <v>0</v>
      </c>
      <c r="M1967" s="9">
        <f t="shared" si="214"/>
        <v>94.23784341545209</v>
      </c>
      <c r="Q1967" s="10">
        <f t="shared" si="217"/>
        <v>-43.103448275862071</v>
      </c>
      <c r="S1967" s="10">
        <f t="shared" si="215"/>
        <v>-30.959752321981423</v>
      </c>
      <c r="U1967" s="10">
        <f t="shared" si="216"/>
        <v>-32.051282051282051</v>
      </c>
    </row>
    <row r="1968" spans="3:21" x14ac:dyDescent="0.3">
      <c r="C1968" s="6" t="s">
        <v>0</v>
      </c>
      <c r="D1968" s="6" t="s">
        <v>199</v>
      </c>
      <c r="E1968" s="1">
        <v>1.22</v>
      </c>
      <c r="F1968" s="8">
        <f t="shared" si="211"/>
        <v>81.967213114754102</v>
      </c>
      <c r="G1968" s="1">
        <v>5.92</v>
      </c>
      <c r="H1968" s="8">
        <f t="shared" si="212"/>
        <v>16.891891891891891</v>
      </c>
      <c r="I1968" s="1">
        <v>14.75</v>
      </c>
      <c r="J1968" s="8">
        <f t="shared" si="213"/>
        <v>6.7796610169491522</v>
      </c>
      <c r="K1968" s="6" t="s">
        <v>623</v>
      </c>
      <c r="L1968" s="6" t="s">
        <v>0</v>
      </c>
      <c r="M1968" s="9">
        <f t="shared" si="214"/>
        <v>94.662218960096823</v>
      </c>
      <c r="Q1968" s="10">
        <f t="shared" si="217"/>
        <v>-81.967213114754102</v>
      </c>
      <c r="S1968" s="10">
        <f t="shared" si="215"/>
        <v>-16.891891891891891</v>
      </c>
      <c r="U1968" s="10">
        <f t="shared" si="216"/>
        <v>-6.7796610169491522</v>
      </c>
    </row>
    <row r="1969" spans="3:21" x14ac:dyDescent="0.3">
      <c r="C1969" s="6" t="s">
        <v>1</v>
      </c>
      <c r="D1969" s="6" t="s">
        <v>199</v>
      </c>
      <c r="E1969" s="1">
        <v>1.44</v>
      </c>
      <c r="F1969" s="8">
        <f t="shared" si="211"/>
        <v>69.444444444444443</v>
      </c>
      <c r="G1969" s="1">
        <v>4.1900000000000004</v>
      </c>
      <c r="H1969" s="8">
        <f t="shared" si="212"/>
        <v>23.866348448687347</v>
      </c>
      <c r="I1969" s="1">
        <v>7.8</v>
      </c>
      <c r="J1969" s="8">
        <f t="shared" si="213"/>
        <v>12.820512820512821</v>
      </c>
      <c r="K1969" s="6" t="s">
        <v>623</v>
      </c>
      <c r="L1969" s="6" t="s">
        <v>0</v>
      </c>
      <c r="M1969" s="9">
        <f t="shared" si="214"/>
        <v>94.222905605074118</v>
      </c>
      <c r="Q1969" s="10">
        <f t="shared" si="217"/>
        <v>-69.444444444444443</v>
      </c>
      <c r="S1969" s="10">
        <f t="shared" si="215"/>
        <v>-23.866348448687347</v>
      </c>
      <c r="U1969" s="10">
        <f t="shared" si="216"/>
        <v>-12.820512820512821</v>
      </c>
    </row>
    <row r="1970" spans="3:21" x14ac:dyDescent="0.3">
      <c r="C1970" s="6" t="s">
        <v>1</v>
      </c>
      <c r="D1970" s="6" t="s">
        <v>197</v>
      </c>
      <c r="E1970" s="1">
        <v>2.2000000000000002</v>
      </c>
      <c r="F1970" s="8">
        <f t="shared" si="211"/>
        <v>45.454545454545453</v>
      </c>
      <c r="G1970" s="1">
        <v>3.27</v>
      </c>
      <c r="H1970" s="8">
        <f t="shared" si="212"/>
        <v>30.581039755351682</v>
      </c>
      <c r="I1970" s="1">
        <v>3.32</v>
      </c>
      <c r="J1970" s="8">
        <f t="shared" si="213"/>
        <v>30.120481927710845</v>
      </c>
      <c r="K1970" s="6" t="s">
        <v>623</v>
      </c>
      <c r="L1970" s="6" t="s">
        <v>1</v>
      </c>
      <c r="M1970" s="9">
        <f t="shared" si="214"/>
        <v>94.200927649638729</v>
      </c>
      <c r="Q1970" s="10">
        <f t="shared" si="217"/>
        <v>-45.454545454545453</v>
      </c>
      <c r="S1970" s="10">
        <f t="shared" si="215"/>
        <v>-30.581039755351682</v>
      </c>
      <c r="U1970" s="10">
        <f t="shared" si="216"/>
        <v>-30.120481927710845</v>
      </c>
    </row>
    <row r="1971" spans="3:21" x14ac:dyDescent="0.3">
      <c r="C1971" s="6" t="s">
        <v>197</v>
      </c>
      <c r="D1971" s="6" t="s">
        <v>1</v>
      </c>
      <c r="E1971" s="1">
        <v>1.66</v>
      </c>
      <c r="F1971" s="8">
        <f t="shared" si="211"/>
        <v>60.24096385542169</v>
      </c>
      <c r="G1971" s="1">
        <v>3.68</v>
      </c>
      <c r="H1971" s="8">
        <f t="shared" si="212"/>
        <v>27.173913043478258</v>
      </c>
      <c r="I1971" s="1">
        <v>5.4</v>
      </c>
      <c r="J1971" s="8">
        <f t="shared" si="213"/>
        <v>18.518518518518519</v>
      </c>
      <c r="K1971" s="6" t="s">
        <v>623</v>
      </c>
      <c r="L1971" s="6" t="s">
        <v>0</v>
      </c>
      <c r="M1971" s="9">
        <f t="shared" si="214"/>
        <v>94.398937753256561</v>
      </c>
      <c r="Q1971" s="10">
        <f t="shared" si="217"/>
        <v>-60.24096385542169</v>
      </c>
      <c r="S1971" s="10">
        <f t="shared" si="215"/>
        <v>-27.173913043478258</v>
      </c>
      <c r="U1971" s="10">
        <f t="shared" si="216"/>
        <v>-18.518518518518519</v>
      </c>
    </row>
    <row r="1972" spans="3:21" x14ac:dyDescent="0.3">
      <c r="C1972" s="6" t="s">
        <v>199</v>
      </c>
      <c r="D1972" s="6" t="s">
        <v>197</v>
      </c>
      <c r="E1972" s="1">
        <v>2.4500000000000002</v>
      </c>
      <c r="F1972" s="8">
        <f t="shared" si="211"/>
        <v>40.816326530612244</v>
      </c>
      <c r="G1972" s="1">
        <v>3.25</v>
      </c>
      <c r="H1972" s="8">
        <f t="shared" si="212"/>
        <v>30.76923076923077</v>
      </c>
      <c r="I1972" s="1">
        <v>2.91</v>
      </c>
      <c r="J1972" s="8">
        <f t="shared" si="213"/>
        <v>34.364261168384878</v>
      </c>
      <c r="K1972" s="6" t="s">
        <v>623</v>
      </c>
      <c r="L1972" s="6" t="s">
        <v>1</v>
      </c>
      <c r="M1972" s="9">
        <f t="shared" si="214"/>
        <v>94.384305179331548</v>
      </c>
      <c r="Q1972" s="10">
        <f t="shared" si="217"/>
        <v>-40.816326530612244</v>
      </c>
      <c r="S1972" s="10">
        <f t="shared" si="215"/>
        <v>-30.76923076923077</v>
      </c>
      <c r="U1972" s="10">
        <f t="shared" si="216"/>
        <v>-34.364261168384878</v>
      </c>
    </row>
    <row r="1973" spans="3:21" x14ac:dyDescent="0.3">
      <c r="C1973" s="6" t="s">
        <v>197</v>
      </c>
      <c r="D1973" s="6" t="s">
        <v>199</v>
      </c>
      <c r="E1973" s="1">
        <v>1.48</v>
      </c>
      <c r="F1973" s="8">
        <f t="shared" si="211"/>
        <v>67.567567567567565</v>
      </c>
      <c r="G1973" s="1">
        <v>4.32</v>
      </c>
      <c r="H1973" s="8">
        <f t="shared" si="212"/>
        <v>23.148148148148145</v>
      </c>
      <c r="I1973" s="1">
        <v>6.56</v>
      </c>
      <c r="J1973" s="8">
        <f t="shared" si="213"/>
        <v>15.24390243902439</v>
      </c>
      <c r="K1973" s="6" t="s">
        <v>624</v>
      </c>
      <c r="L1973" s="6" t="s">
        <v>0</v>
      </c>
      <c r="M1973" s="9">
        <f t="shared" si="214"/>
        <v>94.375576036866363</v>
      </c>
      <c r="Q1973" s="10">
        <f t="shared" si="217"/>
        <v>-67.567567567567565</v>
      </c>
      <c r="S1973" s="10">
        <f t="shared" si="215"/>
        <v>-23.148148148148145</v>
      </c>
      <c r="U1973" s="10">
        <f t="shared" si="216"/>
        <v>-15.24390243902439</v>
      </c>
    </row>
    <row r="1974" spans="3:21" x14ac:dyDescent="0.3">
      <c r="C1974" s="6" t="s">
        <v>200</v>
      </c>
      <c r="D1974" s="6" t="s">
        <v>199</v>
      </c>
      <c r="E1974" s="1">
        <v>1.46</v>
      </c>
      <c r="F1974" s="8">
        <f t="shared" si="211"/>
        <v>68.493150684931507</v>
      </c>
      <c r="G1974" s="1">
        <v>4.17</v>
      </c>
      <c r="H1974" s="8">
        <f t="shared" si="212"/>
        <v>23.980815347721823</v>
      </c>
      <c r="I1974" s="1">
        <v>7.37</v>
      </c>
      <c r="J1974" s="8">
        <f t="shared" si="213"/>
        <v>13.568521031207599</v>
      </c>
      <c r="K1974" s="6" t="s">
        <v>624</v>
      </c>
      <c r="L1974" s="6" t="s">
        <v>0</v>
      </c>
      <c r="M1974" s="9">
        <f t="shared" si="214"/>
        <v>94.301824456246479</v>
      </c>
      <c r="Q1974" s="10">
        <f t="shared" si="217"/>
        <v>-68.493150684931507</v>
      </c>
      <c r="S1974" s="10">
        <f t="shared" si="215"/>
        <v>-23.980815347721823</v>
      </c>
      <c r="U1974" s="10">
        <f t="shared" si="216"/>
        <v>-13.568521031207599</v>
      </c>
    </row>
    <row r="1975" spans="3:21" x14ac:dyDescent="0.3">
      <c r="C1975" s="6" t="s">
        <v>199</v>
      </c>
      <c r="D1975" s="6" t="s">
        <v>199</v>
      </c>
      <c r="E1975" s="1">
        <v>1.23</v>
      </c>
      <c r="F1975" s="8">
        <f t="shared" si="211"/>
        <v>81.300813008130078</v>
      </c>
      <c r="G1975" s="1">
        <v>5.94</v>
      </c>
      <c r="H1975" s="8">
        <f t="shared" si="212"/>
        <v>16.835016835016834</v>
      </c>
      <c r="I1975" s="1">
        <v>12.62</v>
      </c>
      <c r="J1975" s="8">
        <f t="shared" si="213"/>
        <v>7.9239302694136295</v>
      </c>
      <c r="K1975" s="6" t="s">
        <v>625</v>
      </c>
      <c r="L1975" s="6" t="s">
        <v>2</v>
      </c>
      <c r="M1975" s="9">
        <f t="shared" si="214"/>
        <v>94.286466322260807</v>
      </c>
      <c r="Q1975" s="10">
        <f t="shared" si="217"/>
        <v>-81.300813008130078</v>
      </c>
      <c r="S1975" s="10">
        <f t="shared" si="215"/>
        <v>-16.835016835016834</v>
      </c>
      <c r="U1975" s="10">
        <f t="shared" si="216"/>
        <v>-7.9239302694136295</v>
      </c>
    </row>
    <row r="1976" spans="3:21" x14ac:dyDescent="0.3">
      <c r="C1976" s="6" t="s">
        <v>1</v>
      </c>
      <c r="D1976" s="6" t="s">
        <v>0</v>
      </c>
      <c r="E1976" s="1">
        <v>2.39</v>
      </c>
      <c r="F1976" s="8">
        <f t="shared" si="211"/>
        <v>41.841004184100413</v>
      </c>
      <c r="G1976" s="1">
        <v>3.25</v>
      </c>
      <c r="H1976" s="8">
        <f t="shared" si="212"/>
        <v>30.76923076923077</v>
      </c>
      <c r="I1976" s="1">
        <v>2.99</v>
      </c>
      <c r="J1976" s="8">
        <f t="shared" si="213"/>
        <v>33.444816053511701</v>
      </c>
      <c r="K1976" s="6" t="s">
        <v>625</v>
      </c>
      <c r="L1976" s="6" t="s">
        <v>0</v>
      </c>
      <c r="M1976" s="9">
        <f t="shared" si="214"/>
        <v>94.290652873805882</v>
      </c>
      <c r="Q1976" s="10">
        <f t="shared" si="217"/>
        <v>-41.841004184100413</v>
      </c>
      <c r="S1976" s="10">
        <f t="shared" si="215"/>
        <v>-30.76923076923077</v>
      </c>
      <c r="U1976" s="10">
        <f t="shared" si="216"/>
        <v>-33.444816053511701</v>
      </c>
    </row>
    <row r="1977" spans="3:21" x14ac:dyDescent="0.3">
      <c r="C1977" s="6" t="s">
        <v>1</v>
      </c>
      <c r="D1977" s="6" t="s">
        <v>1</v>
      </c>
      <c r="E1977" s="1">
        <v>2.0099999999999998</v>
      </c>
      <c r="F1977" s="8">
        <f t="shared" si="211"/>
        <v>49.75124378109453</v>
      </c>
      <c r="G1977" s="1">
        <v>3.33</v>
      </c>
      <c r="H1977" s="8">
        <f t="shared" si="212"/>
        <v>30.03003003003003</v>
      </c>
      <c r="I1977" s="1">
        <v>3.85</v>
      </c>
      <c r="J1977" s="8">
        <f t="shared" si="213"/>
        <v>25.974025974025974</v>
      </c>
      <c r="K1977" s="6" t="s">
        <v>625</v>
      </c>
      <c r="L1977" s="6" t="s">
        <v>2</v>
      </c>
      <c r="M1977" s="9">
        <f t="shared" si="214"/>
        <v>94.557908873746428</v>
      </c>
      <c r="Q1977" s="10">
        <f t="shared" si="217"/>
        <v>-49.75124378109453</v>
      </c>
      <c r="S1977" s="10">
        <f t="shared" si="215"/>
        <v>-30.03003003003003</v>
      </c>
      <c r="U1977" s="10">
        <f t="shared" si="216"/>
        <v>-25.974025974025974</v>
      </c>
    </row>
    <row r="1978" spans="3:21" x14ac:dyDescent="0.3">
      <c r="C1978" s="6" t="s">
        <v>198</v>
      </c>
      <c r="D1978" s="6" t="s">
        <v>0</v>
      </c>
      <c r="E1978" s="1">
        <v>2.02</v>
      </c>
      <c r="F1978" s="8">
        <f t="shared" si="211"/>
        <v>49.504950495049506</v>
      </c>
      <c r="G1978" s="1">
        <v>3.35</v>
      </c>
      <c r="H1978" s="8">
        <f t="shared" si="212"/>
        <v>29.850746268656717</v>
      </c>
      <c r="I1978" s="1">
        <v>3.72</v>
      </c>
      <c r="J1978" s="8">
        <f t="shared" si="213"/>
        <v>26.881720430107524</v>
      </c>
      <c r="K1978" s="6" t="s">
        <v>625</v>
      </c>
      <c r="L1978" s="6" t="s">
        <v>0</v>
      </c>
      <c r="M1978" s="9">
        <f t="shared" si="214"/>
        <v>94.128794394130892</v>
      </c>
      <c r="Q1978" s="10">
        <f t="shared" si="217"/>
        <v>-49.504950495049506</v>
      </c>
      <c r="S1978" s="10">
        <f t="shared" si="215"/>
        <v>-29.850746268656717</v>
      </c>
      <c r="U1978" s="10">
        <f t="shared" si="216"/>
        <v>-26.881720430107524</v>
      </c>
    </row>
    <row r="1979" spans="3:21" x14ac:dyDescent="0.3">
      <c r="C1979" s="6" t="s">
        <v>0</v>
      </c>
      <c r="D1979" s="6" t="s">
        <v>0</v>
      </c>
      <c r="E1979" s="1">
        <v>5.47</v>
      </c>
      <c r="F1979" s="8">
        <f t="shared" si="211"/>
        <v>18.281535648994517</v>
      </c>
      <c r="G1979" s="1">
        <v>3.6</v>
      </c>
      <c r="H1979" s="8">
        <f t="shared" si="212"/>
        <v>27.777777777777779</v>
      </c>
      <c r="I1979" s="1">
        <v>1.67</v>
      </c>
      <c r="J1979" s="8">
        <f t="shared" si="213"/>
        <v>59.880239520958085</v>
      </c>
      <c r="K1979" s="6" t="s">
        <v>625</v>
      </c>
      <c r="L1979" s="6" t="s">
        <v>2</v>
      </c>
      <c r="M1979" s="9">
        <f t="shared" si="214"/>
        <v>94.393450998739908</v>
      </c>
      <c r="Q1979" s="10">
        <f t="shared" si="217"/>
        <v>-18.281535648994517</v>
      </c>
      <c r="S1979" s="10">
        <f t="shared" si="215"/>
        <v>-27.777777777777779</v>
      </c>
      <c r="U1979" s="10">
        <f t="shared" si="216"/>
        <v>-59.880239520958085</v>
      </c>
    </row>
    <row r="1980" spans="3:21" x14ac:dyDescent="0.3">
      <c r="C1980" s="6" t="s">
        <v>1</v>
      </c>
      <c r="D1980" s="6" t="s">
        <v>0</v>
      </c>
      <c r="E1980" s="1">
        <v>3.22</v>
      </c>
      <c r="F1980" s="8">
        <f t="shared" si="211"/>
        <v>31.05590062111801</v>
      </c>
      <c r="G1980" s="1">
        <v>3.26</v>
      </c>
      <c r="H1980" s="8">
        <f t="shared" si="212"/>
        <v>30.674846625766872</v>
      </c>
      <c r="I1980" s="1">
        <v>2.2599999999999998</v>
      </c>
      <c r="J1980" s="8">
        <f t="shared" si="213"/>
        <v>44.247787610619476</v>
      </c>
      <c r="K1980" s="6" t="s">
        <v>625</v>
      </c>
      <c r="L1980" s="6" t="s">
        <v>0</v>
      </c>
      <c r="M1980" s="9">
        <f t="shared" si="214"/>
        <v>94.35873041126402</v>
      </c>
      <c r="Q1980" s="10">
        <f t="shared" si="217"/>
        <v>-31.05590062111801</v>
      </c>
      <c r="S1980" s="10">
        <f t="shared" si="215"/>
        <v>-30.674846625766872</v>
      </c>
      <c r="U1980" s="10">
        <f t="shared" si="216"/>
        <v>-44.247787610619476</v>
      </c>
    </row>
    <row r="1981" spans="3:21" x14ac:dyDescent="0.3">
      <c r="C1981" s="6" t="s">
        <v>1</v>
      </c>
      <c r="D1981" s="6" t="s">
        <v>198</v>
      </c>
      <c r="E1981" s="1">
        <v>4.01</v>
      </c>
      <c r="F1981" s="8">
        <f t="shared" si="211"/>
        <v>24.937655860349128</v>
      </c>
      <c r="G1981" s="1">
        <v>3.36</v>
      </c>
      <c r="H1981" s="8">
        <f t="shared" si="212"/>
        <v>29.761904761904763</v>
      </c>
      <c r="I1981" s="1">
        <v>1.95</v>
      </c>
      <c r="J1981" s="8">
        <f t="shared" si="213"/>
        <v>51.282051282051285</v>
      </c>
      <c r="K1981" s="6" t="s">
        <v>625</v>
      </c>
      <c r="L1981" s="6" t="s">
        <v>1</v>
      </c>
      <c r="M1981" s="9">
        <f t="shared" si="214"/>
        <v>94.355990820647079</v>
      </c>
      <c r="Q1981" s="10">
        <f t="shared" si="217"/>
        <v>-24.937655860349128</v>
      </c>
      <c r="S1981" s="10">
        <f t="shared" si="215"/>
        <v>-29.761904761904763</v>
      </c>
      <c r="U1981" s="10">
        <f t="shared" si="216"/>
        <v>-51.282051282051285</v>
      </c>
    </row>
    <row r="1982" spans="3:21" x14ac:dyDescent="0.3">
      <c r="C1982" s="6" t="s">
        <v>199</v>
      </c>
      <c r="D1982" s="6" t="s">
        <v>199</v>
      </c>
      <c r="E1982" s="1">
        <v>3.13</v>
      </c>
      <c r="F1982" s="8">
        <f t="shared" si="211"/>
        <v>31.948881789137381</v>
      </c>
      <c r="G1982" s="1">
        <v>3.27</v>
      </c>
      <c r="H1982" s="8">
        <f t="shared" si="212"/>
        <v>30.581039755351682</v>
      </c>
      <c r="I1982" s="1">
        <v>2.2999999999999998</v>
      </c>
      <c r="J1982" s="8">
        <f t="shared" si="213"/>
        <v>43.478260869565219</v>
      </c>
      <c r="K1982" s="6" t="s">
        <v>625</v>
      </c>
      <c r="L1982" s="6" t="s">
        <v>2</v>
      </c>
      <c r="M1982" s="9">
        <f t="shared" si="214"/>
        <v>94.33234088422806</v>
      </c>
      <c r="Q1982" s="10">
        <f t="shared" si="217"/>
        <v>-31.948881789137381</v>
      </c>
      <c r="S1982" s="10">
        <f t="shared" si="215"/>
        <v>-30.581039755351682</v>
      </c>
      <c r="U1982" s="10">
        <f t="shared" si="216"/>
        <v>-43.478260869565219</v>
      </c>
    </row>
    <row r="1983" spans="3:21" x14ac:dyDescent="0.3">
      <c r="C1983" s="6" t="s">
        <v>1</v>
      </c>
      <c r="D1983" s="6" t="s">
        <v>199</v>
      </c>
      <c r="E1983" s="1">
        <v>1.64</v>
      </c>
      <c r="F1983" s="8">
        <f t="shared" si="211"/>
        <v>60.975609756097562</v>
      </c>
      <c r="G1983" s="1">
        <v>3.75</v>
      </c>
      <c r="H1983" s="8">
        <f t="shared" si="212"/>
        <v>26.666666666666668</v>
      </c>
      <c r="I1983" s="1">
        <v>5.5</v>
      </c>
      <c r="J1983" s="8">
        <f t="shared" si="213"/>
        <v>18.181818181818183</v>
      </c>
      <c r="K1983" s="6" t="s">
        <v>626</v>
      </c>
      <c r="L1983" s="6" t="s">
        <v>0</v>
      </c>
      <c r="M1983" s="9">
        <f t="shared" si="214"/>
        <v>94.496438050006986</v>
      </c>
      <c r="Q1983" s="10">
        <f t="shared" si="217"/>
        <v>-60.975609756097562</v>
      </c>
      <c r="S1983" s="10">
        <f t="shared" si="215"/>
        <v>-26.666666666666668</v>
      </c>
      <c r="U1983" s="10">
        <f t="shared" si="216"/>
        <v>-18.181818181818183</v>
      </c>
    </row>
    <row r="1984" spans="3:21" x14ac:dyDescent="0.3">
      <c r="C1984" s="6" t="s">
        <v>199</v>
      </c>
      <c r="D1984" s="6" t="s">
        <v>1</v>
      </c>
      <c r="E1984" s="1">
        <v>2.76</v>
      </c>
      <c r="F1984" s="8">
        <f t="shared" si="211"/>
        <v>36.231884057971016</v>
      </c>
      <c r="G1984" s="1">
        <v>3.21</v>
      </c>
      <c r="H1984" s="8">
        <f t="shared" si="212"/>
        <v>31.152647975077883</v>
      </c>
      <c r="I1984" s="1">
        <v>2.59</v>
      </c>
      <c r="J1984" s="8">
        <f t="shared" si="213"/>
        <v>38.610038610038615</v>
      </c>
      <c r="K1984" s="6" t="s">
        <v>626</v>
      </c>
      <c r="L1984" s="6" t="s">
        <v>1</v>
      </c>
      <c r="M1984" s="9">
        <f t="shared" si="214"/>
        <v>94.344454997348066</v>
      </c>
      <c r="Q1984" s="10">
        <f t="shared" si="217"/>
        <v>-36.231884057971016</v>
      </c>
      <c r="S1984" s="10">
        <f t="shared" si="215"/>
        <v>-31.152647975077883</v>
      </c>
      <c r="U1984" s="10">
        <f t="shared" si="216"/>
        <v>-38.610038610038615</v>
      </c>
    </row>
    <row r="1985" spans="3:21" x14ac:dyDescent="0.3">
      <c r="C1985" s="6" t="s">
        <v>199</v>
      </c>
      <c r="D1985" s="6" t="s">
        <v>0</v>
      </c>
      <c r="E1985" s="1">
        <v>1.93</v>
      </c>
      <c r="F1985" s="8">
        <f t="shared" si="211"/>
        <v>51.813471502590673</v>
      </c>
      <c r="G1985" s="1">
        <v>3.37</v>
      </c>
      <c r="H1985" s="8">
        <f t="shared" si="212"/>
        <v>29.673590504451038</v>
      </c>
      <c r="I1985" s="1">
        <v>4.07</v>
      </c>
      <c r="J1985" s="8">
        <f t="shared" si="213"/>
        <v>24.570024570024568</v>
      </c>
      <c r="K1985" s="6" t="s">
        <v>627</v>
      </c>
      <c r="L1985" s="6" t="s">
        <v>1</v>
      </c>
      <c r="M1985" s="9">
        <f t="shared" si="214"/>
        <v>94.288843138581868</v>
      </c>
      <c r="Q1985" s="10">
        <f t="shared" si="217"/>
        <v>-51.813471502590673</v>
      </c>
      <c r="S1985" s="10">
        <f t="shared" si="215"/>
        <v>-29.673590504451038</v>
      </c>
      <c r="U1985" s="10">
        <f t="shared" si="216"/>
        <v>-24.570024570024568</v>
      </c>
    </row>
    <row r="1986" spans="3:21" x14ac:dyDescent="0.3">
      <c r="C1986" s="6" t="s">
        <v>1</v>
      </c>
      <c r="D1986" s="6" t="s">
        <v>1</v>
      </c>
      <c r="E1986" s="1">
        <v>1.75</v>
      </c>
      <c r="F1986" s="8">
        <f t="shared" ref="F1986:F2049" si="218">100/E1986</f>
        <v>57.142857142857146</v>
      </c>
      <c r="G1986" s="1">
        <v>3.7</v>
      </c>
      <c r="H1986" s="8">
        <f t="shared" ref="H1986:H2049" si="219">100/G1986</f>
        <v>27.027027027027025</v>
      </c>
      <c r="I1986" s="1">
        <v>4.55</v>
      </c>
      <c r="J1986" s="8">
        <f t="shared" ref="J1986:J2049" si="220">100/I1986</f>
        <v>21.978021978021978</v>
      </c>
      <c r="K1986" s="6" t="s">
        <v>627</v>
      </c>
      <c r="L1986" s="6" t="s">
        <v>2</v>
      </c>
      <c r="M1986" s="9">
        <f t="shared" ref="M1986:M2049" si="221">10000/(F1986+H1986+J1986)</f>
        <v>94.20817011751538</v>
      </c>
      <c r="Q1986" s="10">
        <f t="shared" si="217"/>
        <v>-57.142857142857146</v>
      </c>
      <c r="S1986" s="10">
        <f t="shared" ref="S1986:S2049" si="222">R1986-H1986</f>
        <v>-27.027027027027025</v>
      </c>
      <c r="U1986" s="10">
        <f t="shared" ref="U1986:U2049" si="223">T1986-J1986</f>
        <v>-21.978021978021978</v>
      </c>
    </row>
    <row r="1987" spans="3:21" x14ac:dyDescent="0.3">
      <c r="C1987" s="6" t="s">
        <v>1</v>
      </c>
      <c r="D1987" s="6" t="s">
        <v>0</v>
      </c>
      <c r="E1987" s="1">
        <v>1.98</v>
      </c>
      <c r="F1987" s="8">
        <f t="shared" si="218"/>
        <v>50.505050505050505</v>
      </c>
      <c r="G1987" s="1">
        <v>3.28</v>
      </c>
      <c r="H1987" s="8">
        <f t="shared" si="219"/>
        <v>30.487804878048781</v>
      </c>
      <c r="I1987" s="1">
        <v>3.98</v>
      </c>
      <c r="J1987" s="8">
        <f t="shared" si="220"/>
        <v>25.125628140703519</v>
      </c>
      <c r="K1987" s="6" t="s">
        <v>627</v>
      </c>
      <c r="L1987" s="6" t="s">
        <v>0</v>
      </c>
      <c r="M1987" s="9">
        <f t="shared" si="221"/>
        <v>94.234290464176851</v>
      </c>
      <c r="Q1987" s="10">
        <f t="shared" si="217"/>
        <v>-50.505050505050505</v>
      </c>
      <c r="S1987" s="10">
        <f t="shared" si="222"/>
        <v>-30.487804878048781</v>
      </c>
      <c r="U1987" s="10">
        <f t="shared" si="223"/>
        <v>-25.125628140703519</v>
      </c>
    </row>
    <row r="1988" spans="3:21" x14ac:dyDescent="0.3">
      <c r="C1988" s="6" t="s">
        <v>0</v>
      </c>
      <c r="D1988" s="6" t="s">
        <v>199</v>
      </c>
      <c r="E1988" s="1">
        <v>1.39</v>
      </c>
      <c r="F1988" s="8">
        <f t="shared" si="218"/>
        <v>71.942446043165475</v>
      </c>
      <c r="G1988" s="1">
        <v>4.42</v>
      </c>
      <c r="H1988" s="8">
        <f t="shared" si="219"/>
        <v>22.624434389140273</v>
      </c>
      <c r="I1988" s="1">
        <v>8.6</v>
      </c>
      <c r="J1988" s="8">
        <f t="shared" si="220"/>
        <v>11.627906976744187</v>
      </c>
      <c r="K1988" s="6" t="s">
        <v>627</v>
      </c>
      <c r="L1988" s="6" t="s">
        <v>0</v>
      </c>
      <c r="M1988" s="9">
        <f t="shared" si="221"/>
        <v>94.166580526040008</v>
      </c>
      <c r="Q1988" s="10">
        <f t="shared" ref="Q1988:Q2051" si="224">P1988-F1988</f>
        <v>-71.942446043165475</v>
      </c>
      <c r="S1988" s="10">
        <f t="shared" si="222"/>
        <v>-22.624434389140273</v>
      </c>
      <c r="U1988" s="10">
        <f t="shared" si="223"/>
        <v>-11.627906976744187</v>
      </c>
    </row>
    <row r="1989" spans="3:21" x14ac:dyDescent="0.3">
      <c r="C1989" s="6" t="s">
        <v>198</v>
      </c>
      <c r="D1989" s="6" t="s">
        <v>199</v>
      </c>
      <c r="E1989" s="1">
        <v>2.16</v>
      </c>
      <c r="F1989" s="8">
        <f t="shared" si="218"/>
        <v>46.296296296296291</v>
      </c>
      <c r="G1989" s="1">
        <v>3.22</v>
      </c>
      <c r="H1989" s="8">
        <f t="shared" si="219"/>
        <v>31.05590062111801</v>
      </c>
      <c r="I1989" s="1">
        <v>3.49</v>
      </c>
      <c r="J1989" s="8">
        <f t="shared" si="220"/>
        <v>28.653295128939828</v>
      </c>
      <c r="K1989" s="6" t="s">
        <v>627</v>
      </c>
      <c r="L1989" s="6" t="s">
        <v>0</v>
      </c>
      <c r="M1989" s="9">
        <f t="shared" si="221"/>
        <v>94.334734993043526</v>
      </c>
      <c r="Q1989" s="10">
        <f t="shared" si="224"/>
        <v>-46.296296296296291</v>
      </c>
      <c r="S1989" s="10">
        <f t="shared" si="222"/>
        <v>-31.05590062111801</v>
      </c>
      <c r="U1989" s="10">
        <f t="shared" si="223"/>
        <v>-28.653295128939828</v>
      </c>
    </row>
    <row r="1990" spans="3:21" x14ac:dyDescent="0.3">
      <c r="C1990" s="6" t="s">
        <v>199</v>
      </c>
      <c r="D1990" s="6" t="s">
        <v>199</v>
      </c>
      <c r="E1990" s="1">
        <v>1.63</v>
      </c>
      <c r="F1990" s="8">
        <f t="shared" si="218"/>
        <v>61.349693251533743</v>
      </c>
      <c r="G1990" s="1">
        <v>3.74</v>
      </c>
      <c r="H1990" s="8">
        <f t="shared" si="219"/>
        <v>26.737967914438499</v>
      </c>
      <c r="I1990" s="1">
        <v>5.52</v>
      </c>
      <c r="J1990" s="8">
        <f t="shared" si="220"/>
        <v>18.115942028985508</v>
      </c>
      <c r="K1990" s="6" t="s">
        <v>627</v>
      </c>
      <c r="L1990" s="6" t="s">
        <v>2</v>
      </c>
      <c r="M1990" s="9">
        <f t="shared" si="221"/>
        <v>94.158763913527679</v>
      </c>
      <c r="Q1990" s="10">
        <f t="shared" si="224"/>
        <v>-61.349693251533743</v>
      </c>
      <c r="S1990" s="10">
        <f t="shared" si="222"/>
        <v>-26.737967914438499</v>
      </c>
      <c r="U1990" s="10">
        <f t="shared" si="223"/>
        <v>-18.115942028985508</v>
      </c>
    </row>
    <row r="1991" spans="3:21" x14ac:dyDescent="0.3">
      <c r="C1991" s="6" t="s">
        <v>1</v>
      </c>
      <c r="D1991" s="6" t="s">
        <v>1</v>
      </c>
      <c r="E1991" s="1">
        <v>4.3499999999999996</v>
      </c>
      <c r="F1991" s="8">
        <f t="shared" si="218"/>
        <v>22.988505747126439</v>
      </c>
      <c r="G1991" s="1">
        <v>3.48</v>
      </c>
      <c r="H1991" s="8">
        <f t="shared" si="219"/>
        <v>28.735632183908045</v>
      </c>
      <c r="I1991" s="1">
        <v>1.84</v>
      </c>
      <c r="J1991" s="8">
        <f t="shared" si="220"/>
        <v>54.347826086956516</v>
      </c>
      <c r="K1991" s="6" t="s">
        <v>627</v>
      </c>
      <c r="L1991" s="6" t="s">
        <v>2</v>
      </c>
      <c r="M1991" s="9">
        <f t="shared" si="221"/>
        <v>94.275618374558306</v>
      </c>
      <c r="Q1991" s="10">
        <f t="shared" si="224"/>
        <v>-22.988505747126439</v>
      </c>
      <c r="S1991" s="10">
        <f t="shared" si="222"/>
        <v>-28.735632183908045</v>
      </c>
      <c r="U1991" s="10">
        <f t="shared" si="223"/>
        <v>-54.347826086956516</v>
      </c>
    </row>
    <row r="1992" spans="3:21" x14ac:dyDescent="0.3">
      <c r="C1992" s="6" t="s">
        <v>1</v>
      </c>
      <c r="D1992" s="6" t="s">
        <v>0</v>
      </c>
      <c r="E1992" s="1">
        <v>2.1800000000000002</v>
      </c>
      <c r="F1992" s="8">
        <f t="shared" si="218"/>
        <v>45.871559633027516</v>
      </c>
      <c r="G1992" s="1">
        <v>3.25</v>
      </c>
      <c r="H1992" s="8">
        <f t="shared" si="219"/>
        <v>30.76923076923077</v>
      </c>
      <c r="I1992" s="1">
        <v>3.39</v>
      </c>
      <c r="J1992" s="8">
        <f t="shared" si="220"/>
        <v>29.498525073746311</v>
      </c>
      <c r="K1992" s="6" t="s">
        <v>627</v>
      </c>
      <c r="L1992" s="6" t="s">
        <v>0</v>
      </c>
      <c r="M1992" s="9">
        <f t="shared" si="221"/>
        <v>94.21579510997266</v>
      </c>
      <c r="Q1992" s="10">
        <f t="shared" si="224"/>
        <v>-45.871559633027516</v>
      </c>
      <c r="S1992" s="10">
        <f t="shared" si="222"/>
        <v>-30.76923076923077</v>
      </c>
      <c r="U1992" s="10">
        <f t="shared" si="223"/>
        <v>-29.498525073746311</v>
      </c>
    </row>
    <row r="1993" spans="3:21" x14ac:dyDescent="0.3">
      <c r="C1993" s="6" t="s">
        <v>0</v>
      </c>
      <c r="D1993" s="6" t="s">
        <v>0</v>
      </c>
      <c r="E1993" s="1">
        <v>1.54</v>
      </c>
      <c r="F1993" s="8">
        <f t="shared" si="218"/>
        <v>64.935064935064929</v>
      </c>
      <c r="G1993" s="1">
        <v>3.86</v>
      </c>
      <c r="H1993" s="8">
        <f t="shared" si="219"/>
        <v>25.906735751295336</v>
      </c>
      <c r="I1993" s="1">
        <v>6.65</v>
      </c>
      <c r="J1993" s="8">
        <f t="shared" si="220"/>
        <v>15.037593984962406</v>
      </c>
      <c r="K1993" s="6" t="s">
        <v>628</v>
      </c>
      <c r="L1993" s="6" t="s">
        <v>2</v>
      </c>
      <c r="M1993" s="9">
        <f t="shared" si="221"/>
        <v>94.447083221835697</v>
      </c>
      <c r="Q1993" s="10">
        <f t="shared" si="224"/>
        <v>-64.935064935064929</v>
      </c>
      <c r="S1993" s="10">
        <f t="shared" si="222"/>
        <v>-25.906735751295336</v>
      </c>
      <c r="U1993" s="10">
        <f t="shared" si="223"/>
        <v>-15.037593984962406</v>
      </c>
    </row>
    <row r="1994" spans="3:21" x14ac:dyDescent="0.3">
      <c r="C1994" s="6" t="s">
        <v>0</v>
      </c>
      <c r="D1994" s="6" t="s">
        <v>197</v>
      </c>
      <c r="E1994" s="1">
        <v>9.94</v>
      </c>
      <c r="F1994" s="8">
        <f t="shared" si="218"/>
        <v>10.06036217303823</v>
      </c>
      <c r="G1994" s="1">
        <v>5.43</v>
      </c>
      <c r="H1994" s="8">
        <f t="shared" si="219"/>
        <v>18.41620626151013</v>
      </c>
      <c r="I1994" s="1">
        <v>1.29</v>
      </c>
      <c r="J1994" s="8">
        <f t="shared" si="220"/>
        <v>77.519379844961236</v>
      </c>
      <c r="K1994" s="6" t="s">
        <v>629</v>
      </c>
      <c r="L1994" s="6" t="s">
        <v>1</v>
      </c>
      <c r="M1994" s="9">
        <f t="shared" si="221"/>
        <v>94.343228796162677</v>
      </c>
      <c r="Q1994" s="10">
        <f t="shared" si="224"/>
        <v>-10.06036217303823</v>
      </c>
      <c r="S1994" s="10">
        <f t="shared" si="222"/>
        <v>-18.41620626151013</v>
      </c>
      <c r="U1994" s="10">
        <f t="shared" si="223"/>
        <v>-77.519379844961236</v>
      </c>
    </row>
    <row r="1995" spans="3:21" x14ac:dyDescent="0.3">
      <c r="C1995" s="6" t="s">
        <v>197</v>
      </c>
      <c r="D1995" s="6" t="s">
        <v>0</v>
      </c>
      <c r="E1995" s="1">
        <v>2.89</v>
      </c>
      <c r="F1995" s="8">
        <f t="shared" si="218"/>
        <v>34.602076124567475</v>
      </c>
      <c r="G1995" s="1">
        <v>3.21</v>
      </c>
      <c r="H1995" s="8">
        <f t="shared" si="219"/>
        <v>31.152647975077883</v>
      </c>
      <c r="I1995" s="1">
        <v>2.4900000000000002</v>
      </c>
      <c r="J1995" s="8">
        <f t="shared" si="220"/>
        <v>40.160642570281119</v>
      </c>
      <c r="K1995" s="6" t="s">
        <v>630</v>
      </c>
      <c r="L1995" s="6" t="s">
        <v>0</v>
      </c>
      <c r="M1995" s="9">
        <f t="shared" si="221"/>
        <v>94.41500619229214</v>
      </c>
      <c r="Q1995" s="10">
        <f t="shared" si="224"/>
        <v>-34.602076124567475</v>
      </c>
      <c r="S1995" s="10">
        <f t="shared" si="222"/>
        <v>-31.152647975077883</v>
      </c>
      <c r="U1995" s="10">
        <f t="shared" si="223"/>
        <v>-40.160642570281119</v>
      </c>
    </row>
    <row r="1996" spans="3:21" x14ac:dyDescent="0.3">
      <c r="C1996" s="6" t="s">
        <v>197</v>
      </c>
      <c r="D1996" s="6" t="s">
        <v>197</v>
      </c>
      <c r="E1996" s="1">
        <v>2.9</v>
      </c>
      <c r="F1996" s="8">
        <f t="shared" si="218"/>
        <v>34.482758620689658</v>
      </c>
      <c r="G1996" s="1">
        <v>3.25</v>
      </c>
      <c r="H1996" s="8">
        <f t="shared" si="219"/>
        <v>30.76923076923077</v>
      </c>
      <c r="I1996" s="1">
        <v>2.44</v>
      </c>
      <c r="J1996" s="8">
        <f t="shared" si="220"/>
        <v>40.983606557377051</v>
      </c>
      <c r="K1996" s="6" t="s">
        <v>630</v>
      </c>
      <c r="L1996" s="6" t="s">
        <v>2</v>
      </c>
      <c r="M1996" s="9">
        <f t="shared" si="221"/>
        <v>94.13040808808482</v>
      </c>
      <c r="Q1996" s="10">
        <f t="shared" si="224"/>
        <v>-34.482758620689658</v>
      </c>
      <c r="S1996" s="10">
        <f t="shared" si="222"/>
        <v>-30.76923076923077</v>
      </c>
      <c r="U1996" s="10">
        <f t="shared" si="223"/>
        <v>-40.983606557377051</v>
      </c>
    </row>
    <row r="1997" spans="3:21" x14ac:dyDescent="0.3">
      <c r="C1997" s="6" t="s">
        <v>199</v>
      </c>
      <c r="D1997" s="6" t="s">
        <v>199</v>
      </c>
      <c r="E1997" s="1">
        <v>1.41</v>
      </c>
      <c r="F1997" s="8">
        <f t="shared" si="218"/>
        <v>70.921985815602838</v>
      </c>
      <c r="G1997" s="1">
        <v>4.37</v>
      </c>
      <c r="H1997" s="8">
        <f t="shared" si="219"/>
        <v>22.883295194508008</v>
      </c>
      <c r="I1997" s="1">
        <v>8.23</v>
      </c>
      <c r="J1997" s="8">
        <f t="shared" si="220"/>
        <v>12.150668286755771</v>
      </c>
      <c r="K1997" s="6" t="s">
        <v>631</v>
      </c>
      <c r="L1997" s="6" t="s">
        <v>2</v>
      </c>
      <c r="M1997" s="9">
        <f t="shared" si="221"/>
        <v>94.378843909765479</v>
      </c>
      <c r="Q1997" s="10">
        <f t="shared" si="224"/>
        <v>-70.921985815602838</v>
      </c>
      <c r="S1997" s="10">
        <f t="shared" si="222"/>
        <v>-22.883295194508008</v>
      </c>
      <c r="U1997" s="10">
        <f t="shared" si="223"/>
        <v>-12.150668286755771</v>
      </c>
    </row>
    <row r="1998" spans="3:21" x14ac:dyDescent="0.3">
      <c r="C1998" s="6" t="s">
        <v>0</v>
      </c>
      <c r="D1998" s="6" t="s">
        <v>197</v>
      </c>
      <c r="E1998" s="1">
        <v>2.4500000000000002</v>
      </c>
      <c r="F1998" s="8">
        <f t="shared" si="218"/>
        <v>40.816326530612244</v>
      </c>
      <c r="G1998" s="1">
        <v>3.2</v>
      </c>
      <c r="H1998" s="8">
        <f t="shared" si="219"/>
        <v>31.25</v>
      </c>
      <c r="I1998" s="1">
        <v>2.94</v>
      </c>
      <c r="J1998" s="8">
        <f t="shared" si="220"/>
        <v>34.013605442176875</v>
      </c>
      <c r="K1998" s="6" t="s">
        <v>631</v>
      </c>
      <c r="L1998" s="6" t="s">
        <v>1</v>
      </c>
      <c r="M1998" s="9">
        <f t="shared" si="221"/>
        <v>94.268537074148284</v>
      </c>
      <c r="Q1998" s="10">
        <f t="shared" si="224"/>
        <v>-40.816326530612244</v>
      </c>
      <c r="S1998" s="10">
        <f t="shared" si="222"/>
        <v>-31.25</v>
      </c>
      <c r="U1998" s="10">
        <f t="shared" si="223"/>
        <v>-34.013605442176875</v>
      </c>
    </row>
    <row r="1999" spans="3:21" x14ac:dyDescent="0.3">
      <c r="C1999" s="6" t="s">
        <v>197</v>
      </c>
      <c r="D1999" s="6" t="s">
        <v>1</v>
      </c>
      <c r="E1999" s="1">
        <v>2.12</v>
      </c>
      <c r="F1999" s="8">
        <f t="shared" si="218"/>
        <v>47.169811320754718</v>
      </c>
      <c r="G1999" s="1">
        <v>3.33</v>
      </c>
      <c r="H1999" s="8">
        <f t="shared" si="219"/>
        <v>30.03003003003003</v>
      </c>
      <c r="I1999" s="1">
        <v>3.43</v>
      </c>
      <c r="J1999" s="8">
        <f t="shared" si="220"/>
        <v>29.154518950437318</v>
      </c>
      <c r="K1999" s="6" t="s">
        <v>631</v>
      </c>
      <c r="L1999" s="6" t="s">
        <v>0</v>
      </c>
      <c r="M1999" s="9">
        <f t="shared" si="221"/>
        <v>94.02529404227063</v>
      </c>
      <c r="Q1999" s="10">
        <f t="shared" si="224"/>
        <v>-47.169811320754718</v>
      </c>
      <c r="S1999" s="10">
        <f t="shared" si="222"/>
        <v>-30.03003003003003</v>
      </c>
      <c r="U1999" s="10">
        <f t="shared" si="223"/>
        <v>-29.154518950437318</v>
      </c>
    </row>
    <row r="2000" spans="3:21" x14ac:dyDescent="0.3">
      <c r="C2000" s="6" t="s">
        <v>197</v>
      </c>
      <c r="D2000" s="6" t="s">
        <v>1</v>
      </c>
      <c r="E2000" s="1">
        <v>1.63</v>
      </c>
      <c r="F2000" s="8">
        <f t="shared" si="218"/>
        <v>61.349693251533743</v>
      </c>
      <c r="G2000" s="1">
        <v>3.68</v>
      </c>
      <c r="H2000" s="8">
        <f t="shared" si="219"/>
        <v>27.173913043478258</v>
      </c>
      <c r="I2000" s="1">
        <v>5.63</v>
      </c>
      <c r="J2000" s="8">
        <f t="shared" si="220"/>
        <v>17.761989342806395</v>
      </c>
      <c r="K2000" s="6" t="s">
        <v>631</v>
      </c>
      <c r="L2000" s="6" t="s">
        <v>0</v>
      </c>
      <c r="M2000" s="9">
        <f t="shared" si="221"/>
        <v>94.086126534740075</v>
      </c>
      <c r="Q2000" s="10">
        <f t="shared" si="224"/>
        <v>-61.349693251533743</v>
      </c>
      <c r="S2000" s="10">
        <f t="shared" si="222"/>
        <v>-27.173913043478258</v>
      </c>
      <c r="U2000" s="10">
        <f t="shared" si="223"/>
        <v>-17.761989342806395</v>
      </c>
    </row>
    <row r="2001" spans="3:21" x14ac:dyDescent="0.3">
      <c r="C2001" s="6" t="s">
        <v>0</v>
      </c>
      <c r="D2001" s="6" t="s">
        <v>199</v>
      </c>
      <c r="E2001" s="1">
        <v>1.35</v>
      </c>
      <c r="F2001" s="8">
        <f t="shared" si="218"/>
        <v>74.074074074074076</v>
      </c>
      <c r="G2001" s="1">
        <v>4.67</v>
      </c>
      <c r="H2001" s="8">
        <f t="shared" si="219"/>
        <v>21.413276231263385</v>
      </c>
      <c r="I2001" s="1">
        <v>9.5500000000000007</v>
      </c>
      <c r="J2001" s="8">
        <f t="shared" si="220"/>
        <v>10.471204188481675</v>
      </c>
      <c r="K2001" s="6" t="s">
        <v>631</v>
      </c>
      <c r="L2001" s="6" t="s">
        <v>0</v>
      </c>
      <c r="M2001" s="9">
        <f t="shared" si="221"/>
        <v>94.376523422498451</v>
      </c>
      <c r="Q2001" s="10">
        <f t="shared" si="224"/>
        <v>-74.074074074074076</v>
      </c>
      <c r="S2001" s="10">
        <f t="shared" si="222"/>
        <v>-21.413276231263385</v>
      </c>
      <c r="U2001" s="10">
        <f t="shared" si="223"/>
        <v>-10.471204188481675</v>
      </c>
    </row>
    <row r="2002" spans="3:21" x14ac:dyDescent="0.3">
      <c r="C2002" s="6" t="s">
        <v>0</v>
      </c>
      <c r="D2002" s="6" t="s">
        <v>1</v>
      </c>
      <c r="E2002" s="1">
        <v>2.52</v>
      </c>
      <c r="F2002" s="8">
        <f t="shared" si="218"/>
        <v>39.682539682539684</v>
      </c>
      <c r="G2002" s="1">
        <v>3.21</v>
      </c>
      <c r="H2002" s="8">
        <f t="shared" si="219"/>
        <v>31.152647975077883</v>
      </c>
      <c r="I2002" s="1">
        <v>2.84</v>
      </c>
      <c r="J2002" s="8">
        <f t="shared" si="220"/>
        <v>35.211267605633807</v>
      </c>
      <c r="K2002" s="6" t="s">
        <v>631</v>
      </c>
      <c r="L2002" s="6" t="s">
        <v>1</v>
      </c>
      <c r="M2002" s="9">
        <f t="shared" si="221"/>
        <v>94.298295734410402</v>
      </c>
      <c r="Q2002" s="10">
        <f t="shared" si="224"/>
        <v>-39.682539682539684</v>
      </c>
      <c r="S2002" s="10">
        <f t="shared" si="222"/>
        <v>-31.152647975077883</v>
      </c>
      <c r="U2002" s="10">
        <f t="shared" si="223"/>
        <v>-35.211267605633807</v>
      </c>
    </row>
    <row r="2003" spans="3:21" x14ac:dyDescent="0.3">
      <c r="C2003" s="6" t="s">
        <v>197</v>
      </c>
      <c r="D2003" s="6" t="s">
        <v>199</v>
      </c>
      <c r="E2003" s="1">
        <v>2.0499999999999998</v>
      </c>
      <c r="F2003" s="8">
        <f t="shared" si="218"/>
        <v>48.780487804878049</v>
      </c>
      <c r="G2003" s="1">
        <v>3.29</v>
      </c>
      <c r="H2003" s="8">
        <f t="shared" si="219"/>
        <v>30.3951367781155</v>
      </c>
      <c r="I2003" s="1">
        <v>3.69</v>
      </c>
      <c r="J2003" s="8">
        <f t="shared" si="220"/>
        <v>27.100271002710027</v>
      </c>
      <c r="K2003" s="6" t="s">
        <v>631</v>
      </c>
      <c r="L2003" s="6" t="s">
        <v>0</v>
      </c>
      <c r="M2003" s="9">
        <f t="shared" si="221"/>
        <v>94.094713997829786</v>
      </c>
      <c r="Q2003" s="10">
        <f t="shared" si="224"/>
        <v>-48.780487804878049</v>
      </c>
      <c r="S2003" s="10">
        <f t="shared" si="222"/>
        <v>-30.3951367781155</v>
      </c>
      <c r="U2003" s="10">
        <f t="shared" si="223"/>
        <v>-27.100271002710027</v>
      </c>
    </row>
    <row r="2004" spans="3:21" x14ac:dyDescent="0.3">
      <c r="C2004" s="6" t="s">
        <v>1</v>
      </c>
      <c r="D2004" s="6" t="s">
        <v>0</v>
      </c>
      <c r="E2004" s="1">
        <v>2.15</v>
      </c>
      <c r="F2004" s="8">
        <f t="shared" si="218"/>
        <v>46.511627906976749</v>
      </c>
      <c r="G2004" s="1">
        <v>3.26</v>
      </c>
      <c r="H2004" s="8">
        <f t="shared" si="219"/>
        <v>30.674846625766872</v>
      </c>
      <c r="I2004" s="1">
        <v>3.53</v>
      </c>
      <c r="J2004" s="8">
        <f t="shared" si="220"/>
        <v>28.328611898016998</v>
      </c>
      <c r="K2004" s="6" t="s">
        <v>632</v>
      </c>
      <c r="L2004" s="6" t="s">
        <v>0</v>
      </c>
      <c r="M2004" s="9">
        <f t="shared" si="221"/>
        <v>94.773177355657438</v>
      </c>
      <c r="Q2004" s="10">
        <f t="shared" si="224"/>
        <v>-46.511627906976749</v>
      </c>
      <c r="S2004" s="10">
        <f t="shared" si="222"/>
        <v>-30.674846625766872</v>
      </c>
      <c r="U2004" s="10">
        <f t="shared" si="223"/>
        <v>-28.328611898016998</v>
      </c>
    </row>
    <row r="2005" spans="3:21" x14ac:dyDescent="0.3">
      <c r="C2005" s="6" t="s">
        <v>0</v>
      </c>
      <c r="D2005" s="6" t="s">
        <v>0</v>
      </c>
      <c r="E2005" s="1">
        <v>1.85</v>
      </c>
      <c r="F2005" s="8">
        <f t="shared" si="218"/>
        <v>54.054054054054049</v>
      </c>
      <c r="G2005" s="1">
        <v>3.42</v>
      </c>
      <c r="H2005" s="8">
        <f t="shared" si="219"/>
        <v>29.239766081871345</v>
      </c>
      <c r="I2005" s="1">
        <v>4.41</v>
      </c>
      <c r="J2005" s="8">
        <f t="shared" si="220"/>
        <v>22.675736961451246</v>
      </c>
      <c r="K2005" s="6" t="s">
        <v>633</v>
      </c>
      <c r="L2005" s="6" t="s">
        <v>2</v>
      </c>
      <c r="M2005" s="9">
        <f t="shared" si="221"/>
        <v>94.366724500045663</v>
      </c>
      <c r="Q2005" s="10">
        <f t="shared" si="224"/>
        <v>-54.054054054054049</v>
      </c>
      <c r="S2005" s="10">
        <f t="shared" si="222"/>
        <v>-29.239766081871345</v>
      </c>
      <c r="U2005" s="10">
        <f t="shared" si="223"/>
        <v>-22.675736961451246</v>
      </c>
    </row>
    <row r="2006" spans="3:21" x14ac:dyDescent="0.3">
      <c r="C2006" s="6" t="s">
        <v>0</v>
      </c>
      <c r="D2006" s="6" t="s">
        <v>0</v>
      </c>
      <c r="E2006" s="1">
        <v>1.62</v>
      </c>
      <c r="F2006" s="8">
        <f t="shared" si="218"/>
        <v>61.728395061728392</v>
      </c>
      <c r="G2006" s="1">
        <v>3.6</v>
      </c>
      <c r="H2006" s="8">
        <f t="shared" si="219"/>
        <v>27.777777777777779</v>
      </c>
      <c r="I2006" s="1">
        <v>5.92</v>
      </c>
      <c r="J2006" s="8">
        <f t="shared" si="220"/>
        <v>16.891891891891891</v>
      </c>
      <c r="K2006" s="6" t="s">
        <v>634</v>
      </c>
      <c r="L2006" s="6" t="s">
        <v>2</v>
      </c>
      <c r="M2006" s="9">
        <f t="shared" si="221"/>
        <v>93.986671893375146</v>
      </c>
      <c r="Q2006" s="10">
        <f t="shared" si="224"/>
        <v>-61.728395061728392</v>
      </c>
      <c r="S2006" s="10">
        <f t="shared" si="222"/>
        <v>-27.777777777777779</v>
      </c>
      <c r="U2006" s="10">
        <f t="shared" si="223"/>
        <v>-16.891891891891891</v>
      </c>
    </row>
    <row r="2007" spans="3:21" x14ac:dyDescent="0.3">
      <c r="C2007" s="6" t="s">
        <v>197</v>
      </c>
      <c r="D2007" s="6" t="s">
        <v>0</v>
      </c>
      <c r="E2007" s="1">
        <v>3.45</v>
      </c>
      <c r="F2007" s="8">
        <f t="shared" si="218"/>
        <v>28.985507246376809</v>
      </c>
      <c r="G2007" s="1">
        <v>3.26</v>
      </c>
      <c r="H2007" s="8">
        <f t="shared" si="219"/>
        <v>30.674846625766872</v>
      </c>
      <c r="I2007" s="1">
        <v>2.14</v>
      </c>
      <c r="J2007" s="8">
        <f t="shared" si="220"/>
        <v>46.728971962616818</v>
      </c>
      <c r="K2007" s="6" t="s">
        <v>634</v>
      </c>
      <c r="L2007" s="6" t="s">
        <v>0</v>
      </c>
      <c r="M2007" s="9">
        <f t="shared" si="221"/>
        <v>93.994392026993253</v>
      </c>
      <c r="Q2007" s="10">
        <f t="shared" si="224"/>
        <v>-28.985507246376809</v>
      </c>
      <c r="S2007" s="10">
        <f t="shared" si="222"/>
        <v>-30.674846625766872</v>
      </c>
      <c r="U2007" s="10">
        <f t="shared" si="223"/>
        <v>-46.728971962616818</v>
      </c>
    </row>
    <row r="2008" spans="3:21" x14ac:dyDescent="0.3">
      <c r="C2008" s="6" t="s">
        <v>198</v>
      </c>
      <c r="D2008" s="6" t="s">
        <v>0</v>
      </c>
      <c r="E2008" s="1">
        <v>1.77</v>
      </c>
      <c r="F2008" s="8">
        <f t="shared" si="218"/>
        <v>56.497175141242934</v>
      </c>
      <c r="G2008" s="1">
        <v>3.51</v>
      </c>
      <c r="H2008" s="8">
        <f t="shared" si="219"/>
        <v>28.490028490028493</v>
      </c>
      <c r="I2008" s="1">
        <v>4.75</v>
      </c>
      <c r="J2008" s="8">
        <f t="shared" si="220"/>
        <v>21.05263157894737</v>
      </c>
      <c r="K2008" s="6" t="s">
        <v>635</v>
      </c>
      <c r="L2008" s="6" t="s">
        <v>0</v>
      </c>
      <c r="M2008" s="9">
        <f t="shared" si="221"/>
        <v>94.304182764670358</v>
      </c>
      <c r="Q2008" s="10">
        <f t="shared" si="224"/>
        <v>-56.497175141242934</v>
      </c>
      <c r="S2008" s="10">
        <f t="shared" si="222"/>
        <v>-28.490028490028493</v>
      </c>
      <c r="U2008" s="10">
        <f t="shared" si="223"/>
        <v>-21.05263157894737</v>
      </c>
    </row>
    <row r="2009" spans="3:21" x14ac:dyDescent="0.3">
      <c r="C2009" s="6" t="s">
        <v>1</v>
      </c>
      <c r="D2009" s="6" t="s">
        <v>199</v>
      </c>
      <c r="E2009" s="1">
        <v>1.68</v>
      </c>
      <c r="F2009" s="8">
        <f t="shared" si="218"/>
        <v>59.523809523809526</v>
      </c>
      <c r="G2009" s="1">
        <v>3.61</v>
      </c>
      <c r="H2009" s="8">
        <f t="shared" si="219"/>
        <v>27.70083102493075</v>
      </c>
      <c r="I2009" s="1">
        <v>5.31</v>
      </c>
      <c r="J2009" s="8">
        <f t="shared" si="220"/>
        <v>18.832391713747647</v>
      </c>
      <c r="K2009" s="6" t="s">
        <v>635</v>
      </c>
      <c r="L2009" s="6" t="s">
        <v>0</v>
      </c>
      <c r="M2009" s="9">
        <f t="shared" si="221"/>
        <v>94.28889142636298</v>
      </c>
      <c r="Q2009" s="10">
        <f t="shared" si="224"/>
        <v>-59.523809523809526</v>
      </c>
      <c r="S2009" s="10">
        <f t="shared" si="222"/>
        <v>-27.70083102493075</v>
      </c>
      <c r="U2009" s="10">
        <f t="shared" si="223"/>
        <v>-18.832391713747647</v>
      </c>
    </row>
    <row r="2010" spans="3:21" x14ac:dyDescent="0.3">
      <c r="C2010" s="6" t="s">
        <v>0</v>
      </c>
      <c r="D2010" s="6" t="s">
        <v>0</v>
      </c>
      <c r="E2010" s="1">
        <v>1.99</v>
      </c>
      <c r="F2010" s="8">
        <f t="shared" si="218"/>
        <v>50.251256281407038</v>
      </c>
      <c r="G2010" s="1">
        <v>3.38</v>
      </c>
      <c r="H2010" s="8">
        <f t="shared" si="219"/>
        <v>29.585798816568047</v>
      </c>
      <c r="I2010" s="1">
        <v>3.77</v>
      </c>
      <c r="J2010" s="8">
        <f t="shared" si="220"/>
        <v>26.525198938992041</v>
      </c>
      <c r="K2010" s="6" t="s">
        <v>635</v>
      </c>
      <c r="L2010" s="6" t="s">
        <v>2</v>
      </c>
      <c r="M2010" s="9">
        <f t="shared" si="221"/>
        <v>94.018315901094127</v>
      </c>
      <c r="Q2010" s="10">
        <f t="shared" si="224"/>
        <v>-50.251256281407038</v>
      </c>
      <c r="S2010" s="10">
        <f t="shared" si="222"/>
        <v>-29.585798816568047</v>
      </c>
      <c r="U2010" s="10">
        <f t="shared" si="223"/>
        <v>-26.525198938992041</v>
      </c>
    </row>
    <row r="2011" spans="3:21" x14ac:dyDescent="0.3">
      <c r="C2011" s="6" t="s">
        <v>199</v>
      </c>
      <c r="D2011" s="6" t="s">
        <v>198</v>
      </c>
      <c r="E2011" s="1">
        <v>6.52</v>
      </c>
      <c r="F2011" s="8">
        <f t="shared" si="218"/>
        <v>15.337423312883436</v>
      </c>
      <c r="G2011" s="1">
        <v>3.85</v>
      </c>
      <c r="H2011" s="8">
        <f t="shared" si="219"/>
        <v>25.974025974025974</v>
      </c>
      <c r="I2011" s="1">
        <v>1.54</v>
      </c>
      <c r="J2011" s="8">
        <f t="shared" si="220"/>
        <v>64.935064935064929</v>
      </c>
      <c r="K2011" s="6" t="s">
        <v>635</v>
      </c>
      <c r="L2011" s="6" t="s">
        <v>1</v>
      </c>
      <c r="M2011" s="9">
        <f t="shared" si="221"/>
        <v>94.120734908136484</v>
      </c>
      <c r="Q2011" s="10">
        <f t="shared" si="224"/>
        <v>-15.337423312883436</v>
      </c>
      <c r="S2011" s="10">
        <f t="shared" si="222"/>
        <v>-25.974025974025974</v>
      </c>
      <c r="U2011" s="10">
        <f t="shared" si="223"/>
        <v>-64.935064935064929</v>
      </c>
    </row>
    <row r="2012" spans="3:21" x14ac:dyDescent="0.3">
      <c r="C2012" s="6" t="s">
        <v>198</v>
      </c>
      <c r="D2012" s="6" t="s">
        <v>199</v>
      </c>
      <c r="E2012" s="1">
        <v>1.71</v>
      </c>
      <c r="F2012" s="8">
        <f t="shared" si="218"/>
        <v>58.479532163742689</v>
      </c>
      <c r="G2012" s="1">
        <v>3.77</v>
      </c>
      <c r="H2012" s="8">
        <f t="shared" si="219"/>
        <v>26.525198938992041</v>
      </c>
      <c r="I2012" s="1">
        <v>4.7300000000000004</v>
      </c>
      <c r="J2012" s="8">
        <f t="shared" si="220"/>
        <v>21.141649048625791</v>
      </c>
      <c r="K2012" s="6" t="s">
        <v>635</v>
      </c>
      <c r="L2012" s="6" t="s">
        <v>0</v>
      </c>
      <c r="M2012" s="9">
        <f t="shared" si="221"/>
        <v>94.209524486283925</v>
      </c>
      <c r="Q2012" s="10">
        <f t="shared" si="224"/>
        <v>-58.479532163742689</v>
      </c>
      <c r="S2012" s="10">
        <f t="shared" si="222"/>
        <v>-26.525198938992041</v>
      </c>
      <c r="U2012" s="10">
        <f t="shared" si="223"/>
        <v>-21.141649048625791</v>
      </c>
    </row>
    <row r="2013" spans="3:21" x14ac:dyDescent="0.3">
      <c r="C2013" s="6" t="s">
        <v>0</v>
      </c>
      <c r="D2013" s="6" t="s">
        <v>199</v>
      </c>
      <c r="E2013" s="1">
        <v>1.32</v>
      </c>
      <c r="F2013" s="8">
        <f t="shared" si="218"/>
        <v>75.757575757575751</v>
      </c>
      <c r="G2013" s="1">
        <v>4.96</v>
      </c>
      <c r="H2013" s="8">
        <f t="shared" si="219"/>
        <v>20.161290322580644</v>
      </c>
      <c r="I2013" s="1">
        <v>10.24</v>
      </c>
      <c r="J2013" s="8">
        <f t="shared" si="220"/>
        <v>9.765625</v>
      </c>
      <c r="K2013" s="6" t="s">
        <v>636</v>
      </c>
      <c r="L2013" s="6" t="s">
        <v>0</v>
      </c>
      <c r="M2013" s="9">
        <f t="shared" si="221"/>
        <v>94.621262758558402</v>
      </c>
      <c r="Q2013" s="10">
        <f t="shared" si="224"/>
        <v>-75.757575757575751</v>
      </c>
      <c r="S2013" s="10">
        <f t="shared" si="222"/>
        <v>-20.161290322580644</v>
      </c>
      <c r="U2013" s="10">
        <f t="shared" si="223"/>
        <v>-9.765625</v>
      </c>
    </row>
    <row r="2014" spans="3:21" x14ac:dyDescent="0.3">
      <c r="C2014" s="6" t="s">
        <v>197</v>
      </c>
      <c r="D2014" s="6" t="s">
        <v>0</v>
      </c>
      <c r="E2014" s="1">
        <v>4.2699999999999996</v>
      </c>
      <c r="F2014" s="8">
        <f t="shared" si="218"/>
        <v>23.419203747072601</v>
      </c>
      <c r="G2014" s="1">
        <v>3.68</v>
      </c>
      <c r="H2014" s="8">
        <f t="shared" si="219"/>
        <v>27.173913043478258</v>
      </c>
      <c r="I2014" s="1">
        <v>1.8</v>
      </c>
      <c r="J2014" s="8">
        <f t="shared" si="220"/>
        <v>55.555555555555557</v>
      </c>
      <c r="K2014" s="6" t="s">
        <v>637</v>
      </c>
      <c r="L2014" s="6" t="s">
        <v>0</v>
      </c>
      <c r="M2014" s="9">
        <f t="shared" si="221"/>
        <v>94.207490107781865</v>
      </c>
      <c r="Q2014" s="10">
        <f t="shared" si="224"/>
        <v>-23.419203747072601</v>
      </c>
      <c r="S2014" s="10">
        <f t="shared" si="222"/>
        <v>-27.173913043478258</v>
      </c>
      <c r="U2014" s="10">
        <f t="shared" si="223"/>
        <v>-55.555555555555557</v>
      </c>
    </row>
    <row r="2015" spans="3:21" x14ac:dyDescent="0.3">
      <c r="C2015" s="6" t="s">
        <v>0</v>
      </c>
      <c r="D2015" s="6" t="s">
        <v>0</v>
      </c>
      <c r="E2015" s="1">
        <v>2.0299999999999998</v>
      </c>
      <c r="F2015" s="8">
        <f t="shared" si="218"/>
        <v>49.26108374384237</v>
      </c>
      <c r="G2015" s="1">
        <v>3.28</v>
      </c>
      <c r="H2015" s="8">
        <f t="shared" si="219"/>
        <v>30.487804878048781</v>
      </c>
      <c r="I2015" s="1">
        <v>3.8</v>
      </c>
      <c r="J2015" s="8">
        <f t="shared" si="220"/>
        <v>26.315789473684212</v>
      </c>
      <c r="K2015" s="6" t="s">
        <v>638</v>
      </c>
      <c r="L2015" s="6" t="s">
        <v>2</v>
      </c>
      <c r="M2015" s="9">
        <f t="shared" si="221"/>
        <v>94.28209446870666</v>
      </c>
      <c r="Q2015" s="10">
        <f t="shared" si="224"/>
        <v>-49.26108374384237</v>
      </c>
      <c r="S2015" s="10">
        <f t="shared" si="222"/>
        <v>-30.487804878048781</v>
      </c>
      <c r="U2015" s="10">
        <f t="shared" si="223"/>
        <v>-26.315789473684212</v>
      </c>
    </row>
    <row r="2016" spans="3:21" x14ac:dyDescent="0.3">
      <c r="C2016" s="6" t="s">
        <v>199</v>
      </c>
      <c r="D2016" s="6" t="s">
        <v>1</v>
      </c>
      <c r="E2016" s="1">
        <v>2.4700000000000002</v>
      </c>
      <c r="F2016" s="8">
        <f t="shared" si="218"/>
        <v>40.48582995951417</v>
      </c>
      <c r="G2016" s="1">
        <v>3.19</v>
      </c>
      <c r="H2016" s="8">
        <f t="shared" si="219"/>
        <v>31.347962382445143</v>
      </c>
      <c r="I2016" s="1">
        <v>2.94</v>
      </c>
      <c r="J2016" s="8">
        <f t="shared" si="220"/>
        <v>34.013605442176875</v>
      </c>
      <c r="K2016" s="6" t="s">
        <v>639</v>
      </c>
      <c r="L2016" s="6" t="s">
        <v>1</v>
      </c>
      <c r="M2016" s="9">
        <f t="shared" si="221"/>
        <v>94.475633878065395</v>
      </c>
      <c r="Q2016" s="10">
        <f t="shared" si="224"/>
        <v>-40.48582995951417</v>
      </c>
      <c r="S2016" s="10">
        <f t="shared" si="222"/>
        <v>-31.347962382445143</v>
      </c>
      <c r="U2016" s="10">
        <f t="shared" si="223"/>
        <v>-34.013605442176875</v>
      </c>
    </row>
    <row r="2017" spans="3:21" x14ac:dyDescent="0.3">
      <c r="C2017" s="6" t="s">
        <v>199</v>
      </c>
      <c r="D2017" s="6" t="s">
        <v>199</v>
      </c>
      <c r="E2017" s="1">
        <v>5.03</v>
      </c>
      <c r="F2017" s="8">
        <f t="shared" si="218"/>
        <v>19.880715705765407</v>
      </c>
      <c r="G2017" s="1">
        <v>3.52</v>
      </c>
      <c r="H2017" s="8">
        <f t="shared" si="219"/>
        <v>28.40909090909091</v>
      </c>
      <c r="I2017" s="1">
        <v>1.73</v>
      </c>
      <c r="J2017" s="8">
        <f t="shared" si="220"/>
        <v>57.80346820809249</v>
      </c>
      <c r="K2017" s="6" t="s">
        <v>640</v>
      </c>
      <c r="L2017" s="6" t="s">
        <v>2</v>
      </c>
      <c r="M2017" s="9">
        <f t="shared" si="221"/>
        <v>94.256681365414138</v>
      </c>
      <c r="Q2017" s="10">
        <f t="shared" si="224"/>
        <v>-19.880715705765407</v>
      </c>
      <c r="S2017" s="10">
        <f t="shared" si="222"/>
        <v>-28.40909090909091</v>
      </c>
      <c r="U2017" s="10">
        <f t="shared" si="223"/>
        <v>-57.80346820809249</v>
      </c>
    </row>
    <row r="2018" spans="3:21" x14ac:dyDescent="0.3">
      <c r="C2018" s="6" t="s">
        <v>1</v>
      </c>
      <c r="D2018" s="6" t="s">
        <v>199</v>
      </c>
      <c r="E2018" s="1">
        <v>2.78</v>
      </c>
      <c r="F2018" s="8">
        <f t="shared" si="218"/>
        <v>35.971223021582738</v>
      </c>
      <c r="G2018" s="1">
        <v>3.25</v>
      </c>
      <c r="H2018" s="8">
        <f t="shared" si="219"/>
        <v>30.76923076923077</v>
      </c>
      <c r="I2018" s="1">
        <v>2.54</v>
      </c>
      <c r="J2018" s="8">
        <f t="shared" si="220"/>
        <v>39.370078740157481</v>
      </c>
      <c r="K2018" s="6" t="s">
        <v>641</v>
      </c>
      <c r="L2018" s="6" t="s">
        <v>0</v>
      </c>
      <c r="M2018" s="9">
        <f t="shared" si="221"/>
        <v>94.241351555570148</v>
      </c>
      <c r="Q2018" s="10">
        <f t="shared" si="224"/>
        <v>-35.971223021582738</v>
      </c>
      <c r="S2018" s="10">
        <f t="shared" si="222"/>
        <v>-30.76923076923077</v>
      </c>
      <c r="U2018" s="10">
        <f t="shared" si="223"/>
        <v>-39.370078740157481</v>
      </c>
    </row>
    <row r="2019" spans="3:21" x14ac:dyDescent="0.3">
      <c r="C2019" s="6" t="s">
        <v>1</v>
      </c>
      <c r="D2019" s="6" t="s">
        <v>199</v>
      </c>
      <c r="E2019" s="1">
        <v>1.25</v>
      </c>
      <c r="F2019" s="8">
        <f t="shared" si="218"/>
        <v>80</v>
      </c>
      <c r="G2019" s="1">
        <v>5.69</v>
      </c>
      <c r="H2019" s="8">
        <f t="shared" si="219"/>
        <v>17.574692442882249</v>
      </c>
      <c r="I2019" s="1">
        <v>12.09</v>
      </c>
      <c r="J2019" s="8">
        <f t="shared" si="220"/>
        <v>8.2712985938792389</v>
      </c>
      <c r="K2019" s="6" t="s">
        <v>642</v>
      </c>
      <c r="L2019" s="6" t="s">
        <v>0</v>
      </c>
      <c r="M2019" s="9">
        <f t="shared" si="221"/>
        <v>94.476889507576047</v>
      </c>
      <c r="Q2019" s="10">
        <f t="shared" si="224"/>
        <v>-80</v>
      </c>
      <c r="S2019" s="10">
        <f t="shared" si="222"/>
        <v>-17.574692442882249</v>
      </c>
      <c r="U2019" s="10">
        <f t="shared" si="223"/>
        <v>-8.2712985938792389</v>
      </c>
    </row>
    <row r="2020" spans="3:21" x14ac:dyDescent="0.3">
      <c r="C2020" s="6" t="s">
        <v>0</v>
      </c>
      <c r="D2020" s="6" t="s">
        <v>199</v>
      </c>
      <c r="E2020" s="1">
        <v>2.48</v>
      </c>
      <c r="F2020" s="8">
        <f t="shared" si="218"/>
        <v>40.322580645161288</v>
      </c>
      <c r="G2020" s="1">
        <v>3.17</v>
      </c>
      <c r="H2020" s="8">
        <f t="shared" si="219"/>
        <v>31.545741324921135</v>
      </c>
      <c r="I2020" s="1">
        <v>2.93</v>
      </c>
      <c r="J2020" s="8">
        <f t="shared" si="220"/>
        <v>34.129692832764505</v>
      </c>
      <c r="K2020" s="6" t="s">
        <v>642</v>
      </c>
      <c r="L2020" s="6" t="s">
        <v>0</v>
      </c>
      <c r="M2020" s="9">
        <f t="shared" si="221"/>
        <v>94.341389492998474</v>
      </c>
      <c r="Q2020" s="10">
        <f t="shared" si="224"/>
        <v>-40.322580645161288</v>
      </c>
      <c r="S2020" s="10">
        <f t="shared" si="222"/>
        <v>-31.545741324921135</v>
      </c>
      <c r="U2020" s="10">
        <f t="shared" si="223"/>
        <v>-34.129692832764505</v>
      </c>
    </row>
    <row r="2021" spans="3:21" x14ac:dyDescent="0.3">
      <c r="C2021" s="6" t="s">
        <v>199</v>
      </c>
      <c r="D2021" s="6" t="s">
        <v>199</v>
      </c>
      <c r="E2021" s="1">
        <v>2.2200000000000002</v>
      </c>
      <c r="F2021" s="8">
        <f t="shared" si="218"/>
        <v>45.045045045045043</v>
      </c>
      <c r="G2021" s="1">
        <v>3.23</v>
      </c>
      <c r="H2021" s="8">
        <f t="shared" si="219"/>
        <v>30.959752321981423</v>
      </c>
      <c r="I2021" s="1">
        <v>3.31</v>
      </c>
      <c r="J2021" s="8">
        <f t="shared" si="220"/>
        <v>30.211480362537763</v>
      </c>
      <c r="K2021" s="6" t="s">
        <v>642</v>
      </c>
      <c r="L2021" s="6" t="s">
        <v>2</v>
      </c>
      <c r="M2021" s="9">
        <f t="shared" si="221"/>
        <v>94.147528173232146</v>
      </c>
      <c r="Q2021" s="10">
        <f t="shared" si="224"/>
        <v>-45.045045045045043</v>
      </c>
      <c r="S2021" s="10">
        <f t="shared" si="222"/>
        <v>-30.959752321981423</v>
      </c>
      <c r="U2021" s="10">
        <f t="shared" si="223"/>
        <v>-30.211480362537763</v>
      </c>
    </row>
    <row r="2022" spans="3:21" x14ac:dyDescent="0.3">
      <c r="C2022" s="6" t="s">
        <v>0</v>
      </c>
      <c r="D2022" s="6" t="s">
        <v>0</v>
      </c>
      <c r="E2022" s="1">
        <v>3.21</v>
      </c>
      <c r="F2022" s="8">
        <f t="shared" si="218"/>
        <v>31.152647975077883</v>
      </c>
      <c r="G2022" s="1">
        <v>3.48</v>
      </c>
      <c r="H2022" s="8">
        <f t="shared" si="219"/>
        <v>28.735632183908045</v>
      </c>
      <c r="I2022" s="1">
        <v>2.16</v>
      </c>
      <c r="J2022" s="8">
        <f t="shared" si="220"/>
        <v>46.296296296296291</v>
      </c>
      <c r="K2022" s="6" t="s">
        <v>642</v>
      </c>
      <c r="L2022" s="6" t="s">
        <v>2</v>
      </c>
      <c r="M2022" s="9">
        <f t="shared" si="221"/>
        <v>94.175635801601814</v>
      </c>
      <c r="Q2022" s="10">
        <f t="shared" si="224"/>
        <v>-31.152647975077883</v>
      </c>
      <c r="S2022" s="10">
        <f t="shared" si="222"/>
        <v>-28.735632183908045</v>
      </c>
      <c r="U2022" s="10">
        <f t="shared" si="223"/>
        <v>-46.296296296296291</v>
      </c>
    </row>
    <row r="2023" spans="3:21" x14ac:dyDescent="0.3">
      <c r="C2023" s="6" t="s">
        <v>0</v>
      </c>
      <c r="D2023" s="6" t="s">
        <v>0</v>
      </c>
      <c r="E2023" s="1">
        <v>1.38</v>
      </c>
      <c r="F2023" s="8">
        <f t="shared" si="218"/>
        <v>72.463768115942031</v>
      </c>
      <c r="G2023" s="1">
        <v>4.45</v>
      </c>
      <c r="H2023" s="8">
        <f t="shared" si="219"/>
        <v>22.471910112359549</v>
      </c>
      <c r="I2023" s="1">
        <v>8.66</v>
      </c>
      <c r="J2023" s="8">
        <f t="shared" si="220"/>
        <v>11.547344110854503</v>
      </c>
      <c r="K2023" s="6" t="s">
        <v>642</v>
      </c>
      <c r="L2023" s="6" t="s">
        <v>2</v>
      </c>
      <c r="M2023" s="9">
        <f t="shared" si="221"/>
        <v>93.911684513886911</v>
      </c>
      <c r="Q2023" s="10">
        <f t="shared" si="224"/>
        <v>-72.463768115942031</v>
      </c>
      <c r="S2023" s="10">
        <f t="shared" si="222"/>
        <v>-22.471910112359549</v>
      </c>
      <c r="U2023" s="10">
        <f t="shared" si="223"/>
        <v>-11.547344110854503</v>
      </c>
    </row>
    <row r="2024" spans="3:21" x14ac:dyDescent="0.3">
      <c r="C2024" s="6" t="s">
        <v>1</v>
      </c>
      <c r="D2024" s="6" t="s">
        <v>0</v>
      </c>
      <c r="E2024" s="1">
        <v>1.88</v>
      </c>
      <c r="F2024" s="8">
        <f t="shared" si="218"/>
        <v>53.191489361702132</v>
      </c>
      <c r="G2024" s="1">
        <v>3.39</v>
      </c>
      <c r="H2024" s="8">
        <f t="shared" si="219"/>
        <v>29.498525073746311</v>
      </c>
      <c r="I2024" s="1">
        <v>4.3099999999999996</v>
      </c>
      <c r="J2024" s="8">
        <f t="shared" si="220"/>
        <v>23.201856148491881</v>
      </c>
      <c r="K2024" s="6" t="s">
        <v>642</v>
      </c>
      <c r="L2024" s="6" t="s">
        <v>0</v>
      </c>
      <c r="M2024" s="9">
        <f t="shared" si="221"/>
        <v>94.435955705145602</v>
      </c>
      <c r="Q2024" s="10">
        <f t="shared" si="224"/>
        <v>-53.191489361702132</v>
      </c>
      <c r="S2024" s="10">
        <f t="shared" si="222"/>
        <v>-29.498525073746311</v>
      </c>
      <c r="U2024" s="10">
        <f t="shared" si="223"/>
        <v>-23.201856148491881</v>
      </c>
    </row>
    <row r="2025" spans="3:21" x14ac:dyDescent="0.3">
      <c r="C2025" s="6" t="s">
        <v>0</v>
      </c>
      <c r="D2025" s="6" t="s">
        <v>1</v>
      </c>
      <c r="E2025" s="1">
        <v>2.5299999999999998</v>
      </c>
      <c r="F2025" s="8">
        <f t="shared" si="218"/>
        <v>39.525691699604749</v>
      </c>
      <c r="G2025" s="1">
        <v>3.23</v>
      </c>
      <c r="H2025" s="8">
        <f t="shared" si="219"/>
        <v>30.959752321981423</v>
      </c>
      <c r="I2025" s="1">
        <v>2.8</v>
      </c>
      <c r="J2025" s="8">
        <f t="shared" si="220"/>
        <v>35.714285714285715</v>
      </c>
      <c r="K2025" s="6" t="s">
        <v>642</v>
      </c>
      <c r="L2025" s="6" t="s">
        <v>1</v>
      </c>
      <c r="M2025" s="9">
        <f t="shared" si="221"/>
        <v>94.162198198346474</v>
      </c>
      <c r="Q2025" s="10">
        <f t="shared" si="224"/>
        <v>-39.525691699604749</v>
      </c>
      <c r="S2025" s="10">
        <f t="shared" si="222"/>
        <v>-30.959752321981423</v>
      </c>
      <c r="U2025" s="10">
        <f t="shared" si="223"/>
        <v>-35.714285714285715</v>
      </c>
    </row>
    <row r="2026" spans="3:21" x14ac:dyDescent="0.3">
      <c r="C2026" s="6" t="s">
        <v>197</v>
      </c>
      <c r="D2026" s="6" t="s">
        <v>197</v>
      </c>
      <c r="E2026" s="1">
        <v>1.82</v>
      </c>
      <c r="F2026" s="8">
        <f t="shared" si="218"/>
        <v>54.945054945054942</v>
      </c>
      <c r="G2026" s="1">
        <v>3.65</v>
      </c>
      <c r="H2026" s="8">
        <f t="shared" si="219"/>
        <v>27.397260273972602</v>
      </c>
      <c r="I2026" s="1">
        <v>4.21</v>
      </c>
      <c r="J2026" s="8">
        <f t="shared" si="220"/>
        <v>23.752969121140143</v>
      </c>
      <c r="K2026" s="6" t="s">
        <v>642</v>
      </c>
      <c r="L2026" s="6" t="s">
        <v>2</v>
      </c>
      <c r="M2026" s="9">
        <f t="shared" si="221"/>
        <v>94.25489607942923</v>
      </c>
      <c r="Q2026" s="10">
        <f t="shared" si="224"/>
        <v>-54.945054945054942</v>
      </c>
      <c r="S2026" s="10">
        <f t="shared" si="222"/>
        <v>-27.397260273972602</v>
      </c>
      <c r="U2026" s="10">
        <f t="shared" si="223"/>
        <v>-23.752969121140143</v>
      </c>
    </row>
    <row r="2027" spans="3:21" x14ac:dyDescent="0.3">
      <c r="C2027" s="6" t="s">
        <v>199</v>
      </c>
      <c r="D2027" s="6" t="s">
        <v>0</v>
      </c>
      <c r="E2027" s="1">
        <v>1.51</v>
      </c>
      <c r="F2027" s="8">
        <f t="shared" si="218"/>
        <v>66.225165562913901</v>
      </c>
      <c r="G2027" s="1">
        <v>4.2</v>
      </c>
      <c r="H2027" s="8">
        <f t="shared" si="219"/>
        <v>23.80952380952381</v>
      </c>
      <c r="I2027" s="1">
        <v>6.3</v>
      </c>
      <c r="J2027" s="8">
        <f t="shared" si="220"/>
        <v>15.873015873015873</v>
      </c>
      <c r="K2027" s="6" t="s">
        <v>643</v>
      </c>
      <c r="L2027" s="6" t="s">
        <v>1</v>
      </c>
      <c r="M2027" s="9">
        <f t="shared" si="221"/>
        <v>94.421836228287845</v>
      </c>
      <c r="Q2027" s="10">
        <f t="shared" si="224"/>
        <v>-66.225165562913901</v>
      </c>
      <c r="S2027" s="10">
        <f t="shared" si="222"/>
        <v>-23.80952380952381</v>
      </c>
      <c r="U2027" s="10">
        <f t="shared" si="223"/>
        <v>-15.873015873015873</v>
      </c>
    </row>
    <row r="2028" spans="3:21" x14ac:dyDescent="0.3">
      <c r="C2028" s="6" t="s">
        <v>199</v>
      </c>
      <c r="D2028" s="6" t="s">
        <v>0</v>
      </c>
      <c r="E2028" s="1">
        <v>1.97</v>
      </c>
      <c r="F2028" s="8">
        <f t="shared" si="218"/>
        <v>50.761421319796952</v>
      </c>
      <c r="G2028" s="1">
        <v>3.35</v>
      </c>
      <c r="H2028" s="8">
        <f t="shared" si="219"/>
        <v>29.850746268656717</v>
      </c>
      <c r="I2028" s="1">
        <v>3.94</v>
      </c>
      <c r="J2028" s="8">
        <f t="shared" si="220"/>
        <v>25.380710659898476</v>
      </c>
      <c r="K2028" s="6" t="s">
        <v>643</v>
      </c>
      <c r="L2028" s="6" t="s">
        <v>1</v>
      </c>
      <c r="M2028" s="9">
        <f t="shared" si="221"/>
        <v>94.345961401000707</v>
      </c>
      <c r="Q2028" s="10">
        <f t="shared" si="224"/>
        <v>-50.761421319796952</v>
      </c>
      <c r="S2028" s="10">
        <f t="shared" si="222"/>
        <v>-29.850746268656717</v>
      </c>
      <c r="U2028" s="10">
        <f t="shared" si="223"/>
        <v>-25.380710659898476</v>
      </c>
    </row>
    <row r="2029" spans="3:21" x14ac:dyDescent="0.3">
      <c r="C2029" s="6" t="s">
        <v>1</v>
      </c>
      <c r="D2029" s="6" t="s">
        <v>1</v>
      </c>
      <c r="E2029" s="1">
        <v>2.0099999999999998</v>
      </c>
      <c r="F2029" s="8">
        <f t="shared" si="218"/>
        <v>49.75124378109453</v>
      </c>
      <c r="G2029" s="1">
        <v>3.25</v>
      </c>
      <c r="H2029" s="8">
        <f t="shared" si="219"/>
        <v>30.76923076923077</v>
      </c>
      <c r="I2029" s="1">
        <v>3.87</v>
      </c>
      <c r="J2029" s="8">
        <f t="shared" si="220"/>
        <v>25.839793281653748</v>
      </c>
      <c r="K2029" s="6" t="s">
        <v>644</v>
      </c>
      <c r="L2029" s="6" t="s">
        <v>2</v>
      </c>
      <c r="M2029" s="9">
        <f t="shared" si="221"/>
        <v>94.020071628602338</v>
      </c>
      <c r="Q2029" s="10">
        <f t="shared" si="224"/>
        <v>-49.75124378109453</v>
      </c>
      <c r="S2029" s="10">
        <f t="shared" si="222"/>
        <v>-30.76923076923077</v>
      </c>
      <c r="U2029" s="10">
        <f t="shared" si="223"/>
        <v>-25.839793281653748</v>
      </c>
    </row>
    <row r="2030" spans="3:21" x14ac:dyDescent="0.3">
      <c r="C2030" s="6" t="s">
        <v>200</v>
      </c>
      <c r="D2030" s="6" t="s">
        <v>197</v>
      </c>
      <c r="E2030" s="1">
        <v>1.43</v>
      </c>
      <c r="F2030" s="8">
        <f t="shared" si="218"/>
        <v>69.930069930069934</v>
      </c>
      <c r="G2030" s="1">
        <v>4.42</v>
      </c>
      <c r="H2030" s="8">
        <f t="shared" si="219"/>
        <v>22.624434389140273</v>
      </c>
      <c r="I2030" s="1">
        <v>7.44</v>
      </c>
      <c r="J2030" s="8">
        <f t="shared" si="220"/>
        <v>13.440860215053762</v>
      </c>
      <c r="K2030" s="6" t="s">
        <v>644</v>
      </c>
      <c r="L2030" s="6" t="s">
        <v>0</v>
      </c>
      <c r="M2030" s="9">
        <f t="shared" si="221"/>
        <v>94.343748369933749</v>
      </c>
      <c r="Q2030" s="10">
        <f t="shared" si="224"/>
        <v>-69.930069930069934</v>
      </c>
      <c r="S2030" s="10">
        <f t="shared" si="222"/>
        <v>-22.624434389140273</v>
      </c>
      <c r="U2030" s="10">
        <f t="shared" si="223"/>
        <v>-13.440860215053762</v>
      </c>
    </row>
    <row r="2031" spans="3:21" x14ac:dyDescent="0.3">
      <c r="C2031" s="6" t="s">
        <v>197</v>
      </c>
      <c r="D2031" s="6" t="s">
        <v>199</v>
      </c>
      <c r="E2031" s="1">
        <v>1.42</v>
      </c>
      <c r="F2031" s="8">
        <f t="shared" si="218"/>
        <v>70.422535211267615</v>
      </c>
      <c r="G2031" s="1">
        <v>4.33</v>
      </c>
      <c r="H2031" s="8">
        <f t="shared" si="219"/>
        <v>23.094688221709006</v>
      </c>
      <c r="I2031" s="1">
        <v>7.97</v>
      </c>
      <c r="J2031" s="8">
        <f t="shared" si="220"/>
        <v>12.547051442910917</v>
      </c>
      <c r="K2031" s="6" t="s">
        <v>644</v>
      </c>
      <c r="L2031" s="6" t="s">
        <v>0</v>
      </c>
      <c r="M2031" s="9">
        <f t="shared" si="221"/>
        <v>94.282452896619787</v>
      </c>
      <c r="Q2031" s="10">
        <f t="shared" si="224"/>
        <v>-70.422535211267615</v>
      </c>
      <c r="S2031" s="10">
        <f t="shared" si="222"/>
        <v>-23.094688221709006</v>
      </c>
      <c r="U2031" s="10">
        <f t="shared" si="223"/>
        <v>-12.547051442910917</v>
      </c>
    </row>
    <row r="2032" spans="3:21" x14ac:dyDescent="0.3">
      <c r="C2032" s="6" t="s">
        <v>198</v>
      </c>
      <c r="D2032" s="6" t="s">
        <v>198</v>
      </c>
      <c r="E2032" s="1">
        <v>4.88</v>
      </c>
      <c r="F2032" s="8">
        <f t="shared" si="218"/>
        <v>20.491803278688526</v>
      </c>
      <c r="G2032" s="1">
        <v>3.56</v>
      </c>
      <c r="H2032" s="8">
        <f t="shared" si="219"/>
        <v>28.089887640449437</v>
      </c>
      <c r="I2032" s="1">
        <v>1.74</v>
      </c>
      <c r="J2032" s="8">
        <f t="shared" si="220"/>
        <v>57.47126436781609</v>
      </c>
      <c r="K2032" s="6" t="s">
        <v>644</v>
      </c>
      <c r="L2032" s="6" t="s">
        <v>2</v>
      </c>
      <c r="M2032" s="9">
        <f t="shared" si="221"/>
        <v>94.292516158011637</v>
      </c>
      <c r="Q2032" s="10">
        <f t="shared" si="224"/>
        <v>-20.491803278688526</v>
      </c>
      <c r="S2032" s="10">
        <f t="shared" si="222"/>
        <v>-28.089887640449437</v>
      </c>
      <c r="U2032" s="10">
        <f t="shared" si="223"/>
        <v>-57.47126436781609</v>
      </c>
    </row>
    <row r="2033" spans="3:21" x14ac:dyDescent="0.3">
      <c r="C2033" s="6" t="s">
        <v>197</v>
      </c>
      <c r="D2033" s="6" t="s">
        <v>1</v>
      </c>
      <c r="E2033" s="1">
        <v>2</v>
      </c>
      <c r="F2033" s="8">
        <f t="shared" si="218"/>
        <v>50</v>
      </c>
      <c r="G2033" s="1">
        <v>3.28</v>
      </c>
      <c r="H2033" s="8">
        <f t="shared" si="219"/>
        <v>30.487804878048781</v>
      </c>
      <c r="I2033" s="1">
        <v>3.91</v>
      </c>
      <c r="J2033" s="8">
        <f t="shared" si="220"/>
        <v>25.575447570332479</v>
      </c>
      <c r="K2033" s="6" t="s">
        <v>644</v>
      </c>
      <c r="L2033" s="6" t="s">
        <v>0</v>
      </c>
      <c r="M2033" s="9">
        <f t="shared" si="221"/>
        <v>94.28336175968947</v>
      </c>
      <c r="Q2033" s="10">
        <f t="shared" si="224"/>
        <v>-50</v>
      </c>
      <c r="S2033" s="10">
        <f t="shared" si="222"/>
        <v>-30.487804878048781</v>
      </c>
      <c r="U2033" s="10">
        <f t="shared" si="223"/>
        <v>-25.575447570332479</v>
      </c>
    </row>
    <row r="2034" spans="3:21" x14ac:dyDescent="0.3">
      <c r="C2034" s="6" t="s">
        <v>1</v>
      </c>
      <c r="D2034" s="6" t="s">
        <v>0</v>
      </c>
      <c r="E2034" s="1">
        <v>1.59</v>
      </c>
      <c r="F2034" s="8">
        <f t="shared" si="218"/>
        <v>62.893081761006286</v>
      </c>
      <c r="G2034" s="1">
        <v>3.73</v>
      </c>
      <c r="H2034" s="8">
        <f t="shared" si="219"/>
        <v>26.809651474530831</v>
      </c>
      <c r="I2034" s="1">
        <v>6.04</v>
      </c>
      <c r="J2034" s="8">
        <f t="shared" si="220"/>
        <v>16.556291390728475</v>
      </c>
      <c r="K2034" s="6" t="s">
        <v>644</v>
      </c>
      <c r="L2034" s="6" t="s">
        <v>0</v>
      </c>
      <c r="M2034" s="9">
        <f t="shared" si="221"/>
        <v>94.109653605159792</v>
      </c>
      <c r="Q2034" s="10">
        <f t="shared" si="224"/>
        <v>-62.893081761006286</v>
      </c>
      <c r="S2034" s="10">
        <f t="shared" si="222"/>
        <v>-26.809651474530831</v>
      </c>
      <c r="U2034" s="10">
        <f t="shared" si="223"/>
        <v>-16.556291390728475</v>
      </c>
    </row>
    <row r="2035" spans="3:21" x14ac:dyDescent="0.3">
      <c r="C2035" s="6" t="s">
        <v>198</v>
      </c>
      <c r="D2035" s="6" t="s">
        <v>197</v>
      </c>
      <c r="E2035" s="1">
        <v>2.4900000000000002</v>
      </c>
      <c r="F2035" s="8">
        <f t="shared" si="218"/>
        <v>40.160642570281119</v>
      </c>
      <c r="G2035" s="1">
        <v>3.24</v>
      </c>
      <c r="H2035" s="8">
        <f t="shared" si="219"/>
        <v>30.864197530864196</v>
      </c>
      <c r="I2035" s="1">
        <v>2.84</v>
      </c>
      <c r="J2035" s="8">
        <f t="shared" si="220"/>
        <v>35.211267605633807</v>
      </c>
      <c r="K2035" s="6" t="s">
        <v>644</v>
      </c>
      <c r="L2035" s="6" t="s">
        <v>0</v>
      </c>
      <c r="M2035" s="9">
        <f t="shared" si="221"/>
        <v>94.129954644054422</v>
      </c>
      <c r="Q2035" s="10">
        <f t="shared" si="224"/>
        <v>-40.160642570281119</v>
      </c>
      <c r="S2035" s="10">
        <f t="shared" si="222"/>
        <v>-30.864197530864196</v>
      </c>
      <c r="U2035" s="10">
        <f t="shared" si="223"/>
        <v>-35.211267605633807</v>
      </c>
    </row>
    <row r="2036" spans="3:21" x14ac:dyDescent="0.3">
      <c r="C2036" s="6" t="s">
        <v>1</v>
      </c>
      <c r="D2036" s="6" t="s">
        <v>0</v>
      </c>
      <c r="E2036" s="1">
        <v>7.58</v>
      </c>
      <c r="F2036" s="8">
        <f t="shared" si="218"/>
        <v>13.192612137203167</v>
      </c>
      <c r="G2036" s="1">
        <v>4.1900000000000004</v>
      </c>
      <c r="H2036" s="8">
        <f t="shared" si="219"/>
        <v>23.866348448687347</v>
      </c>
      <c r="I2036" s="1">
        <v>1.45</v>
      </c>
      <c r="J2036" s="8">
        <f t="shared" si="220"/>
        <v>68.965517241379317</v>
      </c>
      <c r="K2036" s="6" t="s">
        <v>644</v>
      </c>
      <c r="L2036" s="6" t="s">
        <v>0</v>
      </c>
      <c r="M2036" s="9">
        <f t="shared" si="221"/>
        <v>94.317842491915272</v>
      </c>
      <c r="Q2036" s="10">
        <f t="shared" si="224"/>
        <v>-13.192612137203167</v>
      </c>
      <c r="S2036" s="10">
        <f t="shared" si="222"/>
        <v>-23.866348448687347</v>
      </c>
      <c r="U2036" s="10">
        <f t="shared" si="223"/>
        <v>-68.965517241379317</v>
      </c>
    </row>
    <row r="2037" spans="3:21" x14ac:dyDescent="0.3">
      <c r="C2037" s="6" t="s">
        <v>1</v>
      </c>
      <c r="D2037" s="6" t="s">
        <v>1</v>
      </c>
      <c r="E2037" s="1">
        <v>4.62</v>
      </c>
      <c r="F2037" s="8">
        <f t="shared" si="218"/>
        <v>21.645021645021643</v>
      </c>
      <c r="G2037" s="1">
        <v>3.49</v>
      </c>
      <c r="H2037" s="8">
        <f t="shared" si="219"/>
        <v>28.653295128939828</v>
      </c>
      <c r="I2037" s="1">
        <v>1.79</v>
      </c>
      <c r="J2037" s="8">
        <f t="shared" si="220"/>
        <v>55.865921787709496</v>
      </c>
      <c r="K2037" s="6" t="s">
        <v>645</v>
      </c>
      <c r="L2037" s="6" t="s">
        <v>2</v>
      </c>
      <c r="M2037" s="9">
        <f t="shared" si="221"/>
        <v>94.193677037404498</v>
      </c>
      <c r="Q2037" s="10">
        <f t="shared" si="224"/>
        <v>-21.645021645021643</v>
      </c>
      <c r="S2037" s="10">
        <f t="shared" si="222"/>
        <v>-28.653295128939828</v>
      </c>
      <c r="U2037" s="10">
        <f t="shared" si="223"/>
        <v>-55.865921787709496</v>
      </c>
    </row>
    <row r="2038" spans="3:21" x14ac:dyDescent="0.3">
      <c r="C2038" s="6" t="s">
        <v>199</v>
      </c>
      <c r="D2038" s="6" t="s">
        <v>0</v>
      </c>
      <c r="E2038" s="1">
        <v>2.92</v>
      </c>
      <c r="F2038" s="8">
        <f t="shared" si="218"/>
        <v>34.246575342465754</v>
      </c>
      <c r="G2038" s="1">
        <v>3.23</v>
      </c>
      <c r="H2038" s="8">
        <f t="shared" si="219"/>
        <v>30.959752321981423</v>
      </c>
      <c r="I2038" s="1">
        <v>2.44</v>
      </c>
      <c r="J2038" s="8">
        <f t="shared" si="220"/>
        <v>40.983606557377051</v>
      </c>
      <c r="K2038" s="6" t="s">
        <v>645</v>
      </c>
      <c r="L2038" s="6" t="s">
        <v>1</v>
      </c>
      <c r="M2038" s="9">
        <f t="shared" si="221"/>
        <v>94.170884211215508</v>
      </c>
      <c r="Q2038" s="10">
        <f t="shared" si="224"/>
        <v>-34.246575342465754</v>
      </c>
      <c r="S2038" s="10">
        <f t="shared" si="222"/>
        <v>-30.959752321981423</v>
      </c>
      <c r="U2038" s="10">
        <f t="shared" si="223"/>
        <v>-40.983606557377051</v>
      </c>
    </row>
    <row r="2039" spans="3:21" x14ac:dyDescent="0.3">
      <c r="C2039" s="6" t="s">
        <v>0</v>
      </c>
      <c r="D2039" s="6" t="s">
        <v>197</v>
      </c>
      <c r="E2039" s="1">
        <v>2.25</v>
      </c>
      <c r="F2039" s="8">
        <f t="shared" si="218"/>
        <v>44.444444444444443</v>
      </c>
      <c r="G2039" s="1">
        <v>3.4</v>
      </c>
      <c r="H2039" s="8">
        <f t="shared" si="219"/>
        <v>29.411764705882355</v>
      </c>
      <c r="I2039" s="1">
        <v>3.07</v>
      </c>
      <c r="J2039" s="8">
        <f t="shared" si="220"/>
        <v>32.573289902280131</v>
      </c>
      <c r="K2039" s="6" t="s">
        <v>645</v>
      </c>
      <c r="L2039" s="6" t="s">
        <v>1</v>
      </c>
      <c r="M2039" s="9">
        <f t="shared" si="221"/>
        <v>93.958912604268761</v>
      </c>
      <c r="Q2039" s="10">
        <f t="shared" si="224"/>
        <v>-44.444444444444443</v>
      </c>
      <c r="S2039" s="10">
        <f t="shared" si="222"/>
        <v>-29.411764705882355</v>
      </c>
      <c r="U2039" s="10">
        <f t="shared" si="223"/>
        <v>-32.573289902280131</v>
      </c>
    </row>
    <row r="2040" spans="3:21" x14ac:dyDescent="0.3">
      <c r="C2040" s="6" t="s">
        <v>0</v>
      </c>
      <c r="D2040" s="6" t="s">
        <v>199</v>
      </c>
      <c r="E2040" s="1">
        <v>1.85</v>
      </c>
      <c r="F2040" s="8">
        <f t="shared" si="218"/>
        <v>54.054054054054049</v>
      </c>
      <c r="G2040" s="1">
        <v>3.43</v>
      </c>
      <c r="H2040" s="8">
        <f t="shared" si="219"/>
        <v>29.154518950437318</v>
      </c>
      <c r="I2040" s="1">
        <v>4.3499999999999996</v>
      </c>
      <c r="J2040" s="8">
        <f t="shared" si="220"/>
        <v>22.988505747126439</v>
      </c>
      <c r="K2040" s="6" t="s">
        <v>645</v>
      </c>
      <c r="L2040" s="6" t="s">
        <v>0</v>
      </c>
      <c r="M2040" s="9">
        <f t="shared" si="221"/>
        <v>94.164548757398464</v>
      </c>
      <c r="Q2040" s="10">
        <f t="shared" si="224"/>
        <v>-54.054054054054049</v>
      </c>
      <c r="S2040" s="10">
        <f t="shared" si="222"/>
        <v>-29.154518950437318</v>
      </c>
      <c r="U2040" s="10">
        <f t="shared" si="223"/>
        <v>-22.988505747126439</v>
      </c>
    </row>
    <row r="2041" spans="3:21" x14ac:dyDescent="0.3">
      <c r="C2041" s="6" t="s">
        <v>0</v>
      </c>
      <c r="D2041" s="6" t="s">
        <v>199</v>
      </c>
      <c r="E2041" s="1">
        <v>1.87</v>
      </c>
      <c r="F2041" s="8">
        <f t="shared" si="218"/>
        <v>53.475935828876999</v>
      </c>
      <c r="G2041" s="1">
        <v>3.4</v>
      </c>
      <c r="H2041" s="8">
        <f t="shared" si="219"/>
        <v>29.411764705882355</v>
      </c>
      <c r="I2041" s="1">
        <v>4.28</v>
      </c>
      <c r="J2041" s="8">
        <f t="shared" si="220"/>
        <v>23.364485981308409</v>
      </c>
      <c r="K2041" s="6" t="s">
        <v>645</v>
      </c>
      <c r="L2041" s="6" t="s">
        <v>0</v>
      </c>
      <c r="M2041" s="9">
        <f t="shared" si="221"/>
        <v>94.115710253998131</v>
      </c>
      <c r="Q2041" s="10">
        <f t="shared" si="224"/>
        <v>-53.475935828876999</v>
      </c>
      <c r="S2041" s="10">
        <f t="shared" si="222"/>
        <v>-29.411764705882355</v>
      </c>
      <c r="U2041" s="10">
        <f t="shared" si="223"/>
        <v>-23.364485981308409</v>
      </c>
    </row>
    <row r="2042" spans="3:21" x14ac:dyDescent="0.3">
      <c r="C2042" s="6" t="s">
        <v>1</v>
      </c>
      <c r="D2042" s="6" t="s">
        <v>199</v>
      </c>
      <c r="E2042" s="1">
        <v>1.64</v>
      </c>
      <c r="F2042" s="8">
        <f t="shared" si="218"/>
        <v>60.975609756097562</v>
      </c>
      <c r="G2042" s="1">
        <v>3.56</v>
      </c>
      <c r="H2042" s="8">
        <f t="shared" si="219"/>
        <v>28.089887640449437</v>
      </c>
      <c r="I2042" s="1">
        <v>5.8</v>
      </c>
      <c r="J2042" s="8">
        <f t="shared" si="220"/>
        <v>17.241379310344829</v>
      </c>
      <c r="K2042" s="6" t="s">
        <v>645</v>
      </c>
      <c r="L2042" s="6" t="s">
        <v>0</v>
      </c>
      <c r="M2042" s="9">
        <f t="shared" si="221"/>
        <v>94.0672918796391</v>
      </c>
      <c r="Q2042" s="10">
        <f t="shared" si="224"/>
        <v>-60.975609756097562</v>
      </c>
      <c r="S2042" s="10">
        <f t="shared" si="222"/>
        <v>-28.089887640449437</v>
      </c>
      <c r="U2042" s="10">
        <f t="shared" si="223"/>
        <v>-17.241379310344829</v>
      </c>
    </row>
    <row r="2043" spans="3:21" x14ac:dyDescent="0.3">
      <c r="C2043" s="6" t="s">
        <v>1</v>
      </c>
      <c r="D2043" s="6" t="s">
        <v>0</v>
      </c>
      <c r="E2043" s="1">
        <v>1.45</v>
      </c>
      <c r="F2043" s="8">
        <f t="shared" si="218"/>
        <v>68.965517241379317</v>
      </c>
      <c r="G2043" s="1">
        <v>4.2300000000000004</v>
      </c>
      <c r="H2043" s="8">
        <f t="shared" si="219"/>
        <v>23.640661938534276</v>
      </c>
      <c r="I2043" s="1">
        <v>7.42</v>
      </c>
      <c r="J2043" s="8">
        <f t="shared" si="220"/>
        <v>13.477088948787062</v>
      </c>
      <c r="K2043" s="6" t="s">
        <v>646</v>
      </c>
      <c r="L2043" s="6" t="s">
        <v>0</v>
      </c>
      <c r="M2043" s="9">
        <f t="shared" si="221"/>
        <v>94.265572473389099</v>
      </c>
      <c r="Q2043" s="10">
        <f t="shared" si="224"/>
        <v>-68.965517241379317</v>
      </c>
      <c r="S2043" s="10">
        <f t="shared" si="222"/>
        <v>-23.640661938534276</v>
      </c>
      <c r="U2043" s="10">
        <f t="shared" si="223"/>
        <v>-13.477088948787062</v>
      </c>
    </row>
    <row r="2044" spans="3:21" x14ac:dyDescent="0.3">
      <c r="C2044" s="6" t="s">
        <v>197</v>
      </c>
      <c r="D2044" s="6" t="s">
        <v>0</v>
      </c>
      <c r="E2044" s="1">
        <v>1.32</v>
      </c>
      <c r="F2044" s="8">
        <f t="shared" si="218"/>
        <v>75.757575757575751</v>
      </c>
      <c r="G2044" s="1">
        <v>5.09</v>
      </c>
      <c r="H2044" s="8">
        <f t="shared" si="219"/>
        <v>19.646365422396858</v>
      </c>
      <c r="I2044" s="1">
        <v>9.19</v>
      </c>
      <c r="J2044" s="8">
        <f t="shared" si="220"/>
        <v>10.881392818280741</v>
      </c>
      <c r="K2044" s="6" t="s">
        <v>646</v>
      </c>
      <c r="L2044" s="6" t="s">
        <v>0</v>
      </c>
      <c r="M2044" s="9">
        <f t="shared" si="221"/>
        <v>94.086358143865226</v>
      </c>
      <c r="Q2044" s="10">
        <f t="shared" si="224"/>
        <v>-75.757575757575751</v>
      </c>
      <c r="S2044" s="10">
        <f t="shared" si="222"/>
        <v>-19.646365422396858</v>
      </c>
      <c r="U2044" s="10">
        <f t="shared" si="223"/>
        <v>-10.881392818280741</v>
      </c>
    </row>
    <row r="2045" spans="3:21" x14ac:dyDescent="0.3">
      <c r="C2045" s="6" t="s">
        <v>1</v>
      </c>
      <c r="D2045" s="6" t="s">
        <v>198</v>
      </c>
      <c r="E2045" s="1">
        <v>5.0199999999999996</v>
      </c>
      <c r="F2045" s="8">
        <f t="shared" si="218"/>
        <v>19.920318725099602</v>
      </c>
      <c r="G2045" s="1">
        <v>3.49</v>
      </c>
      <c r="H2045" s="8">
        <f t="shared" si="219"/>
        <v>28.653295128939828</v>
      </c>
      <c r="I2045" s="1">
        <v>1.73</v>
      </c>
      <c r="J2045" s="8">
        <f t="shared" si="220"/>
        <v>57.80346820809249</v>
      </c>
      <c r="K2045" s="6" t="s">
        <v>646</v>
      </c>
      <c r="L2045" s="6" t="s">
        <v>1</v>
      </c>
      <c r="M2045" s="9">
        <f t="shared" si="221"/>
        <v>94.005210578715406</v>
      </c>
      <c r="Q2045" s="10">
        <f t="shared" si="224"/>
        <v>-19.920318725099602</v>
      </c>
      <c r="S2045" s="10">
        <f t="shared" si="222"/>
        <v>-28.653295128939828</v>
      </c>
      <c r="U2045" s="10">
        <f t="shared" si="223"/>
        <v>-57.80346820809249</v>
      </c>
    </row>
    <row r="2046" spans="3:21" x14ac:dyDescent="0.3">
      <c r="C2046" s="6" t="s">
        <v>1</v>
      </c>
      <c r="D2046" s="6" t="s">
        <v>1</v>
      </c>
      <c r="E2046" s="1">
        <v>1.73</v>
      </c>
      <c r="F2046" s="8">
        <f t="shared" si="218"/>
        <v>57.80346820809249</v>
      </c>
      <c r="G2046" s="1">
        <v>3.58</v>
      </c>
      <c r="H2046" s="8">
        <f t="shared" si="219"/>
        <v>27.932960893854748</v>
      </c>
      <c r="I2046" s="1">
        <v>4.9000000000000004</v>
      </c>
      <c r="J2046" s="8">
        <f t="shared" si="220"/>
        <v>20.408163265306122</v>
      </c>
      <c r="K2046" s="6" t="s">
        <v>646</v>
      </c>
      <c r="L2046" s="6" t="s">
        <v>2</v>
      </c>
      <c r="M2046" s="9">
        <f t="shared" si="221"/>
        <v>94.211111249084212</v>
      </c>
      <c r="Q2046" s="10">
        <f t="shared" si="224"/>
        <v>-57.80346820809249</v>
      </c>
      <c r="S2046" s="10">
        <f t="shared" si="222"/>
        <v>-27.932960893854748</v>
      </c>
      <c r="U2046" s="10">
        <f t="shared" si="223"/>
        <v>-20.408163265306122</v>
      </c>
    </row>
    <row r="2047" spans="3:21" x14ac:dyDescent="0.3">
      <c r="C2047" s="6" t="s">
        <v>0</v>
      </c>
      <c r="D2047" s="6" t="s">
        <v>199</v>
      </c>
      <c r="E2047" s="1">
        <v>1.55</v>
      </c>
      <c r="F2047" s="8">
        <f t="shared" si="218"/>
        <v>64.516129032258064</v>
      </c>
      <c r="G2047" s="1">
        <v>3.8</v>
      </c>
      <c r="H2047" s="8">
        <f t="shared" si="219"/>
        <v>26.315789473684212</v>
      </c>
      <c r="I2047" s="1">
        <v>6.43</v>
      </c>
      <c r="J2047" s="8">
        <f t="shared" si="220"/>
        <v>15.552099533437016</v>
      </c>
      <c r="K2047" s="6" t="s">
        <v>647</v>
      </c>
      <c r="L2047" s="6" t="s">
        <v>0</v>
      </c>
      <c r="M2047" s="9">
        <f t="shared" si="221"/>
        <v>93.999081669376153</v>
      </c>
      <c r="Q2047" s="10">
        <f t="shared" si="224"/>
        <v>-64.516129032258064</v>
      </c>
      <c r="S2047" s="10">
        <f t="shared" si="222"/>
        <v>-26.315789473684212</v>
      </c>
      <c r="U2047" s="10">
        <f t="shared" si="223"/>
        <v>-15.552099533437016</v>
      </c>
    </row>
    <row r="2048" spans="3:21" x14ac:dyDescent="0.3">
      <c r="C2048" s="6" t="s">
        <v>0</v>
      </c>
      <c r="D2048" s="6" t="s">
        <v>1</v>
      </c>
      <c r="E2048" s="1">
        <v>3.1</v>
      </c>
      <c r="F2048" s="8">
        <f t="shared" si="218"/>
        <v>32.258064516129032</v>
      </c>
      <c r="G2048" s="1">
        <v>3.32</v>
      </c>
      <c r="H2048" s="8">
        <f t="shared" si="219"/>
        <v>30.120481927710845</v>
      </c>
      <c r="I2048" s="1">
        <v>2.29</v>
      </c>
      <c r="J2048" s="8">
        <f t="shared" si="220"/>
        <v>43.668122270742359</v>
      </c>
      <c r="K2048" s="6" t="s">
        <v>648</v>
      </c>
      <c r="L2048" s="6" t="s">
        <v>1</v>
      </c>
      <c r="M2048" s="9">
        <f t="shared" si="221"/>
        <v>94.298105930270708</v>
      </c>
      <c r="Q2048" s="10">
        <f t="shared" si="224"/>
        <v>-32.258064516129032</v>
      </c>
      <c r="S2048" s="10">
        <f t="shared" si="222"/>
        <v>-30.120481927710845</v>
      </c>
      <c r="U2048" s="10">
        <f t="shared" si="223"/>
        <v>-43.668122270742359</v>
      </c>
    </row>
    <row r="2049" spans="3:21" x14ac:dyDescent="0.3">
      <c r="C2049" s="6" t="s">
        <v>1</v>
      </c>
      <c r="D2049" s="6" t="s">
        <v>197</v>
      </c>
      <c r="E2049" s="1">
        <v>8.74</v>
      </c>
      <c r="F2049" s="8">
        <f t="shared" si="218"/>
        <v>11.441647597254004</v>
      </c>
      <c r="G2049" s="1">
        <v>4.8899999999999997</v>
      </c>
      <c r="H2049" s="8">
        <f t="shared" si="219"/>
        <v>20.449897750511248</v>
      </c>
      <c r="I2049" s="1">
        <v>1.35</v>
      </c>
      <c r="J2049" s="8">
        <f t="shared" si="220"/>
        <v>74.074074074074076</v>
      </c>
      <c r="K2049" s="6" t="s">
        <v>648</v>
      </c>
      <c r="L2049" s="6" t="s">
        <v>1</v>
      </c>
      <c r="M2049" s="9">
        <f t="shared" si="221"/>
        <v>94.370231161400795</v>
      </c>
      <c r="Q2049" s="10">
        <f t="shared" si="224"/>
        <v>-11.441647597254004</v>
      </c>
      <c r="S2049" s="10">
        <f t="shared" si="222"/>
        <v>-20.449897750511248</v>
      </c>
      <c r="U2049" s="10">
        <f t="shared" si="223"/>
        <v>-74.074074074074076</v>
      </c>
    </row>
    <row r="2050" spans="3:21" x14ac:dyDescent="0.3">
      <c r="C2050" s="6" t="s">
        <v>199</v>
      </c>
      <c r="D2050" s="6" t="s">
        <v>198</v>
      </c>
      <c r="E2050" s="1">
        <v>4.79</v>
      </c>
      <c r="F2050" s="8">
        <f t="shared" ref="F2050:F2113" si="225">100/E2050</f>
        <v>20.876826722338205</v>
      </c>
      <c r="G2050" s="1">
        <v>3.51</v>
      </c>
      <c r="H2050" s="8">
        <f t="shared" ref="H2050:H2113" si="226">100/G2050</f>
        <v>28.490028490028493</v>
      </c>
      <c r="I2050" s="1">
        <v>1.76</v>
      </c>
      <c r="J2050" s="8">
        <f t="shared" ref="J2050:J2113" si="227">100/I2050</f>
        <v>56.81818181818182</v>
      </c>
      <c r="K2050" s="6" t="s">
        <v>649</v>
      </c>
      <c r="L2050" s="6" t="s">
        <v>1</v>
      </c>
      <c r="M2050" s="9">
        <f t="shared" ref="M2050:M2113" si="228">10000/(F2050+H2050+J2050)</f>
        <v>94.1752273168496</v>
      </c>
      <c r="Q2050" s="10">
        <f t="shared" si="224"/>
        <v>-20.876826722338205</v>
      </c>
      <c r="S2050" s="10">
        <f t="shared" ref="S2050:S2113" si="229">R2050-H2050</f>
        <v>-28.490028490028493</v>
      </c>
      <c r="U2050" s="10">
        <f t="shared" ref="U2050:U2113" si="230">T2050-J2050</f>
        <v>-56.81818181818182</v>
      </c>
    </row>
    <row r="2051" spans="3:21" x14ac:dyDescent="0.3">
      <c r="C2051" s="6" t="s">
        <v>1</v>
      </c>
      <c r="D2051" s="6" t="s">
        <v>199</v>
      </c>
      <c r="E2051" s="1">
        <v>2.2599999999999998</v>
      </c>
      <c r="F2051" s="8">
        <f t="shared" si="225"/>
        <v>44.247787610619476</v>
      </c>
      <c r="G2051" s="1">
        <v>3.29</v>
      </c>
      <c r="H2051" s="8">
        <f t="shared" si="226"/>
        <v>30.3951367781155</v>
      </c>
      <c r="I2051" s="1">
        <v>3.16</v>
      </c>
      <c r="J2051" s="8">
        <f t="shared" si="227"/>
        <v>31.645569620253163</v>
      </c>
      <c r="K2051" s="6" t="s">
        <v>650</v>
      </c>
      <c r="L2051" s="6" t="s">
        <v>0</v>
      </c>
      <c r="M2051" s="9">
        <f t="shared" si="228"/>
        <v>94.083560908806987</v>
      </c>
      <c r="Q2051" s="10">
        <f t="shared" si="224"/>
        <v>-44.247787610619476</v>
      </c>
      <c r="S2051" s="10">
        <f t="shared" si="229"/>
        <v>-30.3951367781155</v>
      </c>
      <c r="U2051" s="10">
        <f t="shared" si="230"/>
        <v>-31.645569620253163</v>
      </c>
    </row>
    <row r="2052" spans="3:21" x14ac:dyDescent="0.3">
      <c r="C2052" s="6" t="s">
        <v>197</v>
      </c>
      <c r="D2052" s="6" t="s">
        <v>199</v>
      </c>
      <c r="E2052" s="1">
        <v>1.19</v>
      </c>
      <c r="F2052" s="8">
        <f t="shared" si="225"/>
        <v>84.033613445378151</v>
      </c>
      <c r="G2052" s="1">
        <v>6.51</v>
      </c>
      <c r="H2052" s="8">
        <f t="shared" si="226"/>
        <v>15.360983102918587</v>
      </c>
      <c r="I2052" s="1">
        <v>15.12</v>
      </c>
      <c r="J2052" s="8">
        <f t="shared" si="227"/>
        <v>6.6137566137566139</v>
      </c>
      <c r="K2052" s="6" t="s">
        <v>651</v>
      </c>
      <c r="L2052" s="6" t="s">
        <v>0</v>
      </c>
      <c r="M2052" s="9">
        <f t="shared" si="228"/>
        <v>94.332188942819954</v>
      </c>
      <c r="Q2052" s="10">
        <f t="shared" ref="Q2052:Q2115" si="231">P2052-F2052</f>
        <v>-84.033613445378151</v>
      </c>
      <c r="S2052" s="10">
        <f t="shared" si="229"/>
        <v>-15.360983102918587</v>
      </c>
      <c r="U2052" s="10">
        <f t="shared" si="230"/>
        <v>-6.6137566137566139</v>
      </c>
    </row>
    <row r="2053" spans="3:21" x14ac:dyDescent="0.3">
      <c r="C2053" s="6" t="s">
        <v>0</v>
      </c>
      <c r="D2053" s="6" t="s">
        <v>199</v>
      </c>
      <c r="E2053" s="1">
        <v>3.41</v>
      </c>
      <c r="F2053" s="8">
        <f t="shared" si="225"/>
        <v>29.325513196480937</v>
      </c>
      <c r="G2053" s="1">
        <v>3.18</v>
      </c>
      <c r="H2053" s="8">
        <f t="shared" si="226"/>
        <v>31.446540880503143</v>
      </c>
      <c r="I2053" s="1">
        <v>2.21</v>
      </c>
      <c r="J2053" s="8">
        <f t="shared" si="227"/>
        <v>45.248868778280546</v>
      </c>
      <c r="K2053" s="6" t="s">
        <v>651</v>
      </c>
      <c r="L2053" s="6" t="s">
        <v>0</v>
      </c>
      <c r="M2053" s="9">
        <f t="shared" si="228"/>
        <v>94.32100504965031</v>
      </c>
      <c r="Q2053" s="10">
        <f t="shared" si="231"/>
        <v>-29.325513196480937</v>
      </c>
      <c r="S2053" s="10">
        <f t="shared" si="229"/>
        <v>-31.446540880503143</v>
      </c>
      <c r="U2053" s="10">
        <f t="shared" si="230"/>
        <v>-45.248868778280546</v>
      </c>
    </row>
    <row r="2054" spans="3:21" x14ac:dyDescent="0.3">
      <c r="C2054" s="6" t="s">
        <v>0</v>
      </c>
      <c r="D2054" s="6" t="s">
        <v>1</v>
      </c>
      <c r="E2054" s="1">
        <v>2.4500000000000002</v>
      </c>
      <c r="F2054" s="8">
        <f t="shared" si="225"/>
        <v>40.816326530612244</v>
      </c>
      <c r="G2054" s="1">
        <v>3.28</v>
      </c>
      <c r="H2054" s="8">
        <f t="shared" si="226"/>
        <v>30.487804878048781</v>
      </c>
      <c r="I2054" s="1">
        <v>2.87</v>
      </c>
      <c r="J2054" s="8">
        <f t="shared" si="227"/>
        <v>34.843205574912893</v>
      </c>
      <c r="K2054" s="6" t="s">
        <v>651</v>
      </c>
      <c r="L2054" s="6" t="s">
        <v>1</v>
      </c>
      <c r="M2054" s="9">
        <f t="shared" si="228"/>
        <v>94.208675263774907</v>
      </c>
      <c r="Q2054" s="10">
        <f t="shared" si="231"/>
        <v>-40.816326530612244</v>
      </c>
      <c r="S2054" s="10">
        <f t="shared" si="229"/>
        <v>-30.487804878048781</v>
      </c>
      <c r="U2054" s="10">
        <f t="shared" si="230"/>
        <v>-34.843205574912893</v>
      </c>
    </row>
    <row r="2055" spans="3:21" x14ac:dyDescent="0.3">
      <c r="C2055" s="6" t="s">
        <v>1</v>
      </c>
      <c r="D2055" s="6" t="s">
        <v>1</v>
      </c>
      <c r="E2055" s="1">
        <v>1.5</v>
      </c>
      <c r="F2055" s="8">
        <f t="shared" si="225"/>
        <v>66.666666666666671</v>
      </c>
      <c r="G2055" s="1">
        <v>4</v>
      </c>
      <c r="H2055" s="8">
        <f t="shared" si="226"/>
        <v>25</v>
      </c>
      <c r="I2055" s="1">
        <v>6.99</v>
      </c>
      <c r="J2055" s="8">
        <f t="shared" si="227"/>
        <v>14.306151645207439</v>
      </c>
      <c r="K2055" s="6" t="s">
        <v>651</v>
      </c>
      <c r="L2055" s="6" t="s">
        <v>2</v>
      </c>
      <c r="M2055" s="9">
        <f t="shared" si="228"/>
        <v>94.36382045224434</v>
      </c>
      <c r="Q2055" s="10">
        <f t="shared" si="231"/>
        <v>-66.666666666666671</v>
      </c>
      <c r="S2055" s="10">
        <f t="shared" si="229"/>
        <v>-25</v>
      </c>
      <c r="U2055" s="10">
        <f t="shared" si="230"/>
        <v>-14.306151645207439</v>
      </c>
    </row>
    <row r="2056" spans="3:21" x14ac:dyDescent="0.3">
      <c r="C2056" s="6" t="s">
        <v>1</v>
      </c>
      <c r="D2056" s="6" t="s">
        <v>199</v>
      </c>
      <c r="E2056" s="1">
        <v>2.15</v>
      </c>
      <c r="F2056" s="8">
        <f t="shared" si="225"/>
        <v>46.511627906976749</v>
      </c>
      <c r="G2056" s="1">
        <v>3.22</v>
      </c>
      <c r="H2056" s="8">
        <f t="shared" si="226"/>
        <v>31.05590062111801</v>
      </c>
      <c r="I2056" s="1">
        <v>3.5</v>
      </c>
      <c r="J2056" s="8">
        <f t="shared" si="227"/>
        <v>28.571428571428573</v>
      </c>
      <c r="K2056" s="6" t="s">
        <v>651</v>
      </c>
      <c r="L2056" s="6" t="s">
        <v>0</v>
      </c>
      <c r="M2056" s="9">
        <f t="shared" si="228"/>
        <v>94.216113228089284</v>
      </c>
      <c r="Q2056" s="10">
        <f t="shared" si="231"/>
        <v>-46.511627906976749</v>
      </c>
      <c r="S2056" s="10">
        <f t="shared" si="229"/>
        <v>-31.05590062111801</v>
      </c>
      <c r="U2056" s="10">
        <f t="shared" si="230"/>
        <v>-28.571428571428573</v>
      </c>
    </row>
    <row r="2057" spans="3:21" x14ac:dyDescent="0.3">
      <c r="C2057" s="6" t="s">
        <v>200</v>
      </c>
      <c r="D2057" s="6" t="s">
        <v>199</v>
      </c>
      <c r="E2057" s="1">
        <v>1.2</v>
      </c>
      <c r="F2057" s="8">
        <f t="shared" si="225"/>
        <v>83.333333333333343</v>
      </c>
      <c r="G2057" s="1">
        <v>6.27</v>
      </c>
      <c r="H2057" s="8">
        <f t="shared" si="226"/>
        <v>15.94896331738437</v>
      </c>
      <c r="I2057" s="1">
        <v>14.77</v>
      </c>
      <c r="J2057" s="8">
        <f t="shared" si="227"/>
        <v>6.7704807041299935</v>
      </c>
      <c r="K2057" s="6" t="s">
        <v>651</v>
      </c>
      <c r="L2057" s="6" t="s">
        <v>0</v>
      </c>
      <c r="M2057" s="9">
        <f t="shared" si="228"/>
        <v>94.292674359111416</v>
      </c>
      <c r="Q2057" s="10">
        <f t="shared" si="231"/>
        <v>-83.333333333333343</v>
      </c>
      <c r="S2057" s="10">
        <f t="shared" si="229"/>
        <v>-15.94896331738437</v>
      </c>
      <c r="U2057" s="10">
        <f t="shared" si="230"/>
        <v>-6.7704807041299935</v>
      </c>
    </row>
    <row r="2058" spans="3:21" x14ac:dyDescent="0.3">
      <c r="C2058" s="6" t="s">
        <v>0</v>
      </c>
      <c r="D2058" s="6" t="s">
        <v>0</v>
      </c>
      <c r="E2058" s="1">
        <v>3.08</v>
      </c>
      <c r="F2058" s="8">
        <f t="shared" si="225"/>
        <v>32.467532467532465</v>
      </c>
      <c r="G2058" s="1">
        <v>3.29</v>
      </c>
      <c r="H2058" s="8">
        <f t="shared" si="226"/>
        <v>30.3951367781155</v>
      </c>
      <c r="I2058" s="1">
        <v>2.31</v>
      </c>
      <c r="J2058" s="8">
        <f t="shared" si="227"/>
        <v>43.290043290043286</v>
      </c>
      <c r="K2058" s="6" t="s">
        <v>651</v>
      </c>
      <c r="L2058" s="6" t="s">
        <v>2</v>
      </c>
      <c r="M2058" s="9">
        <f t="shared" si="228"/>
        <v>94.203904555314537</v>
      </c>
      <c r="Q2058" s="10">
        <f t="shared" si="231"/>
        <v>-32.467532467532465</v>
      </c>
      <c r="S2058" s="10">
        <f t="shared" si="229"/>
        <v>-30.3951367781155</v>
      </c>
      <c r="U2058" s="10">
        <f t="shared" si="230"/>
        <v>-43.290043290043286</v>
      </c>
    </row>
    <row r="2059" spans="3:21" x14ac:dyDescent="0.3">
      <c r="C2059" s="6" t="s">
        <v>199</v>
      </c>
      <c r="D2059" s="6" t="s">
        <v>197</v>
      </c>
      <c r="E2059" s="1">
        <v>2.9</v>
      </c>
      <c r="F2059" s="8">
        <f t="shared" si="225"/>
        <v>34.482758620689658</v>
      </c>
      <c r="G2059" s="1">
        <v>3.17</v>
      </c>
      <c r="H2059" s="8">
        <f t="shared" si="226"/>
        <v>31.545741324921135</v>
      </c>
      <c r="I2059" s="1">
        <v>2.5</v>
      </c>
      <c r="J2059" s="8">
        <f t="shared" si="227"/>
        <v>40</v>
      </c>
      <c r="K2059" s="6" t="s">
        <v>651</v>
      </c>
      <c r="L2059" s="6" t="s">
        <v>1</v>
      </c>
      <c r="M2059" s="9">
        <f t="shared" si="228"/>
        <v>94.3142646093237</v>
      </c>
      <c r="Q2059" s="10">
        <f t="shared" si="231"/>
        <v>-34.482758620689658</v>
      </c>
      <c r="S2059" s="10">
        <f t="shared" si="229"/>
        <v>-31.545741324921135</v>
      </c>
      <c r="U2059" s="10">
        <f t="shared" si="230"/>
        <v>-40</v>
      </c>
    </row>
    <row r="2060" spans="3:21" x14ac:dyDescent="0.3">
      <c r="C2060" s="6" t="s">
        <v>0</v>
      </c>
      <c r="D2060" s="6" t="s">
        <v>0</v>
      </c>
      <c r="E2060" s="1">
        <v>2.66</v>
      </c>
      <c r="F2060" s="8">
        <f t="shared" si="225"/>
        <v>37.593984962406012</v>
      </c>
      <c r="G2060" s="1">
        <v>3.1</v>
      </c>
      <c r="H2060" s="8">
        <f t="shared" si="226"/>
        <v>32.258064516129032</v>
      </c>
      <c r="I2060" s="1">
        <v>2.76</v>
      </c>
      <c r="J2060" s="8">
        <f t="shared" si="227"/>
        <v>36.231884057971016</v>
      </c>
      <c r="K2060" s="6" t="s">
        <v>652</v>
      </c>
      <c r="L2060" s="6" t="s">
        <v>2</v>
      </c>
      <c r="M2060" s="9">
        <f t="shared" si="228"/>
        <v>94.264981195844868</v>
      </c>
      <c r="Q2060" s="10">
        <f t="shared" si="231"/>
        <v>-37.593984962406012</v>
      </c>
      <c r="S2060" s="10">
        <f t="shared" si="229"/>
        <v>-32.258064516129032</v>
      </c>
      <c r="U2060" s="10">
        <f t="shared" si="230"/>
        <v>-36.231884057971016</v>
      </c>
    </row>
    <row r="2061" spans="3:21" x14ac:dyDescent="0.3">
      <c r="C2061" s="6" t="s">
        <v>1</v>
      </c>
      <c r="D2061" s="6" t="s">
        <v>1</v>
      </c>
      <c r="E2061" s="1">
        <v>2.35</v>
      </c>
      <c r="F2061" s="8">
        <f t="shared" si="225"/>
        <v>42.553191489361701</v>
      </c>
      <c r="G2061" s="1">
        <v>3.07</v>
      </c>
      <c r="H2061" s="8">
        <f t="shared" si="226"/>
        <v>32.573289902280131</v>
      </c>
      <c r="I2061" s="1">
        <v>3.23</v>
      </c>
      <c r="J2061" s="8">
        <f t="shared" si="227"/>
        <v>30.959752321981423</v>
      </c>
      <c r="K2061" s="6" t="s">
        <v>652</v>
      </c>
      <c r="L2061" s="6" t="s">
        <v>2</v>
      </c>
      <c r="M2061" s="9">
        <f t="shared" si="228"/>
        <v>94.26293732884055</v>
      </c>
      <c r="Q2061" s="10">
        <f t="shared" si="231"/>
        <v>-42.553191489361701</v>
      </c>
      <c r="S2061" s="10">
        <f t="shared" si="229"/>
        <v>-32.573289902280131</v>
      </c>
      <c r="U2061" s="10">
        <f t="shared" si="230"/>
        <v>-30.959752321981423</v>
      </c>
    </row>
    <row r="2062" spans="3:21" x14ac:dyDescent="0.3">
      <c r="C2062" s="6" t="s">
        <v>0</v>
      </c>
      <c r="D2062" s="6" t="s">
        <v>0</v>
      </c>
      <c r="E2062" s="1">
        <v>2.0699999999999998</v>
      </c>
      <c r="F2062" s="8">
        <f t="shared" si="225"/>
        <v>48.309178743961354</v>
      </c>
      <c r="G2062" s="1">
        <v>3.22</v>
      </c>
      <c r="H2062" s="8">
        <f t="shared" si="226"/>
        <v>31.05590062111801</v>
      </c>
      <c r="I2062" s="1">
        <v>3.75</v>
      </c>
      <c r="J2062" s="8">
        <f t="shared" si="227"/>
        <v>26.666666666666668</v>
      </c>
      <c r="K2062" s="6" t="s">
        <v>652</v>
      </c>
      <c r="L2062" s="6" t="s">
        <v>2</v>
      </c>
      <c r="M2062" s="9">
        <f t="shared" si="228"/>
        <v>94.311377245508979</v>
      </c>
      <c r="Q2062" s="10">
        <f t="shared" si="231"/>
        <v>-48.309178743961354</v>
      </c>
      <c r="S2062" s="10">
        <f t="shared" si="229"/>
        <v>-31.05590062111801</v>
      </c>
      <c r="U2062" s="10">
        <f t="shared" si="230"/>
        <v>-26.666666666666668</v>
      </c>
    </row>
    <row r="2063" spans="3:21" x14ac:dyDescent="0.3">
      <c r="C2063" s="6" t="s">
        <v>199</v>
      </c>
      <c r="D2063" s="6" t="s">
        <v>199</v>
      </c>
      <c r="E2063" s="1">
        <v>2.99</v>
      </c>
      <c r="F2063" s="8">
        <f t="shared" si="225"/>
        <v>33.444816053511701</v>
      </c>
      <c r="G2063" s="1">
        <v>3.22</v>
      </c>
      <c r="H2063" s="8">
        <f t="shared" si="226"/>
        <v>31.05590062111801</v>
      </c>
      <c r="I2063" s="1">
        <v>2.4</v>
      </c>
      <c r="J2063" s="8">
        <f t="shared" si="227"/>
        <v>41.666666666666671</v>
      </c>
      <c r="K2063" s="6" t="s">
        <v>652</v>
      </c>
      <c r="L2063" s="6" t="s">
        <v>2</v>
      </c>
      <c r="M2063" s="9">
        <f t="shared" si="228"/>
        <v>94.190886930433152</v>
      </c>
      <c r="Q2063" s="10">
        <f t="shared" si="231"/>
        <v>-33.444816053511701</v>
      </c>
      <c r="S2063" s="10">
        <f t="shared" si="229"/>
        <v>-31.05590062111801</v>
      </c>
      <c r="U2063" s="10">
        <f t="shared" si="230"/>
        <v>-41.666666666666671</v>
      </c>
    </row>
    <row r="2064" spans="3:21" x14ac:dyDescent="0.3">
      <c r="C2064" s="6" t="s">
        <v>1</v>
      </c>
      <c r="D2064" s="6" t="s">
        <v>199</v>
      </c>
      <c r="E2064" s="1">
        <v>1.25</v>
      </c>
      <c r="F2064" s="8">
        <f t="shared" si="225"/>
        <v>80</v>
      </c>
      <c r="G2064" s="1">
        <v>5.6</v>
      </c>
      <c r="H2064" s="8">
        <f t="shared" si="226"/>
        <v>17.857142857142858</v>
      </c>
      <c r="I2064" s="1">
        <v>12.16</v>
      </c>
      <c r="J2064" s="8">
        <f t="shared" si="227"/>
        <v>8.223684210526315</v>
      </c>
      <c r="K2064" s="6" t="s">
        <v>653</v>
      </c>
      <c r="L2064" s="6" t="s">
        <v>0</v>
      </c>
      <c r="M2064" s="9">
        <f t="shared" si="228"/>
        <v>94.267741649685476</v>
      </c>
      <c r="Q2064" s="10">
        <f t="shared" si="231"/>
        <v>-80</v>
      </c>
      <c r="S2064" s="10">
        <f t="shared" si="229"/>
        <v>-17.857142857142858</v>
      </c>
      <c r="U2064" s="10">
        <f t="shared" si="230"/>
        <v>-8.223684210526315</v>
      </c>
    </row>
    <row r="2065" spans="3:21" x14ac:dyDescent="0.3">
      <c r="C2065" s="6" t="s">
        <v>198</v>
      </c>
      <c r="D2065" s="6" t="s">
        <v>197</v>
      </c>
      <c r="E2065" s="1">
        <v>1.36</v>
      </c>
      <c r="F2065" s="8">
        <f t="shared" si="225"/>
        <v>73.529411764705884</v>
      </c>
      <c r="G2065" s="1">
        <v>4.5</v>
      </c>
      <c r="H2065" s="8">
        <f t="shared" si="226"/>
        <v>22.222222222222221</v>
      </c>
      <c r="I2065" s="1">
        <v>9.44</v>
      </c>
      <c r="J2065" s="8">
        <f t="shared" si="227"/>
        <v>10.593220338983052</v>
      </c>
      <c r="K2065" s="6" t="s">
        <v>653</v>
      </c>
      <c r="L2065" s="6" t="s">
        <v>0</v>
      </c>
      <c r="M2065" s="9">
        <f t="shared" si="228"/>
        <v>94.033698794239413</v>
      </c>
      <c r="Q2065" s="10">
        <f t="shared" si="231"/>
        <v>-73.529411764705884</v>
      </c>
      <c r="S2065" s="10">
        <f t="shared" si="229"/>
        <v>-22.222222222222221</v>
      </c>
      <c r="U2065" s="10">
        <f t="shared" si="230"/>
        <v>-10.593220338983052</v>
      </c>
    </row>
    <row r="2066" spans="3:21" x14ac:dyDescent="0.3">
      <c r="C2066" s="6" t="s">
        <v>1</v>
      </c>
      <c r="D2066" s="6" t="s">
        <v>199</v>
      </c>
      <c r="E2066" s="1">
        <v>2.12</v>
      </c>
      <c r="F2066" s="8">
        <f t="shared" si="225"/>
        <v>47.169811320754718</v>
      </c>
      <c r="G2066" s="1">
        <v>3.24</v>
      </c>
      <c r="H2066" s="8">
        <f t="shared" si="226"/>
        <v>30.864197530864196</v>
      </c>
      <c r="I2066" s="1">
        <v>3.53</v>
      </c>
      <c r="J2066" s="8">
        <f t="shared" si="227"/>
        <v>28.328611898016998</v>
      </c>
      <c r="K2066" s="6" t="s">
        <v>653</v>
      </c>
      <c r="L2066" s="6" t="s">
        <v>0</v>
      </c>
      <c r="M2066" s="9">
        <f t="shared" si="228"/>
        <v>94.017991748611834</v>
      </c>
      <c r="Q2066" s="10">
        <f t="shared" si="231"/>
        <v>-47.169811320754718</v>
      </c>
      <c r="S2066" s="10">
        <f t="shared" si="229"/>
        <v>-30.864197530864196</v>
      </c>
      <c r="U2066" s="10">
        <f t="shared" si="230"/>
        <v>-28.328611898016998</v>
      </c>
    </row>
    <row r="2067" spans="3:21" x14ac:dyDescent="0.3">
      <c r="C2067" s="6" t="s">
        <v>197</v>
      </c>
      <c r="D2067" s="6" t="s">
        <v>1</v>
      </c>
      <c r="E2067" s="1">
        <v>1.76</v>
      </c>
      <c r="F2067" s="8">
        <f t="shared" si="225"/>
        <v>56.81818181818182</v>
      </c>
      <c r="G2067" s="1">
        <v>3.73</v>
      </c>
      <c r="H2067" s="8">
        <f t="shared" si="226"/>
        <v>26.809651474530831</v>
      </c>
      <c r="I2067" s="1">
        <v>4.4000000000000004</v>
      </c>
      <c r="J2067" s="8">
        <f t="shared" si="227"/>
        <v>22.727272727272727</v>
      </c>
      <c r="K2067" s="6" t="s">
        <v>653</v>
      </c>
      <c r="L2067" s="6" t="s">
        <v>0</v>
      </c>
      <c r="M2067" s="9">
        <f t="shared" si="228"/>
        <v>94.02463477513605</v>
      </c>
      <c r="Q2067" s="10">
        <f t="shared" si="231"/>
        <v>-56.81818181818182</v>
      </c>
      <c r="S2067" s="10">
        <f t="shared" si="229"/>
        <v>-26.809651474530831</v>
      </c>
      <c r="U2067" s="10">
        <f t="shared" si="230"/>
        <v>-22.727272727272727</v>
      </c>
    </row>
    <row r="2068" spans="3:21" x14ac:dyDescent="0.3">
      <c r="C2068" s="6" t="s">
        <v>199</v>
      </c>
      <c r="D2068" s="6" t="s">
        <v>197</v>
      </c>
      <c r="E2068" s="1">
        <v>7.2</v>
      </c>
      <c r="F2068" s="8">
        <f t="shared" si="225"/>
        <v>13.888888888888889</v>
      </c>
      <c r="G2068" s="1">
        <v>4.3</v>
      </c>
      <c r="H2068" s="8">
        <f t="shared" si="226"/>
        <v>23.255813953488374</v>
      </c>
      <c r="I2068" s="1">
        <v>1.45</v>
      </c>
      <c r="J2068" s="8">
        <f t="shared" si="227"/>
        <v>68.965517241379317</v>
      </c>
      <c r="K2068" s="6" t="s">
        <v>653</v>
      </c>
      <c r="L2068" s="6" t="s">
        <v>1</v>
      </c>
      <c r="M2068" s="9">
        <f t="shared" si="228"/>
        <v>94.241629054266809</v>
      </c>
      <c r="Q2068" s="10">
        <f t="shared" si="231"/>
        <v>-13.888888888888889</v>
      </c>
      <c r="S2068" s="10">
        <f t="shared" si="229"/>
        <v>-23.255813953488374</v>
      </c>
      <c r="U2068" s="10">
        <f t="shared" si="230"/>
        <v>-68.965517241379317</v>
      </c>
    </row>
    <row r="2069" spans="3:21" x14ac:dyDescent="0.3">
      <c r="C2069" s="6" t="s">
        <v>0</v>
      </c>
      <c r="D2069" s="6" t="s">
        <v>0</v>
      </c>
      <c r="E2069" s="1">
        <v>2.59</v>
      </c>
      <c r="F2069" s="8">
        <f t="shared" si="225"/>
        <v>38.610038610038615</v>
      </c>
      <c r="G2069" s="1">
        <v>3.15</v>
      </c>
      <c r="H2069" s="8">
        <f t="shared" si="226"/>
        <v>31.746031746031747</v>
      </c>
      <c r="I2069" s="1">
        <v>2.79</v>
      </c>
      <c r="J2069" s="8">
        <f t="shared" si="227"/>
        <v>35.842293906810035</v>
      </c>
      <c r="K2069" s="6" t="s">
        <v>653</v>
      </c>
      <c r="L2069" s="6" t="s">
        <v>2</v>
      </c>
      <c r="M2069" s="9">
        <f t="shared" si="228"/>
        <v>94.163408913213445</v>
      </c>
      <c r="Q2069" s="10">
        <f t="shared" si="231"/>
        <v>-38.610038610038615</v>
      </c>
      <c r="S2069" s="10">
        <f t="shared" si="229"/>
        <v>-31.746031746031747</v>
      </c>
      <c r="U2069" s="10">
        <f t="shared" si="230"/>
        <v>-35.842293906810035</v>
      </c>
    </row>
    <row r="2070" spans="3:21" x14ac:dyDescent="0.3">
      <c r="C2070" s="6" t="s">
        <v>1</v>
      </c>
      <c r="D2070" s="6" t="s">
        <v>0</v>
      </c>
      <c r="E2070" s="1">
        <v>3.76</v>
      </c>
      <c r="F2070" s="8">
        <f t="shared" si="225"/>
        <v>26.595744680851066</v>
      </c>
      <c r="G2070" s="1">
        <v>3.53</v>
      </c>
      <c r="H2070" s="8">
        <f t="shared" si="226"/>
        <v>28.328611898016998</v>
      </c>
      <c r="I2070" s="1">
        <v>1.95</v>
      </c>
      <c r="J2070" s="8">
        <f t="shared" si="227"/>
        <v>51.282051282051285</v>
      </c>
      <c r="K2070" s="6" t="s">
        <v>654</v>
      </c>
      <c r="L2070" s="6" t="s">
        <v>0</v>
      </c>
      <c r="M2070" s="9">
        <f t="shared" si="228"/>
        <v>94.156277398020251</v>
      </c>
      <c r="Q2070" s="10">
        <f t="shared" si="231"/>
        <v>-26.595744680851066</v>
      </c>
      <c r="S2070" s="10">
        <f t="shared" si="229"/>
        <v>-28.328611898016998</v>
      </c>
      <c r="U2070" s="10">
        <f t="shared" si="230"/>
        <v>-51.282051282051285</v>
      </c>
    </row>
    <row r="2071" spans="3:21" x14ac:dyDescent="0.3">
      <c r="C2071" s="6" t="s">
        <v>199</v>
      </c>
      <c r="D2071" s="6" t="s">
        <v>199</v>
      </c>
      <c r="E2071" s="1">
        <v>1.76</v>
      </c>
      <c r="F2071" s="8">
        <f t="shared" si="225"/>
        <v>56.81818181818182</v>
      </c>
      <c r="G2071" s="1">
        <v>3.63</v>
      </c>
      <c r="H2071" s="8">
        <f t="shared" si="226"/>
        <v>27.548209366391184</v>
      </c>
      <c r="I2071" s="1">
        <v>4.57</v>
      </c>
      <c r="J2071" s="8">
        <f t="shared" si="227"/>
        <v>21.881838074398249</v>
      </c>
      <c r="K2071" s="6" t="s">
        <v>655</v>
      </c>
      <c r="L2071" s="6" t="s">
        <v>2</v>
      </c>
      <c r="M2071" s="9">
        <f t="shared" si="228"/>
        <v>94.119215630651397</v>
      </c>
      <c r="Q2071" s="10">
        <f t="shared" si="231"/>
        <v>-56.81818181818182</v>
      </c>
      <c r="S2071" s="10">
        <f t="shared" si="229"/>
        <v>-27.548209366391184</v>
      </c>
      <c r="U2071" s="10">
        <f t="shared" si="230"/>
        <v>-21.881838074398249</v>
      </c>
    </row>
    <row r="2072" spans="3:21" x14ac:dyDescent="0.3">
      <c r="C2072" s="6" t="s">
        <v>199</v>
      </c>
      <c r="D2072" s="6" t="s">
        <v>0</v>
      </c>
      <c r="E2072" s="1">
        <v>1.91</v>
      </c>
      <c r="F2072" s="8">
        <f t="shared" si="225"/>
        <v>52.356020942408378</v>
      </c>
      <c r="G2072" s="1">
        <v>3.46</v>
      </c>
      <c r="H2072" s="8">
        <f t="shared" si="226"/>
        <v>28.901734104046245</v>
      </c>
      <c r="I2072" s="1">
        <v>3.98</v>
      </c>
      <c r="J2072" s="8">
        <f t="shared" si="227"/>
        <v>25.125628140703519</v>
      </c>
      <c r="K2072" s="6" t="s">
        <v>655</v>
      </c>
      <c r="L2072" s="6" t="s">
        <v>1</v>
      </c>
      <c r="M2072" s="9">
        <f t="shared" si="228"/>
        <v>93.999642617185827</v>
      </c>
      <c r="Q2072" s="10">
        <f t="shared" si="231"/>
        <v>-52.356020942408378</v>
      </c>
      <c r="S2072" s="10">
        <f t="shared" si="229"/>
        <v>-28.901734104046245</v>
      </c>
      <c r="U2072" s="10">
        <f t="shared" si="230"/>
        <v>-25.125628140703519</v>
      </c>
    </row>
    <row r="2073" spans="3:21" x14ac:dyDescent="0.3">
      <c r="C2073" s="6" t="s">
        <v>197</v>
      </c>
      <c r="D2073" s="6" t="s">
        <v>0</v>
      </c>
      <c r="E2073" s="1">
        <v>4.08</v>
      </c>
      <c r="F2073" s="8">
        <f t="shared" si="225"/>
        <v>24.509803921568626</v>
      </c>
      <c r="G2073" s="1">
        <v>3.46</v>
      </c>
      <c r="H2073" s="8">
        <f t="shared" si="226"/>
        <v>28.901734104046245</v>
      </c>
      <c r="I2073" s="1">
        <v>1.88</v>
      </c>
      <c r="J2073" s="8">
        <f t="shared" si="227"/>
        <v>53.191489361702132</v>
      </c>
      <c r="K2073" s="6" t="s">
        <v>655</v>
      </c>
      <c r="L2073" s="6" t="s">
        <v>0</v>
      </c>
      <c r="M2073" s="9">
        <f t="shared" si="228"/>
        <v>93.805966350911902</v>
      </c>
      <c r="Q2073" s="10">
        <f t="shared" si="231"/>
        <v>-24.509803921568626</v>
      </c>
      <c r="S2073" s="10">
        <f t="shared" si="229"/>
        <v>-28.901734104046245</v>
      </c>
      <c r="U2073" s="10">
        <f t="shared" si="230"/>
        <v>-53.191489361702132</v>
      </c>
    </row>
    <row r="2074" spans="3:21" x14ac:dyDescent="0.3">
      <c r="C2074" s="6" t="s">
        <v>0</v>
      </c>
      <c r="D2074" s="6" t="s">
        <v>0</v>
      </c>
      <c r="E2074" s="1">
        <v>1.73</v>
      </c>
      <c r="F2074" s="8">
        <f t="shared" si="225"/>
        <v>57.80346820809249</v>
      </c>
      <c r="G2074" s="1">
        <v>3.49</v>
      </c>
      <c r="H2074" s="8">
        <f t="shared" si="226"/>
        <v>28.653295128939828</v>
      </c>
      <c r="I2074" s="1">
        <v>5.01</v>
      </c>
      <c r="J2074" s="8">
        <f t="shared" si="227"/>
        <v>19.960079840319363</v>
      </c>
      <c r="K2074" s="6" t="s">
        <v>655</v>
      </c>
      <c r="L2074" s="6" t="s">
        <v>2</v>
      </c>
      <c r="M2074" s="9">
        <f t="shared" si="228"/>
        <v>93.970086890608542</v>
      </c>
      <c r="Q2074" s="10">
        <f t="shared" si="231"/>
        <v>-57.80346820809249</v>
      </c>
      <c r="S2074" s="10">
        <f t="shared" si="229"/>
        <v>-28.653295128939828</v>
      </c>
      <c r="U2074" s="10">
        <f t="shared" si="230"/>
        <v>-19.960079840319363</v>
      </c>
    </row>
    <row r="2075" spans="3:21" x14ac:dyDescent="0.3">
      <c r="C2075" s="6" t="s">
        <v>1</v>
      </c>
      <c r="D2075" s="6" t="s">
        <v>0</v>
      </c>
      <c r="E2075" s="1">
        <v>2.4500000000000002</v>
      </c>
      <c r="F2075" s="8">
        <f t="shared" si="225"/>
        <v>40.816326530612244</v>
      </c>
      <c r="G2075" s="1">
        <v>3.24</v>
      </c>
      <c r="H2075" s="8">
        <f t="shared" si="226"/>
        <v>30.864197530864196</v>
      </c>
      <c r="I2075" s="1">
        <v>2.88</v>
      </c>
      <c r="J2075" s="8">
        <f t="shared" si="227"/>
        <v>34.722222222222221</v>
      </c>
      <c r="K2075" s="6" t="s">
        <v>655</v>
      </c>
      <c r="L2075" s="6" t="s">
        <v>0</v>
      </c>
      <c r="M2075" s="9">
        <f t="shared" si="228"/>
        <v>93.982536628681373</v>
      </c>
      <c r="Q2075" s="10">
        <f t="shared" si="231"/>
        <v>-40.816326530612244</v>
      </c>
      <c r="S2075" s="10">
        <f t="shared" si="229"/>
        <v>-30.864197530864196</v>
      </c>
      <c r="U2075" s="10">
        <f t="shared" si="230"/>
        <v>-34.722222222222221</v>
      </c>
    </row>
    <row r="2076" spans="3:21" x14ac:dyDescent="0.3">
      <c r="C2076" s="6" t="s">
        <v>200</v>
      </c>
      <c r="D2076" s="6" t="s">
        <v>199</v>
      </c>
      <c r="E2076" s="1">
        <v>1.88</v>
      </c>
      <c r="F2076" s="8">
        <f t="shared" si="225"/>
        <v>53.191489361702132</v>
      </c>
      <c r="G2076" s="1">
        <v>3.43</v>
      </c>
      <c r="H2076" s="8">
        <f t="shared" si="226"/>
        <v>29.154518950437318</v>
      </c>
      <c r="I2076" s="1">
        <v>4.18</v>
      </c>
      <c r="J2076" s="8">
        <f t="shared" si="227"/>
        <v>23.923444976076556</v>
      </c>
      <c r="K2076" s="6" t="s">
        <v>655</v>
      </c>
      <c r="L2076" s="6" t="s">
        <v>0</v>
      </c>
      <c r="M2076" s="9">
        <f t="shared" si="228"/>
        <v>94.100418234756077</v>
      </c>
      <c r="Q2076" s="10">
        <f t="shared" si="231"/>
        <v>-53.191489361702132</v>
      </c>
      <c r="S2076" s="10">
        <f t="shared" si="229"/>
        <v>-29.154518950437318</v>
      </c>
      <c r="U2076" s="10">
        <f t="shared" si="230"/>
        <v>-23.923444976076556</v>
      </c>
    </row>
    <row r="2077" spans="3:21" x14ac:dyDescent="0.3">
      <c r="C2077" s="6" t="s">
        <v>0</v>
      </c>
      <c r="D2077" s="6" t="s">
        <v>199</v>
      </c>
      <c r="E2077" s="1">
        <v>6.57</v>
      </c>
      <c r="F2077" s="8">
        <f t="shared" si="225"/>
        <v>15.220700152207002</v>
      </c>
      <c r="G2077" s="1">
        <v>3.87</v>
      </c>
      <c r="H2077" s="8">
        <f t="shared" si="226"/>
        <v>25.839793281653748</v>
      </c>
      <c r="I2077" s="1">
        <v>1.54</v>
      </c>
      <c r="J2077" s="8">
        <f t="shared" si="227"/>
        <v>64.935064935064929</v>
      </c>
      <c r="K2077" s="6" t="s">
        <v>655</v>
      </c>
      <c r="L2077" s="6" t="s">
        <v>0</v>
      </c>
      <c r="M2077" s="9">
        <f t="shared" si="228"/>
        <v>94.34357584300119</v>
      </c>
      <c r="Q2077" s="10">
        <f t="shared" si="231"/>
        <v>-15.220700152207002</v>
      </c>
      <c r="S2077" s="10">
        <f t="shared" si="229"/>
        <v>-25.839793281653748</v>
      </c>
      <c r="U2077" s="10">
        <f t="shared" si="230"/>
        <v>-64.935064935064929</v>
      </c>
    </row>
    <row r="2078" spans="3:21" x14ac:dyDescent="0.3">
      <c r="C2078" s="6" t="s">
        <v>0</v>
      </c>
      <c r="D2078" s="6" t="s">
        <v>1</v>
      </c>
      <c r="E2078" s="1">
        <v>2.12</v>
      </c>
      <c r="F2078" s="8">
        <f t="shared" si="225"/>
        <v>47.169811320754718</v>
      </c>
      <c r="G2078" s="1">
        <v>3.29</v>
      </c>
      <c r="H2078" s="8">
        <f t="shared" si="226"/>
        <v>30.3951367781155</v>
      </c>
      <c r="I2078" s="1">
        <v>3.47</v>
      </c>
      <c r="J2078" s="8">
        <f t="shared" si="227"/>
        <v>28.81844380403458</v>
      </c>
      <c r="K2078" s="6" t="s">
        <v>656</v>
      </c>
      <c r="L2078" s="6" t="s">
        <v>1</v>
      </c>
      <c r="M2078" s="9">
        <f t="shared" si="228"/>
        <v>93.99963491601126</v>
      </c>
      <c r="Q2078" s="10">
        <f t="shared" si="231"/>
        <v>-47.169811320754718</v>
      </c>
      <c r="S2078" s="10">
        <f t="shared" si="229"/>
        <v>-30.3951367781155</v>
      </c>
      <c r="U2078" s="10">
        <f t="shared" si="230"/>
        <v>-28.81844380403458</v>
      </c>
    </row>
    <row r="2079" spans="3:21" x14ac:dyDescent="0.3">
      <c r="C2079" s="6" t="s">
        <v>197</v>
      </c>
      <c r="D2079" s="6" t="s">
        <v>199</v>
      </c>
      <c r="E2079" s="1">
        <v>2.13</v>
      </c>
      <c r="F2079" s="8">
        <f t="shared" si="225"/>
        <v>46.948356807511736</v>
      </c>
      <c r="G2079" s="1">
        <v>3.27</v>
      </c>
      <c r="H2079" s="8">
        <f t="shared" si="226"/>
        <v>30.581039755351682</v>
      </c>
      <c r="I2079" s="1">
        <v>3.47</v>
      </c>
      <c r="J2079" s="8">
        <f t="shared" si="227"/>
        <v>28.81844380403458</v>
      </c>
      <c r="K2079" s="6" t="s">
        <v>656</v>
      </c>
      <c r="L2079" s="6" t="s">
        <v>0</v>
      </c>
      <c r="M2079" s="9">
        <f t="shared" si="228"/>
        <v>94.031058510452056</v>
      </c>
      <c r="Q2079" s="10">
        <f t="shared" si="231"/>
        <v>-46.948356807511736</v>
      </c>
      <c r="S2079" s="10">
        <f t="shared" si="229"/>
        <v>-30.581039755351682</v>
      </c>
      <c r="U2079" s="10">
        <f t="shared" si="230"/>
        <v>-28.81844380403458</v>
      </c>
    </row>
    <row r="2080" spans="3:21" x14ac:dyDescent="0.3">
      <c r="C2080" s="6" t="s">
        <v>1</v>
      </c>
      <c r="D2080" s="6" t="s">
        <v>0</v>
      </c>
      <c r="E2080" s="1">
        <v>1.36</v>
      </c>
      <c r="F2080" s="8">
        <f t="shared" si="225"/>
        <v>73.529411764705884</v>
      </c>
      <c r="G2080" s="1">
        <v>4.54</v>
      </c>
      <c r="H2080" s="8">
        <f t="shared" si="226"/>
        <v>22.026431718061673</v>
      </c>
      <c r="I2080" s="1">
        <v>9.4</v>
      </c>
      <c r="J2080" s="8">
        <f t="shared" si="227"/>
        <v>10.638297872340425</v>
      </c>
      <c r="K2080" s="6" t="s">
        <v>656</v>
      </c>
      <c r="L2080" s="6" t="s">
        <v>0</v>
      </c>
      <c r="M2080" s="9">
        <f t="shared" si="228"/>
        <v>94.167153407837176</v>
      </c>
      <c r="Q2080" s="10">
        <f t="shared" si="231"/>
        <v>-73.529411764705884</v>
      </c>
      <c r="S2080" s="10">
        <f t="shared" si="229"/>
        <v>-22.026431718061673</v>
      </c>
      <c r="U2080" s="10">
        <f t="shared" si="230"/>
        <v>-10.638297872340425</v>
      </c>
    </row>
    <row r="2081" spans="3:21" x14ac:dyDescent="0.3">
      <c r="C2081" s="6" t="s">
        <v>197</v>
      </c>
      <c r="D2081" s="6" t="s">
        <v>197</v>
      </c>
      <c r="E2081" s="1">
        <v>1.26</v>
      </c>
      <c r="F2081" s="8">
        <f t="shared" si="225"/>
        <v>79.365079365079367</v>
      </c>
      <c r="G2081" s="1">
        <v>5.41</v>
      </c>
      <c r="H2081" s="8">
        <f t="shared" si="226"/>
        <v>18.484288354898336</v>
      </c>
      <c r="I2081" s="1">
        <v>11.81</v>
      </c>
      <c r="J2081" s="8">
        <f t="shared" si="227"/>
        <v>8.4674005080440296</v>
      </c>
      <c r="K2081" s="6" t="s">
        <v>657</v>
      </c>
      <c r="L2081" s="6" t="s">
        <v>2</v>
      </c>
      <c r="M2081" s="9">
        <f t="shared" si="228"/>
        <v>94.058540027783835</v>
      </c>
      <c r="Q2081" s="10">
        <f t="shared" si="231"/>
        <v>-79.365079365079367</v>
      </c>
      <c r="S2081" s="10">
        <f t="shared" si="229"/>
        <v>-18.484288354898336</v>
      </c>
      <c r="U2081" s="10">
        <f t="shared" si="230"/>
        <v>-8.4674005080440296</v>
      </c>
    </row>
    <row r="2082" spans="3:21" x14ac:dyDescent="0.3">
      <c r="C2082" s="6" t="s">
        <v>199</v>
      </c>
      <c r="D2082" s="6" t="s">
        <v>0</v>
      </c>
      <c r="E2082" s="1">
        <v>2.5499999999999998</v>
      </c>
      <c r="F2082" s="8">
        <f t="shared" si="225"/>
        <v>39.215686274509807</v>
      </c>
      <c r="G2082" s="1">
        <v>3.17</v>
      </c>
      <c r="H2082" s="8">
        <f t="shared" si="226"/>
        <v>31.545741324921135</v>
      </c>
      <c r="I2082" s="1">
        <v>2.81</v>
      </c>
      <c r="J2082" s="8">
        <f t="shared" si="227"/>
        <v>35.587188612099645</v>
      </c>
      <c r="K2082" s="6" t="s">
        <v>657</v>
      </c>
      <c r="L2082" s="6" t="s">
        <v>1</v>
      </c>
      <c r="M2082" s="9">
        <f t="shared" si="228"/>
        <v>94.03037252604868</v>
      </c>
      <c r="Q2082" s="10">
        <f t="shared" si="231"/>
        <v>-39.215686274509807</v>
      </c>
      <c r="S2082" s="10">
        <f t="shared" si="229"/>
        <v>-31.545741324921135</v>
      </c>
      <c r="U2082" s="10">
        <f t="shared" si="230"/>
        <v>-35.587188612099645</v>
      </c>
    </row>
    <row r="2083" spans="3:21" x14ac:dyDescent="0.3">
      <c r="C2083" s="6" t="s">
        <v>199</v>
      </c>
      <c r="D2083" s="6" t="s">
        <v>197</v>
      </c>
      <c r="E2083" s="1">
        <v>5.86</v>
      </c>
      <c r="F2083" s="8">
        <f t="shared" si="225"/>
        <v>17.064846416382252</v>
      </c>
      <c r="G2083" s="1">
        <v>3.78</v>
      </c>
      <c r="H2083" s="8">
        <f t="shared" si="226"/>
        <v>26.455026455026456</v>
      </c>
      <c r="I2083" s="1">
        <v>1.59</v>
      </c>
      <c r="J2083" s="8">
        <f t="shared" si="227"/>
        <v>62.893081761006286</v>
      </c>
      <c r="K2083" s="6" t="s">
        <v>658</v>
      </c>
      <c r="L2083" s="6" t="s">
        <v>1</v>
      </c>
      <c r="M2083" s="9">
        <f t="shared" si="228"/>
        <v>93.973520747950829</v>
      </c>
      <c r="Q2083" s="10">
        <f t="shared" si="231"/>
        <v>-17.064846416382252</v>
      </c>
      <c r="S2083" s="10">
        <f t="shared" si="229"/>
        <v>-26.455026455026456</v>
      </c>
      <c r="U2083" s="10">
        <f t="shared" si="230"/>
        <v>-62.893081761006286</v>
      </c>
    </row>
    <row r="2084" spans="3:21" x14ac:dyDescent="0.3">
      <c r="C2084" s="6" t="s">
        <v>1</v>
      </c>
      <c r="D2084" s="6" t="s">
        <v>0</v>
      </c>
      <c r="E2084" s="1">
        <v>1.68</v>
      </c>
      <c r="F2084" s="8">
        <f t="shared" si="225"/>
        <v>59.523809523809526</v>
      </c>
      <c r="G2084" s="1">
        <v>3.6</v>
      </c>
      <c r="H2084" s="8">
        <f t="shared" si="226"/>
        <v>27.777777777777779</v>
      </c>
      <c r="I2084" s="1">
        <v>5.23</v>
      </c>
      <c r="J2084" s="8">
        <f t="shared" si="227"/>
        <v>19.120458891013381</v>
      </c>
      <c r="K2084" s="6" t="s">
        <v>658</v>
      </c>
      <c r="L2084" s="6" t="s">
        <v>0</v>
      </c>
      <c r="M2084" s="9">
        <f t="shared" si="228"/>
        <v>93.965492656495073</v>
      </c>
      <c r="Q2084" s="10">
        <f t="shared" si="231"/>
        <v>-59.523809523809526</v>
      </c>
      <c r="S2084" s="10">
        <f t="shared" si="229"/>
        <v>-27.777777777777779</v>
      </c>
      <c r="U2084" s="10">
        <f t="shared" si="230"/>
        <v>-19.120458891013381</v>
      </c>
    </row>
    <row r="2085" spans="3:21" x14ac:dyDescent="0.3">
      <c r="C2085" s="6" t="s">
        <v>0</v>
      </c>
      <c r="D2085" s="6" t="s">
        <v>199</v>
      </c>
      <c r="E2085" s="1">
        <v>1.27</v>
      </c>
      <c r="F2085" s="8">
        <f t="shared" si="225"/>
        <v>78.740157480314963</v>
      </c>
      <c r="G2085" s="1">
        <v>5.53</v>
      </c>
      <c r="H2085" s="8">
        <f t="shared" si="226"/>
        <v>18.083182640144663</v>
      </c>
      <c r="I2085" s="1">
        <v>10.92</v>
      </c>
      <c r="J2085" s="8">
        <f t="shared" si="227"/>
        <v>9.1575091575091569</v>
      </c>
      <c r="K2085" s="6" t="s">
        <v>658</v>
      </c>
      <c r="L2085" s="6" t="s">
        <v>0</v>
      </c>
      <c r="M2085" s="9">
        <f t="shared" si="228"/>
        <v>94.356669795802375</v>
      </c>
      <c r="Q2085" s="10">
        <f t="shared" si="231"/>
        <v>-78.740157480314963</v>
      </c>
      <c r="S2085" s="10">
        <f t="shared" si="229"/>
        <v>-18.083182640144663</v>
      </c>
      <c r="U2085" s="10">
        <f t="shared" si="230"/>
        <v>-9.1575091575091569</v>
      </c>
    </row>
    <row r="2086" spans="3:21" x14ac:dyDescent="0.3">
      <c r="C2086" s="6" t="s">
        <v>1</v>
      </c>
      <c r="D2086" s="6" t="s">
        <v>199</v>
      </c>
      <c r="E2086" s="1">
        <v>2.86</v>
      </c>
      <c r="F2086" s="8">
        <f t="shared" si="225"/>
        <v>34.965034965034967</v>
      </c>
      <c r="G2086" s="1">
        <v>3.19</v>
      </c>
      <c r="H2086" s="8">
        <f t="shared" si="226"/>
        <v>31.347962382445143</v>
      </c>
      <c r="I2086" s="1">
        <v>2.5</v>
      </c>
      <c r="J2086" s="8">
        <f t="shared" si="227"/>
        <v>40</v>
      </c>
      <c r="K2086" s="6" t="s">
        <v>658</v>
      </c>
      <c r="L2086" s="6" t="s">
        <v>0</v>
      </c>
      <c r="M2086" s="9">
        <f t="shared" si="228"/>
        <v>94.061876247504983</v>
      </c>
      <c r="Q2086" s="10">
        <f t="shared" si="231"/>
        <v>-34.965034965034967</v>
      </c>
      <c r="S2086" s="10">
        <f t="shared" si="229"/>
        <v>-31.347962382445143</v>
      </c>
      <c r="U2086" s="10">
        <f t="shared" si="230"/>
        <v>-40</v>
      </c>
    </row>
    <row r="2087" spans="3:21" x14ac:dyDescent="0.3">
      <c r="C2087" s="6" t="s">
        <v>197</v>
      </c>
      <c r="D2087" s="6" t="s">
        <v>199</v>
      </c>
      <c r="E2087" s="1">
        <v>1.82</v>
      </c>
      <c r="F2087" s="8">
        <f t="shared" si="225"/>
        <v>54.945054945054942</v>
      </c>
      <c r="G2087" s="1">
        <v>3.43</v>
      </c>
      <c r="H2087" s="8">
        <f t="shared" si="226"/>
        <v>29.154518950437318</v>
      </c>
      <c r="I2087" s="1">
        <v>4.55</v>
      </c>
      <c r="J2087" s="8">
        <f t="shared" si="227"/>
        <v>21.978021978021978</v>
      </c>
      <c r="K2087" s="6" t="s">
        <v>658</v>
      </c>
      <c r="L2087" s="6" t="s">
        <v>0</v>
      </c>
      <c r="M2087" s="9">
        <f t="shared" si="228"/>
        <v>94.270613107822413</v>
      </c>
      <c r="Q2087" s="10">
        <f t="shared" si="231"/>
        <v>-54.945054945054942</v>
      </c>
      <c r="S2087" s="10">
        <f t="shared" si="229"/>
        <v>-29.154518950437318</v>
      </c>
      <c r="U2087" s="10">
        <f t="shared" si="230"/>
        <v>-21.978021978021978</v>
      </c>
    </row>
    <row r="2088" spans="3:21" x14ac:dyDescent="0.3">
      <c r="C2088" s="6" t="s">
        <v>0</v>
      </c>
      <c r="D2088" s="6" t="s">
        <v>199</v>
      </c>
      <c r="E2088" s="1">
        <v>1.51</v>
      </c>
      <c r="F2088" s="8">
        <f t="shared" si="225"/>
        <v>66.225165562913901</v>
      </c>
      <c r="G2088" s="1">
        <v>3.94</v>
      </c>
      <c r="H2088" s="8">
        <f t="shared" si="226"/>
        <v>25.380710659898476</v>
      </c>
      <c r="I2088" s="1">
        <v>6.79</v>
      </c>
      <c r="J2088" s="8">
        <f t="shared" si="227"/>
        <v>14.727540500736376</v>
      </c>
      <c r="K2088" s="6" t="s">
        <v>658</v>
      </c>
      <c r="L2088" s="6" t="s">
        <v>0</v>
      </c>
      <c r="M2088" s="9">
        <f t="shared" si="228"/>
        <v>94.043813394979381</v>
      </c>
      <c r="Q2088" s="10">
        <f t="shared" si="231"/>
        <v>-66.225165562913901</v>
      </c>
      <c r="S2088" s="10">
        <f t="shared" si="229"/>
        <v>-25.380710659898476</v>
      </c>
      <c r="U2088" s="10">
        <f t="shared" si="230"/>
        <v>-14.727540500736376</v>
      </c>
    </row>
    <row r="2089" spans="3:21" x14ac:dyDescent="0.3">
      <c r="C2089" s="6" t="s">
        <v>0</v>
      </c>
      <c r="D2089" s="6" t="s">
        <v>1</v>
      </c>
      <c r="E2089" s="1">
        <v>5.41</v>
      </c>
      <c r="F2089" s="8">
        <f t="shared" si="225"/>
        <v>18.484288354898336</v>
      </c>
      <c r="G2089" s="1">
        <v>3.65</v>
      </c>
      <c r="H2089" s="8">
        <f t="shared" si="226"/>
        <v>27.397260273972602</v>
      </c>
      <c r="I2089" s="1">
        <v>1.66</v>
      </c>
      <c r="J2089" s="8">
        <f t="shared" si="227"/>
        <v>60.24096385542169</v>
      </c>
      <c r="K2089" s="6" t="s">
        <v>658</v>
      </c>
      <c r="L2089" s="6" t="s">
        <v>1</v>
      </c>
      <c r="M2089" s="9">
        <f t="shared" si="228"/>
        <v>94.230712842198457</v>
      </c>
      <c r="Q2089" s="10">
        <f t="shared" si="231"/>
        <v>-18.484288354898336</v>
      </c>
      <c r="S2089" s="10">
        <f t="shared" si="229"/>
        <v>-27.397260273972602</v>
      </c>
      <c r="U2089" s="10">
        <f t="shared" si="230"/>
        <v>-60.24096385542169</v>
      </c>
    </row>
    <row r="2090" spans="3:21" x14ac:dyDescent="0.3">
      <c r="C2090" s="6" t="s">
        <v>1</v>
      </c>
      <c r="D2090" s="6" t="s">
        <v>199</v>
      </c>
      <c r="E2090" s="1">
        <v>2.0099999999999998</v>
      </c>
      <c r="F2090" s="8">
        <f t="shared" si="225"/>
        <v>49.75124378109453</v>
      </c>
      <c r="G2090" s="1">
        <v>3.31</v>
      </c>
      <c r="H2090" s="8">
        <f t="shared" si="226"/>
        <v>30.211480362537763</v>
      </c>
      <c r="I2090" s="1">
        <v>3.78</v>
      </c>
      <c r="J2090" s="8">
        <f t="shared" si="227"/>
        <v>26.455026455026456</v>
      </c>
      <c r="K2090" s="6" t="s">
        <v>658</v>
      </c>
      <c r="L2090" s="6" t="s">
        <v>0</v>
      </c>
      <c r="M2090" s="9">
        <f t="shared" si="228"/>
        <v>93.969285610196266</v>
      </c>
      <c r="Q2090" s="10">
        <f t="shared" si="231"/>
        <v>-49.75124378109453</v>
      </c>
      <c r="S2090" s="10">
        <f t="shared" si="229"/>
        <v>-30.211480362537763</v>
      </c>
      <c r="U2090" s="10">
        <f t="shared" si="230"/>
        <v>-26.455026455026456</v>
      </c>
    </row>
    <row r="2091" spans="3:21" x14ac:dyDescent="0.3">
      <c r="C2091" s="6" t="s">
        <v>0</v>
      </c>
      <c r="D2091" s="6" t="s">
        <v>199</v>
      </c>
      <c r="E2091" s="1">
        <v>1.3</v>
      </c>
      <c r="F2091" s="8">
        <f t="shared" si="225"/>
        <v>76.92307692307692</v>
      </c>
      <c r="G2091" s="1">
        <v>5.21</v>
      </c>
      <c r="H2091" s="8">
        <f t="shared" si="226"/>
        <v>19.193857965451055</v>
      </c>
      <c r="I2091" s="1">
        <v>10.15</v>
      </c>
      <c r="J2091" s="8">
        <f t="shared" si="227"/>
        <v>9.8522167487684733</v>
      </c>
      <c r="K2091" s="6" t="s">
        <v>659</v>
      </c>
      <c r="L2091" s="6" t="s">
        <v>0</v>
      </c>
      <c r="M2091" s="9">
        <f t="shared" si="228"/>
        <v>94.36708556681927</v>
      </c>
      <c r="Q2091" s="10">
        <f t="shared" si="231"/>
        <v>-76.92307692307692</v>
      </c>
      <c r="S2091" s="10">
        <f t="shared" si="229"/>
        <v>-19.193857965451055</v>
      </c>
      <c r="U2091" s="10">
        <f t="shared" si="230"/>
        <v>-9.8522167487684733</v>
      </c>
    </row>
    <row r="2092" spans="3:21" x14ac:dyDescent="0.3">
      <c r="C2092" s="6" t="s">
        <v>199</v>
      </c>
      <c r="D2092" s="6" t="s">
        <v>0</v>
      </c>
      <c r="E2092" s="1">
        <v>1.32</v>
      </c>
      <c r="F2092" s="8">
        <f t="shared" si="225"/>
        <v>75.757575757575751</v>
      </c>
      <c r="G2092" s="1">
        <v>4.9000000000000004</v>
      </c>
      <c r="H2092" s="8">
        <f t="shared" si="226"/>
        <v>20.408163265306122</v>
      </c>
      <c r="I2092" s="1">
        <v>10.01</v>
      </c>
      <c r="J2092" s="8">
        <f t="shared" si="227"/>
        <v>9.990009990009991</v>
      </c>
      <c r="K2092" s="6" t="s">
        <v>659</v>
      </c>
      <c r="L2092" s="6" t="s">
        <v>1</v>
      </c>
      <c r="M2092" s="9">
        <f t="shared" si="228"/>
        <v>94.201209948465163</v>
      </c>
      <c r="Q2092" s="10">
        <f t="shared" si="231"/>
        <v>-75.757575757575751</v>
      </c>
      <c r="S2092" s="10">
        <f t="shared" si="229"/>
        <v>-20.408163265306122</v>
      </c>
      <c r="U2092" s="10">
        <f t="shared" si="230"/>
        <v>-9.990009990009991</v>
      </c>
    </row>
    <row r="2093" spans="3:21" x14ac:dyDescent="0.3">
      <c r="C2093" s="6" t="s">
        <v>1</v>
      </c>
      <c r="D2093" s="6" t="s">
        <v>1</v>
      </c>
      <c r="E2093" s="1">
        <v>5.82</v>
      </c>
      <c r="F2093" s="8">
        <f t="shared" si="225"/>
        <v>17.182130584192439</v>
      </c>
      <c r="G2093" s="1">
        <v>3.69</v>
      </c>
      <c r="H2093" s="8">
        <f t="shared" si="226"/>
        <v>27.100271002710027</v>
      </c>
      <c r="I2093" s="1">
        <v>1.62</v>
      </c>
      <c r="J2093" s="8">
        <f t="shared" si="227"/>
        <v>61.728395061728392</v>
      </c>
      <c r="K2093" s="6" t="s">
        <v>659</v>
      </c>
      <c r="L2093" s="6" t="s">
        <v>2</v>
      </c>
      <c r="M2093" s="9">
        <f t="shared" si="228"/>
        <v>94.330014641288443</v>
      </c>
      <c r="Q2093" s="10">
        <f t="shared" si="231"/>
        <v>-17.182130584192439</v>
      </c>
      <c r="S2093" s="10">
        <f t="shared" si="229"/>
        <v>-27.100271002710027</v>
      </c>
      <c r="U2093" s="10">
        <f t="shared" si="230"/>
        <v>-61.728395061728392</v>
      </c>
    </row>
    <row r="2094" spans="3:21" x14ac:dyDescent="0.3">
      <c r="C2094" s="6" t="s">
        <v>0</v>
      </c>
      <c r="D2094" s="6" t="s">
        <v>0</v>
      </c>
      <c r="E2094" s="1">
        <v>7.42</v>
      </c>
      <c r="F2094" s="8">
        <f t="shared" si="225"/>
        <v>13.477088948787062</v>
      </c>
      <c r="G2094" s="1">
        <v>4.08</v>
      </c>
      <c r="H2094" s="8">
        <f t="shared" si="226"/>
        <v>24.509803921568626</v>
      </c>
      <c r="I2094" s="1">
        <v>1.46</v>
      </c>
      <c r="J2094" s="8">
        <f t="shared" si="227"/>
        <v>68.493150684931507</v>
      </c>
      <c r="K2094" s="6" t="s">
        <v>660</v>
      </c>
      <c r="L2094" s="6" t="s">
        <v>2</v>
      </c>
      <c r="M2094" s="9">
        <f t="shared" si="228"/>
        <v>93.91431169736272</v>
      </c>
      <c r="Q2094" s="10">
        <f t="shared" si="231"/>
        <v>-13.477088948787062</v>
      </c>
      <c r="S2094" s="10">
        <f t="shared" si="229"/>
        <v>-24.509803921568626</v>
      </c>
      <c r="U2094" s="10">
        <f t="shared" si="230"/>
        <v>-68.493150684931507</v>
      </c>
    </row>
    <row r="2095" spans="3:21" x14ac:dyDescent="0.3">
      <c r="C2095" s="6" t="s">
        <v>198</v>
      </c>
      <c r="D2095" s="6" t="s">
        <v>199</v>
      </c>
      <c r="E2095" s="1">
        <v>1.45</v>
      </c>
      <c r="F2095" s="8">
        <f t="shared" si="225"/>
        <v>68.965517241379317</v>
      </c>
      <c r="G2095" s="1">
        <v>4.1100000000000003</v>
      </c>
      <c r="H2095" s="8">
        <f t="shared" si="226"/>
        <v>24.330900243308999</v>
      </c>
      <c r="I2095" s="1">
        <v>7.84</v>
      </c>
      <c r="J2095" s="8">
        <f t="shared" si="227"/>
        <v>12.755102040816327</v>
      </c>
      <c r="K2095" s="6" t="s">
        <v>660</v>
      </c>
      <c r="L2095" s="6" t="s">
        <v>0</v>
      </c>
      <c r="M2095" s="9">
        <f t="shared" si="228"/>
        <v>94.293792722084191</v>
      </c>
      <c r="Q2095" s="10">
        <f t="shared" si="231"/>
        <v>-68.965517241379317</v>
      </c>
      <c r="S2095" s="10">
        <f t="shared" si="229"/>
        <v>-24.330900243308999</v>
      </c>
      <c r="U2095" s="10">
        <f t="shared" si="230"/>
        <v>-12.755102040816327</v>
      </c>
    </row>
    <row r="2096" spans="3:21" x14ac:dyDescent="0.3">
      <c r="C2096" s="6" t="s">
        <v>199</v>
      </c>
      <c r="D2096" s="6" t="s">
        <v>1</v>
      </c>
      <c r="E2096" s="1">
        <v>1.9</v>
      </c>
      <c r="F2096" s="8">
        <f t="shared" si="225"/>
        <v>52.631578947368425</v>
      </c>
      <c r="G2096" s="1">
        <v>3.31</v>
      </c>
      <c r="H2096" s="8">
        <f t="shared" si="226"/>
        <v>30.211480362537763</v>
      </c>
      <c r="I2096" s="1">
        <v>4.2699999999999996</v>
      </c>
      <c r="J2096" s="8">
        <f t="shared" si="227"/>
        <v>23.419203747072601</v>
      </c>
      <c r="K2096" s="6" t="s">
        <v>660</v>
      </c>
      <c r="L2096" s="6" t="s">
        <v>1</v>
      </c>
      <c r="M2096" s="9">
        <f t="shared" si="228"/>
        <v>94.106785535311914</v>
      </c>
      <c r="Q2096" s="10">
        <f t="shared" si="231"/>
        <v>-52.631578947368425</v>
      </c>
      <c r="S2096" s="10">
        <f t="shared" si="229"/>
        <v>-30.211480362537763</v>
      </c>
      <c r="U2096" s="10">
        <f t="shared" si="230"/>
        <v>-23.419203747072601</v>
      </c>
    </row>
    <row r="2097" spans="3:21" x14ac:dyDescent="0.3">
      <c r="C2097" s="6" t="s">
        <v>199</v>
      </c>
      <c r="D2097" s="6" t="s">
        <v>1</v>
      </c>
      <c r="E2097" s="1">
        <v>1.62</v>
      </c>
      <c r="F2097" s="8">
        <f t="shared" si="225"/>
        <v>61.728395061728392</v>
      </c>
      <c r="G2097" s="1">
        <v>3.73</v>
      </c>
      <c r="H2097" s="8">
        <f t="shared" si="226"/>
        <v>26.809651474530831</v>
      </c>
      <c r="I2097" s="1">
        <v>5.57</v>
      </c>
      <c r="J2097" s="8">
        <f t="shared" si="227"/>
        <v>17.953321364452425</v>
      </c>
      <c r="K2097" s="6" t="s">
        <v>660</v>
      </c>
      <c r="L2097" s="6" t="s">
        <v>1</v>
      </c>
      <c r="M2097" s="9">
        <f t="shared" si="228"/>
        <v>93.904324802397184</v>
      </c>
      <c r="Q2097" s="10">
        <f t="shared" si="231"/>
        <v>-61.728395061728392</v>
      </c>
      <c r="S2097" s="10">
        <f t="shared" si="229"/>
        <v>-26.809651474530831</v>
      </c>
      <c r="U2097" s="10">
        <f t="shared" si="230"/>
        <v>-17.953321364452425</v>
      </c>
    </row>
    <row r="2098" spans="3:21" x14ac:dyDescent="0.3">
      <c r="C2098" s="6" t="s">
        <v>1</v>
      </c>
      <c r="D2098" s="6" t="s">
        <v>199</v>
      </c>
      <c r="E2098" s="1">
        <v>1.51</v>
      </c>
      <c r="F2098" s="8">
        <f t="shared" si="225"/>
        <v>66.225165562913901</v>
      </c>
      <c r="G2098" s="1">
        <v>4.0599999999999996</v>
      </c>
      <c r="H2098" s="8">
        <f t="shared" si="226"/>
        <v>24.630541871921185</v>
      </c>
      <c r="I2098" s="1">
        <v>6.61</v>
      </c>
      <c r="J2098" s="8">
        <f t="shared" si="227"/>
        <v>15.1285930408472</v>
      </c>
      <c r="K2098" s="6" t="s">
        <v>660</v>
      </c>
      <c r="L2098" s="6" t="s">
        <v>0</v>
      </c>
      <c r="M2098" s="9">
        <f t="shared" si="228"/>
        <v>94.353597232020832</v>
      </c>
      <c r="Q2098" s="10">
        <f t="shared" si="231"/>
        <v>-66.225165562913901</v>
      </c>
      <c r="S2098" s="10">
        <f t="shared" si="229"/>
        <v>-24.630541871921185</v>
      </c>
      <c r="U2098" s="10">
        <f t="shared" si="230"/>
        <v>-15.1285930408472</v>
      </c>
    </row>
    <row r="2099" spans="3:21" x14ac:dyDescent="0.3">
      <c r="C2099" s="6" t="s">
        <v>0</v>
      </c>
      <c r="D2099" s="6" t="s">
        <v>197</v>
      </c>
      <c r="E2099" s="1">
        <v>1.74</v>
      </c>
      <c r="F2099" s="8">
        <f t="shared" si="225"/>
        <v>57.47126436781609</v>
      </c>
      <c r="G2099" s="1">
        <v>3.59</v>
      </c>
      <c r="H2099" s="8">
        <f t="shared" si="226"/>
        <v>27.855153203342621</v>
      </c>
      <c r="I2099" s="1">
        <v>4.8099999999999996</v>
      </c>
      <c r="J2099" s="8">
        <f t="shared" si="227"/>
        <v>20.79002079002079</v>
      </c>
      <c r="K2099" s="6" t="s">
        <v>660</v>
      </c>
      <c r="L2099" s="6" t="s">
        <v>1</v>
      </c>
      <c r="M2099" s="9">
        <f t="shared" si="228"/>
        <v>94.236106624346448</v>
      </c>
      <c r="Q2099" s="10">
        <f t="shared" si="231"/>
        <v>-57.47126436781609</v>
      </c>
      <c r="S2099" s="10">
        <f t="shared" si="229"/>
        <v>-27.855153203342621</v>
      </c>
      <c r="U2099" s="10">
        <f t="shared" si="230"/>
        <v>-20.79002079002079</v>
      </c>
    </row>
    <row r="2100" spans="3:21" x14ac:dyDescent="0.3">
      <c r="C2100" s="6" t="s">
        <v>0</v>
      </c>
      <c r="D2100" s="6" t="s">
        <v>0</v>
      </c>
      <c r="E2100" s="1">
        <v>3.41</v>
      </c>
      <c r="F2100" s="8">
        <f t="shared" si="225"/>
        <v>29.325513196480937</v>
      </c>
      <c r="G2100" s="1">
        <v>3.26</v>
      </c>
      <c r="H2100" s="8">
        <f t="shared" si="226"/>
        <v>30.674846625766872</v>
      </c>
      <c r="I2100" s="1">
        <v>2.16</v>
      </c>
      <c r="J2100" s="8">
        <f t="shared" si="227"/>
        <v>46.296296296296291</v>
      </c>
      <c r="K2100" s="6" t="s">
        <v>660</v>
      </c>
      <c r="L2100" s="6" t="s">
        <v>2</v>
      </c>
      <c r="M2100" s="9">
        <f t="shared" si="228"/>
        <v>94.076336595648002</v>
      </c>
      <c r="Q2100" s="10">
        <f t="shared" si="231"/>
        <v>-29.325513196480937</v>
      </c>
      <c r="S2100" s="10">
        <f t="shared" si="229"/>
        <v>-30.674846625766872</v>
      </c>
      <c r="U2100" s="10">
        <f t="shared" si="230"/>
        <v>-46.296296296296291</v>
      </c>
    </row>
    <row r="2101" spans="3:21" x14ac:dyDescent="0.3">
      <c r="C2101" s="6" t="s">
        <v>197</v>
      </c>
      <c r="D2101" s="6" t="s">
        <v>0</v>
      </c>
      <c r="E2101" s="1">
        <v>2.63</v>
      </c>
      <c r="F2101" s="8">
        <f t="shared" si="225"/>
        <v>38.022813688212928</v>
      </c>
      <c r="G2101" s="1">
        <v>3.22</v>
      </c>
      <c r="H2101" s="8">
        <f t="shared" si="226"/>
        <v>31.05590062111801</v>
      </c>
      <c r="I2101" s="1">
        <v>2.7</v>
      </c>
      <c r="J2101" s="8">
        <f t="shared" si="227"/>
        <v>37.037037037037038</v>
      </c>
      <c r="K2101" s="6" t="s">
        <v>661</v>
      </c>
      <c r="L2101" s="6" t="s">
        <v>0</v>
      </c>
      <c r="M2101" s="9">
        <f t="shared" si="228"/>
        <v>94.236716727938145</v>
      </c>
      <c r="Q2101" s="10">
        <f t="shared" si="231"/>
        <v>-38.022813688212928</v>
      </c>
      <c r="S2101" s="10">
        <f t="shared" si="229"/>
        <v>-31.05590062111801</v>
      </c>
      <c r="U2101" s="10">
        <f t="shared" si="230"/>
        <v>-37.037037037037038</v>
      </c>
    </row>
    <row r="2102" spans="3:21" x14ac:dyDescent="0.3">
      <c r="C2102" s="6" t="s">
        <v>0</v>
      </c>
      <c r="D2102" s="6" t="s">
        <v>1</v>
      </c>
      <c r="E2102" s="1">
        <v>3.43</v>
      </c>
      <c r="F2102" s="8">
        <f t="shared" si="225"/>
        <v>29.154518950437318</v>
      </c>
      <c r="G2102" s="1">
        <v>3.31</v>
      </c>
      <c r="H2102" s="8">
        <f t="shared" si="226"/>
        <v>30.211480362537763</v>
      </c>
      <c r="I2102" s="1">
        <v>2.14</v>
      </c>
      <c r="J2102" s="8">
        <f t="shared" si="227"/>
        <v>46.728971962616818</v>
      </c>
      <c r="K2102" s="6" t="s">
        <v>662</v>
      </c>
      <c r="L2102" s="6" t="s">
        <v>1</v>
      </c>
      <c r="M2102" s="9">
        <f t="shared" si="228"/>
        <v>94.25517420636308</v>
      </c>
      <c r="Q2102" s="10">
        <f t="shared" si="231"/>
        <v>-29.154518950437318</v>
      </c>
      <c r="S2102" s="10">
        <f t="shared" si="229"/>
        <v>-30.211480362537763</v>
      </c>
      <c r="U2102" s="10">
        <f t="shared" si="230"/>
        <v>-46.728971962616818</v>
      </c>
    </row>
    <row r="2103" spans="3:21" x14ac:dyDescent="0.3">
      <c r="C2103" s="6" t="s">
        <v>199</v>
      </c>
      <c r="D2103" s="6" t="s">
        <v>1</v>
      </c>
      <c r="E2103" s="1">
        <v>2.4700000000000002</v>
      </c>
      <c r="F2103" s="8">
        <f t="shared" si="225"/>
        <v>40.48582995951417</v>
      </c>
      <c r="G2103" s="1">
        <v>3.17</v>
      </c>
      <c r="H2103" s="8">
        <f t="shared" si="226"/>
        <v>31.545741324921135</v>
      </c>
      <c r="I2103" s="1">
        <v>2.93</v>
      </c>
      <c r="J2103" s="8">
        <f t="shared" si="227"/>
        <v>34.129692832764505</v>
      </c>
      <c r="K2103" s="6" t="s">
        <v>662</v>
      </c>
      <c r="L2103" s="6" t="s">
        <v>1</v>
      </c>
      <c r="M2103" s="9">
        <f t="shared" si="228"/>
        <v>94.1963161719722</v>
      </c>
      <c r="Q2103" s="10">
        <f t="shared" si="231"/>
        <v>-40.48582995951417</v>
      </c>
      <c r="S2103" s="10">
        <f t="shared" si="229"/>
        <v>-31.545741324921135</v>
      </c>
      <c r="U2103" s="10">
        <f t="shared" si="230"/>
        <v>-34.129692832764505</v>
      </c>
    </row>
    <row r="2104" spans="3:21" x14ac:dyDescent="0.3">
      <c r="C2104" s="6" t="s">
        <v>1</v>
      </c>
      <c r="D2104" s="6" t="s">
        <v>199</v>
      </c>
      <c r="E2104" s="1">
        <v>2.0499999999999998</v>
      </c>
      <c r="F2104" s="8">
        <f t="shared" si="225"/>
        <v>48.780487804878049</v>
      </c>
      <c r="G2104" s="1">
        <v>3.31</v>
      </c>
      <c r="H2104" s="8">
        <f t="shared" si="226"/>
        <v>30.211480362537763</v>
      </c>
      <c r="I2104" s="1">
        <v>3.68</v>
      </c>
      <c r="J2104" s="8">
        <f t="shared" si="227"/>
        <v>27.173913043478258</v>
      </c>
      <c r="K2104" s="6" t="s">
        <v>662</v>
      </c>
      <c r="L2104" s="6" t="s">
        <v>0</v>
      </c>
      <c r="M2104" s="9">
        <f t="shared" si="228"/>
        <v>94.192219627842761</v>
      </c>
      <c r="Q2104" s="10">
        <f t="shared" si="231"/>
        <v>-48.780487804878049</v>
      </c>
      <c r="S2104" s="10">
        <f t="shared" si="229"/>
        <v>-30.211480362537763</v>
      </c>
      <c r="U2104" s="10">
        <f t="shared" si="230"/>
        <v>-27.173913043478258</v>
      </c>
    </row>
    <row r="2105" spans="3:21" x14ac:dyDescent="0.3">
      <c r="C2105" s="6" t="s">
        <v>0</v>
      </c>
      <c r="D2105" s="6" t="s">
        <v>197</v>
      </c>
      <c r="E2105" s="1">
        <v>1.93</v>
      </c>
      <c r="F2105" s="8">
        <f t="shared" si="225"/>
        <v>51.813471502590673</v>
      </c>
      <c r="G2105" s="1">
        <v>3.3</v>
      </c>
      <c r="H2105" s="8">
        <f t="shared" si="226"/>
        <v>30.303030303030305</v>
      </c>
      <c r="I2105" s="1">
        <v>4.18</v>
      </c>
      <c r="J2105" s="8">
        <f t="shared" si="227"/>
        <v>23.923444976076556</v>
      </c>
      <c r="K2105" s="6" t="s">
        <v>662</v>
      </c>
      <c r="L2105" s="6" t="s">
        <v>1</v>
      </c>
      <c r="M2105" s="9">
        <f t="shared" si="228"/>
        <v>94.304083541147136</v>
      </c>
      <c r="Q2105" s="10">
        <f t="shared" si="231"/>
        <v>-51.813471502590673</v>
      </c>
      <c r="S2105" s="10">
        <f t="shared" si="229"/>
        <v>-30.303030303030305</v>
      </c>
      <c r="U2105" s="10">
        <f t="shared" si="230"/>
        <v>-23.923444976076556</v>
      </c>
    </row>
    <row r="2106" spans="3:21" x14ac:dyDescent="0.3">
      <c r="C2106" s="6" t="s">
        <v>1</v>
      </c>
      <c r="D2106" s="6" t="s">
        <v>199</v>
      </c>
      <c r="E2106" s="1">
        <v>1.26</v>
      </c>
      <c r="F2106" s="8">
        <f t="shared" si="225"/>
        <v>79.365079365079367</v>
      </c>
      <c r="G2106" s="1">
        <v>5.44</v>
      </c>
      <c r="H2106" s="8">
        <f t="shared" si="226"/>
        <v>18.382352941176471</v>
      </c>
      <c r="I2106" s="1">
        <v>12.31</v>
      </c>
      <c r="J2106" s="8">
        <f t="shared" si="227"/>
        <v>8.1234768480909825</v>
      </c>
      <c r="K2106" s="6" t="s">
        <v>662</v>
      </c>
      <c r="L2106" s="6" t="s">
        <v>0</v>
      </c>
      <c r="M2106" s="9">
        <f t="shared" si="228"/>
        <v>94.454653123089983</v>
      </c>
      <c r="Q2106" s="10">
        <f t="shared" si="231"/>
        <v>-79.365079365079367</v>
      </c>
      <c r="S2106" s="10">
        <f t="shared" si="229"/>
        <v>-18.382352941176471</v>
      </c>
      <c r="U2106" s="10">
        <f t="shared" si="230"/>
        <v>-8.1234768480909825</v>
      </c>
    </row>
    <row r="2107" spans="3:21" x14ac:dyDescent="0.3">
      <c r="C2107" s="6" t="s">
        <v>0</v>
      </c>
      <c r="D2107" s="6" t="s">
        <v>197</v>
      </c>
      <c r="E2107" s="1">
        <v>3.15</v>
      </c>
      <c r="F2107" s="8">
        <f t="shared" si="225"/>
        <v>31.746031746031747</v>
      </c>
      <c r="G2107" s="1">
        <v>3.26</v>
      </c>
      <c r="H2107" s="8">
        <f t="shared" si="226"/>
        <v>30.674846625766872</v>
      </c>
      <c r="I2107" s="1">
        <v>2.29</v>
      </c>
      <c r="J2107" s="8">
        <f t="shared" si="227"/>
        <v>43.668122270742359</v>
      </c>
      <c r="K2107" s="6" t="s">
        <v>662</v>
      </c>
      <c r="L2107" s="6" t="s">
        <v>1</v>
      </c>
      <c r="M2107" s="9">
        <f t="shared" si="228"/>
        <v>94.260478837898177</v>
      </c>
      <c r="Q2107" s="10">
        <f t="shared" si="231"/>
        <v>-31.746031746031747</v>
      </c>
      <c r="S2107" s="10">
        <f t="shared" si="229"/>
        <v>-30.674846625766872</v>
      </c>
      <c r="U2107" s="10">
        <f t="shared" si="230"/>
        <v>-43.668122270742359</v>
      </c>
    </row>
    <row r="2108" spans="3:21" x14ac:dyDescent="0.3">
      <c r="C2108" s="6" t="s">
        <v>0</v>
      </c>
      <c r="D2108" s="6" t="s">
        <v>1</v>
      </c>
      <c r="E2108" s="1">
        <v>2.0499999999999998</v>
      </c>
      <c r="F2108" s="8">
        <f t="shared" si="225"/>
        <v>48.780487804878049</v>
      </c>
      <c r="G2108" s="1">
        <v>3.24</v>
      </c>
      <c r="H2108" s="8">
        <f t="shared" si="226"/>
        <v>30.864197530864196</v>
      </c>
      <c r="I2108" s="1">
        <v>3.79</v>
      </c>
      <c r="J2108" s="8">
        <f t="shared" si="227"/>
        <v>26.385224274406333</v>
      </c>
      <c r="K2108" s="6" t="s">
        <v>662</v>
      </c>
      <c r="L2108" s="6" t="s">
        <v>1</v>
      </c>
      <c r="M2108" s="9">
        <f t="shared" si="228"/>
        <v>94.313010703942496</v>
      </c>
      <c r="Q2108" s="10">
        <f t="shared" si="231"/>
        <v>-48.780487804878049</v>
      </c>
      <c r="S2108" s="10">
        <f t="shared" si="229"/>
        <v>-30.864197530864196</v>
      </c>
      <c r="U2108" s="10">
        <f t="shared" si="230"/>
        <v>-26.385224274406333</v>
      </c>
    </row>
    <row r="2109" spans="3:21" x14ac:dyDescent="0.3">
      <c r="C2109" s="6" t="s">
        <v>0</v>
      </c>
      <c r="D2109" s="6" t="s">
        <v>1</v>
      </c>
      <c r="E2109" s="1">
        <v>1.72</v>
      </c>
      <c r="F2109" s="8">
        <f t="shared" si="225"/>
        <v>58.139534883720934</v>
      </c>
      <c r="G2109" s="1">
        <v>3.47</v>
      </c>
      <c r="H2109" s="8">
        <f t="shared" si="226"/>
        <v>28.81844380403458</v>
      </c>
      <c r="I2109" s="1">
        <v>5.18</v>
      </c>
      <c r="J2109" s="8">
        <f t="shared" si="227"/>
        <v>19.305019305019307</v>
      </c>
      <c r="K2109" s="6" t="s">
        <v>663</v>
      </c>
      <c r="L2109" s="6" t="s">
        <v>1</v>
      </c>
      <c r="M2109" s="9">
        <f t="shared" si="228"/>
        <v>94.106134674272354</v>
      </c>
      <c r="Q2109" s="10">
        <f t="shared" si="231"/>
        <v>-58.139534883720934</v>
      </c>
      <c r="S2109" s="10">
        <f t="shared" si="229"/>
        <v>-28.81844380403458</v>
      </c>
      <c r="U2109" s="10">
        <f t="shared" si="230"/>
        <v>-19.305019305019307</v>
      </c>
    </row>
    <row r="2110" spans="3:21" x14ac:dyDescent="0.3">
      <c r="C2110" s="6" t="s">
        <v>0</v>
      </c>
      <c r="D2110" s="6" t="s">
        <v>0</v>
      </c>
      <c r="E2110" s="1">
        <v>1.75</v>
      </c>
      <c r="F2110" s="8">
        <f t="shared" si="225"/>
        <v>57.142857142857146</v>
      </c>
      <c r="G2110" s="1">
        <v>3.56</v>
      </c>
      <c r="H2110" s="8">
        <f t="shared" si="226"/>
        <v>28.089887640449437</v>
      </c>
      <c r="I2110" s="1">
        <v>4.7699999999999996</v>
      </c>
      <c r="J2110" s="8">
        <f t="shared" si="227"/>
        <v>20.964360587002098</v>
      </c>
      <c r="K2110" s="6" t="s">
        <v>664</v>
      </c>
      <c r="L2110" s="6" t="s">
        <v>2</v>
      </c>
      <c r="M2110" s="9">
        <f t="shared" si="228"/>
        <v>94.164525154711683</v>
      </c>
      <c r="Q2110" s="10">
        <f t="shared" si="231"/>
        <v>-57.142857142857146</v>
      </c>
      <c r="S2110" s="10">
        <f t="shared" si="229"/>
        <v>-28.089887640449437</v>
      </c>
      <c r="U2110" s="10">
        <f t="shared" si="230"/>
        <v>-20.964360587002098</v>
      </c>
    </row>
    <row r="2111" spans="3:21" x14ac:dyDescent="0.3">
      <c r="C2111" s="6" t="s">
        <v>0</v>
      </c>
      <c r="D2111" s="6" t="s">
        <v>199</v>
      </c>
      <c r="E2111" s="1">
        <v>2.1</v>
      </c>
      <c r="F2111" s="8">
        <f t="shared" si="225"/>
        <v>47.61904761904762</v>
      </c>
      <c r="G2111" s="1">
        <v>3.24</v>
      </c>
      <c r="H2111" s="8">
        <f t="shared" si="226"/>
        <v>30.864197530864196</v>
      </c>
      <c r="I2111" s="1">
        <v>3.6</v>
      </c>
      <c r="J2111" s="8">
        <f t="shared" si="227"/>
        <v>27.777777777777779</v>
      </c>
      <c r="K2111" s="6" t="s">
        <v>664</v>
      </c>
      <c r="L2111" s="6" t="s">
        <v>0</v>
      </c>
      <c r="M2111" s="9">
        <f t="shared" si="228"/>
        <v>94.107883817427378</v>
      </c>
      <c r="Q2111" s="10">
        <f t="shared" si="231"/>
        <v>-47.61904761904762</v>
      </c>
      <c r="S2111" s="10">
        <f t="shared" si="229"/>
        <v>-30.864197530864196</v>
      </c>
      <c r="U2111" s="10">
        <f t="shared" si="230"/>
        <v>-27.777777777777779</v>
      </c>
    </row>
    <row r="2112" spans="3:21" x14ac:dyDescent="0.3">
      <c r="C2112" s="6" t="s">
        <v>0</v>
      </c>
      <c r="D2112" s="6" t="s">
        <v>199</v>
      </c>
      <c r="E2112" s="1">
        <v>1.84</v>
      </c>
      <c r="F2112" s="8">
        <f t="shared" si="225"/>
        <v>54.347826086956516</v>
      </c>
      <c r="G2112" s="1">
        <v>3.53</v>
      </c>
      <c r="H2112" s="8">
        <f t="shared" si="226"/>
        <v>28.328611898016998</v>
      </c>
      <c r="I2112" s="1">
        <v>4.24</v>
      </c>
      <c r="J2112" s="8">
        <f t="shared" si="227"/>
        <v>23.584905660377359</v>
      </c>
      <c r="K2112" s="6" t="s">
        <v>665</v>
      </c>
      <c r="L2112" s="6" t="s">
        <v>0</v>
      </c>
      <c r="M2112" s="9">
        <f t="shared" si="228"/>
        <v>94.107599781301261</v>
      </c>
      <c r="Q2112" s="10">
        <f t="shared" si="231"/>
        <v>-54.347826086956516</v>
      </c>
      <c r="S2112" s="10">
        <f t="shared" si="229"/>
        <v>-28.328611898016998</v>
      </c>
      <c r="U2112" s="10">
        <f t="shared" si="230"/>
        <v>-23.584905660377359</v>
      </c>
    </row>
    <row r="2113" spans="3:21" x14ac:dyDescent="0.3">
      <c r="C2113" s="6" t="s">
        <v>1</v>
      </c>
      <c r="D2113" s="6" t="s">
        <v>0</v>
      </c>
      <c r="E2113" s="1">
        <v>2.0299999999999998</v>
      </c>
      <c r="F2113" s="8">
        <f t="shared" si="225"/>
        <v>49.26108374384237</v>
      </c>
      <c r="G2113" s="1">
        <v>3.31</v>
      </c>
      <c r="H2113" s="8">
        <f t="shared" si="226"/>
        <v>30.211480362537763</v>
      </c>
      <c r="I2113" s="1">
        <v>3.74</v>
      </c>
      <c r="J2113" s="8">
        <f t="shared" si="227"/>
        <v>26.737967914438499</v>
      </c>
      <c r="K2113" s="6" t="s">
        <v>666</v>
      </c>
      <c r="L2113" s="6" t="s">
        <v>0</v>
      </c>
      <c r="M2113" s="9">
        <f t="shared" si="228"/>
        <v>94.15262130538872</v>
      </c>
      <c r="Q2113" s="10">
        <f t="shared" si="231"/>
        <v>-49.26108374384237</v>
      </c>
      <c r="S2113" s="10">
        <f t="shared" si="229"/>
        <v>-30.211480362537763</v>
      </c>
      <c r="U2113" s="10">
        <f t="shared" si="230"/>
        <v>-26.737967914438499</v>
      </c>
    </row>
    <row r="2114" spans="3:21" x14ac:dyDescent="0.3">
      <c r="C2114" s="6" t="s">
        <v>0</v>
      </c>
      <c r="D2114" s="6" t="s">
        <v>0</v>
      </c>
      <c r="E2114" s="1">
        <v>3.18</v>
      </c>
      <c r="F2114" s="8">
        <f t="shared" ref="F2114:F2177" si="232">100/E2114</f>
        <v>31.446540880503143</v>
      </c>
      <c r="G2114" s="1">
        <v>3.35</v>
      </c>
      <c r="H2114" s="8">
        <f t="shared" ref="H2114:H2177" si="233">100/G2114</f>
        <v>29.850746268656717</v>
      </c>
      <c r="I2114" s="1">
        <v>2.2400000000000002</v>
      </c>
      <c r="J2114" s="8">
        <f t="shared" ref="J2114:J2177" si="234">100/I2114</f>
        <v>44.642857142857139</v>
      </c>
      <c r="K2114" s="6" t="s">
        <v>666</v>
      </c>
      <c r="L2114" s="6" t="s">
        <v>2</v>
      </c>
      <c r="M2114" s="9">
        <f t="shared" ref="M2114:M2177" si="235">10000/(F2114+H2114+J2114)</f>
        <v>94.392924106613094</v>
      </c>
      <c r="Q2114" s="10">
        <f t="shared" si="231"/>
        <v>-31.446540880503143</v>
      </c>
      <c r="S2114" s="10">
        <f t="shared" ref="S2114:S2177" si="236">R2114-H2114</f>
        <v>-29.850746268656717</v>
      </c>
      <c r="U2114" s="10">
        <f t="shared" ref="U2114:U2177" si="237">T2114-J2114</f>
        <v>-44.642857142857139</v>
      </c>
    </row>
    <row r="2115" spans="3:21" x14ac:dyDescent="0.3">
      <c r="C2115" s="6" t="s">
        <v>0</v>
      </c>
      <c r="D2115" s="6" t="s">
        <v>199</v>
      </c>
      <c r="E2115" s="1">
        <v>2.4300000000000002</v>
      </c>
      <c r="F2115" s="8">
        <f t="shared" si="232"/>
        <v>41.152263374485592</v>
      </c>
      <c r="G2115" s="1">
        <v>3.16</v>
      </c>
      <c r="H2115" s="8">
        <f t="shared" si="233"/>
        <v>31.645569620253163</v>
      </c>
      <c r="I2115" s="1">
        <v>2.99</v>
      </c>
      <c r="J2115" s="8">
        <f t="shared" si="234"/>
        <v>33.444816053511701</v>
      </c>
      <c r="K2115" s="6" t="s">
        <v>666</v>
      </c>
      <c r="L2115" s="6" t="s">
        <v>0</v>
      </c>
      <c r="M2115" s="9">
        <f t="shared" si="235"/>
        <v>94.124159079076293</v>
      </c>
      <c r="Q2115" s="10">
        <f t="shared" si="231"/>
        <v>-41.152263374485592</v>
      </c>
      <c r="S2115" s="10">
        <f t="shared" si="236"/>
        <v>-31.645569620253163</v>
      </c>
      <c r="U2115" s="10">
        <f t="shared" si="237"/>
        <v>-33.444816053511701</v>
      </c>
    </row>
    <row r="2116" spans="3:21" x14ac:dyDescent="0.3">
      <c r="C2116" s="6" t="s">
        <v>1</v>
      </c>
      <c r="D2116" s="6" t="s">
        <v>0</v>
      </c>
      <c r="E2116" s="1">
        <v>2.33</v>
      </c>
      <c r="F2116" s="8">
        <f t="shared" si="232"/>
        <v>42.918454935622314</v>
      </c>
      <c r="G2116" s="1">
        <v>3.19</v>
      </c>
      <c r="H2116" s="8">
        <f t="shared" si="233"/>
        <v>31.347962382445143</v>
      </c>
      <c r="I2116" s="1">
        <v>3.14</v>
      </c>
      <c r="J2116" s="8">
        <f t="shared" si="234"/>
        <v>31.847133757961782</v>
      </c>
      <c r="K2116" s="6" t="s">
        <v>667</v>
      </c>
      <c r="L2116" s="6" t="s">
        <v>0</v>
      </c>
      <c r="M2116" s="9">
        <f t="shared" si="235"/>
        <v>94.238670731461113</v>
      </c>
      <c r="Q2116" s="10">
        <f t="shared" ref="Q2116:Q2179" si="238">P2116-F2116</f>
        <v>-42.918454935622314</v>
      </c>
      <c r="S2116" s="10">
        <f t="shared" si="236"/>
        <v>-31.347962382445143</v>
      </c>
      <c r="U2116" s="10">
        <f t="shared" si="237"/>
        <v>-31.847133757961782</v>
      </c>
    </row>
    <row r="2117" spans="3:21" x14ac:dyDescent="0.3">
      <c r="C2117" s="6" t="s">
        <v>199</v>
      </c>
      <c r="D2117" s="6" t="s">
        <v>199</v>
      </c>
      <c r="E2117" s="1">
        <v>1.45</v>
      </c>
      <c r="F2117" s="8">
        <f t="shared" si="232"/>
        <v>68.965517241379317</v>
      </c>
      <c r="G2117" s="1">
        <v>4.12</v>
      </c>
      <c r="H2117" s="8">
        <f t="shared" si="233"/>
        <v>24.271844660194173</v>
      </c>
      <c r="I2117" s="1">
        <v>7.73</v>
      </c>
      <c r="J2117" s="8">
        <f t="shared" si="234"/>
        <v>12.936610608020699</v>
      </c>
      <c r="K2117" s="6" t="s">
        <v>667</v>
      </c>
      <c r="L2117" s="6" t="s">
        <v>2</v>
      </c>
      <c r="M2117" s="9">
        <f t="shared" si="235"/>
        <v>94.185041433731513</v>
      </c>
      <c r="Q2117" s="10">
        <f t="shared" si="238"/>
        <v>-68.965517241379317</v>
      </c>
      <c r="S2117" s="10">
        <f t="shared" si="236"/>
        <v>-24.271844660194173</v>
      </c>
      <c r="U2117" s="10">
        <f t="shared" si="237"/>
        <v>-12.936610608020699</v>
      </c>
    </row>
    <row r="2118" spans="3:21" x14ac:dyDescent="0.3">
      <c r="C2118" s="6" t="s">
        <v>199</v>
      </c>
      <c r="D2118" s="6" t="s">
        <v>199</v>
      </c>
      <c r="E2118" s="1">
        <v>2.13</v>
      </c>
      <c r="F2118" s="8">
        <f t="shared" si="232"/>
        <v>46.948356807511736</v>
      </c>
      <c r="G2118" s="1">
        <v>3.21</v>
      </c>
      <c r="H2118" s="8">
        <f t="shared" si="233"/>
        <v>31.152647975077883</v>
      </c>
      <c r="I2118" s="1">
        <v>3.55</v>
      </c>
      <c r="J2118" s="8">
        <f t="shared" si="234"/>
        <v>28.169014084507044</v>
      </c>
      <c r="K2118" s="6" t="s">
        <v>667</v>
      </c>
      <c r="L2118" s="6" t="s">
        <v>2</v>
      </c>
      <c r="M2118" s="9">
        <f t="shared" si="235"/>
        <v>94.099917423616844</v>
      </c>
      <c r="Q2118" s="10">
        <f t="shared" si="238"/>
        <v>-46.948356807511736</v>
      </c>
      <c r="S2118" s="10">
        <f t="shared" si="236"/>
        <v>-31.152647975077883</v>
      </c>
      <c r="U2118" s="10">
        <f t="shared" si="237"/>
        <v>-28.169014084507044</v>
      </c>
    </row>
    <row r="2119" spans="3:21" x14ac:dyDescent="0.3">
      <c r="C2119" s="6" t="s">
        <v>197</v>
      </c>
      <c r="D2119" s="6" t="s">
        <v>0</v>
      </c>
      <c r="E2119" s="1">
        <v>3.38</v>
      </c>
      <c r="F2119" s="8">
        <f t="shared" si="232"/>
        <v>29.585798816568047</v>
      </c>
      <c r="G2119" s="1">
        <v>3.29</v>
      </c>
      <c r="H2119" s="8">
        <f t="shared" si="233"/>
        <v>30.3951367781155</v>
      </c>
      <c r="I2119" s="1">
        <v>2.16</v>
      </c>
      <c r="J2119" s="8">
        <f t="shared" si="234"/>
        <v>46.296296296296291</v>
      </c>
      <c r="K2119" s="6" t="s">
        <v>667</v>
      </c>
      <c r="L2119" s="6" t="s">
        <v>0</v>
      </c>
      <c r="M2119" s="9">
        <f t="shared" si="235"/>
        <v>94.093530872709337</v>
      </c>
      <c r="Q2119" s="10">
        <f t="shared" si="238"/>
        <v>-29.585798816568047</v>
      </c>
      <c r="S2119" s="10">
        <f t="shared" si="236"/>
        <v>-30.3951367781155</v>
      </c>
      <c r="U2119" s="10">
        <f t="shared" si="237"/>
        <v>-46.296296296296291</v>
      </c>
    </row>
    <row r="2120" spans="3:21" x14ac:dyDescent="0.3">
      <c r="C2120" s="6" t="s">
        <v>199</v>
      </c>
      <c r="D2120" s="6" t="s">
        <v>0</v>
      </c>
      <c r="E2120" s="1">
        <v>1.6</v>
      </c>
      <c r="F2120" s="8">
        <f t="shared" si="232"/>
        <v>62.5</v>
      </c>
      <c r="G2120" s="1">
        <v>3.91</v>
      </c>
      <c r="H2120" s="8">
        <f t="shared" si="233"/>
        <v>25.575447570332479</v>
      </c>
      <c r="I2120" s="1">
        <v>5.53</v>
      </c>
      <c r="J2120" s="8">
        <f t="shared" si="234"/>
        <v>18.083182640144663</v>
      </c>
      <c r="K2120" s="6" t="s">
        <v>667</v>
      </c>
      <c r="L2120" s="6" t="s">
        <v>1</v>
      </c>
      <c r="M2120" s="9">
        <f t="shared" si="235"/>
        <v>94.198653281163658</v>
      </c>
      <c r="Q2120" s="10">
        <f t="shared" si="238"/>
        <v>-62.5</v>
      </c>
      <c r="S2120" s="10">
        <f t="shared" si="236"/>
        <v>-25.575447570332479</v>
      </c>
      <c r="U2120" s="10">
        <f t="shared" si="237"/>
        <v>-18.083182640144663</v>
      </c>
    </row>
    <row r="2121" spans="3:21" x14ac:dyDescent="0.3">
      <c r="C2121" s="6" t="s">
        <v>0</v>
      </c>
      <c r="D2121" s="6" t="s">
        <v>197</v>
      </c>
      <c r="E2121" s="1">
        <v>4.08</v>
      </c>
      <c r="F2121" s="8">
        <f t="shared" si="232"/>
        <v>24.509803921568626</v>
      </c>
      <c r="G2121" s="1">
        <v>3.38</v>
      </c>
      <c r="H2121" s="8">
        <f t="shared" si="233"/>
        <v>29.585798816568047</v>
      </c>
      <c r="I2121" s="1">
        <v>1.91</v>
      </c>
      <c r="J2121" s="8">
        <f t="shared" si="234"/>
        <v>52.356020942408378</v>
      </c>
      <c r="K2121" s="6" t="s">
        <v>667</v>
      </c>
      <c r="L2121" s="6" t="s">
        <v>1</v>
      </c>
      <c r="M2121" s="9">
        <f t="shared" si="235"/>
        <v>93.939384428831275</v>
      </c>
      <c r="Q2121" s="10">
        <f t="shared" si="238"/>
        <v>-24.509803921568626</v>
      </c>
      <c r="S2121" s="10">
        <f t="shared" si="236"/>
        <v>-29.585798816568047</v>
      </c>
      <c r="U2121" s="10">
        <f t="shared" si="237"/>
        <v>-52.356020942408378</v>
      </c>
    </row>
    <row r="2122" spans="3:21" x14ac:dyDescent="0.3">
      <c r="C2122" s="6" t="s">
        <v>197</v>
      </c>
      <c r="D2122" s="6" t="s">
        <v>199</v>
      </c>
      <c r="E2122" s="1">
        <v>1.7</v>
      </c>
      <c r="F2122" s="8">
        <f t="shared" si="232"/>
        <v>58.82352941176471</v>
      </c>
      <c r="G2122" s="1">
        <v>3.51</v>
      </c>
      <c r="H2122" s="8">
        <f t="shared" si="233"/>
        <v>28.490028490028493</v>
      </c>
      <c r="I2122" s="1">
        <v>5.27</v>
      </c>
      <c r="J2122" s="8">
        <f t="shared" si="234"/>
        <v>18.975332068311197</v>
      </c>
      <c r="K2122" s="6" t="s">
        <v>668</v>
      </c>
      <c r="L2122" s="6" t="s">
        <v>0</v>
      </c>
      <c r="M2122" s="9">
        <f t="shared" si="235"/>
        <v>94.083210416560689</v>
      </c>
      <c r="Q2122" s="10">
        <f t="shared" si="238"/>
        <v>-58.82352941176471</v>
      </c>
      <c r="S2122" s="10">
        <f t="shared" si="236"/>
        <v>-28.490028490028493</v>
      </c>
      <c r="U2122" s="10">
        <f t="shared" si="237"/>
        <v>-18.975332068311197</v>
      </c>
    </row>
    <row r="2123" spans="3:21" x14ac:dyDescent="0.3">
      <c r="C2123" s="6" t="s">
        <v>0</v>
      </c>
      <c r="D2123" s="6" t="s">
        <v>199</v>
      </c>
      <c r="E2123" s="1">
        <v>1.85</v>
      </c>
      <c r="F2123" s="8">
        <f t="shared" si="232"/>
        <v>54.054054054054049</v>
      </c>
      <c r="G2123" s="1">
        <v>3.47</v>
      </c>
      <c r="H2123" s="8">
        <f t="shared" si="233"/>
        <v>28.81844380403458</v>
      </c>
      <c r="I2123" s="1">
        <v>4.26</v>
      </c>
      <c r="J2123" s="8">
        <f t="shared" si="234"/>
        <v>23.474178403755868</v>
      </c>
      <c r="K2123" s="6" t="s">
        <v>669</v>
      </c>
      <c r="L2123" s="6" t="s">
        <v>0</v>
      </c>
      <c r="M2123" s="9">
        <f t="shared" si="235"/>
        <v>94.032087804777419</v>
      </c>
      <c r="Q2123" s="10">
        <f t="shared" si="238"/>
        <v>-54.054054054054049</v>
      </c>
      <c r="S2123" s="10">
        <f t="shared" si="236"/>
        <v>-28.81844380403458</v>
      </c>
      <c r="U2123" s="10">
        <f t="shared" si="237"/>
        <v>-23.474178403755868</v>
      </c>
    </row>
    <row r="2124" spans="3:21" x14ac:dyDescent="0.3">
      <c r="C2124" s="6" t="s">
        <v>197</v>
      </c>
      <c r="D2124" s="6" t="s">
        <v>0</v>
      </c>
      <c r="E2124" s="1">
        <v>2.04</v>
      </c>
      <c r="F2124" s="8">
        <f t="shared" si="232"/>
        <v>49.019607843137251</v>
      </c>
      <c r="G2124" s="1">
        <v>3.43</v>
      </c>
      <c r="H2124" s="8">
        <f t="shared" si="233"/>
        <v>29.154518950437318</v>
      </c>
      <c r="I2124" s="1">
        <v>3.58</v>
      </c>
      <c r="J2124" s="8">
        <f t="shared" si="234"/>
        <v>27.932960893854748</v>
      </c>
      <c r="K2124" s="6" t="s">
        <v>669</v>
      </c>
      <c r="L2124" s="6" t="s">
        <v>0</v>
      </c>
      <c r="M2124" s="9">
        <f t="shared" si="235"/>
        <v>94.244411169384264</v>
      </c>
      <c r="Q2124" s="10">
        <f t="shared" si="238"/>
        <v>-49.019607843137251</v>
      </c>
      <c r="S2124" s="10">
        <f t="shared" si="236"/>
        <v>-29.154518950437318</v>
      </c>
      <c r="U2124" s="10">
        <f t="shared" si="237"/>
        <v>-27.932960893854748</v>
      </c>
    </row>
    <row r="2125" spans="3:21" x14ac:dyDescent="0.3">
      <c r="C2125" s="6" t="s">
        <v>1</v>
      </c>
      <c r="D2125" s="6" t="s">
        <v>0</v>
      </c>
      <c r="E2125" s="1">
        <v>1.3</v>
      </c>
      <c r="F2125" s="8">
        <f t="shared" si="232"/>
        <v>76.92307692307692</v>
      </c>
      <c r="G2125" s="1">
        <v>5.04</v>
      </c>
      <c r="H2125" s="8">
        <f t="shared" si="233"/>
        <v>19.841269841269842</v>
      </c>
      <c r="I2125" s="1">
        <v>10.41</v>
      </c>
      <c r="J2125" s="8">
        <f t="shared" si="234"/>
        <v>9.6061479346781944</v>
      </c>
      <c r="K2125" s="6" t="s">
        <v>670</v>
      </c>
      <c r="L2125" s="6" t="s">
        <v>0</v>
      </c>
      <c r="M2125" s="9">
        <f t="shared" si="235"/>
        <v>94.011032178565827</v>
      </c>
      <c r="Q2125" s="10">
        <f t="shared" si="238"/>
        <v>-76.92307692307692</v>
      </c>
      <c r="S2125" s="10">
        <f t="shared" si="236"/>
        <v>-19.841269841269842</v>
      </c>
      <c r="U2125" s="10">
        <f t="shared" si="237"/>
        <v>-9.6061479346781944</v>
      </c>
    </row>
    <row r="2126" spans="3:21" x14ac:dyDescent="0.3">
      <c r="C2126" s="6" t="s">
        <v>0</v>
      </c>
      <c r="D2126" s="6" t="s">
        <v>0</v>
      </c>
      <c r="E2126" s="1">
        <v>3.56</v>
      </c>
      <c r="F2126" s="8">
        <f t="shared" si="232"/>
        <v>28.089887640449437</v>
      </c>
      <c r="G2126" s="1">
        <v>3.28</v>
      </c>
      <c r="H2126" s="8">
        <f t="shared" si="233"/>
        <v>30.487804878048781</v>
      </c>
      <c r="I2126" s="1">
        <v>2.09</v>
      </c>
      <c r="J2126" s="8">
        <f t="shared" si="234"/>
        <v>47.846889952153113</v>
      </c>
      <c r="K2126" s="6" t="s">
        <v>670</v>
      </c>
      <c r="L2126" s="6" t="s">
        <v>2</v>
      </c>
      <c r="M2126" s="9">
        <f t="shared" si="235"/>
        <v>93.963253299656557</v>
      </c>
      <c r="Q2126" s="10">
        <f t="shared" si="238"/>
        <v>-28.089887640449437</v>
      </c>
      <c r="S2126" s="10">
        <f t="shared" si="236"/>
        <v>-30.487804878048781</v>
      </c>
      <c r="U2126" s="10">
        <f t="shared" si="237"/>
        <v>-47.846889952153113</v>
      </c>
    </row>
    <row r="2127" spans="3:21" x14ac:dyDescent="0.3">
      <c r="C2127" s="6" t="s">
        <v>197</v>
      </c>
      <c r="D2127" s="6" t="s">
        <v>199</v>
      </c>
      <c r="E2127" s="1">
        <v>1.75</v>
      </c>
      <c r="F2127" s="8">
        <f t="shared" si="232"/>
        <v>57.142857142857146</v>
      </c>
      <c r="G2127" s="1">
        <v>3.55</v>
      </c>
      <c r="H2127" s="8">
        <f t="shared" si="233"/>
        <v>28.169014084507044</v>
      </c>
      <c r="I2127" s="1">
        <v>4.7300000000000004</v>
      </c>
      <c r="J2127" s="8">
        <f t="shared" si="234"/>
        <v>21.141649048625791</v>
      </c>
      <c r="K2127" s="6" t="s">
        <v>670</v>
      </c>
      <c r="L2127" s="6" t="s">
        <v>0</v>
      </c>
      <c r="M2127" s="9">
        <f t="shared" si="235"/>
        <v>93.937710787526171</v>
      </c>
      <c r="Q2127" s="10">
        <f t="shared" si="238"/>
        <v>-57.142857142857146</v>
      </c>
      <c r="S2127" s="10">
        <f t="shared" si="236"/>
        <v>-28.169014084507044</v>
      </c>
      <c r="U2127" s="10">
        <f t="shared" si="237"/>
        <v>-21.141649048625791</v>
      </c>
    </row>
    <row r="2128" spans="3:21" x14ac:dyDescent="0.3">
      <c r="C2128" s="6" t="s">
        <v>0</v>
      </c>
      <c r="D2128" s="6" t="s">
        <v>0</v>
      </c>
      <c r="E2128" s="1">
        <v>1.38</v>
      </c>
      <c r="F2128" s="8">
        <f t="shared" si="232"/>
        <v>72.463768115942031</v>
      </c>
      <c r="G2128" s="1">
        <v>4.51</v>
      </c>
      <c r="H2128" s="8">
        <f t="shared" si="233"/>
        <v>22.172949002217297</v>
      </c>
      <c r="I2128" s="1">
        <v>8.48</v>
      </c>
      <c r="J2128" s="8">
        <f t="shared" si="234"/>
        <v>11.79245283018868</v>
      </c>
      <c r="K2128" s="6" t="s">
        <v>670</v>
      </c>
      <c r="L2128" s="6" t="s">
        <v>2</v>
      </c>
      <c r="M2128" s="9">
        <f t="shared" si="235"/>
        <v>93.959203147531639</v>
      </c>
      <c r="Q2128" s="10">
        <f t="shared" si="238"/>
        <v>-72.463768115942031</v>
      </c>
      <c r="S2128" s="10">
        <f t="shared" si="236"/>
        <v>-22.172949002217297</v>
      </c>
      <c r="U2128" s="10">
        <f t="shared" si="237"/>
        <v>-11.79245283018868</v>
      </c>
    </row>
    <row r="2129" spans="3:21" x14ac:dyDescent="0.3">
      <c r="C2129" s="6" t="s">
        <v>0</v>
      </c>
      <c r="D2129" s="6" t="s">
        <v>199</v>
      </c>
      <c r="E2129" s="1">
        <v>1.51</v>
      </c>
      <c r="F2129" s="8">
        <f t="shared" si="232"/>
        <v>66.225165562913901</v>
      </c>
      <c r="G2129" s="1">
        <v>3.99</v>
      </c>
      <c r="H2129" s="8">
        <f t="shared" si="233"/>
        <v>25.062656641604008</v>
      </c>
      <c r="I2129" s="1">
        <v>6.68</v>
      </c>
      <c r="J2129" s="8">
        <f t="shared" si="234"/>
        <v>14.970059880239521</v>
      </c>
      <c r="K2129" s="6" t="s">
        <v>670</v>
      </c>
      <c r="L2129" s="6" t="s">
        <v>0</v>
      </c>
      <c r="M2129" s="9">
        <f t="shared" si="235"/>
        <v>94.110665522426117</v>
      </c>
      <c r="Q2129" s="10">
        <f t="shared" si="238"/>
        <v>-66.225165562913901</v>
      </c>
      <c r="S2129" s="10">
        <f t="shared" si="236"/>
        <v>-25.062656641604008</v>
      </c>
      <c r="U2129" s="10">
        <f t="shared" si="237"/>
        <v>-14.970059880239521</v>
      </c>
    </row>
    <row r="2130" spans="3:21" x14ac:dyDescent="0.3">
      <c r="C2130" s="6" t="s">
        <v>1</v>
      </c>
      <c r="D2130" s="6" t="s">
        <v>1</v>
      </c>
      <c r="E2130" s="1">
        <v>3.03</v>
      </c>
      <c r="F2130" s="8">
        <f t="shared" si="232"/>
        <v>33.003300330033007</v>
      </c>
      <c r="G2130" s="1">
        <v>3.16</v>
      </c>
      <c r="H2130" s="8">
        <f t="shared" si="233"/>
        <v>31.645569620253163</v>
      </c>
      <c r="I2130" s="1">
        <v>2.4</v>
      </c>
      <c r="J2130" s="8">
        <f t="shared" si="234"/>
        <v>41.666666666666671</v>
      </c>
      <c r="K2130" s="6" t="s">
        <v>670</v>
      </c>
      <c r="L2130" s="6" t="s">
        <v>2</v>
      </c>
      <c r="M2130" s="9">
        <f t="shared" si="235"/>
        <v>94.059629647821595</v>
      </c>
      <c r="Q2130" s="10">
        <f t="shared" si="238"/>
        <v>-33.003300330033007</v>
      </c>
      <c r="S2130" s="10">
        <f t="shared" si="236"/>
        <v>-31.645569620253163</v>
      </c>
      <c r="U2130" s="10">
        <f t="shared" si="237"/>
        <v>-41.666666666666671</v>
      </c>
    </row>
    <row r="2131" spans="3:21" x14ac:dyDescent="0.3">
      <c r="C2131" s="6" t="s">
        <v>0</v>
      </c>
      <c r="D2131" s="6" t="s">
        <v>0</v>
      </c>
      <c r="E2131" s="1">
        <v>4.96</v>
      </c>
      <c r="F2131" s="8">
        <f t="shared" si="232"/>
        <v>20.161290322580644</v>
      </c>
      <c r="G2131" s="1">
        <v>3.7</v>
      </c>
      <c r="H2131" s="8">
        <f t="shared" si="233"/>
        <v>27.027027027027025</v>
      </c>
      <c r="I2131" s="1">
        <v>1.69</v>
      </c>
      <c r="J2131" s="8">
        <f t="shared" si="234"/>
        <v>59.171597633136095</v>
      </c>
      <c r="K2131" s="6" t="s">
        <v>671</v>
      </c>
      <c r="L2131" s="6" t="s">
        <v>2</v>
      </c>
      <c r="M2131" s="9">
        <f t="shared" si="235"/>
        <v>94.020383540382085</v>
      </c>
      <c r="Q2131" s="10">
        <f t="shared" si="238"/>
        <v>-20.161290322580644</v>
      </c>
      <c r="S2131" s="10">
        <f t="shared" si="236"/>
        <v>-27.027027027027025</v>
      </c>
      <c r="U2131" s="10">
        <f t="shared" si="237"/>
        <v>-59.171597633136095</v>
      </c>
    </row>
    <row r="2132" spans="3:21" x14ac:dyDescent="0.3">
      <c r="C2132" s="6" t="s">
        <v>1</v>
      </c>
      <c r="D2132" s="6" t="s">
        <v>0</v>
      </c>
      <c r="E2132" s="1">
        <v>2.0699999999999998</v>
      </c>
      <c r="F2132" s="8">
        <f t="shared" si="232"/>
        <v>48.309178743961354</v>
      </c>
      <c r="G2132" s="1">
        <v>3.35</v>
      </c>
      <c r="H2132" s="8">
        <f t="shared" si="233"/>
        <v>29.850746268656717</v>
      </c>
      <c r="I2132" s="1">
        <v>3.52</v>
      </c>
      <c r="J2132" s="8">
        <f t="shared" si="234"/>
        <v>28.40909090909091</v>
      </c>
      <c r="K2132" s="6" t="s">
        <v>671</v>
      </c>
      <c r="L2132" s="6" t="s">
        <v>0</v>
      </c>
      <c r="M2132" s="9">
        <f t="shared" si="235"/>
        <v>93.835904493539743</v>
      </c>
      <c r="Q2132" s="10">
        <f t="shared" si="238"/>
        <v>-48.309178743961354</v>
      </c>
      <c r="S2132" s="10">
        <f t="shared" si="236"/>
        <v>-29.850746268656717</v>
      </c>
      <c r="U2132" s="10">
        <f t="shared" si="237"/>
        <v>-28.40909090909091</v>
      </c>
    </row>
    <row r="2133" spans="3:21" x14ac:dyDescent="0.3">
      <c r="C2133" s="6" t="s">
        <v>1</v>
      </c>
      <c r="D2133" s="6" t="s">
        <v>198</v>
      </c>
      <c r="E2133" s="1">
        <v>3.89</v>
      </c>
      <c r="F2133" s="8">
        <f t="shared" si="232"/>
        <v>25.70694087403599</v>
      </c>
      <c r="G2133" s="1">
        <v>3.36</v>
      </c>
      <c r="H2133" s="8">
        <f t="shared" si="233"/>
        <v>29.761904761904763</v>
      </c>
      <c r="I2133" s="1">
        <v>1.97</v>
      </c>
      <c r="J2133" s="8">
        <f t="shared" si="234"/>
        <v>50.761421319796952</v>
      </c>
      <c r="K2133" s="6" t="s">
        <v>672</v>
      </c>
      <c r="L2133" s="6" t="s">
        <v>1</v>
      </c>
      <c r="M2133" s="9">
        <f t="shared" si="235"/>
        <v>94.135130095894766</v>
      </c>
      <c r="Q2133" s="10">
        <f t="shared" si="238"/>
        <v>-25.70694087403599</v>
      </c>
      <c r="S2133" s="10">
        <f t="shared" si="236"/>
        <v>-29.761904761904763</v>
      </c>
      <c r="U2133" s="10">
        <f t="shared" si="237"/>
        <v>-50.761421319796952</v>
      </c>
    </row>
    <row r="2134" spans="3:21" x14ac:dyDescent="0.3">
      <c r="C2134" s="6" t="s">
        <v>1</v>
      </c>
      <c r="D2134" s="6" t="s">
        <v>1</v>
      </c>
      <c r="E2134" s="1">
        <v>1.55</v>
      </c>
      <c r="F2134" s="8">
        <f t="shared" si="232"/>
        <v>64.516129032258064</v>
      </c>
      <c r="G2134" s="1">
        <v>3.99</v>
      </c>
      <c r="H2134" s="8">
        <f t="shared" si="233"/>
        <v>25.062656641604008</v>
      </c>
      <c r="I2134" s="1">
        <v>5.97</v>
      </c>
      <c r="J2134" s="8">
        <f t="shared" si="234"/>
        <v>16.750418760469014</v>
      </c>
      <c r="K2134" s="6" t="s">
        <v>672</v>
      </c>
      <c r="L2134" s="6" t="s">
        <v>2</v>
      </c>
      <c r="M2134" s="9">
        <f t="shared" si="235"/>
        <v>94.047538991754607</v>
      </c>
      <c r="Q2134" s="10">
        <f t="shared" si="238"/>
        <v>-64.516129032258064</v>
      </c>
      <c r="S2134" s="10">
        <f t="shared" si="236"/>
        <v>-25.062656641604008</v>
      </c>
      <c r="U2134" s="10">
        <f t="shared" si="237"/>
        <v>-16.750418760469014</v>
      </c>
    </row>
    <row r="2135" spans="3:21" x14ac:dyDescent="0.3">
      <c r="C2135" s="6" t="s">
        <v>0</v>
      </c>
      <c r="D2135" s="6" t="s">
        <v>198</v>
      </c>
      <c r="E2135" s="1">
        <v>1.56</v>
      </c>
      <c r="F2135" s="8">
        <f t="shared" si="232"/>
        <v>64.102564102564102</v>
      </c>
      <c r="G2135" s="1">
        <v>3.85</v>
      </c>
      <c r="H2135" s="8">
        <f t="shared" si="233"/>
        <v>25.974025974025974</v>
      </c>
      <c r="I2135" s="1">
        <v>6.23</v>
      </c>
      <c r="J2135" s="8">
        <f t="shared" si="234"/>
        <v>16.051364365971107</v>
      </c>
      <c r="K2135" s="6" t="s">
        <v>672</v>
      </c>
      <c r="L2135" s="6" t="s">
        <v>1</v>
      </c>
      <c r="M2135" s="9">
        <f t="shared" si="235"/>
        <v>94.225880942727699</v>
      </c>
      <c r="Q2135" s="10">
        <f t="shared" si="238"/>
        <v>-64.102564102564102</v>
      </c>
      <c r="S2135" s="10">
        <f t="shared" si="236"/>
        <v>-25.974025974025974</v>
      </c>
      <c r="U2135" s="10">
        <f t="shared" si="237"/>
        <v>-16.051364365971107</v>
      </c>
    </row>
    <row r="2136" spans="3:21" x14ac:dyDescent="0.3">
      <c r="C2136" s="6" t="s">
        <v>0</v>
      </c>
      <c r="D2136" s="6" t="s">
        <v>0</v>
      </c>
      <c r="E2136" s="1">
        <v>1.98</v>
      </c>
      <c r="F2136" s="8">
        <f t="shared" si="232"/>
        <v>50.505050505050505</v>
      </c>
      <c r="G2136" s="1">
        <v>3.25</v>
      </c>
      <c r="H2136" s="8">
        <f t="shared" si="233"/>
        <v>30.76923076923077</v>
      </c>
      <c r="I2136" s="1">
        <v>3.95</v>
      </c>
      <c r="J2136" s="8">
        <f t="shared" si="234"/>
        <v>25.316455696202532</v>
      </c>
      <c r="K2136" s="6" t="s">
        <v>672</v>
      </c>
      <c r="L2136" s="6" t="s">
        <v>2</v>
      </c>
      <c r="M2136" s="9">
        <f t="shared" si="235"/>
        <v>93.81678262313838</v>
      </c>
      <c r="Q2136" s="10">
        <f t="shared" si="238"/>
        <v>-50.505050505050505</v>
      </c>
      <c r="S2136" s="10">
        <f t="shared" si="236"/>
        <v>-30.76923076923077</v>
      </c>
      <c r="U2136" s="10">
        <f t="shared" si="237"/>
        <v>-25.316455696202532</v>
      </c>
    </row>
    <row r="2137" spans="3:21" x14ac:dyDescent="0.3">
      <c r="C2137" s="6" t="s">
        <v>1614</v>
      </c>
      <c r="D2137" s="6" t="s">
        <v>0</v>
      </c>
      <c r="E2137" s="1">
        <v>1.27</v>
      </c>
      <c r="F2137" s="8">
        <f t="shared" si="232"/>
        <v>78.740157480314963</v>
      </c>
      <c r="G2137" s="1">
        <v>5.35</v>
      </c>
      <c r="H2137" s="8">
        <f t="shared" si="233"/>
        <v>18.691588785046729</v>
      </c>
      <c r="I2137" s="1">
        <v>11.41</v>
      </c>
      <c r="J2137" s="8">
        <f t="shared" si="234"/>
        <v>8.7642418930762496</v>
      </c>
      <c r="K2137" s="6" t="s">
        <v>672</v>
      </c>
      <c r="L2137" s="6" t="s">
        <v>0</v>
      </c>
      <c r="M2137" s="9">
        <f t="shared" si="235"/>
        <v>94.165515792184252</v>
      </c>
      <c r="Q2137" s="10">
        <f t="shared" si="238"/>
        <v>-78.740157480314963</v>
      </c>
      <c r="S2137" s="10">
        <f t="shared" si="236"/>
        <v>-18.691588785046729</v>
      </c>
      <c r="U2137" s="10">
        <f t="shared" si="237"/>
        <v>-8.7642418930762496</v>
      </c>
    </row>
    <row r="2138" spans="3:21" x14ac:dyDescent="0.3">
      <c r="C2138" s="6" t="s">
        <v>0</v>
      </c>
      <c r="D2138" s="6" t="s">
        <v>0</v>
      </c>
      <c r="E2138" s="1">
        <v>3.37</v>
      </c>
      <c r="F2138" s="8">
        <f t="shared" si="232"/>
        <v>29.673590504451038</v>
      </c>
      <c r="G2138" s="1">
        <v>3.27</v>
      </c>
      <c r="H2138" s="8">
        <f t="shared" si="233"/>
        <v>30.581039755351682</v>
      </c>
      <c r="I2138" s="1">
        <v>2.17</v>
      </c>
      <c r="J2138" s="8">
        <f t="shared" si="234"/>
        <v>46.082949308755765</v>
      </c>
      <c r="K2138" s="6" t="s">
        <v>672</v>
      </c>
      <c r="L2138" s="6" t="s">
        <v>2</v>
      </c>
      <c r="M2138" s="9">
        <f t="shared" si="235"/>
        <v>94.040131819558212</v>
      </c>
      <c r="Q2138" s="10">
        <f t="shared" si="238"/>
        <v>-29.673590504451038</v>
      </c>
      <c r="S2138" s="10">
        <f t="shared" si="236"/>
        <v>-30.581039755351682</v>
      </c>
      <c r="U2138" s="10">
        <f t="shared" si="237"/>
        <v>-46.082949308755765</v>
      </c>
    </row>
    <row r="2139" spans="3:21" x14ac:dyDescent="0.3">
      <c r="C2139" s="6" t="s">
        <v>197</v>
      </c>
      <c r="D2139" s="6" t="s">
        <v>0</v>
      </c>
      <c r="E2139" s="1">
        <v>1.93</v>
      </c>
      <c r="F2139" s="8">
        <f t="shared" si="232"/>
        <v>51.813471502590673</v>
      </c>
      <c r="G2139" s="1">
        <v>3.42</v>
      </c>
      <c r="H2139" s="8">
        <f t="shared" si="233"/>
        <v>29.239766081871345</v>
      </c>
      <c r="I2139" s="1">
        <v>3.95</v>
      </c>
      <c r="J2139" s="8">
        <f t="shared" si="234"/>
        <v>25.316455696202532</v>
      </c>
      <c r="K2139" s="6" t="s">
        <v>672</v>
      </c>
      <c r="L2139" s="6" t="s">
        <v>0</v>
      </c>
      <c r="M2139" s="9">
        <f t="shared" si="235"/>
        <v>94.01174048339351</v>
      </c>
      <c r="Q2139" s="10">
        <f t="shared" si="238"/>
        <v>-51.813471502590673</v>
      </c>
      <c r="S2139" s="10">
        <f t="shared" si="236"/>
        <v>-29.239766081871345</v>
      </c>
      <c r="U2139" s="10">
        <f t="shared" si="237"/>
        <v>-25.316455696202532</v>
      </c>
    </row>
    <row r="2140" spans="3:21" x14ac:dyDescent="0.3">
      <c r="C2140" s="6" t="s">
        <v>197</v>
      </c>
      <c r="D2140" s="6" t="s">
        <v>1</v>
      </c>
      <c r="E2140" s="1">
        <v>2.62</v>
      </c>
      <c r="F2140" s="8">
        <f t="shared" si="232"/>
        <v>38.167938931297705</v>
      </c>
      <c r="G2140" s="1">
        <v>3.2</v>
      </c>
      <c r="H2140" s="8">
        <f t="shared" si="233"/>
        <v>31.25</v>
      </c>
      <c r="I2140" s="1">
        <v>2.72</v>
      </c>
      <c r="J2140" s="8">
        <f t="shared" si="234"/>
        <v>36.764705882352942</v>
      </c>
      <c r="K2140" s="6" t="s">
        <v>672</v>
      </c>
      <c r="L2140" s="6" t="s">
        <v>0</v>
      </c>
      <c r="M2140" s="9">
        <f t="shared" si="235"/>
        <v>94.177349015461886</v>
      </c>
      <c r="Q2140" s="10">
        <f t="shared" si="238"/>
        <v>-38.167938931297705</v>
      </c>
      <c r="S2140" s="10">
        <f t="shared" si="236"/>
        <v>-31.25</v>
      </c>
      <c r="U2140" s="10">
        <f t="shared" si="237"/>
        <v>-36.764705882352942</v>
      </c>
    </row>
    <row r="2141" spans="3:21" x14ac:dyDescent="0.3">
      <c r="C2141" s="6" t="s">
        <v>1</v>
      </c>
      <c r="D2141" s="6" t="s">
        <v>1</v>
      </c>
      <c r="E2141" s="1">
        <v>2.66</v>
      </c>
      <c r="F2141" s="8">
        <f t="shared" si="232"/>
        <v>37.593984962406012</v>
      </c>
      <c r="G2141" s="1">
        <v>3.16</v>
      </c>
      <c r="H2141" s="8">
        <f t="shared" si="233"/>
        <v>31.645569620253163</v>
      </c>
      <c r="I2141" s="1">
        <v>2.72</v>
      </c>
      <c r="J2141" s="8">
        <f t="shared" si="234"/>
        <v>36.764705882352942</v>
      </c>
      <c r="K2141" s="6" t="s">
        <v>673</v>
      </c>
      <c r="L2141" s="6" t="s">
        <v>2</v>
      </c>
      <c r="M2141" s="9">
        <f t="shared" si="235"/>
        <v>94.33583099521374</v>
      </c>
      <c r="Q2141" s="10">
        <f t="shared" si="238"/>
        <v>-37.593984962406012</v>
      </c>
      <c r="S2141" s="10">
        <f t="shared" si="236"/>
        <v>-31.645569620253163</v>
      </c>
      <c r="U2141" s="10">
        <f t="shared" si="237"/>
        <v>-36.764705882352942</v>
      </c>
    </row>
    <row r="2142" spans="3:21" x14ac:dyDescent="0.3">
      <c r="C2142" s="6" t="s">
        <v>1</v>
      </c>
      <c r="D2142" s="6" t="s">
        <v>199</v>
      </c>
      <c r="E2142" s="1">
        <v>2.2200000000000002</v>
      </c>
      <c r="F2142" s="8">
        <f t="shared" si="232"/>
        <v>45.045045045045043</v>
      </c>
      <c r="G2142" s="1">
        <v>3.26</v>
      </c>
      <c r="H2142" s="8">
        <f t="shared" si="233"/>
        <v>30.674846625766872</v>
      </c>
      <c r="I2142" s="1">
        <v>3.25</v>
      </c>
      <c r="J2142" s="8">
        <f t="shared" si="234"/>
        <v>30.76923076923077</v>
      </c>
      <c r="K2142" s="6" t="s">
        <v>674</v>
      </c>
      <c r="L2142" s="6" t="s">
        <v>0</v>
      </c>
      <c r="M2142" s="9">
        <f t="shared" si="235"/>
        <v>93.906304896355678</v>
      </c>
      <c r="Q2142" s="10">
        <f t="shared" si="238"/>
        <v>-45.045045045045043</v>
      </c>
      <c r="S2142" s="10">
        <f t="shared" si="236"/>
        <v>-30.674846625766872</v>
      </c>
      <c r="U2142" s="10">
        <f t="shared" si="237"/>
        <v>-30.76923076923077</v>
      </c>
    </row>
    <row r="2143" spans="3:21" x14ac:dyDescent="0.3">
      <c r="C2143" s="6" t="s">
        <v>0</v>
      </c>
      <c r="D2143" s="6" t="s">
        <v>198</v>
      </c>
      <c r="E2143" s="1">
        <v>3.28</v>
      </c>
      <c r="F2143" s="8">
        <f t="shared" si="232"/>
        <v>30.487804878048781</v>
      </c>
      <c r="G2143" s="1">
        <v>3.22</v>
      </c>
      <c r="H2143" s="8">
        <f t="shared" si="233"/>
        <v>31.05590062111801</v>
      </c>
      <c r="I2143" s="1">
        <v>2.2400000000000002</v>
      </c>
      <c r="J2143" s="8">
        <f t="shared" si="234"/>
        <v>44.642857142857139</v>
      </c>
      <c r="K2143" s="6" t="s">
        <v>674</v>
      </c>
      <c r="L2143" s="6" t="s">
        <v>1</v>
      </c>
      <c r="M2143" s="9">
        <f t="shared" si="235"/>
        <v>94.173874275523858</v>
      </c>
      <c r="Q2143" s="10">
        <f t="shared" si="238"/>
        <v>-30.487804878048781</v>
      </c>
      <c r="S2143" s="10">
        <f t="shared" si="236"/>
        <v>-31.05590062111801</v>
      </c>
      <c r="U2143" s="10">
        <f t="shared" si="237"/>
        <v>-44.642857142857139</v>
      </c>
    </row>
    <row r="2144" spans="3:21" x14ac:dyDescent="0.3">
      <c r="C2144" s="6" t="s">
        <v>1</v>
      </c>
      <c r="D2144" s="6" t="s">
        <v>197</v>
      </c>
      <c r="E2144" s="1">
        <v>1.7</v>
      </c>
      <c r="F2144" s="8">
        <f t="shared" si="232"/>
        <v>58.82352941176471</v>
      </c>
      <c r="G2144" s="1">
        <v>3.68</v>
      </c>
      <c r="H2144" s="8">
        <f t="shared" si="233"/>
        <v>27.173913043478258</v>
      </c>
      <c r="I2144" s="1">
        <v>4.88</v>
      </c>
      <c r="J2144" s="8">
        <f t="shared" si="234"/>
        <v>20.491803278688526</v>
      </c>
      <c r="K2144" s="6" t="s">
        <v>675</v>
      </c>
      <c r="L2144" s="6" t="s">
        <v>1</v>
      </c>
      <c r="M2144" s="9">
        <f t="shared" si="235"/>
        <v>93.9061961710714</v>
      </c>
      <c r="Q2144" s="10">
        <f t="shared" si="238"/>
        <v>-58.82352941176471</v>
      </c>
      <c r="S2144" s="10">
        <f t="shared" si="236"/>
        <v>-27.173913043478258</v>
      </c>
      <c r="U2144" s="10">
        <f t="shared" si="237"/>
        <v>-20.491803278688526</v>
      </c>
    </row>
    <row r="2145" spans="3:21" x14ac:dyDescent="0.3">
      <c r="C2145" s="6" t="s">
        <v>0</v>
      </c>
      <c r="D2145" s="6" t="s">
        <v>199</v>
      </c>
      <c r="E2145" s="1">
        <v>5.65</v>
      </c>
      <c r="F2145" s="8">
        <f t="shared" si="232"/>
        <v>17.699115044247787</v>
      </c>
      <c r="G2145" s="1">
        <v>3.63</v>
      </c>
      <c r="H2145" s="8">
        <f t="shared" si="233"/>
        <v>27.548209366391184</v>
      </c>
      <c r="I2145" s="1">
        <v>1.64</v>
      </c>
      <c r="J2145" s="8">
        <f t="shared" si="234"/>
        <v>60.975609756097562</v>
      </c>
      <c r="K2145" s="6" t="s">
        <v>675</v>
      </c>
      <c r="L2145" s="6" t="s">
        <v>0</v>
      </c>
      <c r="M2145" s="9">
        <f t="shared" si="235"/>
        <v>94.141628438762112</v>
      </c>
      <c r="Q2145" s="10">
        <f t="shared" si="238"/>
        <v>-17.699115044247787</v>
      </c>
      <c r="S2145" s="10">
        <f t="shared" si="236"/>
        <v>-27.548209366391184</v>
      </c>
      <c r="U2145" s="10">
        <f t="shared" si="237"/>
        <v>-60.975609756097562</v>
      </c>
    </row>
    <row r="2146" spans="3:21" x14ac:dyDescent="0.3">
      <c r="C2146" s="6" t="s">
        <v>1</v>
      </c>
      <c r="D2146" s="6" t="s">
        <v>0</v>
      </c>
      <c r="E2146" s="1">
        <v>2.38</v>
      </c>
      <c r="F2146" s="8">
        <f t="shared" si="232"/>
        <v>42.016806722689076</v>
      </c>
      <c r="G2146" s="1">
        <v>3.29</v>
      </c>
      <c r="H2146" s="8">
        <f t="shared" si="233"/>
        <v>30.3951367781155</v>
      </c>
      <c r="I2146" s="1">
        <v>2.95</v>
      </c>
      <c r="J2146" s="8">
        <f t="shared" si="234"/>
        <v>33.898305084745758</v>
      </c>
      <c r="K2146" s="6" t="s">
        <v>675</v>
      </c>
      <c r="L2146" s="6" t="s">
        <v>0</v>
      </c>
      <c r="M2146" s="9">
        <f t="shared" si="235"/>
        <v>94.064308315042339</v>
      </c>
      <c r="Q2146" s="10">
        <f t="shared" si="238"/>
        <v>-42.016806722689076</v>
      </c>
      <c r="S2146" s="10">
        <f t="shared" si="236"/>
        <v>-30.3951367781155</v>
      </c>
      <c r="U2146" s="10">
        <f t="shared" si="237"/>
        <v>-33.898305084745758</v>
      </c>
    </row>
    <row r="2147" spans="3:21" x14ac:dyDescent="0.3">
      <c r="C2147" s="6" t="s">
        <v>200</v>
      </c>
      <c r="D2147" s="6" t="s">
        <v>0</v>
      </c>
      <c r="E2147" s="1">
        <v>2.12</v>
      </c>
      <c r="F2147" s="8">
        <f t="shared" si="232"/>
        <v>47.169811320754718</v>
      </c>
      <c r="G2147" s="1">
        <v>3.29</v>
      </c>
      <c r="H2147" s="8">
        <f t="shared" si="233"/>
        <v>30.3951367781155</v>
      </c>
      <c r="I2147" s="1">
        <v>3.45</v>
      </c>
      <c r="J2147" s="8">
        <f t="shared" si="234"/>
        <v>28.985507246376809</v>
      </c>
      <c r="K2147" s="6" t="s">
        <v>675</v>
      </c>
      <c r="L2147" s="6" t="s">
        <v>0</v>
      </c>
      <c r="M2147" s="9">
        <f t="shared" si="235"/>
        <v>93.852250256442261</v>
      </c>
      <c r="Q2147" s="10">
        <f t="shared" si="238"/>
        <v>-47.169811320754718</v>
      </c>
      <c r="S2147" s="10">
        <f t="shared" si="236"/>
        <v>-30.3951367781155</v>
      </c>
      <c r="U2147" s="10">
        <f t="shared" si="237"/>
        <v>-28.985507246376809</v>
      </c>
    </row>
    <row r="2148" spans="3:21" x14ac:dyDescent="0.3">
      <c r="C2148" s="6" t="s">
        <v>197</v>
      </c>
      <c r="D2148" s="6" t="s">
        <v>199</v>
      </c>
      <c r="E2148" s="1">
        <v>1.51</v>
      </c>
      <c r="F2148" s="8">
        <f t="shared" si="232"/>
        <v>66.225165562913901</v>
      </c>
      <c r="G2148" s="1">
        <v>3.87</v>
      </c>
      <c r="H2148" s="8">
        <f t="shared" si="233"/>
        <v>25.839793281653748</v>
      </c>
      <c r="I2148" s="1">
        <v>7.01</v>
      </c>
      <c r="J2148" s="8">
        <f t="shared" si="234"/>
        <v>14.265335235378032</v>
      </c>
      <c r="K2148" s="6" t="s">
        <v>675</v>
      </c>
      <c r="L2148" s="6" t="s">
        <v>0</v>
      </c>
      <c r="M2148" s="9">
        <f t="shared" si="235"/>
        <v>94.04657521666762</v>
      </c>
      <c r="Q2148" s="10">
        <f t="shared" si="238"/>
        <v>-66.225165562913901</v>
      </c>
      <c r="S2148" s="10">
        <f t="shared" si="236"/>
        <v>-25.839793281653748</v>
      </c>
      <c r="U2148" s="10">
        <f t="shared" si="237"/>
        <v>-14.265335235378032</v>
      </c>
    </row>
    <row r="2149" spans="3:21" x14ac:dyDescent="0.3">
      <c r="C2149" s="6" t="s">
        <v>1</v>
      </c>
      <c r="D2149" s="6" t="s">
        <v>199</v>
      </c>
      <c r="E2149" s="1">
        <v>1.23</v>
      </c>
      <c r="F2149" s="8">
        <f t="shared" si="232"/>
        <v>81.300813008130078</v>
      </c>
      <c r="G2149" s="1">
        <v>5.62</v>
      </c>
      <c r="H2149" s="8">
        <f t="shared" si="233"/>
        <v>17.793594306049823</v>
      </c>
      <c r="I2149" s="1">
        <v>13.49</v>
      </c>
      <c r="J2149" s="8">
        <f t="shared" si="234"/>
        <v>7.4128984432913265</v>
      </c>
      <c r="K2149" s="6" t="s">
        <v>675</v>
      </c>
      <c r="L2149" s="6" t="s">
        <v>0</v>
      </c>
      <c r="M2149" s="9">
        <f t="shared" si="235"/>
        <v>93.890272867957933</v>
      </c>
      <c r="Q2149" s="10">
        <f t="shared" si="238"/>
        <v>-81.300813008130078</v>
      </c>
      <c r="S2149" s="10">
        <f t="shared" si="236"/>
        <v>-17.793594306049823</v>
      </c>
      <c r="U2149" s="10">
        <f t="shared" si="237"/>
        <v>-7.4128984432913265</v>
      </c>
    </row>
    <row r="2150" spans="3:21" x14ac:dyDescent="0.3">
      <c r="C2150" s="6" t="s">
        <v>199</v>
      </c>
      <c r="D2150" s="6" t="s">
        <v>197</v>
      </c>
      <c r="E2150" s="1">
        <v>2.29</v>
      </c>
      <c r="F2150" s="8">
        <f t="shared" si="232"/>
        <v>43.668122270742359</v>
      </c>
      <c r="G2150" s="1">
        <v>3.18</v>
      </c>
      <c r="H2150" s="8">
        <f t="shared" si="233"/>
        <v>31.446540880503143</v>
      </c>
      <c r="I2150" s="1">
        <v>3.21</v>
      </c>
      <c r="J2150" s="8">
        <f t="shared" si="234"/>
        <v>31.152647975077883</v>
      </c>
      <c r="K2150" s="6" t="s">
        <v>675</v>
      </c>
      <c r="L2150" s="6" t="s">
        <v>1</v>
      </c>
      <c r="M2150" s="9">
        <f t="shared" si="235"/>
        <v>94.102315133509649</v>
      </c>
      <c r="Q2150" s="10">
        <f t="shared" si="238"/>
        <v>-43.668122270742359</v>
      </c>
      <c r="S2150" s="10">
        <f t="shared" si="236"/>
        <v>-31.446540880503143</v>
      </c>
      <c r="U2150" s="10">
        <f t="shared" si="237"/>
        <v>-31.152647975077883</v>
      </c>
    </row>
    <row r="2151" spans="3:21" x14ac:dyDescent="0.3">
      <c r="C2151" s="6" t="s">
        <v>199</v>
      </c>
      <c r="D2151" s="6" t="s">
        <v>197</v>
      </c>
      <c r="E2151" s="1">
        <v>1.23</v>
      </c>
      <c r="F2151" s="8">
        <f t="shared" si="232"/>
        <v>81.300813008130078</v>
      </c>
      <c r="G2151" s="1">
        <v>5.72</v>
      </c>
      <c r="H2151" s="8">
        <f t="shared" si="233"/>
        <v>17.482517482517483</v>
      </c>
      <c r="I2151" s="1">
        <v>13.76</v>
      </c>
      <c r="J2151" s="8">
        <f t="shared" si="234"/>
        <v>7.2674418604651168</v>
      </c>
      <c r="K2151" s="6" t="s">
        <v>676</v>
      </c>
      <c r="L2151" s="6" t="s">
        <v>1</v>
      </c>
      <c r="M2151" s="9">
        <f t="shared" si="235"/>
        <v>94.294457063377351</v>
      </c>
      <c r="Q2151" s="10">
        <f t="shared" si="238"/>
        <v>-81.300813008130078</v>
      </c>
      <c r="S2151" s="10">
        <f t="shared" si="236"/>
        <v>-17.482517482517483</v>
      </c>
      <c r="U2151" s="10">
        <f t="shared" si="237"/>
        <v>-7.2674418604651168</v>
      </c>
    </row>
    <row r="2152" spans="3:21" x14ac:dyDescent="0.3">
      <c r="C2152" s="6" t="s">
        <v>0</v>
      </c>
      <c r="D2152" s="6" t="s">
        <v>1</v>
      </c>
      <c r="E2152" s="1">
        <v>2.97</v>
      </c>
      <c r="F2152" s="8">
        <f t="shared" si="232"/>
        <v>33.670033670033668</v>
      </c>
      <c r="G2152" s="1">
        <v>3.28</v>
      </c>
      <c r="H2152" s="8">
        <f t="shared" si="233"/>
        <v>30.487804878048781</v>
      </c>
      <c r="I2152" s="1">
        <v>2.37</v>
      </c>
      <c r="J2152" s="8">
        <f t="shared" si="234"/>
        <v>42.194092827004219</v>
      </c>
      <c r="K2152" s="6" t="s">
        <v>676</v>
      </c>
      <c r="L2152" s="6" t="s">
        <v>1</v>
      </c>
      <c r="M2152" s="9">
        <f t="shared" si="235"/>
        <v>94.027441445624149</v>
      </c>
      <c r="Q2152" s="10">
        <f t="shared" si="238"/>
        <v>-33.670033670033668</v>
      </c>
      <c r="S2152" s="10">
        <f t="shared" si="236"/>
        <v>-30.487804878048781</v>
      </c>
      <c r="U2152" s="10">
        <f t="shared" si="237"/>
        <v>-42.194092827004219</v>
      </c>
    </row>
    <row r="2153" spans="3:21" x14ac:dyDescent="0.3">
      <c r="C2153" s="6" t="s">
        <v>1</v>
      </c>
      <c r="D2153" s="6" t="s">
        <v>1</v>
      </c>
      <c r="E2153" s="1">
        <v>5.08</v>
      </c>
      <c r="F2153" s="8">
        <f t="shared" si="232"/>
        <v>19.685039370078741</v>
      </c>
      <c r="G2153" s="1">
        <v>3.49</v>
      </c>
      <c r="H2153" s="8">
        <f t="shared" si="233"/>
        <v>28.653295128939828</v>
      </c>
      <c r="I2153" s="1">
        <v>1.73</v>
      </c>
      <c r="J2153" s="8">
        <f t="shared" si="234"/>
        <v>57.80346820809249</v>
      </c>
      <c r="K2153" s="6" t="s">
        <v>677</v>
      </c>
      <c r="L2153" s="6" t="s">
        <v>2</v>
      </c>
      <c r="M2153" s="9">
        <f t="shared" si="235"/>
        <v>94.213587342153204</v>
      </c>
      <c r="Q2153" s="10">
        <f t="shared" si="238"/>
        <v>-19.685039370078741</v>
      </c>
      <c r="S2153" s="10">
        <f t="shared" si="236"/>
        <v>-28.653295128939828</v>
      </c>
      <c r="U2153" s="10">
        <f t="shared" si="237"/>
        <v>-57.80346820809249</v>
      </c>
    </row>
    <row r="2154" spans="3:21" x14ac:dyDescent="0.3">
      <c r="C2154" s="6" t="s">
        <v>199</v>
      </c>
      <c r="D2154" s="6" t="s">
        <v>199</v>
      </c>
      <c r="E2154" s="1">
        <v>1.4</v>
      </c>
      <c r="F2154" s="8">
        <f t="shared" si="232"/>
        <v>71.428571428571431</v>
      </c>
      <c r="G2154" s="1">
        <v>4.3499999999999996</v>
      </c>
      <c r="H2154" s="8">
        <f t="shared" si="233"/>
        <v>22.988505747126439</v>
      </c>
      <c r="I2154" s="1">
        <v>8.36</v>
      </c>
      <c r="J2154" s="8">
        <f t="shared" si="234"/>
        <v>11.961722488038278</v>
      </c>
      <c r="K2154" s="6" t="s">
        <v>677</v>
      </c>
      <c r="L2154" s="6" t="s">
        <v>2</v>
      </c>
      <c r="M2154" s="9">
        <f t="shared" si="235"/>
        <v>94.00369276218612</v>
      </c>
      <c r="Q2154" s="10">
        <f t="shared" si="238"/>
        <v>-71.428571428571431</v>
      </c>
      <c r="S2154" s="10">
        <f t="shared" si="236"/>
        <v>-22.988505747126439</v>
      </c>
      <c r="U2154" s="10">
        <f t="shared" si="237"/>
        <v>-11.961722488038278</v>
      </c>
    </row>
    <row r="2155" spans="3:21" x14ac:dyDescent="0.3">
      <c r="C2155" s="6" t="s">
        <v>199</v>
      </c>
      <c r="D2155" s="6" t="s">
        <v>199</v>
      </c>
      <c r="E2155" s="1">
        <v>1.97</v>
      </c>
      <c r="F2155" s="8">
        <f t="shared" si="232"/>
        <v>50.761421319796952</v>
      </c>
      <c r="G2155" s="1">
        <v>3.32</v>
      </c>
      <c r="H2155" s="8">
        <f t="shared" si="233"/>
        <v>30.120481927710845</v>
      </c>
      <c r="I2155" s="1">
        <v>3.92</v>
      </c>
      <c r="J2155" s="8">
        <f t="shared" si="234"/>
        <v>25.510204081632654</v>
      </c>
      <c r="K2155" s="6" t="s">
        <v>677</v>
      </c>
      <c r="L2155" s="6" t="s">
        <v>2</v>
      </c>
      <c r="M2155" s="9">
        <f t="shared" si="235"/>
        <v>93.99193465604975</v>
      </c>
      <c r="Q2155" s="10">
        <f t="shared" si="238"/>
        <v>-50.761421319796952</v>
      </c>
      <c r="S2155" s="10">
        <f t="shared" si="236"/>
        <v>-30.120481927710845</v>
      </c>
      <c r="U2155" s="10">
        <f t="shared" si="237"/>
        <v>-25.510204081632654</v>
      </c>
    </row>
    <row r="2156" spans="3:21" x14ac:dyDescent="0.3">
      <c r="C2156" s="6" t="s">
        <v>1</v>
      </c>
      <c r="D2156" s="6" t="s">
        <v>199</v>
      </c>
      <c r="E2156" s="1">
        <v>3.29</v>
      </c>
      <c r="F2156" s="8">
        <f t="shared" si="232"/>
        <v>30.3951367781155</v>
      </c>
      <c r="G2156" s="1">
        <v>3.19</v>
      </c>
      <c r="H2156" s="8">
        <f t="shared" si="233"/>
        <v>31.347962382445143</v>
      </c>
      <c r="I2156" s="1">
        <v>2.2200000000000002</v>
      </c>
      <c r="J2156" s="8">
        <f t="shared" si="234"/>
        <v>45.045045045045043</v>
      </c>
      <c r="K2156" s="6" t="s">
        <v>677</v>
      </c>
      <c r="L2156" s="6" t="s">
        <v>0</v>
      </c>
      <c r="M2156" s="9">
        <f t="shared" si="235"/>
        <v>93.643354085696942</v>
      </c>
      <c r="Q2156" s="10">
        <f t="shared" si="238"/>
        <v>-30.3951367781155</v>
      </c>
      <c r="S2156" s="10">
        <f t="shared" si="236"/>
        <v>-31.347962382445143</v>
      </c>
      <c r="U2156" s="10">
        <f t="shared" si="237"/>
        <v>-45.045045045045043</v>
      </c>
    </row>
    <row r="2157" spans="3:21" x14ac:dyDescent="0.3">
      <c r="C2157" s="6" t="s">
        <v>198</v>
      </c>
      <c r="D2157" s="6" t="s">
        <v>1</v>
      </c>
      <c r="E2157" s="1">
        <v>1.6</v>
      </c>
      <c r="F2157" s="8">
        <f t="shared" si="232"/>
        <v>62.5</v>
      </c>
      <c r="G2157" s="1">
        <v>3.72</v>
      </c>
      <c r="H2157" s="8">
        <f t="shared" si="233"/>
        <v>26.881720430107524</v>
      </c>
      <c r="I2157" s="1">
        <v>5.92</v>
      </c>
      <c r="J2157" s="8">
        <f t="shared" si="234"/>
        <v>16.891891891891891</v>
      </c>
      <c r="K2157" s="6" t="s">
        <v>677</v>
      </c>
      <c r="L2157" s="6" t="s">
        <v>0</v>
      </c>
      <c r="M2157" s="9">
        <f t="shared" si="235"/>
        <v>94.096735600752012</v>
      </c>
      <c r="Q2157" s="10">
        <f t="shared" si="238"/>
        <v>-62.5</v>
      </c>
      <c r="S2157" s="10">
        <f t="shared" si="236"/>
        <v>-26.881720430107524</v>
      </c>
      <c r="U2157" s="10">
        <f t="shared" si="237"/>
        <v>-16.891891891891891</v>
      </c>
    </row>
    <row r="2158" spans="3:21" x14ac:dyDescent="0.3">
      <c r="C2158" s="6" t="s">
        <v>199</v>
      </c>
      <c r="D2158" s="6" t="s">
        <v>199</v>
      </c>
      <c r="E2158" s="1">
        <v>1.85</v>
      </c>
      <c r="F2158" s="8">
        <f t="shared" si="232"/>
        <v>54.054054054054049</v>
      </c>
      <c r="G2158" s="1">
        <v>3.55</v>
      </c>
      <c r="H2158" s="8">
        <f t="shared" si="233"/>
        <v>28.169014084507044</v>
      </c>
      <c r="I2158" s="1">
        <v>4.1500000000000004</v>
      </c>
      <c r="J2158" s="8">
        <f t="shared" si="234"/>
        <v>24.096385542168672</v>
      </c>
      <c r="K2158" s="6" t="s">
        <v>677</v>
      </c>
      <c r="L2158" s="6" t="s">
        <v>2</v>
      </c>
      <c r="M2158" s="9">
        <f t="shared" si="235"/>
        <v>94.056164265378314</v>
      </c>
      <c r="Q2158" s="10">
        <f t="shared" si="238"/>
        <v>-54.054054054054049</v>
      </c>
      <c r="S2158" s="10">
        <f t="shared" si="236"/>
        <v>-28.169014084507044</v>
      </c>
      <c r="U2158" s="10">
        <f t="shared" si="237"/>
        <v>-24.096385542168672</v>
      </c>
    </row>
    <row r="2159" spans="3:21" x14ac:dyDescent="0.3">
      <c r="C2159" s="6" t="s">
        <v>0</v>
      </c>
      <c r="D2159" s="6" t="s">
        <v>199</v>
      </c>
      <c r="E2159" s="1">
        <v>2.52</v>
      </c>
      <c r="F2159" s="8">
        <f t="shared" si="232"/>
        <v>39.682539682539684</v>
      </c>
      <c r="G2159" s="1">
        <v>3.25</v>
      </c>
      <c r="H2159" s="8">
        <f t="shared" si="233"/>
        <v>30.76923076923077</v>
      </c>
      <c r="I2159" s="1">
        <v>2.79</v>
      </c>
      <c r="J2159" s="8">
        <f t="shared" si="234"/>
        <v>35.842293906810035</v>
      </c>
      <c r="K2159" s="6" t="s">
        <v>677</v>
      </c>
      <c r="L2159" s="6" t="s">
        <v>0</v>
      </c>
      <c r="M2159" s="9">
        <f t="shared" si="235"/>
        <v>94.078630451698956</v>
      </c>
      <c r="Q2159" s="10">
        <f t="shared" si="238"/>
        <v>-39.682539682539684</v>
      </c>
      <c r="S2159" s="10">
        <f t="shared" si="236"/>
        <v>-30.76923076923077</v>
      </c>
      <c r="U2159" s="10">
        <f t="shared" si="237"/>
        <v>-35.842293906810035</v>
      </c>
    </row>
    <row r="2160" spans="3:21" x14ac:dyDescent="0.3">
      <c r="C2160" s="6" t="s">
        <v>1</v>
      </c>
      <c r="D2160" s="6" t="s">
        <v>197</v>
      </c>
      <c r="E2160" s="1">
        <v>2.4500000000000002</v>
      </c>
      <c r="F2160" s="8">
        <f t="shared" si="232"/>
        <v>40.816326530612244</v>
      </c>
      <c r="G2160" s="1">
        <v>3.21</v>
      </c>
      <c r="H2160" s="8">
        <f t="shared" si="233"/>
        <v>31.152647975077883</v>
      </c>
      <c r="I2160" s="1">
        <v>2.88</v>
      </c>
      <c r="J2160" s="8">
        <f t="shared" si="234"/>
        <v>34.722222222222221</v>
      </c>
      <c r="K2160" s="6" t="s">
        <v>677</v>
      </c>
      <c r="L2160" s="6" t="s">
        <v>1</v>
      </c>
      <c r="M2160" s="9">
        <f t="shared" si="235"/>
        <v>93.728445332770548</v>
      </c>
      <c r="Q2160" s="10">
        <f t="shared" si="238"/>
        <v>-40.816326530612244</v>
      </c>
      <c r="S2160" s="10">
        <f t="shared" si="236"/>
        <v>-31.152647975077883</v>
      </c>
      <c r="U2160" s="10">
        <f t="shared" si="237"/>
        <v>-34.722222222222221</v>
      </c>
    </row>
    <row r="2161" spans="3:21" x14ac:dyDescent="0.3">
      <c r="C2161" s="6" t="s">
        <v>197</v>
      </c>
      <c r="D2161" s="6" t="s">
        <v>1</v>
      </c>
      <c r="E2161" s="1">
        <v>1.45</v>
      </c>
      <c r="F2161" s="8">
        <f t="shared" si="232"/>
        <v>68.965517241379317</v>
      </c>
      <c r="G2161" s="1">
        <v>4.1900000000000004</v>
      </c>
      <c r="H2161" s="8">
        <f t="shared" si="233"/>
        <v>23.866348448687347</v>
      </c>
      <c r="I2161" s="1">
        <v>7.32</v>
      </c>
      <c r="J2161" s="8">
        <f t="shared" si="234"/>
        <v>13.66120218579235</v>
      </c>
      <c r="K2161" s="6" t="s">
        <v>678</v>
      </c>
      <c r="L2161" s="6" t="s">
        <v>0</v>
      </c>
      <c r="M2161" s="9">
        <f t="shared" si="235"/>
        <v>93.902825784465051</v>
      </c>
      <c r="Q2161" s="10">
        <f t="shared" si="238"/>
        <v>-68.965517241379317</v>
      </c>
      <c r="S2161" s="10">
        <f t="shared" si="236"/>
        <v>-23.866348448687347</v>
      </c>
      <c r="U2161" s="10">
        <f t="shared" si="237"/>
        <v>-13.66120218579235</v>
      </c>
    </row>
    <row r="2162" spans="3:21" x14ac:dyDescent="0.3">
      <c r="C2162" s="6" t="s">
        <v>0</v>
      </c>
      <c r="D2162" s="6" t="s">
        <v>199</v>
      </c>
      <c r="E2162" s="1">
        <v>1.24</v>
      </c>
      <c r="F2162" s="8">
        <f t="shared" si="232"/>
        <v>80.645161290322577</v>
      </c>
      <c r="G2162" s="1">
        <v>5.66</v>
      </c>
      <c r="H2162" s="8">
        <f t="shared" si="233"/>
        <v>17.667844522968199</v>
      </c>
      <c r="I2162" s="1">
        <v>13.12</v>
      </c>
      <c r="J2162" s="8">
        <f t="shared" si="234"/>
        <v>7.6219512195121952</v>
      </c>
      <c r="K2162" s="6" t="s">
        <v>678</v>
      </c>
      <c r="L2162" s="6" t="s">
        <v>0</v>
      </c>
      <c r="M2162" s="9">
        <f t="shared" si="235"/>
        <v>94.397546193401297</v>
      </c>
      <c r="Q2162" s="10">
        <f t="shared" si="238"/>
        <v>-80.645161290322577</v>
      </c>
      <c r="S2162" s="10">
        <f t="shared" si="236"/>
        <v>-17.667844522968199</v>
      </c>
      <c r="U2162" s="10">
        <f t="shared" si="237"/>
        <v>-7.6219512195121952</v>
      </c>
    </row>
    <row r="2163" spans="3:21" x14ac:dyDescent="0.3">
      <c r="C2163" s="6" t="s">
        <v>0</v>
      </c>
      <c r="D2163" s="6" t="s">
        <v>0</v>
      </c>
      <c r="E2163" s="1">
        <v>1.62</v>
      </c>
      <c r="F2163" s="8">
        <f t="shared" si="232"/>
        <v>61.728395061728392</v>
      </c>
      <c r="G2163" s="1">
        <v>3.69</v>
      </c>
      <c r="H2163" s="8">
        <f t="shared" si="233"/>
        <v>27.100271002710027</v>
      </c>
      <c r="I2163" s="1">
        <v>5.69</v>
      </c>
      <c r="J2163" s="8">
        <f t="shared" si="234"/>
        <v>17.574692442882249</v>
      </c>
      <c r="K2163" s="6" t="s">
        <v>678</v>
      </c>
      <c r="L2163" s="6" t="s">
        <v>2</v>
      </c>
      <c r="M2163" s="9">
        <f t="shared" si="235"/>
        <v>93.981995871981695</v>
      </c>
      <c r="Q2163" s="10">
        <f t="shared" si="238"/>
        <v>-61.728395061728392</v>
      </c>
      <c r="S2163" s="10">
        <f t="shared" si="236"/>
        <v>-27.100271002710027</v>
      </c>
      <c r="U2163" s="10">
        <f t="shared" si="237"/>
        <v>-17.574692442882249</v>
      </c>
    </row>
    <row r="2164" spans="3:21" x14ac:dyDescent="0.3">
      <c r="C2164" s="6" t="s">
        <v>199</v>
      </c>
      <c r="D2164" s="6" t="s">
        <v>199</v>
      </c>
      <c r="E2164" s="1">
        <v>2.68</v>
      </c>
      <c r="F2164" s="8">
        <f t="shared" si="232"/>
        <v>37.31343283582089</v>
      </c>
      <c r="G2164" s="1">
        <v>3.2</v>
      </c>
      <c r="H2164" s="8">
        <f t="shared" si="233"/>
        <v>31.25</v>
      </c>
      <c r="I2164" s="1">
        <v>2.66</v>
      </c>
      <c r="J2164" s="8">
        <f t="shared" si="234"/>
        <v>37.593984962406012</v>
      </c>
      <c r="K2164" s="6" t="s">
        <v>678</v>
      </c>
      <c r="L2164" s="6" t="s">
        <v>2</v>
      </c>
      <c r="M2164" s="9">
        <f t="shared" si="235"/>
        <v>94.199729113673158</v>
      </c>
      <c r="Q2164" s="10">
        <f t="shared" si="238"/>
        <v>-37.31343283582089</v>
      </c>
      <c r="S2164" s="10">
        <f t="shared" si="236"/>
        <v>-31.25</v>
      </c>
      <c r="U2164" s="10">
        <f t="shared" si="237"/>
        <v>-37.593984962406012</v>
      </c>
    </row>
    <row r="2165" spans="3:21" x14ac:dyDescent="0.3">
      <c r="C2165" s="6" t="s">
        <v>0</v>
      </c>
      <c r="D2165" s="6" t="s">
        <v>1</v>
      </c>
      <c r="E2165" s="1">
        <v>1.8</v>
      </c>
      <c r="F2165" s="8">
        <f t="shared" si="232"/>
        <v>55.555555555555557</v>
      </c>
      <c r="G2165" s="1">
        <v>3.53</v>
      </c>
      <c r="H2165" s="8">
        <f t="shared" si="233"/>
        <v>28.328611898016998</v>
      </c>
      <c r="I2165" s="1">
        <v>4.4800000000000004</v>
      </c>
      <c r="J2165" s="8">
        <f t="shared" si="234"/>
        <v>22.321428571428569</v>
      </c>
      <c r="K2165" s="6" t="s">
        <v>678</v>
      </c>
      <c r="L2165" s="6" t="s">
        <v>1</v>
      </c>
      <c r="M2165" s="9">
        <f t="shared" si="235"/>
        <v>94.15699712890806</v>
      </c>
      <c r="Q2165" s="10">
        <f t="shared" si="238"/>
        <v>-55.555555555555557</v>
      </c>
      <c r="S2165" s="10">
        <f t="shared" si="236"/>
        <v>-28.328611898016998</v>
      </c>
      <c r="U2165" s="10">
        <f t="shared" si="237"/>
        <v>-22.321428571428569</v>
      </c>
    </row>
    <row r="2166" spans="3:21" x14ac:dyDescent="0.3">
      <c r="C2166" s="6" t="s">
        <v>1</v>
      </c>
      <c r="D2166" s="6" t="s">
        <v>1</v>
      </c>
      <c r="E2166" s="1">
        <v>2.27</v>
      </c>
      <c r="F2166" s="8">
        <f t="shared" si="232"/>
        <v>44.052863436123346</v>
      </c>
      <c r="G2166" s="1">
        <v>3.28</v>
      </c>
      <c r="H2166" s="8">
        <f t="shared" si="233"/>
        <v>30.487804878048781</v>
      </c>
      <c r="I2166" s="1">
        <v>3.15</v>
      </c>
      <c r="J2166" s="8">
        <f t="shared" si="234"/>
        <v>31.746031746031747</v>
      </c>
      <c r="K2166" s="6" t="s">
        <v>678</v>
      </c>
      <c r="L2166" s="6" t="s">
        <v>2</v>
      </c>
      <c r="M2166" s="9">
        <f t="shared" si="235"/>
        <v>94.085148888202468</v>
      </c>
      <c r="Q2166" s="10">
        <f t="shared" si="238"/>
        <v>-44.052863436123346</v>
      </c>
      <c r="S2166" s="10">
        <f t="shared" si="236"/>
        <v>-30.487804878048781</v>
      </c>
      <c r="U2166" s="10">
        <f t="shared" si="237"/>
        <v>-31.746031746031747</v>
      </c>
    </row>
    <row r="2167" spans="3:21" x14ac:dyDescent="0.3">
      <c r="C2167" s="6" t="s">
        <v>0</v>
      </c>
      <c r="D2167" s="6" t="s">
        <v>0</v>
      </c>
      <c r="E2167" s="1">
        <v>4.62</v>
      </c>
      <c r="F2167" s="8">
        <f t="shared" si="232"/>
        <v>21.645021645021643</v>
      </c>
      <c r="G2167" s="1">
        <v>3.57</v>
      </c>
      <c r="H2167" s="8">
        <f t="shared" si="233"/>
        <v>28.011204481792717</v>
      </c>
      <c r="I2167" s="1">
        <v>1.76</v>
      </c>
      <c r="J2167" s="8">
        <f t="shared" si="234"/>
        <v>56.81818181818182</v>
      </c>
      <c r="K2167" s="6" t="s">
        <v>678</v>
      </c>
      <c r="L2167" s="6" t="s">
        <v>2</v>
      </c>
      <c r="M2167" s="9">
        <f t="shared" si="235"/>
        <v>93.919282511210753</v>
      </c>
      <c r="Q2167" s="10">
        <f t="shared" si="238"/>
        <v>-21.645021645021643</v>
      </c>
      <c r="S2167" s="10">
        <f t="shared" si="236"/>
        <v>-28.011204481792717</v>
      </c>
      <c r="U2167" s="10">
        <f t="shared" si="237"/>
        <v>-56.81818181818182</v>
      </c>
    </row>
    <row r="2168" spans="3:21" x14ac:dyDescent="0.3">
      <c r="C2168" s="6" t="s">
        <v>199</v>
      </c>
      <c r="D2168" s="6" t="s">
        <v>1</v>
      </c>
      <c r="E2168" s="1">
        <v>6</v>
      </c>
      <c r="F2168" s="8">
        <f t="shared" si="232"/>
        <v>16.666666666666668</v>
      </c>
      <c r="G2168" s="1">
        <v>3.92</v>
      </c>
      <c r="H2168" s="8">
        <f t="shared" si="233"/>
        <v>25.510204081632654</v>
      </c>
      <c r="I2168" s="1">
        <v>1.56</v>
      </c>
      <c r="J2168" s="8">
        <f t="shared" si="234"/>
        <v>64.102564102564102</v>
      </c>
      <c r="K2168" s="6" t="s">
        <v>678</v>
      </c>
      <c r="L2168" s="6" t="s">
        <v>1</v>
      </c>
      <c r="M2168" s="9">
        <f t="shared" si="235"/>
        <v>94.091580502215649</v>
      </c>
      <c r="Q2168" s="10">
        <f t="shared" si="238"/>
        <v>-16.666666666666668</v>
      </c>
      <c r="S2168" s="10">
        <f t="shared" si="236"/>
        <v>-25.510204081632654</v>
      </c>
      <c r="U2168" s="10">
        <f t="shared" si="237"/>
        <v>-64.102564102564102</v>
      </c>
    </row>
    <row r="2169" spans="3:21" x14ac:dyDescent="0.3">
      <c r="C2169" s="6" t="s">
        <v>197</v>
      </c>
      <c r="D2169" s="6" t="s">
        <v>1</v>
      </c>
      <c r="E2169" s="1">
        <v>2.0299999999999998</v>
      </c>
      <c r="F2169" s="8">
        <f t="shared" si="232"/>
        <v>49.26108374384237</v>
      </c>
      <c r="G2169" s="1">
        <v>3.22</v>
      </c>
      <c r="H2169" s="8">
        <f t="shared" si="233"/>
        <v>31.05590062111801</v>
      </c>
      <c r="I2169" s="1">
        <v>3.84</v>
      </c>
      <c r="J2169" s="8">
        <f t="shared" si="234"/>
        <v>26.041666666666668</v>
      </c>
      <c r="K2169" s="6" t="s">
        <v>679</v>
      </c>
      <c r="L2169" s="6" t="s">
        <v>0</v>
      </c>
      <c r="M2169" s="9">
        <f t="shared" si="235"/>
        <v>94.021500865278725</v>
      </c>
      <c r="Q2169" s="10">
        <f t="shared" si="238"/>
        <v>-49.26108374384237</v>
      </c>
      <c r="S2169" s="10">
        <f t="shared" si="236"/>
        <v>-31.05590062111801</v>
      </c>
      <c r="U2169" s="10">
        <f t="shared" si="237"/>
        <v>-26.041666666666668</v>
      </c>
    </row>
    <row r="2170" spans="3:21" x14ac:dyDescent="0.3">
      <c r="C2170" s="6" t="s">
        <v>0</v>
      </c>
      <c r="D2170" s="6" t="s">
        <v>0</v>
      </c>
      <c r="E2170" s="1">
        <v>1.51</v>
      </c>
      <c r="F2170" s="8">
        <f t="shared" si="232"/>
        <v>66.225165562913901</v>
      </c>
      <c r="G2170" s="1">
        <v>3.93</v>
      </c>
      <c r="H2170" s="8">
        <f t="shared" si="233"/>
        <v>25.445292620865139</v>
      </c>
      <c r="I2170" s="1">
        <v>6.69</v>
      </c>
      <c r="J2170" s="8">
        <f t="shared" si="234"/>
        <v>14.947683109118087</v>
      </c>
      <c r="K2170" s="6" t="s">
        <v>679</v>
      </c>
      <c r="L2170" s="6" t="s">
        <v>2</v>
      </c>
      <c r="M2170" s="9">
        <f t="shared" si="235"/>
        <v>93.792668665348401</v>
      </c>
      <c r="Q2170" s="10">
        <f t="shared" si="238"/>
        <v>-66.225165562913901</v>
      </c>
      <c r="S2170" s="10">
        <f t="shared" si="236"/>
        <v>-25.445292620865139</v>
      </c>
      <c r="U2170" s="10">
        <f t="shared" si="237"/>
        <v>-14.947683109118087</v>
      </c>
    </row>
    <row r="2171" spans="3:21" x14ac:dyDescent="0.3">
      <c r="C2171" s="6" t="s">
        <v>199</v>
      </c>
      <c r="D2171" s="6" t="s">
        <v>0</v>
      </c>
      <c r="E2171" s="1">
        <v>1.3</v>
      </c>
      <c r="F2171" s="8">
        <f t="shared" si="232"/>
        <v>76.92307692307692</v>
      </c>
      <c r="G2171" s="1">
        <v>5.35</v>
      </c>
      <c r="H2171" s="8">
        <f t="shared" si="233"/>
        <v>18.691588785046729</v>
      </c>
      <c r="I2171" s="1">
        <v>9.5500000000000007</v>
      </c>
      <c r="J2171" s="8">
        <f t="shared" si="234"/>
        <v>10.471204188481675</v>
      </c>
      <c r="K2171" s="6" t="s">
        <v>680</v>
      </c>
      <c r="L2171" s="6" t="s">
        <v>1</v>
      </c>
      <c r="M2171" s="9">
        <f t="shared" si="235"/>
        <v>94.263260599609723</v>
      </c>
      <c r="Q2171" s="10">
        <f t="shared" si="238"/>
        <v>-76.92307692307692</v>
      </c>
      <c r="S2171" s="10">
        <f t="shared" si="236"/>
        <v>-18.691588785046729</v>
      </c>
      <c r="U2171" s="10">
        <f t="shared" si="237"/>
        <v>-10.471204188481675</v>
      </c>
    </row>
    <row r="2172" spans="3:21" x14ac:dyDescent="0.3">
      <c r="C2172" s="6" t="s">
        <v>1</v>
      </c>
      <c r="D2172" s="6" t="s">
        <v>199</v>
      </c>
      <c r="E2172" s="1">
        <v>3.26</v>
      </c>
      <c r="F2172" s="8">
        <f t="shared" si="232"/>
        <v>30.674846625766872</v>
      </c>
      <c r="G2172" s="1">
        <v>3.14</v>
      </c>
      <c r="H2172" s="8">
        <f t="shared" si="233"/>
        <v>31.847133757961782</v>
      </c>
      <c r="I2172" s="1">
        <v>2.29</v>
      </c>
      <c r="J2172" s="8">
        <f t="shared" si="234"/>
        <v>43.668122270742359</v>
      </c>
      <c r="K2172" s="6" t="s">
        <v>680</v>
      </c>
      <c r="L2172" s="6" t="s">
        <v>0</v>
      </c>
      <c r="M2172" s="9">
        <f t="shared" si="235"/>
        <v>94.170734842763252</v>
      </c>
      <c r="Q2172" s="10">
        <f t="shared" si="238"/>
        <v>-30.674846625766872</v>
      </c>
      <c r="S2172" s="10">
        <f t="shared" si="236"/>
        <v>-31.847133757961782</v>
      </c>
      <c r="U2172" s="10">
        <f t="shared" si="237"/>
        <v>-43.668122270742359</v>
      </c>
    </row>
    <row r="2173" spans="3:21" x14ac:dyDescent="0.3">
      <c r="C2173" s="6" t="s">
        <v>199</v>
      </c>
      <c r="D2173" s="6" t="s">
        <v>1</v>
      </c>
      <c r="E2173" s="1">
        <v>3.18</v>
      </c>
      <c r="F2173" s="8">
        <f t="shared" si="232"/>
        <v>31.446540880503143</v>
      </c>
      <c r="G2173" s="1">
        <v>3.35</v>
      </c>
      <c r="H2173" s="8">
        <f t="shared" si="233"/>
        <v>29.850746268656717</v>
      </c>
      <c r="I2173" s="1">
        <v>2.2200000000000002</v>
      </c>
      <c r="J2173" s="8">
        <f t="shared" si="234"/>
        <v>45.045045045045043</v>
      </c>
      <c r="K2173" s="6" t="s">
        <v>680</v>
      </c>
      <c r="L2173" s="6" t="s">
        <v>1</v>
      </c>
      <c r="M2173" s="9">
        <f t="shared" si="235"/>
        <v>94.035929000858872</v>
      </c>
      <c r="Q2173" s="10">
        <f t="shared" si="238"/>
        <v>-31.446540880503143</v>
      </c>
      <c r="S2173" s="10">
        <f t="shared" si="236"/>
        <v>-29.850746268656717</v>
      </c>
      <c r="U2173" s="10">
        <f t="shared" si="237"/>
        <v>-45.045045045045043</v>
      </c>
    </row>
    <row r="2174" spans="3:21" x14ac:dyDescent="0.3">
      <c r="C2174" s="6" t="s">
        <v>1</v>
      </c>
      <c r="D2174" s="6" t="s">
        <v>1</v>
      </c>
      <c r="E2174" s="1">
        <v>1.99</v>
      </c>
      <c r="F2174" s="8">
        <f t="shared" si="232"/>
        <v>50.251256281407038</v>
      </c>
      <c r="G2174" s="1">
        <v>3.27</v>
      </c>
      <c r="H2174" s="8">
        <f t="shared" si="233"/>
        <v>30.581039755351682</v>
      </c>
      <c r="I2174" s="1">
        <v>3.91</v>
      </c>
      <c r="J2174" s="8">
        <f t="shared" si="234"/>
        <v>25.575447570332479</v>
      </c>
      <c r="K2174" s="6" t="s">
        <v>681</v>
      </c>
      <c r="L2174" s="6" t="s">
        <v>2</v>
      </c>
      <c r="M2174" s="9">
        <f t="shared" si="235"/>
        <v>93.978122841555901</v>
      </c>
      <c r="Q2174" s="10">
        <f t="shared" si="238"/>
        <v>-50.251256281407038</v>
      </c>
      <c r="S2174" s="10">
        <f t="shared" si="236"/>
        <v>-30.581039755351682</v>
      </c>
      <c r="U2174" s="10">
        <f t="shared" si="237"/>
        <v>-25.575447570332479</v>
      </c>
    </row>
    <row r="2175" spans="3:21" x14ac:dyDescent="0.3">
      <c r="C2175" s="6" t="s">
        <v>1</v>
      </c>
      <c r="D2175" s="6" t="s">
        <v>0</v>
      </c>
      <c r="E2175" s="1">
        <v>1.73</v>
      </c>
      <c r="F2175" s="8">
        <f t="shared" si="232"/>
        <v>57.80346820809249</v>
      </c>
      <c r="G2175" s="1">
        <v>3.57</v>
      </c>
      <c r="H2175" s="8">
        <f t="shared" si="233"/>
        <v>28.011204481792717</v>
      </c>
      <c r="I2175" s="1">
        <v>4.88</v>
      </c>
      <c r="J2175" s="8">
        <f t="shared" si="234"/>
        <v>20.491803278688526</v>
      </c>
      <c r="K2175" s="6" t="s">
        <v>681</v>
      </c>
      <c r="L2175" s="6" t="s">
        <v>0</v>
      </c>
      <c r="M2175" s="9">
        <f t="shared" si="235"/>
        <v>94.067646480504109</v>
      </c>
      <c r="Q2175" s="10">
        <f t="shared" si="238"/>
        <v>-57.80346820809249</v>
      </c>
      <c r="S2175" s="10">
        <f t="shared" si="236"/>
        <v>-28.011204481792717</v>
      </c>
      <c r="U2175" s="10">
        <f t="shared" si="237"/>
        <v>-20.491803278688526</v>
      </c>
    </row>
    <row r="2176" spans="3:21" x14ac:dyDescent="0.3">
      <c r="C2176" s="6" t="s">
        <v>1</v>
      </c>
      <c r="D2176" s="6" t="s">
        <v>1</v>
      </c>
      <c r="E2176" s="1">
        <v>4.7</v>
      </c>
      <c r="F2176" s="8">
        <f t="shared" si="232"/>
        <v>21.276595744680851</v>
      </c>
      <c r="G2176" s="1">
        <v>3.55</v>
      </c>
      <c r="H2176" s="8">
        <f t="shared" si="233"/>
        <v>28.169014084507044</v>
      </c>
      <c r="I2176" s="1">
        <v>1.76</v>
      </c>
      <c r="J2176" s="8">
        <f t="shared" si="234"/>
        <v>56.81818181818182</v>
      </c>
      <c r="K2176" s="6" t="s">
        <v>681</v>
      </c>
      <c r="L2176" s="6" t="s">
        <v>2</v>
      </c>
      <c r="M2176" s="9">
        <f t="shared" si="235"/>
        <v>94.10543182182343</v>
      </c>
      <c r="Q2176" s="10">
        <f t="shared" si="238"/>
        <v>-21.276595744680851</v>
      </c>
      <c r="S2176" s="10">
        <f t="shared" si="236"/>
        <v>-28.169014084507044</v>
      </c>
      <c r="U2176" s="10">
        <f t="shared" si="237"/>
        <v>-56.81818181818182</v>
      </c>
    </row>
    <row r="2177" spans="3:21" x14ac:dyDescent="0.3">
      <c r="C2177" s="6" t="s">
        <v>198</v>
      </c>
      <c r="D2177" s="6" t="s">
        <v>1</v>
      </c>
      <c r="E2177" s="1">
        <v>3.02</v>
      </c>
      <c r="F2177" s="8">
        <f t="shared" si="232"/>
        <v>33.11258278145695</v>
      </c>
      <c r="G2177" s="1">
        <v>3.24</v>
      </c>
      <c r="H2177" s="8">
        <f t="shared" si="233"/>
        <v>30.864197530864196</v>
      </c>
      <c r="I2177" s="1">
        <v>2.36</v>
      </c>
      <c r="J2177" s="8">
        <f t="shared" si="234"/>
        <v>42.372881355932208</v>
      </c>
      <c r="K2177" s="6" t="s">
        <v>681</v>
      </c>
      <c r="L2177" s="6" t="s">
        <v>0</v>
      </c>
      <c r="M2177" s="9">
        <f t="shared" si="235"/>
        <v>94.02944817251938</v>
      </c>
      <c r="Q2177" s="10">
        <f t="shared" si="238"/>
        <v>-33.11258278145695</v>
      </c>
      <c r="S2177" s="10">
        <f t="shared" si="236"/>
        <v>-30.864197530864196</v>
      </c>
      <c r="U2177" s="10">
        <f t="shared" si="237"/>
        <v>-42.372881355932208</v>
      </c>
    </row>
    <row r="2178" spans="3:21" x14ac:dyDescent="0.3">
      <c r="C2178" s="6" t="s">
        <v>0</v>
      </c>
      <c r="D2178" s="6" t="s">
        <v>0</v>
      </c>
      <c r="E2178" s="1">
        <v>2.0699999999999998</v>
      </c>
      <c r="F2178" s="8">
        <f t="shared" ref="F2178:F2241" si="239">100/E2178</f>
        <v>48.309178743961354</v>
      </c>
      <c r="G2178" s="1">
        <v>3.27</v>
      </c>
      <c r="H2178" s="8">
        <f t="shared" ref="H2178:H2241" si="240">100/G2178</f>
        <v>30.581039755351682</v>
      </c>
      <c r="I2178" s="1">
        <v>3.65</v>
      </c>
      <c r="J2178" s="8">
        <f t="shared" ref="J2178:J2241" si="241">100/I2178</f>
        <v>27.397260273972602</v>
      </c>
      <c r="K2178" s="6" t="s">
        <v>681</v>
      </c>
      <c r="L2178" s="6" t="s">
        <v>2</v>
      </c>
      <c r="M2178" s="9">
        <f t="shared" ref="M2178:M2241" si="242">10000/(F2178+H2178+J2178)</f>
        <v>94.084459575245901</v>
      </c>
      <c r="Q2178" s="10">
        <f t="shared" si="238"/>
        <v>-48.309178743961354</v>
      </c>
      <c r="S2178" s="10">
        <f t="shared" ref="S2178:S2241" si="243">R2178-H2178</f>
        <v>-30.581039755351682</v>
      </c>
      <c r="U2178" s="10">
        <f t="shared" ref="U2178:U2241" si="244">T2178-J2178</f>
        <v>-27.397260273972602</v>
      </c>
    </row>
    <row r="2179" spans="3:21" x14ac:dyDescent="0.3">
      <c r="C2179" s="6" t="s">
        <v>1</v>
      </c>
      <c r="D2179" s="6" t="s">
        <v>0</v>
      </c>
      <c r="E2179" s="1">
        <v>1.23</v>
      </c>
      <c r="F2179" s="8">
        <f t="shared" si="239"/>
        <v>81.300813008130078</v>
      </c>
      <c r="G2179" s="1">
        <v>5.7</v>
      </c>
      <c r="H2179" s="8">
        <f t="shared" si="240"/>
        <v>17.543859649122805</v>
      </c>
      <c r="I2179" s="1">
        <v>13.54</v>
      </c>
      <c r="J2179" s="8">
        <f t="shared" si="241"/>
        <v>7.3855243722304289</v>
      </c>
      <c r="K2179" s="6" t="s">
        <v>681</v>
      </c>
      <c r="L2179" s="6" t="s">
        <v>0</v>
      </c>
      <c r="M2179" s="9">
        <f t="shared" si="242"/>
        <v>94.135192060545478</v>
      </c>
      <c r="Q2179" s="10">
        <f t="shared" si="238"/>
        <v>-81.300813008130078</v>
      </c>
      <c r="S2179" s="10">
        <f t="shared" si="243"/>
        <v>-17.543859649122805</v>
      </c>
      <c r="U2179" s="10">
        <f t="shared" si="244"/>
        <v>-7.3855243722304289</v>
      </c>
    </row>
    <row r="2180" spans="3:21" x14ac:dyDescent="0.3">
      <c r="C2180" s="6" t="s">
        <v>1</v>
      </c>
      <c r="D2180" s="6" t="s">
        <v>199</v>
      </c>
      <c r="E2180" s="1">
        <v>2.11</v>
      </c>
      <c r="F2180" s="8">
        <f t="shared" si="239"/>
        <v>47.393364928909953</v>
      </c>
      <c r="G2180" s="1">
        <v>3.16</v>
      </c>
      <c r="H2180" s="8">
        <f t="shared" si="240"/>
        <v>31.645569620253163</v>
      </c>
      <c r="I2180" s="1">
        <v>3.62</v>
      </c>
      <c r="J2180" s="8">
        <f t="shared" si="241"/>
        <v>27.624309392265193</v>
      </c>
      <c r="K2180" s="6" t="s">
        <v>681</v>
      </c>
      <c r="L2180" s="6" t="s">
        <v>0</v>
      </c>
      <c r="M2180" s="9">
        <f t="shared" si="242"/>
        <v>93.753008351136145</v>
      </c>
      <c r="Q2180" s="10">
        <f t="shared" ref="Q2180:Q2243" si="245">P2180-F2180</f>
        <v>-47.393364928909953</v>
      </c>
      <c r="S2180" s="10">
        <f t="shared" si="243"/>
        <v>-31.645569620253163</v>
      </c>
      <c r="U2180" s="10">
        <f t="shared" si="244"/>
        <v>-27.624309392265193</v>
      </c>
    </row>
    <row r="2181" spans="3:21" x14ac:dyDescent="0.3">
      <c r="C2181" s="6" t="s">
        <v>1</v>
      </c>
      <c r="D2181" s="6" t="s">
        <v>0</v>
      </c>
      <c r="E2181" s="1">
        <v>2.95</v>
      </c>
      <c r="F2181" s="8">
        <f t="shared" si="239"/>
        <v>33.898305084745758</v>
      </c>
      <c r="G2181" s="1">
        <v>3.33</v>
      </c>
      <c r="H2181" s="8">
        <f t="shared" si="240"/>
        <v>30.03003003003003</v>
      </c>
      <c r="I2181" s="1">
        <v>2.36</v>
      </c>
      <c r="J2181" s="8">
        <f t="shared" si="241"/>
        <v>42.372881355932208</v>
      </c>
      <c r="K2181" s="6" t="s">
        <v>682</v>
      </c>
      <c r="L2181" s="6" t="s">
        <v>0</v>
      </c>
      <c r="M2181" s="9">
        <f t="shared" si="242"/>
        <v>94.072300694278184</v>
      </c>
      <c r="Q2181" s="10">
        <f t="shared" si="245"/>
        <v>-33.898305084745758</v>
      </c>
      <c r="S2181" s="10">
        <f t="shared" si="243"/>
        <v>-30.03003003003003</v>
      </c>
      <c r="U2181" s="10">
        <f t="shared" si="244"/>
        <v>-42.372881355932208</v>
      </c>
    </row>
    <row r="2182" spans="3:21" x14ac:dyDescent="0.3">
      <c r="C2182" s="6" t="s">
        <v>199</v>
      </c>
      <c r="D2182" s="6" t="s">
        <v>199</v>
      </c>
      <c r="E2182" s="1">
        <v>1.89</v>
      </c>
      <c r="F2182" s="8">
        <f t="shared" si="239"/>
        <v>52.910052910052912</v>
      </c>
      <c r="G2182" s="1">
        <v>3.3</v>
      </c>
      <c r="H2182" s="8">
        <f t="shared" si="240"/>
        <v>30.303030303030305</v>
      </c>
      <c r="I2182" s="1">
        <v>4.3099999999999996</v>
      </c>
      <c r="J2182" s="8">
        <f t="shared" si="241"/>
        <v>23.201856148491881</v>
      </c>
      <c r="K2182" s="6" t="s">
        <v>683</v>
      </c>
      <c r="L2182" s="6" t="s">
        <v>2</v>
      </c>
      <c r="M2182" s="9">
        <f t="shared" si="242"/>
        <v>93.971768061833387</v>
      </c>
      <c r="Q2182" s="10">
        <f t="shared" si="245"/>
        <v>-52.910052910052912</v>
      </c>
      <c r="S2182" s="10">
        <f t="shared" si="243"/>
        <v>-30.303030303030305</v>
      </c>
      <c r="U2182" s="10">
        <f t="shared" si="244"/>
        <v>-23.201856148491881</v>
      </c>
    </row>
    <row r="2183" spans="3:21" x14ac:dyDescent="0.3">
      <c r="C2183" s="6" t="s">
        <v>199</v>
      </c>
      <c r="D2183" s="6" t="s">
        <v>0</v>
      </c>
      <c r="E2183" s="1">
        <v>3.29</v>
      </c>
      <c r="F2183" s="8">
        <f t="shared" si="239"/>
        <v>30.3951367781155</v>
      </c>
      <c r="G2183" s="1">
        <v>3.26</v>
      </c>
      <c r="H2183" s="8">
        <f t="shared" si="240"/>
        <v>30.674846625766872</v>
      </c>
      <c r="I2183" s="1">
        <v>2.21</v>
      </c>
      <c r="J2183" s="8">
        <f t="shared" si="241"/>
        <v>45.248868778280546</v>
      </c>
      <c r="K2183" s="6" t="s">
        <v>683</v>
      </c>
      <c r="L2183" s="6" t="s">
        <v>1</v>
      </c>
      <c r="M2183" s="9">
        <f t="shared" si="242"/>
        <v>94.056696387827415</v>
      </c>
      <c r="Q2183" s="10">
        <f t="shared" si="245"/>
        <v>-30.3951367781155</v>
      </c>
      <c r="S2183" s="10">
        <f t="shared" si="243"/>
        <v>-30.674846625766872</v>
      </c>
      <c r="U2183" s="10">
        <f t="shared" si="244"/>
        <v>-45.248868778280546</v>
      </c>
    </row>
    <row r="2184" spans="3:21" x14ac:dyDescent="0.3">
      <c r="C2184" s="6" t="s">
        <v>200</v>
      </c>
      <c r="D2184" s="6" t="s">
        <v>0</v>
      </c>
      <c r="E2184" s="1">
        <v>2.12</v>
      </c>
      <c r="F2184" s="8">
        <f t="shared" si="239"/>
        <v>47.169811320754718</v>
      </c>
      <c r="G2184" s="1">
        <v>3.21</v>
      </c>
      <c r="H2184" s="8">
        <f t="shared" si="240"/>
        <v>31.152647975077883</v>
      </c>
      <c r="I2184" s="1">
        <v>3.55</v>
      </c>
      <c r="J2184" s="8">
        <f t="shared" si="241"/>
        <v>28.169014084507044</v>
      </c>
      <c r="K2184" s="6" t="s">
        <v>683</v>
      </c>
      <c r="L2184" s="6" t="s">
        <v>0</v>
      </c>
      <c r="M2184" s="9">
        <f t="shared" si="242"/>
        <v>93.904231790319002</v>
      </c>
      <c r="Q2184" s="10">
        <f t="shared" si="245"/>
        <v>-47.169811320754718</v>
      </c>
      <c r="S2184" s="10">
        <f t="shared" si="243"/>
        <v>-31.152647975077883</v>
      </c>
      <c r="U2184" s="10">
        <f t="shared" si="244"/>
        <v>-28.169014084507044</v>
      </c>
    </row>
    <row r="2185" spans="3:21" x14ac:dyDescent="0.3">
      <c r="C2185" s="6" t="s">
        <v>0</v>
      </c>
      <c r="D2185" s="6" t="s">
        <v>199</v>
      </c>
      <c r="E2185" s="1">
        <v>1.18</v>
      </c>
      <c r="F2185" s="8">
        <f t="shared" si="239"/>
        <v>84.745762711864415</v>
      </c>
      <c r="G2185" s="1">
        <v>6.6</v>
      </c>
      <c r="H2185" s="8">
        <f t="shared" si="240"/>
        <v>15.151515151515152</v>
      </c>
      <c r="I2185" s="1">
        <v>15.19</v>
      </c>
      <c r="J2185" s="8">
        <f t="shared" si="241"/>
        <v>6.5832784726793943</v>
      </c>
      <c r="K2185" s="6" t="s">
        <v>684</v>
      </c>
      <c r="L2185" s="6" t="s">
        <v>0</v>
      </c>
      <c r="M2185" s="9">
        <f t="shared" si="242"/>
        <v>93.913859432133364</v>
      </c>
      <c r="Q2185" s="10">
        <f t="shared" si="245"/>
        <v>-84.745762711864415</v>
      </c>
      <c r="S2185" s="10">
        <f t="shared" si="243"/>
        <v>-15.151515151515152</v>
      </c>
      <c r="U2185" s="10">
        <f t="shared" si="244"/>
        <v>-6.5832784726793943</v>
      </c>
    </row>
    <row r="2186" spans="3:21" x14ac:dyDescent="0.3">
      <c r="C2186" s="6" t="s">
        <v>0</v>
      </c>
      <c r="D2186" s="6" t="s">
        <v>1</v>
      </c>
      <c r="E2186" s="1">
        <v>7.24</v>
      </c>
      <c r="F2186" s="8">
        <f t="shared" si="239"/>
        <v>13.812154696132596</v>
      </c>
      <c r="G2186" s="1">
        <v>4.17</v>
      </c>
      <c r="H2186" s="8">
        <f t="shared" si="240"/>
        <v>23.980815347721823</v>
      </c>
      <c r="I2186" s="1">
        <v>1.46</v>
      </c>
      <c r="J2186" s="8">
        <f t="shared" si="241"/>
        <v>68.493150684931507</v>
      </c>
      <c r="K2186" s="6" t="s">
        <v>684</v>
      </c>
      <c r="L2186" s="6" t="s">
        <v>1</v>
      </c>
      <c r="M2186" s="9">
        <f t="shared" si="242"/>
        <v>94.08566171605186</v>
      </c>
      <c r="Q2186" s="10">
        <f t="shared" si="245"/>
        <v>-13.812154696132596</v>
      </c>
      <c r="S2186" s="10">
        <f t="shared" si="243"/>
        <v>-23.980815347721823</v>
      </c>
      <c r="U2186" s="10">
        <f t="shared" si="244"/>
        <v>-68.493150684931507</v>
      </c>
    </row>
    <row r="2187" spans="3:21" x14ac:dyDescent="0.3">
      <c r="C2187" s="6" t="s">
        <v>0</v>
      </c>
      <c r="D2187" s="6" t="s">
        <v>199</v>
      </c>
      <c r="E2187" s="1">
        <v>1.57</v>
      </c>
      <c r="F2187" s="8">
        <f t="shared" si="239"/>
        <v>63.694267515923563</v>
      </c>
      <c r="G2187" s="1">
        <v>3.68</v>
      </c>
      <c r="H2187" s="8">
        <f t="shared" si="240"/>
        <v>27.173913043478258</v>
      </c>
      <c r="I2187" s="1">
        <v>6.38</v>
      </c>
      <c r="J2187" s="8">
        <f t="shared" si="241"/>
        <v>15.673981191222571</v>
      </c>
      <c r="K2187" s="6" t="s">
        <v>684</v>
      </c>
      <c r="L2187" s="6" t="s">
        <v>0</v>
      </c>
      <c r="M2187" s="9">
        <f t="shared" si="242"/>
        <v>93.859556026338979</v>
      </c>
      <c r="Q2187" s="10">
        <f t="shared" si="245"/>
        <v>-63.694267515923563</v>
      </c>
      <c r="S2187" s="10">
        <f t="shared" si="243"/>
        <v>-27.173913043478258</v>
      </c>
      <c r="U2187" s="10">
        <f t="shared" si="244"/>
        <v>-15.673981191222571</v>
      </c>
    </row>
    <row r="2188" spans="3:21" x14ac:dyDescent="0.3">
      <c r="C2188" s="6" t="s">
        <v>1</v>
      </c>
      <c r="D2188" s="6" t="s">
        <v>199</v>
      </c>
      <c r="E2188" s="1">
        <v>1.81</v>
      </c>
      <c r="F2188" s="8">
        <f t="shared" si="239"/>
        <v>55.248618784530386</v>
      </c>
      <c r="G2188" s="1">
        <v>3.46</v>
      </c>
      <c r="H2188" s="8">
        <f t="shared" si="240"/>
        <v>28.901734104046245</v>
      </c>
      <c r="I2188" s="1">
        <v>4.53</v>
      </c>
      <c r="J2188" s="8">
        <f t="shared" si="241"/>
        <v>22.075055187637968</v>
      </c>
      <c r="K2188" s="6" t="s">
        <v>684</v>
      </c>
      <c r="L2188" s="6" t="s">
        <v>0</v>
      </c>
      <c r="M2188" s="9">
        <f t="shared" si="242"/>
        <v>94.139435951379923</v>
      </c>
      <c r="Q2188" s="10">
        <f t="shared" si="245"/>
        <v>-55.248618784530386</v>
      </c>
      <c r="S2188" s="10">
        <f t="shared" si="243"/>
        <v>-28.901734104046245</v>
      </c>
      <c r="U2188" s="10">
        <f t="shared" si="244"/>
        <v>-22.075055187637968</v>
      </c>
    </row>
    <row r="2189" spans="3:21" x14ac:dyDescent="0.3">
      <c r="C2189" s="6" t="s">
        <v>1</v>
      </c>
      <c r="D2189" s="6" t="s">
        <v>199</v>
      </c>
      <c r="E2189" s="1">
        <v>1.58</v>
      </c>
      <c r="F2189" s="8">
        <f t="shared" si="239"/>
        <v>63.291139240506325</v>
      </c>
      <c r="G2189" s="1">
        <v>3.9</v>
      </c>
      <c r="H2189" s="8">
        <f t="shared" si="240"/>
        <v>25.641025641025642</v>
      </c>
      <c r="I2189" s="1">
        <v>5.73</v>
      </c>
      <c r="J2189" s="8">
        <f t="shared" si="241"/>
        <v>17.452006980802793</v>
      </c>
      <c r="K2189" s="6" t="s">
        <v>684</v>
      </c>
      <c r="L2189" s="6" t="s">
        <v>0</v>
      </c>
      <c r="M2189" s="9">
        <f t="shared" si="242"/>
        <v>93.998945754264895</v>
      </c>
      <c r="Q2189" s="10">
        <f t="shared" si="245"/>
        <v>-63.291139240506325</v>
      </c>
      <c r="S2189" s="10">
        <f t="shared" si="243"/>
        <v>-25.641025641025642</v>
      </c>
      <c r="U2189" s="10">
        <f t="shared" si="244"/>
        <v>-17.452006980802793</v>
      </c>
    </row>
    <row r="2190" spans="3:21" x14ac:dyDescent="0.3">
      <c r="C2190" s="6" t="s">
        <v>1</v>
      </c>
      <c r="D2190" s="6" t="s">
        <v>0</v>
      </c>
      <c r="E2190" s="1">
        <v>4.59</v>
      </c>
      <c r="F2190" s="8">
        <f t="shared" si="239"/>
        <v>21.786492374727668</v>
      </c>
      <c r="G2190" s="1">
        <v>3.44</v>
      </c>
      <c r="H2190" s="8">
        <f t="shared" si="240"/>
        <v>29.069767441860467</v>
      </c>
      <c r="I2190" s="1">
        <v>1.8</v>
      </c>
      <c r="J2190" s="8">
        <f t="shared" si="241"/>
        <v>55.555555555555557</v>
      </c>
      <c r="K2190" s="6" t="s">
        <v>684</v>
      </c>
      <c r="L2190" s="6" t="s">
        <v>0</v>
      </c>
      <c r="M2190" s="9">
        <f t="shared" si="242"/>
        <v>93.974526842042607</v>
      </c>
      <c r="Q2190" s="10">
        <f t="shared" si="245"/>
        <v>-21.786492374727668</v>
      </c>
      <c r="S2190" s="10">
        <f t="shared" si="243"/>
        <v>-29.069767441860467</v>
      </c>
      <c r="U2190" s="10">
        <f t="shared" si="244"/>
        <v>-55.555555555555557</v>
      </c>
    </row>
    <row r="2191" spans="3:21" x14ac:dyDescent="0.3">
      <c r="C2191" s="6" t="s">
        <v>1</v>
      </c>
      <c r="D2191" s="6" t="s">
        <v>0</v>
      </c>
      <c r="E2191" s="1">
        <v>1.62</v>
      </c>
      <c r="F2191" s="8">
        <f t="shared" si="239"/>
        <v>61.728395061728392</v>
      </c>
      <c r="G2191" s="1">
        <v>3.72</v>
      </c>
      <c r="H2191" s="8">
        <f t="shared" si="240"/>
        <v>26.881720430107524</v>
      </c>
      <c r="I2191" s="1">
        <v>5.73</v>
      </c>
      <c r="J2191" s="8">
        <f t="shared" si="241"/>
        <v>17.452006980802793</v>
      </c>
      <c r="K2191" s="6" t="s">
        <v>685</v>
      </c>
      <c r="L2191" s="6" t="s">
        <v>0</v>
      </c>
      <c r="M2191" s="9">
        <f t="shared" si="242"/>
        <v>94.284366245638182</v>
      </c>
      <c r="Q2191" s="10">
        <f t="shared" si="245"/>
        <v>-61.728395061728392</v>
      </c>
      <c r="S2191" s="10">
        <f t="shared" si="243"/>
        <v>-26.881720430107524</v>
      </c>
      <c r="U2191" s="10">
        <f t="shared" si="244"/>
        <v>-17.452006980802793</v>
      </c>
    </row>
    <row r="2192" spans="3:21" x14ac:dyDescent="0.3">
      <c r="C2192" s="6" t="s">
        <v>199</v>
      </c>
      <c r="D2192" s="6" t="s">
        <v>197</v>
      </c>
      <c r="E2192" s="1">
        <v>2.4</v>
      </c>
      <c r="F2192" s="8">
        <f t="shared" si="239"/>
        <v>41.666666666666671</v>
      </c>
      <c r="G2192" s="1">
        <v>3.22</v>
      </c>
      <c r="H2192" s="8">
        <f t="shared" si="240"/>
        <v>31.05590062111801</v>
      </c>
      <c r="I2192" s="1">
        <v>2.97</v>
      </c>
      <c r="J2192" s="8">
        <f t="shared" si="241"/>
        <v>33.670033670033668</v>
      </c>
      <c r="K2192" s="6" t="s">
        <v>685</v>
      </c>
      <c r="L2192" s="6" t="s">
        <v>1</v>
      </c>
      <c r="M2192" s="9">
        <f t="shared" si="242"/>
        <v>93.991498562618233</v>
      </c>
      <c r="Q2192" s="10">
        <f t="shared" si="245"/>
        <v>-41.666666666666671</v>
      </c>
      <c r="S2192" s="10">
        <f t="shared" si="243"/>
        <v>-31.05590062111801</v>
      </c>
      <c r="U2192" s="10">
        <f t="shared" si="244"/>
        <v>-33.670033670033668</v>
      </c>
    </row>
    <row r="2193" spans="3:21" x14ac:dyDescent="0.3">
      <c r="C2193" s="6" t="s">
        <v>0</v>
      </c>
      <c r="D2193" s="6" t="s">
        <v>1</v>
      </c>
      <c r="E2193" s="1">
        <v>5.47</v>
      </c>
      <c r="F2193" s="8">
        <f t="shared" si="239"/>
        <v>18.281535648994517</v>
      </c>
      <c r="G2193" s="1">
        <v>3.69</v>
      </c>
      <c r="H2193" s="8">
        <f t="shared" si="240"/>
        <v>27.100271002710027</v>
      </c>
      <c r="I2193" s="1">
        <v>1.64</v>
      </c>
      <c r="J2193" s="8">
        <f t="shared" si="241"/>
        <v>60.975609756097562</v>
      </c>
      <c r="K2193" s="6" t="s">
        <v>685</v>
      </c>
      <c r="L2193" s="6" t="s">
        <v>1</v>
      </c>
      <c r="M2193" s="9">
        <f t="shared" si="242"/>
        <v>94.022592290671938</v>
      </c>
      <c r="Q2193" s="10">
        <f t="shared" si="245"/>
        <v>-18.281535648994517</v>
      </c>
      <c r="S2193" s="10">
        <f t="shared" si="243"/>
        <v>-27.100271002710027</v>
      </c>
      <c r="U2193" s="10">
        <f t="shared" si="244"/>
        <v>-60.975609756097562</v>
      </c>
    </row>
    <row r="2194" spans="3:21" x14ac:dyDescent="0.3">
      <c r="C2194" s="6" t="s">
        <v>1</v>
      </c>
      <c r="D2194" s="6" t="s">
        <v>199</v>
      </c>
      <c r="E2194" s="1">
        <v>1.95</v>
      </c>
      <c r="F2194" s="8">
        <f t="shared" si="239"/>
        <v>51.282051282051285</v>
      </c>
      <c r="G2194" s="1">
        <v>3.39</v>
      </c>
      <c r="H2194" s="8">
        <f t="shared" si="240"/>
        <v>29.498525073746311</v>
      </c>
      <c r="I2194" s="1">
        <v>3.93</v>
      </c>
      <c r="J2194" s="8">
        <f t="shared" si="241"/>
        <v>25.445292620865139</v>
      </c>
      <c r="K2194" s="6" t="s">
        <v>686</v>
      </c>
      <c r="L2194" s="6" t="s">
        <v>0</v>
      </c>
      <c r="M2194" s="9">
        <f t="shared" si="242"/>
        <v>94.139027492417583</v>
      </c>
      <c r="Q2194" s="10">
        <f t="shared" si="245"/>
        <v>-51.282051282051285</v>
      </c>
      <c r="S2194" s="10">
        <f t="shared" si="243"/>
        <v>-29.498525073746311</v>
      </c>
      <c r="U2194" s="10">
        <f t="shared" si="244"/>
        <v>-25.445292620865139</v>
      </c>
    </row>
    <row r="2195" spans="3:21" x14ac:dyDescent="0.3">
      <c r="C2195" s="6" t="s">
        <v>1</v>
      </c>
      <c r="D2195" s="6" t="s">
        <v>199</v>
      </c>
      <c r="E2195" s="1">
        <v>1.1200000000000001</v>
      </c>
      <c r="F2195" s="8">
        <f t="shared" si="239"/>
        <v>89.285714285714278</v>
      </c>
      <c r="G2195" s="1">
        <v>8.0399999999999991</v>
      </c>
      <c r="H2195" s="8">
        <f t="shared" si="240"/>
        <v>12.437810945273633</v>
      </c>
      <c r="I2195" s="1">
        <v>22.64</v>
      </c>
      <c r="J2195" s="8">
        <f t="shared" si="241"/>
        <v>4.4169611307420498</v>
      </c>
      <c r="K2195" s="6" t="s">
        <v>686</v>
      </c>
      <c r="L2195" s="6" t="s">
        <v>0</v>
      </c>
      <c r="M2195" s="9">
        <f t="shared" si="242"/>
        <v>94.214755771136183</v>
      </c>
      <c r="Q2195" s="10">
        <f t="shared" si="245"/>
        <v>-89.285714285714278</v>
      </c>
      <c r="S2195" s="10">
        <f t="shared" si="243"/>
        <v>-12.437810945273633</v>
      </c>
      <c r="U2195" s="10">
        <f t="shared" si="244"/>
        <v>-4.4169611307420498</v>
      </c>
    </row>
    <row r="2196" spans="3:21" x14ac:dyDescent="0.3">
      <c r="C2196" s="6" t="s">
        <v>0</v>
      </c>
      <c r="D2196" s="6" t="s">
        <v>199</v>
      </c>
      <c r="E2196" s="1">
        <v>2.2999999999999998</v>
      </c>
      <c r="F2196" s="8">
        <f t="shared" si="239"/>
        <v>43.478260869565219</v>
      </c>
      <c r="G2196" s="1">
        <v>3.24</v>
      </c>
      <c r="H2196" s="8">
        <f t="shared" si="240"/>
        <v>30.864197530864196</v>
      </c>
      <c r="I2196" s="1">
        <v>3.12</v>
      </c>
      <c r="J2196" s="8">
        <f t="shared" si="241"/>
        <v>32.051282051282051</v>
      </c>
      <c r="K2196" s="6" t="s">
        <v>686</v>
      </c>
      <c r="L2196" s="6" t="s">
        <v>0</v>
      </c>
      <c r="M2196" s="9">
        <f t="shared" si="242"/>
        <v>93.990491898709621</v>
      </c>
      <c r="Q2196" s="10">
        <f t="shared" si="245"/>
        <v>-43.478260869565219</v>
      </c>
      <c r="S2196" s="10">
        <f t="shared" si="243"/>
        <v>-30.864197530864196</v>
      </c>
      <c r="U2196" s="10">
        <f t="shared" si="244"/>
        <v>-32.051282051282051</v>
      </c>
    </row>
    <row r="2197" spans="3:21" x14ac:dyDescent="0.3">
      <c r="C2197" s="6" t="s">
        <v>0</v>
      </c>
      <c r="D2197" s="6" t="s">
        <v>0</v>
      </c>
      <c r="E2197" s="1">
        <v>2.0699999999999998</v>
      </c>
      <c r="F2197" s="8">
        <f t="shared" si="239"/>
        <v>48.309178743961354</v>
      </c>
      <c r="G2197" s="1">
        <v>3.27</v>
      </c>
      <c r="H2197" s="8">
        <f t="shared" si="240"/>
        <v>30.581039755351682</v>
      </c>
      <c r="I2197" s="1">
        <v>3.66</v>
      </c>
      <c r="J2197" s="8">
        <f t="shared" si="241"/>
        <v>27.3224043715847</v>
      </c>
      <c r="K2197" s="6" t="s">
        <v>686</v>
      </c>
      <c r="L2197" s="6" t="s">
        <v>2</v>
      </c>
      <c r="M2197" s="9">
        <f t="shared" si="242"/>
        <v>94.15076786263981</v>
      </c>
      <c r="Q2197" s="10">
        <f t="shared" si="245"/>
        <v>-48.309178743961354</v>
      </c>
      <c r="S2197" s="10">
        <f t="shared" si="243"/>
        <v>-30.581039755351682</v>
      </c>
      <c r="U2197" s="10">
        <f t="shared" si="244"/>
        <v>-27.3224043715847</v>
      </c>
    </row>
    <row r="2198" spans="3:21" x14ac:dyDescent="0.3">
      <c r="C2198" s="6" t="s">
        <v>1</v>
      </c>
      <c r="D2198" s="6" t="s">
        <v>0</v>
      </c>
      <c r="E2198" s="1">
        <v>2.0099999999999998</v>
      </c>
      <c r="F2198" s="8">
        <f t="shared" si="239"/>
        <v>49.75124378109453</v>
      </c>
      <c r="G2198" s="1">
        <v>3.29</v>
      </c>
      <c r="H2198" s="8">
        <f t="shared" si="240"/>
        <v>30.3951367781155</v>
      </c>
      <c r="I2198" s="1">
        <v>3.8</v>
      </c>
      <c r="J2198" s="8">
        <f t="shared" si="241"/>
        <v>26.315789473684212</v>
      </c>
      <c r="K2198" s="6" t="s">
        <v>686</v>
      </c>
      <c r="L2198" s="6" t="s">
        <v>0</v>
      </c>
      <c r="M2198" s="9">
        <f t="shared" si="242"/>
        <v>93.930078608300406</v>
      </c>
      <c r="Q2198" s="10">
        <f t="shared" si="245"/>
        <v>-49.75124378109453</v>
      </c>
      <c r="S2198" s="10">
        <f t="shared" si="243"/>
        <v>-30.3951367781155</v>
      </c>
      <c r="U2198" s="10">
        <f t="shared" si="244"/>
        <v>-26.315789473684212</v>
      </c>
    </row>
    <row r="2199" spans="3:21" x14ac:dyDescent="0.3">
      <c r="C2199" s="6" t="s">
        <v>0</v>
      </c>
      <c r="D2199" s="6" t="s">
        <v>1</v>
      </c>
      <c r="E2199" s="1">
        <v>2.31</v>
      </c>
      <c r="F2199" s="8">
        <f t="shared" si="239"/>
        <v>43.290043290043286</v>
      </c>
      <c r="G2199" s="1">
        <v>3.28</v>
      </c>
      <c r="H2199" s="8">
        <f t="shared" si="240"/>
        <v>30.487804878048781</v>
      </c>
      <c r="I2199" s="1">
        <v>3.08</v>
      </c>
      <c r="J2199" s="8">
        <f t="shared" si="241"/>
        <v>32.467532467532465</v>
      </c>
      <c r="K2199" s="6" t="s">
        <v>686</v>
      </c>
      <c r="L2199" s="6" t="s">
        <v>1</v>
      </c>
      <c r="M2199" s="9">
        <f t="shared" si="242"/>
        <v>94.12173913043479</v>
      </c>
      <c r="Q2199" s="10">
        <f t="shared" si="245"/>
        <v>-43.290043290043286</v>
      </c>
      <c r="S2199" s="10">
        <f t="shared" si="243"/>
        <v>-30.487804878048781</v>
      </c>
      <c r="U2199" s="10">
        <f t="shared" si="244"/>
        <v>-32.467532467532465</v>
      </c>
    </row>
    <row r="2200" spans="3:21" x14ac:dyDescent="0.3">
      <c r="C2200" s="6" t="s">
        <v>0</v>
      </c>
      <c r="D2200" s="6" t="s">
        <v>0</v>
      </c>
      <c r="E2200" s="1">
        <v>2.44</v>
      </c>
      <c r="F2200" s="8">
        <f t="shared" si="239"/>
        <v>40.983606557377051</v>
      </c>
      <c r="G2200" s="1">
        <v>3.21</v>
      </c>
      <c r="H2200" s="8">
        <f t="shared" si="240"/>
        <v>31.152647975077883</v>
      </c>
      <c r="I2200" s="1">
        <v>2.92</v>
      </c>
      <c r="J2200" s="8">
        <f t="shared" si="241"/>
        <v>34.246575342465754</v>
      </c>
      <c r="K2200" s="6" t="s">
        <v>686</v>
      </c>
      <c r="L2200" s="6" t="s">
        <v>2</v>
      </c>
      <c r="M2200" s="9">
        <f t="shared" si="242"/>
        <v>94.000131522704109</v>
      </c>
      <c r="Q2200" s="10">
        <f t="shared" si="245"/>
        <v>-40.983606557377051</v>
      </c>
      <c r="S2200" s="10">
        <f t="shared" si="243"/>
        <v>-31.152647975077883</v>
      </c>
      <c r="U2200" s="10">
        <f t="shared" si="244"/>
        <v>-34.246575342465754</v>
      </c>
    </row>
    <row r="2201" spans="3:21" x14ac:dyDescent="0.3">
      <c r="C2201" s="6" t="s">
        <v>199</v>
      </c>
      <c r="D2201" s="6" t="s">
        <v>199</v>
      </c>
      <c r="E2201" s="1">
        <v>2.12</v>
      </c>
      <c r="F2201" s="8">
        <f t="shared" si="239"/>
        <v>47.169811320754718</v>
      </c>
      <c r="G2201" s="1">
        <v>3.22</v>
      </c>
      <c r="H2201" s="8">
        <f t="shared" si="240"/>
        <v>31.05590062111801</v>
      </c>
      <c r="I2201" s="1">
        <v>3.56</v>
      </c>
      <c r="J2201" s="8">
        <f t="shared" si="241"/>
        <v>28.089887640449437</v>
      </c>
      <c r="K2201" s="6" t="s">
        <v>687</v>
      </c>
      <c r="L2201" s="6" t="s">
        <v>2</v>
      </c>
      <c r="M2201" s="9">
        <f t="shared" si="242"/>
        <v>94.059573941045329</v>
      </c>
      <c r="Q2201" s="10">
        <f t="shared" si="245"/>
        <v>-47.169811320754718</v>
      </c>
      <c r="S2201" s="10">
        <f t="shared" si="243"/>
        <v>-31.05590062111801</v>
      </c>
      <c r="U2201" s="10">
        <f t="shared" si="244"/>
        <v>-28.089887640449437</v>
      </c>
    </row>
    <row r="2202" spans="3:21" x14ac:dyDescent="0.3">
      <c r="C2202" s="6" t="s">
        <v>1</v>
      </c>
      <c r="D2202" s="6" t="s">
        <v>197</v>
      </c>
      <c r="E2202" s="1">
        <v>5.88</v>
      </c>
      <c r="F2202" s="8">
        <f t="shared" si="239"/>
        <v>17.006802721088437</v>
      </c>
      <c r="G2202" s="1">
        <v>3.81</v>
      </c>
      <c r="H2202" s="8">
        <f t="shared" si="240"/>
        <v>26.246719160104988</v>
      </c>
      <c r="I2202" s="1">
        <v>1.58</v>
      </c>
      <c r="J2202" s="8">
        <f t="shared" si="241"/>
        <v>63.291139240506325</v>
      </c>
      <c r="K2202" s="6" t="s">
        <v>688</v>
      </c>
      <c r="L2202" s="6" t="s">
        <v>1</v>
      </c>
      <c r="M2202" s="9">
        <f t="shared" si="242"/>
        <v>93.857354227985056</v>
      </c>
      <c r="Q2202" s="10">
        <f t="shared" si="245"/>
        <v>-17.006802721088437</v>
      </c>
      <c r="S2202" s="10">
        <f t="shared" si="243"/>
        <v>-26.246719160104988</v>
      </c>
      <c r="U2202" s="10">
        <f t="shared" si="244"/>
        <v>-63.291139240506325</v>
      </c>
    </row>
    <row r="2203" spans="3:21" x14ac:dyDescent="0.3">
      <c r="C2203" s="6" t="s">
        <v>1</v>
      </c>
      <c r="D2203" s="6" t="s">
        <v>199</v>
      </c>
      <c r="E2203" s="1">
        <v>2.6</v>
      </c>
      <c r="F2203" s="8">
        <f t="shared" si="239"/>
        <v>38.46153846153846</v>
      </c>
      <c r="G2203" s="1">
        <v>3.03</v>
      </c>
      <c r="H2203" s="8">
        <f t="shared" si="240"/>
        <v>33.003300330033007</v>
      </c>
      <c r="I2203" s="1">
        <v>2.88</v>
      </c>
      <c r="J2203" s="8">
        <f t="shared" si="241"/>
        <v>34.722222222222221</v>
      </c>
      <c r="K2203" s="6" t="s">
        <v>688</v>
      </c>
      <c r="L2203" s="6" t="s">
        <v>0</v>
      </c>
      <c r="M2203" s="9">
        <f t="shared" si="242"/>
        <v>94.173432285700059</v>
      </c>
      <c r="Q2203" s="10">
        <f t="shared" si="245"/>
        <v>-38.46153846153846</v>
      </c>
      <c r="S2203" s="10">
        <f t="shared" si="243"/>
        <v>-33.003300330033007</v>
      </c>
      <c r="U2203" s="10">
        <f t="shared" si="244"/>
        <v>-34.722222222222221</v>
      </c>
    </row>
    <row r="2204" spans="3:21" x14ac:dyDescent="0.3">
      <c r="C2204" s="6" t="s">
        <v>1</v>
      </c>
      <c r="D2204" s="6" t="s">
        <v>0</v>
      </c>
      <c r="E2204" s="1">
        <v>1.29</v>
      </c>
      <c r="F2204" s="8">
        <f t="shared" si="239"/>
        <v>77.519379844961236</v>
      </c>
      <c r="G2204" s="1">
        <v>5.1100000000000003</v>
      </c>
      <c r="H2204" s="8">
        <f t="shared" si="240"/>
        <v>19.569471624266143</v>
      </c>
      <c r="I2204" s="1">
        <v>10.95</v>
      </c>
      <c r="J2204" s="8">
        <f t="shared" si="241"/>
        <v>9.1324200913242013</v>
      </c>
      <c r="K2204" s="6" t="s">
        <v>689</v>
      </c>
      <c r="L2204" s="6" t="s">
        <v>0</v>
      </c>
      <c r="M2204" s="9">
        <f t="shared" si="242"/>
        <v>94.143101970865473</v>
      </c>
      <c r="Q2204" s="10">
        <f t="shared" si="245"/>
        <v>-77.519379844961236</v>
      </c>
      <c r="S2204" s="10">
        <f t="shared" si="243"/>
        <v>-19.569471624266143</v>
      </c>
      <c r="U2204" s="10">
        <f t="shared" si="244"/>
        <v>-9.1324200913242013</v>
      </c>
    </row>
    <row r="2205" spans="3:21" x14ac:dyDescent="0.3">
      <c r="C2205" s="6" t="s">
        <v>199</v>
      </c>
      <c r="D2205" s="6" t="s">
        <v>199</v>
      </c>
      <c r="E2205" s="1">
        <v>4.72</v>
      </c>
      <c r="F2205" s="8">
        <f t="shared" si="239"/>
        <v>21.186440677966104</v>
      </c>
      <c r="G2205" s="1">
        <v>3.53</v>
      </c>
      <c r="H2205" s="8">
        <f t="shared" si="240"/>
        <v>28.328611898016998</v>
      </c>
      <c r="I2205" s="1">
        <v>1.76</v>
      </c>
      <c r="J2205" s="8">
        <f t="shared" si="241"/>
        <v>56.81818181818182</v>
      </c>
      <c r="K2205" s="6" t="s">
        <v>689</v>
      </c>
      <c r="L2205" s="6" t="s">
        <v>2</v>
      </c>
      <c r="M2205" s="9">
        <f t="shared" si="242"/>
        <v>94.043974651717676</v>
      </c>
      <c r="Q2205" s="10">
        <f t="shared" si="245"/>
        <v>-21.186440677966104</v>
      </c>
      <c r="S2205" s="10">
        <f t="shared" si="243"/>
        <v>-28.328611898016998</v>
      </c>
      <c r="U2205" s="10">
        <f t="shared" si="244"/>
        <v>-56.81818181818182</v>
      </c>
    </row>
    <row r="2206" spans="3:21" x14ac:dyDescent="0.3">
      <c r="C2206" s="6" t="s">
        <v>1</v>
      </c>
      <c r="D2206" s="6" t="s">
        <v>0</v>
      </c>
      <c r="E2206" s="1">
        <v>2.15</v>
      </c>
      <c r="F2206" s="8">
        <f t="shared" si="239"/>
        <v>46.511627906976749</v>
      </c>
      <c r="G2206" s="1">
        <v>3.23</v>
      </c>
      <c r="H2206" s="8">
        <f t="shared" si="240"/>
        <v>30.959752321981423</v>
      </c>
      <c r="I2206" s="1">
        <v>3.47</v>
      </c>
      <c r="J2206" s="8">
        <f t="shared" si="241"/>
        <v>28.81844380403458</v>
      </c>
      <c r="K2206" s="6" t="s">
        <v>689</v>
      </c>
      <c r="L2206" s="6" t="s">
        <v>0</v>
      </c>
      <c r="M2206" s="9">
        <f t="shared" si="242"/>
        <v>94.082383624004905</v>
      </c>
      <c r="Q2206" s="10">
        <f t="shared" si="245"/>
        <v>-46.511627906976749</v>
      </c>
      <c r="S2206" s="10">
        <f t="shared" si="243"/>
        <v>-30.959752321981423</v>
      </c>
      <c r="U2206" s="10">
        <f t="shared" si="244"/>
        <v>-28.81844380403458</v>
      </c>
    </row>
    <row r="2207" spans="3:21" x14ac:dyDescent="0.3">
      <c r="C2207" s="6" t="s">
        <v>0</v>
      </c>
      <c r="D2207" s="6" t="s">
        <v>1</v>
      </c>
      <c r="E2207" s="1">
        <v>2.88</v>
      </c>
      <c r="F2207" s="8">
        <f t="shared" si="239"/>
        <v>34.722222222222221</v>
      </c>
      <c r="G2207" s="1">
        <v>3.19</v>
      </c>
      <c r="H2207" s="8">
        <f t="shared" si="240"/>
        <v>31.347962382445143</v>
      </c>
      <c r="I2207" s="1">
        <v>2.4900000000000002</v>
      </c>
      <c r="J2207" s="8">
        <f t="shared" si="241"/>
        <v>40.160642570281119</v>
      </c>
      <c r="K2207" s="6" t="s">
        <v>689</v>
      </c>
      <c r="L2207" s="6" t="s">
        <v>1</v>
      </c>
      <c r="M2207" s="9">
        <f t="shared" si="242"/>
        <v>94.13463366458862</v>
      </c>
      <c r="Q2207" s="10">
        <f t="shared" si="245"/>
        <v>-34.722222222222221</v>
      </c>
      <c r="S2207" s="10">
        <f t="shared" si="243"/>
        <v>-31.347962382445143</v>
      </c>
      <c r="U2207" s="10">
        <f t="shared" si="244"/>
        <v>-40.160642570281119</v>
      </c>
    </row>
    <row r="2208" spans="3:21" x14ac:dyDescent="0.3">
      <c r="C2208" s="6" t="s">
        <v>1</v>
      </c>
      <c r="D2208" s="6" t="s">
        <v>1</v>
      </c>
      <c r="E2208" s="1">
        <v>1.26</v>
      </c>
      <c r="F2208" s="8">
        <f t="shared" si="239"/>
        <v>79.365079365079367</v>
      </c>
      <c r="G2208" s="1">
        <v>5.5</v>
      </c>
      <c r="H2208" s="8">
        <f t="shared" si="240"/>
        <v>18.181818181818183</v>
      </c>
      <c r="I2208" s="1">
        <v>11.96</v>
      </c>
      <c r="J2208" s="8">
        <f t="shared" si="241"/>
        <v>8.3612040133779253</v>
      </c>
      <c r="K2208" s="6" t="s">
        <v>689</v>
      </c>
      <c r="L2208" s="6" t="s">
        <v>2</v>
      </c>
      <c r="M2208" s="9">
        <f t="shared" si="242"/>
        <v>94.421482895798107</v>
      </c>
      <c r="Q2208" s="10">
        <f t="shared" si="245"/>
        <v>-79.365079365079367</v>
      </c>
      <c r="S2208" s="10">
        <f t="shared" si="243"/>
        <v>-18.181818181818183</v>
      </c>
      <c r="U2208" s="10">
        <f t="shared" si="244"/>
        <v>-8.3612040133779253</v>
      </c>
    </row>
    <row r="2209" spans="3:21" x14ac:dyDescent="0.3">
      <c r="C2209" s="6" t="s">
        <v>1</v>
      </c>
      <c r="D2209" s="6" t="s">
        <v>1</v>
      </c>
      <c r="E2209" s="1">
        <v>1.72</v>
      </c>
      <c r="F2209" s="8">
        <f t="shared" si="239"/>
        <v>58.139534883720934</v>
      </c>
      <c r="G2209" s="1">
        <v>3.61</v>
      </c>
      <c r="H2209" s="8">
        <f t="shared" si="240"/>
        <v>27.70083102493075</v>
      </c>
      <c r="I2209" s="1">
        <v>4.9000000000000004</v>
      </c>
      <c r="J2209" s="8">
        <f t="shared" si="241"/>
        <v>20.408163265306122</v>
      </c>
      <c r="K2209" s="6" t="s">
        <v>689</v>
      </c>
      <c r="L2209" s="6" t="s">
        <v>2</v>
      </c>
      <c r="M2209" s="9">
        <f t="shared" si="242"/>
        <v>94.118949953907361</v>
      </c>
      <c r="Q2209" s="10">
        <f t="shared" si="245"/>
        <v>-58.139534883720934</v>
      </c>
      <c r="S2209" s="10">
        <f t="shared" si="243"/>
        <v>-27.70083102493075</v>
      </c>
      <c r="U2209" s="10">
        <f t="shared" si="244"/>
        <v>-20.408163265306122</v>
      </c>
    </row>
    <row r="2210" spans="3:21" x14ac:dyDescent="0.3">
      <c r="C2210" s="6" t="s">
        <v>0</v>
      </c>
      <c r="D2210" s="6" t="s">
        <v>0</v>
      </c>
      <c r="E2210" s="1">
        <v>2.2799999999999998</v>
      </c>
      <c r="F2210" s="8">
        <f t="shared" si="239"/>
        <v>43.859649122807021</v>
      </c>
      <c r="G2210" s="1">
        <v>3.23</v>
      </c>
      <c r="H2210" s="8">
        <f t="shared" si="240"/>
        <v>30.959752321981423</v>
      </c>
      <c r="I2210" s="1">
        <v>3.17</v>
      </c>
      <c r="J2210" s="8">
        <f t="shared" si="241"/>
        <v>31.545741324921135</v>
      </c>
      <c r="K2210" s="6" t="s">
        <v>689</v>
      </c>
      <c r="L2210" s="6" t="s">
        <v>2</v>
      </c>
      <c r="M2210" s="9">
        <f t="shared" si="242"/>
        <v>94.01576249139184</v>
      </c>
      <c r="Q2210" s="10">
        <f t="shared" si="245"/>
        <v>-43.859649122807021</v>
      </c>
      <c r="S2210" s="10">
        <f t="shared" si="243"/>
        <v>-30.959752321981423</v>
      </c>
      <c r="U2210" s="10">
        <f t="shared" si="244"/>
        <v>-31.545741324921135</v>
      </c>
    </row>
    <row r="2211" spans="3:21" x14ac:dyDescent="0.3">
      <c r="C2211" s="6" t="s">
        <v>1</v>
      </c>
      <c r="D2211" s="6" t="s">
        <v>199</v>
      </c>
      <c r="E2211" s="1">
        <v>1.68</v>
      </c>
      <c r="F2211" s="8">
        <f t="shared" si="239"/>
        <v>59.523809523809526</v>
      </c>
      <c r="G2211" s="1">
        <v>3.74</v>
      </c>
      <c r="H2211" s="8">
        <f t="shared" si="240"/>
        <v>26.737967914438499</v>
      </c>
      <c r="I2211" s="1">
        <v>5</v>
      </c>
      <c r="J2211" s="8">
        <f t="shared" si="241"/>
        <v>20</v>
      </c>
      <c r="K2211" s="6" t="s">
        <v>690</v>
      </c>
      <c r="L2211" s="6" t="s">
        <v>0</v>
      </c>
      <c r="M2211" s="9">
        <f t="shared" si="242"/>
        <v>94.107215605454229</v>
      </c>
      <c r="Q2211" s="10">
        <f t="shared" si="245"/>
        <v>-59.523809523809526</v>
      </c>
      <c r="S2211" s="10">
        <f t="shared" si="243"/>
        <v>-26.737967914438499</v>
      </c>
      <c r="U2211" s="10">
        <f t="shared" si="244"/>
        <v>-20</v>
      </c>
    </row>
    <row r="2212" spans="3:21" x14ac:dyDescent="0.3">
      <c r="C2212" s="6" t="s">
        <v>0</v>
      </c>
      <c r="D2212" s="6" t="s">
        <v>1</v>
      </c>
      <c r="E2212" s="1">
        <v>1.3</v>
      </c>
      <c r="F2212" s="8">
        <f t="shared" si="239"/>
        <v>76.92307692307692</v>
      </c>
      <c r="G2212" s="1">
        <v>5.0999999999999996</v>
      </c>
      <c r="H2212" s="8">
        <f t="shared" si="240"/>
        <v>19.607843137254903</v>
      </c>
      <c r="I2212" s="1">
        <v>10.27</v>
      </c>
      <c r="J2212" s="8">
        <f t="shared" si="241"/>
        <v>9.7370983446932815</v>
      </c>
      <c r="K2212" s="6" t="s">
        <v>690</v>
      </c>
      <c r="L2212" s="6" t="s">
        <v>1</v>
      </c>
      <c r="M2212" s="9">
        <f t="shared" si="242"/>
        <v>94.101688825008992</v>
      </c>
      <c r="Q2212" s="10">
        <f t="shared" si="245"/>
        <v>-76.92307692307692</v>
      </c>
      <c r="S2212" s="10">
        <f t="shared" si="243"/>
        <v>-19.607843137254903</v>
      </c>
      <c r="U2212" s="10">
        <f t="shared" si="244"/>
        <v>-9.7370983446932815</v>
      </c>
    </row>
    <row r="2213" spans="3:21" x14ac:dyDescent="0.3">
      <c r="C2213" s="6" t="s">
        <v>1</v>
      </c>
      <c r="D2213" s="6" t="s">
        <v>0</v>
      </c>
      <c r="E2213" s="1">
        <v>1.45</v>
      </c>
      <c r="F2213" s="8">
        <f t="shared" si="239"/>
        <v>68.965517241379317</v>
      </c>
      <c r="G2213" s="1">
        <v>4.2</v>
      </c>
      <c r="H2213" s="8">
        <f t="shared" si="240"/>
        <v>23.80952380952381</v>
      </c>
      <c r="I2213" s="1">
        <v>7.52</v>
      </c>
      <c r="J2213" s="8">
        <f t="shared" si="241"/>
        <v>13.297872340425533</v>
      </c>
      <c r="K2213" s="6" t="s">
        <v>690</v>
      </c>
      <c r="L2213" s="6" t="s">
        <v>0</v>
      </c>
      <c r="M2213" s="9">
        <f t="shared" si="242"/>
        <v>94.274774589320259</v>
      </c>
      <c r="Q2213" s="10">
        <f t="shared" si="245"/>
        <v>-68.965517241379317</v>
      </c>
      <c r="S2213" s="10">
        <f t="shared" si="243"/>
        <v>-23.80952380952381</v>
      </c>
      <c r="U2213" s="10">
        <f t="shared" si="244"/>
        <v>-13.297872340425533</v>
      </c>
    </row>
    <row r="2214" spans="3:21" x14ac:dyDescent="0.3">
      <c r="C2214" s="6" t="s">
        <v>199</v>
      </c>
      <c r="D2214" s="6" t="s">
        <v>1</v>
      </c>
      <c r="E2214" s="1">
        <v>2.97</v>
      </c>
      <c r="F2214" s="8">
        <f t="shared" si="239"/>
        <v>33.670033670033668</v>
      </c>
      <c r="G2214" s="1">
        <v>3.16</v>
      </c>
      <c r="H2214" s="8">
        <f t="shared" si="240"/>
        <v>31.645569620253163</v>
      </c>
      <c r="I2214" s="1">
        <v>2.44</v>
      </c>
      <c r="J2214" s="8">
        <f t="shared" si="241"/>
        <v>40.983606557377051</v>
      </c>
      <c r="K2214" s="6" t="s">
        <v>691</v>
      </c>
      <c r="L2214" s="6" t="s">
        <v>1</v>
      </c>
      <c r="M2214" s="9">
        <f t="shared" si="242"/>
        <v>94.074076508479024</v>
      </c>
      <c r="Q2214" s="10">
        <f t="shared" si="245"/>
        <v>-33.670033670033668</v>
      </c>
      <c r="S2214" s="10">
        <f t="shared" si="243"/>
        <v>-31.645569620253163</v>
      </c>
      <c r="U2214" s="10">
        <f t="shared" si="244"/>
        <v>-40.983606557377051</v>
      </c>
    </row>
    <row r="2215" spans="3:21" x14ac:dyDescent="0.3">
      <c r="C2215" s="6" t="s">
        <v>0</v>
      </c>
      <c r="D2215" s="6" t="s">
        <v>199</v>
      </c>
      <c r="E2215" s="1">
        <v>2.2400000000000002</v>
      </c>
      <c r="F2215" s="8">
        <f t="shared" si="239"/>
        <v>44.642857142857139</v>
      </c>
      <c r="G2215" s="1">
        <v>3.23</v>
      </c>
      <c r="H2215" s="8">
        <f t="shared" si="240"/>
        <v>30.959752321981423</v>
      </c>
      <c r="I2215" s="1">
        <v>3.24</v>
      </c>
      <c r="J2215" s="8">
        <f t="shared" si="241"/>
        <v>30.864197530864196</v>
      </c>
      <c r="K2215" s="6" t="s">
        <v>691</v>
      </c>
      <c r="L2215" s="6" t="s">
        <v>0</v>
      </c>
      <c r="M2215" s="9">
        <f t="shared" si="242"/>
        <v>93.925987659267562</v>
      </c>
      <c r="Q2215" s="10">
        <f t="shared" si="245"/>
        <v>-44.642857142857139</v>
      </c>
      <c r="S2215" s="10">
        <f t="shared" si="243"/>
        <v>-30.959752321981423</v>
      </c>
      <c r="U2215" s="10">
        <f t="shared" si="244"/>
        <v>-30.864197530864196</v>
      </c>
    </row>
    <row r="2216" spans="3:21" x14ac:dyDescent="0.3">
      <c r="C2216" s="6" t="s">
        <v>199</v>
      </c>
      <c r="D2216" s="6" t="s">
        <v>199</v>
      </c>
      <c r="E2216" s="1">
        <v>4.8499999999999996</v>
      </c>
      <c r="F2216" s="8">
        <f t="shared" si="239"/>
        <v>20.618556701030929</v>
      </c>
      <c r="G2216" s="1">
        <v>3.49</v>
      </c>
      <c r="H2216" s="8">
        <f t="shared" si="240"/>
        <v>28.653295128939828</v>
      </c>
      <c r="I2216" s="1">
        <v>1.76</v>
      </c>
      <c r="J2216" s="8">
        <f t="shared" si="241"/>
        <v>56.81818181818182</v>
      </c>
      <c r="K2216" s="6" t="s">
        <v>691</v>
      </c>
      <c r="L2216" s="6" t="s">
        <v>2</v>
      </c>
      <c r="M2216" s="9">
        <f t="shared" si="242"/>
        <v>94.259561017437179</v>
      </c>
      <c r="Q2216" s="10">
        <f t="shared" si="245"/>
        <v>-20.618556701030929</v>
      </c>
      <c r="S2216" s="10">
        <f t="shared" si="243"/>
        <v>-28.653295128939828</v>
      </c>
      <c r="U2216" s="10">
        <f t="shared" si="244"/>
        <v>-56.81818181818182</v>
      </c>
    </row>
    <row r="2217" spans="3:21" x14ac:dyDescent="0.3">
      <c r="C2217" s="6" t="s">
        <v>1</v>
      </c>
      <c r="D2217" s="6" t="s">
        <v>0</v>
      </c>
      <c r="E2217" s="1">
        <v>1.82</v>
      </c>
      <c r="F2217" s="8">
        <f t="shared" si="239"/>
        <v>54.945054945054942</v>
      </c>
      <c r="G2217" s="1">
        <v>3.52</v>
      </c>
      <c r="H2217" s="8">
        <f t="shared" si="240"/>
        <v>28.40909090909091</v>
      </c>
      <c r="I2217" s="1">
        <v>4.3600000000000003</v>
      </c>
      <c r="J2217" s="8">
        <f t="shared" si="241"/>
        <v>22.935779816513758</v>
      </c>
      <c r="K2217" s="6" t="s">
        <v>691</v>
      </c>
      <c r="L2217" s="6" t="s">
        <v>0</v>
      </c>
      <c r="M2217" s="9">
        <f t="shared" si="242"/>
        <v>94.082293659561856</v>
      </c>
      <c r="Q2217" s="10">
        <f t="shared" si="245"/>
        <v>-54.945054945054942</v>
      </c>
      <c r="S2217" s="10">
        <f t="shared" si="243"/>
        <v>-28.40909090909091</v>
      </c>
      <c r="U2217" s="10">
        <f t="shared" si="244"/>
        <v>-22.935779816513758</v>
      </c>
    </row>
    <row r="2218" spans="3:21" x14ac:dyDescent="0.3">
      <c r="C2218" s="6" t="s">
        <v>0</v>
      </c>
      <c r="D2218" s="6" t="s">
        <v>0</v>
      </c>
      <c r="E2218" s="1">
        <v>2.06</v>
      </c>
      <c r="F2218" s="8">
        <f t="shared" si="239"/>
        <v>48.543689320388346</v>
      </c>
      <c r="G2218" s="1">
        <v>3.34</v>
      </c>
      <c r="H2218" s="8">
        <f t="shared" si="240"/>
        <v>29.940119760479043</v>
      </c>
      <c r="I2218" s="1">
        <v>3.59</v>
      </c>
      <c r="J2218" s="8">
        <f t="shared" si="241"/>
        <v>27.855153203342621</v>
      </c>
      <c r="K2218" s="6" t="s">
        <v>691</v>
      </c>
      <c r="L2218" s="6" t="s">
        <v>2</v>
      </c>
      <c r="M2218" s="9">
        <f t="shared" si="242"/>
        <v>94.038909024457098</v>
      </c>
      <c r="Q2218" s="10">
        <f t="shared" si="245"/>
        <v>-48.543689320388346</v>
      </c>
      <c r="S2218" s="10">
        <f t="shared" si="243"/>
        <v>-29.940119760479043</v>
      </c>
      <c r="U2218" s="10">
        <f t="shared" si="244"/>
        <v>-27.855153203342621</v>
      </c>
    </row>
    <row r="2219" spans="3:21" x14ac:dyDescent="0.3">
      <c r="C2219" s="6" t="s">
        <v>0</v>
      </c>
      <c r="D2219" s="6" t="s">
        <v>0</v>
      </c>
      <c r="E2219" s="1">
        <v>2.2999999999999998</v>
      </c>
      <c r="F2219" s="8">
        <f t="shared" si="239"/>
        <v>43.478260869565219</v>
      </c>
      <c r="G2219" s="1">
        <v>3.22</v>
      </c>
      <c r="H2219" s="8">
        <f t="shared" si="240"/>
        <v>31.05590062111801</v>
      </c>
      <c r="I2219" s="1">
        <v>3.14</v>
      </c>
      <c r="J2219" s="8">
        <f t="shared" si="241"/>
        <v>31.847133757961782</v>
      </c>
      <c r="K2219" s="6" t="s">
        <v>691</v>
      </c>
      <c r="L2219" s="6" t="s">
        <v>2</v>
      </c>
      <c r="M2219" s="9">
        <f t="shared" si="242"/>
        <v>94.001487541837108</v>
      </c>
      <c r="Q2219" s="10">
        <f t="shared" si="245"/>
        <v>-43.478260869565219</v>
      </c>
      <c r="S2219" s="10">
        <f t="shared" si="243"/>
        <v>-31.05590062111801</v>
      </c>
      <c r="U2219" s="10">
        <f t="shared" si="244"/>
        <v>-31.847133757961782</v>
      </c>
    </row>
    <row r="2220" spans="3:21" x14ac:dyDescent="0.3">
      <c r="C2220" s="6" t="s">
        <v>1</v>
      </c>
      <c r="D2220" s="6" t="s">
        <v>199</v>
      </c>
      <c r="E2220" s="1">
        <v>2.2799999999999998</v>
      </c>
      <c r="F2220" s="8">
        <f t="shared" si="239"/>
        <v>43.859649122807021</v>
      </c>
      <c r="G2220" s="1">
        <v>3.21</v>
      </c>
      <c r="H2220" s="8">
        <f t="shared" si="240"/>
        <v>31.152647975077883</v>
      </c>
      <c r="I2220" s="1">
        <v>3.19</v>
      </c>
      <c r="J2220" s="8">
        <f t="shared" si="241"/>
        <v>31.347962382445143</v>
      </c>
      <c r="K2220" s="6" t="s">
        <v>691</v>
      </c>
      <c r="L2220" s="6" t="s">
        <v>0</v>
      </c>
      <c r="M2220" s="9">
        <f t="shared" si="242"/>
        <v>94.02007901127179</v>
      </c>
      <c r="Q2220" s="10">
        <f t="shared" si="245"/>
        <v>-43.859649122807021</v>
      </c>
      <c r="S2220" s="10">
        <f t="shared" si="243"/>
        <v>-31.152647975077883</v>
      </c>
      <c r="U2220" s="10">
        <f t="shared" si="244"/>
        <v>-31.347962382445143</v>
      </c>
    </row>
    <row r="2221" spans="3:21" x14ac:dyDescent="0.3">
      <c r="C2221" s="6" t="s">
        <v>1</v>
      </c>
      <c r="D2221" s="6" t="s">
        <v>1</v>
      </c>
      <c r="E2221" s="1">
        <v>7.62</v>
      </c>
      <c r="F2221" s="8">
        <f t="shared" si="239"/>
        <v>13.123359580052494</v>
      </c>
      <c r="G2221" s="1">
        <v>4.21</v>
      </c>
      <c r="H2221" s="8">
        <f t="shared" si="240"/>
        <v>23.752969121140143</v>
      </c>
      <c r="I2221" s="1">
        <v>1.44</v>
      </c>
      <c r="J2221" s="8">
        <f t="shared" si="241"/>
        <v>69.444444444444443</v>
      </c>
      <c r="K2221" s="6" t="s">
        <v>692</v>
      </c>
      <c r="L2221" s="6" t="s">
        <v>2</v>
      </c>
      <c r="M2221" s="9">
        <f t="shared" si="242"/>
        <v>94.054997007048712</v>
      </c>
      <c r="Q2221" s="10">
        <f t="shared" si="245"/>
        <v>-13.123359580052494</v>
      </c>
      <c r="S2221" s="10">
        <f t="shared" si="243"/>
        <v>-23.752969121140143</v>
      </c>
      <c r="U2221" s="10">
        <f t="shared" si="244"/>
        <v>-69.444444444444443</v>
      </c>
    </row>
    <row r="2222" spans="3:21" x14ac:dyDescent="0.3">
      <c r="C2222" s="6" t="s">
        <v>0</v>
      </c>
      <c r="D2222" s="6" t="s">
        <v>1</v>
      </c>
      <c r="E2222" s="1">
        <v>1.85</v>
      </c>
      <c r="F2222" s="8">
        <f t="shared" si="239"/>
        <v>54.054054054054049</v>
      </c>
      <c r="G2222" s="1">
        <v>3.47</v>
      </c>
      <c r="H2222" s="8">
        <f t="shared" si="240"/>
        <v>28.81844380403458</v>
      </c>
      <c r="I2222" s="1">
        <v>4.26</v>
      </c>
      <c r="J2222" s="8">
        <f t="shared" si="241"/>
        <v>23.474178403755868</v>
      </c>
      <c r="K2222" s="6" t="s">
        <v>692</v>
      </c>
      <c r="L2222" s="6" t="s">
        <v>1</v>
      </c>
      <c r="M2222" s="9">
        <f t="shared" si="242"/>
        <v>94.032087804777419</v>
      </c>
      <c r="Q2222" s="10">
        <f t="shared" si="245"/>
        <v>-54.054054054054049</v>
      </c>
      <c r="S2222" s="10">
        <f t="shared" si="243"/>
        <v>-28.81844380403458</v>
      </c>
      <c r="U2222" s="10">
        <f t="shared" si="244"/>
        <v>-23.474178403755868</v>
      </c>
    </row>
    <row r="2223" spans="3:21" x14ac:dyDescent="0.3">
      <c r="C2223" s="6" t="s">
        <v>0</v>
      </c>
      <c r="D2223" s="6" t="s">
        <v>1</v>
      </c>
      <c r="E2223" s="1">
        <v>2.68</v>
      </c>
      <c r="F2223" s="8">
        <f t="shared" si="239"/>
        <v>37.31343283582089</v>
      </c>
      <c r="G2223" s="1">
        <v>3.21</v>
      </c>
      <c r="H2223" s="8">
        <f t="shared" si="240"/>
        <v>31.152647975077883</v>
      </c>
      <c r="I2223" s="1">
        <v>2.63</v>
      </c>
      <c r="J2223" s="8">
        <f t="shared" si="241"/>
        <v>38.022813688212928</v>
      </c>
      <c r="K2223" s="6" t="s">
        <v>692</v>
      </c>
      <c r="L2223" s="6" t="s">
        <v>1</v>
      </c>
      <c r="M2223" s="9">
        <f t="shared" si="242"/>
        <v>93.906505904082024</v>
      </c>
      <c r="Q2223" s="10">
        <f t="shared" si="245"/>
        <v>-37.31343283582089</v>
      </c>
      <c r="S2223" s="10">
        <f t="shared" si="243"/>
        <v>-31.152647975077883</v>
      </c>
      <c r="U2223" s="10">
        <f t="shared" si="244"/>
        <v>-38.022813688212928</v>
      </c>
    </row>
    <row r="2224" spans="3:21" x14ac:dyDescent="0.3">
      <c r="C2224" s="6" t="s">
        <v>1</v>
      </c>
      <c r="D2224" s="6" t="s">
        <v>197</v>
      </c>
      <c r="E2224" s="1">
        <v>1.25</v>
      </c>
      <c r="F2224" s="8">
        <f t="shared" si="239"/>
        <v>80</v>
      </c>
      <c r="G2224" s="1">
        <v>5.54</v>
      </c>
      <c r="H2224" s="8">
        <f t="shared" si="240"/>
        <v>18.050541516245488</v>
      </c>
      <c r="I2224" s="1">
        <v>12.09</v>
      </c>
      <c r="J2224" s="8">
        <f t="shared" si="241"/>
        <v>8.2712985938792389</v>
      </c>
      <c r="K2224" s="6" t="s">
        <v>693</v>
      </c>
      <c r="L2224" s="6" t="s">
        <v>1</v>
      </c>
      <c r="M2224" s="9">
        <f t="shared" si="242"/>
        <v>94.054053143195446</v>
      </c>
      <c r="Q2224" s="10">
        <f t="shared" si="245"/>
        <v>-80</v>
      </c>
      <c r="S2224" s="10">
        <f t="shared" si="243"/>
        <v>-18.050541516245488</v>
      </c>
      <c r="U2224" s="10">
        <f t="shared" si="244"/>
        <v>-8.2712985938792389</v>
      </c>
    </row>
    <row r="2225" spans="3:21" x14ac:dyDescent="0.3">
      <c r="C2225" s="6" t="s">
        <v>199</v>
      </c>
      <c r="D2225" s="6" t="s">
        <v>199</v>
      </c>
      <c r="E2225" s="1">
        <v>1.85</v>
      </c>
      <c r="F2225" s="8">
        <f t="shared" si="239"/>
        <v>54.054054054054049</v>
      </c>
      <c r="G2225" s="1">
        <v>3.38</v>
      </c>
      <c r="H2225" s="8">
        <f t="shared" si="240"/>
        <v>29.585798816568047</v>
      </c>
      <c r="I2225" s="1">
        <v>4.47</v>
      </c>
      <c r="J2225" s="8">
        <f t="shared" si="241"/>
        <v>22.371364653243848</v>
      </c>
      <c r="K2225" s="6" t="s">
        <v>693</v>
      </c>
      <c r="L2225" s="6" t="s">
        <v>2</v>
      </c>
      <c r="M2225" s="9">
        <f t="shared" si="242"/>
        <v>94.329640141607982</v>
      </c>
      <c r="Q2225" s="10">
        <f t="shared" si="245"/>
        <v>-54.054054054054049</v>
      </c>
      <c r="S2225" s="10">
        <f t="shared" si="243"/>
        <v>-29.585798816568047</v>
      </c>
      <c r="U2225" s="10">
        <f t="shared" si="244"/>
        <v>-22.371364653243848</v>
      </c>
    </row>
    <row r="2226" spans="3:21" x14ac:dyDescent="0.3">
      <c r="C2226" s="6" t="s">
        <v>0</v>
      </c>
      <c r="D2226" s="6" t="s">
        <v>1</v>
      </c>
      <c r="E2226" s="1">
        <v>2.95</v>
      </c>
      <c r="F2226" s="8">
        <f t="shared" si="239"/>
        <v>33.898305084745758</v>
      </c>
      <c r="G2226" s="1">
        <v>3.25</v>
      </c>
      <c r="H2226" s="8">
        <f t="shared" si="240"/>
        <v>30.76923076923077</v>
      </c>
      <c r="I2226" s="1">
        <v>2.4</v>
      </c>
      <c r="J2226" s="8">
        <f t="shared" si="241"/>
        <v>41.666666666666671</v>
      </c>
      <c r="K2226" s="6" t="s">
        <v>693</v>
      </c>
      <c r="L2226" s="6" t="s">
        <v>1</v>
      </c>
      <c r="M2226" s="9">
        <f t="shared" si="242"/>
        <v>94.043118422397058</v>
      </c>
      <c r="Q2226" s="10">
        <f t="shared" si="245"/>
        <v>-33.898305084745758</v>
      </c>
      <c r="S2226" s="10">
        <f t="shared" si="243"/>
        <v>-30.76923076923077</v>
      </c>
      <c r="U2226" s="10">
        <f t="shared" si="244"/>
        <v>-41.666666666666671</v>
      </c>
    </row>
    <row r="2227" spans="3:21" x14ac:dyDescent="0.3">
      <c r="C2227" s="6" t="s">
        <v>199</v>
      </c>
      <c r="D2227" s="6" t="s">
        <v>199</v>
      </c>
      <c r="E2227" s="1">
        <v>2.66</v>
      </c>
      <c r="F2227" s="8">
        <f t="shared" si="239"/>
        <v>37.593984962406012</v>
      </c>
      <c r="G2227" s="1">
        <v>3.19</v>
      </c>
      <c r="H2227" s="8">
        <f t="shared" si="240"/>
        <v>31.347962382445143</v>
      </c>
      <c r="I2227" s="1">
        <v>2.68</v>
      </c>
      <c r="J2227" s="8">
        <f t="shared" si="241"/>
        <v>37.31343283582089</v>
      </c>
      <c r="K2227" s="6" t="s">
        <v>693</v>
      </c>
      <c r="L2227" s="6" t="s">
        <v>2</v>
      </c>
      <c r="M2227" s="9">
        <f t="shared" si="242"/>
        <v>94.112881465356693</v>
      </c>
      <c r="Q2227" s="10">
        <f t="shared" si="245"/>
        <v>-37.593984962406012</v>
      </c>
      <c r="S2227" s="10">
        <f t="shared" si="243"/>
        <v>-31.347962382445143</v>
      </c>
      <c r="U2227" s="10">
        <f t="shared" si="244"/>
        <v>-37.31343283582089</v>
      </c>
    </row>
    <row r="2228" spans="3:21" x14ac:dyDescent="0.3">
      <c r="C2228" s="6" t="s">
        <v>1</v>
      </c>
      <c r="D2228" s="6" t="s">
        <v>1</v>
      </c>
      <c r="E2228" s="1">
        <v>1.43</v>
      </c>
      <c r="F2228" s="8">
        <f t="shared" si="239"/>
        <v>69.930069930069934</v>
      </c>
      <c r="G2228" s="1">
        <v>4.17</v>
      </c>
      <c r="H2228" s="8">
        <f t="shared" si="240"/>
        <v>23.980815347721823</v>
      </c>
      <c r="I2228" s="1">
        <v>8.14</v>
      </c>
      <c r="J2228" s="8">
        <f t="shared" si="241"/>
        <v>12.285012285012284</v>
      </c>
      <c r="K2228" s="6" t="s">
        <v>693</v>
      </c>
      <c r="L2228" s="6" t="s">
        <v>2</v>
      </c>
      <c r="M2228" s="9">
        <f t="shared" si="242"/>
        <v>94.165596124709253</v>
      </c>
      <c r="Q2228" s="10">
        <f t="shared" si="245"/>
        <v>-69.930069930069934</v>
      </c>
      <c r="S2228" s="10">
        <f t="shared" si="243"/>
        <v>-23.980815347721823</v>
      </c>
      <c r="U2228" s="10">
        <f t="shared" si="244"/>
        <v>-12.285012285012284</v>
      </c>
    </row>
    <row r="2229" spans="3:21" x14ac:dyDescent="0.3">
      <c r="C2229" s="6" t="s">
        <v>0</v>
      </c>
      <c r="D2229" s="6" t="s">
        <v>199</v>
      </c>
      <c r="E2229" s="1">
        <v>3.45</v>
      </c>
      <c r="F2229" s="8">
        <f t="shared" si="239"/>
        <v>28.985507246376809</v>
      </c>
      <c r="G2229" s="1">
        <v>3.2</v>
      </c>
      <c r="H2229" s="8">
        <f t="shared" si="240"/>
        <v>31.25</v>
      </c>
      <c r="I2229" s="1">
        <v>2.17</v>
      </c>
      <c r="J2229" s="8">
        <f t="shared" si="241"/>
        <v>46.082949308755765</v>
      </c>
      <c r="K2229" s="6" t="s">
        <v>693</v>
      </c>
      <c r="L2229" s="6" t="s">
        <v>0</v>
      </c>
      <c r="M2229" s="9">
        <f t="shared" si="242"/>
        <v>94.057046386996717</v>
      </c>
      <c r="Q2229" s="10">
        <f t="shared" si="245"/>
        <v>-28.985507246376809</v>
      </c>
      <c r="S2229" s="10">
        <f t="shared" si="243"/>
        <v>-31.25</v>
      </c>
      <c r="U2229" s="10">
        <f t="shared" si="244"/>
        <v>-46.082949308755765</v>
      </c>
    </row>
    <row r="2230" spans="3:21" x14ac:dyDescent="0.3">
      <c r="C2230" s="6" t="s">
        <v>0</v>
      </c>
      <c r="D2230" s="6" t="s">
        <v>199</v>
      </c>
      <c r="E2230" s="1">
        <v>3.37</v>
      </c>
      <c r="F2230" s="8">
        <f t="shared" si="239"/>
        <v>29.673590504451038</v>
      </c>
      <c r="G2230" s="1">
        <v>3.3</v>
      </c>
      <c r="H2230" s="8">
        <f t="shared" si="240"/>
        <v>30.303030303030305</v>
      </c>
      <c r="I2230" s="1">
        <v>2.15</v>
      </c>
      <c r="J2230" s="8">
        <f t="shared" si="241"/>
        <v>46.511627906976749</v>
      </c>
      <c r="K2230" s="6" t="s">
        <v>693</v>
      </c>
      <c r="L2230" s="6" t="s">
        <v>0</v>
      </c>
      <c r="M2230" s="9">
        <f t="shared" si="242"/>
        <v>93.907075388331407</v>
      </c>
      <c r="Q2230" s="10">
        <f t="shared" si="245"/>
        <v>-29.673590504451038</v>
      </c>
      <c r="S2230" s="10">
        <f t="shared" si="243"/>
        <v>-30.303030303030305</v>
      </c>
      <c r="U2230" s="10">
        <f t="shared" si="244"/>
        <v>-46.511627906976749</v>
      </c>
    </row>
    <row r="2231" spans="3:21" x14ac:dyDescent="0.3">
      <c r="C2231" s="6" t="s">
        <v>198</v>
      </c>
      <c r="D2231" s="6" t="s">
        <v>199</v>
      </c>
      <c r="E2231" s="1">
        <v>1.1000000000000001</v>
      </c>
      <c r="F2231" s="8">
        <f t="shared" si="239"/>
        <v>90.909090909090907</v>
      </c>
      <c r="G2231" s="1">
        <v>9.11</v>
      </c>
      <c r="H2231" s="8">
        <f t="shared" si="240"/>
        <v>10.976948408342482</v>
      </c>
      <c r="I2231" s="1">
        <v>24.07</v>
      </c>
      <c r="J2231" s="8">
        <f t="shared" si="241"/>
        <v>4.1545492314083923</v>
      </c>
      <c r="K2231" s="6" t="s">
        <v>694</v>
      </c>
      <c r="L2231" s="6" t="s">
        <v>0</v>
      </c>
      <c r="M2231" s="9">
        <f t="shared" si="242"/>
        <v>94.303512804382905</v>
      </c>
      <c r="Q2231" s="10">
        <f t="shared" si="245"/>
        <v>-90.909090909090907</v>
      </c>
      <c r="S2231" s="10">
        <f t="shared" si="243"/>
        <v>-10.976948408342482</v>
      </c>
      <c r="U2231" s="10">
        <f t="shared" si="244"/>
        <v>-4.1545492314083923</v>
      </c>
    </row>
    <row r="2232" spans="3:21" x14ac:dyDescent="0.3">
      <c r="C2232" s="6" t="s">
        <v>197</v>
      </c>
      <c r="D2232" s="6" t="s">
        <v>1</v>
      </c>
      <c r="E2232" s="1">
        <v>1.7</v>
      </c>
      <c r="F2232" s="8">
        <f t="shared" si="239"/>
        <v>58.82352941176471</v>
      </c>
      <c r="G2232" s="1">
        <v>3.56</v>
      </c>
      <c r="H2232" s="8">
        <f t="shared" si="240"/>
        <v>28.089887640449437</v>
      </c>
      <c r="I2232" s="1">
        <v>5.24</v>
      </c>
      <c r="J2232" s="8">
        <f t="shared" si="241"/>
        <v>19.083969465648853</v>
      </c>
      <c r="K2232" s="6" t="s">
        <v>694</v>
      </c>
      <c r="L2232" s="6" t="s">
        <v>0</v>
      </c>
      <c r="M2232" s="9">
        <f t="shared" si="242"/>
        <v>94.341948688657254</v>
      </c>
      <c r="Q2232" s="10">
        <f t="shared" si="245"/>
        <v>-58.82352941176471</v>
      </c>
      <c r="S2232" s="10">
        <f t="shared" si="243"/>
        <v>-28.089887640449437</v>
      </c>
      <c r="U2232" s="10">
        <f t="shared" si="244"/>
        <v>-19.083969465648853</v>
      </c>
    </row>
    <row r="2233" spans="3:21" x14ac:dyDescent="0.3">
      <c r="C2233" s="6" t="s">
        <v>199</v>
      </c>
      <c r="D2233" s="6" t="s">
        <v>1</v>
      </c>
      <c r="E2233" s="1">
        <v>5</v>
      </c>
      <c r="F2233" s="8">
        <f t="shared" si="239"/>
        <v>20</v>
      </c>
      <c r="G2233" s="1">
        <v>3.64</v>
      </c>
      <c r="H2233" s="8">
        <f t="shared" si="240"/>
        <v>27.472527472527471</v>
      </c>
      <c r="I2233" s="1">
        <v>1.7</v>
      </c>
      <c r="J2233" s="8">
        <f t="shared" si="241"/>
        <v>58.82352941176471</v>
      </c>
      <c r="K2233" s="6" t="s">
        <v>694</v>
      </c>
      <c r="L2233" s="6" t="s">
        <v>1</v>
      </c>
      <c r="M2233" s="9">
        <f t="shared" si="242"/>
        <v>94.076866942349781</v>
      </c>
      <c r="Q2233" s="10">
        <f t="shared" si="245"/>
        <v>-20</v>
      </c>
      <c r="S2233" s="10">
        <f t="shared" si="243"/>
        <v>-27.472527472527471</v>
      </c>
      <c r="U2233" s="10">
        <f t="shared" si="244"/>
        <v>-58.82352941176471</v>
      </c>
    </row>
    <row r="2234" spans="3:21" x14ac:dyDescent="0.3">
      <c r="C2234" s="6" t="s">
        <v>0</v>
      </c>
      <c r="D2234" s="6" t="s">
        <v>0</v>
      </c>
      <c r="E2234" s="1">
        <v>1.66</v>
      </c>
      <c r="F2234" s="8">
        <f t="shared" si="239"/>
        <v>60.24096385542169</v>
      </c>
      <c r="G2234" s="1">
        <v>3.69</v>
      </c>
      <c r="H2234" s="8">
        <f t="shared" si="240"/>
        <v>27.100271002710027</v>
      </c>
      <c r="I2234" s="1">
        <v>5.29</v>
      </c>
      <c r="J2234" s="8">
        <f t="shared" si="241"/>
        <v>18.903591682419659</v>
      </c>
      <c r="K2234" s="6" t="s">
        <v>695</v>
      </c>
      <c r="L2234" s="6" t="s">
        <v>2</v>
      </c>
      <c r="M2234" s="9">
        <f t="shared" si="242"/>
        <v>94.122230000377613</v>
      </c>
      <c r="Q2234" s="10">
        <f t="shared" si="245"/>
        <v>-60.24096385542169</v>
      </c>
      <c r="S2234" s="10">
        <f t="shared" si="243"/>
        <v>-27.100271002710027</v>
      </c>
      <c r="U2234" s="10">
        <f t="shared" si="244"/>
        <v>-18.903591682419659</v>
      </c>
    </row>
    <row r="2235" spans="3:21" x14ac:dyDescent="0.3">
      <c r="C2235" s="6" t="s">
        <v>0</v>
      </c>
      <c r="D2235" s="6" t="s">
        <v>0</v>
      </c>
      <c r="E2235" s="1">
        <v>2.0099999999999998</v>
      </c>
      <c r="F2235" s="8">
        <f t="shared" si="239"/>
        <v>49.75124378109453</v>
      </c>
      <c r="G2235" s="1">
        <v>3.25</v>
      </c>
      <c r="H2235" s="8">
        <f t="shared" si="240"/>
        <v>30.76923076923077</v>
      </c>
      <c r="I2235" s="1">
        <v>3.87</v>
      </c>
      <c r="J2235" s="8">
        <f t="shared" si="241"/>
        <v>25.839793281653748</v>
      </c>
      <c r="K2235" s="6" t="s">
        <v>695</v>
      </c>
      <c r="L2235" s="6" t="s">
        <v>2</v>
      </c>
      <c r="M2235" s="9">
        <f t="shared" si="242"/>
        <v>94.020071628602338</v>
      </c>
      <c r="Q2235" s="10">
        <f t="shared" si="245"/>
        <v>-49.75124378109453</v>
      </c>
      <c r="S2235" s="10">
        <f t="shared" si="243"/>
        <v>-30.76923076923077</v>
      </c>
      <c r="U2235" s="10">
        <f t="shared" si="244"/>
        <v>-25.839793281653748</v>
      </c>
    </row>
    <row r="2236" spans="3:21" x14ac:dyDescent="0.3">
      <c r="C2236" s="6" t="s">
        <v>199</v>
      </c>
      <c r="D2236" s="6" t="s">
        <v>0</v>
      </c>
      <c r="E2236" s="1">
        <v>1.62</v>
      </c>
      <c r="F2236" s="8">
        <f t="shared" si="239"/>
        <v>61.728395061728392</v>
      </c>
      <c r="G2236" s="1">
        <v>3.72</v>
      </c>
      <c r="H2236" s="8">
        <f t="shared" si="240"/>
        <v>26.881720430107524</v>
      </c>
      <c r="I2236" s="1">
        <v>5.67</v>
      </c>
      <c r="J2236" s="8">
        <f t="shared" si="241"/>
        <v>17.636684303350972</v>
      </c>
      <c r="K2236" s="6" t="s">
        <v>695</v>
      </c>
      <c r="L2236" s="6" t="s">
        <v>1</v>
      </c>
      <c r="M2236" s="9">
        <f t="shared" si="242"/>
        <v>94.120481927710841</v>
      </c>
      <c r="Q2236" s="10">
        <f t="shared" si="245"/>
        <v>-61.728395061728392</v>
      </c>
      <c r="S2236" s="10">
        <f t="shared" si="243"/>
        <v>-26.881720430107524</v>
      </c>
      <c r="U2236" s="10">
        <f t="shared" si="244"/>
        <v>-17.636684303350972</v>
      </c>
    </row>
    <row r="2237" spans="3:21" x14ac:dyDescent="0.3">
      <c r="C2237" s="6" t="s">
        <v>0</v>
      </c>
      <c r="D2237" s="6" t="s">
        <v>0</v>
      </c>
      <c r="E2237" s="1">
        <v>1.88</v>
      </c>
      <c r="F2237" s="8">
        <f t="shared" si="239"/>
        <v>53.191489361702132</v>
      </c>
      <c r="G2237" s="1">
        <v>3.38</v>
      </c>
      <c r="H2237" s="8">
        <f t="shared" si="240"/>
        <v>29.585798816568047</v>
      </c>
      <c r="I2237" s="1">
        <v>4.25</v>
      </c>
      <c r="J2237" s="8">
        <f t="shared" si="241"/>
        <v>23.529411764705884</v>
      </c>
      <c r="K2237" s="6" t="s">
        <v>695</v>
      </c>
      <c r="L2237" s="6" t="s">
        <v>2</v>
      </c>
      <c r="M2237" s="9">
        <f t="shared" si="242"/>
        <v>94.067448292196971</v>
      </c>
      <c r="Q2237" s="10">
        <f t="shared" si="245"/>
        <v>-53.191489361702132</v>
      </c>
      <c r="S2237" s="10">
        <f t="shared" si="243"/>
        <v>-29.585798816568047</v>
      </c>
      <c r="U2237" s="10">
        <f t="shared" si="244"/>
        <v>-23.529411764705884</v>
      </c>
    </row>
    <row r="2238" spans="3:21" x14ac:dyDescent="0.3">
      <c r="C2238" s="6" t="s">
        <v>0</v>
      </c>
      <c r="D2238" s="6" t="s">
        <v>0</v>
      </c>
      <c r="E2238" s="1">
        <v>5.45</v>
      </c>
      <c r="F2238" s="8">
        <f t="shared" si="239"/>
        <v>18.348623853211009</v>
      </c>
      <c r="G2238" s="1">
        <v>3.61</v>
      </c>
      <c r="H2238" s="8">
        <f t="shared" si="240"/>
        <v>27.70083102493075</v>
      </c>
      <c r="I2238" s="1">
        <v>1.65</v>
      </c>
      <c r="J2238" s="8">
        <f t="shared" si="241"/>
        <v>60.606060606060609</v>
      </c>
      <c r="K2238" s="6" t="s">
        <v>695</v>
      </c>
      <c r="L2238" s="6" t="s">
        <v>2</v>
      </c>
      <c r="M2238" s="9">
        <f t="shared" si="242"/>
        <v>93.759801868673009</v>
      </c>
      <c r="Q2238" s="10">
        <f t="shared" si="245"/>
        <v>-18.348623853211009</v>
      </c>
      <c r="S2238" s="10">
        <f t="shared" si="243"/>
        <v>-27.70083102493075</v>
      </c>
      <c r="U2238" s="10">
        <f t="shared" si="244"/>
        <v>-60.606060606060609</v>
      </c>
    </row>
    <row r="2239" spans="3:21" x14ac:dyDescent="0.3">
      <c r="C2239" s="6" t="s">
        <v>197</v>
      </c>
      <c r="D2239" s="6" t="s">
        <v>0</v>
      </c>
      <c r="E2239" s="1">
        <v>1.45</v>
      </c>
      <c r="F2239" s="8">
        <f t="shared" si="239"/>
        <v>68.965517241379317</v>
      </c>
      <c r="G2239" s="1">
        <v>4.13</v>
      </c>
      <c r="H2239" s="8">
        <f t="shared" si="240"/>
        <v>24.213075060532688</v>
      </c>
      <c r="I2239" s="1">
        <v>7.55</v>
      </c>
      <c r="J2239" s="8">
        <f t="shared" si="241"/>
        <v>13.245033112582782</v>
      </c>
      <c r="K2239" s="6" t="s">
        <v>695</v>
      </c>
      <c r="L2239" s="6" t="s">
        <v>0</v>
      </c>
      <c r="M2239" s="9">
        <f t="shared" si="242"/>
        <v>93.964098301033928</v>
      </c>
      <c r="Q2239" s="10">
        <f t="shared" si="245"/>
        <v>-68.965517241379317</v>
      </c>
      <c r="S2239" s="10">
        <f t="shared" si="243"/>
        <v>-24.213075060532688</v>
      </c>
      <c r="U2239" s="10">
        <f t="shared" si="244"/>
        <v>-13.245033112582782</v>
      </c>
    </row>
    <row r="2240" spans="3:21" x14ac:dyDescent="0.3">
      <c r="C2240" s="6" t="s">
        <v>197</v>
      </c>
      <c r="D2240" s="6" t="s">
        <v>0</v>
      </c>
      <c r="E2240" s="1">
        <v>2.2000000000000002</v>
      </c>
      <c r="F2240" s="8">
        <f t="shared" si="239"/>
        <v>45.454545454545453</v>
      </c>
      <c r="G2240" s="1">
        <v>3.24</v>
      </c>
      <c r="H2240" s="8">
        <f t="shared" si="240"/>
        <v>30.864197530864196</v>
      </c>
      <c r="I2240" s="1">
        <v>3.33</v>
      </c>
      <c r="J2240" s="8">
        <f t="shared" si="241"/>
        <v>30.03003003003003</v>
      </c>
      <c r="K2240" s="6" t="s">
        <v>695</v>
      </c>
      <c r="L2240" s="6" t="s">
        <v>0</v>
      </c>
      <c r="M2240" s="9">
        <f t="shared" si="242"/>
        <v>94.030233884768975</v>
      </c>
      <c r="Q2240" s="10">
        <f t="shared" si="245"/>
        <v>-45.454545454545453</v>
      </c>
      <c r="S2240" s="10">
        <f t="shared" si="243"/>
        <v>-30.864197530864196</v>
      </c>
      <c r="U2240" s="10">
        <f t="shared" si="244"/>
        <v>-30.03003003003003</v>
      </c>
    </row>
    <row r="2241" spans="3:21" x14ac:dyDescent="0.3">
      <c r="C2241" s="6" t="s">
        <v>1</v>
      </c>
      <c r="D2241" s="6" t="s">
        <v>0</v>
      </c>
      <c r="E2241" s="1">
        <v>2.48</v>
      </c>
      <c r="F2241" s="8">
        <f t="shared" si="239"/>
        <v>40.322580645161288</v>
      </c>
      <c r="G2241" s="1">
        <v>3.23</v>
      </c>
      <c r="H2241" s="8">
        <f t="shared" si="240"/>
        <v>30.959752321981423</v>
      </c>
      <c r="I2241" s="1">
        <v>2.87</v>
      </c>
      <c r="J2241" s="8">
        <f t="shared" si="241"/>
        <v>34.843205574912893</v>
      </c>
      <c r="K2241" s="6" t="s">
        <v>696</v>
      </c>
      <c r="L2241" s="6" t="s">
        <v>0</v>
      </c>
      <c r="M2241" s="9">
        <f t="shared" si="242"/>
        <v>94.228025952840582</v>
      </c>
      <c r="Q2241" s="10">
        <f t="shared" si="245"/>
        <v>-40.322580645161288</v>
      </c>
      <c r="S2241" s="10">
        <f t="shared" si="243"/>
        <v>-30.959752321981423</v>
      </c>
      <c r="U2241" s="10">
        <f t="shared" si="244"/>
        <v>-34.843205574912893</v>
      </c>
    </row>
    <row r="2242" spans="3:21" x14ac:dyDescent="0.3">
      <c r="C2242" s="6" t="s">
        <v>199</v>
      </c>
      <c r="D2242" s="6" t="s">
        <v>199</v>
      </c>
      <c r="E2242" s="1">
        <v>3.82</v>
      </c>
      <c r="F2242" s="8">
        <f t="shared" ref="F2242:F2305" si="246">100/E2242</f>
        <v>26.178010471204189</v>
      </c>
      <c r="G2242" s="1">
        <v>3.22</v>
      </c>
      <c r="H2242" s="8">
        <f t="shared" ref="H2242:H2305" si="247">100/G2242</f>
        <v>31.05590062111801</v>
      </c>
      <c r="I2242" s="1">
        <v>2.0299999999999998</v>
      </c>
      <c r="J2242" s="8">
        <f t="shared" ref="J2242:J2305" si="248">100/I2242</f>
        <v>49.26108374384237</v>
      </c>
      <c r="K2242" s="6" t="s">
        <v>697</v>
      </c>
      <c r="L2242" s="6" t="s">
        <v>2</v>
      </c>
      <c r="M2242" s="9">
        <f t="shared" ref="M2242:M2305" si="249">10000/(F2242+H2242+J2242)</f>
        <v>93.901126671580485</v>
      </c>
      <c r="Q2242" s="10">
        <f t="shared" si="245"/>
        <v>-26.178010471204189</v>
      </c>
      <c r="S2242" s="10">
        <f t="shared" ref="S2242:S2305" si="250">R2242-H2242</f>
        <v>-31.05590062111801</v>
      </c>
      <c r="U2242" s="10">
        <f t="shared" ref="U2242:U2305" si="251">T2242-J2242</f>
        <v>-49.26108374384237</v>
      </c>
    </row>
    <row r="2243" spans="3:21" x14ac:dyDescent="0.3">
      <c r="C2243" s="6" t="s">
        <v>198</v>
      </c>
      <c r="D2243" s="6" t="s">
        <v>0</v>
      </c>
      <c r="E2243" s="1">
        <v>1.23</v>
      </c>
      <c r="F2243" s="8">
        <f t="shared" si="246"/>
        <v>81.300813008130078</v>
      </c>
      <c r="G2243" s="1">
        <v>5.76</v>
      </c>
      <c r="H2243" s="8">
        <f t="shared" si="247"/>
        <v>17.361111111111111</v>
      </c>
      <c r="I2243" s="1">
        <v>13.03</v>
      </c>
      <c r="J2243" s="8">
        <f t="shared" si="248"/>
        <v>7.6745970836531088</v>
      </c>
      <c r="K2243" s="6" t="s">
        <v>698</v>
      </c>
      <c r="L2243" s="6" t="s">
        <v>0</v>
      </c>
      <c r="M2243" s="9">
        <f t="shared" si="249"/>
        <v>94.041067799459071</v>
      </c>
      <c r="Q2243" s="10">
        <f t="shared" si="245"/>
        <v>-81.300813008130078</v>
      </c>
      <c r="S2243" s="10">
        <f t="shared" si="250"/>
        <v>-17.361111111111111</v>
      </c>
      <c r="U2243" s="10">
        <f t="shared" si="251"/>
        <v>-7.6745970836531088</v>
      </c>
    </row>
    <row r="2244" spans="3:21" x14ac:dyDescent="0.3">
      <c r="C2244" s="6" t="s">
        <v>197</v>
      </c>
      <c r="D2244" s="6" t="s">
        <v>197</v>
      </c>
      <c r="E2244" s="1">
        <v>3.97</v>
      </c>
      <c r="F2244" s="8">
        <f t="shared" si="246"/>
        <v>25.188916876574307</v>
      </c>
      <c r="G2244" s="1">
        <v>3.3</v>
      </c>
      <c r="H2244" s="8">
        <f t="shared" si="247"/>
        <v>30.303030303030305</v>
      </c>
      <c r="I2244" s="1">
        <v>1.97</v>
      </c>
      <c r="J2244" s="8">
        <f t="shared" si="248"/>
        <v>50.761421319796952</v>
      </c>
      <c r="K2244" s="6" t="s">
        <v>698</v>
      </c>
      <c r="L2244" s="6" t="s">
        <v>2</v>
      </c>
      <c r="M2244" s="9">
        <f t="shared" si="249"/>
        <v>94.114663292357847</v>
      </c>
      <c r="Q2244" s="10">
        <f t="shared" ref="Q2244:Q2307" si="252">P2244-F2244</f>
        <v>-25.188916876574307</v>
      </c>
      <c r="S2244" s="10">
        <f t="shared" si="250"/>
        <v>-30.303030303030305</v>
      </c>
      <c r="U2244" s="10">
        <f t="shared" si="251"/>
        <v>-50.761421319796952</v>
      </c>
    </row>
    <row r="2245" spans="3:21" x14ac:dyDescent="0.3">
      <c r="C2245" s="6" t="s">
        <v>1</v>
      </c>
      <c r="D2245" s="6" t="s">
        <v>0</v>
      </c>
      <c r="E2245" s="1">
        <v>1.8</v>
      </c>
      <c r="F2245" s="8">
        <f t="shared" si="246"/>
        <v>55.555555555555557</v>
      </c>
      <c r="G2245" s="1">
        <v>3.45</v>
      </c>
      <c r="H2245" s="8">
        <f t="shared" si="247"/>
        <v>28.985507246376809</v>
      </c>
      <c r="I2245" s="1">
        <v>4.57</v>
      </c>
      <c r="J2245" s="8">
        <f t="shared" si="248"/>
        <v>21.881838074398249</v>
      </c>
      <c r="K2245" s="6" t="s">
        <v>698</v>
      </c>
      <c r="L2245" s="6" t="s">
        <v>0</v>
      </c>
      <c r="M2245" s="9">
        <f t="shared" si="249"/>
        <v>93.964738018375968</v>
      </c>
      <c r="Q2245" s="10">
        <f t="shared" si="252"/>
        <v>-55.555555555555557</v>
      </c>
      <c r="S2245" s="10">
        <f t="shared" si="250"/>
        <v>-28.985507246376809</v>
      </c>
      <c r="U2245" s="10">
        <f t="shared" si="251"/>
        <v>-21.881838074398249</v>
      </c>
    </row>
    <row r="2246" spans="3:21" x14ac:dyDescent="0.3">
      <c r="C2246" s="6" t="s">
        <v>0</v>
      </c>
      <c r="D2246" s="6" t="s">
        <v>0</v>
      </c>
      <c r="E2246" s="1">
        <v>1.46</v>
      </c>
      <c r="F2246" s="8">
        <f t="shared" si="246"/>
        <v>68.493150684931507</v>
      </c>
      <c r="G2246" s="1">
        <v>4.17</v>
      </c>
      <c r="H2246" s="8">
        <f t="shared" si="247"/>
        <v>23.980815347721823</v>
      </c>
      <c r="I2246" s="1">
        <v>7.32</v>
      </c>
      <c r="J2246" s="8">
        <f t="shared" si="248"/>
        <v>13.66120218579235</v>
      </c>
      <c r="K2246" s="6" t="s">
        <v>698</v>
      </c>
      <c r="L2246" s="6" t="s">
        <v>2</v>
      </c>
      <c r="M2246" s="9">
        <f t="shared" si="249"/>
        <v>94.219476615123114</v>
      </c>
      <c r="Q2246" s="10">
        <f t="shared" si="252"/>
        <v>-68.493150684931507</v>
      </c>
      <c r="S2246" s="10">
        <f t="shared" si="250"/>
        <v>-23.980815347721823</v>
      </c>
      <c r="U2246" s="10">
        <f t="shared" si="251"/>
        <v>-13.66120218579235</v>
      </c>
    </row>
    <row r="2247" spans="3:21" x14ac:dyDescent="0.3">
      <c r="C2247" s="6" t="s">
        <v>199</v>
      </c>
      <c r="D2247" s="6" t="s">
        <v>1</v>
      </c>
      <c r="E2247" s="1">
        <v>1.45</v>
      </c>
      <c r="F2247" s="8">
        <f t="shared" si="246"/>
        <v>68.965517241379317</v>
      </c>
      <c r="G2247" s="1">
        <v>4.33</v>
      </c>
      <c r="H2247" s="8">
        <f t="shared" si="247"/>
        <v>23.094688221709006</v>
      </c>
      <c r="I2247" s="1">
        <v>7.09</v>
      </c>
      <c r="J2247" s="8">
        <f t="shared" si="248"/>
        <v>14.104372355430185</v>
      </c>
      <c r="K2247" s="6" t="s">
        <v>698</v>
      </c>
      <c r="L2247" s="6" t="s">
        <v>1</v>
      </c>
      <c r="M2247" s="9">
        <f t="shared" si="249"/>
        <v>94.193376034465601</v>
      </c>
      <c r="Q2247" s="10">
        <f t="shared" si="252"/>
        <v>-68.965517241379317</v>
      </c>
      <c r="S2247" s="10">
        <f t="shared" si="250"/>
        <v>-23.094688221709006</v>
      </c>
      <c r="U2247" s="10">
        <f t="shared" si="251"/>
        <v>-14.104372355430185</v>
      </c>
    </row>
    <row r="2248" spans="3:21" x14ac:dyDescent="0.3">
      <c r="C2248" s="6" t="s">
        <v>0</v>
      </c>
      <c r="D2248" s="6" t="s">
        <v>0</v>
      </c>
      <c r="E2248" s="1">
        <v>3.26</v>
      </c>
      <c r="F2248" s="8">
        <f t="shared" si="246"/>
        <v>30.674846625766872</v>
      </c>
      <c r="G2248" s="1">
        <v>3.28</v>
      </c>
      <c r="H2248" s="8">
        <f t="shared" si="247"/>
        <v>30.487804878048781</v>
      </c>
      <c r="I2248" s="1">
        <v>2.21</v>
      </c>
      <c r="J2248" s="8">
        <f t="shared" si="248"/>
        <v>45.248868778280546</v>
      </c>
      <c r="K2248" s="6" t="s">
        <v>698</v>
      </c>
      <c r="L2248" s="6" t="s">
        <v>2</v>
      </c>
      <c r="M2248" s="9">
        <f t="shared" si="249"/>
        <v>93.974787443033136</v>
      </c>
      <c r="Q2248" s="10">
        <f t="shared" si="252"/>
        <v>-30.674846625766872</v>
      </c>
      <c r="S2248" s="10">
        <f t="shared" si="250"/>
        <v>-30.487804878048781</v>
      </c>
      <c r="U2248" s="10">
        <f t="shared" si="251"/>
        <v>-45.248868778280546</v>
      </c>
    </row>
    <row r="2249" spans="3:21" x14ac:dyDescent="0.3">
      <c r="C2249" s="6" t="s">
        <v>0</v>
      </c>
      <c r="D2249" s="6" t="s">
        <v>197</v>
      </c>
      <c r="E2249" s="1">
        <v>9.42</v>
      </c>
      <c r="F2249" s="8">
        <f t="shared" si="246"/>
        <v>10.615711252653927</v>
      </c>
      <c r="G2249" s="1">
        <v>4.8600000000000003</v>
      </c>
      <c r="H2249" s="8">
        <f t="shared" si="247"/>
        <v>20.576131687242796</v>
      </c>
      <c r="I2249" s="1">
        <v>1.33</v>
      </c>
      <c r="J2249" s="8">
        <f t="shared" si="248"/>
        <v>75.187969924812023</v>
      </c>
      <c r="K2249" s="6" t="s">
        <v>698</v>
      </c>
      <c r="L2249" s="6" t="s">
        <v>1</v>
      </c>
      <c r="M2249" s="9">
        <f t="shared" si="249"/>
        <v>94.002797435992449</v>
      </c>
      <c r="Q2249" s="10">
        <f t="shared" si="252"/>
        <v>-10.615711252653927</v>
      </c>
      <c r="S2249" s="10">
        <f t="shared" si="250"/>
        <v>-20.576131687242796</v>
      </c>
      <c r="U2249" s="10">
        <f t="shared" si="251"/>
        <v>-75.187969924812023</v>
      </c>
    </row>
    <row r="2250" spans="3:21" x14ac:dyDescent="0.3">
      <c r="C2250" s="6" t="s">
        <v>0</v>
      </c>
      <c r="D2250" s="6" t="s">
        <v>0</v>
      </c>
      <c r="E2250" s="1">
        <v>2.42</v>
      </c>
      <c r="F2250" s="8">
        <f t="shared" si="246"/>
        <v>41.32231404958678</v>
      </c>
      <c r="G2250" s="1">
        <v>3.24</v>
      </c>
      <c r="H2250" s="8">
        <f t="shared" si="247"/>
        <v>30.864197530864196</v>
      </c>
      <c r="I2250" s="1">
        <v>2.91</v>
      </c>
      <c r="J2250" s="8">
        <f t="shared" si="248"/>
        <v>34.364261168384878</v>
      </c>
      <c r="K2250" s="6" t="s">
        <v>698</v>
      </c>
      <c r="L2250" s="6" t="s">
        <v>2</v>
      </c>
      <c r="M2250" s="9">
        <f t="shared" si="249"/>
        <v>93.851970680421545</v>
      </c>
      <c r="Q2250" s="10">
        <f t="shared" si="252"/>
        <v>-41.32231404958678</v>
      </c>
      <c r="S2250" s="10">
        <f t="shared" si="250"/>
        <v>-30.864197530864196</v>
      </c>
      <c r="U2250" s="10">
        <f t="shared" si="251"/>
        <v>-34.364261168384878</v>
      </c>
    </row>
    <row r="2251" spans="3:21" x14ac:dyDescent="0.3">
      <c r="C2251" s="6" t="s">
        <v>0</v>
      </c>
      <c r="D2251" s="6" t="s">
        <v>199</v>
      </c>
      <c r="E2251" s="1">
        <v>2.61</v>
      </c>
      <c r="F2251" s="8">
        <f t="shared" si="246"/>
        <v>38.314176245210732</v>
      </c>
      <c r="G2251" s="1">
        <v>3.23</v>
      </c>
      <c r="H2251" s="8">
        <f t="shared" si="247"/>
        <v>30.959752321981423</v>
      </c>
      <c r="I2251" s="1">
        <v>2.7</v>
      </c>
      <c r="J2251" s="8">
        <f t="shared" si="248"/>
        <v>37.037037037037038</v>
      </c>
      <c r="K2251" s="6" t="s">
        <v>699</v>
      </c>
      <c r="L2251" s="6" t="s">
        <v>0</v>
      </c>
      <c r="M2251" s="9">
        <f t="shared" si="249"/>
        <v>94.06367389444712</v>
      </c>
      <c r="Q2251" s="10">
        <f t="shared" si="252"/>
        <v>-38.314176245210732</v>
      </c>
      <c r="S2251" s="10">
        <f t="shared" si="250"/>
        <v>-30.959752321981423</v>
      </c>
      <c r="U2251" s="10">
        <f t="shared" si="251"/>
        <v>-37.037037037037038</v>
      </c>
    </row>
    <row r="2252" spans="3:21" x14ac:dyDescent="0.3">
      <c r="C2252" s="6" t="s">
        <v>1</v>
      </c>
      <c r="D2252" s="6" t="s">
        <v>1</v>
      </c>
      <c r="E2252" s="1">
        <v>2.08</v>
      </c>
      <c r="F2252" s="8">
        <f t="shared" si="246"/>
        <v>48.076923076923073</v>
      </c>
      <c r="G2252" s="1">
        <v>3.28</v>
      </c>
      <c r="H2252" s="8">
        <f t="shared" si="247"/>
        <v>30.487804878048781</v>
      </c>
      <c r="I2252" s="1">
        <v>3.57</v>
      </c>
      <c r="J2252" s="8">
        <f t="shared" si="248"/>
        <v>28.011204481792717</v>
      </c>
      <c r="K2252" s="6" t="s">
        <v>699</v>
      </c>
      <c r="L2252" s="6" t="s">
        <v>2</v>
      </c>
      <c r="M2252" s="9">
        <f t="shared" si="249"/>
        <v>93.829814774863621</v>
      </c>
      <c r="Q2252" s="10">
        <f t="shared" si="252"/>
        <v>-48.076923076923073</v>
      </c>
      <c r="S2252" s="10">
        <f t="shared" si="250"/>
        <v>-30.487804878048781</v>
      </c>
      <c r="U2252" s="10">
        <f t="shared" si="251"/>
        <v>-28.011204481792717</v>
      </c>
    </row>
    <row r="2253" spans="3:21" x14ac:dyDescent="0.3">
      <c r="C2253" s="6" t="s">
        <v>0</v>
      </c>
      <c r="D2253" s="6" t="s">
        <v>199</v>
      </c>
      <c r="E2253" s="1">
        <v>1.28</v>
      </c>
      <c r="F2253" s="8">
        <f t="shared" si="246"/>
        <v>78.125</v>
      </c>
      <c r="G2253" s="1">
        <v>5.24</v>
      </c>
      <c r="H2253" s="8">
        <f t="shared" si="247"/>
        <v>19.083969465648853</v>
      </c>
      <c r="I2253" s="1">
        <v>11.12</v>
      </c>
      <c r="J2253" s="8">
        <f t="shared" si="248"/>
        <v>8.9928057553956844</v>
      </c>
      <c r="K2253" s="6" t="s">
        <v>699</v>
      </c>
      <c r="L2253" s="6" t="s">
        <v>0</v>
      </c>
      <c r="M2253" s="9">
        <f t="shared" si="249"/>
        <v>94.160384599846495</v>
      </c>
      <c r="Q2253" s="10">
        <f t="shared" si="252"/>
        <v>-78.125</v>
      </c>
      <c r="S2253" s="10">
        <f t="shared" si="250"/>
        <v>-19.083969465648853</v>
      </c>
      <c r="U2253" s="10">
        <f t="shared" si="251"/>
        <v>-8.9928057553956844</v>
      </c>
    </row>
    <row r="2254" spans="3:21" x14ac:dyDescent="0.3">
      <c r="C2254" s="6" t="s">
        <v>0</v>
      </c>
      <c r="D2254" s="6" t="s">
        <v>199</v>
      </c>
      <c r="E2254" s="1">
        <v>4.78</v>
      </c>
      <c r="F2254" s="8">
        <f t="shared" si="246"/>
        <v>20.920502092050206</v>
      </c>
      <c r="G2254" s="1">
        <v>3.6</v>
      </c>
      <c r="H2254" s="8">
        <f t="shared" si="247"/>
        <v>27.777777777777779</v>
      </c>
      <c r="I2254" s="1">
        <v>1.73</v>
      </c>
      <c r="J2254" s="8">
        <f t="shared" si="248"/>
        <v>57.80346820809249</v>
      </c>
      <c r="K2254" s="6" t="s">
        <v>699</v>
      </c>
      <c r="L2254" s="6" t="s">
        <v>0</v>
      </c>
      <c r="M2254" s="9">
        <f t="shared" si="249"/>
        <v>93.895172431194695</v>
      </c>
      <c r="Q2254" s="10">
        <f t="shared" si="252"/>
        <v>-20.920502092050206</v>
      </c>
      <c r="S2254" s="10">
        <f t="shared" si="250"/>
        <v>-27.777777777777779</v>
      </c>
      <c r="U2254" s="10">
        <f t="shared" si="251"/>
        <v>-57.80346820809249</v>
      </c>
    </row>
    <row r="2255" spans="3:21" x14ac:dyDescent="0.3">
      <c r="C2255" s="6" t="s">
        <v>0</v>
      </c>
      <c r="D2255" s="6" t="s">
        <v>1</v>
      </c>
      <c r="E2255" s="1">
        <v>4.93</v>
      </c>
      <c r="F2255" s="8">
        <f t="shared" si="246"/>
        <v>20.28397565922921</v>
      </c>
      <c r="G2255" s="1">
        <v>3.59</v>
      </c>
      <c r="H2255" s="8">
        <f t="shared" si="247"/>
        <v>27.855153203342621</v>
      </c>
      <c r="I2255" s="1">
        <v>1.72</v>
      </c>
      <c r="J2255" s="8">
        <f t="shared" si="248"/>
        <v>58.139534883720934</v>
      </c>
      <c r="K2255" s="6" t="s">
        <v>700</v>
      </c>
      <c r="L2255" s="6" t="s">
        <v>1</v>
      </c>
      <c r="M2255" s="9">
        <f t="shared" si="249"/>
        <v>94.092263183435279</v>
      </c>
      <c r="Q2255" s="10">
        <f t="shared" si="252"/>
        <v>-20.28397565922921</v>
      </c>
      <c r="S2255" s="10">
        <f t="shared" si="250"/>
        <v>-27.855153203342621</v>
      </c>
      <c r="U2255" s="10">
        <f t="shared" si="251"/>
        <v>-58.139534883720934</v>
      </c>
    </row>
    <row r="2256" spans="3:21" x14ac:dyDescent="0.3">
      <c r="C2256" s="6" t="s">
        <v>1</v>
      </c>
      <c r="D2256" s="6" t="s">
        <v>1</v>
      </c>
      <c r="E2256" s="1">
        <v>3.03</v>
      </c>
      <c r="F2256" s="8">
        <f t="shared" si="246"/>
        <v>33.003300330033007</v>
      </c>
      <c r="G2256" s="1">
        <v>3.28</v>
      </c>
      <c r="H2256" s="8">
        <f t="shared" si="247"/>
        <v>30.487804878048781</v>
      </c>
      <c r="I2256" s="1">
        <v>2.3199999999999998</v>
      </c>
      <c r="J2256" s="8">
        <f t="shared" si="248"/>
        <v>43.103448275862071</v>
      </c>
      <c r="K2256" s="6" t="s">
        <v>700</v>
      </c>
      <c r="L2256" s="6" t="s">
        <v>2</v>
      </c>
      <c r="M2256" s="9">
        <f t="shared" si="249"/>
        <v>93.813423605234036</v>
      </c>
      <c r="Q2256" s="10">
        <f t="shared" si="252"/>
        <v>-33.003300330033007</v>
      </c>
      <c r="S2256" s="10">
        <f t="shared" si="250"/>
        <v>-30.487804878048781</v>
      </c>
      <c r="U2256" s="10">
        <f t="shared" si="251"/>
        <v>-43.103448275862071</v>
      </c>
    </row>
    <row r="2257" spans="3:21" x14ac:dyDescent="0.3">
      <c r="C2257" s="6" t="s">
        <v>1</v>
      </c>
      <c r="D2257" s="6" t="s">
        <v>199</v>
      </c>
      <c r="E2257" s="1">
        <v>1.1100000000000001</v>
      </c>
      <c r="F2257" s="8">
        <f t="shared" si="246"/>
        <v>90.090090090090087</v>
      </c>
      <c r="G2257" s="1">
        <v>8.24</v>
      </c>
      <c r="H2257" s="8">
        <f t="shared" si="247"/>
        <v>12.135922330097086</v>
      </c>
      <c r="I2257" s="1">
        <v>23.11</v>
      </c>
      <c r="J2257" s="8">
        <f t="shared" si="248"/>
        <v>4.3271311120726956</v>
      </c>
      <c r="K2257" s="6" t="s">
        <v>700</v>
      </c>
      <c r="L2257" s="6" t="s">
        <v>0</v>
      </c>
      <c r="M2257" s="9">
        <f t="shared" si="249"/>
        <v>93.849882495230332</v>
      </c>
      <c r="Q2257" s="10">
        <f t="shared" si="252"/>
        <v>-90.090090090090087</v>
      </c>
      <c r="S2257" s="10">
        <f t="shared" si="250"/>
        <v>-12.135922330097086</v>
      </c>
      <c r="U2257" s="10">
        <f t="shared" si="251"/>
        <v>-4.3271311120726956</v>
      </c>
    </row>
    <row r="2258" spans="3:21" x14ac:dyDescent="0.3">
      <c r="C2258" s="6" t="s">
        <v>197</v>
      </c>
      <c r="D2258" s="6" t="s">
        <v>199</v>
      </c>
      <c r="E2258" s="1">
        <v>1.1299999999999999</v>
      </c>
      <c r="F2258" s="8">
        <f t="shared" si="246"/>
        <v>88.495575221238951</v>
      </c>
      <c r="G2258" s="1">
        <v>7.43</v>
      </c>
      <c r="H2258" s="8">
        <f t="shared" si="247"/>
        <v>13.458950201884253</v>
      </c>
      <c r="I2258" s="1">
        <v>20.66</v>
      </c>
      <c r="J2258" s="8">
        <f t="shared" si="248"/>
        <v>4.8402710551790902</v>
      </c>
      <c r="K2258" s="6" t="s">
        <v>700</v>
      </c>
      <c r="L2258" s="6" t="s">
        <v>0</v>
      </c>
      <c r="M2258" s="9">
        <f t="shared" si="249"/>
        <v>93.637521019403977</v>
      </c>
      <c r="Q2258" s="10">
        <f t="shared" si="252"/>
        <v>-88.495575221238951</v>
      </c>
      <c r="S2258" s="10">
        <f t="shared" si="250"/>
        <v>-13.458950201884253</v>
      </c>
      <c r="U2258" s="10">
        <f t="shared" si="251"/>
        <v>-4.8402710551790902</v>
      </c>
    </row>
    <row r="2259" spans="3:21" x14ac:dyDescent="0.3">
      <c r="C2259" s="6" t="s">
        <v>199</v>
      </c>
      <c r="D2259" s="6" t="s">
        <v>0</v>
      </c>
      <c r="E2259" s="1">
        <v>1.25</v>
      </c>
      <c r="F2259" s="8">
        <f t="shared" si="246"/>
        <v>80</v>
      </c>
      <c r="G2259" s="1">
        <v>5.57</v>
      </c>
      <c r="H2259" s="8">
        <f t="shared" si="247"/>
        <v>17.953321364452425</v>
      </c>
      <c r="I2259" s="1">
        <v>11.97</v>
      </c>
      <c r="J2259" s="8">
        <f t="shared" si="248"/>
        <v>8.3542188805346704</v>
      </c>
      <c r="K2259" s="6" t="s">
        <v>700</v>
      </c>
      <c r="L2259" s="6" t="s">
        <v>1</v>
      </c>
      <c r="M2259" s="9">
        <f t="shared" si="249"/>
        <v>94.066704741308769</v>
      </c>
      <c r="Q2259" s="10">
        <f t="shared" si="252"/>
        <v>-80</v>
      </c>
      <c r="S2259" s="10">
        <f t="shared" si="250"/>
        <v>-17.953321364452425</v>
      </c>
      <c r="U2259" s="10">
        <f t="shared" si="251"/>
        <v>-8.3542188805346704</v>
      </c>
    </row>
    <row r="2260" spans="3:21" x14ac:dyDescent="0.3">
      <c r="C2260" s="6" t="s">
        <v>0</v>
      </c>
      <c r="D2260" s="6" t="s">
        <v>0</v>
      </c>
      <c r="E2260" s="1">
        <v>2.44</v>
      </c>
      <c r="F2260" s="8">
        <f t="shared" si="246"/>
        <v>40.983606557377051</v>
      </c>
      <c r="G2260" s="1">
        <v>3.25</v>
      </c>
      <c r="H2260" s="8">
        <f t="shared" si="247"/>
        <v>30.76923076923077</v>
      </c>
      <c r="I2260" s="1">
        <v>2.87</v>
      </c>
      <c r="J2260" s="8">
        <f t="shared" si="248"/>
        <v>34.843205574912893</v>
      </c>
      <c r="K2260" s="6" t="s">
        <v>700</v>
      </c>
      <c r="L2260" s="6" t="s">
        <v>2</v>
      </c>
      <c r="M2260" s="9">
        <f t="shared" si="249"/>
        <v>93.812112793329007</v>
      </c>
      <c r="Q2260" s="10">
        <f t="shared" si="252"/>
        <v>-40.983606557377051</v>
      </c>
      <c r="S2260" s="10">
        <f t="shared" si="250"/>
        <v>-30.76923076923077</v>
      </c>
      <c r="U2260" s="10">
        <f t="shared" si="251"/>
        <v>-34.843205574912893</v>
      </c>
    </row>
    <row r="2261" spans="3:21" x14ac:dyDescent="0.3">
      <c r="C2261" s="6" t="s">
        <v>197</v>
      </c>
      <c r="D2261" s="6" t="s">
        <v>199</v>
      </c>
      <c r="E2261" s="1">
        <v>2.37</v>
      </c>
      <c r="F2261" s="8">
        <f t="shared" si="246"/>
        <v>42.194092827004219</v>
      </c>
      <c r="G2261" s="1">
        <v>3.17</v>
      </c>
      <c r="H2261" s="8">
        <f t="shared" si="247"/>
        <v>31.545741324921135</v>
      </c>
      <c r="I2261" s="1">
        <v>3.07</v>
      </c>
      <c r="J2261" s="8">
        <f t="shared" si="248"/>
        <v>32.573289902280131</v>
      </c>
      <c r="K2261" s="6" t="s">
        <v>701</v>
      </c>
      <c r="L2261" s="6" t="s">
        <v>0</v>
      </c>
      <c r="M2261" s="9">
        <f t="shared" si="249"/>
        <v>94.061764142132986</v>
      </c>
      <c r="Q2261" s="10">
        <f t="shared" si="252"/>
        <v>-42.194092827004219</v>
      </c>
      <c r="S2261" s="10">
        <f t="shared" si="250"/>
        <v>-31.545741324921135</v>
      </c>
      <c r="U2261" s="10">
        <f t="shared" si="251"/>
        <v>-32.573289902280131</v>
      </c>
    </row>
    <row r="2262" spans="3:21" x14ac:dyDescent="0.3">
      <c r="C2262" s="6" t="s">
        <v>1</v>
      </c>
      <c r="D2262" s="6" t="s">
        <v>1</v>
      </c>
      <c r="E2262" s="1">
        <v>6.19</v>
      </c>
      <c r="F2262" s="8">
        <f t="shared" si="246"/>
        <v>16.15508885298869</v>
      </c>
      <c r="G2262" s="1">
        <v>3.75</v>
      </c>
      <c r="H2262" s="8">
        <f t="shared" si="247"/>
        <v>26.666666666666668</v>
      </c>
      <c r="I2262" s="1">
        <v>1.57</v>
      </c>
      <c r="J2262" s="8">
        <f t="shared" si="248"/>
        <v>63.694267515923563</v>
      </c>
      <c r="K2262" s="6" t="s">
        <v>702</v>
      </c>
      <c r="L2262" s="6" t="s">
        <v>2</v>
      </c>
      <c r="M2262" s="9">
        <f t="shared" si="249"/>
        <v>93.882588882047912</v>
      </c>
      <c r="Q2262" s="10">
        <f t="shared" si="252"/>
        <v>-16.15508885298869</v>
      </c>
      <c r="S2262" s="10">
        <f t="shared" si="250"/>
        <v>-26.666666666666668</v>
      </c>
      <c r="U2262" s="10">
        <f t="shared" si="251"/>
        <v>-63.694267515923563</v>
      </c>
    </row>
    <row r="2263" spans="3:21" x14ac:dyDescent="0.3">
      <c r="C2263" s="6" t="s">
        <v>201</v>
      </c>
      <c r="D2263" s="6" t="s">
        <v>199</v>
      </c>
      <c r="E2263" s="1">
        <v>2.6</v>
      </c>
      <c r="F2263" s="8">
        <f t="shared" si="246"/>
        <v>38.46153846153846</v>
      </c>
      <c r="G2263" s="1">
        <v>3.25</v>
      </c>
      <c r="H2263" s="8">
        <f t="shared" si="247"/>
        <v>30.76923076923077</v>
      </c>
      <c r="I2263" s="1">
        <v>2.69</v>
      </c>
      <c r="J2263" s="8">
        <f t="shared" si="248"/>
        <v>37.174721189591082</v>
      </c>
      <c r="K2263" s="6" t="s">
        <v>702</v>
      </c>
      <c r="L2263" s="6" t="s">
        <v>0</v>
      </c>
      <c r="M2263" s="9">
        <f t="shared" si="249"/>
        <v>93.980112872883637</v>
      </c>
      <c r="Q2263" s="10">
        <f t="shared" si="252"/>
        <v>-38.46153846153846</v>
      </c>
      <c r="S2263" s="10">
        <f t="shared" si="250"/>
        <v>-30.76923076923077</v>
      </c>
      <c r="U2263" s="10">
        <f t="shared" si="251"/>
        <v>-37.174721189591082</v>
      </c>
    </row>
    <row r="2264" spans="3:21" x14ac:dyDescent="0.3">
      <c r="C2264" s="6" t="s">
        <v>201</v>
      </c>
      <c r="D2264" s="6" t="s">
        <v>199</v>
      </c>
      <c r="E2264" s="1">
        <v>1.1399999999999999</v>
      </c>
      <c r="F2264" s="8">
        <f t="shared" si="246"/>
        <v>87.719298245614041</v>
      </c>
      <c r="G2264" s="1">
        <v>7.25</v>
      </c>
      <c r="H2264" s="8">
        <f t="shared" si="247"/>
        <v>13.793103448275861</v>
      </c>
      <c r="I2264" s="1">
        <v>17.57</v>
      </c>
      <c r="J2264" s="8">
        <f t="shared" si="248"/>
        <v>5.6915196357427433</v>
      </c>
      <c r="K2264" s="6" t="s">
        <v>703</v>
      </c>
      <c r="L2264" s="6" t="s">
        <v>0</v>
      </c>
      <c r="M2264" s="9">
        <f t="shared" si="249"/>
        <v>93.280169941282395</v>
      </c>
      <c r="Q2264" s="10">
        <f t="shared" si="252"/>
        <v>-87.719298245614041</v>
      </c>
      <c r="S2264" s="10">
        <f t="shared" si="250"/>
        <v>-13.793103448275861</v>
      </c>
      <c r="U2264" s="10">
        <f t="shared" si="251"/>
        <v>-5.6915196357427433</v>
      </c>
    </row>
    <row r="2265" spans="3:21" x14ac:dyDescent="0.3">
      <c r="C2265" s="6" t="s">
        <v>1</v>
      </c>
      <c r="D2265" s="6" t="s">
        <v>0</v>
      </c>
      <c r="E2265" s="1">
        <v>2.29</v>
      </c>
      <c r="F2265" s="8">
        <f t="shared" si="246"/>
        <v>43.668122270742359</v>
      </c>
      <c r="G2265" s="1">
        <v>3.17</v>
      </c>
      <c r="H2265" s="8">
        <f t="shared" si="247"/>
        <v>31.545741324921135</v>
      </c>
      <c r="I2265" s="1">
        <v>3.23</v>
      </c>
      <c r="J2265" s="8">
        <f t="shared" si="248"/>
        <v>30.959752321981423</v>
      </c>
      <c r="K2265" s="6" t="s">
        <v>703</v>
      </c>
      <c r="L2265" s="6" t="s">
        <v>0</v>
      </c>
      <c r="M2265" s="9">
        <f t="shared" si="249"/>
        <v>94.185357761165847</v>
      </c>
      <c r="Q2265" s="10">
        <f t="shared" si="252"/>
        <v>-43.668122270742359</v>
      </c>
      <c r="S2265" s="10">
        <f t="shared" si="250"/>
        <v>-31.545741324921135</v>
      </c>
      <c r="U2265" s="10">
        <f t="shared" si="251"/>
        <v>-30.959752321981423</v>
      </c>
    </row>
    <row r="2266" spans="3:21" x14ac:dyDescent="0.3">
      <c r="C2266" s="6" t="s">
        <v>0</v>
      </c>
      <c r="D2266" s="6" t="s">
        <v>0</v>
      </c>
      <c r="E2266" s="1">
        <v>1.47</v>
      </c>
      <c r="F2266" s="8">
        <f t="shared" si="246"/>
        <v>68.02721088435375</v>
      </c>
      <c r="G2266" s="1">
        <v>4.0199999999999996</v>
      </c>
      <c r="H2266" s="8">
        <f t="shared" si="247"/>
        <v>24.875621890547265</v>
      </c>
      <c r="I2266" s="1">
        <v>7.36</v>
      </c>
      <c r="J2266" s="8">
        <f t="shared" si="248"/>
        <v>13.586956521739129</v>
      </c>
      <c r="K2266" s="6" t="s">
        <v>703</v>
      </c>
      <c r="L2266" s="6" t="s">
        <v>2</v>
      </c>
      <c r="M2266" s="9">
        <f t="shared" si="249"/>
        <v>93.905716839609809</v>
      </c>
      <c r="Q2266" s="10">
        <f t="shared" si="252"/>
        <v>-68.02721088435375</v>
      </c>
      <c r="S2266" s="10">
        <f t="shared" si="250"/>
        <v>-24.875621890547265</v>
      </c>
      <c r="U2266" s="10">
        <f t="shared" si="251"/>
        <v>-13.586956521739129</v>
      </c>
    </row>
    <row r="2267" spans="3:21" x14ac:dyDescent="0.3">
      <c r="C2267" s="6" t="s">
        <v>0</v>
      </c>
      <c r="D2267" s="6" t="s">
        <v>1</v>
      </c>
      <c r="E2267" s="1">
        <v>3.14</v>
      </c>
      <c r="F2267" s="8">
        <f t="shared" si="246"/>
        <v>31.847133757961782</v>
      </c>
      <c r="G2267" s="1">
        <v>3.24</v>
      </c>
      <c r="H2267" s="8">
        <f t="shared" si="247"/>
        <v>30.864197530864196</v>
      </c>
      <c r="I2267" s="1">
        <v>2.29</v>
      </c>
      <c r="J2267" s="8">
        <f t="shared" si="248"/>
        <v>43.668122270742359</v>
      </c>
      <c r="K2267" s="6" t="s">
        <v>703</v>
      </c>
      <c r="L2267" s="6" t="s">
        <v>1</v>
      </c>
      <c r="M2267" s="9">
        <f t="shared" si="249"/>
        <v>94.003114937983682</v>
      </c>
      <c r="Q2267" s="10">
        <f t="shared" si="252"/>
        <v>-31.847133757961782</v>
      </c>
      <c r="S2267" s="10">
        <f t="shared" si="250"/>
        <v>-30.864197530864196</v>
      </c>
      <c r="U2267" s="10">
        <f t="shared" si="251"/>
        <v>-43.668122270742359</v>
      </c>
    </row>
    <row r="2268" spans="3:21" x14ac:dyDescent="0.3">
      <c r="C2268" s="6" t="s">
        <v>0</v>
      </c>
      <c r="D2268" s="6" t="s">
        <v>199</v>
      </c>
      <c r="E2268" s="1">
        <v>2.12</v>
      </c>
      <c r="F2268" s="8">
        <f t="shared" si="246"/>
        <v>47.169811320754718</v>
      </c>
      <c r="G2268" s="1">
        <v>3.3</v>
      </c>
      <c r="H2268" s="8">
        <f t="shared" si="247"/>
        <v>30.303030303030305</v>
      </c>
      <c r="I2268" s="1">
        <v>3.46</v>
      </c>
      <c r="J2268" s="8">
        <f t="shared" si="248"/>
        <v>28.901734104046245</v>
      </c>
      <c r="K2268" s="6" t="s">
        <v>703</v>
      </c>
      <c r="L2268" s="6" t="s">
        <v>0</v>
      </c>
      <c r="M2268" s="9">
        <f t="shared" si="249"/>
        <v>94.007425473412752</v>
      </c>
      <c r="Q2268" s="10">
        <f t="shared" si="252"/>
        <v>-47.169811320754718</v>
      </c>
      <c r="S2268" s="10">
        <f t="shared" si="250"/>
        <v>-30.303030303030305</v>
      </c>
      <c r="U2268" s="10">
        <f t="shared" si="251"/>
        <v>-28.901734104046245</v>
      </c>
    </row>
    <row r="2269" spans="3:21" x14ac:dyDescent="0.3">
      <c r="C2269" s="6" t="s">
        <v>0</v>
      </c>
      <c r="D2269" s="6" t="s">
        <v>197</v>
      </c>
      <c r="E2269" s="1">
        <v>2.23</v>
      </c>
      <c r="F2269" s="8">
        <f t="shared" si="246"/>
        <v>44.843049327354258</v>
      </c>
      <c r="G2269" s="1">
        <v>3.25</v>
      </c>
      <c r="H2269" s="8">
        <f t="shared" si="247"/>
        <v>30.76923076923077</v>
      </c>
      <c r="I2269" s="1">
        <v>3.24</v>
      </c>
      <c r="J2269" s="8">
        <f t="shared" si="248"/>
        <v>30.864197530864196</v>
      </c>
      <c r="K2269" s="6" t="s">
        <v>703</v>
      </c>
      <c r="L2269" s="6" t="s">
        <v>1</v>
      </c>
      <c r="M2269" s="9">
        <f t="shared" si="249"/>
        <v>93.917456914653229</v>
      </c>
      <c r="Q2269" s="10">
        <f t="shared" si="252"/>
        <v>-44.843049327354258</v>
      </c>
      <c r="S2269" s="10">
        <f t="shared" si="250"/>
        <v>-30.76923076923077</v>
      </c>
      <c r="U2269" s="10">
        <f t="shared" si="251"/>
        <v>-30.864197530864196</v>
      </c>
    </row>
    <row r="2270" spans="3:21" x14ac:dyDescent="0.3">
      <c r="C2270" s="6" t="s">
        <v>199</v>
      </c>
      <c r="D2270" s="6" t="s">
        <v>201</v>
      </c>
      <c r="E2270" s="1">
        <v>12.85</v>
      </c>
      <c r="F2270" s="8">
        <f t="shared" si="246"/>
        <v>7.782101167315175</v>
      </c>
      <c r="G2270" s="1">
        <v>5.63</v>
      </c>
      <c r="H2270" s="8">
        <f t="shared" si="247"/>
        <v>17.761989342806395</v>
      </c>
      <c r="I2270" s="1">
        <v>1.23</v>
      </c>
      <c r="J2270" s="8">
        <f t="shared" si="248"/>
        <v>81.300813008130078</v>
      </c>
      <c r="K2270" s="6" t="s">
        <v>703</v>
      </c>
      <c r="L2270" s="6" t="s">
        <v>1</v>
      </c>
      <c r="M2270" s="9">
        <f t="shared" si="249"/>
        <v>93.593607843838456</v>
      </c>
      <c r="Q2270" s="10">
        <f t="shared" si="252"/>
        <v>-7.782101167315175</v>
      </c>
      <c r="S2270" s="10">
        <f t="shared" si="250"/>
        <v>-17.761989342806395</v>
      </c>
      <c r="U2270" s="10">
        <f t="shared" si="251"/>
        <v>-81.300813008130078</v>
      </c>
    </row>
    <row r="2271" spans="3:21" x14ac:dyDescent="0.3">
      <c r="C2271" s="6" t="s">
        <v>197</v>
      </c>
      <c r="D2271" s="6" t="s">
        <v>199</v>
      </c>
      <c r="E2271" s="1">
        <v>1.2</v>
      </c>
      <c r="F2271" s="8">
        <f t="shared" si="246"/>
        <v>83.333333333333343</v>
      </c>
      <c r="G2271" s="1">
        <v>6.16</v>
      </c>
      <c r="H2271" s="8">
        <f t="shared" si="247"/>
        <v>16.233766233766232</v>
      </c>
      <c r="I2271" s="1">
        <v>14.26</v>
      </c>
      <c r="J2271" s="8">
        <f t="shared" si="248"/>
        <v>7.0126227208976157</v>
      </c>
      <c r="K2271" s="6" t="s">
        <v>704</v>
      </c>
      <c r="L2271" s="6" t="s">
        <v>0</v>
      </c>
      <c r="M2271" s="9">
        <f t="shared" si="249"/>
        <v>93.826478295545172</v>
      </c>
      <c r="Q2271" s="10">
        <f t="shared" si="252"/>
        <v>-83.333333333333343</v>
      </c>
      <c r="S2271" s="10">
        <f t="shared" si="250"/>
        <v>-16.233766233766232</v>
      </c>
      <c r="U2271" s="10">
        <f t="shared" si="251"/>
        <v>-7.0126227208976157</v>
      </c>
    </row>
    <row r="2272" spans="3:21" x14ac:dyDescent="0.3">
      <c r="C2272" s="6" t="s">
        <v>0</v>
      </c>
      <c r="D2272" s="6" t="s">
        <v>0</v>
      </c>
      <c r="E2272" s="1">
        <v>2.2400000000000002</v>
      </c>
      <c r="F2272" s="8">
        <f t="shared" si="246"/>
        <v>44.642857142857139</v>
      </c>
      <c r="G2272" s="1">
        <v>3.24</v>
      </c>
      <c r="H2272" s="8">
        <f t="shared" si="247"/>
        <v>30.864197530864196</v>
      </c>
      <c r="I2272" s="1">
        <v>3.26</v>
      </c>
      <c r="J2272" s="8">
        <f t="shared" si="248"/>
        <v>30.674846625766872</v>
      </c>
      <c r="K2272" s="6" t="s">
        <v>705</v>
      </c>
      <c r="L2272" s="6" t="s">
        <v>2</v>
      </c>
      <c r="M2272" s="9">
        <f t="shared" si="249"/>
        <v>94.178008470528283</v>
      </c>
      <c r="Q2272" s="10">
        <f t="shared" si="252"/>
        <v>-44.642857142857139</v>
      </c>
      <c r="S2272" s="10">
        <f t="shared" si="250"/>
        <v>-30.864197530864196</v>
      </c>
      <c r="U2272" s="10">
        <f t="shared" si="251"/>
        <v>-30.674846625766872</v>
      </c>
    </row>
    <row r="2273" spans="3:21" x14ac:dyDescent="0.3">
      <c r="C2273" s="6" t="s">
        <v>197</v>
      </c>
      <c r="D2273" s="6" t="s">
        <v>199</v>
      </c>
      <c r="E2273" s="1">
        <v>1.91</v>
      </c>
      <c r="F2273" s="8">
        <f t="shared" si="246"/>
        <v>52.356020942408378</v>
      </c>
      <c r="G2273" s="1">
        <v>3.35</v>
      </c>
      <c r="H2273" s="8">
        <f t="shared" si="247"/>
        <v>29.850746268656717</v>
      </c>
      <c r="I2273" s="1">
        <v>4.13</v>
      </c>
      <c r="J2273" s="8">
        <f t="shared" si="248"/>
        <v>24.213075060532688</v>
      </c>
      <c r="K2273" s="6" t="s">
        <v>706</v>
      </c>
      <c r="L2273" s="6" t="s">
        <v>0</v>
      </c>
      <c r="M2273" s="9">
        <f t="shared" si="249"/>
        <v>93.967438651888358</v>
      </c>
      <c r="Q2273" s="10">
        <f t="shared" si="252"/>
        <v>-52.356020942408378</v>
      </c>
      <c r="S2273" s="10">
        <f t="shared" si="250"/>
        <v>-29.850746268656717</v>
      </c>
      <c r="U2273" s="10">
        <f t="shared" si="251"/>
        <v>-24.213075060532688</v>
      </c>
    </row>
    <row r="2274" spans="3:21" x14ac:dyDescent="0.3">
      <c r="C2274" s="6" t="s">
        <v>0</v>
      </c>
      <c r="D2274" s="6" t="s">
        <v>199</v>
      </c>
      <c r="E2274" s="1">
        <v>2.91</v>
      </c>
      <c r="F2274" s="8">
        <f t="shared" si="246"/>
        <v>34.364261168384878</v>
      </c>
      <c r="G2274" s="1">
        <v>3.24</v>
      </c>
      <c r="H2274" s="8">
        <f t="shared" si="247"/>
        <v>30.864197530864196</v>
      </c>
      <c r="I2274" s="1">
        <v>2.4300000000000002</v>
      </c>
      <c r="J2274" s="8">
        <f t="shared" si="248"/>
        <v>41.152263374485592</v>
      </c>
      <c r="K2274" s="6" t="s">
        <v>706</v>
      </c>
      <c r="L2274" s="6" t="s">
        <v>0</v>
      </c>
      <c r="M2274" s="9">
        <f t="shared" si="249"/>
        <v>94.001994017946174</v>
      </c>
      <c r="Q2274" s="10">
        <f t="shared" si="252"/>
        <v>-34.364261168384878</v>
      </c>
      <c r="S2274" s="10">
        <f t="shared" si="250"/>
        <v>-30.864197530864196</v>
      </c>
      <c r="U2274" s="10">
        <f t="shared" si="251"/>
        <v>-41.152263374485592</v>
      </c>
    </row>
    <row r="2275" spans="3:21" x14ac:dyDescent="0.3">
      <c r="C2275" s="6" t="s">
        <v>199</v>
      </c>
      <c r="D2275" s="6" t="s">
        <v>199</v>
      </c>
      <c r="E2275" s="1">
        <v>2.19</v>
      </c>
      <c r="F2275" s="8">
        <f t="shared" si="246"/>
        <v>45.662100456621005</v>
      </c>
      <c r="G2275" s="1">
        <v>3.26</v>
      </c>
      <c r="H2275" s="8">
        <f t="shared" si="247"/>
        <v>30.674846625766872</v>
      </c>
      <c r="I2275" s="1">
        <v>3.34</v>
      </c>
      <c r="J2275" s="8">
        <f t="shared" si="248"/>
        <v>29.940119760479043</v>
      </c>
      <c r="K2275" s="6" t="s">
        <v>706</v>
      </c>
      <c r="L2275" s="6" t="s">
        <v>2</v>
      </c>
      <c r="M2275" s="9">
        <f t="shared" si="249"/>
        <v>94.093676999810583</v>
      </c>
      <c r="Q2275" s="10">
        <f t="shared" si="252"/>
        <v>-45.662100456621005</v>
      </c>
      <c r="S2275" s="10">
        <f t="shared" si="250"/>
        <v>-30.674846625766872</v>
      </c>
      <c r="U2275" s="10">
        <f t="shared" si="251"/>
        <v>-29.940119760479043</v>
      </c>
    </row>
    <row r="2276" spans="3:21" x14ac:dyDescent="0.3">
      <c r="C2276" s="6" t="s">
        <v>201</v>
      </c>
      <c r="D2276" s="6" t="s">
        <v>199</v>
      </c>
      <c r="E2276" s="1">
        <v>1.1499999999999999</v>
      </c>
      <c r="F2276" s="8">
        <f t="shared" si="246"/>
        <v>86.956521739130437</v>
      </c>
      <c r="G2276" s="1">
        <v>7.07</v>
      </c>
      <c r="H2276" s="8">
        <f t="shared" si="247"/>
        <v>14.144271570014144</v>
      </c>
      <c r="I2276" s="1">
        <v>17.88</v>
      </c>
      <c r="J2276" s="8">
        <f t="shared" si="248"/>
        <v>5.592841163310962</v>
      </c>
      <c r="K2276" s="6" t="s">
        <v>706</v>
      </c>
      <c r="L2276" s="6" t="s">
        <v>0</v>
      </c>
      <c r="M2276" s="9">
        <f t="shared" si="249"/>
        <v>93.726303817887469</v>
      </c>
      <c r="Q2276" s="10">
        <f t="shared" si="252"/>
        <v>-86.956521739130437</v>
      </c>
      <c r="S2276" s="10">
        <f t="shared" si="250"/>
        <v>-14.144271570014144</v>
      </c>
      <c r="U2276" s="10">
        <f t="shared" si="251"/>
        <v>-5.592841163310962</v>
      </c>
    </row>
    <row r="2277" spans="3:21" x14ac:dyDescent="0.3">
      <c r="C2277" s="6" t="s">
        <v>1</v>
      </c>
      <c r="D2277" s="6" t="s">
        <v>1</v>
      </c>
      <c r="E2277" s="1">
        <v>2.11</v>
      </c>
      <c r="F2277" s="8">
        <f t="shared" si="246"/>
        <v>47.393364928909953</v>
      </c>
      <c r="G2277" s="1">
        <v>3.27</v>
      </c>
      <c r="H2277" s="8">
        <f t="shared" si="247"/>
        <v>30.581039755351682</v>
      </c>
      <c r="I2277" s="1">
        <v>3.52</v>
      </c>
      <c r="J2277" s="8">
        <f t="shared" si="248"/>
        <v>28.40909090909091</v>
      </c>
      <c r="K2277" s="6" t="s">
        <v>706</v>
      </c>
      <c r="L2277" s="6" t="s">
        <v>2</v>
      </c>
      <c r="M2277" s="9">
        <f t="shared" si="249"/>
        <v>93.999543295932625</v>
      </c>
      <c r="Q2277" s="10">
        <f t="shared" si="252"/>
        <v>-47.393364928909953</v>
      </c>
      <c r="S2277" s="10">
        <f t="shared" si="250"/>
        <v>-30.581039755351682</v>
      </c>
      <c r="U2277" s="10">
        <f t="shared" si="251"/>
        <v>-28.40909090909091</v>
      </c>
    </row>
    <row r="2278" spans="3:21" x14ac:dyDescent="0.3">
      <c r="C2278" s="6" t="s">
        <v>199</v>
      </c>
      <c r="D2278" s="6" t="s">
        <v>199</v>
      </c>
      <c r="E2278" s="1">
        <v>2.23</v>
      </c>
      <c r="F2278" s="8">
        <f t="shared" si="246"/>
        <v>44.843049327354258</v>
      </c>
      <c r="G2278" s="1">
        <v>3.28</v>
      </c>
      <c r="H2278" s="8">
        <f t="shared" si="247"/>
        <v>30.487804878048781</v>
      </c>
      <c r="I2278" s="1">
        <v>3.24</v>
      </c>
      <c r="J2278" s="8">
        <f t="shared" si="248"/>
        <v>30.864197530864196</v>
      </c>
      <c r="K2278" s="6" t="s">
        <v>706</v>
      </c>
      <c r="L2278" s="6" t="s">
        <v>2</v>
      </c>
      <c r="M2278" s="9">
        <f t="shared" si="249"/>
        <v>94.166346138563512</v>
      </c>
      <c r="Q2278" s="10">
        <f t="shared" si="252"/>
        <v>-44.843049327354258</v>
      </c>
      <c r="S2278" s="10">
        <f t="shared" si="250"/>
        <v>-30.487804878048781</v>
      </c>
      <c r="U2278" s="10">
        <f t="shared" si="251"/>
        <v>-30.864197530864196</v>
      </c>
    </row>
    <row r="2279" spans="3:21" x14ac:dyDescent="0.3">
      <c r="C2279" s="6" t="s">
        <v>199</v>
      </c>
      <c r="D2279" s="6" t="s">
        <v>198</v>
      </c>
      <c r="E2279" s="1">
        <v>1.74</v>
      </c>
      <c r="F2279" s="8">
        <f t="shared" si="246"/>
        <v>57.47126436781609</v>
      </c>
      <c r="G2279" s="1">
        <v>3.56</v>
      </c>
      <c r="H2279" s="8">
        <f t="shared" si="247"/>
        <v>28.089887640449437</v>
      </c>
      <c r="I2279" s="1">
        <v>4.79</v>
      </c>
      <c r="J2279" s="8">
        <f t="shared" si="248"/>
        <v>20.876826722338205</v>
      </c>
      <c r="K2279" s="6" t="s">
        <v>706</v>
      </c>
      <c r="L2279" s="6" t="s">
        <v>1</v>
      </c>
      <c r="M2279" s="9">
        <f t="shared" si="249"/>
        <v>93.951427105828117</v>
      </c>
      <c r="Q2279" s="10">
        <f t="shared" si="252"/>
        <v>-57.47126436781609</v>
      </c>
      <c r="S2279" s="10">
        <f t="shared" si="250"/>
        <v>-28.089887640449437</v>
      </c>
      <c r="U2279" s="10">
        <f t="shared" si="251"/>
        <v>-20.876826722338205</v>
      </c>
    </row>
    <row r="2280" spans="3:21" x14ac:dyDescent="0.3">
      <c r="C2280" s="6" t="s">
        <v>1</v>
      </c>
      <c r="D2280" s="6" t="s">
        <v>0</v>
      </c>
      <c r="E2280" s="1">
        <v>2.37</v>
      </c>
      <c r="F2280" s="8">
        <f t="shared" si="246"/>
        <v>42.194092827004219</v>
      </c>
      <c r="G2280" s="1">
        <v>3.19</v>
      </c>
      <c r="H2280" s="8">
        <f t="shared" si="247"/>
        <v>31.347962382445143</v>
      </c>
      <c r="I2280" s="1">
        <v>3.04</v>
      </c>
      <c r="J2280" s="8">
        <f t="shared" si="248"/>
        <v>32.89473684210526</v>
      </c>
      <c r="K2280" s="6" t="s">
        <v>706</v>
      </c>
      <c r="L2280" s="6" t="s">
        <v>0</v>
      </c>
      <c r="M2280" s="9">
        <f t="shared" si="249"/>
        <v>93.952474583754039</v>
      </c>
      <c r="Q2280" s="10">
        <f t="shared" si="252"/>
        <v>-42.194092827004219</v>
      </c>
      <c r="S2280" s="10">
        <f t="shared" si="250"/>
        <v>-31.347962382445143</v>
      </c>
      <c r="U2280" s="10">
        <f t="shared" si="251"/>
        <v>-32.89473684210526</v>
      </c>
    </row>
    <row r="2281" spans="3:21" x14ac:dyDescent="0.3">
      <c r="C2281" s="6" t="s">
        <v>198</v>
      </c>
      <c r="D2281" s="6" t="s">
        <v>199</v>
      </c>
      <c r="E2281" s="1">
        <v>1.17</v>
      </c>
      <c r="F2281" s="8">
        <f t="shared" si="246"/>
        <v>85.470085470085479</v>
      </c>
      <c r="G2281" s="1">
        <v>6.74</v>
      </c>
      <c r="H2281" s="8">
        <f t="shared" si="247"/>
        <v>14.836795252225519</v>
      </c>
      <c r="I2281" s="1">
        <v>15.07</v>
      </c>
      <c r="J2281" s="8">
        <f t="shared" si="248"/>
        <v>6.6357000663570007</v>
      </c>
      <c r="K2281" s="6" t="s">
        <v>708</v>
      </c>
      <c r="L2281" s="6" t="s">
        <v>0</v>
      </c>
      <c r="M2281" s="9">
        <f t="shared" si="249"/>
        <v>93.508123015670051</v>
      </c>
      <c r="N2281" s="6" t="s">
        <v>814</v>
      </c>
      <c r="Q2281" s="10">
        <f t="shared" si="252"/>
        <v>-85.470085470085479</v>
      </c>
      <c r="S2281" s="10">
        <f t="shared" si="250"/>
        <v>-14.836795252225519</v>
      </c>
      <c r="U2281" s="10">
        <f t="shared" si="251"/>
        <v>-6.6357000663570007</v>
      </c>
    </row>
    <row r="2282" spans="3:21" x14ac:dyDescent="0.3">
      <c r="C2282" s="6" t="s">
        <v>199</v>
      </c>
      <c r="D2282" s="6" t="s">
        <v>0</v>
      </c>
      <c r="E2282" s="1">
        <v>1.56</v>
      </c>
      <c r="F2282" s="8">
        <f t="shared" si="246"/>
        <v>64.102564102564102</v>
      </c>
      <c r="G2282" s="1">
        <v>3.85</v>
      </c>
      <c r="H2282" s="8">
        <f t="shared" si="247"/>
        <v>25.974025974025974</v>
      </c>
      <c r="I2282" s="1">
        <v>6.12</v>
      </c>
      <c r="J2282" s="8">
        <f t="shared" si="248"/>
        <v>16.33986928104575</v>
      </c>
      <c r="K2282" s="6" t="s">
        <v>708</v>
      </c>
      <c r="L2282" s="6" t="s">
        <v>1</v>
      </c>
      <c r="M2282" s="9">
        <f t="shared" si="249"/>
        <v>93.970425819118915</v>
      </c>
      <c r="Q2282" s="10">
        <f t="shared" si="252"/>
        <v>-64.102564102564102</v>
      </c>
      <c r="S2282" s="10">
        <f t="shared" si="250"/>
        <v>-25.974025974025974</v>
      </c>
      <c r="U2282" s="10">
        <f t="shared" si="251"/>
        <v>-16.33986928104575</v>
      </c>
    </row>
    <row r="2283" spans="3:21" x14ac:dyDescent="0.3">
      <c r="C2283" s="6" t="s">
        <v>1</v>
      </c>
      <c r="D2283" s="6" t="s">
        <v>0</v>
      </c>
      <c r="E2283" s="1">
        <v>2.14</v>
      </c>
      <c r="F2283" s="8">
        <f t="shared" si="246"/>
        <v>46.728971962616818</v>
      </c>
      <c r="G2283" s="1">
        <v>3.27</v>
      </c>
      <c r="H2283" s="8">
        <f t="shared" si="247"/>
        <v>30.581039755351682</v>
      </c>
      <c r="I2283" s="1">
        <v>3.41</v>
      </c>
      <c r="J2283" s="8">
        <f t="shared" si="248"/>
        <v>29.325513196480937</v>
      </c>
      <c r="K2283" s="6" t="s">
        <v>708</v>
      </c>
      <c r="L2283" s="6" t="s">
        <v>0</v>
      </c>
      <c r="M2283" s="9">
        <f t="shared" si="249"/>
        <v>93.777378673971043</v>
      </c>
      <c r="Q2283" s="10">
        <f t="shared" si="252"/>
        <v>-46.728971962616818</v>
      </c>
      <c r="S2283" s="10">
        <f t="shared" si="250"/>
        <v>-30.581039755351682</v>
      </c>
      <c r="U2283" s="10">
        <f t="shared" si="251"/>
        <v>-29.325513196480937</v>
      </c>
    </row>
    <row r="2284" spans="3:21" x14ac:dyDescent="0.3">
      <c r="C2284" s="6" t="s">
        <v>198</v>
      </c>
      <c r="D2284" s="6" t="s">
        <v>1</v>
      </c>
      <c r="E2284" s="1">
        <v>6.16</v>
      </c>
      <c r="F2284" s="8">
        <f t="shared" si="246"/>
        <v>16.233766233766232</v>
      </c>
      <c r="G2284" s="1">
        <v>4.1100000000000003</v>
      </c>
      <c r="H2284" s="8">
        <f t="shared" si="247"/>
        <v>24.330900243308999</v>
      </c>
      <c r="I2284" s="1">
        <v>1.51</v>
      </c>
      <c r="J2284" s="8">
        <f t="shared" si="248"/>
        <v>66.225165562913901</v>
      </c>
      <c r="K2284" s="6" t="s">
        <v>708</v>
      </c>
      <c r="L2284" s="6" t="s">
        <v>0</v>
      </c>
      <c r="M2284" s="9">
        <f t="shared" si="249"/>
        <v>93.641874033993631</v>
      </c>
      <c r="Q2284" s="10">
        <f t="shared" si="252"/>
        <v>-16.233766233766232</v>
      </c>
      <c r="S2284" s="10">
        <f t="shared" si="250"/>
        <v>-24.330900243308999</v>
      </c>
      <c r="U2284" s="10">
        <f t="shared" si="251"/>
        <v>-66.225165562913901</v>
      </c>
    </row>
    <row r="2285" spans="3:21" x14ac:dyDescent="0.3">
      <c r="C2285" s="6" t="s">
        <v>1613</v>
      </c>
      <c r="D2285" s="6" t="s">
        <v>199</v>
      </c>
      <c r="E2285" s="1">
        <v>1.08</v>
      </c>
      <c r="F2285" s="8">
        <f t="shared" si="246"/>
        <v>92.592592592592581</v>
      </c>
      <c r="G2285" s="1">
        <v>10.07</v>
      </c>
      <c r="H2285" s="8">
        <f t="shared" si="247"/>
        <v>9.9304865938430975</v>
      </c>
      <c r="I2285" s="1">
        <v>24.63</v>
      </c>
      <c r="J2285" s="8">
        <f t="shared" si="248"/>
        <v>4.0600893219650835</v>
      </c>
      <c r="K2285" s="6" t="s">
        <v>708</v>
      </c>
      <c r="L2285" s="6" t="s">
        <v>0</v>
      </c>
      <c r="M2285" s="9">
        <f t="shared" si="249"/>
        <v>93.82344454520333</v>
      </c>
      <c r="Q2285" s="10">
        <f t="shared" si="252"/>
        <v>-92.592592592592581</v>
      </c>
      <c r="S2285" s="10">
        <f t="shared" si="250"/>
        <v>-9.9304865938430975</v>
      </c>
      <c r="U2285" s="10">
        <f t="shared" si="251"/>
        <v>-4.0600893219650835</v>
      </c>
    </row>
    <row r="2286" spans="3:21" x14ac:dyDescent="0.3">
      <c r="C2286" s="6" t="s">
        <v>0</v>
      </c>
      <c r="D2286" s="6" t="s">
        <v>199</v>
      </c>
      <c r="E2286" s="1">
        <v>1.27</v>
      </c>
      <c r="F2286" s="8">
        <f t="shared" si="246"/>
        <v>78.740157480314963</v>
      </c>
      <c r="G2286" s="1">
        <v>5.41</v>
      </c>
      <c r="H2286" s="8">
        <f t="shared" si="247"/>
        <v>18.484288354898336</v>
      </c>
      <c r="I2286" s="1">
        <v>10.61</v>
      </c>
      <c r="J2286" s="8">
        <f t="shared" si="248"/>
        <v>9.4250706880301607</v>
      </c>
      <c r="K2286" s="6" t="s">
        <v>708</v>
      </c>
      <c r="L2286" s="6" t="s">
        <v>0</v>
      </c>
      <c r="M2286" s="9">
        <f t="shared" si="249"/>
        <v>93.765075792168034</v>
      </c>
      <c r="Q2286" s="10">
        <f t="shared" si="252"/>
        <v>-78.740157480314963</v>
      </c>
      <c r="S2286" s="10">
        <f t="shared" si="250"/>
        <v>-18.484288354898336</v>
      </c>
      <c r="U2286" s="10">
        <f t="shared" si="251"/>
        <v>-9.4250706880301607</v>
      </c>
    </row>
    <row r="2287" spans="3:21" x14ac:dyDescent="0.3">
      <c r="C2287" s="6" t="s">
        <v>199</v>
      </c>
      <c r="D2287" s="6" t="s">
        <v>199</v>
      </c>
      <c r="E2287" s="1">
        <v>6.56</v>
      </c>
      <c r="F2287" s="8">
        <f t="shared" si="246"/>
        <v>15.24390243902439</v>
      </c>
      <c r="G2287" s="1">
        <v>4.08</v>
      </c>
      <c r="H2287" s="8">
        <f t="shared" si="247"/>
        <v>24.509803921568626</v>
      </c>
      <c r="I2287" s="1">
        <v>1.5</v>
      </c>
      <c r="J2287" s="8">
        <f t="shared" si="248"/>
        <v>66.666666666666671</v>
      </c>
      <c r="K2287" s="6" t="s">
        <v>708</v>
      </c>
      <c r="L2287" s="6" t="s">
        <v>2</v>
      </c>
      <c r="M2287" s="9">
        <f t="shared" si="249"/>
        <v>93.966970003370406</v>
      </c>
      <c r="Q2287" s="10">
        <f t="shared" si="252"/>
        <v>-15.24390243902439</v>
      </c>
      <c r="S2287" s="10">
        <f t="shared" si="250"/>
        <v>-24.509803921568626</v>
      </c>
      <c r="U2287" s="10">
        <f t="shared" si="251"/>
        <v>-66.666666666666671</v>
      </c>
    </row>
    <row r="2288" spans="3:21" x14ac:dyDescent="0.3">
      <c r="C2288" s="6" t="s">
        <v>198</v>
      </c>
      <c r="D2288" s="6" t="s">
        <v>199</v>
      </c>
      <c r="E2288" s="1">
        <v>1.1100000000000001</v>
      </c>
      <c r="F2288" s="8">
        <f t="shared" si="246"/>
        <v>90.090090090090087</v>
      </c>
      <c r="G2288" s="1">
        <v>8.49</v>
      </c>
      <c r="H2288" s="8">
        <f t="shared" si="247"/>
        <v>11.778563015312132</v>
      </c>
      <c r="I2288" s="1">
        <v>20.73</v>
      </c>
      <c r="J2288" s="8">
        <f t="shared" si="248"/>
        <v>4.8239266763145201</v>
      </c>
      <c r="K2288" s="6" t="s">
        <v>708</v>
      </c>
      <c r="L2288" s="6" t="s">
        <v>0</v>
      </c>
      <c r="M2288" s="9">
        <f t="shared" si="249"/>
        <v>93.727230332784956</v>
      </c>
      <c r="Q2288" s="10">
        <f t="shared" si="252"/>
        <v>-90.090090090090087</v>
      </c>
      <c r="S2288" s="10">
        <f t="shared" si="250"/>
        <v>-11.778563015312132</v>
      </c>
      <c r="U2288" s="10">
        <f t="shared" si="251"/>
        <v>-4.8239266763145201</v>
      </c>
    </row>
    <row r="2289" spans="3:21" x14ac:dyDescent="0.3">
      <c r="C2289" s="6" t="s">
        <v>0</v>
      </c>
      <c r="D2289" s="6" t="s">
        <v>0</v>
      </c>
      <c r="E2289" s="1">
        <v>3.55</v>
      </c>
      <c r="F2289" s="8">
        <f t="shared" si="246"/>
        <v>28.169014084507044</v>
      </c>
      <c r="G2289" s="1">
        <v>3.42</v>
      </c>
      <c r="H2289" s="8">
        <f t="shared" si="247"/>
        <v>29.239766081871345</v>
      </c>
      <c r="I2289" s="1">
        <v>2.04</v>
      </c>
      <c r="J2289" s="8">
        <f t="shared" si="248"/>
        <v>49.019607843137251</v>
      </c>
      <c r="K2289" s="6" t="s">
        <v>708</v>
      </c>
      <c r="L2289" s="6" t="s">
        <v>2</v>
      </c>
      <c r="M2289" s="9">
        <f t="shared" si="249"/>
        <v>93.95989347415383</v>
      </c>
      <c r="Q2289" s="10">
        <f t="shared" si="252"/>
        <v>-28.169014084507044</v>
      </c>
      <c r="S2289" s="10">
        <f t="shared" si="250"/>
        <v>-29.239766081871345</v>
      </c>
      <c r="U2289" s="10">
        <f t="shared" si="251"/>
        <v>-49.019607843137251</v>
      </c>
    </row>
    <row r="2290" spans="3:21" x14ac:dyDescent="0.3">
      <c r="C2290" s="6" t="s">
        <v>1</v>
      </c>
      <c r="D2290" s="6" t="s">
        <v>0</v>
      </c>
      <c r="E2290" s="1">
        <v>2.35</v>
      </c>
      <c r="F2290" s="8">
        <f t="shared" si="246"/>
        <v>42.553191489361701</v>
      </c>
      <c r="G2290" s="1">
        <v>3.24</v>
      </c>
      <c r="H2290" s="8">
        <f t="shared" si="247"/>
        <v>30.864197530864196</v>
      </c>
      <c r="I2290" s="1">
        <v>3.03</v>
      </c>
      <c r="J2290" s="8">
        <f t="shared" si="248"/>
        <v>33.003300330033007</v>
      </c>
      <c r="K2290" s="6" t="s">
        <v>708</v>
      </c>
      <c r="L2290" s="6" t="s">
        <v>0</v>
      </c>
      <c r="M2290" s="9">
        <f t="shared" si="249"/>
        <v>93.966690697589172</v>
      </c>
      <c r="Q2290" s="10">
        <f t="shared" si="252"/>
        <v>-42.553191489361701</v>
      </c>
      <c r="S2290" s="10">
        <f t="shared" si="250"/>
        <v>-30.864197530864196</v>
      </c>
      <c r="U2290" s="10">
        <f t="shared" si="251"/>
        <v>-33.003300330033007</v>
      </c>
    </row>
    <row r="2291" spans="3:21" x14ac:dyDescent="0.3">
      <c r="C2291" s="6" t="s">
        <v>199</v>
      </c>
      <c r="D2291" s="6" t="s">
        <v>0</v>
      </c>
      <c r="E2291" s="1">
        <v>2.0499999999999998</v>
      </c>
      <c r="F2291" s="8">
        <f t="shared" si="246"/>
        <v>48.780487804878049</v>
      </c>
      <c r="G2291" s="1">
        <v>3.25</v>
      </c>
      <c r="H2291" s="8">
        <f t="shared" si="247"/>
        <v>30.76923076923077</v>
      </c>
      <c r="I2291" s="1">
        <v>3.7</v>
      </c>
      <c r="J2291" s="8">
        <f t="shared" si="248"/>
        <v>27.027027027027025</v>
      </c>
      <c r="K2291" s="6" t="s">
        <v>709</v>
      </c>
      <c r="L2291" s="6" t="s">
        <v>1</v>
      </c>
      <c r="M2291" s="9">
        <f t="shared" si="249"/>
        <v>93.829098867637256</v>
      </c>
      <c r="Q2291" s="10">
        <f t="shared" si="252"/>
        <v>-48.780487804878049</v>
      </c>
      <c r="S2291" s="10">
        <f t="shared" si="250"/>
        <v>-30.76923076923077</v>
      </c>
      <c r="U2291" s="10">
        <f t="shared" si="251"/>
        <v>-27.027027027027025</v>
      </c>
    </row>
    <row r="2292" spans="3:21" x14ac:dyDescent="0.3">
      <c r="C2292" s="6" t="s">
        <v>199</v>
      </c>
      <c r="D2292" s="6" t="s">
        <v>0</v>
      </c>
      <c r="E2292" s="1">
        <v>1.97</v>
      </c>
      <c r="F2292" s="8">
        <f t="shared" si="246"/>
        <v>50.761421319796952</v>
      </c>
      <c r="G2292" s="1">
        <v>3.44</v>
      </c>
      <c r="H2292" s="8">
        <f t="shared" si="247"/>
        <v>29.069767441860467</v>
      </c>
      <c r="I2292" s="1">
        <v>3.75</v>
      </c>
      <c r="J2292" s="8">
        <f t="shared" si="248"/>
        <v>26.666666666666668</v>
      </c>
      <c r="K2292" s="6" t="s">
        <v>709</v>
      </c>
      <c r="L2292" s="6" t="s">
        <v>1</v>
      </c>
      <c r="M2292" s="9">
        <f t="shared" si="249"/>
        <v>93.898604434624204</v>
      </c>
      <c r="Q2292" s="10">
        <f t="shared" si="252"/>
        <v>-50.761421319796952</v>
      </c>
      <c r="S2292" s="10">
        <f t="shared" si="250"/>
        <v>-29.069767441860467</v>
      </c>
      <c r="U2292" s="10">
        <f t="shared" si="251"/>
        <v>-26.666666666666668</v>
      </c>
    </row>
    <row r="2293" spans="3:21" x14ac:dyDescent="0.3">
      <c r="C2293" s="6" t="s">
        <v>1</v>
      </c>
      <c r="D2293" s="6" t="s">
        <v>0</v>
      </c>
      <c r="E2293" s="1">
        <v>3.75</v>
      </c>
      <c r="F2293" s="8">
        <f t="shared" si="246"/>
        <v>26.666666666666668</v>
      </c>
      <c r="G2293" s="1">
        <v>3.36</v>
      </c>
      <c r="H2293" s="8">
        <f t="shared" si="247"/>
        <v>29.761904761904763</v>
      </c>
      <c r="I2293" s="1">
        <v>1.99</v>
      </c>
      <c r="J2293" s="8">
        <f t="shared" si="248"/>
        <v>50.251256281407038</v>
      </c>
      <c r="K2293" s="6" t="s">
        <v>710</v>
      </c>
      <c r="L2293" s="6" t="s">
        <v>0</v>
      </c>
      <c r="M2293" s="9">
        <f t="shared" si="249"/>
        <v>93.738434103832304</v>
      </c>
      <c r="Q2293" s="10">
        <f t="shared" si="252"/>
        <v>-26.666666666666668</v>
      </c>
      <c r="S2293" s="10">
        <f t="shared" si="250"/>
        <v>-29.761904761904763</v>
      </c>
      <c r="U2293" s="10">
        <f t="shared" si="251"/>
        <v>-50.251256281407038</v>
      </c>
    </row>
    <row r="2294" spans="3:21" x14ac:dyDescent="0.3">
      <c r="C2294" s="6" t="s">
        <v>1</v>
      </c>
      <c r="D2294" s="6" t="s">
        <v>1</v>
      </c>
      <c r="E2294" s="1">
        <v>1.69</v>
      </c>
      <c r="F2294" s="8">
        <f t="shared" si="246"/>
        <v>59.171597633136095</v>
      </c>
      <c r="G2294" s="1">
        <v>3.65</v>
      </c>
      <c r="H2294" s="8">
        <f t="shared" si="247"/>
        <v>27.397260273972602</v>
      </c>
      <c r="I2294" s="1">
        <v>5.05</v>
      </c>
      <c r="J2294" s="8">
        <f t="shared" si="248"/>
        <v>19.801980198019802</v>
      </c>
      <c r="K2294" s="6" t="s">
        <v>710</v>
      </c>
      <c r="L2294" s="6" t="s">
        <v>2</v>
      </c>
      <c r="M2294" s="9">
        <f t="shared" si="249"/>
        <v>94.010728674684245</v>
      </c>
      <c r="Q2294" s="10">
        <f t="shared" si="252"/>
        <v>-59.171597633136095</v>
      </c>
      <c r="S2294" s="10">
        <f t="shared" si="250"/>
        <v>-27.397260273972602</v>
      </c>
      <c r="U2294" s="10">
        <f t="shared" si="251"/>
        <v>-19.801980198019802</v>
      </c>
    </row>
    <row r="2295" spans="3:21" x14ac:dyDescent="0.3">
      <c r="C2295" s="6" t="s">
        <v>197</v>
      </c>
      <c r="D2295" s="6" t="s">
        <v>1</v>
      </c>
      <c r="E2295" s="1">
        <v>2.4500000000000002</v>
      </c>
      <c r="F2295" s="8">
        <f t="shared" si="246"/>
        <v>40.816326530612244</v>
      </c>
      <c r="G2295" s="1">
        <v>3.24</v>
      </c>
      <c r="H2295" s="8">
        <f t="shared" si="247"/>
        <v>30.864197530864196</v>
      </c>
      <c r="I2295" s="1">
        <v>2.87</v>
      </c>
      <c r="J2295" s="8">
        <f t="shared" si="248"/>
        <v>34.843205574912893</v>
      </c>
      <c r="K2295" s="6" t="s">
        <v>711</v>
      </c>
      <c r="L2295" s="6" t="s">
        <v>0</v>
      </c>
      <c r="M2295" s="9">
        <f t="shared" si="249"/>
        <v>93.8757968213678</v>
      </c>
      <c r="Q2295" s="10">
        <f t="shared" si="252"/>
        <v>-40.816326530612244</v>
      </c>
      <c r="S2295" s="10">
        <f t="shared" si="250"/>
        <v>-30.864197530864196</v>
      </c>
      <c r="U2295" s="10">
        <f t="shared" si="251"/>
        <v>-34.843205574912893</v>
      </c>
    </row>
    <row r="2296" spans="3:21" x14ac:dyDescent="0.3">
      <c r="C2296" s="6" t="s">
        <v>199</v>
      </c>
      <c r="D2296" s="6" t="s">
        <v>1</v>
      </c>
      <c r="E2296" s="1">
        <v>4.33</v>
      </c>
      <c r="F2296" s="8">
        <f t="shared" si="246"/>
        <v>23.094688221709006</v>
      </c>
      <c r="G2296" s="1">
        <v>3.6</v>
      </c>
      <c r="H2296" s="8">
        <f t="shared" si="247"/>
        <v>27.777777777777779</v>
      </c>
      <c r="I2296" s="1">
        <v>1.8</v>
      </c>
      <c r="J2296" s="8">
        <f t="shared" si="248"/>
        <v>55.555555555555557</v>
      </c>
      <c r="K2296" s="6" t="s">
        <v>711</v>
      </c>
      <c r="L2296" s="6" t="s">
        <v>1</v>
      </c>
      <c r="M2296" s="9">
        <f t="shared" si="249"/>
        <v>93.960216998191683</v>
      </c>
      <c r="Q2296" s="10">
        <f t="shared" si="252"/>
        <v>-23.094688221709006</v>
      </c>
      <c r="S2296" s="10">
        <f t="shared" si="250"/>
        <v>-27.777777777777779</v>
      </c>
      <c r="U2296" s="10">
        <f t="shared" si="251"/>
        <v>-55.555555555555557</v>
      </c>
    </row>
    <row r="2297" spans="3:21" x14ac:dyDescent="0.3">
      <c r="C2297" s="6" t="s">
        <v>199</v>
      </c>
      <c r="D2297" s="6" t="s">
        <v>0</v>
      </c>
      <c r="E2297" s="1">
        <v>8.2100000000000009</v>
      </c>
      <c r="F2297" s="8">
        <f t="shared" si="246"/>
        <v>12.180267965895249</v>
      </c>
      <c r="G2297" s="1">
        <v>4.68</v>
      </c>
      <c r="H2297" s="8">
        <f t="shared" si="247"/>
        <v>21.36752136752137</v>
      </c>
      <c r="I2297" s="1">
        <v>1.37</v>
      </c>
      <c r="J2297" s="8">
        <f t="shared" si="248"/>
        <v>72.992700729926995</v>
      </c>
      <c r="K2297" s="6" t="s">
        <v>711</v>
      </c>
      <c r="L2297" s="6" t="s">
        <v>1</v>
      </c>
      <c r="M2297" s="9">
        <f t="shared" si="249"/>
        <v>93.86102874179106</v>
      </c>
      <c r="Q2297" s="10">
        <f t="shared" si="252"/>
        <v>-12.180267965895249</v>
      </c>
      <c r="S2297" s="10">
        <f t="shared" si="250"/>
        <v>-21.36752136752137</v>
      </c>
      <c r="U2297" s="10">
        <f t="shared" si="251"/>
        <v>-72.992700729926995</v>
      </c>
    </row>
    <row r="2298" spans="3:21" x14ac:dyDescent="0.3">
      <c r="C2298" s="6" t="s">
        <v>1</v>
      </c>
      <c r="D2298" s="6" t="s">
        <v>0</v>
      </c>
      <c r="E2298" s="1">
        <v>1.54</v>
      </c>
      <c r="F2298" s="8">
        <f t="shared" si="246"/>
        <v>64.935064935064929</v>
      </c>
      <c r="G2298" s="1">
        <v>3.87</v>
      </c>
      <c r="H2298" s="8">
        <f t="shared" si="247"/>
        <v>25.839793281653748</v>
      </c>
      <c r="I2298" s="1">
        <v>6.43</v>
      </c>
      <c r="J2298" s="8">
        <f t="shared" si="248"/>
        <v>15.552099533437016</v>
      </c>
      <c r="K2298" s="6" t="s">
        <v>712</v>
      </c>
      <c r="L2298" s="6" t="s">
        <v>0</v>
      </c>
      <c r="M2298" s="9">
        <f t="shared" si="249"/>
        <v>94.049526212324608</v>
      </c>
      <c r="Q2298" s="10">
        <f t="shared" si="252"/>
        <v>-64.935064935064929</v>
      </c>
      <c r="S2298" s="10">
        <f t="shared" si="250"/>
        <v>-25.839793281653748</v>
      </c>
      <c r="U2298" s="10">
        <f t="shared" si="251"/>
        <v>-15.552099533437016</v>
      </c>
    </row>
    <row r="2299" spans="3:21" x14ac:dyDescent="0.3">
      <c r="C2299" s="6" t="s">
        <v>197</v>
      </c>
      <c r="D2299" s="6" t="s">
        <v>0</v>
      </c>
      <c r="E2299" s="1">
        <v>1.86</v>
      </c>
      <c r="F2299" s="8">
        <f t="shared" si="246"/>
        <v>53.763440860215049</v>
      </c>
      <c r="G2299" s="1">
        <v>3.5</v>
      </c>
      <c r="H2299" s="8">
        <f t="shared" si="247"/>
        <v>28.571428571428573</v>
      </c>
      <c r="I2299" s="1">
        <v>4.1399999999999997</v>
      </c>
      <c r="J2299" s="8">
        <f t="shared" si="248"/>
        <v>24.154589371980677</v>
      </c>
      <c r="K2299" s="6" t="s">
        <v>712</v>
      </c>
      <c r="L2299" s="6" t="s">
        <v>0</v>
      </c>
      <c r="M2299" s="9">
        <f t="shared" si="249"/>
        <v>93.906008278630267</v>
      </c>
      <c r="Q2299" s="10">
        <f t="shared" si="252"/>
        <v>-53.763440860215049</v>
      </c>
      <c r="S2299" s="10">
        <f t="shared" si="250"/>
        <v>-28.571428571428573</v>
      </c>
      <c r="U2299" s="10">
        <f t="shared" si="251"/>
        <v>-24.154589371980677</v>
      </c>
    </row>
    <row r="2300" spans="3:21" x14ac:dyDescent="0.3">
      <c r="C2300" s="6" t="s">
        <v>197</v>
      </c>
      <c r="D2300" s="6" t="s">
        <v>0</v>
      </c>
      <c r="E2300" s="1">
        <v>2.35</v>
      </c>
      <c r="F2300" s="8">
        <f t="shared" si="246"/>
        <v>42.553191489361701</v>
      </c>
      <c r="G2300" s="1">
        <v>3.25</v>
      </c>
      <c r="H2300" s="8">
        <f t="shared" si="247"/>
        <v>30.76923076923077</v>
      </c>
      <c r="I2300" s="1">
        <v>3</v>
      </c>
      <c r="J2300" s="8">
        <f t="shared" si="248"/>
        <v>33.333333333333336</v>
      </c>
      <c r="K2300" s="6" t="s">
        <v>712</v>
      </c>
      <c r="L2300" s="6" t="s">
        <v>0</v>
      </c>
      <c r="M2300" s="9">
        <f t="shared" si="249"/>
        <v>93.759590792838864</v>
      </c>
      <c r="Q2300" s="10">
        <f t="shared" si="252"/>
        <v>-42.553191489361701</v>
      </c>
      <c r="S2300" s="10">
        <f t="shared" si="250"/>
        <v>-30.76923076923077</v>
      </c>
      <c r="U2300" s="10">
        <f t="shared" si="251"/>
        <v>-33.333333333333336</v>
      </c>
    </row>
    <row r="2301" spans="3:21" x14ac:dyDescent="0.3">
      <c r="C2301" s="6" t="s">
        <v>199</v>
      </c>
      <c r="D2301" s="6" t="s">
        <v>199</v>
      </c>
      <c r="E2301" s="1">
        <v>3.76</v>
      </c>
      <c r="F2301" s="8">
        <f t="shared" si="246"/>
        <v>26.595744680851066</v>
      </c>
      <c r="G2301" s="1">
        <v>3.35</v>
      </c>
      <c r="H2301" s="8">
        <f t="shared" si="247"/>
        <v>29.850746268656717</v>
      </c>
      <c r="I2301" s="1">
        <v>1.99</v>
      </c>
      <c r="J2301" s="8">
        <f t="shared" si="248"/>
        <v>50.251256281407038</v>
      </c>
      <c r="K2301" s="6" t="s">
        <v>712</v>
      </c>
      <c r="L2301" s="6" t="s">
        <v>2</v>
      </c>
      <c r="M2301" s="9">
        <f t="shared" si="249"/>
        <v>93.722691055117053</v>
      </c>
      <c r="Q2301" s="10">
        <f t="shared" si="252"/>
        <v>-26.595744680851066</v>
      </c>
      <c r="S2301" s="10">
        <f t="shared" si="250"/>
        <v>-29.850746268656717</v>
      </c>
      <c r="U2301" s="10">
        <f t="shared" si="251"/>
        <v>-50.251256281407038</v>
      </c>
    </row>
    <row r="2302" spans="3:21" x14ac:dyDescent="0.3">
      <c r="C2302" s="6" t="s">
        <v>0</v>
      </c>
      <c r="D2302" s="6" t="s">
        <v>199</v>
      </c>
      <c r="E2302" s="1">
        <v>1.24</v>
      </c>
      <c r="F2302" s="8">
        <f t="shared" si="246"/>
        <v>80.645161290322577</v>
      </c>
      <c r="G2302" s="1">
        <v>5.61</v>
      </c>
      <c r="H2302" s="8">
        <f t="shared" si="247"/>
        <v>17.825311942959001</v>
      </c>
      <c r="I2302" s="1">
        <v>12.3</v>
      </c>
      <c r="J2302" s="8">
        <f t="shared" si="248"/>
        <v>8.1300813008130071</v>
      </c>
      <c r="K2302" s="6" t="s">
        <v>712</v>
      </c>
      <c r="L2302" s="6" t="s">
        <v>0</v>
      </c>
      <c r="M2302" s="9">
        <f t="shared" si="249"/>
        <v>93.808142403252234</v>
      </c>
      <c r="Q2302" s="10">
        <f t="shared" si="252"/>
        <v>-80.645161290322577</v>
      </c>
      <c r="S2302" s="10">
        <f t="shared" si="250"/>
        <v>-17.825311942959001</v>
      </c>
      <c r="U2302" s="10">
        <f t="shared" si="251"/>
        <v>-8.1300813008130071</v>
      </c>
    </row>
    <row r="2303" spans="3:21" x14ac:dyDescent="0.3">
      <c r="C2303" s="6" t="s">
        <v>0</v>
      </c>
      <c r="D2303" s="6" t="s">
        <v>199</v>
      </c>
      <c r="E2303" s="1">
        <v>1.61</v>
      </c>
      <c r="F2303" s="8">
        <f t="shared" si="246"/>
        <v>62.11180124223602</v>
      </c>
      <c r="G2303" s="1">
        <v>3.68</v>
      </c>
      <c r="H2303" s="8">
        <f t="shared" si="247"/>
        <v>27.173913043478258</v>
      </c>
      <c r="I2303" s="1">
        <v>5.85</v>
      </c>
      <c r="J2303" s="8">
        <f t="shared" si="248"/>
        <v>17.094017094017094</v>
      </c>
      <c r="K2303" s="6" t="s">
        <v>713</v>
      </c>
      <c r="L2303" s="6" t="s">
        <v>0</v>
      </c>
      <c r="M2303" s="9">
        <f t="shared" si="249"/>
        <v>94.002869440459122</v>
      </c>
      <c r="Q2303" s="10">
        <f t="shared" si="252"/>
        <v>-62.11180124223602</v>
      </c>
      <c r="S2303" s="10">
        <f t="shared" si="250"/>
        <v>-27.173913043478258</v>
      </c>
      <c r="U2303" s="10">
        <f t="shared" si="251"/>
        <v>-17.094017094017094</v>
      </c>
    </row>
    <row r="2304" spans="3:21" x14ac:dyDescent="0.3">
      <c r="C2304" s="6" t="s">
        <v>199</v>
      </c>
      <c r="D2304" s="6" t="s">
        <v>198</v>
      </c>
      <c r="E2304" s="1">
        <v>5.98</v>
      </c>
      <c r="F2304" s="8">
        <f t="shared" si="246"/>
        <v>16.722408026755851</v>
      </c>
      <c r="G2304" s="1">
        <v>3.97</v>
      </c>
      <c r="H2304" s="8">
        <f t="shared" si="247"/>
        <v>25.188916876574307</v>
      </c>
      <c r="I2304" s="1">
        <v>1.55</v>
      </c>
      <c r="J2304" s="8">
        <f t="shared" si="248"/>
        <v>64.516129032258064</v>
      </c>
      <c r="K2304" s="6" t="s">
        <v>713</v>
      </c>
      <c r="L2304" s="6" t="s">
        <v>1</v>
      </c>
      <c r="M2304" s="9">
        <f t="shared" si="249"/>
        <v>93.960718124969688</v>
      </c>
      <c r="Q2304" s="10">
        <f t="shared" si="252"/>
        <v>-16.722408026755851</v>
      </c>
      <c r="S2304" s="10">
        <f t="shared" si="250"/>
        <v>-25.188916876574307</v>
      </c>
      <c r="U2304" s="10">
        <f t="shared" si="251"/>
        <v>-64.516129032258064</v>
      </c>
    </row>
    <row r="2305" spans="3:21" x14ac:dyDescent="0.3">
      <c r="C2305" s="6" t="s">
        <v>1614</v>
      </c>
      <c r="D2305" s="6" t="s">
        <v>199</v>
      </c>
      <c r="E2305" s="1">
        <v>1.1399999999999999</v>
      </c>
      <c r="F2305" s="8">
        <f t="shared" si="246"/>
        <v>87.719298245614041</v>
      </c>
      <c r="G2305" s="1">
        <v>7.48</v>
      </c>
      <c r="H2305" s="8">
        <f t="shared" si="247"/>
        <v>13.36898395721925</v>
      </c>
      <c r="I2305" s="1">
        <v>18.09</v>
      </c>
      <c r="J2305" s="8">
        <f t="shared" si="248"/>
        <v>5.5279159756771694</v>
      </c>
      <c r="K2305" s="6" t="s">
        <v>713</v>
      </c>
      <c r="L2305" s="6" t="s">
        <v>0</v>
      </c>
      <c r="M2305" s="9">
        <f t="shared" si="249"/>
        <v>93.794378066799212</v>
      </c>
      <c r="Q2305" s="10">
        <f t="shared" si="252"/>
        <v>-87.719298245614041</v>
      </c>
      <c r="S2305" s="10">
        <f t="shared" si="250"/>
        <v>-13.36898395721925</v>
      </c>
      <c r="U2305" s="10">
        <f t="shared" si="251"/>
        <v>-5.5279159756771694</v>
      </c>
    </row>
    <row r="2306" spans="3:21" x14ac:dyDescent="0.3">
      <c r="C2306" s="6" t="s">
        <v>1</v>
      </c>
      <c r="D2306" s="6" t="s">
        <v>0</v>
      </c>
      <c r="E2306" s="1">
        <v>1.33</v>
      </c>
      <c r="F2306" s="8">
        <f t="shared" ref="F2306:F2369" si="253">100/E2306</f>
        <v>75.187969924812023</v>
      </c>
      <c r="G2306" s="1">
        <v>4.7300000000000004</v>
      </c>
      <c r="H2306" s="8">
        <f t="shared" ref="H2306:H2369" si="254">100/G2306</f>
        <v>21.141649048625791</v>
      </c>
      <c r="I2306" s="1">
        <v>9.8800000000000008</v>
      </c>
      <c r="J2306" s="8">
        <f t="shared" ref="J2306:J2369" si="255">100/I2306</f>
        <v>10.121457489878543</v>
      </c>
      <c r="K2306" s="6" t="s">
        <v>713</v>
      </c>
      <c r="L2306" s="6" t="s">
        <v>0</v>
      </c>
      <c r="M2306" s="9">
        <f t="shared" ref="M2306:M2369" si="256">10000/(F2306+H2306+J2306)</f>
        <v>93.939867329064128</v>
      </c>
      <c r="Q2306" s="10">
        <f t="shared" si="252"/>
        <v>-75.187969924812023</v>
      </c>
      <c r="S2306" s="10">
        <f t="shared" ref="S2306:S2369" si="257">R2306-H2306</f>
        <v>-21.141649048625791</v>
      </c>
      <c r="U2306" s="10">
        <f t="shared" ref="U2306:U2369" si="258">T2306-J2306</f>
        <v>-10.121457489878543</v>
      </c>
    </row>
    <row r="2307" spans="3:21" x14ac:dyDescent="0.3">
      <c r="C2307" s="6" t="s">
        <v>199</v>
      </c>
      <c r="D2307" s="6" t="s">
        <v>199</v>
      </c>
      <c r="E2307" s="1">
        <v>1.99</v>
      </c>
      <c r="F2307" s="8">
        <f t="shared" si="253"/>
        <v>50.251256281407038</v>
      </c>
      <c r="G2307" s="1">
        <v>3.45</v>
      </c>
      <c r="H2307" s="8">
        <f t="shared" si="254"/>
        <v>28.985507246376809</v>
      </c>
      <c r="I2307" s="1">
        <v>3.63</v>
      </c>
      <c r="J2307" s="8">
        <f t="shared" si="255"/>
        <v>27.548209366391184</v>
      </c>
      <c r="K2307" s="6" t="s">
        <v>714</v>
      </c>
      <c r="L2307" s="6" t="s">
        <v>2</v>
      </c>
      <c r="M2307" s="9">
        <f t="shared" si="256"/>
        <v>93.646135115940879</v>
      </c>
      <c r="Q2307" s="10">
        <f t="shared" si="252"/>
        <v>-50.251256281407038</v>
      </c>
      <c r="S2307" s="10">
        <f t="shared" si="257"/>
        <v>-28.985507246376809</v>
      </c>
      <c r="U2307" s="10">
        <f t="shared" si="258"/>
        <v>-27.548209366391184</v>
      </c>
    </row>
    <row r="2308" spans="3:21" x14ac:dyDescent="0.3">
      <c r="C2308" s="6" t="s">
        <v>1</v>
      </c>
      <c r="D2308" s="6" t="s">
        <v>1</v>
      </c>
      <c r="E2308" s="1">
        <v>1.54</v>
      </c>
      <c r="F2308" s="8">
        <f t="shared" si="253"/>
        <v>64.935064935064929</v>
      </c>
      <c r="G2308" s="1">
        <v>3.87</v>
      </c>
      <c r="H2308" s="8">
        <f t="shared" si="254"/>
        <v>25.839793281653748</v>
      </c>
      <c r="I2308" s="1">
        <v>6.44</v>
      </c>
      <c r="J2308" s="8">
        <f t="shared" si="255"/>
        <v>15.527950310559005</v>
      </c>
      <c r="K2308" s="6" t="s">
        <v>714</v>
      </c>
      <c r="L2308" s="6" t="s">
        <v>2</v>
      </c>
      <c r="M2308" s="9">
        <f t="shared" si="256"/>
        <v>94.070891809353867</v>
      </c>
      <c r="Q2308" s="10">
        <f t="shared" ref="Q2308:Q2371" si="259">P2308-F2308</f>
        <v>-64.935064935064929</v>
      </c>
      <c r="S2308" s="10">
        <f t="shared" si="257"/>
        <v>-25.839793281653748</v>
      </c>
      <c r="U2308" s="10">
        <f t="shared" si="258"/>
        <v>-15.527950310559005</v>
      </c>
    </row>
    <row r="2309" spans="3:21" x14ac:dyDescent="0.3">
      <c r="C2309" s="6" t="s">
        <v>199</v>
      </c>
      <c r="D2309" s="6" t="s">
        <v>0</v>
      </c>
      <c r="E2309" s="1">
        <v>2.35</v>
      </c>
      <c r="F2309" s="8">
        <f t="shared" si="253"/>
        <v>42.553191489361701</v>
      </c>
      <c r="G2309" s="1">
        <v>3.28</v>
      </c>
      <c r="H2309" s="8">
        <f t="shared" si="254"/>
        <v>30.487804878048781</v>
      </c>
      <c r="I2309" s="1">
        <v>2.98</v>
      </c>
      <c r="J2309" s="8">
        <f t="shared" si="255"/>
        <v>33.557046979865774</v>
      </c>
      <c r="K2309" s="6" t="s">
        <v>714</v>
      </c>
      <c r="L2309" s="6" t="s">
        <v>1</v>
      </c>
      <c r="M2309" s="9">
        <f t="shared" si="256"/>
        <v>93.810352291569671</v>
      </c>
      <c r="Q2309" s="10">
        <f t="shared" si="259"/>
        <v>-42.553191489361701</v>
      </c>
      <c r="S2309" s="10">
        <f t="shared" si="257"/>
        <v>-30.487804878048781</v>
      </c>
      <c r="U2309" s="10">
        <f t="shared" si="258"/>
        <v>-33.557046979865774</v>
      </c>
    </row>
    <row r="2310" spans="3:21" x14ac:dyDescent="0.3">
      <c r="C2310" s="6" t="s">
        <v>197</v>
      </c>
      <c r="D2310" s="6" t="s">
        <v>0</v>
      </c>
      <c r="E2310" s="1">
        <v>1.53</v>
      </c>
      <c r="F2310" s="8">
        <f t="shared" si="253"/>
        <v>65.359477124183002</v>
      </c>
      <c r="G2310" s="1">
        <v>4.0199999999999996</v>
      </c>
      <c r="H2310" s="8">
        <f t="shared" si="254"/>
        <v>24.875621890547265</v>
      </c>
      <c r="I2310" s="1">
        <v>6.09</v>
      </c>
      <c r="J2310" s="8">
        <f t="shared" si="255"/>
        <v>16.420361247947454</v>
      </c>
      <c r="K2310" s="6" t="s">
        <v>714</v>
      </c>
      <c r="L2310" s="6" t="s">
        <v>0</v>
      </c>
      <c r="M2310" s="9">
        <f t="shared" si="256"/>
        <v>93.759850413390708</v>
      </c>
      <c r="Q2310" s="10">
        <f t="shared" si="259"/>
        <v>-65.359477124183002</v>
      </c>
      <c r="S2310" s="10">
        <f t="shared" si="257"/>
        <v>-24.875621890547265</v>
      </c>
      <c r="U2310" s="10">
        <f t="shared" si="258"/>
        <v>-16.420361247947454</v>
      </c>
    </row>
    <row r="2311" spans="3:21" x14ac:dyDescent="0.3">
      <c r="C2311" s="6" t="s">
        <v>197</v>
      </c>
      <c r="D2311" s="6" t="s">
        <v>1</v>
      </c>
      <c r="E2311" s="1">
        <v>1.83</v>
      </c>
      <c r="F2311" s="8">
        <f t="shared" si="253"/>
        <v>54.644808743169399</v>
      </c>
      <c r="G2311" s="1">
        <v>3.49</v>
      </c>
      <c r="H2311" s="8">
        <f t="shared" si="254"/>
        <v>28.653295128939828</v>
      </c>
      <c r="I2311" s="1">
        <v>4.3</v>
      </c>
      <c r="J2311" s="8">
        <f t="shared" si="255"/>
        <v>23.255813953488374</v>
      </c>
      <c r="K2311" s="6" t="s">
        <v>714</v>
      </c>
      <c r="L2311" s="6" t="s">
        <v>0</v>
      </c>
      <c r="M2311" s="9">
        <f t="shared" si="256"/>
        <v>93.849200518065672</v>
      </c>
      <c r="Q2311" s="10">
        <f t="shared" si="259"/>
        <v>-54.644808743169399</v>
      </c>
      <c r="S2311" s="10">
        <f t="shared" si="257"/>
        <v>-28.653295128939828</v>
      </c>
      <c r="U2311" s="10">
        <f t="shared" si="258"/>
        <v>-23.255813953488374</v>
      </c>
    </row>
    <row r="2312" spans="3:21" x14ac:dyDescent="0.3">
      <c r="C2312" s="6" t="s">
        <v>0</v>
      </c>
      <c r="D2312" s="6" t="s">
        <v>0</v>
      </c>
      <c r="E2312" s="1">
        <v>2.23</v>
      </c>
      <c r="F2312" s="8">
        <f t="shared" si="253"/>
        <v>44.843049327354258</v>
      </c>
      <c r="G2312" s="1">
        <v>3.21</v>
      </c>
      <c r="H2312" s="8">
        <f t="shared" si="254"/>
        <v>31.152647975077883</v>
      </c>
      <c r="I2312" s="1">
        <v>3.28</v>
      </c>
      <c r="J2312" s="8">
        <f t="shared" si="255"/>
        <v>30.487804878048781</v>
      </c>
      <c r="K2312" s="6" t="s">
        <v>714</v>
      </c>
      <c r="L2312" s="6" t="s">
        <v>2</v>
      </c>
      <c r="M2312" s="9">
        <f t="shared" si="256"/>
        <v>93.911261324320535</v>
      </c>
      <c r="Q2312" s="10">
        <f t="shared" si="259"/>
        <v>-44.843049327354258</v>
      </c>
      <c r="S2312" s="10">
        <f t="shared" si="257"/>
        <v>-31.152647975077883</v>
      </c>
      <c r="U2312" s="10">
        <f t="shared" si="258"/>
        <v>-30.487804878048781</v>
      </c>
    </row>
    <row r="2313" spans="3:21" x14ac:dyDescent="0.3">
      <c r="C2313" s="6" t="s">
        <v>199</v>
      </c>
      <c r="D2313" s="6" t="s">
        <v>1</v>
      </c>
      <c r="E2313" s="1">
        <v>3.86</v>
      </c>
      <c r="F2313" s="8">
        <f t="shared" si="253"/>
        <v>25.906735751295336</v>
      </c>
      <c r="G2313" s="1">
        <v>3.44</v>
      </c>
      <c r="H2313" s="8">
        <f t="shared" si="254"/>
        <v>29.069767441860467</v>
      </c>
      <c r="I2313" s="1">
        <v>1.94</v>
      </c>
      <c r="J2313" s="8">
        <f t="shared" si="255"/>
        <v>51.546391752577321</v>
      </c>
      <c r="K2313" s="6" t="s">
        <v>715</v>
      </c>
      <c r="L2313" s="6" t="s">
        <v>1</v>
      </c>
      <c r="M2313" s="9">
        <f t="shared" si="256"/>
        <v>93.876532412063952</v>
      </c>
      <c r="Q2313" s="10">
        <f t="shared" si="259"/>
        <v>-25.906735751295336</v>
      </c>
      <c r="S2313" s="10">
        <f t="shared" si="257"/>
        <v>-29.069767441860467</v>
      </c>
      <c r="U2313" s="10">
        <f t="shared" si="258"/>
        <v>-51.546391752577321</v>
      </c>
    </row>
    <row r="2314" spans="3:21" x14ac:dyDescent="0.3">
      <c r="C2314" s="6" t="s">
        <v>197</v>
      </c>
      <c r="D2314" s="6" t="s">
        <v>199</v>
      </c>
      <c r="E2314" s="1">
        <v>1.4</v>
      </c>
      <c r="F2314" s="8">
        <f t="shared" si="253"/>
        <v>71.428571428571431</v>
      </c>
      <c r="G2314" s="1">
        <v>4.3600000000000003</v>
      </c>
      <c r="H2314" s="8">
        <f t="shared" si="254"/>
        <v>22.935779816513758</v>
      </c>
      <c r="I2314" s="1">
        <v>8.2100000000000009</v>
      </c>
      <c r="J2314" s="8">
        <f t="shared" si="255"/>
        <v>12.180267965895249</v>
      </c>
      <c r="K2314" s="6" t="s">
        <v>716</v>
      </c>
      <c r="L2314" s="6" t="s">
        <v>0</v>
      </c>
      <c r="M2314" s="9">
        <f t="shared" si="256"/>
        <v>93.857391148002748</v>
      </c>
      <c r="Q2314" s="10">
        <f t="shared" si="259"/>
        <v>-71.428571428571431</v>
      </c>
      <c r="S2314" s="10">
        <f t="shared" si="257"/>
        <v>-22.935779816513758</v>
      </c>
      <c r="U2314" s="10">
        <f t="shared" si="258"/>
        <v>-12.180267965895249</v>
      </c>
    </row>
    <row r="2315" spans="3:21" x14ac:dyDescent="0.3">
      <c r="C2315" s="6" t="s">
        <v>0</v>
      </c>
      <c r="D2315" s="6" t="s">
        <v>1</v>
      </c>
      <c r="E2315" s="1">
        <v>5.41</v>
      </c>
      <c r="F2315" s="8">
        <f t="shared" si="253"/>
        <v>18.484288354898336</v>
      </c>
      <c r="G2315" s="1">
        <v>3.77</v>
      </c>
      <c r="H2315" s="8">
        <f t="shared" si="254"/>
        <v>26.525198938992041</v>
      </c>
      <c r="I2315" s="1">
        <v>1.61</v>
      </c>
      <c r="J2315" s="8">
        <f t="shared" si="255"/>
        <v>62.11180124223602</v>
      </c>
      <c r="K2315" s="6" t="s">
        <v>717</v>
      </c>
      <c r="L2315" s="6" t="s">
        <v>1</v>
      </c>
      <c r="M2315" s="9">
        <f t="shared" si="256"/>
        <v>93.352125769356519</v>
      </c>
      <c r="Q2315" s="10">
        <f t="shared" si="259"/>
        <v>-18.484288354898336</v>
      </c>
      <c r="S2315" s="10">
        <f t="shared" si="257"/>
        <v>-26.525198938992041</v>
      </c>
      <c r="U2315" s="10">
        <f t="shared" si="258"/>
        <v>-62.11180124223602</v>
      </c>
    </row>
    <row r="2316" spans="3:21" x14ac:dyDescent="0.3">
      <c r="C2316" s="6" t="s">
        <v>197</v>
      </c>
      <c r="D2316" s="6" t="s">
        <v>1</v>
      </c>
      <c r="E2316" s="1">
        <v>5.84</v>
      </c>
      <c r="F2316" s="8">
        <f t="shared" si="253"/>
        <v>17.123287671232877</v>
      </c>
      <c r="G2316" s="1">
        <v>3.89</v>
      </c>
      <c r="H2316" s="8">
        <f t="shared" si="254"/>
        <v>25.70694087403599</v>
      </c>
      <c r="I2316" s="1">
        <v>1.57</v>
      </c>
      <c r="J2316" s="8">
        <f t="shared" si="255"/>
        <v>63.694267515923563</v>
      </c>
      <c r="K2316" s="6" t="s">
        <v>717</v>
      </c>
      <c r="L2316" s="6" t="s">
        <v>0</v>
      </c>
      <c r="M2316" s="9">
        <f t="shared" si="256"/>
        <v>93.875121401706082</v>
      </c>
      <c r="Q2316" s="10">
        <f t="shared" si="259"/>
        <v>-17.123287671232877</v>
      </c>
      <c r="S2316" s="10">
        <f t="shared" si="257"/>
        <v>-25.70694087403599</v>
      </c>
      <c r="U2316" s="10">
        <f t="shared" si="258"/>
        <v>-63.694267515923563</v>
      </c>
    </row>
    <row r="2317" spans="3:21" x14ac:dyDescent="0.3">
      <c r="C2317" s="6" t="s">
        <v>199</v>
      </c>
      <c r="D2317" s="6" t="s">
        <v>199</v>
      </c>
      <c r="E2317" s="1">
        <v>1.71</v>
      </c>
      <c r="F2317" s="8">
        <f t="shared" si="253"/>
        <v>58.479532163742689</v>
      </c>
      <c r="G2317" s="1">
        <v>3.54</v>
      </c>
      <c r="H2317" s="8">
        <f t="shared" si="254"/>
        <v>28.248587570621467</v>
      </c>
      <c r="I2317" s="1">
        <v>4.9400000000000004</v>
      </c>
      <c r="J2317" s="8">
        <f t="shared" si="255"/>
        <v>20.242914979757085</v>
      </c>
      <c r="K2317" s="6" t="s">
        <v>718</v>
      </c>
      <c r="L2317" s="6" t="s">
        <v>2</v>
      </c>
      <c r="M2317" s="9">
        <f t="shared" si="256"/>
        <v>93.483250178189593</v>
      </c>
      <c r="Q2317" s="10">
        <f t="shared" si="259"/>
        <v>-58.479532163742689</v>
      </c>
      <c r="S2317" s="10">
        <f t="shared" si="257"/>
        <v>-28.248587570621467</v>
      </c>
      <c r="U2317" s="10">
        <f t="shared" si="258"/>
        <v>-20.242914979757085</v>
      </c>
    </row>
    <row r="2318" spans="3:21" x14ac:dyDescent="0.3">
      <c r="C2318" s="6" t="s">
        <v>1</v>
      </c>
      <c r="D2318" s="6" t="s">
        <v>197</v>
      </c>
      <c r="E2318" s="1">
        <v>2.93</v>
      </c>
      <c r="F2318" s="8">
        <f t="shared" si="253"/>
        <v>34.129692832764505</v>
      </c>
      <c r="G2318" s="1">
        <v>3.25</v>
      </c>
      <c r="H2318" s="8">
        <f t="shared" si="254"/>
        <v>30.76923076923077</v>
      </c>
      <c r="I2318" s="1">
        <v>2.4</v>
      </c>
      <c r="J2318" s="8">
        <f t="shared" si="255"/>
        <v>41.666666666666671</v>
      </c>
      <c r="K2318" s="6" t="s">
        <v>718</v>
      </c>
      <c r="L2318" s="6" t="s">
        <v>1</v>
      </c>
      <c r="M2318" s="9">
        <f t="shared" si="256"/>
        <v>93.838920938635567</v>
      </c>
      <c r="Q2318" s="10">
        <f t="shared" si="259"/>
        <v>-34.129692832764505</v>
      </c>
      <c r="S2318" s="10">
        <f t="shared" si="257"/>
        <v>-30.76923076923077</v>
      </c>
      <c r="U2318" s="10">
        <f t="shared" si="258"/>
        <v>-41.666666666666671</v>
      </c>
    </row>
    <row r="2319" spans="3:21" x14ac:dyDescent="0.3">
      <c r="C2319" s="6" t="s">
        <v>199</v>
      </c>
      <c r="D2319" s="6" t="s">
        <v>199</v>
      </c>
      <c r="E2319" s="1">
        <v>2.0699999999999998</v>
      </c>
      <c r="F2319" s="8">
        <f t="shared" si="253"/>
        <v>48.309178743961354</v>
      </c>
      <c r="G2319" s="1">
        <v>3.21</v>
      </c>
      <c r="H2319" s="8">
        <f t="shared" si="254"/>
        <v>31.152647975077883</v>
      </c>
      <c r="I2319" s="1">
        <v>3.68</v>
      </c>
      <c r="J2319" s="8">
        <f t="shared" si="255"/>
        <v>27.173913043478258</v>
      </c>
      <c r="K2319" s="6" t="s">
        <v>718</v>
      </c>
      <c r="L2319" s="6" t="s">
        <v>2</v>
      </c>
      <c r="M2319" s="9">
        <f t="shared" si="256"/>
        <v>93.777189732733532</v>
      </c>
      <c r="Q2319" s="10">
        <f t="shared" si="259"/>
        <v>-48.309178743961354</v>
      </c>
      <c r="S2319" s="10">
        <f t="shared" si="257"/>
        <v>-31.152647975077883</v>
      </c>
      <c r="U2319" s="10">
        <f t="shared" si="258"/>
        <v>-27.173913043478258</v>
      </c>
    </row>
    <row r="2320" spans="3:21" x14ac:dyDescent="0.3">
      <c r="C2320" s="6" t="s">
        <v>199</v>
      </c>
      <c r="D2320" s="6" t="s">
        <v>0</v>
      </c>
      <c r="E2320" s="1">
        <v>2.95</v>
      </c>
      <c r="F2320" s="8">
        <f t="shared" si="253"/>
        <v>33.898305084745758</v>
      </c>
      <c r="G2320" s="1">
        <v>3.38</v>
      </c>
      <c r="H2320" s="8">
        <f t="shared" si="254"/>
        <v>29.585798816568047</v>
      </c>
      <c r="I2320" s="1">
        <v>2.33</v>
      </c>
      <c r="J2320" s="8">
        <f t="shared" si="255"/>
        <v>42.918454935622314</v>
      </c>
      <c r="K2320" s="6" t="s">
        <v>718</v>
      </c>
      <c r="L2320" s="6" t="s">
        <v>1</v>
      </c>
      <c r="M2320" s="9">
        <f t="shared" si="256"/>
        <v>93.982702195397238</v>
      </c>
      <c r="Q2320" s="10">
        <f t="shared" si="259"/>
        <v>-33.898305084745758</v>
      </c>
      <c r="S2320" s="10">
        <f t="shared" si="257"/>
        <v>-29.585798816568047</v>
      </c>
      <c r="U2320" s="10">
        <f t="shared" si="258"/>
        <v>-42.918454935622314</v>
      </c>
    </row>
    <row r="2321" spans="3:21" x14ac:dyDescent="0.3">
      <c r="C2321" s="6" t="s">
        <v>0</v>
      </c>
      <c r="D2321" s="6" t="s">
        <v>1</v>
      </c>
      <c r="E2321" s="1">
        <v>2.11</v>
      </c>
      <c r="F2321" s="8">
        <f t="shared" si="253"/>
        <v>47.393364928909953</v>
      </c>
      <c r="G2321" s="1">
        <v>3.2</v>
      </c>
      <c r="H2321" s="8">
        <f t="shared" si="254"/>
        <v>31.25</v>
      </c>
      <c r="I2321" s="1">
        <v>3.53</v>
      </c>
      <c r="J2321" s="8">
        <f t="shared" si="255"/>
        <v>28.328611898016998</v>
      </c>
      <c r="K2321" s="6" t="s">
        <v>718</v>
      </c>
      <c r="L2321" s="6" t="s">
        <v>1</v>
      </c>
      <c r="M2321" s="9">
        <f t="shared" si="256"/>
        <v>93.482426861936815</v>
      </c>
      <c r="Q2321" s="10">
        <f t="shared" si="259"/>
        <v>-47.393364928909953</v>
      </c>
      <c r="S2321" s="10">
        <f t="shared" si="257"/>
        <v>-31.25</v>
      </c>
      <c r="U2321" s="10">
        <f t="shared" si="258"/>
        <v>-28.328611898016998</v>
      </c>
    </row>
    <row r="2322" spans="3:21" x14ac:dyDescent="0.3">
      <c r="C2322" s="6" t="s">
        <v>1</v>
      </c>
      <c r="D2322" s="6" t="s">
        <v>0</v>
      </c>
      <c r="E2322" s="1">
        <v>1.6</v>
      </c>
      <c r="F2322" s="8">
        <f t="shared" si="253"/>
        <v>62.5</v>
      </c>
      <c r="G2322" s="1">
        <v>3.77</v>
      </c>
      <c r="H2322" s="8">
        <f t="shared" si="254"/>
        <v>26.525198938992041</v>
      </c>
      <c r="I2322" s="1">
        <v>5.65</v>
      </c>
      <c r="J2322" s="8">
        <f t="shared" si="255"/>
        <v>17.699115044247787</v>
      </c>
      <c r="K2322" s="6" t="s">
        <v>718</v>
      </c>
      <c r="L2322" s="6" t="s">
        <v>0</v>
      </c>
      <c r="M2322" s="9">
        <f t="shared" si="256"/>
        <v>93.69936078080967</v>
      </c>
      <c r="Q2322" s="10">
        <f t="shared" si="259"/>
        <v>-62.5</v>
      </c>
      <c r="S2322" s="10">
        <f t="shared" si="257"/>
        <v>-26.525198938992041</v>
      </c>
      <c r="U2322" s="10">
        <f t="shared" si="258"/>
        <v>-17.699115044247787</v>
      </c>
    </row>
    <row r="2323" spans="3:21" x14ac:dyDescent="0.3">
      <c r="C2323" s="6" t="s">
        <v>1</v>
      </c>
      <c r="D2323" s="6" t="s">
        <v>0</v>
      </c>
      <c r="E2323" s="1">
        <v>4.09</v>
      </c>
      <c r="F2323" s="8">
        <f t="shared" si="253"/>
        <v>24.449877750611247</v>
      </c>
      <c r="G2323" s="1">
        <v>3.5</v>
      </c>
      <c r="H2323" s="8">
        <f t="shared" si="254"/>
        <v>28.571428571428573</v>
      </c>
      <c r="I2323" s="1">
        <v>1.87</v>
      </c>
      <c r="J2323" s="8">
        <f t="shared" si="255"/>
        <v>53.475935828876999</v>
      </c>
      <c r="K2323" s="6" t="s">
        <v>718</v>
      </c>
      <c r="L2323" s="6" t="s">
        <v>0</v>
      </c>
      <c r="M2323" s="9">
        <f t="shared" si="256"/>
        <v>93.899145161233747</v>
      </c>
      <c r="Q2323" s="10">
        <f t="shared" si="259"/>
        <v>-24.449877750611247</v>
      </c>
      <c r="S2323" s="10">
        <f t="shared" si="257"/>
        <v>-28.571428571428573</v>
      </c>
      <c r="U2323" s="10">
        <f t="shared" si="258"/>
        <v>-53.475935828876999</v>
      </c>
    </row>
    <row r="2324" spans="3:21" x14ac:dyDescent="0.3">
      <c r="C2324" s="6" t="s">
        <v>1</v>
      </c>
      <c r="D2324" s="6" t="s">
        <v>1</v>
      </c>
      <c r="E2324" s="1">
        <v>2.2999999999999998</v>
      </c>
      <c r="F2324" s="8">
        <f t="shared" si="253"/>
        <v>43.478260869565219</v>
      </c>
      <c r="G2324" s="1">
        <v>3.25</v>
      </c>
      <c r="H2324" s="8">
        <f t="shared" si="254"/>
        <v>30.76923076923077</v>
      </c>
      <c r="I2324" s="1">
        <v>3.09</v>
      </c>
      <c r="J2324" s="8">
        <f t="shared" si="255"/>
        <v>32.362459546925571</v>
      </c>
      <c r="K2324" s="6" t="s">
        <v>719</v>
      </c>
      <c r="L2324" s="6" t="s">
        <v>2</v>
      </c>
      <c r="M2324" s="9">
        <f t="shared" si="256"/>
        <v>93.799874109118946</v>
      </c>
      <c r="Q2324" s="10">
        <f t="shared" si="259"/>
        <v>-43.478260869565219</v>
      </c>
      <c r="S2324" s="10">
        <f t="shared" si="257"/>
        <v>-30.76923076923077</v>
      </c>
      <c r="U2324" s="10">
        <f t="shared" si="258"/>
        <v>-32.362459546925571</v>
      </c>
    </row>
    <row r="2325" spans="3:21" x14ac:dyDescent="0.3">
      <c r="C2325" s="6" t="s">
        <v>1</v>
      </c>
      <c r="D2325" s="6" t="s">
        <v>0</v>
      </c>
      <c r="E2325" s="1">
        <v>3.23</v>
      </c>
      <c r="F2325" s="8">
        <f t="shared" si="253"/>
        <v>30.959752321981423</v>
      </c>
      <c r="G2325" s="1">
        <v>3.31</v>
      </c>
      <c r="H2325" s="8">
        <f t="shared" si="254"/>
        <v>30.211480362537763</v>
      </c>
      <c r="I2325" s="1">
        <v>2.2200000000000002</v>
      </c>
      <c r="J2325" s="8">
        <f t="shared" si="255"/>
        <v>45.045045045045043</v>
      </c>
      <c r="K2325" s="6" t="s">
        <v>719</v>
      </c>
      <c r="L2325" s="6" t="s">
        <v>0</v>
      </c>
      <c r="M2325" s="9">
        <f t="shared" si="256"/>
        <v>94.14752817323216</v>
      </c>
      <c r="Q2325" s="10">
        <f t="shared" si="259"/>
        <v>-30.959752321981423</v>
      </c>
      <c r="S2325" s="10">
        <f t="shared" si="257"/>
        <v>-30.211480362537763</v>
      </c>
      <c r="U2325" s="10">
        <f t="shared" si="258"/>
        <v>-45.045045045045043</v>
      </c>
    </row>
    <row r="2326" spans="3:21" x14ac:dyDescent="0.3">
      <c r="C2326" s="6" t="s">
        <v>199</v>
      </c>
      <c r="D2326" s="6" t="s">
        <v>199</v>
      </c>
      <c r="E2326" s="1">
        <v>1.48</v>
      </c>
      <c r="F2326" s="8">
        <f t="shared" si="253"/>
        <v>67.567567567567565</v>
      </c>
      <c r="G2326" s="1">
        <v>4.17</v>
      </c>
      <c r="H2326" s="8">
        <f t="shared" si="254"/>
        <v>23.980815347721823</v>
      </c>
      <c r="I2326" s="1">
        <v>6.59</v>
      </c>
      <c r="J2326" s="8">
        <f t="shared" si="255"/>
        <v>15.174506828528074</v>
      </c>
      <c r="K2326" s="6" t="s">
        <v>719</v>
      </c>
      <c r="L2326" s="6" t="s">
        <v>2</v>
      </c>
      <c r="M2326" s="9">
        <f t="shared" si="256"/>
        <v>93.700611218497372</v>
      </c>
      <c r="Q2326" s="10">
        <f t="shared" si="259"/>
        <v>-67.567567567567565</v>
      </c>
      <c r="S2326" s="10">
        <f t="shared" si="257"/>
        <v>-23.980815347721823</v>
      </c>
      <c r="U2326" s="10">
        <f t="shared" si="258"/>
        <v>-15.174506828528074</v>
      </c>
    </row>
    <row r="2327" spans="3:21" x14ac:dyDescent="0.3">
      <c r="C2327" s="6" t="s">
        <v>0</v>
      </c>
      <c r="D2327" s="6" t="s">
        <v>199</v>
      </c>
      <c r="E2327" s="1">
        <v>1.1299999999999999</v>
      </c>
      <c r="F2327" s="8">
        <f t="shared" si="253"/>
        <v>88.495575221238951</v>
      </c>
      <c r="G2327" s="1">
        <v>7.75</v>
      </c>
      <c r="H2327" s="8">
        <f t="shared" si="254"/>
        <v>12.903225806451612</v>
      </c>
      <c r="I2327" s="1">
        <v>19.45</v>
      </c>
      <c r="J2327" s="8">
        <f t="shared" si="255"/>
        <v>5.1413881748071981</v>
      </c>
      <c r="K2327" s="6" t="s">
        <v>720</v>
      </c>
      <c r="L2327" s="6" t="s">
        <v>0</v>
      </c>
      <c r="M2327" s="9">
        <f t="shared" si="256"/>
        <v>93.861293797716996</v>
      </c>
      <c r="Q2327" s="10">
        <f t="shared" si="259"/>
        <v>-88.495575221238951</v>
      </c>
      <c r="S2327" s="10">
        <f t="shared" si="257"/>
        <v>-12.903225806451612</v>
      </c>
      <c r="U2327" s="10">
        <f t="shared" si="258"/>
        <v>-5.1413881748071981</v>
      </c>
    </row>
    <row r="2328" spans="3:21" x14ac:dyDescent="0.3">
      <c r="C2328" s="6" t="s">
        <v>199</v>
      </c>
      <c r="D2328" s="6" t="s">
        <v>199</v>
      </c>
      <c r="E2328" s="1">
        <v>7.09</v>
      </c>
      <c r="F2328" s="8">
        <f t="shared" si="253"/>
        <v>14.104372355430185</v>
      </c>
      <c r="G2328" s="1">
        <v>4.07</v>
      </c>
      <c r="H2328" s="8">
        <f t="shared" si="254"/>
        <v>24.570024570024568</v>
      </c>
      <c r="I2328" s="1">
        <v>1.48</v>
      </c>
      <c r="J2328" s="8">
        <f t="shared" si="255"/>
        <v>67.567567567567565</v>
      </c>
      <c r="K2328" s="6" t="s">
        <v>721</v>
      </c>
      <c r="L2328" s="6" t="s">
        <v>2</v>
      </c>
      <c r="M2328" s="9">
        <f t="shared" si="256"/>
        <v>94.124765554921311</v>
      </c>
      <c r="Q2328" s="10">
        <f t="shared" si="259"/>
        <v>-14.104372355430185</v>
      </c>
      <c r="S2328" s="10">
        <f t="shared" si="257"/>
        <v>-24.570024570024568</v>
      </c>
      <c r="U2328" s="10">
        <f t="shared" si="258"/>
        <v>-67.567567567567565</v>
      </c>
    </row>
    <row r="2329" spans="3:21" x14ac:dyDescent="0.3">
      <c r="C2329" s="6" t="s">
        <v>199</v>
      </c>
      <c r="D2329" s="6" t="s">
        <v>199</v>
      </c>
      <c r="E2329" s="1">
        <v>1.3</v>
      </c>
      <c r="F2329" s="8">
        <f t="shared" si="253"/>
        <v>76.92307692307692</v>
      </c>
      <c r="G2329" s="1">
        <v>5.01</v>
      </c>
      <c r="H2329" s="8">
        <f t="shared" si="254"/>
        <v>19.960079840319363</v>
      </c>
      <c r="I2329" s="1">
        <v>11.02</v>
      </c>
      <c r="J2329" s="8">
        <f t="shared" si="255"/>
        <v>9.0744101633393832</v>
      </c>
      <c r="K2329" s="6" t="s">
        <v>721</v>
      </c>
      <c r="L2329" s="6" t="s">
        <v>2</v>
      </c>
      <c r="M2329" s="9">
        <f t="shared" si="256"/>
        <v>94.377403049604737</v>
      </c>
      <c r="Q2329" s="10">
        <f t="shared" si="259"/>
        <v>-76.92307692307692</v>
      </c>
      <c r="S2329" s="10">
        <f t="shared" si="257"/>
        <v>-19.960079840319363</v>
      </c>
      <c r="U2329" s="10">
        <f t="shared" si="258"/>
        <v>-9.0744101633393832</v>
      </c>
    </row>
    <row r="2330" spans="3:21" x14ac:dyDescent="0.3">
      <c r="C2330" s="6" t="s">
        <v>200</v>
      </c>
      <c r="D2330" s="6" t="s">
        <v>0</v>
      </c>
      <c r="E2330" s="1">
        <v>1.38</v>
      </c>
      <c r="F2330" s="8">
        <f t="shared" si="253"/>
        <v>72.463768115942031</v>
      </c>
      <c r="G2330" s="1">
        <v>4.5199999999999996</v>
      </c>
      <c r="H2330" s="8">
        <f t="shared" si="254"/>
        <v>22.123893805309738</v>
      </c>
      <c r="I2330" s="1">
        <v>8.52</v>
      </c>
      <c r="J2330" s="8">
        <f t="shared" si="255"/>
        <v>11.737089201877934</v>
      </c>
      <c r="K2330" s="6" t="s">
        <v>721</v>
      </c>
      <c r="L2330" s="6" t="s">
        <v>0</v>
      </c>
      <c r="M2330" s="9">
        <f t="shared" si="256"/>
        <v>94.051478083588179</v>
      </c>
      <c r="Q2330" s="10">
        <f t="shared" si="259"/>
        <v>-72.463768115942031</v>
      </c>
      <c r="S2330" s="10">
        <f t="shared" si="257"/>
        <v>-22.123893805309738</v>
      </c>
      <c r="U2330" s="10">
        <f t="shared" si="258"/>
        <v>-11.737089201877934</v>
      </c>
    </row>
    <row r="2331" spans="3:21" x14ac:dyDescent="0.3">
      <c r="C2331" s="6" t="s">
        <v>199</v>
      </c>
      <c r="D2331" s="6" t="s">
        <v>199</v>
      </c>
      <c r="E2331" s="1">
        <v>2.2599999999999998</v>
      </c>
      <c r="F2331" s="8">
        <f t="shared" si="253"/>
        <v>44.247787610619476</v>
      </c>
      <c r="G2331" s="1">
        <v>3.23</v>
      </c>
      <c r="H2331" s="8">
        <f t="shared" si="254"/>
        <v>30.959752321981423</v>
      </c>
      <c r="I2331" s="1">
        <v>3.2</v>
      </c>
      <c r="J2331" s="8">
        <f t="shared" si="255"/>
        <v>31.25</v>
      </c>
      <c r="K2331" s="6" t="s">
        <v>721</v>
      </c>
      <c r="L2331" s="6" t="s">
        <v>2</v>
      </c>
      <c r="M2331" s="9">
        <f t="shared" si="256"/>
        <v>93.934163858483657</v>
      </c>
      <c r="Q2331" s="10">
        <f t="shared" si="259"/>
        <v>-44.247787610619476</v>
      </c>
      <c r="S2331" s="10">
        <f t="shared" si="257"/>
        <v>-30.959752321981423</v>
      </c>
      <c r="U2331" s="10">
        <f t="shared" si="258"/>
        <v>-31.25</v>
      </c>
    </row>
    <row r="2332" spans="3:21" x14ac:dyDescent="0.3">
      <c r="C2332" s="6" t="s">
        <v>0</v>
      </c>
      <c r="D2332" s="6" t="s">
        <v>198</v>
      </c>
      <c r="E2332" s="1">
        <v>1.72</v>
      </c>
      <c r="F2332" s="8">
        <f t="shared" si="253"/>
        <v>58.139534883720934</v>
      </c>
      <c r="G2332" s="1">
        <v>3.61</v>
      </c>
      <c r="H2332" s="8">
        <f t="shared" si="254"/>
        <v>27.70083102493075</v>
      </c>
      <c r="I2332" s="1">
        <v>4.93</v>
      </c>
      <c r="J2332" s="8">
        <f t="shared" si="255"/>
        <v>20.28397565922921</v>
      </c>
      <c r="K2332" s="6" t="s">
        <v>722</v>
      </c>
      <c r="L2332" s="6" t="s">
        <v>1</v>
      </c>
      <c r="M2332" s="9">
        <f t="shared" si="256"/>
        <v>94.229088748726369</v>
      </c>
      <c r="Q2332" s="10">
        <f t="shared" si="259"/>
        <v>-58.139534883720934</v>
      </c>
      <c r="S2332" s="10">
        <f t="shared" si="257"/>
        <v>-27.70083102493075</v>
      </c>
      <c r="U2332" s="10">
        <f t="shared" si="258"/>
        <v>-20.28397565922921</v>
      </c>
    </row>
    <row r="2333" spans="3:21" x14ac:dyDescent="0.3">
      <c r="C2333" s="6" t="s">
        <v>0</v>
      </c>
      <c r="D2333" s="6" t="s">
        <v>199</v>
      </c>
      <c r="E2333" s="1">
        <v>1.99</v>
      </c>
      <c r="F2333" s="8">
        <f t="shared" si="253"/>
        <v>50.251256281407038</v>
      </c>
      <c r="G2333" s="1">
        <v>3.38</v>
      </c>
      <c r="H2333" s="8">
        <f t="shared" si="254"/>
        <v>29.585798816568047</v>
      </c>
      <c r="I2333" s="1">
        <v>3.77</v>
      </c>
      <c r="J2333" s="8">
        <f t="shared" si="255"/>
        <v>26.525198938992041</v>
      </c>
      <c r="K2333" s="6" t="s">
        <v>722</v>
      </c>
      <c r="L2333" s="6" t="s">
        <v>0</v>
      </c>
      <c r="M2333" s="9">
        <f t="shared" si="256"/>
        <v>94.018315901094127</v>
      </c>
      <c r="Q2333" s="10">
        <f t="shared" si="259"/>
        <v>-50.251256281407038</v>
      </c>
      <c r="S2333" s="10">
        <f t="shared" si="257"/>
        <v>-29.585798816568047</v>
      </c>
      <c r="U2333" s="10">
        <f t="shared" si="258"/>
        <v>-26.525198938992041</v>
      </c>
    </row>
    <row r="2334" spans="3:21" x14ac:dyDescent="0.3">
      <c r="C2334" s="6" t="s">
        <v>0</v>
      </c>
      <c r="D2334" s="6" t="s">
        <v>0</v>
      </c>
      <c r="E2334" s="1">
        <v>4.5999999999999996</v>
      </c>
      <c r="F2334" s="8">
        <f t="shared" si="253"/>
        <v>21.739130434782609</v>
      </c>
      <c r="G2334" s="1">
        <v>3.48</v>
      </c>
      <c r="H2334" s="8">
        <f t="shared" si="254"/>
        <v>28.735632183908045</v>
      </c>
      <c r="I2334" s="1">
        <v>1.78</v>
      </c>
      <c r="J2334" s="8">
        <f t="shared" si="255"/>
        <v>56.179775280898873</v>
      </c>
      <c r="K2334" s="6" t="s">
        <v>723</v>
      </c>
      <c r="L2334" s="6" t="s">
        <v>2</v>
      </c>
      <c r="M2334" s="9">
        <f t="shared" si="256"/>
        <v>93.760661261450991</v>
      </c>
      <c r="Q2334" s="10">
        <f t="shared" si="259"/>
        <v>-21.739130434782609</v>
      </c>
      <c r="S2334" s="10">
        <f t="shared" si="257"/>
        <v>-28.735632183908045</v>
      </c>
      <c r="U2334" s="10">
        <f t="shared" si="258"/>
        <v>-56.179775280898873</v>
      </c>
    </row>
    <row r="2335" spans="3:21" x14ac:dyDescent="0.3">
      <c r="C2335" s="6" t="s">
        <v>1</v>
      </c>
      <c r="D2335" s="6" t="s">
        <v>1</v>
      </c>
      <c r="E2335" s="1">
        <v>1.42</v>
      </c>
      <c r="F2335" s="8">
        <f t="shared" si="253"/>
        <v>70.422535211267615</v>
      </c>
      <c r="G2335" s="1">
        <v>4.29</v>
      </c>
      <c r="H2335" s="8">
        <f t="shared" si="254"/>
        <v>23.310023310023311</v>
      </c>
      <c r="I2335" s="1">
        <v>7.95</v>
      </c>
      <c r="J2335" s="8">
        <f t="shared" si="255"/>
        <v>12.578616352201257</v>
      </c>
      <c r="K2335" s="6" t="s">
        <v>723</v>
      </c>
      <c r="L2335" s="6" t="s">
        <v>2</v>
      </c>
      <c r="M2335" s="9">
        <f t="shared" si="256"/>
        <v>94.063488733896193</v>
      </c>
      <c r="Q2335" s="10">
        <f t="shared" si="259"/>
        <v>-70.422535211267615</v>
      </c>
      <c r="S2335" s="10">
        <f t="shared" si="257"/>
        <v>-23.310023310023311</v>
      </c>
      <c r="U2335" s="10">
        <f t="shared" si="258"/>
        <v>-12.578616352201257</v>
      </c>
    </row>
    <row r="2336" spans="3:21" x14ac:dyDescent="0.3">
      <c r="C2336" s="6" t="s">
        <v>1</v>
      </c>
      <c r="D2336" s="6" t="s">
        <v>0</v>
      </c>
      <c r="E2336" s="1">
        <v>2.13</v>
      </c>
      <c r="F2336" s="8">
        <f t="shared" si="253"/>
        <v>46.948356807511736</v>
      </c>
      <c r="G2336" s="1">
        <v>3.24</v>
      </c>
      <c r="H2336" s="8">
        <f t="shared" si="254"/>
        <v>30.864197530864196</v>
      </c>
      <c r="I2336" s="1">
        <v>3.5</v>
      </c>
      <c r="J2336" s="8">
        <f t="shared" si="255"/>
        <v>28.571428571428573</v>
      </c>
      <c r="K2336" s="6" t="s">
        <v>723</v>
      </c>
      <c r="L2336" s="6" t="s">
        <v>0</v>
      </c>
      <c r="M2336" s="9">
        <f t="shared" si="256"/>
        <v>93.999112709272197</v>
      </c>
      <c r="Q2336" s="10">
        <f t="shared" si="259"/>
        <v>-46.948356807511736</v>
      </c>
      <c r="S2336" s="10">
        <f t="shared" si="257"/>
        <v>-30.864197530864196</v>
      </c>
      <c r="U2336" s="10">
        <f t="shared" si="258"/>
        <v>-28.571428571428573</v>
      </c>
    </row>
    <row r="2337" spans="3:21" x14ac:dyDescent="0.3">
      <c r="C2337" s="6" t="s">
        <v>0</v>
      </c>
      <c r="D2337" s="6" t="s">
        <v>199</v>
      </c>
      <c r="E2337" s="1">
        <v>1.24</v>
      </c>
      <c r="F2337" s="8">
        <f t="shared" si="253"/>
        <v>80.645161290322577</v>
      </c>
      <c r="G2337" s="1">
        <v>5.77</v>
      </c>
      <c r="H2337" s="8">
        <f t="shared" si="254"/>
        <v>17.331022530329292</v>
      </c>
      <c r="I2337" s="1">
        <v>12.45</v>
      </c>
      <c r="J2337" s="8">
        <f t="shared" si="255"/>
        <v>8.0321285140562253</v>
      </c>
      <c r="K2337" s="6" t="s">
        <v>724</v>
      </c>
      <c r="L2337" s="6" t="s">
        <v>0</v>
      </c>
      <c r="M2337" s="9">
        <f t="shared" si="256"/>
        <v>94.332225273299713</v>
      </c>
      <c r="Q2337" s="10">
        <f t="shared" si="259"/>
        <v>-80.645161290322577</v>
      </c>
      <c r="S2337" s="10">
        <f t="shared" si="257"/>
        <v>-17.331022530329292</v>
      </c>
      <c r="U2337" s="10">
        <f t="shared" si="258"/>
        <v>-8.0321285140562253</v>
      </c>
    </row>
    <row r="2338" spans="3:21" x14ac:dyDescent="0.3">
      <c r="C2338" s="6" t="s">
        <v>199</v>
      </c>
      <c r="D2338" s="6" t="s">
        <v>0</v>
      </c>
      <c r="E2338" s="1">
        <v>2.77</v>
      </c>
      <c r="F2338" s="8">
        <f t="shared" si="253"/>
        <v>36.101083032490976</v>
      </c>
      <c r="G2338" s="1">
        <v>3.21</v>
      </c>
      <c r="H2338" s="8">
        <f t="shared" si="254"/>
        <v>31.152647975077883</v>
      </c>
      <c r="I2338" s="1">
        <v>2.54</v>
      </c>
      <c r="J2338" s="8">
        <f t="shared" si="255"/>
        <v>39.370078740157481</v>
      </c>
      <c r="K2338" s="6" t="s">
        <v>724</v>
      </c>
      <c r="L2338" s="6" t="s">
        <v>1</v>
      </c>
      <c r="M2338" s="9">
        <f t="shared" si="256"/>
        <v>93.787682354064842</v>
      </c>
      <c r="Q2338" s="10">
        <f t="shared" si="259"/>
        <v>-36.101083032490976</v>
      </c>
      <c r="S2338" s="10">
        <f t="shared" si="257"/>
        <v>-31.152647975077883</v>
      </c>
      <c r="U2338" s="10">
        <f t="shared" si="258"/>
        <v>-39.370078740157481</v>
      </c>
    </row>
    <row r="2339" spans="3:21" x14ac:dyDescent="0.3">
      <c r="C2339" s="6" t="s">
        <v>0</v>
      </c>
      <c r="D2339" s="6" t="s">
        <v>201</v>
      </c>
      <c r="E2339" s="1">
        <v>5.53</v>
      </c>
      <c r="F2339" s="8">
        <f t="shared" si="253"/>
        <v>18.083182640144663</v>
      </c>
      <c r="G2339" s="1">
        <v>3.71</v>
      </c>
      <c r="H2339" s="8">
        <f t="shared" si="254"/>
        <v>26.954177897574123</v>
      </c>
      <c r="I2339" s="1">
        <v>1.63</v>
      </c>
      <c r="J2339" s="8">
        <f t="shared" si="255"/>
        <v>61.349693251533743</v>
      </c>
      <c r="K2339" s="6" t="s">
        <v>724</v>
      </c>
      <c r="L2339" s="6" t="s">
        <v>1</v>
      </c>
      <c r="M2339" s="9">
        <f t="shared" si="256"/>
        <v>93.996399409739311</v>
      </c>
      <c r="Q2339" s="10">
        <f t="shared" si="259"/>
        <v>-18.083182640144663</v>
      </c>
      <c r="S2339" s="10">
        <f t="shared" si="257"/>
        <v>-26.954177897574123</v>
      </c>
      <c r="U2339" s="10">
        <f t="shared" si="258"/>
        <v>-61.349693251533743</v>
      </c>
    </row>
    <row r="2340" spans="3:21" x14ac:dyDescent="0.3">
      <c r="C2340" s="6" t="s">
        <v>0</v>
      </c>
      <c r="D2340" s="6" t="s">
        <v>1</v>
      </c>
      <c r="E2340" s="1">
        <v>2.4700000000000002</v>
      </c>
      <c r="F2340" s="8">
        <f t="shared" si="253"/>
        <v>40.48582995951417</v>
      </c>
      <c r="G2340" s="1">
        <v>3.18</v>
      </c>
      <c r="H2340" s="8">
        <f t="shared" si="254"/>
        <v>31.446540880503143</v>
      </c>
      <c r="I2340" s="1">
        <v>2.95</v>
      </c>
      <c r="J2340" s="8">
        <f t="shared" si="255"/>
        <v>33.898305084745758</v>
      </c>
      <c r="K2340" s="6" t="s">
        <v>724</v>
      </c>
      <c r="L2340" s="6" t="s">
        <v>1</v>
      </c>
      <c r="M2340" s="9">
        <f t="shared" si="256"/>
        <v>94.490561575069023</v>
      </c>
      <c r="Q2340" s="10">
        <f t="shared" si="259"/>
        <v>-40.48582995951417</v>
      </c>
      <c r="S2340" s="10">
        <f t="shared" si="257"/>
        <v>-31.446540880503143</v>
      </c>
      <c r="U2340" s="10">
        <f t="shared" si="258"/>
        <v>-33.898305084745758</v>
      </c>
    </row>
    <row r="2341" spans="3:21" x14ac:dyDescent="0.3">
      <c r="C2341" s="6" t="s">
        <v>199</v>
      </c>
      <c r="D2341" s="6" t="s">
        <v>199</v>
      </c>
      <c r="E2341" s="1">
        <v>3.58</v>
      </c>
      <c r="F2341" s="8">
        <f t="shared" si="253"/>
        <v>27.932960893854748</v>
      </c>
      <c r="G2341" s="1">
        <v>3.37</v>
      </c>
      <c r="H2341" s="8">
        <f t="shared" si="254"/>
        <v>29.673590504451038</v>
      </c>
      <c r="I2341" s="1">
        <v>2.0499999999999998</v>
      </c>
      <c r="J2341" s="8">
        <f t="shared" si="255"/>
        <v>48.780487804878049</v>
      </c>
      <c r="K2341" s="6" t="s">
        <v>724</v>
      </c>
      <c r="L2341" s="6" t="s">
        <v>2</v>
      </c>
      <c r="M2341" s="9">
        <f t="shared" si="256"/>
        <v>93.996412297004042</v>
      </c>
      <c r="Q2341" s="10">
        <f t="shared" si="259"/>
        <v>-27.932960893854748</v>
      </c>
      <c r="S2341" s="10">
        <f t="shared" si="257"/>
        <v>-29.673590504451038</v>
      </c>
      <c r="U2341" s="10">
        <f t="shared" si="258"/>
        <v>-48.780487804878049</v>
      </c>
    </row>
    <row r="2342" spans="3:21" x14ac:dyDescent="0.3">
      <c r="C2342" s="6" t="s">
        <v>1</v>
      </c>
      <c r="D2342" s="6" t="s">
        <v>199</v>
      </c>
      <c r="E2342" s="1">
        <v>1.72</v>
      </c>
      <c r="F2342" s="8">
        <f t="shared" si="253"/>
        <v>58.139534883720934</v>
      </c>
      <c r="G2342" s="1">
        <v>3.51</v>
      </c>
      <c r="H2342" s="8">
        <f t="shared" si="254"/>
        <v>28.490028490028493</v>
      </c>
      <c r="I2342" s="1">
        <v>5.05</v>
      </c>
      <c r="J2342" s="8">
        <f t="shared" si="255"/>
        <v>19.801980198019802</v>
      </c>
      <c r="K2342" s="6" t="s">
        <v>724</v>
      </c>
      <c r="L2342" s="6" t="s">
        <v>0</v>
      </c>
      <c r="M2342" s="9">
        <f t="shared" si="256"/>
        <v>93.957107680739128</v>
      </c>
      <c r="Q2342" s="10">
        <f t="shared" si="259"/>
        <v>-58.139534883720934</v>
      </c>
      <c r="S2342" s="10">
        <f t="shared" si="257"/>
        <v>-28.490028490028493</v>
      </c>
      <c r="U2342" s="10">
        <f t="shared" si="258"/>
        <v>-19.801980198019802</v>
      </c>
    </row>
    <row r="2343" spans="3:21" x14ac:dyDescent="0.3">
      <c r="C2343" s="6" t="s">
        <v>197</v>
      </c>
      <c r="D2343" s="6" t="s">
        <v>0</v>
      </c>
      <c r="E2343" s="1">
        <v>3.41</v>
      </c>
      <c r="F2343" s="8">
        <f t="shared" si="253"/>
        <v>29.325513196480937</v>
      </c>
      <c r="G2343" s="1">
        <v>3.3</v>
      </c>
      <c r="H2343" s="8">
        <f t="shared" si="254"/>
        <v>30.303030303030305</v>
      </c>
      <c r="I2343" s="1">
        <v>2.14</v>
      </c>
      <c r="J2343" s="8">
        <f t="shared" si="255"/>
        <v>46.728971962616818</v>
      </c>
      <c r="K2343" s="6" t="s">
        <v>724</v>
      </c>
      <c r="L2343" s="6" t="s">
        <v>0</v>
      </c>
      <c r="M2343" s="9">
        <f t="shared" si="256"/>
        <v>94.022504724274199</v>
      </c>
      <c r="Q2343" s="10">
        <f t="shared" si="259"/>
        <v>-29.325513196480937</v>
      </c>
      <c r="S2343" s="10">
        <f t="shared" si="257"/>
        <v>-30.303030303030305</v>
      </c>
      <c r="U2343" s="10">
        <f t="shared" si="258"/>
        <v>-46.728971962616818</v>
      </c>
    </row>
    <row r="2344" spans="3:21" x14ac:dyDescent="0.3">
      <c r="C2344" s="6" t="s">
        <v>197</v>
      </c>
      <c r="D2344" s="6" t="s">
        <v>199</v>
      </c>
      <c r="E2344" s="1">
        <v>1.33</v>
      </c>
      <c r="F2344" s="8">
        <f t="shared" si="253"/>
        <v>75.187969924812023</v>
      </c>
      <c r="G2344" s="1">
        <v>4.75</v>
      </c>
      <c r="H2344" s="8">
        <f t="shared" si="254"/>
        <v>21.05263157894737</v>
      </c>
      <c r="I2344" s="1">
        <v>9.74</v>
      </c>
      <c r="J2344" s="8">
        <f t="shared" si="255"/>
        <v>10.266940451745379</v>
      </c>
      <c r="K2344" s="6" t="s">
        <v>725</v>
      </c>
      <c r="L2344" s="6" t="s">
        <v>0</v>
      </c>
      <c r="M2344" s="9">
        <f t="shared" si="256"/>
        <v>93.89006465079872</v>
      </c>
      <c r="Q2344" s="10">
        <f t="shared" si="259"/>
        <v>-75.187969924812023</v>
      </c>
      <c r="S2344" s="10">
        <f t="shared" si="257"/>
        <v>-21.05263157894737</v>
      </c>
      <c r="U2344" s="10">
        <f t="shared" si="258"/>
        <v>-10.266940451745379</v>
      </c>
    </row>
    <row r="2345" spans="3:21" x14ac:dyDescent="0.3">
      <c r="C2345" s="6" t="s">
        <v>199</v>
      </c>
      <c r="D2345" s="6" t="s">
        <v>0</v>
      </c>
      <c r="E2345" s="1">
        <v>2.64</v>
      </c>
      <c r="F2345" s="8">
        <f t="shared" si="253"/>
        <v>37.878787878787875</v>
      </c>
      <c r="G2345" s="1">
        <v>3.24</v>
      </c>
      <c r="H2345" s="8">
        <f t="shared" si="254"/>
        <v>30.864197530864196</v>
      </c>
      <c r="I2345" s="1">
        <v>2.66</v>
      </c>
      <c r="J2345" s="8">
        <f t="shared" si="255"/>
        <v>37.593984962406012</v>
      </c>
      <c r="K2345" s="6" t="s">
        <v>726</v>
      </c>
      <c r="L2345" s="6" t="s">
        <v>1</v>
      </c>
      <c r="M2345" s="9">
        <f t="shared" si="256"/>
        <v>94.040670568395996</v>
      </c>
      <c r="Q2345" s="10">
        <f t="shared" si="259"/>
        <v>-37.878787878787875</v>
      </c>
      <c r="S2345" s="10">
        <f t="shared" si="257"/>
        <v>-30.864197530864196</v>
      </c>
      <c r="U2345" s="10">
        <f t="shared" si="258"/>
        <v>-37.593984962406012</v>
      </c>
    </row>
    <row r="2346" spans="3:21" x14ac:dyDescent="0.3">
      <c r="C2346" s="6" t="s">
        <v>197</v>
      </c>
      <c r="D2346" s="6" t="s">
        <v>199</v>
      </c>
      <c r="E2346" s="1">
        <v>1.29</v>
      </c>
      <c r="F2346" s="8">
        <f t="shared" si="253"/>
        <v>77.519379844961236</v>
      </c>
      <c r="G2346" s="1">
        <v>5.0599999999999996</v>
      </c>
      <c r="H2346" s="8">
        <f t="shared" si="254"/>
        <v>19.762845849802375</v>
      </c>
      <c r="I2346" s="1">
        <v>10.84</v>
      </c>
      <c r="J2346" s="8">
        <f t="shared" si="255"/>
        <v>9.2250922509225095</v>
      </c>
      <c r="K2346" s="6" t="s">
        <v>726</v>
      </c>
      <c r="L2346" s="6" t="s">
        <v>0</v>
      </c>
      <c r="M2346" s="9">
        <f t="shared" si="256"/>
        <v>93.890262123580499</v>
      </c>
      <c r="Q2346" s="10">
        <f t="shared" si="259"/>
        <v>-77.519379844961236</v>
      </c>
      <c r="S2346" s="10">
        <f t="shared" si="257"/>
        <v>-19.762845849802375</v>
      </c>
      <c r="U2346" s="10">
        <f t="shared" si="258"/>
        <v>-9.2250922509225095</v>
      </c>
    </row>
    <row r="2347" spans="3:21" x14ac:dyDescent="0.3">
      <c r="C2347" s="6" t="s">
        <v>0</v>
      </c>
      <c r="D2347" s="6" t="s">
        <v>0</v>
      </c>
      <c r="E2347" s="1">
        <v>6.36</v>
      </c>
      <c r="F2347" s="8">
        <f t="shared" si="253"/>
        <v>15.723270440251572</v>
      </c>
      <c r="G2347" s="1">
        <v>3.83</v>
      </c>
      <c r="H2347" s="8">
        <f t="shared" si="254"/>
        <v>26.109660574412533</v>
      </c>
      <c r="I2347" s="1">
        <v>1.55</v>
      </c>
      <c r="J2347" s="8">
        <f t="shared" si="255"/>
        <v>64.516129032258064</v>
      </c>
      <c r="K2347" s="6" t="s">
        <v>727</v>
      </c>
      <c r="L2347" s="6" t="s">
        <v>2</v>
      </c>
      <c r="M2347" s="9">
        <f t="shared" si="256"/>
        <v>94.029980101261913</v>
      </c>
      <c r="Q2347" s="10">
        <f t="shared" si="259"/>
        <v>-15.723270440251572</v>
      </c>
      <c r="S2347" s="10">
        <f t="shared" si="257"/>
        <v>-26.109660574412533</v>
      </c>
      <c r="U2347" s="10">
        <f t="shared" si="258"/>
        <v>-64.516129032258064</v>
      </c>
    </row>
    <row r="2348" spans="3:21" x14ac:dyDescent="0.3">
      <c r="C2348" s="6" t="s">
        <v>199</v>
      </c>
      <c r="D2348" s="6" t="s">
        <v>198</v>
      </c>
      <c r="E2348" s="1">
        <v>8.06</v>
      </c>
      <c r="F2348" s="8">
        <f t="shared" si="253"/>
        <v>12.406947890818858</v>
      </c>
      <c r="G2348" s="1">
        <v>4.3499999999999996</v>
      </c>
      <c r="H2348" s="8">
        <f t="shared" si="254"/>
        <v>22.988505747126439</v>
      </c>
      <c r="I2348" s="1">
        <v>1.41</v>
      </c>
      <c r="J2348" s="8">
        <f t="shared" si="255"/>
        <v>70.921985815602838</v>
      </c>
      <c r="K2348" s="6" t="s">
        <v>727</v>
      </c>
      <c r="L2348" s="6" t="s">
        <v>1</v>
      </c>
      <c r="M2348" s="9">
        <f t="shared" si="256"/>
        <v>94.057946197708858</v>
      </c>
      <c r="Q2348" s="10">
        <f t="shared" si="259"/>
        <v>-12.406947890818858</v>
      </c>
      <c r="S2348" s="10">
        <f t="shared" si="257"/>
        <v>-22.988505747126439</v>
      </c>
      <c r="U2348" s="10">
        <f t="shared" si="258"/>
        <v>-70.921985815602838</v>
      </c>
    </row>
    <row r="2349" spans="3:21" x14ac:dyDescent="0.3">
      <c r="C2349" s="6" t="s">
        <v>1614</v>
      </c>
      <c r="D2349" s="6" t="s">
        <v>0</v>
      </c>
      <c r="E2349" s="1">
        <v>1.38</v>
      </c>
      <c r="F2349" s="8">
        <f t="shared" si="253"/>
        <v>72.463768115942031</v>
      </c>
      <c r="G2349" s="1">
        <v>4.53</v>
      </c>
      <c r="H2349" s="8">
        <f t="shared" si="254"/>
        <v>22.075055187637968</v>
      </c>
      <c r="I2349" s="1">
        <v>8.42</v>
      </c>
      <c r="J2349" s="8">
        <f t="shared" si="255"/>
        <v>11.876484560570072</v>
      </c>
      <c r="K2349" s="6" t="s">
        <v>727</v>
      </c>
      <c r="L2349" s="6" t="s">
        <v>0</v>
      </c>
      <c r="M2349" s="9">
        <f t="shared" si="256"/>
        <v>93.971442649642213</v>
      </c>
      <c r="Q2349" s="10">
        <f t="shared" si="259"/>
        <v>-72.463768115942031</v>
      </c>
      <c r="S2349" s="10">
        <f t="shared" si="257"/>
        <v>-22.075055187637968</v>
      </c>
      <c r="U2349" s="10">
        <f t="shared" si="258"/>
        <v>-11.876484560570072</v>
      </c>
    </row>
    <row r="2350" spans="3:21" x14ac:dyDescent="0.3">
      <c r="C2350" s="6" t="s">
        <v>1</v>
      </c>
      <c r="D2350" s="6" t="s">
        <v>199</v>
      </c>
      <c r="E2350" s="1">
        <v>2.35</v>
      </c>
      <c r="F2350" s="8">
        <f t="shared" si="253"/>
        <v>42.553191489361701</v>
      </c>
      <c r="G2350" s="1">
        <v>3.25</v>
      </c>
      <c r="H2350" s="8">
        <f t="shared" si="254"/>
        <v>30.76923076923077</v>
      </c>
      <c r="I2350" s="1">
        <v>3.01</v>
      </c>
      <c r="J2350" s="8">
        <f t="shared" si="255"/>
        <v>33.222591362126245</v>
      </c>
      <c r="K2350" s="6" t="s">
        <v>727</v>
      </c>
      <c r="L2350" s="6" t="s">
        <v>0</v>
      </c>
      <c r="M2350" s="9">
        <f t="shared" si="256"/>
        <v>93.857043705472876</v>
      </c>
      <c r="Q2350" s="10">
        <f t="shared" si="259"/>
        <v>-42.553191489361701</v>
      </c>
      <c r="S2350" s="10">
        <f t="shared" si="257"/>
        <v>-30.76923076923077</v>
      </c>
      <c r="U2350" s="10">
        <f t="shared" si="258"/>
        <v>-33.222591362126245</v>
      </c>
    </row>
    <row r="2351" spans="3:21" x14ac:dyDescent="0.3">
      <c r="C2351" s="6" t="s">
        <v>1</v>
      </c>
      <c r="D2351" s="6" t="s">
        <v>199</v>
      </c>
      <c r="E2351" s="1">
        <v>1.2</v>
      </c>
      <c r="F2351" s="8">
        <f t="shared" si="253"/>
        <v>83.333333333333343</v>
      </c>
      <c r="G2351" s="1">
        <v>6.13</v>
      </c>
      <c r="H2351" s="8">
        <f t="shared" si="254"/>
        <v>16.31321370309951</v>
      </c>
      <c r="I2351" s="1">
        <v>14.87</v>
      </c>
      <c r="J2351" s="8">
        <f t="shared" si="255"/>
        <v>6.7249495628782787</v>
      </c>
      <c r="K2351" s="6" t="s">
        <v>727</v>
      </c>
      <c r="L2351" s="6" t="s">
        <v>0</v>
      </c>
      <c r="M2351" s="9">
        <f t="shared" si="256"/>
        <v>94.010146700001968</v>
      </c>
      <c r="Q2351" s="10">
        <f t="shared" si="259"/>
        <v>-83.333333333333343</v>
      </c>
      <c r="S2351" s="10">
        <f t="shared" si="257"/>
        <v>-16.31321370309951</v>
      </c>
      <c r="U2351" s="10">
        <f t="shared" si="258"/>
        <v>-6.7249495628782787</v>
      </c>
    </row>
    <row r="2352" spans="3:21" x14ac:dyDescent="0.3">
      <c r="C2352" s="6" t="s">
        <v>199</v>
      </c>
      <c r="D2352" s="6" t="s">
        <v>0</v>
      </c>
      <c r="E2352" s="1">
        <v>2.06</v>
      </c>
      <c r="F2352" s="8">
        <f t="shared" si="253"/>
        <v>48.543689320388346</v>
      </c>
      <c r="G2352" s="1">
        <v>3.29</v>
      </c>
      <c r="H2352" s="8">
        <f t="shared" si="254"/>
        <v>30.3951367781155</v>
      </c>
      <c r="I2352" s="1">
        <v>3.63</v>
      </c>
      <c r="J2352" s="8">
        <f t="shared" si="255"/>
        <v>27.548209366391184</v>
      </c>
      <c r="K2352" s="6" t="s">
        <v>727</v>
      </c>
      <c r="L2352" s="6" t="s">
        <v>1</v>
      </c>
      <c r="M2352" s="9">
        <f t="shared" si="256"/>
        <v>93.908145309356868</v>
      </c>
      <c r="Q2352" s="10">
        <f t="shared" si="259"/>
        <v>-48.543689320388346</v>
      </c>
      <c r="S2352" s="10">
        <f t="shared" si="257"/>
        <v>-30.3951367781155</v>
      </c>
      <c r="U2352" s="10">
        <f t="shared" si="258"/>
        <v>-27.548209366391184</v>
      </c>
    </row>
    <row r="2353" spans="3:21" x14ac:dyDescent="0.3">
      <c r="C2353" s="6" t="s">
        <v>199</v>
      </c>
      <c r="D2353" s="6" t="s">
        <v>199</v>
      </c>
      <c r="E2353" s="1">
        <v>3.74</v>
      </c>
      <c r="F2353" s="8">
        <f t="shared" si="253"/>
        <v>26.737967914438499</v>
      </c>
      <c r="G2353" s="1">
        <v>3.31</v>
      </c>
      <c r="H2353" s="8">
        <f t="shared" si="254"/>
        <v>30.211480362537763</v>
      </c>
      <c r="I2353" s="1">
        <v>2.02</v>
      </c>
      <c r="J2353" s="8">
        <f t="shared" si="255"/>
        <v>49.504950495049506</v>
      </c>
      <c r="K2353" s="6" t="s">
        <v>727</v>
      </c>
      <c r="L2353" s="6" t="s">
        <v>2</v>
      </c>
      <c r="M2353" s="9">
        <f t="shared" si="256"/>
        <v>93.936935583236917</v>
      </c>
      <c r="Q2353" s="10">
        <f t="shared" si="259"/>
        <v>-26.737967914438499</v>
      </c>
      <c r="S2353" s="10">
        <f t="shared" si="257"/>
        <v>-30.211480362537763</v>
      </c>
      <c r="U2353" s="10">
        <f t="shared" si="258"/>
        <v>-49.504950495049506</v>
      </c>
    </row>
    <row r="2354" spans="3:21" x14ac:dyDescent="0.3">
      <c r="C2354" s="6" t="s">
        <v>0</v>
      </c>
      <c r="D2354" s="6" t="s">
        <v>0</v>
      </c>
      <c r="E2354" s="1">
        <v>1.6</v>
      </c>
      <c r="F2354" s="8">
        <f t="shared" si="253"/>
        <v>62.5</v>
      </c>
      <c r="G2354" s="1">
        <v>3.7</v>
      </c>
      <c r="H2354" s="8">
        <f t="shared" si="254"/>
        <v>27.027027027027025</v>
      </c>
      <c r="I2354" s="1">
        <v>5.92</v>
      </c>
      <c r="J2354" s="8">
        <f t="shared" si="255"/>
        <v>16.891891891891891</v>
      </c>
      <c r="K2354" s="6" t="s">
        <v>728</v>
      </c>
      <c r="L2354" s="6" t="s">
        <v>2</v>
      </c>
      <c r="M2354" s="9">
        <f t="shared" si="256"/>
        <v>93.968253968253961</v>
      </c>
      <c r="Q2354" s="10">
        <f t="shared" si="259"/>
        <v>-62.5</v>
      </c>
      <c r="S2354" s="10">
        <f t="shared" si="257"/>
        <v>-27.027027027027025</v>
      </c>
      <c r="U2354" s="10">
        <f t="shared" si="258"/>
        <v>-16.891891891891891</v>
      </c>
    </row>
    <row r="2355" spans="3:21" x14ac:dyDescent="0.3">
      <c r="C2355" s="6" t="s">
        <v>1</v>
      </c>
      <c r="D2355" s="6" t="s">
        <v>0</v>
      </c>
      <c r="E2355" s="1">
        <v>2.02</v>
      </c>
      <c r="F2355" s="8">
        <f t="shared" si="253"/>
        <v>49.504950495049506</v>
      </c>
      <c r="G2355" s="1">
        <v>3.31</v>
      </c>
      <c r="H2355" s="8">
        <f t="shared" si="254"/>
        <v>30.211480362537763</v>
      </c>
      <c r="I2355" s="1">
        <v>3.73</v>
      </c>
      <c r="J2355" s="8">
        <f t="shared" si="255"/>
        <v>26.809651474530831</v>
      </c>
      <c r="K2355" s="6" t="s">
        <v>728</v>
      </c>
      <c r="L2355" s="6" t="s">
        <v>0</v>
      </c>
      <c r="M2355" s="9">
        <f t="shared" si="256"/>
        <v>93.873723515174774</v>
      </c>
      <c r="Q2355" s="10">
        <f t="shared" si="259"/>
        <v>-49.504950495049506</v>
      </c>
      <c r="S2355" s="10">
        <f t="shared" si="257"/>
        <v>-30.211480362537763</v>
      </c>
      <c r="U2355" s="10">
        <f t="shared" si="258"/>
        <v>-26.809651474530831</v>
      </c>
    </row>
    <row r="2356" spans="3:21" x14ac:dyDescent="0.3">
      <c r="C2356" s="6" t="s">
        <v>199</v>
      </c>
      <c r="D2356" s="6" t="s">
        <v>200</v>
      </c>
      <c r="E2356" s="1">
        <v>10.88</v>
      </c>
      <c r="F2356" s="8">
        <f t="shared" si="253"/>
        <v>9.1911764705882355</v>
      </c>
      <c r="G2356" s="1">
        <v>5.24</v>
      </c>
      <c r="H2356" s="8">
        <f t="shared" si="254"/>
        <v>19.083969465648853</v>
      </c>
      <c r="I2356" s="1">
        <v>1.28</v>
      </c>
      <c r="J2356" s="8">
        <f t="shared" si="255"/>
        <v>78.125</v>
      </c>
      <c r="K2356" s="6" t="s">
        <v>728</v>
      </c>
      <c r="L2356" s="6" t="s">
        <v>1</v>
      </c>
      <c r="M2356" s="9">
        <f t="shared" si="256"/>
        <v>93.984833498186603</v>
      </c>
      <c r="Q2356" s="10">
        <f t="shared" si="259"/>
        <v>-9.1911764705882355</v>
      </c>
      <c r="S2356" s="10">
        <f t="shared" si="257"/>
        <v>-19.083969465648853</v>
      </c>
      <c r="U2356" s="10">
        <f t="shared" si="258"/>
        <v>-78.125</v>
      </c>
    </row>
    <row r="2357" spans="3:21" x14ac:dyDescent="0.3">
      <c r="C2357" s="6" t="s">
        <v>199</v>
      </c>
      <c r="D2357" s="6" t="s">
        <v>1</v>
      </c>
      <c r="E2357" s="1">
        <v>2.0299999999999998</v>
      </c>
      <c r="F2357" s="8">
        <f t="shared" si="253"/>
        <v>49.26108374384237</v>
      </c>
      <c r="G2357" s="1">
        <v>3.31</v>
      </c>
      <c r="H2357" s="8">
        <f t="shared" si="254"/>
        <v>30.211480362537763</v>
      </c>
      <c r="I2357" s="1">
        <v>3.69</v>
      </c>
      <c r="J2357" s="8">
        <f t="shared" si="255"/>
        <v>27.100271002710027</v>
      </c>
      <c r="K2357" s="6" t="s">
        <v>728</v>
      </c>
      <c r="L2357" s="6" t="s">
        <v>1</v>
      </c>
      <c r="M2357" s="9">
        <f t="shared" si="256"/>
        <v>93.832541751974532</v>
      </c>
      <c r="Q2357" s="10">
        <f t="shared" si="259"/>
        <v>-49.26108374384237</v>
      </c>
      <c r="S2357" s="10">
        <f t="shared" si="257"/>
        <v>-30.211480362537763</v>
      </c>
      <c r="U2357" s="10">
        <f t="shared" si="258"/>
        <v>-27.100271002710027</v>
      </c>
    </row>
    <row r="2358" spans="3:21" x14ac:dyDescent="0.3">
      <c r="C2358" s="6" t="s">
        <v>0</v>
      </c>
      <c r="D2358" s="6" t="s">
        <v>197</v>
      </c>
      <c r="E2358" s="1">
        <v>1.77</v>
      </c>
      <c r="F2358" s="8">
        <f t="shared" si="253"/>
        <v>56.497175141242934</v>
      </c>
      <c r="G2358" s="1">
        <v>3.5</v>
      </c>
      <c r="H2358" s="8">
        <f t="shared" si="254"/>
        <v>28.571428571428573</v>
      </c>
      <c r="I2358" s="1">
        <v>4.7</v>
      </c>
      <c r="J2358" s="8">
        <f t="shared" si="255"/>
        <v>21.276595744680851</v>
      </c>
      <c r="K2358" s="6" t="s">
        <v>729</v>
      </c>
      <c r="L2358" s="6" t="s">
        <v>1</v>
      </c>
      <c r="M2358" s="9">
        <f t="shared" si="256"/>
        <v>94.033393618395564</v>
      </c>
      <c r="Q2358" s="10">
        <f t="shared" si="259"/>
        <v>-56.497175141242934</v>
      </c>
      <c r="S2358" s="10">
        <f t="shared" si="257"/>
        <v>-28.571428571428573</v>
      </c>
      <c r="U2358" s="10">
        <f t="shared" si="258"/>
        <v>-21.276595744680851</v>
      </c>
    </row>
    <row r="2359" spans="3:21" x14ac:dyDescent="0.3">
      <c r="C2359" s="6" t="s">
        <v>0</v>
      </c>
      <c r="D2359" s="6" t="s">
        <v>0</v>
      </c>
      <c r="E2359" s="1">
        <v>7.59</v>
      </c>
      <c r="F2359" s="8">
        <f t="shared" si="253"/>
        <v>13.175230566534914</v>
      </c>
      <c r="G2359" s="1">
        <v>4.18</v>
      </c>
      <c r="H2359" s="8">
        <f t="shared" si="254"/>
        <v>23.923444976076556</v>
      </c>
      <c r="I2359" s="1">
        <v>1.44</v>
      </c>
      <c r="J2359" s="8">
        <f t="shared" si="255"/>
        <v>69.444444444444443</v>
      </c>
      <c r="K2359" s="6" t="s">
        <v>730</v>
      </c>
      <c r="L2359" s="6" t="s">
        <v>2</v>
      </c>
      <c r="M2359" s="9">
        <f t="shared" si="256"/>
        <v>93.858711864406771</v>
      </c>
      <c r="Q2359" s="10">
        <f t="shared" si="259"/>
        <v>-13.175230566534914</v>
      </c>
      <c r="S2359" s="10">
        <f t="shared" si="257"/>
        <v>-23.923444976076556</v>
      </c>
      <c r="U2359" s="10">
        <f t="shared" si="258"/>
        <v>-69.444444444444443</v>
      </c>
    </row>
    <row r="2360" spans="3:21" x14ac:dyDescent="0.3">
      <c r="C2360" s="6" t="s">
        <v>0</v>
      </c>
      <c r="D2360" s="6" t="s">
        <v>1</v>
      </c>
      <c r="E2360" s="1">
        <v>3.07</v>
      </c>
      <c r="F2360" s="8">
        <f t="shared" si="253"/>
        <v>32.573289902280131</v>
      </c>
      <c r="G2360" s="1">
        <v>3.25</v>
      </c>
      <c r="H2360" s="8">
        <f t="shared" si="254"/>
        <v>30.76923076923077</v>
      </c>
      <c r="I2360" s="1">
        <v>2.3199999999999998</v>
      </c>
      <c r="J2360" s="8">
        <f t="shared" si="255"/>
        <v>43.103448275862071</v>
      </c>
      <c r="K2360" s="6" t="s">
        <v>730</v>
      </c>
      <c r="L2360" s="6" t="s">
        <v>1</v>
      </c>
      <c r="M2360" s="9">
        <f t="shared" si="256"/>
        <v>93.944374774248274</v>
      </c>
      <c r="Q2360" s="10">
        <f t="shared" si="259"/>
        <v>-32.573289902280131</v>
      </c>
      <c r="S2360" s="10">
        <f t="shared" si="257"/>
        <v>-30.76923076923077</v>
      </c>
      <c r="U2360" s="10">
        <f t="shared" si="258"/>
        <v>-43.103448275862071</v>
      </c>
    </row>
    <row r="2361" spans="3:21" x14ac:dyDescent="0.3">
      <c r="C2361" s="6" t="s">
        <v>1</v>
      </c>
      <c r="D2361" s="6" t="s">
        <v>0</v>
      </c>
      <c r="E2361" s="1">
        <v>1.75</v>
      </c>
      <c r="F2361" s="8">
        <f t="shared" si="253"/>
        <v>57.142857142857146</v>
      </c>
      <c r="G2361" s="1">
        <v>3.46</v>
      </c>
      <c r="H2361" s="8">
        <f t="shared" si="254"/>
        <v>28.901734104046245</v>
      </c>
      <c r="I2361" s="1">
        <v>4.9800000000000004</v>
      </c>
      <c r="J2361" s="8">
        <f t="shared" si="255"/>
        <v>20.08032128514056</v>
      </c>
      <c r="K2361" s="6" t="s">
        <v>730</v>
      </c>
      <c r="L2361" s="6" t="s">
        <v>0</v>
      </c>
      <c r="M2361" s="9">
        <f t="shared" si="256"/>
        <v>94.228581785455361</v>
      </c>
      <c r="Q2361" s="10">
        <f t="shared" si="259"/>
        <v>-57.142857142857146</v>
      </c>
      <c r="S2361" s="10">
        <f t="shared" si="257"/>
        <v>-28.901734104046245</v>
      </c>
      <c r="U2361" s="10">
        <f t="shared" si="258"/>
        <v>-20.08032128514056</v>
      </c>
    </row>
    <row r="2362" spans="3:21" x14ac:dyDescent="0.3">
      <c r="C2362" s="6" t="s">
        <v>1</v>
      </c>
      <c r="D2362" s="6" t="s">
        <v>199</v>
      </c>
      <c r="E2362" s="1">
        <v>1.19</v>
      </c>
      <c r="F2362" s="8">
        <f t="shared" si="253"/>
        <v>84.033613445378151</v>
      </c>
      <c r="G2362" s="1">
        <v>6.43</v>
      </c>
      <c r="H2362" s="8">
        <f t="shared" si="254"/>
        <v>15.552099533437016</v>
      </c>
      <c r="I2362" s="1">
        <v>14.46</v>
      </c>
      <c r="J2362" s="8">
        <f t="shared" si="255"/>
        <v>6.9156293222683258</v>
      </c>
      <c r="K2362" s="6" t="s">
        <v>731</v>
      </c>
      <c r="L2362" s="6" t="s">
        <v>0</v>
      </c>
      <c r="M2362" s="9">
        <f t="shared" si="256"/>
        <v>93.895530177728702</v>
      </c>
      <c r="Q2362" s="10">
        <f t="shared" si="259"/>
        <v>-84.033613445378151</v>
      </c>
      <c r="S2362" s="10">
        <f t="shared" si="257"/>
        <v>-15.552099533437016</v>
      </c>
      <c r="U2362" s="10">
        <f t="shared" si="258"/>
        <v>-6.9156293222683258</v>
      </c>
    </row>
    <row r="2363" spans="3:21" x14ac:dyDescent="0.3">
      <c r="C2363" s="6" t="s">
        <v>1</v>
      </c>
      <c r="D2363" s="6" t="s">
        <v>1</v>
      </c>
      <c r="E2363" s="1">
        <v>1.41</v>
      </c>
      <c r="F2363" s="8">
        <f t="shared" si="253"/>
        <v>70.921985815602838</v>
      </c>
      <c r="G2363" s="1">
        <v>4.2699999999999996</v>
      </c>
      <c r="H2363" s="8">
        <f t="shared" si="254"/>
        <v>23.419203747072601</v>
      </c>
      <c r="I2363" s="1">
        <v>8.17</v>
      </c>
      <c r="J2363" s="8">
        <f t="shared" si="255"/>
        <v>12.239902080783354</v>
      </c>
      <c r="K2363" s="6" t="s">
        <v>731</v>
      </c>
      <c r="L2363" s="6" t="s">
        <v>2</v>
      </c>
      <c r="M2363" s="9">
        <f t="shared" si="256"/>
        <v>93.825272811546881</v>
      </c>
      <c r="Q2363" s="10">
        <f t="shared" si="259"/>
        <v>-70.921985815602838</v>
      </c>
      <c r="S2363" s="10">
        <f t="shared" si="257"/>
        <v>-23.419203747072601</v>
      </c>
      <c r="U2363" s="10">
        <f t="shared" si="258"/>
        <v>-12.239902080783354</v>
      </c>
    </row>
    <row r="2364" spans="3:21" x14ac:dyDescent="0.3">
      <c r="C2364" s="6" t="s">
        <v>1</v>
      </c>
      <c r="D2364" s="6" t="s">
        <v>199</v>
      </c>
      <c r="E2364" s="1">
        <v>1.47</v>
      </c>
      <c r="F2364" s="8">
        <f t="shared" si="253"/>
        <v>68.02721088435375</v>
      </c>
      <c r="G2364" s="1">
        <v>4.04</v>
      </c>
      <c r="H2364" s="8">
        <f t="shared" si="254"/>
        <v>24.752475247524753</v>
      </c>
      <c r="I2364" s="1">
        <v>7.28</v>
      </c>
      <c r="J2364" s="8">
        <f t="shared" si="255"/>
        <v>13.736263736263735</v>
      </c>
      <c r="K2364" s="6" t="s">
        <v>731</v>
      </c>
      <c r="L2364" s="6" t="s">
        <v>0</v>
      </c>
      <c r="M2364" s="9">
        <f t="shared" si="256"/>
        <v>93.882653371435509</v>
      </c>
      <c r="Q2364" s="10">
        <f t="shared" si="259"/>
        <v>-68.02721088435375</v>
      </c>
      <c r="S2364" s="10">
        <f t="shared" si="257"/>
        <v>-24.752475247524753</v>
      </c>
      <c r="U2364" s="10">
        <f t="shared" si="258"/>
        <v>-13.736263736263735</v>
      </c>
    </row>
    <row r="2365" spans="3:21" x14ac:dyDescent="0.3">
      <c r="C2365" s="6" t="s">
        <v>197</v>
      </c>
      <c r="D2365" s="6" t="s">
        <v>1</v>
      </c>
      <c r="E2365" s="1">
        <v>2.04</v>
      </c>
      <c r="F2365" s="8">
        <f t="shared" si="253"/>
        <v>49.019607843137251</v>
      </c>
      <c r="G2365" s="1">
        <v>3.37</v>
      </c>
      <c r="H2365" s="8">
        <f t="shared" si="254"/>
        <v>29.673590504451038</v>
      </c>
      <c r="I2365" s="1">
        <v>3.61</v>
      </c>
      <c r="J2365" s="8">
        <f t="shared" si="255"/>
        <v>27.70083102493075</v>
      </c>
      <c r="K2365" s="6" t="s">
        <v>731</v>
      </c>
      <c r="L2365" s="6" t="s">
        <v>0</v>
      </c>
      <c r="M2365" s="9">
        <f t="shared" si="256"/>
        <v>93.990236660619814</v>
      </c>
      <c r="Q2365" s="10">
        <f t="shared" si="259"/>
        <v>-49.019607843137251</v>
      </c>
      <c r="S2365" s="10">
        <f t="shared" si="257"/>
        <v>-29.673590504451038</v>
      </c>
      <c r="U2365" s="10">
        <f t="shared" si="258"/>
        <v>-27.70083102493075</v>
      </c>
    </row>
    <row r="2366" spans="3:21" x14ac:dyDescent="0.3">
      <c r="C2366" s="6" t="s">
        <v>0</v>
      </c>
      <c r="D2366" s="6" t="s">
        <v>1</v>
      </c>
      <c r="E2366" s="1">
        <v>3.21</v>
      </c>
      <c r="F2366" s="8">
        <f t="shared" si="253"/>
        <v>31.152647975077883</v>
      </c>
      <c r="G2366" s="1">
        <v>3.23</v>
      </c>
      <c r="H2366" s="8">
        <f t="shared" si="254"/>
        <v>30.959752321981423</v>
      </c>
      <c r="I2366" s="1">
        <v>2.2599999999999998</v>
      </c>
      <c r="J2366" s="8">
        <f t="shared" si="255"/>
        <v>44.247787610619476</v>
      </c>
      <c r="K2366" s="6" t="s">
        <v>731</v>
      </c>
      <c r="L2366" s="6" t="s">
        <v>1</v>
      </c>
      <c r="M2366" s="9">
        <f t="shared" si="256"/>
        <v>94.020142279929544</v>
      </c>
      <c r="Q2366" s="10">
        <f t="shared" si="259"/>
        <v>-31.152647975077883</v>
      </c>
      <c r="S2366" s="10">
        <f t="shared" si="257"/>
        <v>-30.959752321981423</v>
      </c>
      <c r="U2366" s="10">
        <f t="shared" si="258"/>
        <v>-44.247787610619476</v>
      </c>
    </row>
    <row r="2367" spans="3:21" x14ac:dyDescent="0.3">
      <c r="C2367" s="6" t="s">
        <v>197</v>
      </c>
      <c r="D2367" s="6" t="s">
        <v>0</v>
      </c>
      <c r="E2367" s="1">
        <v>2.14</v>
      </c>
      <c r="F2367" s="8">
        <f t="shared" si="253"/>
        <v>46.728971962616818</v>
      </c>
      <c r="G2367" s="1">
        <v>3.24</v>
      </c>
      <c r="H2367" s="8">
        <f t="shared" si="254"/>
        <v>30.864197530864196</v>
      </c>
      <c r="I2367" s="1">
        <v>3.46</v>
      </c>
      <c r="J2367" s="8">
        <f t="shared" si="255"/>
        <v>28.901734104046245</v>
      </c>
      <c r="K2367" s="6" t="s">
        <v>731</v>
      </c>
      <c r="L2367" s="6" t="s">
        <v>0</v>
      </c>
      <c r="M2367" s="9">
        <f t="shared" si="256"/>
        <v>93.901207120602464</v>
      </c>
      <c r="Q2367" s="10">
        <f t="shared" si="259"/>
        <v>-46.728971962616818</v>
      </c>
      <c r="S2367" s="10">
        <f t="shared" si="257"/>
        <v>-30.864197530864196</v>
      </c>
      <c r="U2367" s="10">
        <f t="shared" si="258"/>
        <v>-28.901734104046245</v>
      </c>
    </row>
    <row r="2368" spans="3:21" x14ac:dyDescent="0.3">
      <c r="C2368" s="6" t="s">
        <v>0</v>
      </c>
      <c r="D2368" s="6" t="s">
        <v>199</v>
      </c>
      <c r="E2368" s="1">
        <v>1.81</v>
      </c>
      <c r="F2368" s="8">
        <f t="shared" si="253"/>
        <v>55.248618784530386</v>
      </c>
      <c r="G2368" s="1">
        <v>3.45</v>
      </c>
      <c r="H2368" s="8">
        <f t="shared" si="254"/>
        <v>28.985507246376809</v>
      </c>
      <c r="I2368" s="1">
        <v>4.49</v>
      </c>
      <c r="J2368" s="8">
        <f t="shared" si="255"/>
        <v>22.271714922048996</v>
      </c>
      <c r="K2368" s="6" t="s">
        <v>731</v>
      </c>
      <c r="L2368" s="6" t="s">
        <v>0</v>
      </c>
      <c r="M2368" s="9">
        <f t="shared" si="256"/>
        <v>93.891564167048983</v>
      </c>
      <c r="Q2368" s="10">
        <f t="shared" si="259"/>
        <v>-55.248618784530386</v>
      </c>
      <c r="S2368" s="10">
        <f t="shared" si="257"/>
        <v>-28.985507246376809</v>
      </c>
      <c r="U2368" s="10">
        <f t="shared" si="258"/>
        <v>-22.271714922048996</v>
      </c>
    </row>
    <row r="2369" spans="3:21" x14ac:dyDescent="0.3">
      <c r="C2369" s="6" t="s">
        <v>0</v>
      </c>
      <c r="D2369" s="6" t="s">
        <v>1</v>
      </c>
      <c r="E2369" s="1">
        <v>3.56</v>
      </c>
      <c r="F2369" s="8">
        <f t="shared" si="253"/>
        <v>28.089887640449437</v>
      </c>
      <c r="G2369" s="1">
        <v>3.27</v>
      </c>
      <c r="H2369" s="8">
        <f t="shared" si="254"/>
        <v>30.581039755351682</v>
      </c>
      <c r="I2369" s="1">
        <v>2.09</v>
      </c>
      <c r="J2369" s="8">
        <f t="shared" si="255"/>
        <v>47.846889952153113</v>
      </c>
      <c r="K2369" s="6" t="s">
        <v>732</v>
      </c>
      <c r="L2369" s="6" t="s">
        <v>1</v>
      </c>
      <c r="M2369" s="9">
        <f t="shared" si="256"/>
        <v>93.881007412437924</v>
      </c>
      <c r="Q2369" s="10">
        <f t="shared" si="259"/>
        <v>-28.089887640449437</v>
      </c>
      <c r="S2369" s="10">
        <f t="shared" si="257"/>
        <v>-30.581039755351682</v>
      </c>
      <c r="U2369" s="10">
        <f t="shared" si="258"/>
        <v>-47.846889952153113</v>
      </c>
    </row>
    <row r="2370" spans="3:21" x14ac:dyDescent="0.3">
      <c r="C2370" s="6" t="s">
        <v>198</v>
      </c>
      <c r="D2370" s="6" t="s">
        <v>0</v>
      </c>
      <c r="E2370" s="1">
        <v>1.25</v>
      </c>
      <c r="F2370" s="8">
        <f t="shared" ref="F2370:F2433" si="260">100/E2370</f>
        <v>80</v>
      </c>
      <c r="G2370" s="1">
        <v>5.54</v>
      </c>
      <c r="H2370" s="8">
        <f t="shared" ref="H2370:H2433" si="261">100/G2370</f>
        <v>18.050541516245488</v>
      </c>
      <c r="I2370" s="1">
        <v>12.6</v>
      </c>
      <c r="J2370" s="8">
        <f t="shared" ref="J2370:J2433" si="262">100/I2370</f>
        <v>7.9365079365079367</v>
      </c>
      <c r="K2370" s="6" t="s">
        <v>733</v>
      </c>
      <c r="L2370" s="6" t="s">
        <v>0</v>
      </c>
      <c r="M2370" s="9">
        <f t="shared" ref="M2370:M2433" si="263">10000/(F2370+H2370+J2370)</f>
        <v>94.351149990808722</v>
      </c>
      <c r="Q2370" s="10">
        <f t="shared" si="259"/>
        <v>-80</v>
      </c>
      <c r="S2370" s="10">
        <f t="shared" ref="S2370:S2433" si="264">R2370-H2370</f>
        <v>-18.050541516245488</v>
      </c>
      <c r="U2370" s="10">
        <f t="shared" ref="U2370:U2433" si="265">T2370-J2370</f>
        <v>-7.9365079365079367</v>
      </c>
    </row>
    <row r="2371" spans="3:21" x14ac:dyDescent="0.3">
      <c r="C2371" s="6" t="s">
        <v>197</v>
      </c>
      <c r="D2371" s="6" t="s">
        <v>199</v>
      </c>
      <c r="E2371" s="1">
        <v>1.21</v>
      </c>
      <c r="F2371" s="8">
        <f t="shared" si="260"/>
        <v>82.644628099173559</v>
      </c>
      <c r="G2371" s="1">
        <v>5.92</v>
      </c>
      <c r="H2371" s="8">
        <f t="shared" si="261"/>
        <v>16.891891891891891</v>
      </c>
      <c r="I2371" s="1">
        <v>15.08</v>
      </c>
      <c r="J2371" s="8">
        <f t="shared" si="262"/>
        <v>6.6312997347480103</v>
      </c>
      <c r="K2371" s="6" t="s">
        <v>734</v>
      </c>
      <c r="L2371" s="6" t="s">
        <v>0</v>
      </c>
      <c r="M2371" s="9">
        <f t="shared" si="263"/>
        <v>94.190499775033217</v>
      </c>
      <c r="Q2371" s="10">
        <f t="shared" si="259"/>
        <v>-82.644628099173559</v>
      </c>
      <c r="S2371" s="10">
        <f t="shared" si="264"/>
        <v>-16.891891891891891</v>
      </c>
      <c r="U2371" s="10">
        <f t="shared" si="265"/>
        <v>-6.6312997347480103</v>
      </c>
    </row>
    <row r="2372" spans="3:21" x14ac:dyDescent="0.3">
      <c r="C2372" s="6" t="s">
        <v>0</v>
      </c>
      <c r="D2372" s="6" t="s">
        <v>0</v>
      </c>
      <c r="E2372" s="1">
        <v>3.51</v>
      </c>
      <c r="F2372" s="8">
        <f t="shared" si="260"/>
        <v>28.490028490028493</v>
      </c>
      <c r="G2372" s="1">
        <v>3.31</v>
      </c>
      <c r="H2372" s="8">
        <f t="shared" si="261"/>
        <v>30.211480362537763</v>
      </c>
      <c r="I2372" s="1">
        <v>2.09</v>
      </c>
      <c r="J2372" s="8">
        <f t="shared" si="262"/>
        <v>47.846889952153113</v>
      </c>
      <c r="K2372" s="6" t="s">
        <v>734</v>
      </c>
      <c r="L2372" s="6" t="s">
        <v>2</v>
      </c>
      <c r="M2372" s="9">
        <f t="shared" si="263"/>
        <v>93.854061742662878</v>
      </c>
      <c r="Q2372" s="10">
        <f t="shared" ref="Q2372:Q2435" si="266">P2372-F2372</f>
        <v>-28.490028490028493</v>
      </c>
      <c r="S2372" s="10">
        <f t="shared" si="264"/>
        <v>-30.211480362537763</v>
      </c>
      <c r="U2372" s="10">
        <f t="shared" si="265"/>
        <v>-47.846889952153113</v>
      </c>
    </row>
    <row r="2373" spans="3:21" x14ac:dyDescent="0.3">
      <c r="C2373" s="6" t="s">
        <v>1</v>
      </c>
      <c r="D2373" s="6" t="s">
        <v>1</v>
      </c>
      <c r="E2373" s="1">
        <v>3.02</v>
      </c>
      <c r="F2373" s="8">
        <f t="shared" si="260"/>
        <v>33.11258278145695</v>
      </c>
      <c r="G2373" s="1">
        <v>3.21</v>
      </c>
      <c r="H2373" s="8">
        <f t="shared" si="261"/>
        <v>31.152647975077883</v>
      </c>
      <c r="I2373" s="1">
        <v>2.37</v>
      </c>
      <c r="J2373" s="8">
        <f t="shared" si="262"/>
        <v>42.194092827004219</v>
      </c>
      <c r="K2373" s="6" t="s">
        <v>735</v>
      </c>
      <c r="L2373" s="6" t="s">
        <v>2</v>
      </c>
      <c r="M2373" s="9">
        <f t="shared" si="263"/>
        <v>93.932590057769431</v>
      </c>
      <c r="Q2373" s="10">
        <f t="shared" si="266"/>
        <v>-33.11258278145695</v>
      </c>
      <c r="S2373" s="10">
        <f t="shared" si="264"/>
        <v>-31.152647975077883</v>
      </c>
      <c r="U2373" s="10">
        <f t="shared" si="265"/>
        <v>-42.194092827004219</v>
      </c>
    </row>
    <row r="2374" spans="3:21" x14ac:dyDescent="0.3">
      <c r="C2374" s="6" t="s">
        <v>198</v>
      </c>
      <c r="D2374" s="6" t="s">
        <v>199</v>
      </c>
      <c r="E2374" s="1">
        <v>2.1</v>
      </c>
      <c r="F2374" s="8">
        <f t="shared" si="260"/>
        <v>47.61904761904762</v>
      </c>
      <c r="G2374" s="1">
        <v>3.27</v>
      </c>
      <c r="H2374" s="8">
        <f t="shared" si="261"/>
        <v>30.581039755351682</v>
      </c>
      <c r="I2374" s="1">
        <v>3.55</v>
      </c>
      <c r="J2374" s="8">
        <f t="shared" si="262"/>
        <v>28.169014084507044</v>
      </c>
      <c r="K2374" s="6" t="s">
        <v>735</v>
      </c>
      <c r="L2374" s="6" t="s">
        <v>0</v>
      </c>
      <c r="M2374" s="9">
        <f t="shared" si="263"/>
        <v>94.012263550644988</v>
      </c>
      <c r="Q2374" s="10">
        <f t="shared" si="266"/>
        <v>-47.61904761904762</v>
      </c>
      <c r="S2374" s="10">
        <f t="shared" si="264"/>
        <v>-30.581039755351682</v>
      </c>
      <c r="U2374" s="10">
        <f t="shared" si="265"/>
        <v>-28.169014084507044</v>
      </c>
    </row>
    <row r="2375" spans="3:21" x14ac:dyDescent="0.3">
      <c r="C2375" s="6" t="s">
        <v>0</v>
      </c>
      <c r="D2375" s="6" t="s">
        <v>1</v>
      </c>
      <c r="E2375" s="1">
        <v>2.2799999999999998</v>
      </c>
      <c r="F2375" s="8">
        <f t="shared" si="260"/>
        <v>43.859649122807021</v>
      </c>
      <c r="G2375" s="1">
        <v>3.21</v>
      </c>
      <c r="H2375" s="8">
        <f t="shared" si="261"/>
        <v>31.152647975077883</v>
      </c>
      <c r="I2375" s="1">
        <v>3.16</v>
      </c>
      <c r="J2375" s="8">
        <f t="shared" si="262"/>
        <v>31.645569620253163</v>
      </c>
      <c r="K2375" s="6" t="s">
        <v>735</v>
      </c>
      <c r="L2375" s="6" t="s">
        <v>1</v>
      </c>
      <c r="M2375" s="9">
        <f t="shared" si="263"/>
        <v>93.757734967892603</v>
      </c>
      <c r="Q2375" s="10">
        <f t="shared" si="266"/>
        <v>-43.859649122807021</v>
      </c>
      <c r="S2375" s="10">
        <f t="shared" si="264"/>
        <v>-31.152647975077883</v>
      </c>
      <c r="U2375" s="10">
        <f t="shared" si="265"/>
        <v>-31.645569620253163</v>
      </c>
    </row>
    <row r="2376" spans="3:21" x14ac:dyDescent="0.3">
      <c r="C2376" s="6" t="s">
        <v>198</v>
      </c>
      <c r="D2376" s="6" t="s">
        <v>0</v>
      </c>
      <c r="E2376" s="1">
        <v>1.22</v>
      </c>
      <c r="F2376" s="8">
        <f t="shared" si="260"/>
        <v>81.967213114754102</v>
      </c>
      <c r="G2376" s="1">
        <v>5.8</v>
      </c>
      <c r="H2376" s="8">
        <f t="shared" si="261"/>
        <v>17.241379310344829</v>
      </c>
      <c r="I2376" s="1">
        <v>14.34</v>
      </c>
      <c r="J2376" s="8">
        <f t="shared" si="262"/>
        <v>6.9735006973500697</v>
      </c>
      <c r="K2376" s="6" t="s">
        <v>735</v>
      </c>
      <c r="L2376" s="6" t="s">
        <v>0</v>
      </c>
      <c r="M2376" s="9">
        <f t="shared" si="263"/>
        <v>94.177838333512767</v>
      </c>
      <c r="Q2376" s="10">
        <f t="shared" si="266"/>
        <v>-81.967213114754102</v>
      </c>
      <c r="S2376" s="10">
        <f t="shared" si="264"/>
        <v>-17.241379310344829</v>
      </c>
      <c r="U2376" s="10">
        <f t="shared" si="265"/>
        <v>-6.9735006973500697</v>
      </c>
    </row>
    <row r="2377" spans="3:21" x14ac:dyDescent="0.3">
      <c r="C2377" s="6" t="s">
        <v>0</v>
      </c>
      <c r="D2377" s="6" t="s">
        <v>1</v>
      </c>
      <c r="E2377" s="1">
        <v>8.14</v>
      </c>
      <c r="F2377" s="8">
        <f t="shared" si="260"/>
        <v>12.285012285012284</v>
      </c>
      <c r="G2377" s="1">
        <v>4.55</v>
      </c>
      <c r="H2377" s="8">
        <f t="shared" si="261"/>
        <v>21.978021978021978</v>
      </c>
      <c r="I2377" s="1">
        <v>1.39</v>
      </c>
      <c r="J2377" s="8">
        <f t="shared" si="262"/>
        <v>71.942446043165475</v>
      </c>
      <c r="K2377" s="6" t="s">
        <v>735</v>
      </c>
      <c r="L2377" s="6" t="s">
        <v>1</v>
      </c>
      <c r="M2377" s="9">
        <f t="shared" si="263"/>
        <v>94.157099719987329</v>
      </c>
      <c r="Q2377" s="10">
        <f t="shared" si="266"/>
        <v>-12.285012285012284</v>
      </c>
      <c r="S2377" s="10">
        <f t="shared" si="264"/>
        <v>-21.978021978021978</v>
      </c>
      <c r="U2377" s="10">
        <f t="shared" si="265"/>
        <v>-71.942446043165475</v>
      </c>
    </row>
    <row r="2378" spans="3:21" x14ac:dyDescent="0.3">
      <c r="C2378" s="6" t="s">
        <v>199</v>
      </c>
      <c r="D2378" s="6" t="s">
        <v>199</v>
      </c>
      <c r="E2378" s="1">
        <v>3.16</v>
      </c>
      <c r="F2378" s="8">
        <f t="shared" si="260"/>
        <v>31.645569620253163</v>
      </c>
      <c r="G2378" s="1">
        <v>3.2</v>
      </c>
      <c r="H2378" s="8">
        <f t="shared" si="261"/>
        <v>31.25</v>
      </c>
      <c r="I2378" s="1">
        <v>2.29</v>
      </c>
      <c r="J2378" s="8">
        <f t="shared" si="262"/>
        <v>43.668122270742359</v>
      </c>
      <c r="K2378" s="6" t="s">
        <v>735</v>
      </c>
      <c r="L2378" s="6" t="s">
        <v>2</v>
      </c>
      <c r="M2378" s="9">
        <f t="shared" si="263"/>
        <v>93.840592631015866</v>
      </c>
      <c r="Q2378" s="10">
        <f t="shared" si="266"/>
        <v>-31.645569620253163</v>
      </c>
      <c r="S2378" s="10">
        <f t="shared" si="264"/>
        <v>-31.25</v>
      </c>
      <c r="U2378" s="10">
        <f t="shared" si="265"/>
        <v>-43.668122270742359</v>
      </c>
    </row>
    <row r="2379" spans="3:21" x14ac:dyDescent="0.3">
      <c r="C2379" s="6" t="s">
        <v>197</v>
      </c>
      <c r="D2379" s="6" t="s">
        <v>0</v>
      </c>
      <c r="E2379" s="1">
        <v>1.43</v>
      </c>
      <c r="F2379" s="8">
        <f t="shared" si="260"/>
        <v>69.930069930069934</v>
      </c>
      <c r="G2379" s="1">
        <v>4.2699999999999996</v>
      </c>
      <c r="H2379" s="8">
        <f t="shared" si="261"/>
        <v>23.419203747072601</v>
      </c>
      <c r="I2379" s="1">
        <v>7.85</v>
      </c>
      <c r="J2379" s="8">
        <f t="shared" si="262"/>
        <v>12.738853503184714</v>
      </c>
      <c r="K2379" s="6" t="s">
        <v>735</v>
      </c>
      <c r="L2379" s="6" t="s">
        <v>0</v>
      </c>
      <c r="M2379" s="9">
        <f t="shared" si="263"/>
        <v>94.26125491877265</v>
      </c>
      <c r="Q2379" s="10">
        <f t="shared" si="266"/>
        <v>-69.930069930069934</v>
      </c>
      <c r="S2379" s="10">
        <f t="shared" si="264"/>
        <v>-23.419203747072601</v>
      </c>
      <c r="U2379" s="10">
        <f t="shared" si="265"/>
        <v>-12.738853503184714</v>
      </c>
    </row>
    <row r="2380" spans="3:21" x14ac:dyDescent="0.3">
      <c r="C2380" s="6" t="s">
        <v>0</v>
      </c>
      <c r="D2380" s="6" t="s">
        <v>0</v>
      </c>
      <c r="E2380" s="1">
        <v>2.46</v>
      </c>
      <c r="F2380" s="8">
        <f t="shared" si="260"/>
        <v>40.650406504065039</v>
      </c>
      <c r="G2380" s="1">
        <v>3.24</v>
      </c>
      <c r="H2380" s="8">
        <f t="shared" si="261"/>
        <v>30.864197530864196</v>
      </c>
      <c r="I2380" s="1">
        <v>2.88</v>
      </c>
      <c r="J2380" s="8">
        <f t="shared" si="262"/>
        <v>34.722222222222221</v>
      </c>
      <c r="K2380" s="6" t="s">
        <v>736</v>
      </c>
      <c r="L2380" s="6" t="s">
        <v>2</v>
      </c>
      <c r="M2380" s="9">
        <f t="shared" si="263"/>
        <v>94.129317980513733</v>
      </c>
      <c r="Q2380" s="10">
        <f t="shared" si="266"/>
        <v>-40.650406504065039</v>
      </c>
      <c r="S2380" s="10">
        <f t="shared" si="264"/>
        <v>-30.864197530864196</v>
      </c>
      <c r="U2380" s="10">
        <f t="shared" si="265"/>
        <v>-34.722222222222221</v>
      </c>
    </row>
    <row r="2381" spans="3:21" x14ac:dyDescent="0.3">
      <c r="C2381" s="6" t="s">
        <v>0</v>
      </c>
      <c r="D2381" s="6" t="s">
        <v>1</v>
      </c>
      <c r="E2381" s="1">
        <v>2.2799999999999998</v>
      </c>
      <c r="F2381" s="8">
        <f t="shared" si="260"/>
        <v>43.859649122807021</v>
      </c>
      <c r="G2381" s="1">
        <v>3.26</v>
      </c>
      <c r="H2381" s="8">
        <f t="shared" si="261"/>
        <v>30.674846625766872</v>
      </c>
      <c r="I2381" s="1">
        <v>3.13</v>
      </c>
      <c r="J2381" s="8">
        <f t="shared" si="262"/>
        <v>31.948881789137381</v>
      </c>
      <c r="K2381" s="6" t="s">
        <v>737</v>
      </c>
      <c r="L2381" s="6" t="s">
        <v>1</v>
      </c>
      <c r="M2381" s="9">
        <f t="shared" si="263"/>
        <v>93.911371250958695</v>
      </c>
      <c r="Q2381" s="10">
        <f t="shared" si="266"/>
        <v>-43.859649122807021</v>
      </c>
      <c r="S2381" s="10">
        <f t="shared" si="264"/>
        <v>-30.674846625766872</v>
      </c>
      <c r="U2381" s="10">
        <f t="shared" si="265"/>
        <v>-31.948881789137381</v>
      </c>
    </row>
    <row r="2382" spans="3:21" x14ac:dyDescent="0.3">
      <c r="C2382" s="6" t="s">
        <v>198</v>
      </c>
      <c r="D2382" s="6" t="s">
        <v>199</v>
      </c>
      <c r="E2382" s="1">
        <v>2.1</v>
      </c>
      <c r="F2382" s="8">
        <f t="shared" si="260"/>
        <v>47.61904761904762</v>
      </c>
      <c r="G2382" s="1">
        <v>3.25</v>
      </c>
      <c r="H2382" s="8">
        <f t="shared" si="261"/>
        <v>30.76923076923077</v>
      </c>
      <c r="I2382" s="1">
        <v>3.58</v>
      </c>
      <c r="J2382" s="8">
        <f t="shared" si="262"/>
        <v>27.932960893854748</v>
      </c>
      <c r="K2382" s="6" t="s">
        <v>737</v>
      </c>
      <c r="L2382" s="6" t="s">
        <v>0</v>
      </c>
      <c r="M2382" s="9">
        <f t="shared" si="263"/>
        <v>94.054584648548754</v>
      </c>
      <c r="Q2382" s="10">
        <f t="shared" si="266"/>
        <v>-47.61904761904762</v>
      </c>
      <c r="S2382" s="10">
        <f t="shared" si="264"/>
        <v>-30.76923076923077</v>
      </c>
      <c r="U2382" s="10">
        <f t="shared" si="265"/>
        <v>-27.932960893854748</v>
      </c>
    </row>
    <row r="2383" spans="3:21" x14ac:dyDescent="0.3">
      <c r="C2383" s="6" t="s">
        <v>0</v>
      </c>
      <c r="D2383" s="6" t="s">
        <v>199</v>
      </c>
      <c r="E2383" s="1">
        <v>6.27</v>
      </c>
      <c r="F2383" s="8">
        <f t="shared" si="260"/>
        <v>15.94896331738437</v>
      </c>
      <c r="G2383" s="1">
        <v>3.73</v>
      </c>
      <c r="H2383" s="8">
        <f t="shared" si="261"/>
        <v>26.809651474530831</v>
      </c>
      <c r="I2383" s="1">
        <v>1.57</v>
      </c>
      <c r="J2383" s="8">
        <f t="shared" si="262"/>
        <v>63.694267515923563</v>
      </c>
      <c r="K2383" s="6" t="s">
        <v>738</v>
      </c>
      <c r="L2383" s="6" t="s">
        <v>0</v>
      </c>
      <c r="M2383" s="9">
        <f t="shared" si="263"/>
        <v>93.938273752721486</v>
      </c>
      <c r="Q2383" s="10">
        <f t="shared" si="266"/>
        <v>-15.94896331738437</v>
      </c>
      <c r="S2383" s="10">
        <f t="shared" si="264"/>
        <v>-26.809651474530831</v>
      </c>
      <c r="U2383" s="10">
        <f t="shared" si="265"/>
        <v>-63.694267515923563</v>
      </c>
    </row>
    <row r="2384" spans="3:21" x14ac:dyDescent="0.3">
      <c r="C2384" s="6" t="s">
        <v>200</v>
      </c>
      <c r="D2384" s="6" t="s">
        <v>0</v>
      </c>
      <c r="E2384" s="1">
        <v>1.39</v>
      </c>
      <c r="F2384" s="8">
        <f t="shared" si="260"/>
        <v>71.942446043165475</v>
      </c>
      <c r="G2384" s="1">
        <v>4.38</v>
      </c>
      <c r="H2384" s="8">
        <f t="shared" si="261"/>
        <v>22.831050228310502</v>
      </c>
      <c r="I2384" s="1">
        <v>8.82</v>
      </c>
      <c r="J2384" s="8">
        <f t="shared" si="262"/>
        <v>11.337868480725623</v>
      </c>
      <c r="K2384" s="6" t="s">
        <v>739</v>
      </c>
      <c r="L2384" s="6" t="s">
        <v>0</v>
      </c>
      <c r="M2384" s="9">
        <f t="shared" si="263"/>
        <v>94.240612429711689</v>
      </c>
      <c r="Q2384" s="10">
        <f t="shared" si="266"/>
        <v>-71.942446043165475</v>
      </c>
      <c r="S2384" s="10">
        <f t="shared" si="264"/>
        <v>-22.831050228310502</v>
      </c>
      <c r="U2384" s="10">
        <f t="shared" si="265"/>
        <v>-11.337868480725623</v>
      </c>
    </row>
    <row r="2385" spans="3:21" x14ac:dyDescent="0.3">
      <c r="C2385" s="6" t="s">
        <v>197</v>
      </c>
      <c r="D2385" s="6" t="s">
        <v>0</v>
      </c>
      <c r="E2385" s="1">
        <v>1.1299999999999999</v>
      </c>
      <c r="F2385" s="8">
        <f t="shared" si="260"/>
        <v>88.495575221238951</v>
      </c>
      <c r="G2385" s="1">
        <v>7.39</v>
      </c>
      <c r="H2385" s="8">
        <f t="shared" si="261"/>
        <v>13.531799729364007</v>
      </c>
      <c r="I2385" s="1">
        <v>19.239999999999998</v>
      </c>
      <c r="J2385" s="8">
        <f t="shared" si="262"/>
        <v>5.1975051975051976</v>
      </c>
      <c r="K2385" s="6" t="s">
        <v>740</v>
      </c>
      <c r="L2385" s="6" t="s">
        <v>0</v>
      </c>
      <c r="M2385" s="9">
        <f t="shared" si="263"/>
        <v>93.261936839538976</v>
      </c>
      <c r="Q2385" s="10">
        <f t="shared" si="266"/>
        <v>-88.495575221238951</v>
      </c>
      <c r="S2385" s="10">
        <f t="shared" si="264"/>
        <v>-13.531799729364007</v>
      </c>
      <c r="U2385" s="10">
        <f t="shared" si="265"/>
        <v>-5.1975051975051976</v>
      </c>
    </row>
    <row r="2386" spans="3:21" x14ac:dyDescent="0.3">
      <c r="C2386" s="6" t="s">
        <v>0</v>
      </c>
      <c r="D2386" s="6" t="s">
        <v>1</v>
      </c>
      <c r="E2386" s="1">
        <v>1.75</v>
      </c>
      <c r="F2386" s="8">
        <f t="shared" si="260"/>
        <v>57.142857142857146</v>
      </c>
      <c r="G2386" s="1">
        <v>3.5</v>
      </c>
      <c r="H2386" s="8">
        <f t="shared" si="261"/>
        <v>28.571428571428573</v>
      </c>
      <c r="I2386" s="1">
        <v>4.8499999999999996</v>
      </c>
      <c r="J2386" s="8">
        <f t="shared" si="262"/>
        <v>20.618556701030929</v>
      </c>
      <c r="K2386" s="6" t="s">
        <v>740</v>
      </c>
      <c r="L2386" s="6" t="s">
        <v>1</v>
      </c>
      <c r="M2386" s="9">
        <f t="shared" si="263"/>
        <v>94.044321329639885</v>
      </c>
      <c r="Q2386" s="10">
        <f t="shared" si="266"/>
        <v>-57.142857142857146</v>
      </c>
      <c r="S2386" s="10">
        <f t="shared" si="264"/>
        <v>-28.571428571428573</v>
      </c>
      <c r="U2386" s="10">
        <f t="shared" si="265"/>
        <v>-20.618556701030929</v>
      </c>
    </row>
    <row r="2387" spans="3:21" x14ac:dyDescent="0.3">
      <c r="C2387" s="6" t="s">
        <v>199</v>
      </c>
      <c r="D2387" s="6" t="s">
        <v>0</v>
      </c>
      <c r="E2387" s="1">
        <v>9.0299999999999994</v>
      </c>
      <c r="F2387" s="8">
        <f t="shared" si="260"/>
        <v>11.07419712070875</v>
      </c>
      <c r="G2387" s="1">
        <v>4.58</v>
      </c>
      <c r="H2387" s="8">
        <f t="shared" si="261"/>
        <v>21.834061135371179</v>
      </c>
      <c r="I2387" s="1">
        <v>1.36</v>
      </c>
      <c r="J2387" s="8">
        <f t="shared" si="262"/>
        <v>73.529411764705884</v>
      </c>
      <c r="K2387" s="6" t="s">
        <v>740</v>
      </c>
      <c r="L2387" s="6" t="s">
        <v>1</v>
      </c>
      <c r="M2387" s="9">
        <f t="shared" si="263"/>
        <v>93.951699600781723</v>
      </c>
      <c r="Q2387" s="10">
        <f t="shared" si="266"/>
        <v>-11.07419712070875</v>
      </c>
      <c r="S2387" s="10">
        <f t="shared" si="264"/>
        <v>-21.834061135371179</v>
      </c>
      <c r="U2387" s="10">
        <f t="shared" si="265"/>
        <v>-73.529411764705884</v>
      </c>
    </row>
    <row r="2388" spans="3:21" x14ac:dyDescent="0.3">
      <c r="C2388" s="6" t="s">
        <v>1</v>
      </c>
      <c r="D2388" s="6" t="s">
        <v>0</v>
      </c>
      <c r="E2388" s="1">
        <v>1.34</v>
      </c>
      <c r="F2388" s="8">
        <f t="shared" si="260"/>
        <v>74.626865671641781</v>
      </c>
      <c r="G2388" s="1">
        <v>4.67</v>
      </c>
      <c r="H2388" s="8">
        <f t="shared" si="261"/>
        <v>21.413276231263385</v>
      </c>
      <c r="I2388" s="1">
        <v>9.9499999999999993</v>
      </c>
      <c r="J2388" s="8">
        <f t="shared" si="262"/>
        <v>10.050251256281408</v>
      </c>
      <c r="K2388" s="6" t="s">
        <v>741</v>
      </c>
      <c r="L2388" s="6" t="s">
        <v>0</v>
      </c>
      <c r="M2388" s="9">
        <f t="shared" si="263"/>
        <v>94.259241597824925</v>
      </c>
      <c r="Q2388" s="10">
        <f t="shared" si="266"/>
        <v>-74.626865671641781</v>
      </c>
      <c r="S2388" s="10">
        <f t="shared" si="264"/>
        <v>-21.413276231263385</v>
      </c>
      <c r="U2388" s="10">
        <f t="shared" si="265"/>
        <v>-10.050251256281408</v>
      </c>
    </row>
    <row r="2389" spans="3:21" x14ac:dyDescent="0.3">
      <c r="C2389" s="6" t="s">
        <v>199</v>
      </c>
      <c r="D2389" s="6" t="s">
        <v>199</v>
      </c>
      <c r="E2389" s="1">
        <v>2.06</v>
      </c>
      <c r="F2389" s="8">
        <f t="shared" si="260"/>
        <v>48.543689320388346</v>
      </c>
      <c r="G2389" s="1">
        <v>3.27</v>
      </c>
      <c r="H2389" s="8">
        <f t="shared" si="261"/>
        <v>30.581039755351682</v>
      </c>
      <c r="I2389" s="1">
        <v>3.64</v>
      </c>
      <c r="J2389" s="8">
        <f t="shared" si="262"/>
        <v>27.472527472527471</v>
      </c>
      <c r="K2389" s="6" t="s">
        <v>741</v>
      </c>
      <c r="L2389" s="6" t="s">
        <v>2</v>
      </c>
      <c r="M2389" s="9">
        <f t="shared" si="263"/>
        <v>93.81104470987934</v>
      </c>
      <c r="Q2389" s="10">
        <f t="shared" si="266"/>
        <v>-48.543689320388346</v>
      </c>
      <c r="S2389" s="10">
        <f t="shared" si="264"/>
        <v>-30.581039755351682</v>
      </c>
      <c r="U2389" s="10">
        <f t="shared" si="265"/>
        <v>-27.472527472527471</v>
      </c>
    </row>
    <row r="2390" spans="3:21" x14ac:dyDescent="0.3">
      <c r="C2390" s="6" t="s">
        <v>1</v>
      </c>
      <c r="D2390" s="6" t="s">
        <v>0</v>
      </c>
      <c r="E2390" s="1">
        <v>1.9</v>
      </c>
      <c r="F2390" s="8">
        <f t="shared" si="260"/>
        <v>52.631578947368425</v>
      </c>
      <c r="G2390" s="1">
        <v>3.38</v>
      </c>
      <c r="H2390" s="8">
        <f t="shared" si="261"/>
        <v>29.585798816568047</v>
      </c>
      <c r="I2390" s="1">
        <v>4.12</v>
      </c>
      <c r="J2390" s="8">
        <f t="shared" si="262"/>
        <v>24.271844660194173</v>
      </c>
      <c r="K2390" s="6" t="s">
        <v>741</v>
      </c>
      <c r="L2390" s="6" t="s">
        <v>0</v>
      </c>
      <c r="M2390" s="9">
        <f t="shared" si="263"/>
        <v>93.906216726529337</v>
      </c>
      <c r="Q2390" s="10">
        <f t="shared" si="266"/>
        <v>-52.631578947368425</v>
      </c>
      <c r="S2390" s="10">
        <f t="shared" si="264"/>
        <v>-29.585798816568047</v>
      </c>
      <c r="U2390" s="10">
        <f t="shared" si="265"/>
        <v>-24.271844660194173</v>
      </c>
    </row>
    <row r="2391" spans="3:21" x14ac:dyDescent="0.3">
      <c r="C2391" s="6" t="s">
        <v>0</v>
      </c>
      <c r="D2391" s="6" t="s">
        <v>199</v>
      </c>
      <c r="E2391" s="1">
        <v>1.91</v>
      </c>
      <c r="F2391" s="8">
        <f t="shared" si="260"/>
        <v>52.356020942408378</v>
      </c>
      <c r="G2391" s="1">
        <v>3.33</v>
      </c>
      <c r="H2391" s="8">
        <f t="shared" si="261"/>
        <v>30.03003003003003</v>
      </c>
      <c r="I2391" s="1">
        <v>4.2</v>
      </c>
      <c r="J2391" s="8">
        <f t="shared" si="262"/>
        <v>23.80952380952381</v>
      </c>
      <c r="K2391" s="6" t="s">
        <v>742</v>
      </c>
      <c r="L2391" s="6" t="s">
        <v>0</v>
      </c>
      <c r="M2391" s="9">
        <f t="shared" si="263"/>
        <v>94.165882340499778</v>
      </c>
      <c r="Q2391" s="10">
        <f t="shared" si="266"/>
        <v>-52.356020942408378</v>
      </c>
      <c r="S2391" s="10">
        <f t="shared" si="264"/>
        <v>-30.03003003003003</v>
      </c>
      <c r="U2391" s="10">
        <f t="shared" si="265"/>
        <v>-23.80952380952381</v>
      </c>
    </row>
    <row r="2392" spans="3:21" x14ac:dyDescent="0.3">
      <c r="C2392" s="6" t="s">
        <v>0</v>
      </c>
      <c r="D2392" s="6" t="s">
        <v>199</v>
      </c>
      <c r="E2392" s="1">
        <v>1.98</v>
      </c>
      <c r="F2392" s="8">
        <f t="shared" si="260"/>
        <v>50.505050505050505</v>
      </c>
      <c r="G2392" s="1">
        <v>3.29</v>
      </c>
      <c r="H2392" s="8">
        <f t="shared" si="261"/>
        <v>30.3951367781155</v>
      </c>
      <c r="I2392" s="1">
        <v>3.91</v>
      </c>
      <c r="J2392" s="8">
        <f t="shared" si="262"/>
        <v>25.575447570332479</v>
      </c>
      <c r="K2392" s="6" t="s">
        <v>742</v>
      </c>
      <c r="L2392" s="6" t="s">
        <v>0</v>
      </c>
      <c r="M2392" s="9">
        <f t="shared" si="263"/>
        <v>93.918200288349141</v>
      </c>
      <c r="Q2392" s="10">
        <f t="shared" si="266"/>
        <v>-50.505050505050505</v>
      </c>
      <c r="S2392" s="10">
        <f t="shared" si="264"/>
        <v>-30.3951367781155</v>
      </c>
      <c r="U2392" s="10">
        <f t="shared" si="265"/>
        <v>-25.575447570332479</v>
      </c>
    </row>
    <row r="2393" spans="3:21" x14ac:dyDescent="0.3">
      <c r="C2393" s="6" t="s">
        <v>0</v>
      </c>
      <c r="D2393" s="6" t="s">
        <v>1</v>
      </c>
      <c r="E2393" s="1">
        <v>1.96</v>
      </c>
      <c r="F2393" s="8">
        <f t="shared" si="260"/>
        <v>51.020408163265309</v>
      </c>
      <c r="G2393" s="1">
        <v>3.38</v>
      </c>
      <c r="H2393" s="8">
        <f t="shared" si="261"/>
        <v>29.585798816568047</v>
      </c>
      <c r="I2393" s="1">
        <v>3.87</v>
      </c>
      <c r="J2393" s="8">
        <f t="shared" si="262"/>
        <v>25.839793281653748</v>
      </c>
      <c r="K2393" s="6" t="s">
        <v>742</v>
      </c>
      <c r="L2393" s="6" t="s">
        <v>1</v>
      </c>
      <c r="M2393" s="9">
        <f t="shared" si="263"/>
        <v>93.944347137842328</v>
      </c>
      <c r="Q2393" s="10">
        <f t="shared" si="266"/>
        <v>-51.020408163265309</v>
      </c>
      <c r="S2393" s="10">
        <f t="shared" si="264"/>
        <v>-29.585798816568047</v>
      </c>
      <c r="U2393" s="10">
        <f t="shared" si="265"/>
        <v>-25.839793281653748</v>
      </c>
    </row>
    <row r="2394" spans="3:21" x14ac:dyDescent="0.3">
      <c r="C2394" s="6" t="s">
        <v>1</v>
      </c>
      <c r="D2394" s="6" t="s">
        <v>198</v>
      </c>
      <c r="E2394" s="1">
        <v>1.44</v>
      </c>
      <c r="F2394" s="8">
        <f t="shared" si="260"/>
        <v>69.444444444444443</v>
      </c>
      <c r="G2394" s="1">
        <v>4.16</v>
      </c>
      <c r="H2394" s="8">
        <f t="shared" si="261"/>
        <v>24.038461538461537</v>
      </c>
      <c r="I2394" s="1">
        <v>7.77</v>
      </c>
      <c r="J2394" s="8">
        <f t="shared" si="262"/>
        <v>12.870012870012872</v>
      </c>
      <c r="K2394" s="6" t="s">
        <v>742</v>
      </c>
      <c r="L2394" s="6" t="s">
        <v>1</v>
      </c>
      <c r="M2394" s="9">
        <f t="shared" si="263"/>
        <v>94.026568408804422</v>
      </c>
      <c r="Q2394" s="10">
        <f t="shared" si="266"/>
        <v>-69.444444444444443</v>
      </c>
      <c r="S2394" s="10">
        <f t="shared" si="264"/>
        <v>-24.038461538461537</v>
      </c>
      <c r="U2394" s="10">
        <f t="shared" si="265"/>
        <v>-12.870012870012872</v>
      </c>
    </row>
    <row r="2395" spans="3:21" x14ac:dyDescent="0.3">
      <c r="C2395" s="6" t="s">
        <v>0</v>
      </c>
      <c r="D2395" s="6" t="s">
        <v>197</v>
      </c>
      <c r="E2395" s="1">
        <v>5.03</v>
      </c>
      <c r="F2395" s="8">
        <f t="shared" si="260"/>
        <v>19.880715705765407</v>
      </c>
      <c r="G2395" s="1">
        <v>3.54</v>
      </c>
      <c r="H2395" s="8">
        <f t="shared" si="261"/>
        <v>28.248587570621467</v>
      </c>
      <c r="I2395" s="1">
        <v>1.72</v>
      </c>
      <c r="J2395" s="8">
        <f t="shared" si="262"/>
        <v>58.139534883720934</v>
      </c>
      <c r="K2395" s="6" t="s">
        <v>742</v>
      </c>
      <c r="L2395" s="6" t="s">
        <v>1</v>
      </c>
      <c r="M2395" s="9">
        <f t="shared" si="263"/>
        <v>94.100962927003124</v>
      </c>
      <c r="Q2395" s="10">
        <f t="shared" si="266"/>
        <v>-19.880715705765407</v>
      </c>
      <c r="S2395" s="10">
        <f t="shared" si="264"/>
        <v>-28.248587570621467</v>
      </c>
      <c r="U2395" s="10">
        <f t="shared" si="265"/>
        <v>-58.139534883720934</v>
      </c>
    </row>
    <row r="2396" spans="3:21" x14ac:dyDescent="0.3">
      <c r="C2396" s="6" t="s">
        <v>197</v>
      </c>
      <c r="D2396" s="6" t="s">
        <v>199</v>
      </c>
      <c r="E2396" s="1">
        <v>1.2</v>
      </c>
      <c r="F2396" s="8">
        <f t="shared" si="260"/>
        <v>83.333333333333343</v>
      </c>
      <c r="G2396" s="1">
        <v>6.2</v>
      </c>
      <c r="H2396" s="8">
        <f t="shared" si="261"/>
        <v>16.129032258064516</v>
      </c>
      <c r="I2396" s="1">
        <v>14.47</v>
      </c>
      <c r="J2396" s="8">
        <f t="shared" si="262"/>
        <v>6.9108500345542501</v>
      </c>
      <c r="K2396" s="6" t="s">
        <v>743</v>
      </c>
      <c r="L2396" s="6" t="s">
        <v>0</v>
      </c>
      <c r="M2396" s="9">
        <f t="shared" si="263"/>
        <v>94.008627464678042</v>
      </c>
      <c r="Q2396" s="10">
        <f t="shared" si="266"/>
        <v>-83.333333333333343</v>
      </c>
      <c r="S2396" s="10">
        <f t="shared" si="264"/>
        <v>-16.129032258064516</v>
      </c>
      <c r="U2396" s="10">
        <f t="shared" si="265"/>
        <v>-6.9108500345542501</v>
      </c>
    </row>
    <row r="2397" spans="3:21" x14ac:dyDescent="0.3">
      <c r="C2397" s="6" t="s">
        <v>200</v>
      </c>
      <c r="D2397" s="6" t="s">
        <v>1</v>
      </c>
      <c r="E2397" s="1">
        <v>1.37</v>
      </c>
      <c r="F2397" s="8">
        <f t="shared" si="260"/>
        <v>72.992700729926995</v>
      </c>
      <c r="G2397" s="1">
        <v>4.45</v>
      </c>
      <c r="H2397" s="8">
        <f t="shared" si="261"/>
        <v>22.471910112359549</v>
      </c>
      <c r="I2397" s="1">
        <v>9.26</v>
      </c>
      <c r="J2397" s="8">
        <f t="shared" si="262"/>
        <v>10.799136069114471</v>
      </c>
      <c r="K2397" s="6" t="s">
        <v>744</v>
      </c>
      <c r="L2397" s="6" t="s">
        <v>0</v>
      </c>
      <c r="M2397" s="9">
        <f t="shared" si="263"/>
        <v>94.105471439263752</v>
      </c>
      <c r="Q2397" s="10">
        <f t="shared" si="266"/>
        <v>-72.992700729926995</v>
      </c>
      <c r="S2397" s="10">
        <f t="shared" si="264"/>
        <v>-22.471910112359549</v>
      </c>
      <c r="U2397" s="10">
        <f t="shared" si="265"/>
        <v>-10.799136069114471</v>
      </c>
    </row>
    <row r="2398" spans="3:21" x14ac:dyDescent="0.3">
      <c r="C2398" s="6" t="s">
        <v>197</v>
      </c>
      <c r="D2398" s="6" t="s">
        <v>199</v>
      </c>
      <c r="E2398" s="1">
        <v>2.0299999999999998</v>
      </c>
      <c r="F2398" s="8">
        <f t="shared" si="260"/>
        <v>49.26108374384237</v>
      </c>
      <c r="G2398" s="1">
        <v>3.25</v>
      </c>
      <c r="H2398" s="8">
        <f t="shared" si="261"/>
        <v>30.76923076923077</v>
      </c>
      <c r="I2398" s="1">
        <v>3.79</v>
      </c>
      <c r="J2398" s="8">
        <f t="shared" si="262"/>
        <v>26.385224274406333</v>
      </c>
      <c r="K2398" s="6" t="s">
        <v>744</v>
      </c>
      <c r="L2398" s="6" t="s">
        <v>0</v>
      </c>
      <c r="M2398" s="9">
        <f t="shared" si="263"/>
        <v>93.971238730189739</v>
      </c>
      <c r="Q2398" s="10">
        <f t="shared" si="266"/>
        <v>-49.26108374384237</v>
      </c>
      <c r="S2398" s="10">
        <f t="shared" si="264"/>
        <v>-30.76923076923077</v>
      </c>
      <c r="U2398" s="10">
        <f t="shared" si="265"/>
        <v>-26.385224274406333</v>
      </c>
    </row>
    <row r="2399" spans="3:21" x14ac:dyDescent="0.3">
      <c r="C2399" s="6" t="s">
        <v>1</v>
      </c>
      <c r="D2399" s="6" t="s">
        <v>0</v>
      </c>
      <c r="E2399" s="1">
        <v>2.06</v>
      </c>
      <c r="F2399" s="8">
        <f t="shared" si="260"/>
        <v>48.543689320388346</v>
      </c>
      <c r="G2399" s="1">
        <v>3.24</v>
      </c>
      <c r="H2399" s="8">
        <f t="shared" si="261"/>
        <v>30.864197530864196</v>
      </c>
      <c r="I2399" s="1">
        <v>3.7</v>
      </c>
      <c r="J2399" s="8">
        <f t="shared" si="262"/>
        <v>27.027027027027025</v>
      </c>
      <c r="K2399" s="6" t="s">
        <v>744</v>
      </c>
      <c r="L2399" s="6" t="s">
        <v>0</v>
      </c>
      <c r="M2399" s="9">
        <f t="shared" si="263"/>
        <v>93.954132489233174</v>
      </c>
      <c r="Q2399" s="10">
        <f t="shared" si="266"/>
        <v>-48.543689320388346</v>
      </c>
      <c r="S2399" s="10">
        <f t="shared" si="264"/>
        <v>-30.864197530864196</v>
      </c>
      <c r="U2399" s="10">
        <f t="shared" si="265"/>
        <v>-27.027027027027025</v>
      </c>
    </row>
    <row r="2400" spans="3:21" x14ac:dyDescent="0.3">
      <c r="C2400" s="6" t="s">
        <v>199</v>
      </c>
      <c r="D2400" s="6" t="s">
        <v>199</v>
      </c>
      <c r="E2400" s="1">
        <v>2.71</v>
      </c>
      <c r="F2400" s="8">
        <f t="shared" si="260"/>
        <v>36.900369003690038</v>
      </c>
      <c r="G2400" s="1">
        <v>3.2</v>
      </c>
      <c r="H2400" s="8">
        <f t="shared" si="261"/>
        <v>31.25</v>
      </c>
      <c r="I2400" s="1">
        <v>2.63</v>
      </c>
      <c r="J2400" s="8">
        <f t="shared" si="262"/>
        <v>38.022813688212928</v>
      </c>
      <c r="K2400" s="6" t="s">
        <v>744</v>
      </c>
      <c r="L2400" s="6" t="s">
        <v>2</v>
      </c>
      <c r="M2400" s="9">
        <f t="shared" si="263"/>
        <v>94.185742072161005</v>
      </c>
      <c r="Q2400" s="10">
        <f t="shared" si="266"/>
        <v>-36.900369003690038</v>
      </c>
      <c r="S2400" s="10">
        <f t="shared" si="264"/>
        <v>-31.25</v>
      </c>
      <c r="U2400" s="10">
        <f t="shared" si="265"/>
        <v>-38.022813688212928</v>
      </c>
    </row>
    <row r="2401" spans="3:21" x14ac:dyDescent="0.3">
      <c r="C2401" s="6" t="s">
        <v>199</v>
      </c>
      <c r="D2401" s="6" t="s">
        <v>197</v>
      </c>
      <c r="E2401" s="1">
        <v>3.72</v>
      </c>
      <c r="F2401" s="8">
        <f t="shared" si="260"/>
        <v>26.881720430107524</v>
      </c>
      <c r="G2401" s="1">
        <v>3.38</v>
      </c>
      <c r="H2401" s="8">
        <f t="shared" si="261"/>
        <v>29.585798816568047</v>
      </c>
      <c r="I2401" s="1">
        <v>2.0099999999999998</v>
      </c>
      <c r="J2401" s="8">
        <f t="shared" si="262"/>
        <v>49.75124378109453</v>
      </c>
      <c r="K2401" s="6" t="s">
        <v>744</v>
      </c>
      <c r="L2401" s="6" t="s">
        <v>1</v>
      </c>
      <c r="M2401" s="9">
        <f t="shared" si="263"/>
        <v>94.145325316823488</v>
      </c>
      <c r="Q2401" s="10">
        <f t="shared" si="266"/>
        <v>-26.881720430107524</v>
      </c>
      <c r="S2401" s="10">
        <f t="shared" si="264"/>
        <v>-29.585798816568047</v>
      </c>
      <c r="U2401" s="10">
        <f t="shared" si="265"/>
        <v>-49.75124378109453</v>
      </c>
    </row>
    <row r="2402" spans="3:21" x14ac:dyDescent="0.3">
      <c r="C2402" s="6" t="s">
        <v>1</v>
      </c>
      <c r="D2402" s="6" t="s">
        <v>199</v>
      </c>
      <c r="E2402" s="1">
        <v>1.21</v>
      </c>
      <c r="F2402" s="8">
        <f t="shared" si="260"/>
        <v>82.644628099173559</v>
      </c>
      <c r="G2402" s="1">
        <v>5.93</v>
      </c>
      <c r="H2402" s="8">
        <f t="shared" si="261"/>
        <v>16.863406408094434</v>
      </c>
      <c r="I2402" s="1">
        <v>14.77</v>
      </c>
      <c r="J2402" s="8">
        <f t="shared" si="262"/>
        <v>6.7704807041299935</v>
      </c>
      <c r="K2402" s="6" t="s">
        <v>745</v>
      </c>
      <c r="L2402" s="6" t="s">
        <v>0</v>
      </c>
      <c r="M2402" s="9">
        <f t="shared" si="263"/>
        <v>94.092394686819418</v>
      </c>
      <c r="Q2402" s="10">
        <f t="shared" si="266"/>
        <v>-82.644628099173559</v>
      </c>
      <c r="S2402" s="10">
        <f t="shared" si="264"/>
        <v>-16.863406408094434</v>
      </c>
      <c r="U2402" s="10">
        <f t="shared" si="265"/>
        <v>-6.7704807041299935</v>
      </c>
    </row>
    <row r="2403" spans="3:21" x14ac:dyDescent="0.3">
      <c r="C2403" s="6" t="s">
        <v>197</v>
      </c>
      <c r="D2403" s="6" t="s">
        <v>0</v>
      </c>
      <c r="E2403" s="1">
        <v>4.6900000000000004</v>
      </c>
      <c r="F2403" s="8">
        <f t="shared" si="260"/>
        <v>21.321961620469082</v>
      </c>
      <c r="G2403" s="1">
        <v>3.45</v>
      </c>
      <c r="H2403" s="8">
        <f t="shared" si="261"/>
        <v>28.985507246376809</v>
      </c>
      <c r="I2403" s="1">
        <v>1.79</v>
      </c>
      <c r="J2403" s="8">
        <f t="shared" si="262"/>
        <v>55.865921787709496</v>
      </c>
      <c r="K2403" s="6" t="s">
        <v>745</v>
      </c>
      <c r="L2403" s="6" t="s">
        <v>0</v>
      </c>
      <c r="M2403" s="9">
        <f t="shared" si="263"/>
        <v>94.18555758980979</v>
      </c>
      <c r="Q2403" s="10">
        <f t="shared" si="266"/>
        <v>-21.321961620469082</v>
      </c>
      <c r="S2403" s="10">
        <f t="shared" si="264"/>
        <v>-28.985507246376809</v>
      </c>
      <c r="U2403" s="10">
        <f t="shared" si="265"/>
        <v>-55.865921787709496</v>
      </c>
    </row>
    <row r="2404" spans="3:21" x14ac:dyDescent="0.3">
      <c r="C2404" s="6" t="s">
        <v>0</v>
      </c>
      <c r="D2404" s="6" t="s">
        <v>1</v>
      </c>
      <c r="E2404" s="1">
        <v>2.25</v>
      </c>
      <c r="F2404" s="8">
        <f t="shared" si="260"/>
        <v>44.444444444444443</v>
      </c>
      <c r="G2404" s="1">
        <v>3.24</v>
      </c>
      <c r="H2404" s="8">
        <f t="shared" si="261"/>
        <v>30.864197530864196</v>
      </c>
      <c r="I2404" s="1">
        <v>3.22</v>
      </c>
      <c r="J2404" s="8">
        <f t="shared" si="262"/>
        <v>31.05590062111801</v>
      </c>
      <c r="K2404" s="6" t="s">
        <v>745</v>
      </c>
      <c r="L2404" s="6" t="s">
        <v>1</v>
      </c>
      <c r="M2404" s="9">
        <f t="shared" si="263"/>
        <v>94.016292985365155</v>
      </c>
      <c r="Q2404" s="10">
        <f t="shared" si="266"/>
        <v>-44.444444444444443</v>
      </c>
      <c r="S2404" s="10">
        <f t="shared" si="264"/>
        <v>-30.864197530864196</v>
      </c>
      <c r="U2404" s="10">
        <f t="shared" si="265"/>
        <v>-31.05590062111801</v>
      </c>
    </row>
    <row r="2405" spans="3:21" x14ac:dyDescent="0.3">
      <c r="C2405" s="6" t="s">
        <v>197</v>
      </c>
      <c r="D2405" s="6" t="s">
        <v>199</v>
      </c>
      <c r="E2405" s="1">
        <v>1.71</v>
      </c>
      <c r="F2405" s="8">
        <f t="shared" si="260"/>
        <v>58.479532163742689</v>
      </c>
      <c r="G2405" s="1">
        <v>3.55</v>
      </c>
      <c r="H2405" s="8">
        <f t="shared" si="261"/>
        <v>28.169014084507044</v>
      </c>
      <c r="I2405" s="1">
        <v>5.12</v>
      </c>
      <c r="J2405" s="8">
        <f t="shared" si="262"/>
        <v>19.53125</v>
      </c>
      <c r="K2405" s="6" t="s">
        <v>745</v>
      </c>
      <c r="L2405" s="6" t="s">
        <v>0</v>
      </c>
      <c r="M2405" s="9">
        <f t="shared" si="263"/>
        <v>94.179875582166986</v>
      </c>
      <c r="Q2405" s="10">
        <f t="shared" si="266"/>
        <v>-58.479532163742689</v>
      </c>
      <c r="S2405" s="10">
        <f t="shared" si="264"/>
        <v>-28.169014084507044</v>
      </c>
      <c r="U2405" s="10">
        <f t="shared" si="265"/>
        <v>-19.53125</v>
      </c>
    </row>
    <row r="2406" spans="3:21" x14ac:dyDescent="0.3">
      <c r="C2406" s="6" t="s">
        <v>199</v>
      </c>
      <c r="D2406" s="6" t="s">
        <v>1</v>
      </c>
      <c r="E2406" s="1">
        <v>9.41</v>
      </c>
      <c r="F2406" s="8">
        <f t="shared" si="260"/>
        <v>10.626992561105206</v>
      </c>
      <c r="G2406" s="1">
        <v>4.5999999999999996</v>
      </c>
      <c r="H2406" s="8">
        <f t="shared" si="261"/>
        <v>21.739130434782609</v>
      </c>
      <c r="I2406" s="1">
        <v>1.35</v>
      </c>
      <c r="J2406" s="8">
        <f t="shared" si="262"/>
        <v>74.074074074074076</v>
      </c>
      <c r="K2406" s="6" t="s">
        <v>745</v>
      </c>
      <c r="L2406" s="6" t="s">
        <v>1</v>
      </c>
      <c r="M2406" s="9">
        <f t="shared" si="263"/>
        <v>93.949469047178823</v>
      </c>
      <c r="Q2406" s="10">
        <f t="shared" si="266"/>
        <v>-10.626992561105206</v>
      </c>
      <c r="S2406" s="10">
        <f t="shared" si="264"/>
        <v>-21.739130434782609</v>
      </c>
      <c r="U2406" s="10">
        <f t="shared" si="265"/>
        <v>-74.074074074074076</v>
      </c>
    </row>
    <row r="2407" spans="3:21" x14ac:dyDescent="0.3">
      <c r="C2407" s="6" t="s">
        <v>199</v>
      </c>
      <c r="D2407" s="6" t="s">
        <v>199</v>
      </c>
      <c r="E2407" s="1">
        <v>2.2400000000000002</v>
      </c>
      <c r="F2407" s="8">
        <f t="shared" si="260"/>
        <v>44.642857142857139</v>
      </c>
      <c r="G2407" s="1">
        <v>3.23</v>
      </c>
      <c r="H2407" s="8">
        <f t="shared" si="261"/>
        <v>30.959752321981423</v>
      </c>
      <c r="I2407" s="1">
        <v>3.23</v>
      </c>
      <c r="J2407" s="8">
        <f t="shared" si="262"/>
        <v>30.959752321981423</v>
      </c>
      <c r="K2407" s="6" t="s">
        <v>746</v>
      </c>
      <c r="L2407" s="6" t="s">
        <v>2</v>
      </c>
      <c r="M2407" s="9">
        <f t="shared" si="263"/>
        <v>93.841763942931252</v>
      </c>
      <c r="Q2407" s="10">
        <f t="shared" si="266"/>
        <v>-44.642857142857139</v>
      </c>
      <c r="S2407" s="10">
        <f t="shared" si="264"/>
        <v>-30.959752321981423</v>
      </c>
      <c r="U2407" s="10">
        <f t="shared" si="265"/>
        <v>-30.959752321981423</v>
      </c>
    </row>
    <row r="2408" spans="3:21" x14ac:dyDescent="0.3">
      <c r="C2408" s="6" t="s">
        <v>0</v>
      </c>
      <c r="D2408" s="6" t="s">
        <v>0</v>
      </c>
      <c r="E2408" s="1">
        <v>3.11</v>
      </c>
      <c r="F2408" s="8">
        <f t="shared" si="260"/>
        <v>32.154340836012864</v>
      </c>
      <c r="G2408" s="1">
        <v>3.22</v>
      </c>
      <c r="H2408" s="8">
        <f t="shared" si="261"/>
        <v>31.05590062111801</v>
      </c>
      <c r="I2408" s="1">
        <v>2.3199999999999998</v>
      </c>
      <c r="J2408" s="8">
        <f t="shared" si="262"/>
        <v>43.103448275862071</v>
      </c>
      <c r="K2408" s="6" t="s">
        <v>747</v>
      </c>
      <c r="L2408" s="6" t="s">
        <v>2</v>
      </c>
      <c r="M2408" s="9">
        <f t="shared" si="263"/>
        <v>94.061263653956715</v>
      </c>
      <c r="Q2408" s="10">
        <f t="shared" si="266"/>
        <v>-32.154340836012864</v>
      </c>
      <c r="S2408" s="10">
        <f t="shared" si="264"/>
        <v>-31.05590062111801</v>
      </c>
      <c r="U2408" s="10">
        <f t="shared" si="265"/>
        <v>-43.103448275862071</v>
      </c>
    </row>
    <row r="2409" spans="3:21" x14ac:dyDescent="0.3">
      <c r="C2409" s="6" t="s">
        <v>0</v>
      </c>
      <c r="D2409" s="6" t="s">
        <v>199</v>
      </c>
      <c r="E2409" s="1">
        <v>1.95</v>
      </c>
      <c r="F2409" s="8">
        <f t="shared" si="260"/>
        <v>51.282051282051285</v>
      </c>
      <c r="G2409" s="1">
        <v>3.38</v>
      </c>
      <c r="H2409" s="8">
        <f t="shared" si="261"/>
        <v>29.585798816568047</v>
      </c>
      <c r="I2409" s="1">
        <v>3.95</v>
      </c>
      <c r="J2409" s="8">
        <f t="shared" si="262"/>
        <v>25.316455696202532</v>
      </c>
      <c r="K2409" s="6" t="s">
        <v>748</v>
      </c>
      <c r="L2409" s="6" t="s">
        <v>0</v>
      </c>
      <c r="M2409" s="9">
        <f t="shared" si="263"/>
        <v>94.17587585233953</v>
      </c>
      <c r="Q2409" s="10">
        <f t="shared" si="266"/>
        <v>-51.282051282051285</v>
      </c>
      <c r="S2409" s="10">
        <f t="shared" si="264"/>
        <v>-29.585798816568047</v>
      </c>
      <c r="U2409" s="10">
        <f t="shared" si="265"/>
        <v>-25.316455696202532</v>
      </c>
    </row>
    <row r="2410" spans="3:21" x14ac:dyDescent="0.3">
      <c r="C2410" s="6" t="s">
        <v>0</v>
      </c>
      <c r="D2410" s="6" t="s">
        <v>0</v>
      </c>
      <c r="E2410" s="1">
        <v>4.38</v>
      </c>
      <c r="F2410" s="8">
        <f t="shared" si="260"/>
        <v>22.831050228310502</v>
      </c>
      <c r="G2410" s="1">
        <v>3.43</v>
      </c>
      <c r="H2410" s="8">
        <f t="shared" si="261"/>
        <v>29.154518950437318</v>
      </c>
      <c r="I2410" s="1">
        <v>1.84</v>
      </c>
      <c r="J2410" s="8">
        <f t="shared" si="262"/>
        <v>54.347826086956516</v>
      </c>
      <c r="K2410" s="6" t="s">
        <v>748</v>
      </c>
      <c r="L2410" s="6" t="s">
        <v>2</v>
      </c>
      <c r="M2410" s="9">
        <f t="shared" si="263"/>
        <v>94.043832372813313</v>
      </c>
      <c r="Q2410" s="10">
        <f t="shared" si="266"/>
        <v>-22.831050228310502</v>
      </c>
      <c r="S2410" s="10">
        <f t="shared" si="264"/>
        <v>-29.154518950437318</v>
      </c>
      <c r="U2410" s="10">
        <f t="shared" si="265"/>
        <v>-54.347826086956516</v>
      </c>
    </row>
    <row r="2411" spans="3:21" x14ac:dyDescent="0.3">
      <c r="C2411" s="6" t="s">
        <v>0</v>
      </c>
      <c r="D2411" s="6" t="s">
        <v>199</v>
      </c>
      <c r="E2411" s="1">
        <v>1.85</v>
      </c>
      <c r="F2411" s="8">
        <f t="shared" si="260"/>
        <v>54.054054054054049</v>
      </c>
      <c r="G2411" s="1">
        <v>3.37</v>
      </c>
      <c r="H2411" s="8">
        <f t="shared" si="261"/>
        <v>29.673590504451038</v>
      </c>
      <c r="I2411" s="1">
        <v>4.38</v>
      </c>
      <c r="J2411" s="8">
        <f t="shared" si="262"/>
        <v>22.831050228310502</v>
      </c>
      <c r="K2411" s="6" t="s">
        <v>748</v>
      </c>
      <c r="L2411" s="6" t="s">
        <v>0</v>
      </c>
      <c r="M2411" s="9">
        <f t="shared" si="263"/>
        <v>93.844993315714774</v>
      </c>
      <c r="Q2411" s="10">
        <f t="shared" si="266"/>
        <v>-54.054054054054049</v>
      </c>
      <c r="S2411" s="10">
        <f t="shared" si="264"/>
        <v>-29.673590504451038</v>
      </c>
      <c r="U2411" s="10">
        <f t="shared" si="265"/>
        <v>-22.831050228310502</v>
      </c>
    </row>
    <row r="2412" spans="3:21" x14ac:dyDescent="0.3">
      <c r="C2412" s="6" t="s">
        <v>1</v>
      </c>
      <c r="D2412" s="6" t="s">
        <v>0</v>
      </c>
      <c r="E2412" s="1">
        <v>5.19</v>
      </c>
      <c r="F2412" s="8">
        <f t="shared" si="260"/>
        <v>19.267822736030826</v>
      </c>
      <c r="G2412" s="1">
        <v>3.57</v>
      </c>
      <c r="H2412" s="8">
        <f t="shared" si="261"/>
        <v>28.011204481792717</v>
      </c>
      <c r="I2412" s="1">
        <v>1.69</v>
      </c>
      <c r="J2412" s="8">
        <f t="shared" si="262"/>
        <v>59.171597633136095</v>
      </c>
      <c r="K2412" s="6" t="s">
        <v>748</v>
      </c>
      <c r="L2412" s="6" t="s">
        <v>0</v>
      </c>
      <c r="M2412" s="9">
        <f t="shared" si="263"/>
        <v>93.940265865051444</v>
      </c>
      <c r="Q2412" s="10">
        <f t="shared" si="266"/>
        <v>-19.267822736030826</v>
      </c>
      <c r="S2412" s="10">
        <f t="shared" si="264"/>
        <v>-28.011204481792717</v>
      </c>
      <c r="U2412" s="10">
        <f t="shared" si="265"/>
        <v>-59.171597633136095</v>
      </c>
    </row>
    <row r="2413" spans="3:21" x14ac:dyDescent="0.3">
      <c r="C2413" s="6" t="s">
        <v>1</v>
      </c>
      <c r="D2413" s="6" t="s">
        <v>199</v>
      </c>
      <c r="E2413" s="1">
        <v>2.16</v>
      </c>
      <c r="F2413" s="8">
        <f t="shared" si="260"/>
        <v>46.296296296296291</v>
      </c>
      <c r="G2413" s="1">
        <v>3.26</v>
      </c>
      <c r="H2413" s="8">
        <f t="shared" si="261"/>
        <v>30.674846625766872</v>
      </c>
      <c r="I2413" s="1">
        <v>3.4</v>
      </c>
      <c r="J2413" s="8">
        <f t="shared" si="262"/>
        <v>29.411764705882355</v>
      </c>
      <c r="K2413" s="6" t="s">
        <v>748</v>
      </c>
      <c r="L2413" s="6" t="s">
        <v>0</v>
      </c>
      <c r="M2413" s="9">
        <f t="shared" si="263"/>
        <v>94.000062819989324</v>
      </c>
      <c r="Q2413" s="10">
        <f t="shared" si="266"/>
        <v>-46.296296296296291</v>
      </c>
      <c r="S2413" s="10">
        <f t="shared" si="264"/>
        <v>-30.674846625766872</v>
      </c>
      <c r="U2413" s="10">
        <f t="shared" si="265"/>
        <v>-29.411764705882355</v>
      </c>
    </row>
    <row r="2414" spans="3:21" x14ac:dyDescent="0.3">
      <c r="C2414" s="6" t="s">
        <v>0</v>
      </c>
      <c r="D2414" s="6" t="s">
        <v>199</v>
      </c>
      <c r="E2414" s="1">
        <v>4.7</v>
      </c>
      <c r="F2414" s="8">
        <f t="shared" si="260"/>
        <v>21.276595744680851</v>
      </c>
      <c r="G2414" s="1">
        <v>3.5</v>
      </c>
      <c r="H2414" s="8">
        <f t="shared" si="261"/>
        <v>28.571428571428573</v>
      </c>
      <c r="I2414" s="1">
        <v>1.77</v>
      </c>
      <c r="J2414" s="8">
        <f t="shared" si="262"/>
        <v>56.497175141242934</v>
      </c>
      <c r="K2414" s="6" t="s">
        <v>748</v>
      </c>
      <c r="L2414" s="6" t="s">
        <v>0</v>
      </c>
      <c r="M2414" s="9">
        <f t="shared" si="263"/>
        <v>94.033393618395564</v>
      </c>
      <c r="Q2414" s="10">
        <f t="shared" si="266"/>
        <v>-21.276595744680851</v>
      </c>
      <c r="S2414" s="10">
        <f t="shared" si="264"/>
        <v>-28.571428571428573</v>
      </c>
      <c r="U2414" s="10">
        <f t="shared" si="265"/>
        <v>-56.497175141242934</v>
      </c>
    </row>
    <row r="2415" spans="3:21" x14ac:dyDescent="0.3">
      <c r="C2415" s="6" t="s">
        <v>197</v>
      </c>
      <c r="D2415" s="6" t="s">
        <v>199</v>
      </c>
      <c r="E2415" s="1">
        <v>1.75</v>
      </c>
      <c r="F2415" s="8">
        <f t="shared" si="260"/>
        <v>57.142857142857146</v>
      </c>
      <c r="G2415" s="1">
        <v>3.43</v>
      </c>
      <c r="H2415" s="8">
        <f t="shared" si="261"/>
        <v>29.154518950437318</v>
      </c>
      <c r="I2415" s="1">
        <v>5.01</v>
      </c>
      <c r="J2415" s="8">
        <f t="shared" si="262"/>
        <v>19.960079840319363</v>
      </c>
      <c r="K2415" s="6" t="s">
        <v>749</v>
      </c>
      <c r="L2415" s="6" t="s">
        <v>0</v>
      </c>
      <c r="M2415" s="9">
        <f t="shared" si="263"/>
        <v>94.111042958224715</v>
      </c>
      <c r="Q2415" s="10">
        <f t="shared" si="266"/>
        <v>-57.142857142857146</v>
      </c>
      <c r="S2415" s="10">
        <f t="shared" si="264"/>
        <v>-29.154518950437318</v>
      </c>
      <c r="U2415" s="10">
        <f t="shared" si="265"/>
        <v>-19.960079840319363</v>
      </c>
    </row>
    <row r="2416" spans="3:21" x14ac:dyDescent="0.3">
      <c r="C2416" s="6" t="s">
        <v>1</v>
      </c>
      <c r="D2416" s="6" t="s">
        <v>199</v>
      </c>
      <c r="E2416" s="1">
        <v>1.41</v>
      </c>
      <c r="F2416" s="8">
        <f t="shared" si="260"/>
        <v>70.921985815602838</v>
      </c>
      <c r="G2416" s="1">
        <v>4.3899999999999997</v>
      </c>
      <c r="H2416" s="8">
        <f t="shared" si="261"/>
        <v>22.779043280182233</v>
      </c>
      <c r="I2416" s="1">
        <v>7.94</v>
      </c>
      <c r="J2416" s="8">
        <f t="shared" si="262"/>
        <v>12.594458438287154</v>
      </c>
      <c r="K2416" s="6" t="s">
        <v>749</v>
      </c>
      <c r="L2416" s="6" t="s">
        <v>0</v>
      </c>
      <c r="M2416" s="9">
        <f t="shared" si="263"/>
        <v>94.077370846006744</v>
      </c>
      <c r="Q2416" s="10">
        <f t="shared" si="266"/>
        <v>-70.921985815602838</v>
      </c>
      <c r="S2416" s="10">
        <f t="shared" si="264"/>
        <v>-22.779043280182233</v>
      </c>
      <c r="U2416" s="10">
        <f t="shared" si="265"/>
        <v>-12.594458438287154</v>
      </c>
    </row>
    <row r="2417" spans="3:21" x14ac:dyDescent="0.3">
      <c r="C2417" s="6" t="s">
        <v>0</v>
      </c>
      <c r="D2417" s="6" t="s">
        <v>0</v>
      </c>
      <c r="E2417" s="1">
        <v>2.34</v>
      </c>
      <c r="F2417" s="8">
        <f t="shared" si="260"/>
        <v>42.73504273504274</v>
      </c>
      <c r="G2417" s="1">
        <v>3.25</v>
      </c>
      <c r="H2417" s="8">
        <f t="shared" si="261"/>
        <v>30.76923076923077</v>
      </c>
      <c r="I2417" s="1">
        <v>3.04</v>
      </c>
      <c r="J2417" s="8">
        <f t="shared" si="262"/>
        <v>32.89473684210526</v>
      </c>
      <c r="K2417" s="6" t="s">
        <v>749</v>
      </c>
      <c r="L2417" s="6" t="s">
        <v>2</v>
      </c>
      <c r="M2417" s="9">
        <f t="shared" si="263"/>
        <v>93.985836592326393</v>
      </c>
      <c r="Q2417" s="10">
        <f t="shared" si="266"/>
        <v>-42.73504273504274</v>
      </c>
      <c r="S2417" s="10">
        <f t="shared" si="264"/>
        <v>-30.76923076923077</v>
      </c>
      <c r="U2417" s="10">
        <f t="shared" si="265"/>
        <v>-32.89473684210526</v>
      </c>
    </row>
    <row r="2418" spans="3:21" x14ac:dyDescent="0.3">
      <c r="C2418" s="6" t="s">
        <v>0</v>
      </c>
      <c r="D2418" s="6" t="s">
        <v>0</v>
      </c>
      <c r="E2418" s="1">
        <v>2.23</v>
      </c>
      <c r="F2418" s="8">
        <f t="shared" si="260"/>
        <v>44.843049327354258</v>
      </c>
      <c r="G2418" s="1">
        <v>3.23</v>
      </c>
      <c r="H2418" s="8">
        <f t="shared" si="261"/>
        <v>30.959752321981423</v>
      </c>
      <c r="I2418" s="1">
        <v>3.26</v>
      </c>
      <c r="J2418" s="8">
        <f t="shared" si="262"/>
        <v>30.674846625766872</v>
      </c>
      <c r="K2418" s="6" t="s">
        <v>749</v>
      </c>
      <c r="L2418" s="6" t="s">
        <v>2</v>
      </c>
      <c r="M2418" s="9">
        <f t="shared" si="263"/>
        <v>93.916424357564253</v>
      </c>
      <c r="Q2418" s="10">
        <f t="shared" si="266"/>
        <v>-44.843049327354258</v>
      </c>
      <c r="S2418" s="10">
        <f t="shared" si="264"/>
        <v>-30.959752321981423</v>
      </c>
      <c r="U2418" s="10">
        <f t="shared" si="265"/>
        <v>-30.674846625766872</v>
      </c>
    </row>
    <row r="2419" spans="3:21" x14ac:dyDescent="0.3">
      <c r="C2419" s="6" t="s">
        <v>1</v>
      </c>
      <c r="D2419" s="6" t="s">
        <v>0</v>
      </c>
      <c r="E2419" s="1">
        <v>1.85</v>
      </c>
      <c r="F2419" s="8">
        <f t="shared" si="260"/>
        <v>54.054054054054049</v>
      </c>
      <c r="G2419" s="1">
        <v>3.32</v>
      </c>
      <c r="H2419" s="8">
        <f t="shared" si="261"/>
        <v>30.120481927710845</v>
      </c>
      <c r="I2419" s="1">
        <v>4.49</v>
      </c>
      <c r="J2419" s="8">
        <f t="shared" si="262"/>
        <v>22.271714922048996</v>
      </c>
      <c r="K2419" s="6" t="s">
        <v>750</v>
      </c>
      <c r="L2419" s="6" t="s">
        <v>0</v>
      </c>
      <c r="M2419" s="9">
        <f t="shared" si="263"/>
        <v>93.944125932966116</v>
      </c>
      <c r="Q2419" s="10">
        <f t="shared" si="266"/>
        <v>-54.054054054054049</v>
      </c>
      <c r="S2419" s="10">
        <f t="shared" si="264"/>
        <v>-30.120481927710845</v>
      </c>
      <c r="U2419" s="10">
        <f t="shared" si="265"/>
        <v>-22.271714922048996</v>
      </c>
    </row>
    <row r="2420" spans="3:21" x14ac:dyDescent="0.3">
      <c r="C2420" s="6" t="s">
        <v>1</v>
      </c>
      <c r="D2420" s="6" t="s">
        <v>199</v>
      </c>
      <c r="E2420" s="1">
        <v>1.81</v>
      </c>
      <c r="F2420" s="8">
        <f t="shared" si="260"/>
        <v>55.248618784530386</v>
      </c>
      <c r="G2420" s="1">
        <v>3.46</v>
      </c>
      <c r="H2420" s="8">
        <f t="shared" si="261"/>
        <v>28.901734104046245</v>
      </c>
      <c r="I2420" s="1">
        <v>4.53</v>
      </c>
      <c r="J2420" s="8">
        <f t="shared" si="262"/>
        <v>22.075055187637968</v>
      </c>
      <c r="K2420" s="6" t="s">
        <v>750</v>
      </c>
      <c r="L2420" s="6" t="s">
        <v>0</v>
      </c>
      <c r="M2420" s="9">
        <f t="shared" si="263"/>
        <v>94.139435951379923</v>
      </c>
      <c r="Q2420" s="10">
        <f t="shared" si="266"/>
        <v>-55.248618784530386</v>
      </c>
      <c r="S2420" s="10">
        <f t="shared" si="264"/>
        <v>-28.901734104046245</v>
      </c>
      <c r="U2420" s="10">
        <f t="shared" si="265"/>
        <v>-22.075055187637968</v>
      </c>
    </row>
    <row r="2421" spans="3:21" x14ac:dyDescent="0.3">
      <c r="C2421" s="6" t="s">
        <v>199</v>
      </c>
      <c r="D2421" s="6" t="s">
        <v>199</v>
      </c>
      <c r="E2421" s="1">
        <v>2.12</v>
      </c>
      <c r="F2421" s="8">
        <f t="shared" si="260"/>
        <v>47.169811320754718</v>
      </c>
      <c r="G2421" s="1">
        <v>3.24</v>
      </c>
      <c r="H2421" s="8">
        <f t="shared" si="261"/>
        <v>30.864197530864196</v>
      </c>
      <c r="I2421" s="1">
        <v>3.5</v>
      </c>
      <c r="J2421" s="8">
        <f t="shared" si="262"/>
        <v>28.571428571428573</v>
      </c>
      <c r="K2421" s="6" t="s">
        <v>751</v>
      </c>
      <c r="L2421" s="6" t="s">
        <v>2</v>
      </c>
      <c r="M2421" s="9">
        <f t="shared" si="263"/>
        <v>93.803845673617175</v>
      </c>
      <c r="Q2421" s="10">
        <f t="shared" si="266"/>
        <v>-47.169811320754718</v>
      </c>
      <c r="S2421" s="10">
        <f t="shared" si="264"/>
        <v>-30.864197530864196</v>
      </c>
      <c r="U2421" s="10">
        <f t="shared" si="265"/>
        <v>-28.571428571428573</v>
      </c>
    </row>
    <row r="2422" spans="3:21" x14ac:dyDescent="0.3">
      <c r="C2422" s="6" t="s">
        <v>1</v>
      </c>
      <c r="D2422" s="6" t="s">
        <v>0</v>
      </c>
      <c r="E2422" s="1">
        <v>2.5099999999999998</v>
      </c>
      <c r="F2422" s="8">
        <f t="shared" si="260"/>
        <v>39.840637450199203</v>
      </c>
      <c r="G2422" s="1">
        <v>3.23</v>
      </c>
      <c r="H2422" s="8">
        <f t="shared" si="261"/>
        <v>30.959752321981423</v>
      </c>
      <c r="I2422" s="1">
        <v>2.81</v>
      </c>
      <c r="J2422" s="8">
        <f t="shared" si="262"/>
        <v>35.587188612099645</v>
      </c>
      <c r="K2422" s="6" t="s">
        <v>751</v>
      </c>
      <c r="L2422" s="6" t="s">
        <v>0</v>
      </c>
      <c r="M2422" s="9">
        <f t="shared" si="263"/>
        <v>93.995935915368023</v>
      </c>
      <c r="Q2422" s="10">
        <f t="shared" si="266"/>
        <v>-39.840637450199203</v>
      </c>
      <c r="S2422" s="10">
        <f t="shared" si="264"/>
        <v>-30.959752321981423</v>
      </c>
      <c r="U2422" s="10">
        <f t="shared" si="265"/>
        <v>-35.587188612099645</v>
      </c>
    </row>
    <row r="2423" spans="3:21" x14ac:dyDescent="0.3">
      <c r="C2423" s="6" t="s">
        <v>1</v>
      </c>
      <c r="D2423" s="6" t="s">
        <v>0</v>
      </c>
      <c r="E2423" s="1">
        <v>4.9800000000000004</v>
      </c>
      <c r="F2423" s="8">
        <f t="shared" si="260"/>
        <v>20.08032128514056</v>
      </c>
      <c r="G2423" s="1">
        <v>3.55</v>
      </c>
      <c r="H2423" s="8">
        <f t="shared" si="261"/>
        <v>28.169014084507044</v>
      </c>
      <c r="I2423" s="1">
        <v>1.72</v>
      </c>
      <c r="J2423" s="8">
        <f t="shared" si="262"/>
        <v>58.139534883720934</v>
      </c>
      <c r="K2423" s="6" t="s">
        <v>751</v>
      </c>
      <c r="L2423" s="6" t="s">
        <v>0</v>
      </c>
      <c r="M2423" s="9">
        <f t="shared" si="263"/>
        <v>93.994794532404342</v>
      </c>
      <c r="Q2423" s="10">
        <f t="shared" si="266"/>
        <v>-20.08032128514056</v>
      </c>
      <c r="S2423" s="10">
        <f t="shared" si="264"/>
        <v>-28.169014084507044</v>
      </c>
      <c r="U2423" s="10">
        <f t="shared" si="265"/>
        <v>-58.139534883720934</v>
      </c>
    </row>
    <row r="2424" spans="3:21" x14ac:dyDescent="0.3">
      <c r="C2424" s="6" t="s">
        <v>0</v>
      </c>
      <c r="D2424" s="6" t="s">
        <v>199</v>
      </c>
      <c r="E2424" s="1">
        <v>1.94</v>
      </c>
      <c r="F2424" s="8">
        <f t="shared" si="260"/>
        <v>51.546391752577321</v>
      </c>
      <c r="G2424" s="1">
        <v>3.24</v>
      </c>
      <c r="H2424" s="8">
        <f t="shared" si="261"/>
        <v>30.864197530864196</v>
      </c>
      <c r="I2424" s="1">
        <v>4.21</v>
      </c>
      <c r="J2424" s="8">
        <f t="shared" si="262"/>
        <v>23.752969121140143</v>
      </c>
      <c r="K2424" s="6" t="s">
        <v>751</v>
      </c>
      <c r="L2424" s="6" t="s">
        <v>0</v>
      </c>
      <c r="M2424" s="9">
        <f t="shared" si="263"/>
        <v>94.194280507165388</v>
      </c>
      <c r="Q2424" s="10">
        <f t="shared" si="266"/>
        <v>-51.546391752577321</v>
      </c>
      <c r="S2424" s="10">
        <f t="shared" si="264"/>
        <v>-30.864197530864196</v>
      </c>
      <c r="U2424" s="10">
        <f t="shared" si="265"/>
        <v>-23.752969121140143</v>
      </c>
    </row>
    <row r="2425" spans="3:21" x14ac:dyDescent="0.3">
      <c r="C2425" s="6" t="s">
        <v>200</v>
      </c>
      <c r="D2425" s="6" t="s">
        <v>199</v>
      </c>
      <c r="E2425" s="1">
        <v>1.1200000000000001</v>
      </c>
      <c r="F2425" s="8">
        <f t="shared" si="260"/>
        <v>89.285714285714278</v>
      </c>
      <c r="G2425" s="1">
        <v>7.77</v>
      </c>
      <c r="H2425" s="8">
        <f t="shared" si="261"/>
        <v>12.870012870012872</v>
      </c>
      <c r="I2425" s="1">
        <v>21.81</v>
      </c>
      <c r="J2425" s="8">
        <f t="shared" si="262"/>
        <v>4.5850527281063735</v>
      </c>
      <c r="K2425" s="6" t="s">
        <v>751</v>
      </c>
      <c r="L2425" s="6" t="s">
        <v>0</v>
      </c>
      <c r="M2425" s="9">
        <f t="shared" si="263"/>
        <v>93.684906657821358</v>
      </c>
      <c r="Q2425" s="10">
        <f t="shared" si="266"/>
        <v>-89.285714285714278</v>
      </c>
      <c r="S2425" s="10">
        <f t="shared" si="264"/>
        <v>-12.870012870012872</v>
      </c>
      <c r="U2425" s="10">
        <f t="shared" si="265"/>
        <v>-4.5850527281063735</v>
      </c>
    </row>
    <row r="2426" spans="3:21" x14ac:dyDescent="0.3">
      <c r="C2426" s="6" t="s">
        <v>197</v>
      </c>
      <c r="D2426" s="6" t="s">
        <v>199</v>
      </c>
      <c r="E2426" s="1">
        <v>2.25</v>
      </c>
      <c r="F2426" s="8">
        <f t="shared" si="260"/>
        <v>44.444444444444443</v>
      </c>
      <c r="G2426" s="1">
        <v>3.2</v>
      </c>
      <c r="H2426" s="8">
        <f t="shared" si="261"/>
        <v>31.25</v>
      </c>
      <c r="I2426" s="1">
        <v>3.25</v>
      </c>
      <c r="J2426" s="8">
        <f t="shared" si="262"/>
        <v>30.76923076923077</v>
      </c>
      <c r="K2426" s="6" t="s">
        <v>751</v>
      </c>
      <c r="L2426" s="6" t="s">
        <v>0</v>
      </c>
      <c r="M2426" s="9">
        <f t="shared" si="263"/>
        <v>93.928750627195186</v>
      </c>
      <c r="Q2426" s="10">
        <f t="shared" si="266"/>
        <v>-44.444444444444443</v>
      </c>
      <c r="S2426" s="10">
        <f t="shared" si="264"/>
        <v>-31.25</v>
      </c>
      <c r="U2426" s="10">
        <f t="shared" si="265"/>
        <v>-30.76923076923077</v>
      </c>
    </row>
    <row r="2427" spans="3:21" x14ac:dyDescent="0.3">
      <c r="C2427" s="6" t="s">
        <v>0</v>
      </c>
      <c r="D2427" s="6" t="s">
        <v>0</v>
      </c>
      <c r="E2427" s="1">
        <v>1.97</v>
      </c>
      <c r="F2427" s="8">
        <f t="shared" si="260"/>
        <v>50.761421319796952</v>
      </c>
      <c r="G2427" s="1">
        <v>3.35</v>
      </c>
      <c r="H2427" s="8">
        <f t="shared" si="261"/>
        <v>29.850746268656717</v>
      </c>
      <c r="I2427" s="1">
        <v>3.88</v>
      </c>
      <c r="J2427" s="8">
        <f t="shared" si="262"/>
        <v>25.773195876288661</v>
      </c>
      <c r="K2427" s="6" t="s">
        <v>751</v>
      </c>
      <c r="L2427" s="6" t="s">
        <v>2</v>
      </c>
      <c r="M2427" s="9">
        <f t="shared" si="263"/>
        <v>93.997892889787849</v>
      </c>
      <c r="Q2427" s="10">
        <f t="shared" si="266"/>
        <v>-50.761421319796952</v>
      </c>
      <c r="S2427" s="10">
        <f t="shared" si="264"/>
        <v>-29.850746268656717</v>
      </c>
      <c r="U2427" s="10">
        <f t="shared" si="265"/>
        <v>-25.773195876288661</v>
      </c>
    </row>
    <row r="2428" spans="3:21" x14ac:dyDescent="0.3">
      <c r="C2428" s="6" t="s">
        <v>199</v>
      </c>
      <c r="D2428" s="6" t="s">
        <v>199</v>
      </c>
      <c r="E2428" s="1">
        <v>2.0099999999999998</v>
      </c>
      <c r="F2428" s="8">
        <f t="shared" si="260"/>
        <v>49.75124378109453</v>
      </c>
      <c r="G2428" s="1">
        <v>3.32</v>
      </c>
      <c r="H2428" s="8">
        <f t="shared" si="261"/>
        <v>30.120481927710845</v>
      </c>
      <c r="I2428" s="1">
        <v>3.77</v>
      </c>
      <c r="J2428" s="8">
        <f t="shared" si="262"/>
        <v>26.525198938992041</v>
      </c>
      <c r="K2428" s="6" t="s">
        <v>751</v>
      </c>
      <c r="L2428" s="6" t="s">
        <v>2</v>
      </c>
      <c r="M2428" s="9">
        <f t="shared" si="263"/>
        <v>93.987678996387373</v>
      </c>
      <c r="Q2428" s="10">
        <f t="shared" si="266"/>
        <v>-49.75124378109453</v>
      </c>
      <c r="S2428" s="10">
        <f t="shared" si="264"/>
        <v>-30.120481927710845</v>
      </c>
      <c r="U2428" s="10">
        <f t="shared" si="265"/>
        <v>-26.525198938992041</v>
      </c>
    </row>
    <row r="2429" spans="3:21" x14ac:dyDescent="0.3">
      <c r="C2429" s="6" t="s">
        <v>0</v>
      </c>
      <c r="D2429" s="6" t="s">
        <v>199</v>
      </c>
      <c r="E2429" s="1">
        <v>1.83</v>
      </c>
      <c r="F2429" s="8">
        <f t="shared" si="260"/>
        <v>54.644808743169399</v>
      </c>
      <c r="G2429" s="1">
        <v>3.29</v>
      </c>
      <c r="H2429" s="8">
        <f t="shared" si="261"/>
        <v>30.3951367781155</v>
      </c>
      <c r="I2429" s="1">
        <v>4.7</v>
      </c>
      <c r="J2429" s="8">
        <f t="shared" si="262"/>
        <v>21.276595744680851</v>
      </c>
      <c r="K2429" s="6" t="s">
        <v>752</v>
      </c>
      <c r="L2429" s="6" t="s">
        <v>0</v>
      </c>
      <c r="M2429" s="9">
        <f t="shared" si="263"/>
        <v>94.058740821746611</v>
      </c>
      <c r="Q2429" s="10">
        <f t="shared" si="266"/>
        <v>-54.644808743169399</v>
      </c>
      <c r="S2429" s="10">
        <f t="shared" si="264"/>
        <v>-30.3951367781155</v>
      </c>
      <c r="U2429" s="10">
        <f t="shared" si="265"/>
        <v>-21.276595744680851</v>
      </c>
    </row>
    <row r="2430" spans="3:21" x14ac:dyDescent="0.3">
      <c r="C2430" s="6" t="s">
        <v>0</v>
      </c>
      <c r="D2430" s="6" t="s">
        <v>0</v>
      </c>
      <c r="E2430" s="1">
        <v>12.62</v>
      </c>
      <c r="F2430" s="8">
        <f t="shared" si="260"/>
        <v>7.9239302694136295</v>
      </c>
      <c r="G2430" s="1">
        <v>5.37</v>
      </c>
      <c r="H2430" s="8">
        <f t="shared" si="261"/>
        <v>18.6219739292365</v>
      </c>
      <c r="I2430" s="1">
        <v>1.25</v>
      </c>
      <c r="J2430" s="8">
        <f t="shared" si="262"/>
        <v>80</v>
      </c>
      <c r="K2430" s="6" t="s">
        <v>753</v>
      </c>
      <c r="L2430" s="6" t="s">
        <v>2</v>
      </c>
      <c r="M2430" s="9">
        <f t="shared" si="263"/>
        <v>93.856259189048146</v>
      </c>
      <c r="Q2430" s="10">
        <f t="shared" si="266"/>
        <v>-7.9239302694136295</v>
      </c>
      <c r="S2430" s="10">
        <f t="shared" si="264"/>
        <v>-18.6219739292365</v>
      </c>
      <c r="U2430" s="10">
        <f t="shared" si="265"/>
        <v>-80</v>
      </c>
    </row>
    <row r="2431" spans="3:21" x14ac:dyDescent="0.3">
      <c r="C2431" s="6" t="s">
        <v>199</v>
      </c>
      <c r="D2431" s="6" t="s">
        <v>199</v>
      </c>
      <c r="E2431" s="1">
        <v>2.0699999999999998</v>
      </c>
      <c r="F2431" s="8">
        <f t="shared" si="260"/>
        <v>48.309178743961354</v>
      </c>
      <c r="G2431" s="1">
        <v>3.25</v>
      </c>
      <c r="H2431" s="8">
        <f t="shared" si="261"/>
        <v>30.76923076923077</v>
      </c>
      <c r="I2431" s="1">
        <v>3.67</v>
      </c>
      <c r="J2431" s="8">
        <f t="shared" si="262"/>
        <v>27.247956403269754</v>
      </c>
      <c r="K2431" s="6" t="s">
        <v>754</v>
      </c>
      <c r="L2431" s="6" t="s">
        <v>2</v>
      </c>
      <c r="M2431" s="9">
        <f t="shared" si="263"/>
        <v>94.050049710687603</v>
      </c>
      <c r="Q2431" s="10">
        <f t="shared" si="266"/>
        <v>-48.309178743961354</v>
      </c>
      <c r="S2431" s="10">
        <f t="shared" si="264"/>
        <v>-30.76923076923077</v>
      </c>
      <c r="U2431" s="10">
        <f t="shared" si="265"/>
        <v>-27.247956403269754</v>
      </c>
    </row>
    <row r="2432" spans="3:21" x14ac:dyDescent="0.3">
      <c r="C2432" s="6" t="s">
        <v>0</v>
      </c>
      <c r="D2432" s="6" t="s">
        <v>197</v>
      </c>
      <c r="E2432" s="1">
        <v>2.4</v>
      </c>
      <c r="F2432" s="8">
        <f t="shared" si="260"/>
        <v>41.666666666666671</v>
      </c>
      <c r="G2432" s="1">
        <v>3.23</v>
      </c>
      <c r="H2432" s="8">
        <f t="shared" si="261"/>
        <v>30.959752321981423</v>
      </c>
      <c r="I2432" s="1">
        <v>2.96</v>
      </c>
      <c r="J2432" s="8">
        <f t="shared" si="262"/>
        <v>33.783783783783782</v>
      </c>
      <c r="K2432" s="6" t="s">
        <v>755</v>
      </c>
      <c r="L2432" s="6" t="s">
        <v>1</v>
      </c>
      <c r="M2432" s="9">
        <f t="shared" si="263"/>
        <v>93.975950984567987</v>
      </c>
      <c r="Q2432" s="10">
        <f t="shared" si="266"/>
        <v>-41.666666666666671</v>
      </c>
      <c r="S2432" s="10">
        <f t="shared" si="264"/>
        <v>-30.959752321981423</v>
      </c>
      <c r="U2432" s="10">
        <f t="shared" si="265"/>
        <v>-33.783783783783782</v>
      </c>
    </row>
    <row r="2433" spans="3:21" x14ac:dyDescent="0.3">
      <c r="C2433" s="6" t="s">
        <v>1</v>
      </c>
      <c r="D2433" s="6" t="s">
        <v>199</v>
      </c>
      <c r="E2433" s="1">
        <v>1.29</v>
      </c>
      <c r="F2433" s="8">
        <f t="shared" si="260"/>
        <v>77.519379844961236</v>
      </c>
      <c r="G2433" s="1">
        <v>5.03</v>
      </c>
      <c r="H2433" s="8">
        <f t="shared" si="261"/>
        <v>19.880715705765407</v>
      </c>
      <c r="I2433" s="1">
        <v>10.81</v>
      </c>
      <c r="J2433" s="8">
        <f t="shared" si="262"/>
        <v>9.250693802035153</v>
      </c>
      <c r="K2433" s="6" t="s">
        <v>755</v>
      </c>
      <c r="L2433" s="6" t="s">
        <v>0</v>
      </c>
      <c r="M2433" s="9">
        <f t="shared" si="263"/>
        <v>93.763956747883569</v>
      </c>
      <c r="Q2433" s="10">
        <f t="shared" si="266"/>
        <v>-77.519379844961236</v>
      </c>
      <c r="S2433" s="10">
        <f t="shared" si="264"/>
        <v>-19.880715705765407</v>
      </c>
      <c r="U2433" s="10">
        <f t="shared" si="265"/>
        <v>-9.250693802035153</v>
      </c>
    </row>
    <row r="2434" spans="3:21" x14ac:dyDescent="0.3">
      <c r="C2434" s="6" t="s">
        <v>0</v>
      </c>
      <c r="D2434" s="6" t="s">
        <v>0</v>
      </c>
      <c r="E2434" s="1">
        <v>3.21</v>
      </c>
      <c r="F2434" s="8">
        <f t="shared" ref="F2434:F2497" si="267">100/E2434</f>
        <v>31.152647975077883</v>
      </c>
      <c r="G2434" s="1">
        <v>3.25</v>
      </c>
      <c r="H2434" s="8">
        <f t="shared" ref="H2434:H2497" si="268">100/G2434</f>
        <v>30.76923076923077</v>
      </c>
      <c r="I2434" s="1">
        <v>2.2400000000000002</v>
      </c>
      <c r="J2434" s="8">
        <f t="shared" ref="J2434:J2497" si="269">100/I2434</f>
        <v>44.642857142857139</v>
      </c>
      <c r="K2434" s="6" t="s">
        <v>756</v>
      </c>
      <c r="L2434" s="6" t="s">
        <v>2</v>
      </c>
      <c r="M2434" s="9">
        <f t="shared" ref="M2434:M2497" si="270">10000/(F2434+H2434+J2434)</f>
        <v>93.839673291062482</v>
      </c>
      <c r="Q2434" s="10">
        <f t="shared" si="266"/>
        <v>-31.152647975077883</v>
      </c>
      <c r="S2434" s="10">
        <f t="shared" ref="S2434:S2497" si="271">R2434-H2434</f>
        <v>-30.76923076923077</v>
      </c>
      <c r="U2434" s="10">
        <f t="shared" ref="U2434:U2497" si="272">T2434-J2434</f>
        <v>-44.642857142857139</v>
      </c>
    </row>
    <row r="2435" spans="3:21" x14ac:dyDescent="0.3">
      <c r="C2435" s="6" t="s">
        <v>0</v>
      </c>
      <c r="D2435" s="6" t="s">
        <v>1</v>
      </c>
      <c r="E2435" s="1">
        <v>11.44</v>
      </c>
      <c r="F2435" s="8">
        <f t="shared" si="267"/>
        <v>8.7412587412587417</v>
      </c>
      <c r="G2435" s="1">
        <v>5.13</v>
      </c>
      <c r="H2435" s="8">
        <f t="shared" si="268"/>
        <v>19.49317738791423</v>
      </c>
      <c r="I2435" s="1">
        <v>1.28</v>
      </c>
      <c r="J2435" s="8">
        <f t="shared" si="269"/>
        <v>78.125</v>
      </c>
      <c r="K2435" s="6" t="s">
        <v>756</v>
      </c>
      <c r="L2435" s="6" t="s">
        <v>1</v>
      </c>
      <c r="M2435" s="9">
        <f t="shared" si="270"/>
        <v>94.020806840824676</v>
      </c>
      <c r="Q2435" s="10">
        <f t="shared" si="266"/>
        <v>-8.7412587412587417</v>
      </c>
      <c r="S2435" s="10">
        <f t="shared" si="271"/>
        <v>-19.49317738791423</v>
      </c>
      <c r="U2435" s="10">
        <f t="shared" si="272"/>
        <v>-78.125</v>
      </c>
    </row>
    <row r="2436" spans="3:21" x14ac:dyDescent="0.3">
      <c r="C2436" s="6" t="s">
        <v>199</v>
      </c>
      <c r="D2436" s="6" t="s">
        <v>1</v>
      </c>
      <c r="E2436" s="1">
        <v>2.68</v>
      </c>
      <c r="F2436" s="8">
        <f t="shared" si="267"/>
        <v>37.31343283582089</v>
      </c>
      <c r="G2436" s="1">
        <v>3.21</v>
      </c>
      <c r="H2436" s="8">
        <f t="shared" si="268"/>
        <v>31.152647975077883</v>
      </c>
      <c r="I2436" s="1">
        <v>2.62</v>
      </c>
      <c r="J2436" s="8">
        <f t="shared" si="269"/>
        <v>38.167938931297705</v>
      </c>
      <c r="K2436" s="6" t="s">
        <v>756</v>
      </c>
      <c r="L2436" s="6" t="s">
        <v>1</v>
      </c>
      <c r="M2436" s="9">
        <f t="shared" si="270"/>
        <v>93.778702370748846</v>
      </c>
      <c r="Q2436" s="10">
        <f t="shared" ref="Q2436:Q2499" si="273">P2436-F2436</f>
        <v>-37.31343283582089</v>
      </c>
      <c r="S2436" s="10">
        <f t="shared" si="271"/>
        <v>-31.152647975077883</v>
      </c>
      <c r="U2436" s="10">
        <f t="shared" si="272"/>
        <v>-38.167938931297705</v>
      </c>
    </row>
    <row r="2437" spans="3:21" x14ac:dyDescent="0.3">
      <c r="C2437" s="6" t="s">
        <v>1</v>
      </c>
      <c r="D2437" s="6" t="s">
        <v>1</v>
      </c>
      <c r="E2437" s="1">
        <v>2.2999999999999998</v>
      </c>
      <c r="F2437" s="8">
        <f t="shared" si="267"/>
        <v>43.478260869565219</v>
      </c>
      <c r="G2437" s="1">
        <v>3.22</v>
      </c>
      <c r="H2437" s="8">
        <f t="shared" si="268"/>
        <v>31.05590062111801</v>
      </c>
      <c r="I2437" s="1">
        <v>3.14</v>
      </c>
      <c r="J2437" s="8">
        <f t="shared" si="269"/>
        <v>31.847133757961782</v>
      </c>
      <c r="K2437" s="6" t="s">
        <v>756</v>
      </c>
      <c r="L2437" s="6" t="s">
        <v>2</v>
      </c>
      <c r="M2437" s="9">
        <f t="shared" si="270"/>
        <v>94.001487541837108</v>
      </c>
      <c r="Q2437" s="10">
        <f t="shared" si="273"/>
        <v>-43.478260869565219</v>
      </c>
      <c r="S2437" s="10">
        <f t="shared" si="271"/>
        <v>-31.05590062111801</v>
      </c>
      <c r="U2437" s="10">
        <f t="shared" si="272"/>
        <v>-31.847133757961782</v>
      </c>
    </row>
    <row r="2438" spans="3:21" x14ac:dyDescent="0.3">
      <c r="C2438" s="6" t="s">
        <v>1</v>
      </c>
      <c r="D2438" s="6" t="s">
        <v>199</v>
      </c>
      <c r="E2438" s="1">
        <v>1.42</v>
      </c>
      <c r="F2438" s="8">
        <f t="shared" si="267"/>
        <v>70.422535211267615</v>
      </c>
      <c r="G2438" s="1">
        <v>4.3099999999999996</v>
      </c>
      <c r="H2438" s="8">
        <f t="shared" si="268"/>
        <v>23.201856148491881</v>
      </c>
      <c r="I2438" s="1">
        <v>7.92</v>
      </c>
      <c r="J2438" s="8">
        <f t="shared" si="269"/>
        <v>12.626262626262626</v>
      </c>
      <c r="K2438" s="6" t="s">
        <v>756</v>
      </c>
      <c r="L2438" s="6" t="s">
        <v>0</v>
      </c>
      <c r="M2438" s="9">
        <f t="shared" si="270"/>
        <v>94.117067752971721</v>
      </c>
      <c r="Q2438" s="10">
        <f t="shared" si="273"/>
        <v>-70.422535211267615</v>
      </c>
      <c r="S2438" s="10">
        <f t="shared" si="271"/>
        <v>-23.201856148491881</v>
      </c>
      <c r="U2438" s="10">
        <f t="shared" si="272"/>
        <v>-12.626262626262626</v>
      </c>
    </row>
    <row r="2439" spans="3:21" x14ac:dyDescent="0.3">
      <c r="C2439" s="6" t="s">
        <v>199</v>
      </c>
      <c r="D2439" s="6" t="s">
        <v>199</v>
      </c>
      <c r="E2439" s="1">
        <v>2.02</v>
      </c>
      <c r="F2439" s="8">
        <f t="shared" si="267"/>
        <v>49.504950495049506</v>
      </c>
      <c r="G2439" s="1">
        <v>3.31</v>
      </c>
      <c r="H2439" s="8">
        <f t="shared" si="268"/>
        <v>30.211480362537763</v>
      </c>
      <c r="I2439" s="1">
        <v>3.7</v>
      </c>
      <c r="J2439" s="8">
        <f t="shared" si="269"/>
        <v>27.027027027027025</v>
      </c>
      <c r="K2439" s="6" t="s">
        <v>756</v>
      </c>
      <c r="L2439" s="6" t="s">
        <v>2</v>
      </c>
      <c r="M2439" s="9">
        <f t="shared" si="270"/>
        <v>93.682556272531741</v>
      </c>
      <c r="Q2439" s="10">
        <f t="shared" si="273"/>
        <v>-49.504950495049506</v>
      </c>
      <c r="S2439" s="10">
        <f t="shared" si="271"/>
        <v>-30.211480362537763</v>
      </c>
      <c r="U2439" s="10">
        <f t="shared" si="272"/>
        <v>-27.027027027027025</v>
      </c>
    </row>
    <row r="2440" spans="3:21" x14ac:dyDescent="0.3">
      <c r="C2440" s="6" t="s">
        <v>199</v>
      </c>
      <c r="D2440" s="6" t="s">
        <v>0</v>
      </c>
      <c r="E2440" s="1">
        <v>3.38</v>
      </c>
      <c r="F2440" s="8">
        <f t="shared" si="267"/>
        <v>29.585798816568047</v>
      </c>
      <c r="G2440" s="1">
        <v>3.29</v>
      </c>
      <c r="H2440" s="8">
        <f t="shared" si="268"/>
        <v>30.3951367781155</v>
      </c>
      <c r="I2440" s="1">
        <v>2.15</v>
      </c>
      <c r="J2440" s="8">
        <f t="shared" si="269"/>
        <v>46.511627906976749</v>
      </c>
      <c r="K2440" s="6" t="s">
        <v>756</v>
      </c>
      <c r="L2440" s="6" t="s">
        <v>1</v>
      </c>
      <c r="M2440" s="9">
        <f t="shared" si="270"/>
        <v>93.903270530660976</v>
      </c>
      <c r="Q2440" s="10">
        <f t="shared" si="273"/>
        <v>-29.585798816568047</v>
      </c>
      <c r="S2440" s="10">
        <f t="shared" si="271"/>
        <v>-30.3951367781155</v>
      </c>
      <c r="U2440" s="10">
        <f t="shared" si="272"/>
        <v>-46.511627906976749</v>
      </c>
    </row>
    <row r="2441" spans="3:21" x14ac:dyDescent="0.3">
      <c r="C2441" s="6" t="s">
        <v>199</v>
      </c>
      <c r="D2441" s="6" t="s">
        <v>199</v>
      </c>
      <c r="E2441" s="1">
        <v>3.42</v>
      </c>
      <c r="F2441" s="8">
        <f t="shared" si="267"/>
        <v>29.239766081871345</v>
      </c>
      <c r="G2441" s="1">
        <v>3.31</v>
      </c>
      <c r="H2441" s="8">
        <f t="shared" si="268"/>
        <v>30.211480362537763</v>
      </c>
      <c r="I2441" s="1">
        <v>2.12</v>
      </c>
      <c r="J2441" s="8">
        <f t="shared" si="269"/>
        <v>47.169811320754718</v>
      </c>
      <c r="K2441" s="6" t="s">
        <v>757</v>
      </c>
      <c r="L2441" s="6" t="s">
        <v>2</v>
      </c>
      <c r="M2441" s="9">
        <f t="shared" si="270"/>
        <v>93.790103096006689</v>
      </c>
      <c r="Q2441" s="10">
        <f t="shared" si="273"/>
        <v>-29.239766081871345</v>
      </c>
      <c r="S2441" s="10">
        <f t="shared" si="271"/>
        <v>-30.211480362537763</v>
      </c>
      <c r="U2441" s="10">
        <f t="shared" si="272"/>
        <v>-47.169811320754718</v>
      </c>
    </row>
    <row r="2442" spans="3:21" x14ac:dyDescent="0.3">
      <c r="C2442" s="6" t="s">
        <v>1</v>
      </c>
      <c r="D2442" s="6" t="s">
        <v>0</v>
      </c>
      <c r="E2442" s="1">
        <v>1.96</v>
      </c>
      <c r="F2442" s="8">
        <f t="shared" si="267"/>
        <v>51.020408163265309</v>
      </c>
      <c r="G2442" s="1">
        <v>3.34</v>
      </c>
      <c r="H2442" s="8">
        <f t="shared" si="268"/>
        <v>29.940119760479043</v>
      </c>
      <c r="I2442" s="1">
        <v>3.91</v>
      </c>
      <c r="J2442" s="8">
        <f t="shared" si="269"/>
        <v>25.575447570332479</v>
      </c>
      <c r="K2442" s="6" t="s">
        <v>757</v>
      </c>
      <c r="L2442" s="6" t="s">
        <v>0</v>
      </c>
      <c r="M2442" s="9">
        <f t="shared" si="270"/>
        <v>93.865006197422744</v>
      </c>
      <c r="Q2442" s="10">
        <f t="shared" si="273"/>
        <v>-51.020408163265309</v>
      </c>
      <c r="S2442" s="10">
        <f t="shared" si="271"/>
        <v>-29.940119760479043</v>
      </c>
      <c r="U2442" s="10">
        <f t="shared" si="272"/>
        <v>-25.575447570332479</v>
      </c>
    </row>
    <row r="2443" spans="3:21" x14ac:dyDescent="0.3">
      <c r="C2443" s="6" t="s">
        <v>197</v>
      </c>
      <c r="D2443" s="6" t="s">
        <v>199</v>
      </c>
      <c r="E2443" s="1">
        <v>1.25</v>
      </c>
      <c r="F2443" s="8">
        <f t="shared" si="267"/>
        <v>80</v>
      </c>
      <c r="G2443" s="1">
        <v>5.45</v>
      </c>
      <c r="H2443" s="8">
        <f t="shared" si="268"/>
        <v>18.348623853211009</v>
      </c>
      <c r="I2443" s="1">
        <v>12.69</v>
      </c>
      <c r="J2443" s="8">
        <f t="shared" si="269"/>
        <v>7.8802206461780937</v>
      </c>
      <c r="K2443" s="6" t="s">
        <v>757</v>
      </c>
      <c r="L2443" s="6" t="s">
        <v>0</v>
      </c>
      <c r="M2443" s="9">
        <f t="shared" si="270"/>
        <v>94.136390611473786</v>
      </c>
      <c r="Q2443" s="10">
        <f t="shared" si="273"/>
        <v>-80</v>
      </c>
      <c r="S2443" s="10">
        <f t="shared" si="271"/>
        <v>-18.348623853211009</v>
      </c>
      <c r="U2443" s="10">
        <f t="shared" si="272"/>
        <v>-7.8802206461780937</v>
      </c>
    </row>
    <row r="2444" spans="3:21" x14ac:dyDescent="0.3">
      <c r="C2444" s="6" t="s">
        <v>1</v>
      </c>
      <c r="D2444" s="6" t="s">
        <v>199</v>
      </c>
      <c r="E2444" s="1">
        <v>1.57</v>
      </c>
      <c r="F2444" s="8">
        <f t="shared" si="267"/>
        <v>63.694267515923563</v>
      </c>
      <c r="G2444" s="1">
        <v>3.81</v>
      </c>
      <c r="H2444" s="8">
        <f t="shared" si="268"/>
        <v>26.246719160104988</v>
      </c>
      <c r="I2444" s="1">
        <v>6.09</v>
      </c>
      <c r="J2444" s="8">
        <f t="shared" si="269"/>
        <v>16.420361247947454</v>
      </c>
      <c r="K2444" s="6" t="s">
        <v>757</v>
      </c>
      <c r="L2444" s="6" t="s">
        <v>0</v>
      </c>
      <c r="M2444" s="9">
        <f t="shared" si="270"/>
        <v>94.019116861396938</v>
      </c>
      <c r="Q2444" s="10">
        <f t="shared" si="273"/>
        <v>-63.694267515923563</v>
      </c>
      <c r="S2444" s="10">
        <f t="shared" si="271"/>
        <v>-26.246719160104988</v>
      </c>
      <c r="U2444" s="10">
        <f t="shared" si="272"/>
        <v>-16.420361247947454</v>
      </c>
    </row>
    <row r="2445" spans="3:21" x14ac:dyDescent="0.3">
      <c r="C2445" s="6" t="s">
        <v>0</v>
      </c>
      <c r="D2445" s="6" t="s">
        <v>199</v>
      </c>
      <c r="E2445" s="1">
        <v>1.77</v>
      </c>
      <c r="F2445" s="8">
        <f t="shared" si="267"/>
        <v>56.497175141242934</v>
      </c>
      <c r="G2445" s="1">
        <v>3.55</v>
      </c>
      <c r="H2445" s="8">
        <f t="shared" si="268"/>
        <v>28.169014084507044</v>
      </c>
      <c r="I2445" s="1">
        <v>4.62</v>
      </c>
      <c r="J2445" s="8">
        <f t="shared" si="269"/>
        <v>21.645021645021643</v>
      </c>
      <c r="K2445" s="6" t="s">
        <v>758</v>
      </c>
      <c r="L2445" s="6" t="s">
        <v>0</v>
      </c>
      <c r="M2445" s="9">
        <f t="shared" si="270"/>
        <v>94.063456883730439</v>
      </c>
      <c r="Q2445" s="10">
        <f t="shared" si="273"/>
        <v>-56.497175141242934</v>
      </c>
      <c r="S2445" s="10">
        <f t="shared" si="271"/>
        <v>-28.169014084507044</v>
      </c>
      <c r="U2445" s="10">
        <f t="shared" si="272"/>
        <v>-21.645021645021643</v>
      </c>
    </row>
    <row r="2446" spans="3:21" x14ac:dyDescent="0.3">
      <c r="C2446" s="6" t="s">
        <v>0</v>
      </c>
      <c r="D2446" s="6" t="s">
        <v>0</v>
      </c>
      <c r="E2446" s="1">
        <v>2.34</v>
      </c>
      <c r="F2446" s="8">
        <f t="shared" si="267"/>
        <v>42.73504273504274</v>
      </c>
      <c r="G2446" s="1">
        <v>3.27</v>
      </c>
      <c r="H2446" s="8">
        <f t="shared" si="268"/>
        <v>30.581039755351682</v>
      </c>
      <c r="I2446" s="1">
        <v>3.01</v>
      </c>
      <c r="J2446" s="8">
        <f t="shared" si="269"/>
        <v>33.222591362126245</v>
      </c>
      <c r="K2446" s="6" t="s">
        <v>758</v>
      </c>
      <c r="L2446" s="6" t="s">
        <v>2</v>
      </c>
      <c r="M2446" s="9">
        <f t="shared" si="270"/>
        <v>93.862628831318077</v>
      </c>
      <c r="Q2446" s="10">
        <f t="shared" si="273"/>
        <v>-42.73504273504274</v>
      </c>
      <c r="S2446" s="10">
        <f t="shared" si="271"/>
        <v>-30.581039755351682</v>
      </c>
      <c r="U2446" s="10">
        <f t="shared" si="272"/>
        <v>-33.222591362126245</v>
      </c>
    </row>
    <row r="2447" spans="3:21" x14ac:dyDescent="0.3">
      <c r="C2447" s="6" t="s">
        <v>1</v>
      </c>
      <c r="D2447" s="6" t="s">
        <v>199</v>
      </c>
      <c r="E2447" s="1">
        <v>1.61</v>
      </c>
      <c r="F2447" s="8">
        <f t="shared" si="267"/>
        <v>62.11180124223602</v>
      </c>
      <c r="G2447" s="1">
        <v>3.64</v>
      </c>
      <c r="H2447" s="8">
        <f t="shared" si="268"/>
        <v>27.472527472527471</v>
      </c>
      <c r="I2447" s="1">
        <v>5.94</v>
      </c>
      <c r="J2447" s="8">
        <f t="shared" si="269"/>
        <v>16.835016835016834</v>
      </c>
      <c r="K2447" s="6" t="s">
        <v>758</v>
      </c>
      <c r="L2447" s="6" t="s">
        <v>0</v>
      </c>
      <c r="M2447" s="9">
        <f t="shared" si="270"/>
        <v>93.967877253316217</v>
      </c>
      <c r="Q2447" s="10">
        <f t="shared" si="273"/>
        <v>-62.11180124223602</v>
      </c>
      <c r="S2447" s="10">
        <f t="shared" si="271"/>
        <v>-27.472527472527471</v>
      </c>
      <c r="U2447" s="10">
        <f t="shared" si="272"/>
        <v>-16.835016835016834</v>
      </c>
    </row>
    <row r="2448" spans="3:21" x14ac:dyDescent="0.3">
      <c r="C2448" s="6" t="s">
        <v>199</v>
      </c>
      <c r="D2448" s="6" t="s">
        <v>199</v>
      </c>
      <c r="E2448" s="1">
        <v>5.57</v>
      </c>
      <c r="F2448" s="8">
        <f t="shared" si="267"/>
        <v>17.953321364452425</v>
      </c>
      <c r="G2448" s="1">
        <v>3.57</v>
      </c>
      <c r="H2448" s="8">
        <f t="shared" si="268"/>
        <v>28.011204481792717</v>
      </c>
      <c r="I2448" s="1">
        <v>1.65</v>
      </c>
      <c r="J2448" s="8">
        <f t="shared" si="269"/>
        <v>60.606060606060609</v>
      </c>
      <c r="K2448" s="6" t="s">
        <v>758</v>
      </c>
      <c r="L2448" s="6" t="s">
        <v>2</v>
      </c>
      <c r="M2448" s="9">
        <f t="shared" si="270"/>
        <v>93.83452163393477</v>
      </c>
      <c r="Q2448" s="10">
        <f t="shared" si="273"/>
        <v>-17.953321364452425</v>
      </c>
      <c r="S2448" s="10">
        <f t="shared" si="271"/>
        <v>-28.011204481792717</v>
      </c>
      <c r="U2448" s="10">
        <f t="shared" si="272"/>
        <v>-60.606060606060609</v>
      </c>
    </row>
    <row r="2449" spans="3:21" x14ac:dyDescent="0.3">
      <c r="C2449" s="6" t="s">
        <v>198</v>
      </c>
      <c r="D2449" s="6" t="s">
        <v>199</v>
      </c>
      <c r="E2449" s="1">
        <v>1.1499999999999999</v>
      </c>
      <c r="F2449" s="8">
        <f t="shared" si="267"/>
        <v>86.956521739130437</v>
      </c>
      <c r="G2449" s="1">
        <v>7.02</v>
      </c>
      <c r="H2449" s="8">
        <f t="shared" si="268"/>
        <v>14.245014245014247</v>
      </c>
      <c r="I2449" s="1">
        <v>17.36</v>
      </c>
      <c r="J2449" s="8">
        <f t="shared" si="269"/>
        <v>5.7603686635944706</v>
      </c>
      <c r="K2449" s="6" t="s">
        <v>759</v>
      </c>
      <c r="L2449" s="6" t="s">
        <v>0</v>
      </c>
      <c r="M2449" s="9">
        <f t="shared" si="270"/>
        <v>93.49122973205553</v>
      </c>
      <c r="Q2449" s="10">
        <f t="shared" si="273"/>
        <v>-86.956521739130437</v>
      </c>
      <c r="S2449" s="10">
        <f t="shared" si="271"/>
        <v>-14.245014245014247</v>
      </c>
      <c r="U2449" s="10">
        <f t="shared" si="272"/>
        <v>-5.7603686635944706</v>
      </c>
    </row>
    <row r="2450" spans="3:21" x14ac:dyDescent="0.3">
      <c r="C2450" s="6" t="s">
        <v>1</v>
      </c>
      <c r="D2450" s="6" t="s">
        <v>199</v>
      </c>
      <c r="E2450" s="1">
        <v>2.31</v>
      </c>
      <c r="F2450" s="8">
        <f t="shared" si="267"/>
        <v>43.290043290043286</v>
      </c>
      <c r="G2450" s="1">
        <v>3.26</v>
      </c>
      <c r="H2450" s="8">
        <f t="shared" si="268"/>
        <v>30.674846625766872</v>
      </c>
      <c r="I2450" s="1">
        <v>3.09</v>
      </c>
      <c r="J2450" s="8">
        <f t="shared" si="269"/>
        <v>32.362459546925571</v>
      </c>
      <c r="K2450" s="6" t="s">
        <v>760</v>
      </c>
      <c r="L2450" s="6" t="s">
        <v>0</v>
      </c>
      <c r="M2450" s="9">
        <f t="shared" si="270"/>
        <v>94.049179731548506</v>
      </c>
      <c r="Q2450" s="10">
        <f t="shared" si="273"/>
        <v>-43.290043290043286</v>
      </c>
      <c r="S2450" s="10">
        <f t="shared" si="271"/>
        <v>-30.674846625766872</v>
      </c>
      <c r="U2450" s="10">
        <f t="shared" si="272"/>
        <v>-32.362459546925571</v>
      </c>
    </row>
    <row r="2451" spans="3:21" x14ac:dyDescent="0.3">
      <c r="C2451" s="6" t="s">
        <v>198</v>
      </c>
      <c r="D2451" s="6" t="s">
        <v>1</v>
      </c>
      <c r="E2451" s="1">
        <v>1.19</v>
      </c>
      <c r="F2451" s="8">
        <f t="shared" si="267"/>
        <v>84.033613445378151</v>
      </c>
      <c r="G2451" s="1">
        <v>6.1</v>
      </c>
      <c r="H2451" s="8">
        <f t="shared" si="268"/>
        <v>16.393442622950822</v>
      </c>
      <c r="I2451" s="1">
        <v>15.62</v>
      </c>
      <c r="J2451" s="8">
        <f t="shared" si="269"/>
        <v>6.4020486555697831</v>
      </c>
      <c r="K2451" s="6" t="s">
        <v>760</v>
      </c>
      <c r="L2451" s="6" t="s">
        <v>0</v>
      </c>
      <c r="M2451" s="9">
        <f t="shared" si="270"/>
        <v>93.607449260621749</v>
      </c>
      <c r="Q2451" s="10">
        <f t="shared" si="273"/>
        <v>-84.033613445378151</v>
      </c>
      <c r="S2451" s="10">
        <f t="shared" si="271"/>
        <v>-16.393442622950822</v>
      </c>
      <c r="U2451" s="10">
        <f t="shared" si="272"/>
        <v>-6.4020486555697831</v>
      </c>
    </row>
    <row r="2452" spans="3:21" x14ac:dyDescent="0.3">
      <c r="C2452" s="6" t="s">
        <v>199</v>
      </c>
      <c r="D2452" s="6" t="s">
        <v>199</v>
      </c>
      <c r="E2452" s="1">
        <v>1.55</v>
      </c>
      <c r="F2452" s="8">
        <f t="shared" si="267"/>
        <v>64.516129032258064</v>
      </c>
      <c r="G2452" s="1">
        <v>3.73</v>
      </c>
      <c r="H2452" s="8">
        <f t="shared" si="268"/>
        <v>26.809651474530831</v>
      </c>
      <c r="I2452" s="1">
        <v>6.66</v>
      </c>
      <c r="J2452" s="8">
        <f t="shared" si="269"/>
        <v>15.015015015015015</v>
      </c>
      <c r="K2452" s="6" t="s">
        <v>761</v>
      </c>
      <c r="L2452" s="6" t="s">
        <v>2</v>
      </c>
      <c r="M2452" s="9">
        <f t="shared" si="270"/>
        <v>94.037287862395374</v>
      </c>
      <c r="Q2452" s="10">
        <f t="shared" si="273"/>
        <v>-64.516129032258064</v>
      </c>
      <c r="S2452" s="10">
        <f t="shared" si="271"/>
        <v>-26.809651474530831</v>
      </c>
      <c r="U2452" s="10">
        <f t="shared" si="272"/>
        <v>-15.015015015015015</v>
      </c>
    </row>
    <row r="2453" spans="3:21" x14ac:dyDescent="0.3">
      <c r="C2453" s="6" t="s">
        <v>1</v>
      </c>
      <c r="D2453" s="6" t="s">
        <v>199</v>
      </c>
      <c r="E2453" s="1">
        <v>2.42</v>
      </c>
      <c r="F2453" s="8">
        <f t="shared" si="267"/>
        <v>41.32231404958678</v>
      </c>
      <c r="G2453" s="1">
        <v>3.21</v>
      </c>
      <c r="H2453" s="8">
        <f t="shared" si="268"/>
        <v>31.152647975077883</v>
      </c>
      <c r="I2453" s="1">
        <v>2.94</v>
      </c>
      <c r="J2453" s="8">
        <f t="shared" si="269"/>
        <v>34.013605442176875</v>
      </c>
      <c r="K2453" s="6" t="s">
        <v>761</v>
      </c>
      <c r="L2453" s="6" t="s">
        <v>0</v>
      </c>
      <c r="M2453" s="9">
        <f t="shared" si="270"/>
        <v>93.90679429614643</v>
      </c>
      <c r="Q2453" s="10">
        <f t="shared" si="273"/>
        <v>-41.32231404958678</v>
      </c>
      <c r="S2453" s="10">
        <f t="shared" si="271"/>
        <v>-31.152647975077883</v>
      </c>
      <c r="U2453" s="10">
        <f t="shared" si="272"/>
        <v>-34.013605442176875</v>
      </c>
    </row>
    <row r="2454" spans="3:21" x14ac:dyDescent="0.3">
      <c r="C2454" s="6" t="s">
        <v>199</v>
      </c>
      <c r="D2454" s="6" t="s">
        <v>1</v>
      </c>
      <c r="E2454" s="1">
        <v>6.31</v>
      </c>
      <c r="F2454" s="8">
        <f t="shared" si="267"/>
        <v>15.847860538827259</v>
      </c>
      <c r="G2454" s="1">
        <v>3.94</v>
      </c>
      <c r="H2454" s="8">
        <f t="shared" si="268"/>
        <v>25.380710659898476</v>
      </c>
      <c r="I2454" s="1">
        <v>1.53</v>
      </c>
      <c r="J2454" s="8">
        <f t="shared" si="269"/>
        <v>65.359477124183002</v>
      </c>
      <c r="K2454" s="6" t="s">
        <v>761</v>
      </c>
      <c r="L2454" s="6" t="s">
        <v>1</v>
      </c>
      <c r="M2454" s="9">
        <f t="shared" si="270"/>
        <v>93.819149119842947</v>
      </c>
      <c r="Q2454" s="10">
        <f t="shared" si="273"/>
        <v>-15.847860538827259</v>
      </c>
      <c r="S2454" s="10">
        <f t="shared" si="271"/>
        <v>-25.380710659898476</v>
      </c>
      <c r="U2454" s="10">
        <f t="shared" si="272"/>
        <v>-65.359477124183002</v>
      </c>
    </row>
    <row r="2455" spans="3:21" x14ac:dyDescent="0.3">
      <c r="C2455" s="6" t="s">
        <v>1614</v>
      </c>
      <c r="D2455" s="6" t="s">
        <v>1</v>
      </c>
      <c r="E2455" s="1">
        <v>1.22</v>
      </c>
      <c r="F2455" s="8">
        <f t="shared" si="267"/>
        <v>81.967213114754102</v>
      </c>
      <c r="G2455" s="1">
        <v>5.87</v>
      </c>
      <c r="H2455" s="8">
        <f t="shared" si="268"/>
        <v>17.035775127768314</v>
      </c>
      <c r="I2455" s="1">
        <v>13.3</v>
      </c>
      <c r="J2455" s="8">
        <f t="shared" si="269"/>
        <v>7.518796992481203</v>
      </c>
      <c r="K2455" s="6" t="s">
        <v>762</v>
      </c>
      <c r="L2455" s="6" t="s">
        <v>0</v>
      </c>
      <c r="M2455" s="9">
        <f t="shared" si="270"/>
        <v>93.877510388494201</v>
      </c>
      <c r="Q2455" s="10">
        <f t="shared" si="273"/>
        <v>-81.967213114754102</v>
      </c>
      <c r="S2455" s="10">
        <f t="shared" si="271"/>
        <v>-17.035775127768314</v>
      </c>
      <c r="U2455" s="10">
        <f t="shared" si="272"/>
        <v>-7.518796992481203</v>
      </c>
    </row>
    <row r="2456" spans="3:21" x14ac:dyDescent="0.3">
      <c r="C2456" s="6" t="s">
        <v>1</v>
      </c>
      <c r="D2456" s="6" t="s">
        <v>199</v>
      </c>
      <c r="E2456" s="1">
        <v>2.71</v>
      </c>
      <c r="F2456" s="8">
        <f t="shared" si="267"/>
        <v>36.900369003690038</v>
      </c>
      <c r="G2456" s="1">
        <v>3.27</v>
      </c>
      <c r="H2456" s="8">
        <f t="shared" si="268"/>
        <v>30.581039755351682</v>
      </c>
      <c r="I2456" s="1">
        <v>2.56</v>
      </c>
      <c r="J2456" s="8">
        <f t="shared" si="269"/>
        <v>39.0625</v>
      </c>
      <c r="K2456" s="6" t="s">
        <v>762</v>
      </c>
      <c r="L2456" s="6" t="s">
        <v>0</v>
      </c>
      <c r="M2456" s="9">
        <f t="shared" si="270"/>
        <v>93.858017004199326</v>
      </c>
      <c r="Q2456" s="10">
        <f t="shared" si="273"/>
        <v>-36.900369003690038</v>
      </c>
      <c r="S2456" s="10">
        <f t="shared" si="271"/>
        <v>-30.581039755351682</v>
      </c>
      <c r="U2456" s="10">
        <f t="shared" si="272"/>
        <v>-39.0625</v>
      </c>
    </row>
    <row r="2457" spans="3:21" x14ac:dyDescent="0.3">
      <c r="C2457" s="6" t="s">
        <v>197</v>
      </c>
      <c r="D2457" s="6" t="s">
        <v>199</v>
      </c>
      <c r="E2457" s="1">
        <v>1.1499999999999999</v>
      </c>
      <c r="F2457" s="8">
        <f t="shared" si="267"/>
        <v>86.956521739130437</v>
      </c>
      <c r="G2457" s="1">
        <v>7.12</v>
      </c>
      <c r="H2457" s="8">
        <f t="shared" si="268"/>
        <v>14.044943820224718</v>
      </c>
      <c r="I2457" s="1">
        <v>16.93</v>
      </c>
      <c r="J2457" s="8">
        <f t="shared" si="269"/>
        <v>5.9066745422327234</v>
      </c>
      <c r="K2457" s="6" t="s">
        <v>762</v>
      </c>
      <c r="L2457" s="6" t="s">
        <v>0</v>
      </c>
      <c r="M2457" s="9">
        <f t="shared" si="270"/>
        <v>93.538246858449213</v>
      </c>
      <c r="Q2457" s="10">
        <f t="shared" si="273"/>
        <v>-86.956521739130437</v>
      </c>
      <c r="S2457" s="10">
        <f t="shared" si="271"/>
        <v>-14.044943820224718</v>
      </c>
      <c r="U2457" s="10">
        <f t="shared" si="272"/>
        <v>-5.9066745422327234</v>
      </c>
    </row>
    <row r="2458" spans="3:21" x14ac:dyDescent="0.3">
      <c r="C2458" s="6" t="s">
        <v>0</v>
      </c>
      <c r="D2458" s="6" t="s">
        <v>0</v>
      </c>
      <c r="E2458" s="1">
        <v>3.45</v>
      </c>
      <c r="F2458" s="8">
        <f t="shared" si="267"/>
        <v>28.985507246376809</v>
      </c>
      <c r="G2458" s="1">
        <v>3.21</v>
      </c>
      <c r="H2458" s="8">
        <f t="shared" si="268"/>
        <v>31.152647975077883</v>
      </c>
      <c r="I2458" s="1">
        <v>2.16</v>
      </c>
      <c r="J2458" s="8">
        <f t="shared" si="269"/>
        <v>46.296296296296291</v>
      </c>
      <c r="K2458" s="6" t="s">
        <v>762</v>
      </c>
      <c r="L2458" s="6" t="s">
        <v>2</v>
      </c>
      <c r="M2458" s="9">
        <f t="shared" si="270"/>
        <v>93.954540634168765</v>
      </c>
      <c r="Q2458" s="10">
        <f t="shared" si="273"/>
        <v>-28.985507246376809</v>
      </c>
      <c r="S2458" s="10">
        <f t="shared" si="271"/>
        <v>-31.152647975077883</v>
      </c>
      <c r="U2458" s="10">
        <f t="shared" si="272"/>
        <v>-46.296296296296291</v>
      </c>
    </row>
    <row r="2459" spans="3:21" x14ac:dyDescent="0.3">
      <c r="C2459" s="6" t="s">
        <v>199</v>
      </c>
      <c r="D2459" s="6" t="s">
        <v>199</v>
      </c>
      <c r="E2459" s="1">
        <v>1.26</v>
      </c>
      <c r="F2459" s="8">
        <f t="shared" si="267"/>
        <v>79.365079365079367</v>
      </c>
      <c r="G2459" s="1">
        <v>5.44</v>
      </c>
      <c r="H2459" s="8">
        <f t="shared" si="268"/>
        <v>18.382352941176471</v>
      </c>
      <c r="I2459" s="1">
        <v>11.56</v>
      </c>
      <c r="J2459" s="8">
        <f t="shared" si="269"/>
        <v>8.6505190311418687</v>
      </c>
      <c r="K2459" s="6" t="s">
        <v>762</v>
      </c>
      <c r="L2459" s="6" t="s">
        <v>2</v>
      </c>
      <c r="M2459" s="9">
        <f t="shared" si="270"/>
        <v>93.986772060009685</v>
      </c>
      <c r="Q2459" s="10">
        <f t="shared" si="273"/>
        <v>-79.365079365079367</v>
      </c>
      <c r="S2459" s="10">
        <f t="shared" si="271"/>
        <v>-18.382352941176471</v>
      </c>
      <c r="U2459" s="10">
        <f t="shared" si="272"/>
        <v>-8.6505190311418687</v>
      </c>
    </row>
    <row r="2460" spans="3:21" x14ac:dyDescent="0.3">
      <c r="C2460" s="6" t="s">
        <v>199</v>
      </c>
      <c r="D2460" s="6" t="s">
        <v>1</v>
      </c>
      <c r="E2460" s="1">
        <v>2.23</v>
      </c>
      <c r="F2460" s="8">
        <f t="shared" si="267"/>
        <v>44.843049327354258</v>
      </c>
      <c r="G2460" s="1">
        <v>3.25</v>
      </c>
      <c r="H2460" s="8">
        <f t="shared" si="268"/>
        <v>30.76923076923077</v>
      </c>
      <c r="I2460" s="1">
        <v>3.24</v>
      </c>
      <c r="J2460" s="8">
        <f t="shared" si="269"/>
        <v>30.864197530864196</v>
      </c>
      <c r="K2460" s="6" t="s">
        <v>762</v>
      </c>
      <c r="L2460" s="6" t="s">
        <v>1</v>
      </c>
      <c r="M2460" s="9">
        <f t="shared" si="270"/>
        <v>93.917456914653229</v>
      </c>
      <c r="Q2460" s="10">
        <f t="shared" si="273"/>
        <v>-44.843049327354258</v>
      </c>
      <c r="S2460" s="10">
        <f t="shared" si="271"/>
        <v>-30.76923076923077</v>
      </c>
      <c r="U2460" s="10">
        <f t="shared" si="272"/>
        <v>-30.864197530864196</v>
      </c>
    </row>
    <row r="2461" spans="3:21" x14ac:dyDescent="0.3">
      <c r="C2461" s="6" t="s">
        <v>198</v>
      </c>
      <c r="D2461" s="6" t="s">
        <v>0</v>
      </c>
      <c r="E2461" s="1">
        <v>1.51</v>
      </c>
      <c r="F2461" s="8">
        <f t="shared" si="267"/>
        <v>66.225165562913901</v>
      </c>
      <c r="G2461" s="1">
        <v>3.95</v>
      </c>
      <c r="H2461" s="8">
        <f t="shared" si="268"/>
        <v>25.316455696202532</v>
      </c>
      <c r="I2461" s="1">
        <v>6.79</v>
      </c>
      <c r="J2461" s="8">
        <f t="shared" si="269"/>
        <v>14.727540500736376</v>
      </c>
      <c r="K2461" s="6" t="s">
        <v>763</v>
      </c>
      <c r="L2461" s="6" t="s">
        <v>0</v>
      </c>
      <c r="M2461" s="9">
        <f t="shared" si="270"/>
        <v>94.100676380585497</v>
      </c>
      <c r="Q2461" s="10">
        <f t="shared" si="273"/>
        <v>-66.225165562913901</v>
      </c>
      <c r="S2461" s="10">
        <f t="shared" si="271"/>
        <v>-25.316455696202532</v>
      </c>
      <c r="U2461" s="10">
        <f t="shared" si="272"/>
        <v>-14.727540500736376</v>
      </c>
    </row>
    <row r="2462" spans="3:21" x14ac:dyDescent="0.3">
      <c r="C2462" s="6" t="s">
        <v>1</v>
      </c>
      <c r="D2462" s="6" t="s">
        <v>1</v>
      </c>
      <c r="E2462" s="1">
        <v>1.37</v>
      </c>
      <c r="F2462" s="8">
        <f t="shared" si="267"/>
        <v>72.992700729926995</v>
      </c>
      <c r="G2462" s="1">
        <v>4.5</v>
      </c>
      <c r="H2462" s="8">
        <f t="shared" si="268"/>
        <v>22.222222222222221</v>
      </c>
      <c r="I2462" s="1">
        <v>8.76</v>
      </c>
      <c r="J2462" s="8">
        <f t="shared" si="269"/>
        <v>11.415525114155251</v>
      </c>
      <c r="K2462" s="6" t="s">
        <v>764</v>
      </c>
      <c r="L2462" s="6" t="s">
        <v>2</v>
      </c>
      <c r="M2462" s="9">
        <f t="shared" si="270"/>
        <v>93.781843566687868</v>
      </c>
      <c r="Q2462" s="10">
        <f t="shared" si="273"/>
        <v>-72.992700729926995</v>
      </c>
      <c r="S2462" s="10">
        <f t="shared" si="271"/>
        <v>-22.222222222222221</v>
      </c>
      <c r="U2462" s="10">
        <f t="shared" si="272"/>
        <v>-11.415525114155251</v>
      </c>
    </row>
    <row r="2463" spans="3:21" x14ac:dyDescent="0.3">
      <c r="C2463" s="6" t="s">
        <v>0</v>
      </c>
      <c r="D2463" s="6" t="s">
        <v>0</v>
      </c>
      <c r="E2463" s="1">
        <v>6.01</v>
      </c>
      <c r="F2463" s="8">
        <f t="shared" si="267"/>
        <v>16.638935108153078</v>
      </c>
      <c r="G2463" s="1">
        <v>3.68</v>
      </c>
      <c r="H2463" s="8">
        <f t="shared" si="268"/>
        <v>27.173913043478258</v>
      </c>
      <c r="I2463" s="1">
        <v>1.6</v>
      </c>
      <c r="J2463" s="8">
        <f t="shared" si="269"/>
        <v>62.5</v>
      </c>
      <c r="K2463" s="6" t="s">
        <v>764</v>
      </c>
      <c r="L2463" s="6" t="s">
        <v>2</v>
      </c>
      <c r="M2463" s="9">
        <f t="shared" si="270"/>
        <v>94.062008250754914</v>
      </c>
      <c r="Q2463" s="10">
        <f t="shared" si="273"/>
        <v>-16.638935108153078</v>
      </c>
      <c r="S2463" s="10">
        <f t="shared" si="271"/>
        <v>-27.173913043478258</v>
      </c>
      <c r="U2463" s="10">
        <f t="shared" si="272"/>
        <v>-62.5</v>
      </c>
    </row>
    <row r="2464" spans="3:21" x14ac:dyDescent="0.3">
      <c r="C2464" s="6" t="s">
        <v>197</v>
      </c>
      <c r="D2464" s="6" t="s">
        <v>1</v>
      </c>
      <c r="E2464" s="1">
        <v>2.71</v>
      </c>
      <c r="F2464" s="8">
        <f t="shared" si="267"/>
        <v>36.900369003690038</v>
      </c>
      <c r="G2464" s="1">
        <v>3.13</v>
      </c>
      <c r="H2464" s="8">
        <f t="shared" si="268"/>
        <v>31.948881789137381</v>
      </c>
      <c r="I2464" s="1">
        <v>2.64</v>
      </c>
      <c r="J2464" s="8">
        <f t="shared" si="269"/>
        <v>37.878787878787875</v>
      </c>
      <c r="K2464" s="6" t="s">
        <v>765</v>
      </c>
      <c r="L2464" s="6" t="s">
        <v>0</v>
      </c>
      <c r="M2464" s="9">
        <f t="shared" si="270"/>
        <v>93.696090778622505</v>
      </c>
      <c r="Q2464" s="10">
        <f t="shared" si="273"/>
        <v>-36.900369003690038</v>
      </c>
      <c r="S2464" s="10">
        <f t="shared" si="271"/>
        <v>-31.948881789137381</v>
      </c>
      <c r="U2464" s="10">
        <f t="shared" si="272"/>
        <v>-37.878787878787875</v>
      </c>
    </row>
    <row r="2465" spans="3:21" x14ac:dyDescent="0.3">
      <c r="C2465" s="6" t="s">
        <v>200</v>
      </c>
      <c r="D2465" s="6" t="s">
        <v>199</v>
      </c>
      <c r="E2465" s="1">
        <v>1.2</v>
      </c>
      <c r="F2465" s="8">
        <f t="shared" si="267"/>
        <v>83.333333333333343</v>
      </c>
      <c r="G2465" s="1">
        <v>6.11</v>
      </c>
      <c r="H2465" s="8">
        <f t="shared" si="268"/>
        <v>16.366612111292962</v>
      </c>
      <c r="I2465" s="1">
        <v>15.4</v>
      </c>
      <c r="J2465" s="8">
        <f t="shared" si="269"/>
        <v>6.4935064935064934</v>
      </c>
      <c r="K2465" s="6" t="s">
        <v>766</v>
      </c>
      <c r="L2465" s="6" t="s">
        <v>0</v>
      </c>
      <c r="M2465" s="9">
        <f t="shared" si="270"/>
        <v>94.167764749053418</v>
      </c>
      <c r="Q2465" s="10">
        <f t="shared" si="273"/>
        <v>-83.333333333333343</v>
      </c>
      <c r="S2465" s="10">
        <f t="shared" si="271"/>
        <v>-16.366612111292962</v>
      </c>
      <c r="U2465" s="10">
        <f t="shared" si="272"/>
        <v>-6.4935064935064934</v>
      </c>
    </row>
    <row r="2466" spans="3:21" x14ac:dyDescent="0.3">
      <c r="C2466" s="6" t="s">
        <v>0</v>
      </c>
      <c r="D2466" s="6" t="s">
        <v>198</v>
      </c>
      <c r="E2466" s="1">
        <v>6.51</v>
      </c>
      <c r="F2466" s="8">
        <f t="shared" si="267"/>
        <v>15.360983102918587</v>
      </c>
      <c r="G2466" s="1">
        <v>3.93</v>
      </c>
      <c r="H2466" s="8">
        <f t="shared" si="268"/>
        <v>25.445292620865139</v>
      </c>
      <c r="I2466" s="1">
        <v>1.53</v>
      </c>
      <c r="J2466" s="8">
        <f t="shared" si="269"/>
        <v>65.359477124183002</v>
      </c>
      <c r="K2466" s="6" t="s">
        <v>766</v>
      </c>
      <c r="L2466" s="6" t="s">
        <v>1</v>
      </c>
      <c r="M2466" s="9">
        <f t="shared" si="270"/>
        <v>94.192333513806176</v>
      </c>
      <c r="Q2466" s="10">
        <f t="shared" si="273"/>
        <v>-15.360983102918587</v>
      </c>
      <c r="S2466" s="10">
        <f t="shared" si="271"/>
        <v>-25.445292620865139</v>
      </c>
      <c r="U2466" s="10">
        <f t="shared" si="272"/>
        <v>-65.359477124183002</v>
      </c>
    </row>
    <row r="2467" spans="3:21" x14ac:dyDescent="0.3">
      <c r="C2467" s="6" t="s">
        <v>199</v>
      </c>
      <c r="D2467" s="6" t="s">
        <v>0</v>
      </c>
      <c r="E2467" s="1">
        <v>3.02</v>
      </c>
      <c r="F2467" s="8">
        <f t="shared" si="267"/>
        <v>33.11258278145695</v>
      </c>
      <c r="G2467" s="1">
        <v>3.22</v>
      </c>
      <c r="H2467" s="8">
        <f t="shared" si="268"/>
        <v>31.05590062111801</v>
      </c>
      <c r="I2467" s="1">
        <v>2.39</v>
      </c>
      <c r="J2467" s="8">
        <f t="shared" si="269"/>
        <v>41.841004184100413</v>
      </c>
      <c r="K2467" s="6" t="s">
        <v>767</v>
      </c>
      <c r="L2467" s="6" t="s">
        <v>1</v>
      </c>
      <c r="M2467" s="9">
        <f t="shared" si="270"/>
        <v>94.331179478853812</v>
      </c>
      <c r="Q2467" s="10">
        <f t="shared" si="273"/>
        <v>-33.11258278145695</v>
      </c>
      <c r="S2467" s="10">
        <f t="shared" si="271"/>
        <v>-31.05590062111801</v>
      </c>
      <c r="U2467" s="10">
        <f t="shared" si="272"/>
        <v>-41.841004184100413</v>
      </c>
    </row>
    <row r="2468" spans="3:21" x14ac:dyDescent="0.3">
      <c r="C2468" s="6" t="s">
        <v>1</v>
      </c>
      <c r="D2468" s="6" t="s">
        <v>1</v>
      </c>
      <c r="E2468" s="1">
        <v>1.74</v>
      </c>
      <c r="F2468" s="8">
        <f t="shared" si="267"/>
        <v>57.47126436781609</v>
      </c>
      <c r="G2468" s="1">
        <v>3.54</v>
      </c>
      <c r="H2468" s="8">
        <f t="shared" si="268"/>
        <v>28.248587570621467</v>
      </c>
      <c r="I2468" s="1">
        <v>4.91</v>
      </c>
      <c r="J2468" s="8">
        <f t="shared" si="269"/>
        <v>20.366598778004072</v>
      </c>
      <c r="K2468" s="6" t="s">
        <v>767</v>
      </c>
      <c r="L2468" s="6" t="s">
        <v>2</v>
      </c>
      <c r="M2468" s="9">
        <f t="shared" si="270"/>
        <v>94.262744511351315</v>
      </c>
      <c r="Q2468" s="10">
        <f t="shared" si="273"/>
        <v>-57.47126436781609</v>
      </c>
      <c r="S2468" s="10">
        <f t="shared" si="271"/>
        <v>-28.248587570621467</v>
      </c>
      <c r="U2468" s="10">
        <f t="shared" si="272"/>
        <v>-20.366598778004072</v>
      </c>
    </row>
    <row r="2469" spans="3:21" x14ac:dyDescent="0.3">
      <c r="C2469" s="6" t="s">
        <v>1</v>
      </c>
      <c r="D2469" s="6" t="s">
        <v>1</v>
      </c>
      <c r="E2469" s="1">
        <v>2.0499999999999998</v>
      </c>
      <c r="F2469" s="8">
        <f t="shared" si="267"/>
        <v>48.780487804878049</v>
      </c>
      <c r="G2469" s="1">
        <v>3.28</v>
      </c>
      <c r="H2469" s="8">
        <f t="shared" si="268"/>
        <v>30.487804878048781</v>
      </c>
      <c r="I2469" s="1">
        <v>3.67</v>
      </c>
      <c r="J2469" s="8">
        <f t="shared" si="269"/>
        <v>27.247956403269754</v>
      </c>
      <c r="K2469" s="6" t="s">
        <v>768</v>
      </c>
      <c r="L2469" s="6" t="s">
        <v>2</v>
      </c>
      <c r="M2469" s="9">
        <f t="shared" si="270"/>
        <v>93.882389642801442</v>
      </c>
      <c r="Q2469" s="10">
        <f t="shared" si="273"/>
        <v>-48.780487804878049</v>
      </c>
      <c r="S2469" s="10">
        <f t="shared" si="271"/>
        <v>-30.487804878048781</v>
      </c>
      <c r="U2469" s="10">
        <f t="shared" si="272"/>
        <v>-27.247956403269754</v>
      </c>
    </row>
    <row r="2470" spans="3:21" x14ac:dyDescent="0.3">
      <c r="C2470" s="6" t="s">
        <v>1</v>
      </c>
      <c r="D2470" s="6" t="s">
        <v>0</v>
      </c>
      <c r="E2470" s="1">
        <v>1.36</v>
      </c>
      <c r="F2470" s="8">
        <f t="shared" si="267"/>
        <v>73.529411764705884</v>
      </c>
      <c r="G2470" s="1">
        <v>4.55</v>
      </c>
      <c r="H2470" s="8">
        <f t="shared" si="268"/>
        <v>21.978021978021978</v>
      </c>
      <c r="I2470" s="1">
        <v>9.14</v>
      </c>
      <c r="J2470" s="8">
        <f t="shared" si="269"/>
        <v>10.940919037199125</v>
      </c>
      <c r="K2470" s="6" t="s">
        <v>768</v>
      </c>
      <c r="L2470" s="6" t="s">
        <v>0</v>
      </c>
      <c r="M2470" s="9">
        <f t="shared" si="270"/>
        <v>93.942270959083402</v>
      </c>
      <c r="Q2470" s="10">
        <f t="shared" si="273"/>
        <v>-73.529411764705884</v>
      </c>
      <c r="S2470" s="10">
        <f t="shared" si="271"/>
        <v>-21.978021978021978</v>
      </c>
      <c r="U2470" s="10">
        <f t="shared" si="272"/>
        <v>-10.940919037199125</v>
      </c>
    </row>
    <row r="2471" spans="3:21" x14ac:dyDescent="0.3">
      <c r="C2471" s="6" t="s">
        <v>1</v>
      </c>
      <c r="D2471" s="6" t="s">
        <v>199</v>
      </c>
      <c r="E2471" s="1">
        <v>1.58</v>
      </c>
      <c r="F2471" s="8">
        <f t="shared" si="267"/>
        <v>63.291139240506325</v>
      </c>
      <c r="G2471" s="1">
        <v>3.75</v>
      </c>
      <c r="H2471" s="8">
        <f t="shared" si="268"/>
        <v>26.666666666666668</v>
      </c>
      <c r="I2471" s="1">
        <v>6.06</v>
      </c>
      <c r="J2471" s="8">
        <f t="shared" si="269"/>
        <v>16.501650165016503</v>
      </c>
      <c r="K2471" s="6" t="s">
        <v>768</v>
      </c>
      <c r="L2471" s="6" t="s">
        <v>0</v>
      </c>
      <c r="M2471" s="9">
        <f t="shared" si="270"/>
        <v>93.932473158786962</v>
      </c>
      <c r="Q2471" s="10">
        <f t="shared" si="273"/>
        <v>-63.291139240506325</v>
      </c>
      <c r="S2471" s="10">
        <f t="shared" si="271"/>
        <v>-26.666666666666668</v>
      </c>
      <c r="U2471" s="10">
        <f t="shared" si="272"/>
        <v>-16.501650165016503</v>
      </c>
    </row>
    <row r="2472" spans="3:21" x14ac:dyDescent="0.3">
      <c r="C2472" s="6" t="s">
        <v>199</v>
      </c>
      <c r="D2472" s="6" t="s">
        <v>0</v>
      </c>
      <c r="E2472" s="1">
        <v>2.41</v>
      </c>
      <c r="F2472" s="8">
        <f t="shared" si="267"/>
        <v>41.493775933609953</v>
      </c>
      <c r="G2472" s="1">
        <v>3.21</v>
      </c>
      <c r="H2472" s="8">
        <f t="shared" si="268"/>
        <v>31.152647975077883</v>
      </c>
      <c r="I2472" s="1">
        <v>2.98</v>
      </c>
      <c r="J2472" s="8">
        <f t="shared" si="269"/>
        <v>33.557046979865774</v>
      </c>
      <c r="K2472" s="6" t="s">
        <v>768</v>
      </c>
      <c r="L2472" s="6" t="s">
        <v>1</v>
      </c>
      <c r="M2472" s="9">
        <f t="shared" si="270"/>
        <v>94.15888121484906</v>
      </c>
      <c r="Q2472" s="10">
        <f t="shared" si="273"/>
        <v>-41.493775933609953</v>
      </c>
      <c r="S2472" s="10">
        <f t="shared" si="271"/>
        <v>-31.152647975077883</v>
      </c>
      <c r="U2472" s="10">
        <f t="shared" si="272"/>
        <v>-33.557046979865774</v>
      </c>
    </row>
    <row r="2473" spans="3:21" x14ac:dyDescent="0.3">
      <c r="C2473" s="6" t="s">
        <v>1</v>
      </c>
      <c r="D2473" s="6" t="s">
        <v>199</v>
      </c>
      <c r="E2473" s="1">
        <v>1.43</v>
      </c>
      <c r="F2473" s="8">
        <f t="shared" si="267"/>
        <v>69.930069930069934</v>
      </c>
      <c r="G2473" s="1">
        <v>4.2</v>
      </c>
      <c r="H2473" s="8">
        <f t="shared" si="268"/>
        <v>23.80952380952381</v>
      </c>
      <c r="I2473" s="1">
        <v>7.8</v>
      </c>
      <c r="J2473" s="8">
        <f t="shared" si="269"/>
        <v>12.820512820512821</v>
      </c>
      <c r="K2473" s="6" t="s">
        <v>768</v>
      </c>
      <c r="L2473" s="6" t="s">
        <v>0</v>
      </c>
      <c r="M2473" s="9">
        <f t="shared" si="270"/>
        <v>93.84375</v>
      </c>
      <c r="Q2473" s="10">
        <f t="shared" si="273"/>
        <v>-69.930069930069934</v>
      </c>
      <c r="S2473" s="10">
        <f t="shared" si="271"/>
        <v>-23.80952380952381</v>
      </c>
      <c r="U2473" s="10">
        <f t="shared" si="272"/>
        <v>-12.820512820512821</v>
      </c>
    </row>
    <row r="2474" spans="3:21" x14ac:dyDescent="0.3">
      <c r="C2474" s="6" t="s">
        <v>199</v>
      </c>
      <c r="D2474" s="6" t="s">
        <v>197</v>
      </c>
      <c r="E2474" s="1">
        <v>4.4400000000000004</v>
      </c>
      <c r="F2474" s="8">
        <f t="shared" si="267"/>
        <v>22.522522522522522</v>
      </c>
      <c r="G2474" s="1">
        <v>3.48</v>
      </c>
      <c r="H2474" s="8">
        <f t="shared" si="268"/>
        <v>28.735632183908045</v>
      </c>
      <c r="I2474" s="1">
        <v>1.82</v>
      </c>
      <c r="J2474" s="8">
        <f t="shared" si="269"/>
        <v>54.945054945054942</v>
      </c>
      <c r="K2474" s="6" t="s">
        <v>768</v>
      </c>
      <c r="L2474" s="6" t="s">
        <v>1</v>
      </c>
      <c r="M2474" s="9">
        <f t="shared" si="270"/>
        <v>94.159112825458052</v>
      </c>
      <c r="Q2474" s="10">
        <f t="shared" si="273"/>
        <v>-22.522522522522522</v>
      </c>
      <c r="S2474" s="10">
        <f t="shared" si="271"/>
        <v>-28.735632183908045</v>
      </c>
      <c r="U2474" s="10">
        <f t="shared" si="272"/>
        <v>-54.945054945054942</v>
      </c>
    </row>
    <row r="2475" spans="3:21" x14ac:dyDescent="0.3">
      <c r="C2475" s="6" t="s">
        <v>197</v>
      </c>
      <c r="D2475" s="6" t="s">
        <v>199</v>
      </c>
      <c r="E2475" s="1">
        <v>1.69</v>
      </c>
      <c r="F2475" s="8">
        <f t="shared" si="267"/>
        <v>59.171597633136095</v>
      </c>
      <c r="G2475" s="1">
        <v>3.64</v>
      </c>
      <c r="H2475" s="8">
        <f t="shared" si="268"/>
        <v>27.472527472527471</v>
      </c>
      <c r="I2475" s="1">
        <v>5.08</v>
      </c>
      <c r="J2475" s="8">
        <f t="shared" si="269"/>
        <v>19.685039370078741</v>
      </c>
      <c r="K2475" s="6" t="s">
        <v>769</v>
      </c>
      <c r="L2475" s="6" t="s">
        <v>0</v>
      </c>
      <c r="M2475" s="9">
        <f t="shared" si="270"/>
        <v>94.047574334898286</v>
      </c>
      <c r="Q2475" s="10">
        <f t="shared" si="273"/>
        <v>-59.171597633136095</v>
      </c>
      <c r="S2475" s="10">
        <f t="shared" si="271"/>
        <v>-27.472527472527471</v>
      </c>
      <c r="U2475" s="10">
        <f t="shared" si="272"/>
        <v>-19.685039370078741</v>
      </c>
    </row>
    <row r="2476" spans="3:21" x14ac:dyDescent="0.3">
      <c r="C2476" s="6" t="s">
        <v>0</v>
      </c>
      <c r="D2476" s="6" t="s">
        <v>197</v>
      </c>
      <c r="E2476" s="1">
        <v>9.49</v>
      </c>
      <c r="F2476" s="8">
        <f t="shared" si="267"/>
        <v>10.537407797681769</v>
      </c>
      <c r="G2476" s="1">
        <v>4.66</v>
      </c>
      <c r="H2476" s="8">
        <f t="shared" si="268"/>
        <v>21.459227467811157</v>
      </c>
      <c r="I2476" s="1">
        <v>1.35</v>
      </c>
      <c r="J2476" s="8">
        <f t="shared" si="269"/>
        <v>74.074074074074076</v>
      </c>
      <c r="K2476" s="6" t="s">
        <v>769</v>
      </c>
      <c r="L2476" s="6" t="s">
        <v>1</v>
      </c>
      <c r="M2476" s="9">
        <f t="shared" si="270"/>
        <v>94.276733532409324</v>
      </c>
      <c r="Q2476" s="10">
        <f t="shared" si="273"/>
        <v>-10.537407797681769</v>
      </c>
      <c r="S2476" s="10">
        <f t="shared" si="271"/>
        <v>-21.459227467811157</v>
      </c>
      <c r="U2476" s="10">
        <f t="shared" si="272"/>
        <v>-74.074074074074076</v>
      </c>
    </row>
    <row r="2477" spans="3:21" x14ac:dyDescent="0.3">
      <c r="C2477" s="6" t="s">
        <v>199</v>
      </c>
      <c r="D2477" s="6" t="s">
        <v>199</v>
      </c>
      <c r="E2477" s="1">
        <v>6.76</v>
      </c>
      <c r="F2477" s="8">
        <f t="shared" si="267"/>
        <v>14.792899408284024</v>
      </c>
      <c r="G2477" s="1">
        <v>3.81</v>
      </c>
      <c r="H2477" s="8">
        <f t="shared" si="268"/>
        <v>26.246719160104988</v>
      </c>
      <c r="I2477" s="1">
        <v>1.53</v>
      </c>
      <c r="J2477" s="8">
        <f t="shared" si="269"/>
        <v>65.359477124183002</v>
      </c>
      <c r="K2477" s="6" t="s">
        <v>770</v>
      </c>
      <c r="L2477" s="6" t="s">
        <v>2</v>
      </c>
      <c r="M2477" s="9">
        <f t="shared" si="270"/>
        <v>93.985761203214096</v>
      </c>
      <c r="Q2477" s="10">
        <f t="shared" si="273"/>
        <v>-14.792899408284024</v>
      </c>
      <c r="S2477" s="10">
        <f t="shared" si="271"/>
        <v>-26.246719160104988</v>
      </c>
      <c r="U2477" s="10">
        <f t="shared" si="272"/>
        <v>-65.359477124183002</v>
      </c>
    </row>
    <row r="2478" spans="3:21" x14ac:dyDescent="0.3">
      <c r="C2478" s="6" t="s">
        <v>0</v>
      </c>
      <c r="D2478" s="6" t="s">
        <v>0</v>
      </c>
      <c r="E2478" s="1">
        <v>2.38</v>
      </c>
      <c r="F2478" s="8">
        <f t="shared" si="267"/>
        <v>42.016806722689076</v>
      </c>
      <c r="G2478" s="1">
        <v>3.26</v>
      </c>
      <c r="H2478" s="8">
        <f t="shared" si="268"/>
        <v>30.674846625766872</v>
      </c>
      <c r="I2478" s="1">
        <v>2.96</v>
      </c>
      <c r="J2478" s="8">
        <f t="shared" si="269"/>
        <v>33.783783783783782</v>
      </c>
      <c r="K2478" s="6" t="s">
        <v>770</v>
      </c>
      <c r="L2478" s="6" t="s">
        <v>2</v>
      </c>
      <c r="M2478" s="9">
        <f t="shared" si="270"/>
        <v>93.918374691246953</v>
      </c>
      <c r="Q2478" s="10">
        <f t="shared" si="273"/>
        <v>-42.016806722689076</v>
      </c>
      <c r="S2478" s="10">
        <f t="shared" si="271"/>
        <v>-30.674846625766872</v>
      </c>
      <c r="U2478" s="10">
        <f t="shared" si="272"/>
        <v>-33.783783783783782</v>
      </c>
    </row>
    <row r="2479" spans="3:21" x14ac:dyDescent="0.3">
      <c r="C2479" s="6" t="s">
        <v>199</v>
      </c>
      <c r="D2479" s="6" t="s">
        <v>199</v>
      </c>
      <c r="E2479" s="1">
        <v>2.8</v>
      </c>
      <c r="F2479" s="8">
        <f t="shared" si="267"/>
        <v>35.714285714285715</v>
      </c>
      <c r="G2479" s="1">
        <v>3.28</v>
      </c>
      <c r="H2479" s="8">
        <f t="shared" si="268"/>
        <v>30.487804878048781</v>
      </c>
      <c r="I2479" s="1">
        <v>2.4900000000000002</v>
      </c>
      <c r="J2479" s="8">
        <f t="shared" si="269"/>
        <v>40.160642570281119</v>
      </c>
      <c r="K2479" s="6" t="s">
        <v>770</v>
      </c>
      <c r="L2479" s="6" t="s">
        <v>2</v>
      </c>
      <c r="M2479" s="9">
        <f t="shared" si="270"/>
        <v>94.017892382581238</v>
      </c>
      <c r="Q2479" s="10">
        <f t="shared" si="273"/>
        <v>-35.714285714285715</v>
      </c>
      <c r="S2479" s="10">
        <f t="shared" si="271"/>
        <v>-30.487804878048781</v>
      </c>
      <c r="U2479" s="10">
        <f t="shared" si="272"/>
        <v>-40.160642570281119</v>
      </c>
    </row>
    <row r="2480" spans="3:21" x14ac:dyDescent="0.3">
      <c r="C2480" s="6" t="s">
        <v>1</v>
      </c>
      <c r="D2480" s="6" t="s">
        <v>199</v>
      </c>
      <c r="E2480" s="1">
        <v>1.27</v>
      </c>
      <c r="F2480" s="8">
        <f t="shared" si="267"/>
        <v>78.740157480314963</v>
      </c>
      <c r="G2480" s="1">
        <v>5.36</v>
      </c>
      <c r="H2480" s="8">
        <f t="shared" si="268"/>
        <v>18.656716417910445</v>
      </c>
      <c r="I2480" s="1">
        <v>11.18</v>
      </c>
      <c r="J2480" s="8">
        <f t="shared" si="269"/>
        <v>8.9445438282647594</v>
      </c>
      <c r="K2480" s="6" t="s">
        <v>770</v>
      </c>
      <c r="L2480" s="6" t="s">
        <v>0</v>
      </c>
      <c r="M2480" s="9">
        <f t="shared" si="270"/>
        <v>94.036737649294579</v>
      </c>
      <c r="Q2480" s="10">
        <f t="shared" si="273"/>
        <v>-78.740157480314963</v>
      </c>
      <c r="S2480" s="10">
        <f t="shared" si="271"/>
        <v>-18.656716417910445</v>
      </c>
      <c r="U2480" s="10">
        <f t="shared" si="272"/>
        <v>-8.9445438282647594</v>
      </c>
    </row>
    <row r="2481" spans="3:21" x14ac:dyDescent="0.3">
      <c r="C2481" s="6" t="s">
        <v>1</v>
      </c>
      <c r="D2481" s="6" t="s">
        <v>199</v>
      </c>
      <c r="E2481" s="1">
        <v>1.46</v>
      </c>
      <c r="F2481" s="8">
        <f t="shared" si="267"/>
        <v>68.493150684931507</v>
      </c>
      <c r="G2481" s="1">
        <v>4.0199999999999996</v>
      </c>
      <c r="H2481" s="8">
        <f t="shared" si="268"/>
        <v>24.875621890547265</v>
      </c>
      <c r="I2481" s="1">
        <v>7.75</v>
      </c>
      <c r="J2481" s="8">
        <f t="shared" si="269"/>
        <v>12.903225806451612</v>
      </c>
      <c r="K2481" s="6" t="s">
        <v>770</v>
      </c>
      <c r="L2481" s="6" t="s">
        <v>0</v>
      </c>
      <c r="M2481" s="9">
        <f t="shared" si="270"/>
        <v>94.098164636568242</v>
      </c>
      <c r="Q2481" s="10">
        <f t="shared" si="273"/>
        <v>-68.493150684931507</v>
      </c>
      <c r="S2481" s="10">
        <f t="shared" si="271"/>
        <v>-24.875621890547265</v>
      </c>
      <c r="U2481" s="10">
        <f t="shared" si="272"/>
        <v>-12.903225806451612</v>
      </c>
    </row>
    <row r="2482" spans="3:21" x14ac:dyDescent="0.3">
      <c r="C2482" s="6" t="s">
        <v>0</v>
      </c>
      <c r="D2482" s="6" t="s">
        <v>0</v>
      </c>
      <c r="E2482" s="1">
        <v>2.37</v>
      </c>
      <c r="F2482" s="8">
        <f t="shared" si="267"/>
        <v>42.194092827004219</v>
      </c>
      <c r="G2482" s="1">
        <v>3.25</v>
      </c>
      <c r="H2482" s="8">
        <f t="shared" si="268"/>
        <v>30.76923076923077</v>
      </c>
      <c r="I2482" s="1">
        <v>2.99</v>
      </c>
      <c r="J2482" s="8">
        <f t="shared" si="269"/>
        <v>33.444816053511701</v>
      </c>
      <c r="K2482" s="6" t="s">
        <v>770</v>
      </c>
      <c r="L2482" s="6" t="s">
        <v>2</v>
      </c>
      <c r="M2482" s="9">
        <f t="shared" si="270"/>
        <v>93.977773062437009</v>
      </c>
      <c r="Q2482" s="10">
        <f t="shared" si="273"/>
        <v>-42.194092827004219</v>
      </c>
      <c r="S2482" s="10">
        <f t="shared" si="271"/>
        <v>-30.76923076923077</v>
      </c>
      <c r="U2482" s="10">
        <f t="shared" si="272"/>
        <v>-33.444816053511701</v>
      </c>
    </row>
    <row r="2483" spans="3:21" x14ac:dyDescent="0.3">
      <c r="C2483" s="6" t="s">
        <v>1</v>
      </c>
      <c r="D2483" s="6" t="s">
        <v>199</v>
      </c>
      <c r="E2483" s="1">
        <v>2.12</v>
      </c>
      <c r="F2483" s="8">
        <f t="shared" si="267"/>
        <v>47.169811320754718</v>
      </c>
      <c r="G2483" s="1">
        <v>3.27</v>
      </c>
      <c r="H2483" s="8">
        <f t="shared" si="268"/>
        <v>30.581039755351682</v>
      </c>
      <c r="I2483" s="1">
        <v>3.49</v>
      </c>
      <c r="J2483" s="8">
        <f t="shared" si="269"/>
        <v>28.653295128939828</v>
      </c>
      <c r="K2483" s="6" t="s">
        <v>770</v>
      </c>
      <c r="L2483" s="6" t="s">
        <v>0</v>
      </c>
      <c r="M2483" s="9">
        <f t="shared" si="270"/>
        <v>93.981300134014404</v>
      </c>
      <c r="Q2483" s="10">
        <f t="shared" si="273"/>
        <v>-47.169811320754718</v>
      </c>
      <c r="S2483" s="10">
        <f t="shared" si="271"/>
        <v>-30.581039755351682</v>
      </c>
      <c r="U2483" s="10">
        <f t="shared" si="272"/>
        <v>-28.653295128939828</v>
      </c>
    </row>
    <row r="2484" spans="3:21" x14ac:dyDescent="0.3">
      <c r="C2484" s="6" t="s">
        <v>0</v>
      </c>
      <c r="D2484" s="6" t="s">
        <v>0</v>
      </c>
      <c r="E2484" s="1">
        <v>2.23</v>
      </c>
      <c r="F2484" s="8">
        <f t="shared" si="267"/>
        <v>44.843049327354258</v>
      </c>
      <c r="G2484" s="1">
        <v>3.26</v>
      </c>
      <c r="H2484" s="8">
        <f t="shared" si="268"/>
        <v>30.674846625766872</v>
      </c>
      <c r="I2484" s="1">
        <v>3.22</v>
      </c>
      <c r="J2484" s="8">
        <f t="shared" si="269"/>
        <v>31.05590062111801</v>
      </c>
      <c r="K2484" s="6" t="s">
        <v>770</v>
      </c>
      <c r="L2484" s="6" t="s">
        <v>2</v>
      </c>
      <c r="M2484" s="9">
        <f t="shared" si="270"/>
        <v>93.831695233208805</v>
      </c>
      <c r="Q2484" s="10">
        <f t="shared" si="273"/>
        <v>-44.843049327354258</v>
      </c>
      <c r="S2484" s="10">
        <f t="shared" si="271"/>
        <v>-30.674846625766872</v>
      </c>
      <c r="U2484" s="10">
        <f t="shared" si="272"/>
        <v>-31.05590062111801</v>
      </c>
    </row>
    <row r="2485" spans="3:21" x14ac:dyDescent="0.3">
      <c r="C2485" s="6" t="s">
        <v>0</v>
      </c>
      <c r="D2485" s="6" t="s">
        <v>0</v>
      </c>
      <c r="E2485" s="1">
        <v>1.87</v>
      </c>
      <c r="F2485" s="8">
        <f t="shared" si="267"/>
        <v>53.475935828876999</v>
      </c>
      <c r="G2485" s="1">
        <v>3.42</v>
      </c>
      <c r="H2485" s="8">
        <f t="shared" si="268"/>
        <v>29.239766081871345</v>
      </c>
      <c r="I2485" s="1">
        <v>4.16</v>
      </c>
      <c r="J2485" s="8">
        <f t="shared" si="269"/>
        <v>24.038461538461537</v>
      </c>
      <c r="K2485" s="6" t="s">
        <v>771</v>
      </c>
      <c r="L2485" s="6" t="s">
        <v>2</v>
      </c>
      <c r="M2485" s="9">
        <f t="shared" si="270"/>
        <v>93.673161560182805</v>
      </c>
      <c r="Q2485" s="10">
        <f t="shared" si="273"/>
        <v>-53.475935828876999</v>
      </c>
      <c r="S2485" s="10">
        <f t="shared" si="271"/>
        <v>-29.239766081871345</v>
      </c>
      <c r="U2485" s="10">
        <f t="shared" si="272"/>
        <v>-24.038461538461537</v>
      </c>
    </row>
    <row r="2486" spans="3:21" x14ac:dyDescent="0.3">
      <c r="C2486" s="6" t="s">
        <v>0</v>
      </c>
      <c r="D2486" s="6" t="s">
        <v>0</v>
      </c>
      <c r="E2486" s="1">
        <v>8.5</v>
      </c>
      <c r="F2486" s="8">
        <f t="shared" si="267"/>
        <v>11.764705882352942</v>
      </c>
      <c r="G2486" s="1">
        <v>4.53</v>
      </c>
      <c r="H2486" s="8">
        <f t="shared" si="268"/>
        <v>22.075055187637968</v>
      </c>
      <c r="I2486" s="1">
        <v>1.37</v>
      </c>
      <c r="J2486" s="8">
        <f t="shared" si="269"/>
        <v>72.992700729926995</v>
      </c>
      <c r="K2486" s="6" t="s">
        <v>771</v>
      </c>
      <c r="L2486" s="6" t="s">
        <v>2</v>
      </c>
      <c r="M2486" s="9">
        <f t="shared" si="270"/>
        <v>93.604507764022003</v>
      </c>
      <c r="Q2486" s="10">
        <f t="shared" si="273"/>
        <v>-11.764705882352942</v>
      </c>
      <c r="S2486" s="10">
        <f t="shared" si="271"/>
        <v>-22.075055187637968</v>
      </c>
      <c r="U2486" s="10">
        <f t="shared" si="272"/>
        <v>-72.992700729926995</v>
      </c>
    </row>
    <row r="2487" spans="3:21" x14ac:dyDescent="0.3">
      <c r="C2487" s="6" t="s">
        <v>1</v>
      </c>
      <c r="D2487" s="6" t="s">
        <v>199</v>
      </c>
      <c r="E2487" s="1">
        <v>2.08</v>
      </c>
      <c r="F2487" s="8">
        <f t="shared" si="267"/>
        <v>48.076923076923073</v>
      </c>
      <c r="G2487" s="1">
        <v>3.3</v>
      </c>
      <c r="H2487" s="8">
        <f t="shared" si="268"/>
        <v>30.303030303030305</v>
      </c>
      <c r="I2487" s="1">
        <v>3.54</v>
      </c>
      <c r="J2487" s="8">
        <f t="shared" si="269"/>
        <v>28.248587570621467</v>
      </c>
      <c r="K2487" s="6" t="s">
        <v>771</v>
      </c>
      <c r="L2487" s="6" t="s">
        <v>0</v>
      </c>
      <c r="M2487" s="9">
        <f t="shared" si="270"/>
        <v>93.783520911490896</v>
      </c>
      <c r="Q2487" s="10">
        <f t="shared" si="273"/>
        <v>-48.076923076923073</v>
      </c>
      <c r="S2487" s="10">
        <f t="shared" si="271"/>
        <v>-30.303030303030305</v>
      </c>
      <c r="U2487" s="10">
        <f t="shared" si="272"/>
        <v>-28.248587570621467</v>
      </c>
    </row>
    <row r="2488" spans="3:21" x14ac:dyDescent="0.3">
      <c r="C2488" s="6" t="s">
        <v>197</v>
      </c>
      <c r="D2488" s="6" t="s">
        <v>199</v>
      </c>
      <c r="E2488" s="1">
        <v>1.19</v>
      </c>
      <c r="F2488" s="8">
        <f t="shared" si="267"/>
        <v>84.033613445378151</v>
      </c>
      <c r="G2488" s="1">
        <v>6.27</v>
      </c>
      <c r="H2488" s="8">
        <f t="shared" si="268"/>
        <v>15.94896331738437</v>
      </c>
      <c r="I2488" s="1">
        <v>14.82</v>
      </c>
      <c r="J2488" s="8">
        <f t="shared" si="269"/>
        <v>6.7476383265856947</v>
      </c>
      <c r="K2488" s="6" t="s">
        <v>772</v>
      </c>
      <c r="L2488" s="6" t="s">
        <v>0</v>
      </c>
      <c r="M2488" s="9">
        <f t="shared" si="270"/>
        <v>93.694180149722285</v>
      </c>
      <c r="Q2488" s="10">
        <f t="shared" si="273"/>
        <v>-84.033613445378151</v>
      </c>
      <c r="S2488" s="10">
        <f t="shared" si="271"/>
        <v>-15.94896331738437</v>
      </c>
      <c r="U2488" s="10">
        <f t="shared" si="272"/>
        <v>-6.7476383265856947</v>
      </c>
    </row>
    <row r="2489" spans="3:21" x14ac:dyDescent="0.3">
      <c r="C2489" s="6" t="s">
        <v>0</v>
      </c>
      <c r="D2489" s="6" t="s">
        <v>199</v>
      </c>
      <c r="E2489" s="1">
        <v>1.46</v>
      </c>
      <c r="F2489" s="8">
        <f t="shared" si="267"/>
        <v>68.493150684931507</v>
      </c>
      <c r="G2489" s="1">
        <v>4</v>
      </c>
      <c r="H2489" s="8">
        <f t="shared" si="268"/>
        <v>25</v>
      </c>
      <c r="I2489" s="1">
        <v>7.61</v>
      </c>
      <c r="J2489" s="8">
        <f t="shared" si="269"/>
        <v>13.140604467805518</v>
      </c>
      <c r="K2489" s="6" t="s">
        <v>772</v>
      </c>
      <c r="L2489" s="6" t="s">
        <v>0</v>
      </c>
      <c r="M2489" s="9">
        <f t="shared" si="270"/>
        <v>93.778935063071586</v>
      </c>
      <c r="Q2489" s="10">
        <f t="shared" si="273"/>
        <v>-68.493150684931507</v>
      </c>
      <c r="S2489" s="10">
        <f t="shared" si="271"/>
        <v>-25</v>
      </c>
      <c r="U2489" s="10">
        <f t="shared" si="272"/>
        <v>-13.140604467805518</v>
      </c>
    </row>
    <row r="2490" spans="3:21" x14ac:dyDescent="0.3">
      <c r="C2490" s="6" t="s">
        <v>199</v>
      </c>
      <c r="D2490" s="6" t="s">
        <v>1</v>
      </c>
      <c r="E2490" s="1">
        <v>3.48</v>
      </c>
      <c r="F2490" s="8">
        <f t="shared" si="267"/>
        <v>28.735632183908045</v>
      </c>
      <c r="G2490" s="1">
        <v>3.36</v>
      </c>
      <c r="H2490" s="8">
        <f t="shared" si="268"/>
        <v>29.761904761904763</v>
      </c>
      <c r="I2490" s="1">
        <v>2.0699999999999998</v>
      </c>
      <c r="J2490" s="8">
        <f t="shared" si="269"/>
        <v>48.309178743961354</v>
      </c>
      <c r="K2490" s="6" t="s">
        <v>772</v>
      </c>
      <c r="L2490" s="6" t="s">
        <v>1</v>
      </c>
      <c r="M2490" s="9">
        <f t="shared" si="270"/>
        <v>93.627071438518314</v>
      </c>
      <c r="Q2490" s="10">
        <f t="shared" si="273"/>
        <v>-28.735632183908045</v>
      </c>
      <c r="S2490" s="10">
        <f t="shared" si="271"/>
        <v>-29.761904761904763</v>
      </c>
      <c r="U2490" s="10">
        <f t="shared" si="272"/>
        <v>-48.309178743961354</v>
      </c>
    </row>
    <row r="2491" spans="3:21" x14ac:dyDescent="0.3">
      <c r="C2491" s="6" t="s">
        <v>197</v>
      </c>
      <c r="D2491" s="6" t="s">
        <v>199</v>
      </c>
      <c r="E2491" s="1">
        <v>5.19</v>
      </c>
      <c r="F2491" s="8">
        <f t="shared" si="267"/>
        <v>19.267822736030826</v>
      </c>
      <c r="G2491" s="1">
        <v>3.5</v>
      </c>
      <c r="H2491" s="8">
        <f t="shared" si="268"/>
        <v>28.571428571428573</v>
      </c>
      <c r="I2491" s="1">
        <v>1.71</v>
      </c>
      <c r="J2491" s="8">
        <f t="shared" si="269"/>
        <v>58.479532163742689</v>
      </c>
      <c r="K2491" s="6" t="s">
        <v>772</v>
      </c>
      <c r="L2491" s="6" t="s">
        <v>0</v>
      </c>
      <c r="M2491" s="9">
        <f t="shared" si="270"/>
        <v>94.056757174132244</v>
      </c>
      <c r="Q2491" s="10">
        <f t="shared" si="273"/>
        <v>-19.267822736030826</v>
      </c>
      <c r="S2491" s="10">
        <f t="shared" si="271"/>
        <v>-28.571428571428573</v>
      </c>
      <c r="U2491" s="10">
        <f t="shared" si="272"/>
        <v>-58.479532163742689</v>
      </c>
    </row>
    <row r="2492" spans="3:21" x14ac:dyDescent="0.3">
      <c r="C2492" s="6" t="s">
        <v>198</v>
      </c>
      <c r="D2492" s="6" t="s">
        <v>197</v>
      </c>
      <c r="E2492" s="1">
        <v>1.57</v>
      </c>
      <c r="F2492" s="8">
        <f t="shared" si="267"/>
        <v>63.694267515923563</v>
      </c>
      <c r="G2492" s="1">
        <v>3.77</v>
      </c>
      <c r="H2492" s="8">
        <f t="shared" si="268"/>
        <v>26.525198938992041</v>
      </c>
      <c r="I2492" s="1">
        <v>6.09</v>
      </c>
      <c r="J2492" s="8">
        <f t="shared" si="269"/>
        <v>16.420361247947454</v>
      </c>
      <c r="K2492" s="6" t="s">
        <v>772</v>
      </c>
      <c r="L2492" s="6" t="s">
        <v>0</v>
      </c>
      <c r="M2492" s="9">
        <f t="shared" si="270"/>
        <v>93.773594869860432</v>
      </c>
      <c r="Q2492" s="10">
        <f t="shared" si="273"/>
        <v>-63.694267515923563</v>
      </c>
      <c r="S2492" s="10">
        <f t="shared" si="271"/>
        <v>-26.525198938992041</v>
      </c>
      <c r="U2492" s="10">
        <f t="shared" si="272"/>
        <v>-16.420361247947454</v>
      </c>
    </row>
    <row r="2493" spans="3:21" x14ac:dyDescent="0.3">
      <c r="C2493" s="6" t="s">
        <v>1</v>
      </c>
      <c r="D2493" s="6" t="s">
        <v>199</v>
      </c>
      <c r="E2493" s="1">
        <v>5.79</v>
      </c>
      <c r="F2493" s="8">
        <f t="shared" si="267"/>
        <v>17.271157167530223</v>
      </c>
      <c r="G2493" s="1">
        <v>3.68</v>
      </c>
      <c r="H2493" s="8">
        <f t="shared" si="268"/>
        <v>27.173913043478258</v>
      </c>
      <c r="I2493" s="1">
        <v>1.61</v>
      </c>
      <c r="J2493" s="8">
        <f t="shared" si="269"/>
        <v>62.11180124223602</v>
      </c>
      <c r="K2493" s="6" t="s">
        <v>772</v>
      </c>
      <c r="L2493" s="6" t="s">
        <v>0</v>
      </c>
      <c r="M2493" s="9">
        <f t="shared" si="270"/>
        <v>93.84659913169321</v>
      </c>
      <c r="Q2493" s="10">
        <f t="shared" si="273"/>
        <v>-17.271157167530223</v>
      </c>
      <c r="S2493" s="10">
        <f t="shared" si="271"/>
        <v>-27.173913043478258</v>
      </c>
      <c r="U2493" s="10">
        <f t="shared" si="272"/>
        <v>-62.11180124223602</v>
      </c>
    </row>
    <row r="2494" spans="3:21" x14ac:dyDescent="0.3">
      <c r="C2494" s="6" t="s">
        <v>0</v>
      </c>
      <c r="D2494" s="6" t="s">
        <v>0</v>
      </c>
      <c r="E2494" s="1">
        <v>7.1</v>
      </c>
      <c r="F2494" s="8">
        <f t="shared" si="267"/>
        <v>14.084507042253522</v>
      </c>
      <c r="G2494" s="1">
        <v>4.1900000000000004</v>
      </c>
      <c r="H2494" s="8">
        <f t="shared" si="268"/>
        <v>23.866348448687347</v>
      </c>
      <c r="I2494" s="1">
        <v>1.46</v>
      </c>
      <c r="J2494" s="8">
        <f t="shared" si="269"/>
        <v>68.493150684931507</v>
      </c>
      <c r="K2494" s="6" t="s">
        <v>773</v>
      </c>
      <c r="L2494" s="6" t="s">
        <v>2</v>
      </c>
      <c r="M2494" s="9">
        <f t="shared" si="270"/>
        <v>93.946107059118717</v>
      </c>
      <c r="Q2494" s="10">
        <f t="shared" si="273"/>
        <v>-14.084507042253522</v>
      </c>
      <c r="S2494" s="10">
        <f t="shared" si="271"/>
        <v>-23.866348448687347</v>
      </c>
      <c r="U2494" s="10">
        <f t="shared" si="272"/>
        <v>-68.493150684931507</v>
      </c>
    </row>
    <row r="2495" spans="3:21" x14ac:dyDescent="0.3">
      <c r="C2495" s="6" t="s">
        <v>1</v>
      </c>
      <c r="D2495" s="6" t="s">
        <v>0</v>
      </c>
      <c r="E2495" s="1">
        <v>1.1499999999999999</v>
      </c>
      <c r="F2495" s="8">
        <f t="shared" si="267"/>
        <v>86.956521739130437</v>
      </c>
      <c r="G2495" s="1">
        <v>6.83</v>
      </c>
      <c r="H2495" s="8">
        <f t="shared" si="268"/>
        <v>14.641288433382137</v>
      </c>
      <c r="I2495" s="1">
        <v>18.11</v>
      </c>
      <c r="J2495" s="8">
        <f t="shared" si="269"/>
        <v>5.5218111540585317</v>
      </c>
      <c r="K2495" s="6" t="s">
        <v>773</v>
      </c>
      <c r="L2495" s="6" t="s">
        <v>0</v>
      </c>
      <c r="M2495" s="9">
        <f t="shared" si="270"/>
        <v>93.353578701640657</v>
      </c>
      <c r="Q2495" s="10">
        <f t="shared" si="273"/>
        <v>-86.956521739130437</v>
      </c>
      <c r="S2495" s="10">
        <f t="shared" si="271"/>
        <v>-14.641288433382137</v>
      </c>
      <c r="U2495" s="10">
        <f t="shared" si="272"/>
        <v>-5.5218111540585317</v>
      </c>
    </row>
    <row r="2496" spans="3:21" x14ac:dyDescent="0.3">
      <c r="C2496" s="6" t="s">
        <v>1</v>
      </c>
      <c r="D2496" s="6" t="s">
        <v>0</v>
      </c>
      <c r="E2496" s="1">
        <v>1.31</v>
      </c>
      <c r="F2496" s="8">
        <f t="shared" si="267"/>
        <v>76.33587786259541</v>
      </c>
      <c r="G2496" s="1">
        <v>4.8</v>
      </c>
      <c r="H2496" s="8">
        <f t="shared" si="268"/>
        <v>20.833333333333336</v>
      </c>
      <c r="I2496" s="1">
        <v>10.15</v>
      </c>
      <c r="J2496" s="8">
        <f t="shared" si="269"/>
        <v>9.8522167487684733</v>
      </c>
      <c r="K2496" s="6" t="s">
        <v>773</v>
      </c>
      <c r="L2496" s="6" t="s">
        <v>0</v>
      </c>
      <c r="M2496" s="9">
        <f t="shared" si="270"/>
        <v>93.439231675804677</v>
      </c>
      <c r="Q2496" s="10">
        <f t="shared" si="273"/>
        <v>-76.33587786259541</v>
      </c>
      <c r="S2496" s="10">
        <f t="shared" si="271"/>
        <v>-20.833333333333336</v>
      </c>
      <c r="U2496" s="10">
        <f t="shared" si="272"/>
        <v>-9.8522167487684733</v>
      </c>
    </row>
    <row r="2497" spans="3:21" x14ac:dyDescent="0.3">
      <c r="C2497" s="6" t="s">
        <v>197</v>
      </c>
      <c r="D2497" s="6" t="s">
        <v>199</v>
      </c>
      <c r="E2497" s="1">
        <v>2.12</v>
      </c>
      <c r="F2497" s="8">
        <f t="shared" si="267"/>
        <v>47.169811320754718</v>
      </c>
      <c r="G2497" s="1">
        <v>3.37</v>
      </c>
      <c r="H2497" s="8">
        <f t="shared" si="268"/>
        <v>29.673590504451038</v>
      </c>
      <c r="I2497" s="1">
        <v>3.35</v>
      </c>
      <c r="J2497" s="8">
        <f t="shared" si="269"/>
        <v>29.850746268656717</v>
      </c>
      <c r="K2497" s="6" t="s">
        <v>773</v>
      </c>
      <c r="L2497" s="6" t="s">
        <v>0</v>
      </c>
      <c r="M2497" s="9">
        <f t="shared" si="270"/>
        <v>93.725852623169729</v>
      </c>
      <c r="Q2497" s="10">
        <f t="shared" si="273"/>
        <v>-47.169811320754718</v>
      </c>
      <c r="S2497" s="10">
        <f t="shared" si="271"/>
        <v>-29.673590504451038</v>
      </c>
      <c r="U2497" s="10">
        <f t="shared" si="272"/>
        <v>-29.850746268656717</v>
      </c>
    </row>
    <row r="2498" spans="3:21" x14ac:dyDescent="0.3">
      <c r="C2498" s="6" t="s">
        <v>1</v>
      </c>
      <c r="D2498" s="6" t="s">
        <v>0</v>
      </c>
      <c r="E2498" s="1">
        <v>2.21</v>
      </c>
      <c r="F2498" s="8">
        <f t="shared" ref="F2498:F2561" si="274">100/E2498</f>
        <v>45.248868778280546</v>
      </c>
      <c r="G2498" s="1">
        <v>3.23</v>
      </c>
      <c r="H2498" s="8">
        <f t="shared" ref="H2498:H2561" si="275">100/G2498</f>
        <v>30.959752321981423</v>
      </c>
      <c r="I2498" s="1">
        <v>3.32</v>
      </c>
      <c r="J2498" s="8">
        <f t="shared" ref="J2498:J2561" si="276">100/I2498</f>
        <v>30.120481927710845</v>
      </c>
      <c r="K2498" s="6" t="s">
        <v>774</v>
      </c>
      <c r="L2498" s="6" t="s">
        <v>0</v>
      </c>
      <c r="M2498" s="9">
        <f t="shared" ref="M2498:M2561" si="277">10000/(F2498+H2498+J2498)</f>
        <v>94.047628685151452</v>
      </c>
      <c r="Q2498" s="10">
        <f t="shared" si="273"/>
        <v>-45.248868778280546</v>
      </c>
      <c r="S2498" s="10">
        <f t="shared" ref="S2498:S2561" si="278">R2498-H2498</f>
        <v>-30.959752321981423</v>
      </c>
      <c r="U2498" s="10">
        <f t="shared" ref="U2498:U2561" si="279">T2498-J2498</f>
        <v>-30.120481927710845</v>
      </c>
    </row>
    <row r="2499" spans="3:21" x14ac:dyDescent="0.3">
      <c r="C2499" s="6" t="s">
        <v>197</v>
      </c>
      <c r="D2499" s="6" t="s">
        <v>0</v>
      </c>
      <c r="E2499" s="1">
        <v>2.11</v>
      </c>
      <c r="F2499" s="8">
        <f t="shared" si="274"/>
        <v>47.393364928909953</v>
      </c>
      <c r="G2499" s="1">
        <v>3.3</v>
      </c>
      <c r="H2499" s="8">
        <f t="shared" si="275"/>
        <v>30.303030303030305</v>
      </c>
      <c r="I2499" s="1">
        <v>3.45</v>
      </c>
      <c r="J2499" s="8">
        <f t="shared" si="276"/>
        <v>28.985507246376809</v>
      </c>
      <c r="K2499" s="6" t="s">
        <v>774</v>
      </c>
      <c r="L2499" s="6" t="s">
        <v>0</v>
      </c>
      <c r="M2499" s="9">
        <f t="shared" si="277"/>
        <v>93.736611062335385</v>
      </c>
      <c r="Q2499" s="10">
        <f t="shared" si="273"/>
        <v>-47.393364928909953</v>
      </c>
      <c r="S2499" s="10">
        <f t="shared" si="278"/>
        <v>-30.303030303030305</v>
      </c>
      <c r="U2499" s="10">
        <f t="shared" si="279"/>
        <v>-28.985507246376809</v>
      </c>
    </row>
    <row r="2500" spans="3:21" x14ac:dyDescent="0.3">
      <c r="C2500" s="6" t="s">
        <v>197</v>
      </c>
      <c r="D2500" s="6" t="s">
        <v>199</v>
      </c>
      <c r="E2500" s="1">
        <v>1.1399999999999999</v>
      </c>
      <c r="F2500" s="8">
        <f t="shared" si="274"/>
        <v>87.719298245614041</v>
      </c>
      <c r="G2500" s="1">
        <v>7.15</v>
      </c>
      <c r="H2500" s="8">
        <f t="shared" si="275"/>
        <v>13.986013986013985</v>
      </c>
      <c r="I2500" s="1">
        <v>18.05</v>
      </c>
      <c r="J2500" s="8">
        <f t="shared" si="276"/>
        <v>5.5401662049861491</v>
      </c>
      <c r="K2500" s="6" t="s">
        <v>774</v>
      </c>
      <c r="L2500" s="6" t="s">
        <v>0</v>
      </c>
      <c r="M2500" s="9">
        <f t="shared" si="277"/>
        <v>93.244024324161586</v>
      </c>
      <c r="Q2500" s="10">
        <f t="shared" ref="Q2500:Q2563" si="280">P2500-F2500</f>
        <v>-87.719298245614041</v>
      </c>
      <c r="S2500" s="10">
        <f t="shared" si="278"/>
        <v>-13.986013986013985</v>
      </c>
      <c r="U2500" s="10">
        <f t="shared" si="279"/>
        <v>-5.5401662049861491</v>
      </c>
    </row>
    <row r="2501" spans="3:21" x14ac:dyDescent="0.3">
      <c r="C2501" s="6" t="s">
        <v>199</v>
      </c>
      <c r="D2501" s="6" t="s">
        <v>1</v>
      </c>
      <c r="E2501" s="1">
        <v>2.73</v>
      </c>
      <c r="F2501" s="8">
        <f t="shared" si="274"/>
        <v>36.630036630036628</v>
      </c>
      <c r="G2501" s="1">
        <v>3.24</v>
      </c>
      <c r="H2501" s="8">
        <f t="shared" si="275"/>
        <v>30.864197530864196</v>
      </c>
      <c r="I2501" s="1">
        <v>2.56</v>
      </c>
      <c r="J2501" s="8">
        <f t="shared" si="276"/>
        <v>39.0625</v>
      </c>
      <c r="K2501" s="6" t="s">
        <v>774</v>
      </c>
      <c r="L2501" s="6" t="s">
        <v>1</v>
      </c>
      <c r="M2501" s="9">
        <f t="shared" si="277"/>
        <v>93.846720047744583</v>
      </c>
      <c r="Q2501" s="10">
        <f t="shared" si="280"/>
        <v>-36.630036630036628</v>
      </c>
      <c r="S2501" s="10">
        <f t="shared" si="278"/>
        <v>-30.864197530864196</v>
      </c>
      <c r="U2501" s="10">
        <f t="shared" si="279"/>
        <v>-39.0625</v>
      </c>
    </row>
    <row r="2502" spans="3:21" x14ac:dyDescent="0.3">
      <c r="C2502" s="6" t="s">
        <v>0</v>
      </c>
      <c r="D2502" s="6" t="s">
        <v>1</v>
      </c>
      <c r="E2502" s="1">
        <v>2.11</v>
      </c>
      <c r="F2502" s="8">
        <f t="shared" si="274"/>
        <v>47.393364928909953</v>
      </c>
      <c r="G2502" s="1">
        <v>3.33</v>
      </c>
      <c r="H2502" s="8">
        <f t="shared" si="275"/>
        <v>30.03003003003003</v>
      </c>
      <c r="I2502" s="1">
        <v>3.45</v>
      </c>
      <c r="J2502" s="8">
        <f t="shared" si="276"/>
        <v>28.985507246376809</v>
      </c>
      <c r="K2502" s="6" t="s">
        <v>775</v>
      </c>
      <c r="L2502" s="6" t="s">
        <v>1</v>
      </c>
      <c r="M2502" s="9">
        <f t="shared" si="277"/>
        <v>93.977099591770283</v>
      </c>
      <c r="Q2502" s="10">
        <f t="shared" si="280"/>
        <v>-47.393364928909953</v>
      </c>
      <c r="S2502" s="10">
        <f t="shared" si="278"/>
        <v>-30.03003003003003</v>
      </c>
      <c r="U2502" s="10">
        <f t="shared" si="279"/>
        <v>-28.985507246376809</v>
      </c>
    </row>
    <row r="2503" spans="3:21" x14ac:dyDescent="0.3">
      <c r="C2503" s="6" t="s">
        <v>0</v>
      </c>
      <c r="D2503" s="6" t="s">
        <v>199</v>
      </c>
      <c r="E2503" s="1">
        <v>2.11</v>
      </c>
      <c r="F2503" s="8">
        <f t="shared" si="274"/>
        <v>47.393364928909953</v>
      </c>
      <c r="G2503" s="1">
        <v>3.29</v>
      </c>
      <c r="H2503" s="8">
        <f t="shared" si="275"/>
        <v>30.3951367781155</v>
      </c>
      <c r="I2503" s="1">
        <v>3.47</v>
      </c>
      <c r="J2503" s="8">
        <f t="shared" si="276"/>
        <v>28.81844380403458</v>
      </c>
      <c r="K2503" s="6" t="s">
        <v>776</v>
      </c>
      <c r="L2503" s="6" t="s">
        <v>0</v>
      </c>
      <c r="M2503" s="9">
        <f t="shared" si="277"/>
        <v>93.802518701396806</v>
      </c>
      <c r="Q2503" s="10">
        <f t="shared" si="280"/>
        <v>-47.393364928909953</v>
      </c>
      <c r="S2503" s="10">
        <f t="shared" si="278"/>
        <v>-30.3951367781155</v>
      </c>
      <c r="U2503" s="10">
        <f t="shared" si="279"/>
        <v>-28.81844380403458</v>
      </c>
    </row>
    <row r="2504" spans="3:21" x14ac:dyDescent="0.3">
      <c r="C2504" s="6" t="s">
        <v>197</v>
      </c>
      <c r="D2504" s="6" t="s">
        <v>197</v>
      </c>
      <c r="E2504" s="1">
        <v>4.46</v>
      </c>
      <c r="F2504" s="8">
        <f t="shared" si="274"/>
        <v>22.421524663677129</v>
      </c>
      <c r="G2504" s="1">
        <v>3.53</v>
      </c>
      <c r="H2504" s="8">
        <f t="shared" si="275"/>
        <v>28.328611898016998</v>
      </c>
      <c r="I2504" s="1">
        <v>1.79</v>
      </c>
      <c r="J2504" s="8">
        <f t="shared" si="276"/>
        <v>55.865921787709496</v>
      </c>
      <c r="K2504" s="6" t="s">
        <v>776</v>
      </c>
      <c r="L2504" s="6" t="s">
        <v>2</v>
      </c>
      <c r="M2504" s="9">
        <f t="shared" si="277"/>
        <v>93.794501080014243</v>
      </c>
      <c r="Q2504" s="10">
        <f t="shared" si="280"/>
        <v>-22.421524663677129</v>
      </c>
      <c r="S2504" s="10">
        <f t="shared" si="278"/>
        <v>-28.328611898016998</v>
      </c>
      <c r="U2504" s="10">
        <f t="shared" si="279"/>
        <v>-55.865921787709496</v>
      </c>
    </row>
    <row r="2505" spans="3:21" x14ac:dyDescent="0.3">
      <c r="C2505" s="6" t="s">
        <v>0</v>
      </c>
      <c r="D2505" s="6" t="s">
        <v>0</v>
      </c>
      <c r="E2505" s="1">
        <v>2.52</v>
      </c>
      <c r="F2505" s="8">
        <f t="shared" si="274"/>
        <v>39.682539682539684</v>
      </c>
      <c r="G2505" s="1">
        <v>3.24</v>
      </c>
      <c r="H2505" s="8">
        <f t="shared" si="275"/>
        <v>30.864197530864196</v>
      </c>
      <c r="I2505" s="1">
        <v>2.79</v>
      </c>
      <c r="J2505" s="8">
        <f t="shared" si="276"/>
        <v>35.842293906810035</v>
      </c>
      <c r="K2505" s="6" t="s">
        <v>776</v>
      </c>
      <c r="L2505" s="6" t="s">
        <v>2</v>
      </c>
      <c r="M2505" s="9">
        <f t="shared" si="277"/>
        <v>93.994652406417131</v>
      </c>
      <c r="Q2505" s="10">
        <f t="shared" si="280"/>
        <v>-39.682539682539684</v>
      </c>
      <c r="S2505" s="10">
        <f t="shared" si="278"/>
        <v>-30.864197530864196</v>
      </c>
      <c r="U2505" s="10">
        <f t="shared" si="279"/>
        <v>-35.842293906810035</v>
      </c>
    </row>
    <row r="2506" spans="3:21" x14ac:dyDescent="0.3">
      <c r="C2506" s="6" t="s">
        <v>197</v>
      </c>
      <c r="D2506" s="6" t="s">
        <v>197</v>
      </c>
      <c r="E2506" s="1">
        <v>1.24</v>
      </c>
      <c r="F2506" s="8">
        <f t="shared" si="274"/>
        <v>80.645161290322577</v>
      </c>
      <c r="G2506" s="1">
        <v>5.53</v>
      </c>
      <c r="H2506" s="8">
        <f t="shared" si="275"/>
        <v>18.083182640144663</v>
      </c>
      <c r="I2506" s="1">
        <v>13.38</v>
      </c>
      <c r="J2506" s="8">
        <f t="shared" si="276"/>
        <v>7.4738415545590433</v>
      </c>
      <c r="K2506" s="6" t="s">
        <v>776</v>
      </c>
      <c r="L2506" s="6" t="s">
        <v>2</v>
      </c>
      <c r="M2506" s="9">
        <f t="shared" si="277"/>
        <v>94.160020853901585</v>
      </c>
      <c r="Q2506" s="10">
        <f t="shared" si="280"/>
        <v>-80.645161290322577</v>
      </c>
      <c r="S2506" s="10">
        <f t="shared" si="278"/>
        <v>-18.083182640144663</v>
      </c>
      <c r="U2506" s="10">
        <f t="shared" si="279"/>
        <v>-7.4738415545590433</v>
      </c>
    </row>
    <row r="2507" spans="3:21" x14ac:dyDescent="0.3">
      <c r="C2507" s="6" t="s">
        <v>199</v>
      </c>
      <c r="D2507" s="6" t="s">
        <v>199</v>
      </c>
      <c r="E2507" s="1">
        <v>2.79</v>
      </c>
      <c r="F2507" s="8">
        <f t="shared" si="274"/>
        <v>35.842293906810035</v>
      </c>
      <c r="G2507" s="1">
        <v>3.24</v>
      </c>
      <c r="H2507" s="8">
        <f t="shared" si="275"/>
        <v>30.864197530864196</v>
      </c>
      <c r="I2507" s="1">
        <v>2.5</v>
      </c>
      <c r="J2507" s="8">
        <f t="shared" si="276"/>
        <v>40</v>
      </c>
      <c r="K2507" s="6" t="s">
        <v>776</v>
      </c>
      <c r="L2507" s="6" t="s">
        <v>2</v>
      </c>
      <c r="M2507" s="9">
        <f t="shared" si="277"/>
        <v>93.71501082331865</v>
      </c>
      <c r="Q2507" s="10">
        <f t="shared" si="280"/>
        <v>-35.842293906810035</v>
      </c>
      <c r="S2507" s="10">
        <f t="shared" si="278"/>
        <v>-30.864197530864196</v>
      </c>
      <c r="U2507" s="10">
        <f t="shared" si="279"/>
        <v>-40</v>
      </c>
    </row>
    <row r="2508" spans="3:21" x14ac:dyDescent="0.3">
      <c r="C2508" s="6" t="s">
        <v>199</v>
      </c>
      <c r="D2508" s="6" t="s">
        <v>0</v>
      </c>
      <c r="E2508" s="1">
        <v>1.43</v>
      </c>
      <c r="F2508" s="8">
        <f t="shared" si="274"/>
        <v>69.930069930069934</v>
      </c>
      <c r="G2508" s="1">
        <v>4.28</v>
      </c>
      <c r="H2508" s="8">
        <f t="shared" si="275"/>
        <v>23.364485981308409</v>
      </c>
      <c r="I2508" s="1">
        <v>7.75</v>
      </c>
      <c r="J2508" s="8">
        <f t="shared" si="276"/>
        <v>12.903225806451612</v>
      </c>
      <c r="K2508" s="6" t="s">
        <v>776</v>
      </c>
      <c r="L2508" s="6" t="s">
        <v>1</v>
      </c>
      <c r="M2508" s="9">
        <f t="shared" si="277"/>
        <v>94.163925444038355</v>
      </c>
      <c r="Q2508" s="10">
        <f t="shared" si="280"/>
        <v>-69.930069930069934</v>
      </c>
      <c r="S2508" s="10">
        <f t="shared" si="278"/>
        <v>-23.364485981308409</v>
      </c>
      <c r="U2508" s="10">
        <f t="shared" si="279"/>
        <v>-12.903225806451612</v>
      </c>
    </row>
    <row r="2509" spans="3:21" x14ac:dyDescent="0.3">
      <c r="C2509" s="6" t="s">
        <v>1</v>
      </c>
      <c r="D2509" s="6" t="s">
        <v>1</v>
      </c>
      <c r="E2509" s="1">
        <v>2.12</v>
      </c>
      <c r="F2509" s="8">
        <f t="shared" si="274"/>
        <v>47.169811320754718</v>
      </c>
      <c r="G2509" s="1">
        <v>3.28</v>
      </c>
      <c r="H2509" s="8">
        <f t="shared" si="275"/>
        <v>30.487804878048781</v>
      </c>
      <c r="I2509" s="1">
        <v>3.46</v>
      </c>
      <c r="J2509" s="8">
        <f t="shared" si="276"/>
        <v>28.901734104046245</v>
      </c>
      <c r="K2509" s="6" t="s">
        <v>776</v>
      </c>
      <c r="L2509" s="6" t="s">
        <v>2</v>
      </c>
      <c r="M2509" s="9">
        <f t="shared" si="277"/>
        <v>93.844416013979469</v>
      </c>
      <c r="Q2509" s="10">
        <f t="shared" si="280"/>
        <v>-47.169811320754718</v>
      </c>
      <c r="S2509" s="10">
        <f t="shared" si="278"/>
        <v>-30.487804878048781</v>
      </c>
      <c r="U2509" s="10">
        <f t="shared" si="279"/>
        <v>-28.901734104046245</v>
      </c>
    </row>
    <row r="2510" spans="3:21" x14ac:dyDescent="0.3">
      <c r="C2510" s="6" t="s">
        <v>0</v>
      </c>
      <c r="D2510" s="6" t="s">
        <v>0</v>
      </c>
      <c r="E2510" s="1">
        <v>1.89</v>
      </c>
      <c r="F2510" s="8">
        <f t="shared" si="274"/>
        <v>52.910052910052912</v>
      </c>
      <c r="G2510" s="1">
        <v>3.35</v>
      </c>
      <c r="H2510" s="8">
        <f t="shared" si="275"/>
        <v>29.850746268656717</v>
      </c>
      <c r="I2510" s="1">
        <v>4.24</v>
      </c>
      <c r="J2510" s="8">
        <f t="shared" si="276"/>
        <v>23.584905660377359</v>
      </c>
      <c r="K2510" s="6" t="s">
        <v>776</v>
      </c>
      <c r="L2510" s="6" t="s">
        <v>2</v>
      </c>
      <c r="M2510" s="9">
        <f t="shared" si="277"/>
        <v>94.032946747883472</v>
      </c>
      <c r="Q2510" s="10">
        <f t="shared" si="280"/>
        <v>-52.910052910052912</v>
      </c>
      <c r="S2510" s="10">
        <f t="shared" si="278"/>
        <v>-29.850746268656717</v>
      </c>
      <c r="U2510" s="10">
        <f t="shared" si="279"/>
        <v>-23.584905660377359</v>
      </c>
    </row>
    <row r="2511" spans="3:21" x14ac:dyDescent="0.3">
      <c r="C2511" s="6" t="s">
        <v>199</v>
      </c>
      <c r="D2511" s="6" t="s">
        <v>0</v>
      </c>
      <c r="E2511" s="1">
        <v>1.27</v>
      </c>
      <c r="F2511" s="8">
        <f t="shared" si="274"/>
        <v>78.740157480314963</v>
      </c>
      <c r="G2511" s="1">
        <v>5.32</v>
      </c>
      <c r="H2511" s="8">
        <f t="shared" si="275"/>
        <v>18.796992481203006</v>
      </c>
      <c r="I2511" s="1">
        <v>11.06</v>
      </c>
      <c r="J2511" s="8">
        <f t="shared" si="276"/>
        <v>9.0415913200723317</v>
      </c>
      <c r="K2511" s="6" t="s">
        <v>776</v>
      </c>
      <c r="L2511" s="6" t="s">
        <v>1</v>
      </c>
      <c r="M2511" s="9">
        <f t="shared" si="277"/>
        <v>93.827341923462299</v>
      </c>
      <c r="Q2511" s="10">
        <f t="shared" si="280"/>
        <v>-78.740157480314963</v>
      </c>
      <c r="S2511" s="10">
        <f t="shared" si="278"/>
        <v>-18.796992481203006</v>
      </c>
      <c r="U2511" s="10">
        <f t="shared" si="279"/>
        <v>-9.0415913200723317</v>
      </c>
    </row>
    <row r="2512" spans="3:21" x14ac:dyDescent="0.3">
      <c r="C2512" s="6" t="s">
        <v>1</v>
      </c>
      <c r="D2512" s="6" t="s">
        <v>1</v>
      </c>
      <c r="E2512" s="1">
        <v>3.02</v>
      </c>
      <c r="F2512" s="8">
        <f t="shared" si="274"/>
        <v>33.11258278145695</v>
      </c>
      <c r="G2512" s="1">
        <v>3.29</v>
      </c>
      <c r="H2512" s="8">
        <f t="shared" si="275"/>
        <v>30.3951367781155</v>
      </c>
      <c r="I2512" s="1">
        <v>2.33</v>
      </c>
      <c r="J2512" s="8">
        <f t="shared" si="276"/>
        <v>42.918454935622314</v>
      </c>
      <c r="K2512" s="6" t="s">
        <v>777</v>
      </c>
      <c r="L2512" s="6" t="s">
        <v>2</v>
      </c>
      <c r="M2512" s="9">
        <f t="shared" si="277"/>
        <v>93.961847707412502</v>
      </c>
      <c r="Q2512" s="10">
        <f t="shared" si="280"/>
        <v>-33.11258278145695</v>
      </c>
      <c r="S2512" s="10">
        <f t="shared" si="278"/>
        <v>-30.3951367781155</v>
      </c>
      <c r="U2512" s="10">
        <f t="shared" si="279"/>
        <v>-42.918454935622314</v>
      </c>
    </row>
    <row r="2513" spans="3:21" x14ac:dyDescent="0.3">
      <c r="C2513" s="6" t="s">
        <v>0</v>
      </c>
      <c r="D2513" s="6" t="s">
        <v>199</v>
      </c>
      <c r="E2513" s="1">
        <v>2.11</v>
      </c>
      <c r="F2513" s="8">
        <f t="shared" si="274"/>
        <v>47.393364928909953</v>
      </c>
      <c r="G2513" s="1">
        <v>3.26</v>
      </c>
      <c r="H2513" s="8">
        <f t="shared" si="275"/>
        <v>30.674846625766872</v>
      </c>
      <c r="I2513" s="1">
        <v>3.51</v>
      </c>
      <c r="J2513" s="8">
        <f t="shared" si="276"/>
        <v>28.490028490028493</v>
      </c>
      <c r="K2513" s="6" t="s">
        <v>777</v>
      </c>
      <c r="L2513" s="6" t="s">
        <v>0</v>
      </c>
      <c r="M2513" s="9">
        <f t="shared" si="277"/>
        <v>93.845393803469463</v>
      </c>
      <c r="Q2513" s="10">
        <f t="shared" si="280"/>
        <v>-47.393364928909953</v>
      </c>
      <c r="S2513" s="10">
        <f t="shared" si="278"/>
        <v>-30.674846625766872</v>
      </c>
      <c r="U2513" s="10">
        <f t="shared" si="279"/>
        <v>-28.490028490028493</v>
      </c>
    </row>
    <row r="2514" spans="3:21" x14ac:dyDescent="0.3">
      <c r="C2514" s="6" t="s">
        <v>1</v>
      </c>
      <c r="D2514" s="6" t="s">
        <v>199</v>
      </c>
      <c r="E2514" s="1">
        <v>1.25</v>
      </c>
      <c r="F2514" s="8">
        <f t="shared" si="274"/>
        <v>80</v>
      </c>
      <c r="G2514" s="1">
        <v>5.4</v>
      </c>
      <c r="H2514" s="8">
        <f t="shared" si="275"/>
        <v>18.518518518518519</v>
      </c>
      <c r="I2514" s="1">
        <v>12.37</v>
      </c>
      <c r="J2514" s="8">
        <f t="shared" si="276"/>
        <v>8.0840743734842366</v>
      </c>
      <c r="K2514" s="6" t="s">
        <v>778</v>
      </c>
      <c r="L2514" s="6" t="s">
        <v>0</v>
      </c>
      <c r="M2514" s="9">
        <f t="shared" si="277"/>
        <v>93.806348689199581</v>
      </c>
      <c r="Q2514" s="10">
        <f t="shared" si="280"/>
        <v>-80</v>
      </c>
      <c r="S2514" s="10">
        <f t="shared" si="278"/>
        <v>-18.518518518518519</v>
      </c>
      <c r="U2514" s="10">
        <f t="shared" si="279"/>
        <v>-8.0840743734842366</v>
      </c>
    </row>
    <row r="2515" spans="3:21" x14ac:dyDescent="0.3">
      <c r="C2515" s="6" t="s">
        <v>197</v>
      </c>
      <c r="D2515" s="6" t="s">
        <v>199</v>
      </c>
      <c r="E2515" s="1">
        <v>1.44</v>
      </c>
      <c r="F2515" s="8">
        <f t="shared" si="274"/>
        <v>69.444444444444443</v>
      </c>
      <c r="G2515" s="1">
        <v>4.1500000000000004</v>
      </c>
      <c r="H2515" s="8">
        <f t="shared" si="275"/>
        <v>24.096385542168672</v>
      </c>
      <c r="I2515" s="1">
        <v>7.74</v>
      </c>
      <c r="J2515" s="8">
        <f t="shared" si="276"/>
        <v>12.919896640826874</v>
      </c>
      <c r="K2515" s="6" t="s">
        <v>778</v>
      </c>
      <c r="L2515" s="6" t="s">
        <v>0</v>
      </c>
      <c r="M2515" s="9">
        <f t="shared" si="277"/>
        <v>93.931352121943192</v>
      </c>
      <c r="Q2515" s="10">
        <f t="shared" si="280"/>
        <v>-69.444444444444443</v>
      </c>
      <c r="S2515" s="10">
        <f t="shared" si="278"/>
        <v>-24.096385542168672</v>
      </c>
      <c r="U2515" s="10">
        <f t="shared" si="279"/>
        <v>-12.919896640826874</v>
      </c>
    </row>
    <row r="2516" spans="3:21" x14ac:dyDescent="0.3">
      <c r="C2516" s="6" t="s">
        <v>199</v>
      </c>
      <c r="D2516" s="6" t="s">
        <v>199</v>
      </c>
      <c r="E2516" s="1">
        <v>5.0999999999999996</v>
      </c>
      <c r="F2516" s="8">
        <f t="shared" si="274"/>
        <v>19.607843137254903</v>
      </c>
      <c r="G2516" s="1">
        <v>3.61</v>
      </c>
      <c r="H2516" s="8">
        <f t="shared" si="275"/>
        <v>27.70083102493075</v>
      </c>
      <c r="I2516" s="1">
        <v>1.69</v>
      </c>
      <c r="J2516" s="8">
        <f t="shared" si="276"/>
        <v>59.171597633136095</v>
      </c>
      <c r="K2516" s="6" t="s">
        <v>778</v>
      </c>
      <c r="L2516" s="6" t="s">
        <v>2</v>
      </c>
      <c r="M2516" s="9">
        <f t="shared" si="277"/>
        <v>93.914110392413122</v>
      </c>
      <c r="Q2516" s="10">
        <f t="shared" si="280"/>
        <v>-19.607843137254903</v>
      </c>
      <c r="S2516" s="10">
        <f t="shared" si="278"/>
        <v>-27.70083102493075</v>
      </c>
      <c r="U2516" s="10">
        <f t="shared" si="279"/>
        <v>-59.171597633136095</v>
      </c>
    </row>
    <row r="2517" spans="3:21" x14ac:dyDescent="0.3">
      <c r="C2517" s="6" t="s">
        <v>1</v>
      </c>
      <c r="D2517" s="6" t="s">
        <v>0</v>
      </c>
      <c r="E2517" s="1">
        <v>4.26</v>
      </c>
      <c r="F2517" s="8">
        <f t="shared" si="274"/>
        <v>23.474178403755868</v>
      </c>
      <c r="G2517" s="1">
        <v>3.43</v>
      </c>
      <c r="H2517" s="8">
        <f t="shared" si="275"/>
        <v>29.154518950437318</v>
      </c>
      <c r="I2517" s="1">
        <v>1.86</v>
      </c>
      <c r="J2517" s="8">
        <f t="shared" si="276"/>
        <v>53.763440860215049</v>
      </c>
      <c r="K2517" s="6" t="s">
        <v>778</v>
      </c>
      <c r="L2517" s="6" t="s">
        <v>0</v>
      </c>
      <c r="M2517" s="9">
        <f t="shared" si="277"/>
        <v>93.991907370517936</v>
      </c>
      <c r="Q2517" s="10">
        <f t="shared" si="280"/>
        <v>-23.474178403755868</v>
      </c>
      <c r="S2517" s="10">
        <f t="shared" si="278"/>
        <v>-29.154518950437318</v>
      </c>
      <c r="U2517" s="10">
        <f t="shared" si="279"/>
        <v>-53.763440860215049</v>
      </c>
    </row>
    <row r="2518" spans="3:21" x14ac:dyDescent="0.3">
      <c r="C2518" s="6" t="s">
        <v>1</v>
      </c>
      <c r="D2518" s="6" t="s">
        <v>199</v>
      </c>
      <c r="E2518" s="1">
        <v>1.88</v>
      </c>
      <c r="F2518" s="8">
        <f t="shared" si="274"/>
        <v>53.191489361702132</v>
      </c>
      <c r="G2518" s="1">
        <v>3.43</v>
      </c>
      <c r="H2518" s="8">
        <f t="shared" si="275"/>
        <v>29.154518950437318</v>
      </c>
      <c r="I2518" s="1">
        <v>4.1399999999999997</v>
      </c>
      <c r="J2518" s="8">
        <f t="shared" si="276"/>
        <v>24.154589371980677</v>
      </c>
      <c r="K2518" s="6" t="s">
        <v>778</v>
      </c>
      <c r="L2518" s="6" t="s">
        <v>0</v>
      </c>
      <c r="M2518" s="9">
        <f t="shared" si="277"/>
        <v>93.896186664228082</v>
      </c>
      <c r="Q2518" s="10">
        <f t="shared" si="280"/>
        <v>-53.191489361702132</v>
      </c>
      <c r="S2518" s="10">
        <f t="shared" si="278"/>
        <v>-29.154518950437318</v>
      </c>
      <c r="U2518" s="10">
        <f t="shared" si="279"/>
        <v>-24.154589371980677</v>
      </c>
    </row>
    <row r="2519" spans="3:21" x14ac:dyDescent="0.3">
      <c r="C2519" s="6" t="s">
        <v>199</v>
      </c>
      <c r="D2519" s="6" t="s">
        <v>198</v>
      </c>
      <c r="E2519" s="1">
        <v>7.55</v>
      </c>
      <c r="F2519" s="8">
        <f t="shared" si="274"/>
        <v>13.245033112582782</v>
      </c>
      <c r="G2519" s="1">
        <v>4.08</v>
      </c>
      <c r="H2519" s="8">
        <f t="shared" si="275"/>
        <v>24.509803921568626</v>
      </c>
      <c r="I2519" s="1">
        <v>1.46</v>
      </c>
      <c r="J2519" s="8">
        <f t="shared" si="276"/>
        <v>68.493150684931507</v>
      </c>
      <c r="K2519" s="6" t="s">
        <v>778</v>
      </c>
      <c r="L2519" s="6" t="s">
        <v>1</v>
      </c>
      <c r="M2519" s="9">
        <f t="shared" si="277"/>
        <v>94.119429597478643</v>
      </c>
      <c r="Q2519" s="10">
        <f t="shared" si="280"/>
        <v>-13.245033112582782</v>
      </c>
      <c r="S2519" s="10">
        <f t="shared" si="278"/>
        <v>-24.509803921568626</v>
      </c>
      <c r="U2519" s="10">
        <f t="shared" si="279"/>
        <v>-68.493150684931507</v>
      </c>
    </row>
    <row r="2520" spans="3:21" x14ac:dyDescent="0.3">
      <c r="C2520" s="6" t="s">
        <v>1</v>
      </c>
      <c r="D2520" s="6" t="s">
        <v>197</v>
      </c>
      <c r="E2520" s="1">
        <v>2.08</v>
      </c>
      <c r="F2520" s="8">
        <f t="shared" si="274"/>
        <v>48.076923076923073</v>
      </c>
      <c r="G2520" s="1">
        <v>3.27</v>
      </c>
      <c r="H2520" s="8">
        <f t="shared" si="275"/>
        <v>30.581039755351682</v>
      </c>
      <c r="I2520" s="1">
        <v>3.59</v>
      </c>
      <c r="J2520" s="8">
        <f t="shared" si="276"/>
        <v>27.855153203342621</v>
      </c>
      <c r="K2520" s="6" t="s">
        <v>778</v>
      </c>
      <c r="L2520" s="6" t="s">
        <v>1</v>
      </c>
      <c r="M2520" s="9">
        <f t="shared" si="277"/>
        <v>93.88515116444492</v>
      </c>
      <c r="Q2520" s="10">
        <f t="shared" si="280"/>
        <v>-48.076923076923073</v>
      </c>
      <c r="S2520" s="10">
        <f t="shared" si="278"/>
        <v>-30.581039755351682</v>
      </c>
      <c r="U2520" s="10">
        <f t="shared" si="279"/>
        <v>-27.855153203342621</v>
      </c>
    </row>
    <row r="2521" spans="3:21" x14ac:dyDescent="0.3">
      <c r="C2521" s="6" t="s">
        <v>1</v>
      </c>
      <c r="D2521" s="6" t="s">
        <v>0</v>
      </c>
      <c r="E2521" s="1">
        <v>2.36</v>
      </c>
      <c r="F2521" s="8">
        <f t="shared" si="274"/>
        <v>42.372881355932208</v>
      </c>
      <c r="G2521" s="1">
        <v>3.22</v>
      </c>
      <c r="H2521" s="8">
        <f t="shared" si="275"/>
        <v>31.05590062111801</v>
      </c>
      <c r="I2521" s="1">
        <v>3.02</v>
      </c>
      <c r="J2521" s="8">
        <f t="shared" si="276"/>
        <v>33.11258278145695</v>
      </c>
      <c r="K2521" s="6" t="s">
        <v>778</v>
      </c>
      <c r="L2521" s="6" t="s">
        <v>0</v>
      </c>
      <c r="M2521" s="9">
        <f t="shared" si="277"/>
        <v>93.860258151062538</v>
      </c>
      <c r="Q2521" s="10">
        <f t="shared" si="280"/>
        <v>-42.372881355932208</v>
      </c>
      <c r="S2521" s="10">
        <f t="shared" si="278"/>
        <v>-31.05590062111801</v>
      </c>
      <c r="U2521" s="10">
        <f t="shared" si="279"/>
        <v>-33.11258278145695</v>
      </c>
    </row>
    <row r="2522" spans="3:21" x14ac:dyDescent="0.3">
      <c r="C2522" s="6" t="s">
        <v>199</v>
      </c>
      <c r="D2522" s="6" t="s">
        <v>197</v>
      </c>
      <c r="E2522" s="1">
        <v>2.77</v>
      </c>
      <c r="F2522" s="8">
        <f t="shared" si="274"/>
        <v>36.101083032490976</v>
      </c>
      <c r="G2522" s="1">
        <v>3.2</v>
      </c>
      <c r="H2522" s="8">
        <f t="shared" si="275"/>
        <v>31.25</v>
      </c>
      <c r="I2522" s="1">
        <v>2.58</v>
      </c>
      <c r="J2522" s="8">
        <f t="shared" si="276"/>
        <v>38.759689922480618</v>
      </c>
      <c r="K2522" s="6" t="s">
        <v>779</v>
      </c>
      <c r="L2522" s="6" t="s">
        <v>1</v>
      </c>
      <c r="M2522" s="9">
        <f t="shared" si="277"/>
        <v>94.241138025104462</v>
      </c>
      <c r="Q2522" s="10">
        <f t="shared" si="280"/>
        <v>-36.101083032490976</v>
      </c>
      <c r="S2522" s="10">
        <f t="shared" si="278"/>
        <v>-31.25</v>
      </c>
      <c r="U2522" s="10">
        <f t="shared" si="279"/>
        <v>-38.759689922480618</v>
      </c>
    </row>
    <row r="2523" spans="3:21" x14ac:dyDescent="0.3">
      <c r="C2523" s="6" t="s">
        <v>199</v>
      </c>
      <c r="D2523" s="6" t="s">
        <v>1</v>
      </c>
      <c r="E2523" s="1">
        <v>3.7</v>
      </c>
      <c r="F2523" s="8">
        <f t="shared" si="274"/>
        <v>27.027027027027025</v>
      </c>
      <c r="G2523" s="1">
        <v>3.23</v>
      </c>
      <c r="H2523" s="8">
        <f t="shared" si="275"/>
        <v>30.959752321981423</v>
      </c>
      <c r="I2523" s="1">
        <v>2.0699999999999998</v>
      </c>
      <c r="J2523" s="8">
        <f t="shared" si="276"/>
        <v>48.309178743961354</v>
      </c>
      <c r="K2523" s="6" t="s">
        <v>779</v>
      </c>
      <c r="L2523" s="6" t="s">
        <v>1</v>
      </c>
      <c r="M2523" s="9">
        <f t="shared" si="277"/>
        <v>94.076954377265082</v>
      </c>
      <c r="Q2523" s="10">
        <f t="shared" si="280"/>
        <v>-27.027027027027025</v>
      </c>
      <c r="S2523" s="10">
        <f t="shared" si="278"/>
        <v>-30.959752321981423</v>
      </c>
      <c r="U2523" s="10">
        <f t="shared" si="279"/>
        <v>-48.309178743961354</v>
      </c>
    </row>
    <row r="2524" spans="3:21" x14ac:dyDescent="0.3">
      <c r="C2524" s="6" t="s">
        <v>199</v>
      </c>
      <c r="D2524" s="6" t="s">
        <v>0</v>
      </c>
      <c r="E2524" s="1">
        <v>2.31</v>
      </c>
      <c r="F2524" s="8">
        <f t="shared" si="274"/>
        <v>43.290043290043286</v>
      </c>
      <c r="G2524" s="1">
        <v>3.2</v>
      </c>
      <c r="H2524" s="8">
        <f t="shared" si="275"/>
        <v>31.25</v>
      </c>
      <c r="I2524" s="1">
        <v>3.12</v>
      </c>
      <c r="J2524" s="8">
        <f t="shared" si="276"/>
        <v>32.051282051282051</v>
      </c>
      <c r="K2524" s="6" t="s">
        <v>779</v>
      </c>
      <c r="L2524" s="6" t="s">
        <v>1</v>
      </c>
      <c r="M2524" s="9">
        <f t="shared" si="277"/>
        <v>93.816264766181789</v>
      </c>
      <c r="Q2524" s="10">
        <f t="shared" si="280"/>
        <v>-43.290043290043286</v>
      </c>
      <c r="S2524" s="10">
        <f t="shared" si="278"/>
        <v>-31.25</v>
      </c>
      <c r="U2524" s="10">
        <f t="shared" si="279"/>
        <v>-32.051282051282051</v>
      </c>
    </row>
    <row r="2525" spans="3:21" x14ac:dyDescent="0.3">
      <c r="C2525" s="6" t="s">
        <v>0</v>
      </c>
      <c r="D2525" s="6" t="s">
        <v>0</v>
      </c>
      <c r="E2525" s="1">
        <v>2.46</v>
      </c>
      <c r="F2525" s="8">
        <f t="shared" si="274"/>
        <v>40.650406504065039</v>
      </c>
      <c r="G2525" s="1">
        <v>3.27</v>
      </c>
      <c r="H2525" s="8">
        <f t="shared" si="275"/>
        <v>30.581039755351682</v>
      </c>
      <c r="I2525" s="1">
        <v>2.85</v>
      </c>
      <c r="J2525" s="8">
        <f t="shared" si="276"/>
        <v>35.087719298245609</v>
      </c>
      <c r="K2525" s="6" t="s">
        <v>780</v>
      </c>
      <c r="L2525" s="6" t="s">
        <v>2</v>
      </c>
      <c r="M2525" s="9">
        <f t="shared" si="277"/>
        <v>94.056419155928083</v>
      </c>
      <c r="Q2525" s="10">
        <f t="shared" si="280"/>
        <v>-40.650406504065039</v>
      </c>
      <c r="S2525" s="10">
        <f t="shared" si="278"/>
        <v>-30.581039755351682</v>
      </c>
      <c r="U2525" s="10">
        <f t="shared" si="279"/>
        <v>-35.087719298245609</v>
      </c>
    </row>
    <row r="2526" spans="3:21" x14ac:dyDescent="0.3">
      <c r="C2526" s="6" t="s">
        <v>199</v>
      </c>
      <c r="D2526" s="6" t="s">
        <v>199</v>
      </c>
      <c r="E2526" s="1">
        <v>1.9</v>
      </c>
      <c r="F2526" s="8">
        <f t="shared" si="274"/>
        <v>52.631578947368425</v>
      </c>
      <c r="G2526" s="1">
        <v>3.33</v>
      </c>
      <c r="H2526" s="8">
        <f t="shared" si="275"/>
        <v>30.03003003003003</v>
      </c>
      <c r="I2526" s="1">
        <v>4.18</v>
      </c>
      <c r="J2526" s="8">
        <f t="shared" si="276"/>
        <v>23.923444976076556</v>
      </c>
      <c r="K2526" s="6" t="s">
        <v>780</v>
      </c>
      <c r="L2526" s="6" t="s">
        <v>2</v>
      </c>
      <c r="M2526" s="9">
        <f t="shared" si="277"/>
        <v>93.821784847667828</v>
      </c>
      <c r="Q2526" s="10">
        <f t="shared" si="280"/>
        <v>-52.631578947368425</v>
      </c>
      <c r="S2526" s="10">
        <f t="shared" si="278"/>
        <v>-30.03003003003003</v>
      </c>
      <c r="U2526" s="10">
        <f t="shared" si="279"/>
        <v>-23.923444976076556</v>
      </c>
    </row>
    <row r="2527" spans="3:21" x14ac:dyDescent="0.3">
      <c r="C2527" s="6" t="s">
        <v>0</v>
      </c>
      <c r="D2527" s="6" t="s">
        <v>0</v>
      </c>
      <c r="E2527" s="1">
        <v>1.77</v>
      </c>
      <c r="F2527" s="8">
        <f t="shared" si="274"/>
        <v>56.497175141242934</v>
      </c>
      <c r="G2527" s="1">
        <v>3.46</v>
      </c>
      <c r="H2527" s="8">
        <f t="shared" si="275"/>
        <v>28.901734104046245</v>
      </c>
      <c r="I2527" s="1">
        <v>4.82</v>
      </c>
      <c r="J2527" s="8">
        <f t="shared" si="276"/>
        <v>20.746887966804977</v>
      </c>
      <c r="K2527" s="6" t="s">
        <v>780</v>
      </c>
      <c r="L2527" s="6" t="s">
        <v>2</v>
      </c>
      <c r="M2527" s="9">
        <f t="shared" si="277"/>
        <v>94.210041873053171</v>
      </c>
      <c r="Q2527" s="10">
        <f t="shared" si="280"/>
        <v>-56.497175141242934</v>
      </c>
      <c r="S2527" s="10">
        <f t="shared" si="278"/>
        <v>-28.901734104046245</v>
      </c>
      <c r="U2527" s="10">
        <f t="shared" si="279"/>
        <v>-20.746887966804977</v>
      </c>
    </row>
    <row r="2528" spans="3:21" x14ac:dyDescent="0.3">
      <c r="C2528" s="6" t="s">
        <v>0</v>
      </c>
      <c r="D2528" s="6" t="s">
        <v>0</v>
      </c>
      <c r="E2528" s="1">
        <v>1.28</v>
      </c>
      <c r="F2528" s="8">
        <f t="shared" si="274"/>
        <v>78.125</v>
      </c>
      <c r="G2528" s="1">
        <v>5.28</v>
      </c>
      <c r="H2528" s="8">
        <f t="shared" si="275"/>
        <v>18.939393939393938</v>
      </c>
      <c r="I2528" s="1">
        <v>11.08</v>
      </c>
      <c r="J2528" s="8">
        <f t="shared" si="276"/>
        <v>9.025270758122744</v>
      </c>
      <c r="K2528" s="6" t="s">
        <v>780</v>
      </c>
      <c r="L2528" s="6" t="s">
        <v>2</v>
      </c>
      <c r="M2528" s="9">
        <f t="shared" si="277"/>
        <v>94.259888826230565</v>
      </c>
      <c r="Q2528" s="10">
        <f t="shared" si="280"/>
        <v>-78.125</v>
      </c>
      <c r="S2528" s="10">
        <f t="shared" si="278"/>
        <v>-18.939393939393938</v>
      </c>
      <c r="U2528" s="10">
        <f t="shared" si="279"/>
        <v>-9.025270758122744</v>
      </c>
    </row>
    <row r="2529" spans="3:21" x14ac:dyDescent="0.3">
      <c r="C2529" s="6" t="s">
        <v>0</v>
      </c>
      <c r="D2529" s="6" t="s">
        <v>198</v>
      </c>
      <c r="E2529" s="1">
        <v>8.6999999999999993</v>
      </c>
      <c r="F2529" s="8">
        <f t="shared" si="274"/>
        <v>11.494252873563219</v>
      </c>
      <c r="G2529" s="1">
        <v>4.4400000000000004</v>
      </c>
      <c r="H2529" s="8">
        <f t="shared" si="275"/>
        <v>22.522522522522522</v>
      </c>
      <c r="I2529" s="1">
        <v>1.38</v>
      </c>
      <c r="J2529" s="8">
        <f t="shared" si="276"/>
        <v>72.463768115942031</v>
      </c>
      <c r="K2529" s="6" t="s">
        <v>780</v>
      </c>
      <c r="L2529" s="6" t="s">
        <v>1</v>
      </c>
      <c r="M2529" s="9">
        <f t="shared" si="277"/>
        <v>93.913870742690435</v>
      </c>
      <c r="Q2529" s="10">
        <f t="shared" si="280"/>
        <v>-11.494252873563219</v>
      </c>
      <c r="S2529" s="10">
        <f t="shared" si="278"/>
        <v>-22.522522522522522</v>
      </c>
      <c r="U2529" s="10">
        <f t="shared" si="279"/>
        <v>-72.463768115942031</v>
      </c>
    </row>
    <row r="2530" spans="3:21" x14ac:dyDescent="0.3">
      <c r="C2530" s="6" t="s">
        <v>200</v>
      </c>
      <c r="D2530" s="6" t="s">
        <v>197</v>
      </c>
      <c r="E2530" s="1">
        <v>1.78</v>
      </c>
      <c r="F2530" s="8">
        <f t="shared" si="274"/>
        <v>56.179775280898873</v>
      </c>
      <c r="G2530" s="1">
        <v>3.51</v>
      </c>
      <c r="H2530" s="8">
        <f t="shared" si="275"/>
        <v>28.490028490028493</v>
      </c>
      <c r="I2530" s="1">
        <v>4.5999999999999996</v>
      </c>
      <c r="J2530" s="8">
        <f t="shared" si="276"/>
        <v>21.739130434782609</v>
      </c>
      <c r="K2530" s="6" t="s">
        <v>780</v>
      </c>
      <c r="L2530" s="6" t="s">
        <v>0</v>
      </c>
      <c r="M2530" s="9">
        <f t="shared" si="277"/>
        <v>93.977071330006737</v>
      </c>
      <c r="Q2530" s="10">
        <f t="shared" si="280"/>
        <v>-56.179775280898873</v>
      </c>
      <c r="S2530" s="10">
        <f t="shared" si="278"/>
        <v>-28.490028490028493</v>
      </c>
      <c r="U2530" s="10">
        <f t="shared" si="279"/>
        <v>-21.739130434782609</v>
      </c>
    </row>
    <row r="2531" spans="3:21" x14ac:dyDescent="0.3">
      <c r="C2531" s="6" t="s">
        <v>0</v>
      </c>
      <c r="D2531" s="6" t="s">
        <v>199</v>
      </c>
      <c r="E2531" s="1">
        <v>2.46</v>
      </c>
      <c r="F2531" s="8">
        <f t="shared" si="274"/>
        <v>40.650406504065039</v>
      </c>
      <c r="G2531" s="1">
        <v>3.25</v>
      </c>
      <c r="H2531" s="8">
        <f t="shared" si="275"/>
        <v>30.76923076923077</v>
      </c>
      <c r="I2531" s="1">
        <v>2.85</v>
      </c>
      <c r="J2531" s="8">
        <f t="shared" si="276"/>
        <v>35.087719298245609</v>
      </c>
      <c r="K2531" s="6" t="s">
        <v>780</v>
      </c>
      <c r="L2531" s="6" t="s">
        <v>0</v>
      </c>
      <c r="M2531" s="9">
        <f t="shared" si="277"/>
        <v>93.890228073428531</v>
      </c>
      <c r="Q2531" s="10">
        <f t="shared" si="280"/>
        <v>-40.650406504065039</v>
      </c>
      <c r="S2531" s="10">
        <f t="shared" si="278"/>
        <v>-30.76923076923077</v>
      </c>
      <c r="U2531" s="10">
        <f t="shared" si="279"/>
        <v>-35.087719298245609</v>
      </c>
    </row>
    <row r="2532" spans="3:21" x14ac:dyDescent="0.3">
      <c r="C2532" s="6" t="s">
        <v>197</v>
      </c>
      <c r="D2532" s="6" t="s">
        <v>1</v>
      </c>
      <c r="E2532" s="1">
        <v>3.55</v>
      </c>
      <c r="F2532" s="8">
        <f t="shared" si="274"/>
        <v>28.169014084507044</v>
      </c>
      <c r="G2532" s="1">
        <v>3.28</v>
      </c>
      <c r="H2532" s="8">
        <f t="shared" si="275"/>
        <v>30.487804878048781</v>
      </c>
      <c r="I2532" s="1">
        <v>2.08</v>
      </c>
      <c r="J2532" s="8">
        <f t="shared" si="276"/>
        <v>48.076923076923073</v>
      </c>
      <c r="K2532" s="6" t="s">
        <v>781</v>
      </c>
      <c r="L2532" s="6" t="s">
        <v>0</v>
      </c>
      <c r="M2532" s="9">
        <f t="shared" si="277"/>
        <v>93.691084083805279</v>
      </c>
      <c r="Q2532" s="10">
        <f t="shared" si="280"/>
        <v>-28.169014084507044</v>
      </c>
      <c r="S2532" s="10">
        <f t="shared" si="278"/>
        <v>-30.487804878048781</v>
      </c>
      <c r="U2532" s="10">
        <f t="shared" si="279"/>
        <v>-48.076923076923073</v>
      </c>
    </row>
    <row r="2533" spans="3:21" x14ac:dyDescent="0.3">
      <c r="C2533" s="6" t="s">
        <v>197</v>
      </c>
      <c r="D2533" s="6" t="s">
        <v>199</v>
      </c>
      <c r="E2533" s="1">
        <v>2.09</v>
      </c>
      <c r="F2533" s="8">
        <f t="shared" si="274"/>
        <v>47.846889952153113</v>
      </c>
      <c r="G2533" s="1">
        <v>3.26</v>
      </c>
      <c r="H2533" s="8">
        <f t="shared" si="275"/>
        <v>30.674846625766872</v>
      </c>
      <c r="I2533" s="1">
        <v>3.56</v>
      </c>
      <c r="J2533" s="8">
        <f t="shared" si="276"/>
        <v>28.089887640449437</v>
      </c>
      <c r="K2533" s="6" t="s">
        <v>781</v>
      </c>
      <c r="L2533" s="6" t="s">
        <v>0</v>
      </c>
      <c r="M2533" s="9">
        <f t="shared" si="277"/>
        <v>93.798402128432997</v>
      </c>
      <c r="Q2533" s="10">
        <f t="shared" si="280"/>
        <v>-47.846889952153113</v>
      </c>
      <c r="S2533" s="10">
        <f t="shared" si="278"/>
        <v>-30.674846625766872</v>
      </c>
      <c r="U2533" s="10">
        <f t="shared" si="279"/>
        <v>-28.089887640449437</v>
      </c>
    </row>
    <row r="2534" spans="3:21" x14ac:dyDescent="0.3">
      <c r="C2534" s="6" t="s">
        <v>199</v>
      </c>
      <c r="D2534" s="6" t="s">
        <v>1</v>
      </c>
      <c r="E2534" s="1">
        <v>2.2799999999999998</v>
      </c>
      <c r="F2534" s="8">
        <f t="shared" si="274"/>
        <v>43.859649122807021</v>
      </c>
      <c r="G2534" s="1">
        <v>3.21</v>
      </c>
      <c r="H2534" s="8">
        <f t="shared" si="275"/>
        <v>31.152647975077883</v>
      </c>
      <c r="I2534" s="1">
        <v>3.19</v>
      </c>
      <c r="J2534" s="8">
        <f t="shared" si="276"/>
        <v>31.347962382445143</v>
      </c>
      <c r="K2534" s="6" t="s">
        <v>782</v>
      </c>
      <c r="L2534" s="6" t="s">
        <v>1</v>
      </c>
      <c r="M2534" s="9">
        <f t="shared" si="277"/>
        <v>94.02007901127179</v>
      </c>
      <c r="Q2534" s="10">
        <f t="shared" si="280"/>
        <v>-43.859649122807021</v>
      </c>
      <c r="S2534" s="10">
        <f t="shared" si="278"/>
        <v>-31.152647975077883</v>
      </c>
      <c r="U2534" s="10">
        <f t="shared" si="279"/>
        <v>-31.347962382445143</v>
      </c>
    </row>
    <row r="2535" spans="3:21" x14ac:dyDescent="0.3">
      <c r="C2535" s="6" t="s">
        <v>0</v>
      </c>
      <c r="D2535" s="6" t="s">
        <v>199</v>
      </c>
      <c r="E2535" s="1">
        <v>2.12</v>
      </c>
      <c r="F2535" s="8">
        <f t="shared" si="274"/>
        <v>47.169811320754718</v>
      </c>
      <c r="G2535" s="1">
        <v>3.27</v>
      </c>
      <c r="H2535" s="8">
        <f t="shared" si="275"/>
        <v>30.581039755351682</v>
      </c>
      <c r="I2535" s="1">
        <v>3.46</v>
      </c>
      <c r="J2535" s="8">
        <f t="shared" si="276"/>
        <v>28.901734104046245</v>
      </c>
      <c r="K2535" s="6" t="s">
        <v>782</v>
      </c>
      <c r="L2535" s="6" t="s">
        <v>0</v>
      </c>
      <c r="M2535" s="9">
        <f t="shared" si="277"/>
        <v>93.76237794056712</v>
      </c>
      <c r="Q2535" s="10">
        <f t="shared" si="280"/>
        <v>-47.169811320754718</v>
      </c>
      <c r="S2535" s="10">
        <f t="shared" si="278"/>
        <v>-30.581039755351682</v>
      </c>
      <c r="U2535" s="10">
        <f t="shared" si="279"/>
        <v>-28.901734104046245</v>
      </c>
    </row>
    <row r="2536" spans="3:21" x14ac:dyDescent="0.3">
      <c r="C2536" s="6" t="s">
        <v>1615</v>
      </c>
      <c r="D2536" s="6" t="s">
        <v>0</v>
      </c>
      <c r="E2536" s="1">
        <v>1.47</v>
      </c>
      <c r="F2536" s="8">
        <f t="shared" si="274"/>
        <v>68.02721088435375</v>
      </c>
      <c r="G2536" s="1">
        <v>4.0199999999999996</v>
      </c>
      <c r="H2536" s="8">
        <f t="shared" si="275"/>
        <v>24.875621890547265</v>
      </c>
      <c r="I2536" s="1">
        <v>7.36</v>
      </c>
      <c r="J2536" s="8">
        <f t="shared" si="276"/>
        <v>13.586956521739129</v>
      </c>
      <c r="K2536" s="6" t="s">
        <v>782</v>
      </c>
      <c r="L2536" s="6" t="s">
        <v>0</v>
      </c>
      <c r="M2536" s="9">
        <f t="shared" si="277"/>
        <v>93.905716839609809</v>
      </c>
      <c r="Q2536" s="10">
        <f t="shared" si="280"/>
        <v>-68.02721088435375</v>
      </c>
      <c r="S2536" s="10">
        <f t="shared" si="278"/>
        <v>-24.875621890547265</v>
      </c>
      <c r="U2536" s="10">
        <f t="shared" si="279"/>
        <v>-13.586956521739129</v>
      </c>
    </row>
    <row r="2537" spans="3:21" x14ac:dyDescent="0.3">
      <c r="C2537" s="6" t="s">
        <v>0</v>
      </c>
      <c r="D2537" s="6" t="s">
        <v>199</v>
      </c>
      <c r="E2537" s="1">
        <v>2.4300000000000002</v>
      </c>
      <c r="F2537" s="8">
        <f t="shared" si="274"/>
        <v>41.152263374485592</v>
      </c>
      <c r="G2537" s="1">
        <v>3.2</v>
      </c>
      <c r="H2537" s="8">
        <f t="shared" si="275"/>
        <v>31.25</v>
      </c>
      <c r="I2537" s="1">
        <v>2.93</v>
      </c>
      <c r="J2537" s="8">
        <f t="shared" si="276"/>
        <v>34.129692832764505</v>
      </c>
      <c r="K2537" s="6" t="s">
        <v>783</v>
      </c>
      <c r="L2537" s="6" t="s">
        <v>0</v>
      </c>
      <c r="M2537" s="9">
        <f t="shared" si="277"/>
        <v>93.868547579711532</v>
      </c>
      <c r="Q2537" s="10">
        <f t="shared" si="280"/>
        <v>-41.152263374485592</v>
      </c>
      <c r="S2537" s="10">
        <f t="shared" si="278"/>
        <v>-31.25</v>
      </c>
      <c r="U2537" s="10">
        <f t="shared" si="279"/>
        <v>-34.129692832764505</v>
      </c>
    </row>
    <row r="2538" spans="3:21" x14ac:dyDescent="0.3">
      <c r="C2538" s="6" t="s">
        <v>0</v>
      </c>
      <c r="D2538" s="6" t="s">
        <v>0</v>
      </c>
      <c r="E2538" s="1">
        <v>3.33</v>
      </c>
      <c r="F2538" s="8">
        <f t="shared" si="274"/>
        <v>30.03003003003003</v>
      </c>
      <c r="G2538" s="1">
        <v>3.3</v>
      </c>
      <c r="H2538" s="8">
        <f t="shared" si="275"/>
        <v>30.303030303030305</v>
      </c>
      <c r="I2538" s="1">
        <v>2.17</v>
      </c>
      <c r="J2538" s="8">
        <f t="shared" si="276"/>
        <v>46.082949308755765</v>
      </c>
      <c r="K2538" s="6" t="s">
        <v>783</v>
      </c>
      <c r="L2538" s="6" t="s">
        <v>2</v>
      </c>
      <c r="M2538" s="9">
        <f t="shared" si="277"/>
        <v>93.970822939695225</v>
      </c>
      <c r="Q2538" s="10">
        <f t="shared" si="280"/>
        <v>-30.03003003003003</v>
      </c>
      <c r="S2538" s="10">
        <f t="shared" si="278"/>
        <v>-30.303030303030305</v>
      </c>
      <c r="U2538" s="10">
        <f t="shared" si="279"/>
        <v>-46.082949308755765</v>
      </c>
    </row>
    <row r="2539" spans="3:21" x14ac:dyDescent="0.3">
      <c r="C2539" s="6" t="s">
        <v>198</v>
      </c>
      <c r="D2539" s="6" t="s">
        <v>199</v>
      </c>
      <c r="E2539" s="1">
        <v>1.17</v>
      </c>
      <c r="F2539" s="8">
        <f t="shared" si="274"/>
        <v>85.470085470085479</v>
      </c>
      <c r="G2539" s="1">
        <v>6.45</v>
      </c>
      <c r="H2539" s="8">
        <f t="shared" si="275"/>
        <v>15.503875968992247</v>
      </c>
      <c r="I2539" s="1">
        <v>17.41</v>
      </c>
      <c r="J2539" s="8">
        <f t="shared" si="276"/>
        <v>5.7438253877082133</v>
      </c>
      <c r="K2539" s="6" t="s">
        <v>783</v>
      </c>
      <c r="L2539" s="6" t="s">
        <v>0</v>
      </c>
      <c r="M2539" s="9">
        <f t="shared" si="277"/>
        <v>93.705091694143164</v>
      </c>
      <c r="Q2539" s="10">
        <f t="shared" si="280"/>
        <v>-85.470085470085479</v>
      </c>
      <c r="S2539" s="10">
        <f t="shared" si="278"/>
        <v>-15.503875968992247</v>
      </c>
      <c r="U2539" s="10">
        <f t="shared" si="279"/>
        <v>-5.7438253877082133</v>
      </c>
    </row>
    <row r="2540" spans="3:21" x14ac:dyDescent="0.3">
      <c r="C2540" s="6" t="s">
        <v>197</v>
      </c>
      <c r="D2540" s="6" t="s">
        <v>197</v>
      </c>
      <c r="E2540" s="1">
        <v>3.07</v>
      </c>
      <c r="F2540" s="8">
        <f t="shared" si="274"/>
        <v>32.573289902280131</v>
      </c>
      <c r="G2540" s="1">
        <v>3.3</v>
      </c>
      <c r="H2540" s="8">
        <f t="shared" si="275"/>
        <v>30.303030303030305</v>
      </c>
      <c r="I2540" s="1">
        <v>2.29</v>
      </c>
      <c r="J2540" s="8">
        <f t="shared" si="276"/>
        <v>43.668122270742359</v>
      </c>
      <c r="K2540" s="6" t="s">
        <v>783</v>
      </c>
      <c r="L2540" s="6" t="s">
        <v>2</v>
      </c>
      <c r="M2540" s="9">
        <f t="shared" si="277"/>
        <v>93.85754683776797</v>
      </c>
      <c r="Q2540" s="10">
        <f t="shared" si="280"/>
        <v>-32.573289902280131</v>
      </c>
      <c r="S2540" s="10">
        <f t="shared" si="278"/>
        <v>-30.303030303030305</v>
      </c>
      <c r="U2540" s="10">
        <f t="shared" si="279"/>
        <v>-43.668122270742359</v>
      </c>
    </row>
    <row r="2541" spans="3:21" x14ac:dyDescent="0.3">
      <c r="C2541" s="6" t="s">
        <v>1</v>
      </c>
      <c r="D2541" s="6" t="s">
        <v>1</v>
      </c>
      <c r="E2541" s="1">
        <v>1.84</v>
      </c>
      <c r="F2541" s="8">
        <f t="shared" si="274"/>
        <v>54.347826086956516</v>
      </c>
      <c r="G2541" s="1">
        <v>3.42</v>
      </c>
      <c r="H2541" s="8">
        <f t="shared" si="275"/>
        <v>29.239766081871345</v>
      </c>
      <c r="I2541" s="1">
        <v>4.37</v>
      </c>
      <c r="J2541" s="8">
        <f t="shared" si="276"/>
        <v>22.883295194508008</v>
      </c>
      <c r="K2541" s="6" t="s">
        <v>783</v>
      </c>
      <c r="L2541" s="6" t="s">
        <v>2</v>
      </c>
      <c r="M2541" s="9">
        <f t="shared" si="277"/>
        <v>93.922388059701504</v>
      </c>
      <c r="Q2541" s="10">
        <f t="shared" si="280"/>
        <v>-54.347826086956516</v>
      </c>
      <c r="S2541" s="10">
        <f t="shared" si="278"/>
        <v>-29.239766081871345</v>
      </c>
      <c r="U2541" s="10">
        <f t="shared" si="279"/>
        <v>-22.883295194508008</v>
      </c>
    </row>
    <row r="2542" spans="3:21" x14ac:dyDescent="0.3">
      <c r="C2542" s="6" t="s">
        <v>197</v>
      </c>
      <c r="D2542" s="6" t="s">
        <v>199</v>
      </c>
      <c r="E2542" s="1">
        <v>1.37</v>
      </c>
      <c r="F2542" s="8">
        <f t="shared" si="274"/>
        <v>72.992700729926995</v>
      </c>
      <c r="G2542" s="1">
        <v>4.49</v>
      </c>
      <c r="H2542" s="8">
        <f t="shared" si="275"/>
        <v>22.271714922048996</v>
      </c>
      <c r="I2542" s="1">
        <v>9.0399999999999991</v>
      </c>
      <c r="J2542" s="8">
        <f t="shared" si="276"/>
        <v>11.061946902654869</v>
      </c>
      <c r="K2542" s="6" t="s">
        <v>783</v>
      </c>
      <c r="L2542" s="6" t="s">
        <v>0</v>
      </c>
      <c r="M2542" s="9">
        <f t="shared" si="277"/>
        <v>94.050052684365696</v>
      </c>
      <c r="Q2542" s="10">
        <f t="shared" si="280"/>
        <v>-72.992700729926995</v>
      </c>
      <c r="S2542" s="10">
        <f t="shared" si="278"/>
        <v>-22.271714922048996</v>
      </c>
      <c r="U2542" s="10">
        <f t="shared" si="279"/>
        <v>-11.061946902654869</v>
      </c>
    </row>
    <row r="2543" spans="3:21" x14ac:dyDescent="0.3">
      <c r="C2543" s="6" t="s">
        <v>0</v>
      </c>
      <c r="D2543" s="6" t="s">
        <v>199</v>
      </c>
      <c r="E2543" s="1">
        <v>5.72</v>
      </c>
      <c r="F2543" s="8">
        <f t="shared" si="274"/>
        <v>17.482517482517483</v>
      </c>
      <c r="G2543" s="1">
        <v>3.64</v>
      </c>
      <c r="H2543" s="8">
        <f t="shared" si="275"/>
        <v>27.472527472527471</v>
      </c>
      <c r="I2543" s="1">
        <v>1.63</v>
      </c>
      <c r="J2543" s="8">
        <f t="shared" si="276"/>
        <v>61.349693251533743</v>
      </c>
      <c r="K2543" s="6" t="s">
        <v>783</v>
      </c>
      <c r="L2543" s="6" t="s">
        <v>0</v>
      </c>
      <c r="M2543" s="9">
        <f t="shared" si="277"/>
        <v>94.069184202940335</v>
      </c>
      <c r="Q2543" s="10">
        <f t="shared" si="280"/>
        <v>-17.482517482517483</v>
      </c>
      <c r="S2543" s="10">
        <f t="shared" si="278"/>
        <v>-27.472527472527471</v>
      </c>
      <c r="U2543" s="10">
        <f t="shared" si="279"/>
        <v>-61.349693251533743</v>
      </c>
    </row>
    <row r="2544" spans="3:21" x14ac:dyDescent="0.3">
      <c r="C2544" s="6" t="s">
        <v>1</v>
      </c>
      <c r="D2544" s="6" t="s">
        <v>1</v>
      </c>
      <c r="E2544" s="1">
        <v>1.33</v>
      </c>
      <c r="F2544" s="8">
        <f t="shared" si="274"/>
        <v>75.187969924812023</v>
      </c>
      <c r="G2544" s="1">
        <v>4.6500000000000004</v>
      </c>
      <c r="H2544" s="8">
        <f t="shared" si="275"/>
        <v>21.50537634408602</v>
      </c>
      <c r="I2544" s="1">
        <v>9.9</v>
      </c>
      <c r="J2544" s="8">
        <f t="shared" si="276"/>
        <v>10.1010101010101</v>
      </c>
      <c r="K2544" s="6" t="s">
        <v>784</v>
      </c>
      <c r="L2544" s="6" t="s">
        <v>2</v>
      </c>
      <c r="M2544" s="9">
        <f t="shared" si="277"/>
        <v>93.637906907389151</v>
      </c>
      <c r="Q2544" s="10">
        <f t="shared" si="280"/>
        <v>-75.187969924812023</v>
      </c>
      <c r="S2544" s="10">
        <f t="shared" si="278"/>
        <v>-21.50537634408602</v>
      </c>
      <c r="U2544" s="10">
        <f t="shared" si="279"/>
        <v>-10.1010101010101</v>
      </c>
    </row>
    <row r="2545" spans="3:21" x14ac:dyDescent="0.3">
      <c r="C2545" s="6" t="s">
        <v>0</v>
      </c>
      <c r="D2545" s="6" t="s">
        <v>199</v>
      </c>
      <c r="E2545" s="1">
        <v>1.89</v>
      </c>
      <c r="F2545" s="8">
        <f t="shared" si="274"/>
        <v>52.910052910052912</v>
      </c>
      <c r="G2545" s="1">
        <v>3.33</v>
      </c>
      <c r="H2545" s="8">
        <f t="shared" si="275"/>
        <v>30.03003003003003</v>
      </c>
      <c r="I2545" s="1">
        <v>4.26</v>
      </c>
      <c r="J2545" s="8">
        <f t="shared" si="276"/>
        <v>23.474178403755868</v>
      </c>
      <c r="K2545" s="6" t="s">
        <v>785</v>
      </c>
      <c r="L2545" s="6" t="s">
        <v>0</v>
      </c>
      <c r="M2545" s="9">
        <f t="shared" si="277"/>
        <v>93.972366802309068</v>
      </c>
      <c r="Q2545" s="10">
        <f t="shared" si="280"/>
        <v>-52.910052910052912</v>
      </c>
      <c r="S2545" s="10">
        <f t="shared" si="278"/>
        <v>-30.03003003003003</v>
      </c>
      <c r="U2545" s="10">
        <f t="shared" si="279"/>
        <v>-23.474178403755868</v>
      </c>
    </row>
    <row r="2546" spans="3:21" x14ac:dyDescent="0.3">
      <c r="C2546" s="6" t="s">
        <v>1</v>
      </c>
      <c r="D2546" s="6" t="s">
        <v>0</v>
      </c>
      <c r="E2546" s="1">
        <v>2.78</v>
      </c>
      <c r="F2546" s="8">
        <f t="shared" si="274"/>
        <v>35.971223021582738</v>
      </c>
      <c r="G2546" s="1">
        <v>3.22</v>
      </c>
      <c r="H2546" s="8">
        <f t="shared" si="275"/>
        <v>31.05590062111801</v>
      </c>
      <c r="I2546" s="1">
        <v>2.5299999999999998</v>
      </c>
      <c r="J2546" s="8">
        <f t="shared" si="276"/>
        <v>39.525691699604749</v>
      </c>
      <c r="K2546" s="6" t="s">
        <v>785</v>
      </c>
      <c r="L2546" s="6" t="s">
        <v>0</v>
      </c>
      <c r="M2546" s="9">
        <f t="shared" si="277"/>
        <v>93.850171559283254</v>
      </c>
      <c r="Q2546" s="10">
        <f t="shared" si="280"/>
        <v>-35.971223021582738</v>
      </c>
      <c r="S2546" s="10">
        <f t="shared" si="278"/>
        <v>-31.05590062111801</v>
      </c>
      <c r="U2546" s="10">
        <f t="shared" si="279"/>
        <v>-39.525691699604749</v>
      </c>
    </row>
    <row r="2547" spans="3:21" x14ac:dyDescent="0.3">
      <c r="C2547" s="6" t="s">
        <v>0</v>
      </c>
      <c r="D2547" s="6" t="s">
        <v>1</v>
      </c>
      <c r="E2547" s="1">
        <v>2.4700000000000002</v>
      </c>
      <c r="F2547" s="8">
        <f t="shared" si="274"/>
        <v>40.48582995951417</v>
      </c>
      <c r="G2547" s="1">
        <v>3.25</v>
      </c>
      <c r="H2547" s="8">
        <f t="shared" si="275"/>
        <v>30.76923076923077</v>
      </c>
      <c r="I2547" s="1">
        <v>2.83</v>
      </c>
      <c r="J2547" s="8">
        <f t="shared" si="276"/>
        <v>35.335689045936398</v>
      </c>
      <c r="K2547" s="6" t="s">
        <v>785</v>
      </c>
      <c r="L2547" s="6" t="s">
        <v>1</v>
      </c>
      <c r="M2547" s="9">
        <f t="shared" si="277"/>
        <v>93.81677135341171</v>
      </c>
      <c r="Q2547" s="10">
        <f t="shared" si="280"/>
        <v>-40.48582995951417</v>
      </c>
      <c r="S2547" s="10">
        <f t="shared" si="278"/>
        <v>-30.76923076923077</v>
      </c>
      <c r="U2547" s="10">
        <f t="shared" si="279"/>
        <v>-35.335689045936398</v>
      </c>
    </row>
    <row r="2548" spans="3:21" x14ac:dyDescent="0.3">
      <c r="C2548" s="6" t="s">
        <v>0</v>
      </c>
      <c r="D2548" s="6" t="s">
        <v>0</v>
      </c>
      <c r="E2548" s="1">
        <v>2.2400000000000002</v>
      </c>
      <c r="F2548" s="8">
        <f t="shared" si="274"/>
        <v>44.642857142857139</v>
      </c>
      <c r="G2548" s="1">
        <v>3.24</v>
      </c>
      <c r="H2548" s="8">
        <f t="shared" si="275"/>
        <v>30.864197530864196</v>
      </c>
      <c r="I2548" s="1">
        <v>3.21</v>
      </c>
      <c r="J2548" s="8">
        <f t="shared" si="276"/>
        <v>31.152647975077883</v>
      </c>
      <c r="K2548" s="6" t="s">
        <v>785</v>
      </c>
      <c r="L2548" s="6" t="s">
        <v>2</v>
      </c>
      <c r="M2548" s="9">
        <f t="shared" si="277"/>
        <v>93.756121118462346</v>
      </c>
      <c r="Q2548" s="10">
        <f t="shared" si="280"/>
        <v>-44.642857142857139</v>
      </c>
      <c r="S2548" s="10">
        <f t="shared" si="278"/>
        <v>-30.864197530864196</v>
      </c>
      <c r="U2548" s="10">
        <f t="shared" si="279"/>
        <v>-31.152647975077883</v>
      </c>
    </row>
    <row r="2549" spans="3:21" x14ac:dyDescent="0.3">
      <c r="C2549" s="6" t="s">
        <v>200</v>
      </c>
      <c r="D2549" s="6" t="s">
        <v>0</v>
      </c>
      <c r="E2549" s="1">
        <v>1.73</v>
      </c>
      <c r="F2549" s="8">
        <f t="shared" si="274"/>
        <v>57.80346820809249</v>
      </c>
      <c r="G2549" s="1">
        <v>3.5</v>
      </c>
      <c r="H2549" s="8">
        <f t="shared" si="275"/>
        <v>28.571428571428573</v>
      </c>
      <c r="I2549" s="1">
        <v>4.9400000000000004</v>
      </c>
      <c r="J2549" s="8">
        <f t="shared" si="276"/>
        <v>20.242914979757085</v>
      </c>
      <c r="K2549" s="6" t="s">
        <v>786</v>
      </c>
      <c r="L2549" s="6" t="s">
        <v>0</v>
      </c>
      <c r="M2549" s="9">
        <f t="shared" si="277"/>
        <v>93.792958559100938</v>
      </c>
      <c r="Q2549" s="10">
        <f t="shared" si="280"/>
        <v>-57.80346820809249</v>
      </c>
      <c r="S2549" s="10">
        <f t="shared" si="278"/>
        <v>-28.571428571428573</v>
      </c>
      <c r="U2549" s="10">
        <f t="shared" si="279"/>
        <v>-20.242914979757085</v>
      </c>
    </row>
    <row r="2550" spans="3:21" x14ac:dyDescent="0.3">
      <c r="C2550" s="6" t="s">
        <v>197</v>
      </c>
      <c r="D2550" s="6" t="s">
        <v>0</v>
      </c>
      <c r="E2550" s="1">
        <v>2.02</v>
      </c>
      <c r="F2550" s="8">
        <f t="shared" si="274"/>
        <v>49.504950495049506</v>
      </c>
      <c r="G2550" s="1">
        <v>3.3</v>
      </c>
      <c r="H2550" s="8">
        <f t="shared" si="275"/>
        <v>30.303030303030305</v>
      </c>
      <c r="I2550" s="1">
        <v>3.72</v>
      </c>
      <c r="J2550" s="8">
        <f t="shared" si="276"/>
        <v>26.881720430107524</v>
      </c>
      <c r="K2550" s="6" t="s">
        <v>786</v>
      </c>
      <c r="L2550" s="6" t="s">
        <v>0</v>
      </c>
      <c r="M2550" s="9">
        <f t="shared" si="277"/>
        <v>93.729759150904883</v>
      </c>
      <c r="Q2550" s="10">
        <f t="shared" si="280"/>
        <v>-49.504950495049506</v>
      </c>
      <c r="S2550" s="10">
        <f t="shared" si="278"/>
        <v>-30.303030303030305</v>
      </c>
      <c r="U2550" s="10">
        <f t="shared" si="279"/>
        <v>-26.881720430107524</v>
      </c>
    </row>
    <row r="2551" spans="3:21" x14ac:dyDescent="0.3">
      <c r="C2551" s="6" t="s">
        <v>197</v>
      </c>
      <c r="D2551" s="6" t="s">
        <v>197</v>
      </c>
      <c r="E2551" s="1">
        <v>1.31</v>
      </c>
      <c r="F2551" s="8">
        <f t="shared" si="274"/>
        <v>76.33587786259541</v>
      </c>
      <c r="G2551" s="1">
        <v>4.87</v>
      </c>
      <c r="H2551" s="8">
        <f t="shared" si="275"/>
        <v>20.533880903490758</v>
      </c>
      <c r="I2551" s="1">
        <v>10.18</v>
      </c>
      <c r="J2551" s="8">
        <f t="shared" si="276"/>
        <v>9.8231827111984291</v>
      </c>
      <c r="K2551" s="6" t="s">
        <v>786</v>
      </c>
      <c r="L2551" s="6" t="s">
        <v>2</v>
      </c>
      <c r="M2551" s="9">
        <f t="shared" si="277"/>
        <v>93.726912591767331</v>
      </c>
      <c r="Q2551" s="10">
        <f t="shared" si="280"/>
        <v>-76.33587786259541</v>
      </c>
      <c r="S2551" s="10">
        <f t="shared" si="278"/>
        <v>-20.533880903490758</v>
      </c>
      <c r="U2551" s="10">
        <f t="shared" si="279"/>
        <v>-9.8231827111984291</v>
      </c>
    </row>
    <row r="2552" spans="3:21" x14ac:dyDescent="0.3">
      <c r="C2552" s="6" t="s">
        <v>1</v>
      </c>
      <c r="D2552" s="6" t="s">
        <v>199</v>
      </c>
      <c r="E2552" s="1">
        <v>1.52</v>
      </c>
      <c r="F2552" s="8">
        <f t="shared" si="274"/>
        <v>65.78947368421052</v>
      </c>
      <c r="G2552" s="1">
        <v>3.87</v>
      </c>
      <c r="H2552" s="8">
        <f t="shared" si="275"/>
        <v>25.839793281653748</v>
      </c>
      <c r="I2552" s="1">
        <v>6.77</v>
      </c>
      <c r="J2552" s="8">
        <f t="shared" si="276"/>
        <v>14.771048744460858</v>
      </c>
      <c r="K2552" s="6" t="s">
        <v>786</v>
      </c>
      <c r="L2552" s="6" t="s">
        <v>0</v>
      </c>
      <c r="M2552" s="9">
        <f t="shared" si="277"/>
        <v>93.984683534445523</v>
      </c>
      <c r="Q2552" s="10">
        <f t="shared" si="280"/>
        <v>-65.78947368421052</v>
      </c>
      <c r="S2552" s="10">
        <f t="shared" si="278"/>
        <v>-25.839793281653748</v>
      </c>
      <c r="U2552" s="10">
        <f t="shared" si="279"/>
        <v>-14.771048744460858</v>
      </c>
    </row>
    <row r="2553" spans="3:21" x14ac:dyDescent="0.3">
      <c r="C2553" s="6" t="s">
        <v>0</v>
      </c>
      <c r="D2553" s="6" t="s">
        <v>198</v>
      </c>
      <c r="E2553" s="1">
        <v>8.4499999999999993</v>
      </c>
      <c r="F2553" s="8">
        <f t="shared" si="274"/>
        <v>11.834319526627221</v>
      </c>
      <c r="G2553" s="1">
        <v>4.55</v>
      </c>
      <c r="H2553" s="8">
        <f t="shared" si="275"/>
        <v>21.978021978021978</v>
      </c>
      <c r="I2553" s="1">
        <v>1.37</v>
      </c>
      <c r="J2553" s="8">
        <f t="shared" si="276"/>
        <v>72.992700729926995</v>
      </c>
      <c r="K2553" s="6" t="s">
        <v>786</v>
      </c>
      <c r="L2553" s="6" t="s">
        <v>1</v>
      </c>
      <c r="M2553" s="9">
        <f t="shared" si="277"/>
        <v>93.628538417099946</v>
      </c>
      <c r="Q2553" s="10">
        <f t="shared" si="280"/>
        <v>-11.834319526627221</v>
      </c>
      <c r="S2553" s="10">
        <f t="shared" si="278"/>
        <v>-21.978021978021978</v>
      </c>
      <c r="U2553" s="10">
        <f t="shared" si="279"/>
        <v>-72.992700729926995</v>
      </c>
    </row>
    <row r="2554" spans="3:21" x14ac:dyDescent="0.3">
      <c r="C2554" s="6" t="s">
        <v>1</v>
      </c>
      <c r="D2554" s="6" t="s">
        <v>0</v>
      </c>
      <c r="E2554" s="1">
        <v>2.52</v>
      </c>
      <c r="F2554" s="8">
        <f t="shared" si="274"/>
        <v>39.682539682539684</v>
      </c>
      <c r="G2554" s="1">
        <v>3.24</v>
      </c>
      <c r="H2554" s="8">
        <f t="shared" si="275"/>
        <v>30.864197530864196</v>
      </c>
      <c r="I2554" s="1">
        <v>2.77</v>
      </c>
      <c r="J2554" s="8">
        <f t="shared" si="276"/>
        <v>36.101083032490976</v>
      </c>
      <c r="K2554" s="6" t="s">
        <v>787</v>
      </c>
      <c r="L2554" s="6" t="s">
        <v>0</v>
      </c>
      <c r="M2554" s="9">
        <f t="shared" si="277"/>
        <v>93.766567164179108</v>
      </c>
      <c r="Q2554" s="10">
        <f t="shared" si="280"/>
        <v>-39.682539682539684</v>
      </c>
      <c r="S2554" s="10">
        <f t="shared" si="278"/>
        <v>-30.864197530864196</v>
      </c>
      <c r="U2554" s="10">
        <f t="shared" si="279"/>
        <v>-36.101083032490976</v>
      </c>
    </row>
    <row r="2555" spans="3:21" x14ac:dyDescent="0.3">
      <c r="C2555" s="6" t="s">
        <v>199</v>
      </c>
      <c r="D2555" s="6" t="s">
        <v>199</v>
      </c>
      <c r="E2555" s="1">
        <v>4.2</v>
      </c>
      <c r="F2555" s="8">
        <f t="shared" si="274"/>
        <v>23.80952380952381</v>
      </c>
      <c r="G2555" s="1">
        <v>3.47</v>
      </c>
      <c r="H2555" s="8">
        <f t="shared" si="275"/>
        <v>28.81844380403458</v>
      </c>
      <c r="I2555" s="1">
        <v>1.84</v>
      </c>
      <c r="J2555" s="8">
        <f t="shared" si="276"/>
        <v>54.347826086956516</v>
      </c>
      <c r="K2555" s="6" t="s">
        <v>788</v>
      </c>
      <c r="L2555" s="6" t="s">
        <v>2</v>
      </c>
      <c r="M2555" s="9">
        <f t="shared" si="277"/>
        <v>93.479091428810463</v>
      </c>
      <c r="Q2555" s="10">
        <f t="shared" si="280"/>
        <v>-23.80952380952381</v>
      </c>
      <c r="S2555" s="10">
        <f t="shared" si="278"/>
        <v>-28.81844380403458</v>
      </c>
      <c r="U2555" s="10">
        <f t="shared" si="279"/>
        <v>-54.347826086956516</v>
      </c>
    </row>
    <row r="2556" spans="3:21" x14ac:dyDescent="0.3">
      <c r="C2556" s="6" t="s">
        <v>197</v>
      </c>
      <c r="D2556" s="6" t="s">
        <v>199</v>
      </c>
      <c r="E2556" s="1">
        <v>1.53</v>
      </c>
      <c r="F2556" s="8">
        <f t="shared" si="274"/>
        <v>65.359477124183002</v>
      </c>
      <c r="G2556" s="1">
        <v>3.96</v>
      </c>
      <c r="H2556" s="8">
        <f t="shared" si="275"/>
        <v>25.252525252525253</v>
      </c>
      <c r="I2556" s="1">
        <v>6.32</v>
      </c>
      <c r="J2556" s="8">
        <f t="shared" si="276"/>
        <v>15.822784810126581</v>
      </c>
      <c r="K2556" s="6" t="s">
        <v>789</v>
      </c>
      <c r="L2556" s="6" t="s">
        <v>0</v>
      </c>
      <c r="M2556" s="9">
        <f t="shared" si="277"/>
        <v>93.954244324706295</v>
      </c>
      <c r="Q2556" s="10">
        <f t="shared" si="280"/>
        <v>-65.359477124183002</v>
      </c>
      <c r="S2556" s="10">
        <f t="shared" si="278"/>
        <v>-25.252525252525253</v>
      </c>
      <c r="U2556" s="10">
        <f t="shared" si="279"/>
        <v>-15.822784810126581</v>
      </c>
    </row>
    <row r="2557" spans="3:21" x14ac:dyDescent="0.3">
      <c r="C2557" s="6" t="s">
        <v>199</v>
      </c>
      <c r="D2557" s="6" t="s">
        <v>198</v>
      </c>
      <c r="E2557" s="1">
        <v>8.08</v>
      </c>
      <c r="F2557" s="8">
        <f t="shared" si="274"/>
        <v>12.376237623762377</v>
      </c>
      <c r="G2557" s="1">
        <v>4.1900000000000004</v>
      </c>
      <c r="H2557" s="8">
        <f t="shared" si="275"/>
        <v>23.866348448687347</v>
      </c>
      <c r="I2557" s="1">
        <v>1.42</v>
      </c>
      <c r="J2557" s="8">
        <f t="shared" si="276"/>
        <v>70.422535211267615</v>
      </c>
      <c r="K2557" s="6" t="s">
        <v>789</v>
      </c>
      <c r="L2557" s="6" t="s">
        <v>1</v>
      </c>
      <c r="M2557" s="9">
        <f t="shared" si="277"/>
        <v>93.751358266411316</v>
      </c>
      <c r="Q2557" s="10">
        <f t="shared" si="280"/>
        <v>-12.376237623762377</v>
      </c>
      <c r="S2557" s="10">
        <f t="shared" si="278"/>
        <v>-23.866348448687347</v>
      </c>
      <c r="U2557" s="10">
        <f t="shared" si="279"/>
        <v>-70.422535211267615</v>
      </c>
    </row>
    <row r="2558" spans="3:21" x14ac:dyDescent="0.3">
      <c r="C2558" s="6" t="s">
        <v>1</v>
      </c>
      <c r="D2558" s="6" t="s">
        <v>199</v>
      </c>
      <c r="E2558" s="1">
        <v>1.81</v>
      </c>
      <c r="F2558" s="8">
        <f t="shared" si="274"/>
        <v>55.248618784530386</v>
      </c>
      <c r="G2558" s="1">
        <v>3.42</v>
      </c>
      <c r="H2558" s="8">
        <f t="shared" si="275"/>
        <v>29.239766081871345</v>
      </c>
      <c r="I2558" s="1">
        <v>4.5199999999999996</v>
      </c>
      <c r="J2558" s="8">
        <f t="shared" si="276"/>
        <v>22.123893805309738</v>
      </c>
      <c r="K2558" s="6" t="s">
        <v>789</v>
      </c>
      <c r="L2558" s="6" t="s">
        <v>0</v>
      </c>
      <c r="M2558" s="9">
        <f t="shared" si="277"/>
        <v>93.797826334739085</v>
      </c>
      <c r="Q2558" s="10">
        <f t="shared" si="280"/>
        <v>-55.248618784530386</v>
      </c>
      <c r="S2558" s="10">
        <f t="shared" si="278"/>
        <v>-29.239766081871345</v>
      </c>
      <c r="U2558" s="10">
        <f t="shared" si="279"/>
        <v>-22.123893805309738</v>
      </c>
    </row>
    <row r="2559" spans="3:21" x14ac:dyDescent="0.3">
      <c r="C2559" s="6" t="s">
        <v>0</v>
      </c>
      <c r="D2559" s="6" t="s">
        <v>0</v>
      </c>
      <c r="E2559" s="1">
        <v>2.2799999999999998</v>
      </c>
      <c r="F2559" s="8">
        <f t="shared" si="274"/>
        <v>43.859649122807021</v>
      </c>
      <c r="G2559" s="1">
        <v>3.26</v>
      </c>
      <c r="H2559" s="8">
        <f t="shared" si="275"/>
        <v>30.674846625766872</v>
      </c>
      <c r="I2559" s="1">
        <v>3.14</v>
      </c>
      <c r="J2559" s="8">
        <f t="shared" si="276"/>
        <v>31.847133757961782</v>
      </c>
      <c r="K2559" s="6" t="s">
        <v>789</v>
      </c>
      <c r="L2559" s="6" t="s">
        <v>2</v>
      </c>
      <c r="M2559" s="9">
        <f t="shared" si="277"/>
        <v>94.001192183145108</v>
      </c>
      <c r="Q2559" s="10">
        <f t="shared" si="280"/>
        <v>-43.859649122807021</v>
      </c>
      <c r="S2559" s="10">
        <f t="shared" si="278"/>
        <v>-30.674846625766872</v>
      </c>
      <c r="U2559" s="10">
        <f t="shared" si="279"/>
        <v>-31.847133757961782</v>
      </c>
    </row>
    <row r="2560" spans="3:21" x14ac:dyDescent="0.3">
      <c r="C2560" s="6" t="s">
        <v>197</v>
      </c>
      <c r="D2560" s="6" t="s">
        <v>0</v>
      </c>
      <c r="E2560" s="1">
        <v>4.18</v>
      </c>
      <c r="F2560" s="8">
        <f t="shared" si="274"/>
        <v>23.923444976076556</v>
      </c>
      <c r="G2560" s="1">
        <v>3.41</v>
      </c>
      <c r="H2560" s="8">
        <f t="shared" si="275"/>
        <v>29.325513196480937</v>
      </c>
      <c r="I2560" s="1">
        <v>1.87</v>
      </c>
      <c r="J2560" s="8">
        <f t="shared" si="276"/>
        <v>53.475935828876999</v>
      </c>
      <c r="K2560" s="6" t="s">
        <v>789</v>
      </c>
      <c r="L2560" s="6" t="s">
        <v>0</v>
      </c>
      <c r="M2560" s="9">
        <f t="shared" si="277"/>
        <v>93.69885155253084</v>
      </c>
      <c r="Q2560" s="10">
        <f t="shared" si="280"/>
        <v>-23.923444976076556</v>
      </c>
      <c r="S2560" s="10">
        <f t="shared" si="278"/>
        <v>-29.325513196480937</v>
      </c>
      <c r="U2560" s="10">
        <f t="shared" si="279"/>
        <v>-53.475935828876999</v>
      </c>
    </row>
    <row r="2561" spans="3:21" x14ac:dyDescent="0.3">
      <c r="C2561" s="6" t="s">
        <v>1</v>
      </c>
      <c r="D2561" s="6" t="s">
        <v>199</v>
      </c>
      <c r="E2561" s="1">
        <v>1.19</v>
      </c>
      <c r="F2561" s="8">
        <f t="shared" si="274"/>
        <v>84.033613445378151</v>
      </c>
      <c r="G2561" s="1">
        <v>6.25</v>
      </c>
      <c r="H2561" s="8">
        <f t="shared" si="275"/>
        <v>16</v>
      </c>
      <c r="I2561" s="1">
        <v>14.86</v>
      </c>
      <c r="J2561" s="8">
        <f t="shared" si="276"/>
        <v>6.7294751009421265</v>
      </c>
      <c r="K2561" s="6" t="s">
        <v>789</v>
      </c>
      <c r="L2561" s="6" t="s">
        <v>0</v>
      </c>
      <c r="M2561" s="9">
        <f t="shared" si="277"/>
        <v>93.665330744542814</v>
      </c>
      <c r="Q2561" s="10">
        <f t="shared" si="280"/>
        <v>-84.033613445378151</v>
      </c>
      <c r="S2561" s="10">
        <f t="shared" si="278"/>
        <v>-16</v>
      </c>
      <c r="U2561" s="10">
        <f t="shared" si="279"/>
        <v>-6.7294751009421265</v>
      </c>
    </row>
    <row r="2562" spans="3:21" x14ac:dyDescent="0.3">
      <c r="C2562" s="6" t="s">
        <v>198</v>
      </c>
      <c r="D2562" s="6" t="s">
        <v>199</v>
      </c>
      <c r="E2562" s="1">
        <v>2.27</v>
      </c>
      <c r="F2562" s="8">
        <f t="shared" ref="F2562:F2625" si="281">100/E2562</f>
        <v>44.052863436123346</v>
      </c>
      <c r="G2562" s="1">
        <v>3.3</v>
      </c>
      <c r="H2562" s="8">
        <f t="shared" ref="H2562:H2625" si="282">100/G2562</f>
        <v>30.303030303030305</v>
      </c>
      <c r="I2562" s="1">
        <v>3.1</v>
      </c>
      <c r="J2562" s="8">
        <f t="shared" ref="J2562:J2625" si="283">100/I2562</f>
        <v>32.258064516129032</v>
      </c>
      <c r="K2562" s="6" t="s">
        <v>789</v>
      </c>
      <c r="L2562" s="6" t="s">
        <v>0</v>
      </c>
      <c r="M2562" s="9">
        <f t="shared" ref="M2562:M2625" si="284">10000/(F2562+H2562+J2562)</f>
        <v>93.796348654980207</v>
      </c>
      <c r="Q2562" s="10">
        <f t="shared" si="280"/>
        <v>-44.052863436123346</v>
      </c>
      <c r="S2562" s="10">
        <f t="shared" ref="S2562:S2625" si="285">R2562-H2562</f>
        <v>-30.303030303030305</v>
      </c>
      <c r="U2562" s="10">
        <f t="shared" ref="U2562:U2625" si="286">T2562-J2562</f>
        <v>-32.258064516129032</v>
      </c>
    </row>
    <row r="2563" spans="3:21" x14ac:dyDescent="0.3">
      <c r="C2563" s="6" t="s">
        <v>1</v>
      </c>
      <c r="D2563" s="6" t="s">
        <v>1</v>
      </c>
      <c r="E2563" s="1">
        <v>2</v>
      </c>
      <c r="F2563" s="8">
        <f t="shared" si="281"/>
        <v>50</v>
      </c>
      <c r="G2563" s="1">
        <v>3.31</v>
      </c>
      <c r="H2563" s="8">
        <f t="shared" si="282"/>
        <v>30.211480362537763</v>
      </c>
      <c r="I2563" s="1">
        <v>3.79</v>
      </c>
      <c r="J2563" s="8">
        <f t="shared" si="283"/>
        <v>26.385224274406333</v>
      </c>
      <c r="K2563" s="6" t="s">
        <v>789</v>
      </c>
      <c r="L2563" s="6" t="s">
        <v>2</v>
      </c>
      <c r="M2563" s="9">
        <f t="shared" si="284"/>
        <v>93.811530422622624</v>
      </c>
      <c r="Q2563" s="10">
        <f t="shared" si="280"/>
        <v>-50</v>
      </c>
      <c r="S2563" s="10">
        <f t="shared" si="285"/>
        <v>-30.211480362537763</v>
      </c>
      <c r="U2563" s="10">
        <f t="shared" si="286"/>
        <v>-26.385224274406333</v>
      </c>
    </row>
    <row r="2564" spans="3:21" x14ac:dyDescent="0.3">
      <c r="C2564" s="6" t="s">
        <v>1</v>
      </c>
      <c r="D2564" s="6" t="s">
        <v>1</v>
      </c>
      <c r="E2564" s="1">
        <v>2</v>
      </c>
      <c r="F2564" s="8">
        <f t="shared" si="281"/>
        <v>50</v>
      </c>
      <c r="G2564" s="1">
        <v>3.31</v>
      </c>
      <c r="H2564" s="8">
        <f t="shared" si="282"/>
        <v>30.211480362537763</v>
      </c>
      <c r="I2564" s="1">
        <v>3.78</v>
      </c>
      <c r="J2564" s="8">
        <f t="shared" si="283"/>
        <v>26.455026455026456</v>
      </c>
      <c r="K2564" s="6" t="s">
        <v>789</v>
      </c>
      <c r="L2564" s="6" t="s">
        <v>2</v>
      </c>
      <c r="M2564" s="9">
        <f t="shared" si="284"/>
        <v>93.750140492585729</v>
      </c>
      <c r="Q2564" s="10">
        <f t="shared" ref="Q2564:Q2627" si="287">P2564-F2564</f>
        <v>-50</v>
      </c>
      <c r="S2564" s="10">
        <f t="shared" si="285"/>
        <v>-30.211480362537763</v>
      </c>
      <c r="U2564" s="10">
        <f t="shared" si="286"/>
        <v>-26.455026455026456</v>
      </c>
    </row>
    <row r="2565" spans="3:21" x14ac:dyDescent="0.3">
      <c r="C2565" s="6" t="s">
        <v>197</v>
      </c>
      <c r="D2565" s="6" t="s">
        <v>1</v>
      </c>
      <c r="E2565" s="1">
        <v>2.48</v>
      </c>
      <c r="F2565" s="8">
        <f t="shared" si="281"/>
        <v>40.322580645161288</v>
      </c>
      <c r="G2565" s="1">
        <v>3.26</v>
      </c>
      <c r="H2565" s="8">
        <f t="shared" si="282"/>
        <v>30.674846625766872</v>
      </c>
      <c r="I2565" s="1">
        <v>2.81</v>
      </c>
      <c r="J2565" s="8">
        <f t="shared" si="283"/>
        <v>35.587188612099645</v>
      </c>
      <c r="K2565" s="6" t="s">
        <v>790</v>
      </c>
      <c r="L2565" s="6" t="s">
        <v>0</v>
      </c>
      <c r="M2565" s="9">
        <f t="shared" si="284"/>
        <v>93.822170461960354</v>
      </c>
      <c r="Q2565" s="10">
        <f t="shared" si="287"/>
        <v>-40.322580645161288</v>
      </c>
      <c r="S2565" s="10">
        <f t="shared" si="285"/>
        <v>-30.674846625766872</v>
      </c>
      <c r="U2565" s="10">
        <f t="shared" si="286"/>
        <v>-35.587188612099645</v>
      </c>
    </row>
    <row r="2566" spans="3:21" x14ac:dyDescent="0.3">
      <c r="C2566" s="6" t="s">
        <v>1</v>
      </c>
      <c r="D2566" s="6" t="s">
        <v>199</v>
      </c>
      <c r="E2566" s="1">
        <v>2.94</v>
      </c>
      <c r="F2566" s="8">
        <f t="shared" si="281"/>
        <v>34.013605442176875</v>
      </c>
      <c r="G2566" s="1">
        <v>3.23</v>
      </c>
      <c r="H2566" s="8">
        <f t="shared" si="282"/>
        <v>30.959752321981423</v>
      </c>
      <c r="I2566" s="1">
        <v>2.41</v>
      </c>
      <c r="J2566" s="8">
        <f t="shared" si="283"/>
        <v>41.493775933609953</v>
      </c>
      <c r="K2566" s="6" t="s">
        <v>790</v>
      </c>
      <c r="L2566" s="6" t="s">
        <v>0</v>
      </c>
      <c r="M2566" s="9">
        <f t="shared" si="284"/>
        <v>93.92569944061168</v>
      </c>
      <c r="Q2566" s="10">
        <f t="shared" si="287"/>
        <v>-34.013605442176875</v>
      </c>
      <c r="S2566" s="10">
        <f t="shared" si="285"/>
        <v>-30.959752321981423</v>
      </c>
      <c r="U2566" s="10">
        <f t="shared" si="286"/>
        <v>-41.493775933609953</v>
      </c>
    </row>
    <row r="2567" spans="3:21" x14ac:dyDescent="0.3">
      <c r="C2567" s="6" t="s">
        <v>1</v>
      </c>
      <c r="D2567" s="6" t="s">
        <v>1</v>
      </c>
      <c r="E2567" s="1">
        <v>1.45</v>
      </c>
      <c r="F2567" s="8">
        <f t="shared" si="281"/>
        <v>68.965517241379317</v>
      </c>
      <c r="G2567" s="1">
        <v>4.13</v>
      </c>
      <c r="H2567" s="8">
        <f t="shared" si="282"/>
        <v>24.213075060532688</v>
      </c>
      <c r="I2567" s="1">
        <v>7.61</v>
      </c>
      <c r="J2567" s="8">
        <f t="shared" si="283"/>
        <v>13.140604467805518</v>
      </c>
      <c r="K2567" s="6" t="s">
        <v>790</v>
      </c>
      <c r="L2567" s="6" t="s">
        <v>2</v>
      </c>
      <c r="M2567" s="9">
        <f t="shared" si="284"/>
        <v>94.056391543848278</v>
      </c>
      <c r="Q2567" s="10">
        <f t="shared" si="287"/>
        <v>-68.965517241379317</v>
      </c>
      <c r="S2567" s="10">
        <f t="shared" si="285"/>
        <v>-24.213075060532688</v>
      </c>
      <c r="U2567" s="10">
        <f t="shared" si="286"/>
        <v>-13.140604467805518</v>
      </c>
    </row>
    <row r="2568" spans="3:21" x14ac:dyDescent="0.3">
      <c r="C2568" s="6" t="s">
        <v>1</v>
      </c>
      <c r="D2568" s="6" t="s">
        <v>1</v>
      </c>
      <c r="E2568" s="1">
        <v>7.14</v>
      </c>
      <c r="F2568" s="8">
        <f t="shared" si="281"/>
        <v>14.005602240896359</v>
      </c>
      <c r="G2568" s="1">
        <v>4.1500000000000004</v>
      </c>
      <c r="H2568" s="8">
        <f t="shared" si="282"/>
        <v>24.096385542168672</v>
      </c>
      <c r="I2568" s="1">
        <v>1.46</v>
      </c>
      <c r="J2568" s="8">
        <f t="shared" si="283"/>
        <v>68.493150684931507</v>
      </c>
      <c r="K2568" s="6" t="s">
        <v>790</v>
      </c>
      <c r="L2568" s="6" t="s">
        <v>2</v>
      </c>
      <c r="M2568" s="9">
        <f t="shared" si="284"/>
        <v>93.812908766025373</v>
      </c>
      <c r="Q2568" s="10">
        <f t="shared" si="287"/>
        <v>-14.005602240896359</v>
      </c>
      <c r="S2568" s="10">
        <f t="shared" si="285"/>
        <v>-24.096385542168672</v>
      </c>
      <c r="U2568" s="10">
        <f t="shared" si="286"/>
        <v>-68.493150684931507</v>
      </c>
    </row>
    <row r="2569" spans="3:21" x14ac:dyDescent="0.3">
      <c r="C2569" s="6" t="s">
        <v>1</v>
      </c>
      <c r="D2569" s="6" t="s">
        <v>0</v>
      </c>
      <c r="E2569" s="1">
        <v>2.81</v>
      </c>
      <c r="F2569" s="8">
        <f t="shared" si="281"/>
        <v>35.587188612099645</v>
      </c>
      <c r="G2569" s="1">
        <v>3.25</v>
      </c>
      <c r="H2569" s="8">
        <f t="shared" si="282"/>
        <v>30.76923076923077</v>
      </c>
      <c r="I2569" s="1">
        <v>2.4900000000000002</v>
      </c>
      <c r="J2569" s="8">
        <f t="shared" si="283"/>
        <v>40.160642570281119</v>
      </c>
      <c r="K2569" s="6" t="s">
        <v>791</v>
      </c>
      <c r="L2569" s="6" t="s">
        <v>0</v>
      </c>
      <c r="M2569" s="9">
        <f t="shared" si="284"/>
        <v>93.881673196570048</v>
      </c>
      <c r="Q2569" s="10">
        <f t="shared" si="287"/>
        <v>-35.587188612099645</v>
      </c>
      <c r="S2569" s="10">
        <f t="shared" si="285"/>
        <v>-30.76923076923077</v>
      </c>
      <c r="U2569" s="10">
        <f t="shared" si="286"/>
        <v>-40.160642570281119</v>
      </c>
    </row>
    <row r="2570" spans="3:21" x14ac:dyDescent="0.3">
      <c r="C2570" s="6" t="s">
        <v>0</v>
      </c>
      <c r="D2570" s="6" t="s">
        <v>197</v>
      </c>
      <c r="E2570" s="1">
        <v>2.44</v>
      </c>
      <c r="F2570" s="8">
        <f t="shared" si="281"/>
        <v>40.983606557377051</v>
      </c>
      <c r="G2570" s="1">
        <v>3.23</v>
      </c>
      <c r="H2570" s="8">
        <f t="shared" si="282"/>
        <v>30.959752321981423</v>
      </c>
      <c r="I2570" s="1">
        <v>2.88</v>
      </c>
      <c r="J2570" s="8">
        <f t="shared" si="283"/>
        <v>34.722222222222221</v>
      </c>
      <c r="K2570" s="6" t="s">
        <v>791</v>
      </c>
      <c r="L2570" s="6" t="s">
        <v>1</v>
      </c>
      <c r="M2570" s="9">
        <f t="shared" si="284"/>
        <v>93.75095411964908</v>
      </c>
      <c r="Q2570" s="10">
        <f t="shared" si="287"/>
        <v>-40.983606557377051</v>
      </c>
      <c r="S2570" s="10">
        <f t="shared" si="285"/>
        <v>-30.959752321981423</v>
      </c>
      <c r="U2570" s="10">
        <f t="shared" si="286"/>
        <v>-34.722222222222221</v>
      </c>
    </row>
    <row r="2571" spans="3:21" x14ac:dyDescent="0.3">
      <c r="C2571" s="6" t="s">
        <v>200</v>
      </c>
      <c r="D2571" s="6" t="s">
        <v>199</v>
      </c>
      <c r="E2571" s="1">
        <v>1.18</v>
      </c>
      <c r="F2571" s="8">
        <f t="shared" si="281"/>
        <v>84.745762711864415</v>
      </c>
      <c r="G2571" s="1">
        <v>6.42</v>
      </c>
      <c r="H2571" s="8">
        <f t="shared" si="282"/>
        <v>15.576323987538942</v>
      </c>
      <c r="I2571" s="1">
        <v>16.48</v>
      </c>
      <c r="J2571" s="8">
        <f t="shared" si="283"/>
        <v>6.0679611650485432</v>
      </c>
      <c r="K2571" s="6" t="s">
        <v>791</v>
      </c>
      <c r="L2571" s="6" t="s">
        <v>0</v>
      </c>
      <c r="M2571" s="9">
        <f t="shared" si="284"/>
        <v>93.993754122008426</v>
      </c>
      <c r="Q2571" s="10">
        <f t="shared" si="287"/>
        <v>-84.745762711864415</v>
      </c>
      <c r="S2571" s="10">
        <f t="shared" si="285"/>
        <v>-15.576323987538942</v>
      </c>
      <c r="U2571" s="10">
        <f t="shared" si="286"/>
        <v>-6.0679611650485432</v>
      </c>
    </row>
    <row r="2572" spans="3:21" x14ac:dyDescent="0.3">
      <c r="C2572" s="6" t="s">
        <v>199</v>
      </c>
      <c r="D2572" s="6" t="s">
        <v>199</v>
      </c>
      <c r="E2572" s="1">
        <v>2.61</v>
      </c>
      <c r="F2572" s="8">
        <f t="shared" si="281"/>
        <v>38.314176245210732</v>
      </c>
      <c r="G2572" s="1">
        <v>3.23</v>
      </c>
      <c r="H2572" s="8">
        <f t="shared" si="282"/>
        <v>30.959752321981423</v>
      </c>
      <c r="I2572" s="1">
        <v>2.69</v>
      </c>
      <c r="J2572" s="8">
        <f t="shared" si="283"/>
        <v>37.174721189591082</v>
      </c>
      <c r="K2572" s="6" t="s">
        <v>791</v>
      </c>
      <c r="L2572" s="6" t="s">
        <v>2</v>
      </c>
      <c r="M2572" s="9">
        <f t="shared" si="284"/>
        <v>93.94200887327618</v>
      </c>
      <c r="Q2572" s="10">
        <f t="shared" si="287"/>
        <v>-38.314176245210732</v>
      </c>
      <c r="S2572" s="10">
        <f t="shared" si="285"/>
        <v>-30.959752321981423</v>
      </c>
      <c r="U2572" s="10">
        <f t="shared" si="286"/>
        <v>-37.174721189591082</v>
      </c>
    </row>
    <row r="2573" spans="3:21" x14ac:dyDescent="0.3">
      <c r="C2573" s="6" t="s">
        <v>199</v>
      </c>
      <c r="D2573" s="6" t="s">
        <v>0</v>
      </c>
      <c r="E2573" s="1">
        <v>1.42</v>
      </c>
      <c r="F2573" s="8">
        <f t="shared" si="281"/>
        <v>70.422535211267615</v>
      </c>
      <c r="G2573" s="1">
        <v>4.26</v>
      </c>
      <c r="H2573" s="8">
        <f t="shared" si="282"/>
        <v>23.474178403755868</v>
      </c>
      <c r="I2573" s="1">
        <v>7.78</v>
      </c>
      <c r="J2573" s="8">
        <f t="shared" si="283"/>
        <v>12.853470437017995</v>
      </c>
      <c r="K2573" s="6" t="s">
        <v>791</v>
      </c>
      <c r="L2573" s="6" t="s">
        <v>1</v>
      </c>
      <c r="M2573" s="9">
        <f t="shared" si="284"/>
        <v>93.676653476540409</v>
      </c>
      <c r="Q2573" s="10">
        <f t="shared" si="287"/>
        <v>-70.422535211267615</v>
      </c>
      <c r="S2573" s="10">
        <f t="shared" si="285"/>
        <v>-23.474178403755868</v>
      </c>
      <c r="U2573" s="10">
        <f t="shared" si="286"/>
        <v>-12.853470437017995</v>
      </c>
    </row>
    <row r="2574" spans="3:21" x14ac:dyDescent="0.3">
      <c r="C2574" s="6" t="s">
        <v>0</v>
      </c>
      <c r="D2574" s="6" t="s">
        <v>0</v>
      </c>
      <c r="E2574" s="1">
        <v>3.4</v>
      </c>
      <c r="F2574" s="8">
        <f t="shared" si="281"/>
        <v>29.411764705882355</v>
      </c>
      <c r="G2574" s="1">
        <v>3.3</v>
      </c>
      <c r="H2574" s="8">
        <f t="shared" si="282"/>
        <v>30.303030303030305</v>
      </c>
      <c r="I2574" s="1">
        <v>2.14</v>
      </c>
      <c r="J2574" s="8">
        <f t="shared" si="283"/>
        <v>46.728971962616818</v>
      </c>
      <c r="K2574" s="6" t="s">
        <v>791</v>
      </c>
      <c r="L2574" s="6" t="s">
        <v>2</v>
      </c>
      <c r="M2574" s="9">
        <f t="shared" si="284"/>
        <v>93.946318178261222</v>
      </c>
      <c r="Q2574" s="10">
        <f t="shared" si="287"/>
        <v>-29.411764705882355</v>
      </c>
      <c r="S2574" s="10">
        <f t="shared" si="285"/>
        <v>-30.303030303030305</v>
      </c>
      <c r="U2574" s="10">
        <f t="shared" si="286"/>
        <v>-46.728971962616818</v>
      </c>
    </row>
    <row r="2575" spans="3:21" x14ac:dyDescent="0.3">
      <c r="C2575" s="6" t="s">
        <v>1</v>
      </c>
      <c r="D2575" s="6" t="s">
        <v>199</v>
      </c>
      <c r="E2575" s="1">
        <v>1.65</v>
      </c>
      <c r="F2575" s="8">
        <f t="shared" si="281"/>
        <v>60.606060606060609</v>
      </c>
      <c r="G2575" s="1">
        <v>3.57</v>
      </c>
      <c r="H2575" s="8">
        <f t="shared" si="282"/>
        <v>28.011204481792717</v>
      </c>
      <c r="I2575" s="1">
        <v>5.57</v>
      </c>
      <c r="J2575" s="8">
        <f t="shared" si="283"/>
        <v>17.953321364452425</v>
      </c>
      <c r="K2575" s="6" t="s">
        <v>792</v>
      </c>
      <c r="L2575" s="6" t="s">
        <v>0</v>
      </c>
      <c r="M2575" s="9">
        <f t="shared" si="284"/>
        <v>93.83452163393477</v>
      </c>
      <c r="Q2575" s="10">
        <f t="shared" si="287"/>
        <v>-60.606060606060609</v>
      </c>
      <c r="S2575" s="10">
        <f t="shared" si="285"/>
        <v>-28.011204481792717</v>
      </c>
      <c r="U2575" s="10">
        <f t="shared" si="286"/>
        <v>-17.953321364452425</v>
      </c>
    </row>
    <row r="2576" spans="3:21" x14ac:dyDescent="0.3">
      <c r="C2576" s="6" t="s">
        <v>197</v>
      </c>
      <c r="D2576" s="6" t="s">
        <v>1</v>
      </c>
      <c r="E2576" s="1">
        <v>1.73</v>
      </c>
      <c r="F2576" s="8">
        <f t="shared" si="281"/>
        <v>57.80346820809249</v>
      </c>
      <c r="G2576" s="1">
        <v>3.5</v>
      </c>
      <c r="H2576" s="8">
        <f t="shared" si="282"/>
        <v>28.571428571428573</v>
      </c>
      <c r="I2576" s="1">
        <v>4.95</v>
      </c>
      <c r="J2576" s="8">
        <f t="shared" si="283"/>
        <v>20.202020202020201</v>
      </c>
      <c r="K2576" s="6" t="s">
        <v>793</v>
      </c>
      <c r="L2576" s="6" t="s">
        <v>0</v>
      </c>
      <c r="M2576" s="9">
        <f t="shared" si="284"/>
        <v>93.828947986288284</v>
      </c>
      <c r="Q2576" s="10">
        <f t="shared" si="287"/>
        <v>-57.80346820809249</v>
      </c>
      <c r="S2576" s="10">
        <f t="shared" si="285"/>
        <v>-28.571428571428573</v>
      </c>
      <c r="U2576" s="10">
        <f t="shared" si="286"/>
        <v>-20.202020202020201</v>
      </c>
    </row>
    <row r="2577" spans="3:21" x14ac:dyDescent="0.3">
      <c r="C2577" s="6" t="s">
        <v>0</v>
      </c>
      <c r="D2577" s="6" t="s">
        <v>0</v>
      </c>
      <c r="E2577" s="1">
        <v>4.2699999999999996</v>
      </c>
      <c r="F2577" s="8">
        <f t="shared" si="281"/>
        <v>23.419203747072601</v>
      </c>
      <c r="G2577" s="1">
        <v>3.44</v>
      </c>
      <c r="H2577" s="8">
        <f t="shared" si="282"/>
        <v>29.069767441860467</v>
      </c>
      <c r="I2577" s="1">
        <v>1.85</v>
      </c>
      <c r="J2577" s="8">
        <f t="shared" si="283"/>
        <v>54.054054054054049</v>
      </c>
      <c r="K2577" s="6" t="s">
        <v>793</v>
      </c>
      <c r="L2577" s="6" t="s">
        <v>2</v>
      </c>
      <c r="M2577" s="9">
        <f t="shared" si="284"/>
        <v>93.858795328868524</v>
      </c>
      <c r="Q2577" s="10">
        <f t="shared" si="287"/>
        <v>-23.419203747072601</v>
      </c>
      <c r="S2577" s="10">
        <f t="shared" si="285"/>
        <v>-29.069767441860467</v>
      </c>
      <c r="U2577" s="10">
        <f t="shared" si="286"/>
        <v>-54.054054054054049</v>
      </c>
    </row>
    <row r="2578" spans="3:21" x14ac:dyDescent="0.3">
      <c r="C2578" s="6" t="s">
        <v>197</v>
      </c>
      <c r="D2578" s="6" t="s">
        <v>0</v>
      </c>
      <c r="E2578" s="1">
        <v>1.1399999999999999</v>
      </c>
      <c r="F2578" s="8">
        <f t="shared" si="281"/>
        <v>87.719298245614041</v>
      </c>
      <c r="G2578" s="1">
        <v>7.05</v>
      </c>
      <c r="H2578" s="8">
        <f t="shared" si="282"/>
        <v>14.184397163120568</v>
      </c>
      <c r="I2578" s="1">
        <v>18.59</v>
      </c>
      <c r="J2578" s="8">
        <f t="shared" si="283"/>
        <v>5.3792361484669176</v>
      </c>
      <c r="K2578" s="6" t="s">
        <v>794</v>
      </c>
      <c r="L2578" s="6" t="s">
        <v>0</v>
      </c>
      <c r="M2578" s="9">
        <f t="shared" si="284"/>
        <v>93.211472271040265</v>
      </c>
      <c r="Q2578" s="10">
        <f t="shared" si="287"/>
        <v>-87.719298245614041</v>
      </c>
      <c r="S2578" s="10">
        <f t="shared" si="285"/>
        <v>-14.184397163120568</v>
      </c>
      <c r="U2578" s="10">
        <f t="shared" si="286"/>
        <v>-5.3792361484669176</v>
      </c>
    </row>
    <row r="2579" spans="3:21" x14ac:dyDescent="0.3">
      <c r="C2579" s="6" t="s">
        <v>1</v>
      </c>
      <c r="D2579" s="6" t="s">
        <v>0</v>
      </c>
      <c r="E2579" s="1">
        <v>4.95</v>
      </c>
      <c r="F2579" s="8">
        <f t="shared" si="281"/>
        <v>20.202020202020201</v>
      </c>
      <c r="G2579" s="1">
        <v>3.44</v>
      </c>
      <c r="H2579" s="8">
        <f t="shared" si="282"/>
        <v>29.069767441860467</v>
      </c>
      <c r="I2579" s="1">
        <v>1.75</v>
      </c>
      <c r="J2579" s="8">
        <f t="shared" si="283"/>
        <v>57.142857142857146</v>
      </c>
      <c r="K2579" s="6" t="s">
        <v>794</v>
      </c>
      <c r="L2579" s="6" t="s">
        <v>0</v>
      </c>
      <c r="M2579" s="9">
        <f t="shared" si="284"/>
        <v>93.972028192554504</v>
      </c>
      <c r="Q2579" s="10">
        <f t="shared" si="287"/>
        <v>-20.202020202020201</v>
      </c>
      <c r="S2579" s="10">
        <f t="shared" si="285"/>
        <v>-29.069767441860467</v>
      </c>
      <c r="U2579" s="10">
        <f t="shared" si="286"/>
        <v>-57.142857142857146</v>
      </c>
    </row>
    <row r="2580" spans="3:21" x14ac:dyDescent="0.3">
      <c r="C2580" s="6" t="s">
        <v>0</v>
      </c>
      <c r="D2580" s="6" t="s">
        <v>0</v>
      </c>
      <c r="E2580" s="1">
        <v>1.47</v>
      </c>
      <c r="F2580" s="8">
        <f t="shared" si="281"/>
        <v>68.02721088435375</v>
      </c>
      <c r="G2580" s="1">
        <v>4.03</v>
      </c>
      <c r="H2580" s="8">
        <f t="shared" si="282"/>
        <v>24.813895781637715</v>
      </c>
      <c r="I2580" s="1">
        <v>7.18</v>
      </c>
      <c r="J2580" s="8">
        <f t="shared" si="283"/>
        <v>13.92757660167131</v>
      </c>
      <c r="K2580" s="6" t="s">
        <v>794</v>
      </c>
      <c r="L2580" s="6" t="s">
        <v>2</v>
      </c>
      <c r="M2580" s="9">
        <f t="shared" si="284"/>
        <v>93.660422644068689</v>
      </c>
      <c r="Q2580" s="10">
        <f t="shared" si="287"/>
        <v>-68.02721088435375</v>
      </c>
      <c r="S2580" s="10">
        <f t="shared" si="285"/>
        <v>-24.813895781637715</v>
      </c>
      <c r="U2580" s="10">
        <f t="shared" si="286"/>
        <v>-13.92757660167131</v>
      </c>
    </row>
    <row r="2581" spans="3:21" x14ac:dyDescent="0.3">
      <c r="C2581" s="6" t="s">
        <v>1</v>
      </c>
      <c r="D2581" s="6" t="s">
        <v>0</v>
      </c>
      <c r="E2581" s="1">
        <v>1.24</v>
      </c>
      <c r="F2581" s="8">
        <f t="shared" si="281"/>
        <v>80.645161290322577</v>
      </c>
      <c r="G2581" s="1">
        <v>5.47</v>
      </c>
      <c r="H2581" s="8">
        <f t="shared" si="282"/>
        <v>18.281535648994517</v>
      </c>
      <c r="I2581" s="1">
        <v>12.79</v>
      </c>
      <c r="J2581" s="8">
        <f t="shared" si="283"/>
        <v>7.8186082877247856</v>
      </c>
      <c r="K2581" s="6" t="s">
        <v>794</v>
      </c>
      <c r="L2581" s="6" t="s">
        <v>0</v>
      </c>
      <c r="M2581" s="9">
        <f t="shared" si="284"/>
        <v>93.680934995038001</v>
      </c>
      <c r="Q2581" s="10">
        <f t="shared" si="287"/>
        <v>-80.645161290322577</v>
      </c>
      <c r="S2581" s="10">
        <f t="shared" si="285"/>
        <v>-18.281535648994517</v>
      </c>
      <c r="U2581" s="10">
        <f t="shared" si="286"/>
        <v>-7.8186082877247856</v>
      </c>
    </row>
    <row r="2582" spans="3:21" x14ac:dyDescent="0.3">
      <c r="C2582" s="6" t="s">
        <v>0</v>
      </c>
      <c r="D2582" s="6" t="s">
        <v>1</v>
      </c>
      <c r="E2582" s="1">
        <v>3.88</v>
      </c>
      <c r="F2582" s="8">
        <f t="shared" si="281"/>
        <v>25.773195876288661</v>
      </c>
      <c r="G2582" s="1">
        <v>3.3</v>
      </c>
      <c r="H2582" s="8">
        <f t="shared" si="282"/>
        <v>30.303030303030305</v>
      </c>
      <c r="I2582" s="1">
        <v>1.98</v>
      </c>
      <c r="J2582" s="8">
        <f t="shared" si="283"/>
        <v>50.505050505050505</v>
      </c>
      <c r="K2582" s="6" t="s">
        <v>794</v>
      </c>
      <c r="L2582" s="6" t="s">
        <v>1</v>
      </c>
      <c r="M2582" s="9">
        <f t="shared" si="284"/>
        <v>93.825109916951632</v>
      </c>
      <c r="Q2582" s="10">
        <f t="shared" si="287"/>
        <v>-25.773195876288661</v>
      </c>
      <c r="S2582" s="10">
        <f t="shared" si="285"/>
        <v>-30.303030303030305</v>
      </c>
      <c r="U2582" s="10">
        <f t="shared" si="286"/>
        <v>-50.505050505050505</v>
      </c>
    </row>
    <row r="2583" spans="3:21" x14ac:dyDescent="0.3">
      <c r="C2583" s="6" t="s">
        <v>1</v>
      </c>
      <c r="D2583" s="6" t="s">
        <v>0</v>
      </c>
      <c r="E2583" s="1">
        <v>2.17</v>
      </c>
      <c r="F2583" s="8">
        <f t="shared" si="281"/>
        <v>46.082949308755765</v>
      </c>
      <c r="G2583" s="1">
        <v>3.25</v>
      </c>
      <c r="H2583" s="8">
        <f t="shared" si="282"/>
        <v>30.76923076923077</v>
      </c>
      <c r="I2583" s="1">
        <v>3.37</v>
      </c>
      <c r="J2583" s="8">
        <f t="shared" si="283"/>
        <v>29.673590504451038</v>
      </c>
      <c r="K2583" s="6" t="s">
        <v>794</v>
      </c>
      <c r="L2583" s="6" t="s">
        <v>0</v>
      </c>
      <c r="M2583" s="9">
        <f t="shared" si="284"/>
        <v>93.873998238400489</v>
      </c>
      <c r="Q2583" s="10">
        <f t="shared" si="287"/>
        <v>-46.082949308755765</v>
      </c>
      <c r="S2583" s="10">
        <f t="shared" si="285"/>
        <v>-30.76923076923077</v>
      </c>
      <c r="U2583" s="10">
        <f t="shared" si="286"/>
        <v>-29.673590504451038</v>
      </c>
    </row>
    <row r="2584" spans="3:21" x14ac:dyDescent="0.3">
      <c r="C2584" s="6" t="s">
        <v>0</v>
      </c>
      <c r="D2584" s="6" t="s">
        <v>199</v>
      </c>
      <c r="E2584" s="1">
        <v>3.53</v>
      </c>
      <c r="F2584" s="8">
        <f t="shared" si="281"/>
        <v>28.328611898016998</v>
      </c>
      <c r="G2584" s="1">
        <v>3.23</v>
      </c>
      <c r="H2584" s="8">
        <f t="shared" si="282"/>
        <v>30.959752321981423</v>
      </c>
      <c r="I2584" s="1">
        <v>2.11</v>
      </c>
      <c r="J2584" s="8">
        <f t="shared" si="283"/>
        <v>47.393364928909953</v>
      </c>
      <c r="K2584" s="6" t="s">
        <v>794</v>
      </c>
      <c r="L2584" s="6" t="s">
        <v>0</v>
      </c>
      <c r="M2584" s="9">
        <f t="shared" si="284"/>
        <v>93.736763359373484</v>
      </c>
      <c r="Q2584" s="10">
        <f t="shared" si="287"/>
        <v>-28.328611898016998</v>
      </c>
      <c r="S2584" s="10">
        <f t="shared" si="285"/>
        <v>-30.959752321981423</v>
      </c>
      <c r="U2584" s="10">
        <f t="shared" si="286"/>
        <v>-47.393364928909953</v>
      </c>
    </row>
    <row r="2585" spans="3:21" x14ac:dyDescent="0.3">
      <c r="C2585" s="6" t="s">
        <v>0</v>
      </c>
      <c r="D2585" s="6" t="s">
        <v>0</v>
      </c>
      <c r="E2585" s="1">
        <v>2.84</v>
      </c>
      <c r="F2585" s="8">
        <f t="shared" si="281"/>
        <v>35.211267605633807</v>
      </c>
      <c r="G2585" s="1">
        <v>3.29</v>
      </c>
      <c r="H2585" s="8">
        <f t="shared" si="282"/>
        <v>30.3951367781155</v>
      </c>
      <c r="I2585" s="1">
        <v>2.4300000000000002</v>
      </c>
      <c r="J2585" s="8">
        <f t="shared" si="283"/>
        <v>41.152263374485592</v>
      </c>
      <c r="K2585" s="6" t="s">
        <v>795</v>
      </c>
      <c r="L2585" s="6" t="s">
        <v>2</v>
      </c>
      <c r="M2585" s="9">
        <f t="shared" si="284"/>
        <v>93.669209348377649</v>
      </c>
      <c r="Q2585" s="10">
        <f t="shared" si="287"/>
        <v>-35.211267605633807</v>
      </c>
      <c r="S2585" s="10">
        <f t="shared" si="285"/>
        <v>-30.3951367781155</v>
      </c>
      <c r="U2585" s="10">
        <f t="shared" si="286"/>
        <v>-41.152263374485592</v>
      </c>
    </row>
    <row r="2586" spans="3:21" x14ac:dyDescent="0.3">
      <c r="C2586" s="6" t="s">
        <v>201</v>
      </c>
      <c r="D2586" s="6" t="s">
        <v>1</v>
      </c>
      <c r="E2586" s="1">
        <v>1.2</v>
      </c>
      <c r="F2586" s="8">
        <f t="shared" si="281"/>
        <v>83.333333333333343</v>
      </c>
      <c r="G2586" s="1">
        <v>6.08</v>
      </c>
      <c r="H2586" s="8">
        <f t="shared" si="282"/>
        <v>16.44736842105263</v>
      </c>
      <c r="I2586" s="1">
        <v>14.29</v>
      </c>
      <c r="J2586" s="8">
        <f t="shared" si="283"/>
        <v>6.9979006298110571</v>
      </c>
      <c r="K2586" s="6" t="s">
        <v>796</v>
      </c>
      <c r="L2586" s="6" t="s">
        <v>0</v>
      </c>
      <c r="M2586" s="9">
        <f t="shared" si="284"/>
        <v>93.65172213080001</v>
      </c>
      <c r="Q2586" s="10">
        <f t="shared" si="287"/>
        <v>-83.333333333333343</v>
      </c>
      <c r="S2586" s="10">
        <f t="shared" si="285"/>
        <v>-16.44736842105263</v>
      </c>
      <c r="U2586" s="10">
        <f t="shared" si="286"/>
        <v>-6.9979006298110571</v>
      </c>
    </row>
    <row r="2587" spans="3:21" x14ac:dyDescent="0.3">
      <c r="C2587" s="6" t="s">
        <v>1</v>
      </c>
      <c r="D2587" s="6" t="s">
        <v>199</v>
      </c>
      <c r="E2587" s="1">
        <v>2.06</v>
      </c>
      <c r="F2587" s="8">
        <f t="shared" si="281"/>
        <v>48.543689320388346</v>
      </c>
      <c r="G2587" s="1">
        <v>3.25</v>
      </c>
      <c r="H2587" s="8">
        <f t="shared" si="282"/>
        <v>30.76923076923077</v>
      </c>
      <c r="I2587" s="1">
        <v>3.68</v>
      </c>
      <c r="J2587" s="8">
        <f t="shared" si="283"/>
        <v>27.173913043478258</v>
      </c>
      <c r="K2587" s="6" t="s">
        <v>796</v>
      </c>
      <c r="L2587" s="6" t="s">
        <v>0</v>
      </c>
      <c r="M2587" s="9">
        <f t="shared" si="284"/>
        <v>93.908323740842661</v>
      </c>
      <c r="Q2587" s="10">
        <f t="shared" si="287"/>
        <v>-48.543689320388346</v>
      </c>
      <c r="S2587" s="10">
        <f t="shared" si="285"/>
        <v>-30.76923076923077</v>
      </c>
      <c r="U2587" s="10">
        <f t="shared" si="286"/>
        <v>-27.173913043478258</v>
      </c>
    </row>
    <row r="2588" spans="3:21" x14ac:dyDescent="0.3">
      <c r="C2588" s="6" t="s">
        <v>0</v>
      </c>
      <c r="D2588" s="6" t="s">
        <v>0</v>
      </c>
      <c r="E2588" s="1">
        <v>1.55</v>
      </c>
      <c r="F2588" s="8">
        <f t="shared" si="281"/>
        <v>64.516129032258064</v>
      </c>
      <c r="G2588" s="1">
        <v>3.75</v>
      </c>
      <c r="H2588" s="8">
        <f t="shared" si="282"/>
        <v>26.666666666666668</v>
      </c>
      <c r="I2588" s="1">
        <v>6.42</v>
      </c>
      <c r="J2588" s="8">
        <f t="shared" si="283"/>
        <v>15.576323987538942</v>
      </c>
      <c r="K2588" s="6" t="s">
        <v>796</v>
      </c>
      <c r="L2588" s="6" t="s">
        <v>2</v>
      </c>
      <c r="M2588" s="9">
        <f t="shared" si="284"/>
        <v>93.668812831808424</v>
      </c>
      <c r="Q2588" s="10">
        <f t="shared" si="287"/>
        <v>-64.516129032258064</v>
      </c>
      <c r="S2588" s="10">
        <f t="shared" si="285"/>
        <v>-26.666666666666668</v>
      </c>
      <c r="U2588" s="10">
        <f t="shared" si="286"/>
        <v>-15.576323987538942</v>
      </c>
    </row>
    <row r="2589" spans="3:21" x14ac:dyDescent="0.3">
      <c r="C2589" s="6" t="s">
        <v>1</v>
      </c>
      <c r="D2589" s="6" t="s">
        <v>1</v>
      </c>
      <c r="E2589" s="1">
        <v>2.19</v>
      </c>
      <c r="F2589" s="8">
        <f t="shared" si="281"/>
        <v>45.662100456621005</v>
      </c>
      <c r="G2589" s="1">
        <v>3.19</v>
      </c>
      <c r="H2589" s="8">
        <f t="shared" si="282"/>
        <v>31.347962382445143</v>
      </c>
      <c r="I2589" s="1">
        <v>3.36</v>
      </c>
      <c r="J2589" s="8">
        <f t="shared" si="283"/>
        <v>29.761904761904763</v>
      </c>
      <c r="K2589" s="6" t="s">
        <v>796</v>
      </c>
      <c r="L2589" s="6" t="s">
        <v>2</v>
      </c>
      <c r="M2589" s="9">
        <f t="shared" si="284"/>
        <v>93.65754162527081</v>
      </c>
      <c r="Q2589" s="10">
        <f t="shared" si="287"/>
        <v>-45.662100456621005</v>
      </c>
      <c r="S2589" s="10">
        <f t="shared" si="285"/>
        <v>-31.347962382445143</v>
      </c>
      <c r="U2589" s="10">
        <f t="shared" si="286"/>
        <v>-29.761904761904763</v>
      </c>
    </row>
    <row r="2590" spans="3:21" x14ac:dyDescent="0.3">
      <c r="C2590" s="6" t="s">
        <v>1</v>
      </c>
      <c r="D2590" s="6" t="s">
        <v>1</v>
      </c>
      <c r="E2590" s="1">
        <v>3.61</v>
      </c>
      <c r="F2590" s="8">
        <f t="shared" si="281"/>
        <v>27.70083102493075</v>
      </c>
      <c r="G2590" s="1">
        <v>3.4</v>
      </c>
      <c r="H2590" s="8">
        <f t="shared" si="282"/>
        <v>29.411764705882355</v>
      </c>
      <c r="I2590" s="1">
        <v>2.0099999999999998</v>
      </c>
      <c r="J2590" s="8">
        <f t="shared" si="283"/>
        <v>49.75124378109453</v>
      </c>
      <c r="K2590" s="6" t="s">
        <v>797</v>
      </c>
      <c r="L2590" s="6" t="s">
        <v>2</v>
      </c>
      <c r="M2590" s="9">
        <f t="shared" si="284"/>
        <v>93.577023300624717</v>
      </c>
      <c r="Q2590" s="10">
        <f t="shared" si="287"/>
        <v>-27.70083102493075</v>
      </c>
      <c r="S2590" s="10">
        <f t="shared" si="285"/>
        <v>-29.411764705882355</v>
      </c>
      <c r="U2590" s="10">
        <f t="shared" si="286"/>
        <v>-49.75124378109453</v>
      </c>
    </row>
    <row r="2591" spans="3:21" x14ac:dyDescent="0.3">
      <c r="C2591" s="6" t="s">
        <v>1</v>
      </c>
      <c r="D2591" s="6" t="s">
        <v>0</v>
      </c>
      <c r="E2591" s="1">
        <v>2.2599999999999998</v>
      </c>
      <c r="F2591" s="8">
        <f t="shared" si="281"/>
        <v>44.247787610619476</v>
      </c>
      <c r="G2591" s="1">
        <v>3.22</v>
      </c>
      <c r="H2591" s="8">
        <f t="shared" si="282"/>
        <v>31.05590062111801</v>
      </c>
      <c r="I2591" s="1">
        <v>3.2</v>
      </c>
      <c r="J2591" s="8">
        <f t="shared" si="283"/>
        <v>31.25</v>
      </c>
      <c r="K2591" s="6" t="s">
        <v>797</v>
      </c>
      <c r="L2591" s="6" t="s">
        <v>0</v>
      </c>
      <c r="M2591" s="9">
        <f t="shared" si="284"/>
        <v>93.849402737252746</v>
      </c>
      <c r="Q2591" s="10">
        <f t="shared" si="287"/>
        <v>-44.247787610619476</v>
      </c>
      <c r="S2591" s="10">
        <f t="shared" si="285"/>
        <v>-31.05590062111801</v>
      </c>
      <c r="U2591" s="10">
        <f t="shared" si="286"/>
        <v>-31.25</v>
      </c>
    </row>
    <row r="2592" spans="3:21" x14ac:dyDescent="0.3">
      <c r="C2592" s="6" t="s">
        <v>1</v>
      </c>
      <c r="D2592" s="6" t="s">
        <v>0</v>
      </c>
      <c r="E2592" s="1">
        <v>2.88</v>
      </c>
      <c r="F2592" s="8">
        <f t="shared" si="281"/>
        <v>34.722222222222221</v>
      </c>
      <c r="G2592" s="1">
        <v>3.26</v>
      </c>
      <c r="H2592" s="8">
        <f t="shared" si="282"/>
        <v>30.674846625766872</v>
      </c>
      <c r="I2592" s="1">
        <v>2.42</v>
      </c>
      <c r="J2592" s="8">
        <f t="shared" si="283"/>
        <v>41.32231404958678</v>
      </c>
      <c r="K2592" s="6" t="s">
        <v>797</v>
      </c>
      <c r="L2592" s="6" t="s">
        <v>0</v>
      </c>
      <c r="M2592" s="9">
        <f t="shared" si="284"/>
        <v>93.70369026212903</v>
      </c>
      <c r="Q2592" s="10">
        <f t="shared" si="287"/>
        <v>-34.722222222222221</v>
      </c>
      <c r="S2592" s="10">
        <f t="shared" si="285"/>
        <v>-30.674846625766872</v>
      </c>
      <c r="U2592" s="10">
        <f t="shared" si="286"/>
        <v>-41.32231404958678</v>
      </c>
    </row>
    <row r="2593" spans="3:21" x14ac:dyDescent="0.3">
      <c r="C2593" s="6" t="s">
        <v>1</v>
      </c>
      <c r="D2593" s="6" t="s">
        <v>1</v>
      </c>
      <c r="E2593" s="1">
        <v>1.2</v>
      </c>
      <c r="F2593" s="8">
        <f t="shared" si="281"/>
        <v>83.333333333333343</v>
      </c>
      <c r="G2593" s="1">
        <v>6.14</v>
      </c>
      <c r="H2593" s="8">
        <f t="shared" si="282"/>
        <v>16.286644951140065</v>
      </c>
      <c r="I2593" s="1">
        <v>14.53</v>
      </c>
      <c r="J2593" s="8">
        <f t="shared" si="283"/>
        <v>6.8823124569855478</v>
      </c>
      <c r="K2593" s="6" t="s">
        <v>797</v>
      </c>
      <c r="L2593" s="6" t="s">
        <v>2</v>
      </c>
      <c r="M2593" s="9">
        <f t="shared" si="284"/>
        <v>93.894694004992175</v>
      </c>
      <c r="Q2593" s="10">
        <f t="shared" si="287"/>
        <v>-83.333333333333343</v>
      </c>
      <c r="S2593" s="10">
        <f t="shared" si="285"/>
        <v>-16.286644951140065</v>
      </c>
      <c r="U2593" s="10">
        <f t="shared" si="286"/>
        <v>-6.8823124569855478</v>
      </c>
    </row>
    <row r="2594" spans="3:21" x14ac:dyDescent="0.3">
      <c r="C2594" s="6" t="s">
        <v>199</v>
      </c>
      <c r="D2594" s="6" t="s">
        <v>0</v>
      </c>
      <c r="E2594" s="1">
        <v>2.1</v>
      </c>
      <c r="F2594" s="8">
        <f t="shared" si="281"/>
        <v>47.61904761904762</v>
      </c>
      <c r="G2594" s="1">
        <v>3.3</v>
      </c>
      <c r="H2594" s="8">
        <f t="shared" si="282"/>
        <v>30.303030303030305</v>
      </c>
      <c r="I2594" s="1">
        <v>3.46</v>
      </c>
      <c r="J2594" s="8">
        <f t="shared" si="283"/>
        <v>28.901734104046245</v>
      </c>
      <c r="K2594" s="6" t="s">
        <v>797</v>
      </c>
      <c r="L2594" s="6" t="s">
        <v>1</v>
      </c>
      <c r="M2594" s="9">
        <f t="shared" si="284"/>
        <v>93.612087139845386</v>
      </c>
      <c r="Q2594" s="10">
        <f t="shared" si="287"/>
        <v>-47.61904761904762</v>
      </c>
      <c r="S2594" s="10">
        <f t="shared" si="285"/>
        <v>-30.303030303030305</v>
      </c>
      <c r="U2594" s="10">
        <f t="shared" si="286"/>
        <v>-28.901734104046245</v>
      </c>
    </row>
    <row r="2595" spans="3:21" x14ac:dyDescent="0.3">
      <c r="C2595" s="6" t="s">
        <v>197</v>
      </c>
      <c r="D2595" s="6" t="s">
        <v>0</v>
      </c>
      <c r="E2595" s="1">
        <v>1.45</v>
      </c>
      <c r="F2595" s="8">
        <f t="shared" si="281"/>
        <v>68.965517241379317</v>
      </c>
      <c r="G2595" s="1">
        <v>4.12</v>
      </c>
      <c r="H2595" s="8">
        <f t="shared" si="282"/>
        <v>24.271844660194173</v>
      </c>
      <c r="I2595" s="1">
        <v>7.29</v>
      </c>
      <c r="J2595" s="8">
        <f t="shared" si="283"/>
        <v>13.717421124828531</v>
      </c>
      <c r="K2595" s="6" t="s">
        <v>798</v>
      </c>
      <c r="L2595" s="6" t="s">
        <v>0</v>
      </c>
      <c r="M2595" s="9">
        <f t="shared" si="284"/>
        <v>93.497454878025209</v>
      </c>
      <c r="Q2595" s="10">
        <f t="shared" si="287"/>
        <v>-68.965517241379317</v>
      </c>
      <c r="S2595" s="10">
        <f t="shared" si="285"/>
        <v>-24.271844660194173</v>
      </c>
      <c r="U2595" s="10">
        <f t="shared" si="286"/>
        <v>-13.717421124828531</v>
      </c>
    </row>
    <row r="2596" spans="3:21" x14ac:dyDescent="0.3">
      <c r="C2596" s="6" t="s">
        <v>200</v>
      </c>
      <c r="D2596" s="6" t="s">
        <v>1</v>
      </c>
      <c r="E2596" s="1">
        <v>1.73</v>
      </c>
      <c r="F2596" s="8">
        <f t="shared" si="281"/>
        <v>57.80346820809249</v>
      </c>
      <c r="G2596" s="1">
        <v>3.54</v>
      </c>
      <c r="H2596" s="8">
        <f t="shared" si="282"/>
        <v>28.248587570621467</v>
      </c>
      <c r="I2596" s="1">
        <v>4.92</v>
      </c>
      <c r="J2596" s="8">
        <f t="shared" si="283"/>
        <v>20.325203252032519</v>
      </c>
      <c r="K2596" s="6" t="s">
        <v>799</v>
      </c>
      <c r="L2596" s="6" t="s">
        <v>0</v>
      </c>
      <c r="M2596" s="9">
        <f t="shared" si="284"/>
        <v>94.005054192171613</v>
      </c>
      <c r="Q2596" s="10">
        <f t="shared" si="287"/>
        <v>-57.80346820809249</v>
      </c>
      <c r="S2596" s="10">
        <f t="shared" si="285"/>
        <v>-28.248587570621467</v>
      </c>
      <c r="U2596" s="10">
        <f t="shared" si="286"/>
        <v>-20.325203252032519</v>
      </c>
    </row>
    <row r="2597" spans="3:21" x14ac:dyDescent="0.3">
      <c r="C2597" s="6" t="s">
        <v>0</v>
      </c>
      <c r="D2597" s="6" t="s">
        <v>1</v>
      </c>
      <c r="E2597" s="1">
        <v>2.25</v>
      </c>
      <c r="F2597" s="8">
        <f t="shared" si="281"/>
        <v>44.444444444444443</v>
      </c>
      <c r="G2597" s="1">
        <v>3.21</v>
      </c>
      <c r="H2597" s="8">
        <f t="shared" si="282"/>
        <v>31.152647975077883</v>
      </c>
      <c r="I2597" s="1">
        <v>3.21</v>
      </c>
      <c r="J2597" s="8">
        <f t="shared" si="283"/>
        <v>31.152647975077883</v>
      </c>
      <c r="K2597" s="6" t="s">
        <v>800</v>
      </c>
      <c r="L2597" s="6" t="s">
        <v>1</v>
      </c>
      <c r="M2597" s="9">
        <f t="shared" si="284"/>
        <v>93.677042801556425</v>
      </c>
      <c r="Q2597" s="10">
        <f t="shared" si="287"/>
        <v>-44.444444444444443</v>
      </c>
      <c r="S2597" s="10">
        <f t="shared" si="285"/>
        <v>-31.152647975077883</v>
      </c>
      <c r="U2597" s="10">
        <f t="shared" si="286"/>
        <v>-31.152647975077883</v>
      </c>
    </row>
    <row r="2598" spans="3:21" x14ac:dyDescent="0.3">
      <c r="C2598" s="6" t="s">
        <v>1</v>
      </c>
      <c r="D2598" s="6" t="s">
        <v>0</v>
      </c>
      <c r="E2598" s="1">
        <v>2.77</v>
      </c>
      <c r="F2598" s="8">
        <f t="shared" si="281"/>
        <v>36.101083032490976</v>
      </c>
      <c r="G2598" s="1">
        <v>3.25</v>
      </c>
      <c r="H2598" s="8">
        <f t="shared" si="282"/>
        <v>30.76923076923077</v>
      </c>
      <c r="I2598" s="1">
        <v>2.5099999999999998</v>
      </c>
      <c r="J2598" s="8">
        <f t="shared" si="283"/>
        <v>39.840637450199203</v>
      </c>
      <c r="K2598" s="6" t="s">
        <v>800</v>
      </c>
      <c r="L2598" s="6" t="s">
        <v>0</v>
      </c>
      <c r="M2598" s="9">
        <f t="shared" si="284"/>
        <v>93.711094153703229</v>
      </c>
      <c r="Q2598" s="10">
        <f t="shared" si="287"/>
        <v>-36.101083032490976</v>
      </c>
      <c r="S2598" s="10">
        <f t="shared" si="285"/>
        <v>-30.76923076923077</v>
      </c>
      <c r="U2598" s="10">
        <f t="shared" si="286"/>
        <v>-39.840637450199203</v>
      </c>
    </row>
    <row r="2599" spans="3:21" x14ac:dyDescent="0.3">
      <c r="C2599" s="6" t="s">
        <v>199</v>
      </c>
      <c r="D2599" s="6" t="s">
        <v>0</v>
      </c>
      <c r="E2599" s="1">
        <v>6.95</v>
      </c>
      <c r="F2599" s="8">
        <f t="shared" si="281"/>
        <v>14.388489208633093</v>
      </c>
      <c r="G2599" s="1">
        <v>3.96</v>
      </c>
      <c r="H2599" s="8">
        <f t="shared" si="282"/>
        <v>25.252525252525253</v>
      </c>
      <c r="I2599" s="1">
        <v>1.49</v>
      </c>
      <c r="J2599" s="8">
        <f t="shared" si="283"/>
        <v>67.114093959731548</v>
      </c>
      <c r="K2599" s="6" t="s">
        <v>800</v>
      </c>
      <c r="L2599" s="6" t="s">
        <v>1</v>
      </c>
      <c r="M2599" s="9">
        <f t="shared" si="284"/>
        <v>93.672332386889266</v>
      </c>
      <c r="Q2599" s="10">
        <f t="shared" si="287"/>
        <v>-14.388489208633093</v>
      </c>
      <c r="S2599" s="10">
        <f t="shared" si="285"/>
        <v>-25.252525252525253</v>
      </c>
      <c r="U2599" s="10">
        <f t="shared" si="286"/>
        <v>-67.114093959731548</v>
      </c>
    </row>
    <row r="2600" spans="3:21" x14ac:dyDescent="0.3">
      <c r="C2600" s="6" t="s">
        <v>201</v>
      </c>
      <c r="D2600" s="6" t="s">
        <v>0</v>
      </c>
      <c r="E2600" s="1">
        <v>1.1299999999999999</v>
      </c>
      <c r="F2600" s="8">
        <f t="shared" si="281"/>
        <v>88.495575221238951</v>
      </c>
      <c r="G2600" s="1">
        <v>7.61</v>
      </c>
      <c r="H2600" s="8">
        <f t="shared" si="282"/>
        <v>13.140604467805518</v>
      </c>
      <c r="I2600" s="1">
        <v>19.309999999999999</v>
      </c>
      <c r="J2600" s="8">
        <f t="shared" si="283"/>
        <v>5.1786639047125842</v>
      </c>
      <c r="K2600" s="6" t="s">
        <v>800</v>
      </c>
      <c r="L2600" s="6" t="s">
        <v>0</v>
      </c>
      <c r="M2600" s="9">
        <f t="shared" si="284"/>
        <v>93.619947036878543</v>
      </c>
      <c r="Q2600" s="10">
        <f t="shared" si="287"/>
        <v>-88.495575221238951</v>
      </c>
      <c r="S2600" s="10">
        <f t="shared" si="285"/>
        <v>-13.140604467805518</v>
      </c>
      <c r="U2600" s="10">
        <f t="shared" si="286"/>
        <v>-5.1786639047125842</v>
      </c>
    </row>
    <row r="2601" spans="3:21" x14ac:dyDescent="0.3">
      <c r="C2601" s="6" t="s">
        <v>199</v>
      </c>
      <c r="D2601" s="6" t="s">
        <v>0</v>
      </c>
      <c r="E2601" s="1">
        <v>4</v>
      </c>
      <c r="F2601" s="8">
        <f t="shared" si="281"/>
        <v>25</v>
      </c>
      <c r="G2601" s="1">
        <v>3.38</v>
      </c>
      <c r="H2601" s="8">
        <f t="shared" si="282"/>
        <v>29.585798816568047</v>
      </c>
      <c r="I2601" s="1">
        <v>1.92</v>
      </c>
      <c r="J2601" s="8">
        <f t="shared" si="283"/>
        <v>52.083333333333336</v>
      </c>
      <c r="K2601" s="6" t="s">
        <v>800</v>
      </c>
      <c r="L2601" s="6" t="s">
        <v>1</v>
      </c>
      <c r="M2601" s="9">
        <f t="shared" si="284"/>
        <v>93.747833121460772</v>
      </c>
      <c r="Q2601" s="10">
        <f t="shared" si="287"/>
        <v>-25</v>
      </c>
      <c r="S2601" s="10">
        <f t="shared" si="285"/>
        <v>-29.585798816568047</v>
      </c>
      <c r="U2601" s="10">
        <f t="shared" si="286"/>
        <v>-52.083333333333336</v>
      </c>
    </row>
    <row r="2602" spans="3:21" x14ac:dyDescent="0.3">
      <c r="C2602" s="6" t="s">
        <v>199</v>
      </c>
      <c r="D2602" s="6" t="s">
        <v>1</v>
      </c>
      <c r="E2602" s="1">
        <v>8.52</v>
      </c>
      <c r="F2602" s="8">
        <f t="shared" si="281"/>
        <v>11.737089201877934</v>
      </c>
      <c r="G2602" s="1">
        <v>4.4400000000000004</v>
      </c>
      <c r="H2602" s="8">
        <f t="shared" si="282"/>
        <v>22.522522522522522</v>
      </c>
      <c r="I2602" s="1">
        <v>1.38</v>
      </c>
      <c r="J2602" s="8">
        <f t="shared" si="283"/>
        <v>72.463768115942031</v>
      </c>
      <c r="K2602" s="6" t="s">
        <v>800</v>
      </c>
      <c r="L2602" s="6" t="s">
        <v>1</v>
      </c>
      <c r="M2602" s="9">
        <f t="shared" si="284"/>
        <v>93.700180925303698</v>
      </c>
      <c r="Q2602" s="10">
        <f t="shared" si="287"/>
        <v>-11.737089201877934</v>
      </c>
      <c r="S2602" s="10">
        <f t="shared" si="285"/>
        <v>-22.522522522522522</v>
      </c>
      <c r="U2602" s="10">
        <f t="shared" si="286"/>
        <v>-72.463768115942031</v>
      </c>
    </row>
    <row r="2603" spans="3:21" x14ac:dyDescent="0.3">
      <c r="C2603" s="6" t="s">
        <v>200</v>
      </c>
      <c r="D2603" s="6" t="s">
        <v>199</v>
      </c>
      <c r="E2603" s="1">
        <v>1.31</v>
      </c>
      <c r="F2603" s="8">
        <f t="shared" si="281"/>
        <v>76.33587786259541</v>
      </c>
      <c r="G2603" s="1">
        <v>5.0199999999999996</v>
      </c>
      <c r="H2603" s="8">
        <f t="shared" si="282"/>
        <v>19.920318725099602</v>
      </c>
      <c r="I2603" s="1">
        <v>10.119999999999999</v>
      </c>
      <c r="J2603" s="8">
        <f t="shared" si="283"/>
        <v>9.8814229249011873</v>
      </c>
      <c r="K2603" s="6" t="s">
        <v>800</v>
      </c>
      <c r="L2603" s="6" t="s">
        <v>0</v>
      </c>
      <c r="M2603" s="9">
        <f t="shared" si="284"/>
        <v>94.217300575628798</v>
      </c>
      <c r="Q2603" s="10">
        <f t="shared" si="287"/>
        <v>-76.33587786259541</v>
      </c>
      <c r="S2603" s="10">
        <f t="shared" si="285"/>
        <v>-19.920318725099602</v>
      </c>
      <c r="U2603" s="10">
        <f t="shared" si="286"/>
        <v>-9.8814229249011873</v>
      </c>
    </row>
    <row r="2604" spans="3:21" x14ac:dyDescent="0.3">
      <c r="C2604" s="6" t="s">
        <v>197</v>
      </c>
      <c r="D2604" s="6" t="s">
        <v>0</v>
      </c>
      <c r="E2604" s="1">
        <v>11.44</v>
      </c>
      <c r="F2604" s="8">
        <f t="shared" si="281"/>
        <v>8.7412587412587417</v>
      </c>
      <c r="G2604" s="1">
        <v>4.91</v>
      </c>
      <c r="H2604" s="8">
        <f t="shared" si="282"/>
        <v>20.366598778004072</v>
      </c>
      <c r="I2604" s="1">
        <v>1.29</v>
      </c>
      <c r="J2604" s="8">
        <f t="shared" si="283"/>
        <v>77.519379844961236</v>
      </c>
      <c r="K2604" s="6" t="s">
        <v>800</v>
      </c>
      <c r="L2604" s="6" t="s">
        <v>0</v>
      </c>
      <c r="M2604" s="9">
        <f t="shared" si="284"/>
        <v>93.784667475172114</v>
      </c>
      <c r="Q2604" s="10">
        <f t="shared" si="287"/>
        <v>-8.7412587412587417</v>
      </c>
      <c r="S2604" s="10">
        <f t="shared" si="285"/>
        <v>-20.366598778004072</v>
      </c>
      <c r="U2604" s="10">
        <f t="shared" si="286"/>
        <v>-77.519379844961236</v>
      </c>
    </row>
    <row r="2605" spans="3:21" x14ac:dyDescent="0.3">
      <c r="C2605" s="6" t="s">
        <v>197</v>
      </c>
      <c r="D2605" s="6" t="s">
        <v>199</v>
      </c>
      <c r="E2605" s="1">
        <v>1.45</v>
      </c>
      <c r="F2605" s="8">
        <f t="shared" si="281"/>
        <v>68.965517241379317</v>
      </c>
      <c r="G2605" s="1">
        <v>4.2</v>
      </c>
      <c r="H2605" s="8">
        <f t="shared" si="282"/>
        <v>23.80952380952381</v>
      </c>
      <c r="I2605" s="1">
        <v>7.34</v>
      </c>
      <c r="J2605" s="8">
        <f t="shared" si="283"/>
        <v>13.623978201634877</v>
      </c>
      <c r="K2605" s="6" t="s">
        <v>801</v>
      </c>
      <c r="L2605" s="6" t="s">
        <v>0</v>
      </c>
      <c r="M2605" s="9">
        <f t="shared" si="284"/>
        <v>93.985828725216024</v>
      </c>
      <c r="Q2605" s="10">
        <f t="shared" si="287"/>
        <v>-68.965517241379317</v>
      </c>
      <c r="S2605" s="10">
        <f t="shared" si="285"/>
        <v>-23.80952380952381</v>
      </c>
      <c r="U2605" s="10">
        <f t="shared" si="286"/>
        <v>-13.623978201634877</v>
      </c>
    </row>
    <row r="2606" spans="3:21" x14ac:dyDescent="0.3">
      <c r="C2606" s="6" t="s">
        <v>197</v>
      </c>
      <c r="D2606" s="6" t="s">
        <v>199</v>
      </c>
      <c r="E2606" s="1">
        <v>1.77</v>
      </c>
      <c r="F2606" s="8">
        <f t="shared" si="281"/>
        <v>56.497175141242934</v>
      </c>
      <c r="G2606" s="1">
        <v>3.42</v>
      </c>
      <c r="H2606" s="8">
        <f t="shared" si="282"/>
        <v>29.239766081871345</v>
      </c>
      <c r="I2606" s="1">
        <v>4.74</v>
      </c>
      <c r="J2606" s="8">
        <f t="shared" si="283"/>
        <v>21.09704641350211</v>
      </c>
      <c r="K2606" s="6" t="s">
        <v>801</v>
      </c>
      <c r="L2606" s="6" t="s">
        <v>0</v>
      </c>
      <c r="M2606" s="9">
        <f t="shared" si="284"/>
        <v>93.60317087492659</v>
      </c>
      <c r="Q2606" s="10">
        <f t="shared" si="287"/>
        <v>-56.497175141242934</v>
      </c>
      <c r="S2606" s="10">
        <f t="shared" si="285"/>
        <v>-29.239766081871345</v>
      </c>
      <c r="U2606" s="10">
        <f t="shared" si="286"/>
        <v>-21.09704641350211</v>
      </c>
    </row>
    <row r="2607" spans="3:21" x14ac:dyDescent="0.3">
      <c r="C2607" s="6" t="s">
        <v>198</v>
      </c>
      <c r="D2607" s="6" t="s">
        <v>197</v>
      </c>
      <c r="E2607" s="1">
        <v>1.57</v>
      </c>
      <c r="F2607" s="8">
        <f t="shared" si="281"/>
        <v>63.694267515923563</v>
      </c>
      <c r="G2607" s="1">
        <v>3.84</v>
      </c>
      <c r="H2607" s="8">
        <f t="shared" si="282"/>
        <v>26.041666666666668</v>
      </c>
      <c r="I2607" s="1">
        <v>5.96</v>
      </c>
      <c r="J2607" s="8">
        <f t="shared" si="283"/>
        <v>16.778523489932887</v>
      </c>
      <c r="K2607" s="6" t="s">
        <v>801</v>
      </c>
      <c r="L2607" s="6" t="s">
        <v>0</v>
      </c>
      <c r="M2607" s="9">
        <f t="shared" si="284"/>
        <v>93.883968604007066</v>
      </c>
      <c r="Q2607" s="10">
        <f t="shared" si="287"/>
        <v>-63.694267515923563</v>
      </c>
      <c r="S2607" s="10">
        <f t="shared" si="285"/>
        <v>-26.041666666666668</v>
      </c>
      <c r="U2607" s="10">
        <f t="shared" si="286"/>
        <v>-16.778523489932887</v>
      </c>
    </row>
    <row r="2608" spans="3:21" x14ac:dyDescent="0.3">
      <c r="C2608" s="6" t="s">
        <v>1</v>
      </c>
      <c r="D2608" s="6" t="s">
        <v>0</v>
      </c>
      <c r="E2608" s="1">
        <v>2.64</v>
      </c>
      <c r="F2608" s="8">
        <f t="shared" si="281"/>
        <v>37.878787878787875</v>
      </c>
      <c r="G2608" s="1">
        <v>3.22</v>
      </c>
      <c r="H2608" s="8">
        <f t="shared" si="282"/>
        <v>31.05590062111801</v>
      </c>
      <c r="I2608" s="1">
        <v>2.64</v>
      </c>
      <c r="J2608" s="8">
        <f t="shared" si="283"/>
        <v>37.878787878787875</v>
      </c>
      <c r="K2608" s="6" t="s">
        <v>801</v>
      </c>
      <c r="L2608" s="6" t="s">
        <v>0</v>
      </c>
      <c r="M2608" s="9">
        <f t="shared" si="284"/>
        <v>93.621145374449341</v>
      </c>
      <c r="Q2608" s="10">
        <f t="shared" si="287"/>
        <v>-37.878787878787875</v>
      </c>
      <c r="S2608" s="10">
        <f t="shared" si="285"/>
        <v>-31.05590062111801</v>
      </c>
      <c r="U2608" s="10">
        <f t="shared" si="286"/>
        <v>-37.878787878787875</v>
      </c>
    </row>
    <row r="2609" spans="3:21" x14ac:dyDescent="0.3">
      <c r="C2609" s="6" t="s">
        <v>198</v>
      </c>
      <c r="D2609" s="6" t="s">
        <v>199</v>
      </c>
      <c r="E2609" s="1">
        <v>1.22</v>
      </c>
      <c r="F2609" s="8">
        <f t="shared" si="281"/>
        <v>81.967213114754102</v>
      </c>
      <c r="G2609" s="1">
        <v>5.68</v>
      </c>
      <c r="H2609" s="8">
        <f t="shared" si="282"/>
        <v>17.605633802816904</v>
      </c>
      <c r="I2609" s="1">
        <v>14.12</v>
      </c>
      <c r="J2609" s="8">
        <f t="shared" si="283"/>
        <v>7.0821529745042495</v>
      </c>
      <c r="K2609" s="6" t="s">
        <v>802</v>
      </c>
      <c r="L2609" s="6" t="s">
        <v>0</v>
      </c>
      <c r="M2609" s="9">
        <f t="shared" si="284"/>
        <v>93.760255122770147</v>
      </c>
      <c r="Q2609" s="10">
        <f t="shared" si="287"/>
        <v>-81.967213114754102</v>
      </c>
      <c r="S2609" s="10">
        <f t="shared" si="285"/>
        <v>-17.605633802816904</v>
      </c>
      <c r="U2609" s="10">
        <f t="shared" si="286"/>
        <v>-7.0821529745042495</v>
      </c>
    </row>
    <row r="2610" spans="3:21" x14ac:dyDescent="0.3">
      <c r="C2610" s="6" t="s">
        <v>1</v>
      </c>
      <c r="D2610" s="6" t="s">
        <v>199</v>
      </c>
      <c r="E2610" s="1">
        <v>1.4</v>
      </c>
      <c r="F2610" s="8">
        <f t="shared" si="281"/>
        <v>71.428571428571431</v>
      </c>
      <c r="G2610" s="1">
        <v>4.21</v>
      </c>
      <c r="H2610" s="8">
        <f t="shared" si="282"/>
        <v>23.752969121140143</v>
      </c>
      <c r="I2610" s="1">
        <v>8.89</v>
      </c>
      <c r="J2610" s="8">
        <f t="shared" si="283"/>
        <v>11.248593925759279</v>
      </c>
      <c r="K2610" s="6" t="s">
        <v>802</v>
      </c>
      <c r="L2610" s="6" t="s">
        <v>0</v>
      </c>
      <c r="M2610" s="9">
        <f t="shared" si="284"/>
        <v>93.958351638696072</v>
      </c>
      <c r="Q2610" s="10">
        <f t="shared" si="287"/>
        <v>-71.428571428571431</v>
      </c>
      <c r="S2610" s="10">
        <f t="shared" si="285"/>
        <v>-23.752969121140143</v>
      </c>
      <c r="U2610" s="10">
        <f t="shared" si="286"/>
        <v>-11.248593925759279</v>
      </c>
    </row>
    <row r="2611" spans="3:21" x14ac:dyDescent="0.3">
      <c r="C2611" s="6" t="s">
        <v>0</v>
      </c>
      <c r="D2611" s="6" t="s">
        <v>0</v>
      </c>
      <c r="E2611" s="1">
        <v>2.0699999999999998</v>
      </c>
      <c r="F2611" s="8">
        <f t="shared" si="281"/>
        <v>48.309178743961354</v>
      </c>
      <c r="G2611" s="1">
        <v>3.26</v>
      </c>
      <c r="H2611" s="8">
        <f t="shared" si="282"/>
        <v>30.674846625766872</v>
      </c>
      <c r="I2611" s="1">
        <v>3.59</v>
      </c>
      <c r="J2611" s="8">
        <f t="shared" si="283"/>
        <v>27.855153203342621</v>
      </c>
      <c r="K2611" s="6" t="s">
        <v>802</v>
      </c>
      <c r="L2611" s="6" t="s">
        <v>2</v>
      </c>
      <c r="M2611" s="9">
        <f t="shared" si="284"/>
        <v>93.598623029104147</v>
      </c>
      <c r="Q2611" s="10">
        <f t="shared" si="287"/>
        <v>-48.309178743961354</v>
      </c>
      <c r="S2611" s="10">
        <f t="shared" si="285"/>
        <v>-30.674846625766872</v>
      </c>
      <c r="U2611" s="10">
        <f t="shared" si="286"/>
        <v>-27.855153203342621</v>
      </c>
    </row>
    <row r="2612" spans="3:21" x14ac:dyDescent="0.3">
      <c r="C2612" s="6" t="s">
        <v>197</v>
      </c>
      <c r="D2612" s="6" t="s">
        <v>0</v>
      </c>
      <c r="E2612" s="1">
        <v>2.77</v>
      </c>
      <c r="F2612" s="8">
        <f t="shared" si="281"/>
        <v>36.101083032490976</v>
      </c>
      <c r="G2612" s="1">
        <v>3.21</v>
      </c>
      <c r="H2612" s="8">
        <f t="shared" si="282"/>
        <v>31.152647975077883</v>
      </c>
      <c r="I2612" s="1">
        <v>2.54</v>
      </c>
      <c r="J2612" s="8">
        <f t="shared" si="283"/>
        <v>39.370078740157481</v>
      </c>
      <c r="K2612" s="6" t="s">
        <v>802</v>
      </c>
      <c r="L2612" s="6" t="s">
        <v>0</v>
      </c>
      <c r="M2612" s="9">
        <f t="shared" si="284"/>
        <v>93.787682354064842</v>
      </c>
      <c r="Q2612" s="10">
        <f t="shared" si="287"/>
        <v>-36.101083032490976</v>
      </c>
      <c r="S2612" s="10">
        <f t="shared" si="285"/>
        <v>-31.152647975077883</v>
      </c>
      <c r="U2612" s="10">
        <f t="shared" si="286"/>
        <v>-39.370078740157481</v>
      </c>
    </row>
    <row r="2613" spans="3:21" x14ac:dyDescent="0.3">
      <c r="C2613" s="6" t="s">
        <v>199</v>
      </c>
      <c r="D2613" s="6" t="s">
        <v>0</v>
      </c>
      <c r="E2613" s="1">
        <v>2.2999999999999998</v>
      </c>
      <c r="F2613" s="8">
        <f t="shared" si="281"/>
        <v>43.478260869565219</v>
      </c>
      <c r="G2613" s="1">
        <v>3.22</v>
      </c>
      <c r="H2613" s="8">
        <f t="shared" si="282"/>
        <v>31.05590062111801</v>
      </c>
      <c r="I2613" s="1">
        <v>3.11</v>
      </c>
      <c r="J2613" s="8">
        <f t="shared" si="283"/>
        <v>32.154340836012864</v>
      </c>
      <c r="K2613" s="6" t="s">
        <v>802</v>
      </c>
      <c r="L2613" s="6" t="s">
        <v>1</v>
      </c>
      <c r="M2613" s="9">
        <f t="shared" si="284"/>
        <v>93.730812429801574</v>
      </c>
      <c r="Q2613" s="10">
        <f t="shared" si="287"/>
        <v>-43.478260869565219</v>
      </c>
      <c r="S2613" s="10">
        <f t="shared" si="285"/>
        <v>-31.05590062111801</v>
      </c>
      <c r="U2613" s="10">
        <f t="shared" si="286"/>
        <v>-32.154340836012864</v>
      </c>
    </row>
    <row r="2614" spans="3:21" x14ac:dyDescent="0.3">
      <c r="C2614" s="6" t="s">
        <v>1</v>
      </c>
      <c r="D2614" s="6" t="s">
        <v>197</v>
      </c>
      <c r="E2614" s="1">
        <v>6.26</v>
      </c>
      <c r="F2614" s="8">
        <f t="shared" si="281"/>
        <v>15.974440894568691</v>
      </c>
      <c r="G2614" s="1">
        <v>3.79</v>
      </c>
      <c r="H2614" s="8">
        <f t="shared" si="282"/>
        <v>26.385224274406333</v>
      </c>
      <c r="I2614" s="1">
        <v>1.55</v>
      </c>
      <c r="J2614" s="8">
        <f t="shared" si="283"/>
        <v>64.516129032258064</v>
      </c>
      <c r="K2614" s="6" t="s">
        <v>802</v>
      </c>
      <c r="L2614" s="6" t="s">
        <v>1</v>
      </c>
      <c r="M2614" s="9">
        <f t="shared" si="284"/>
        <v>93.566556157433666</v>
      </c>
      <c r="Q2614" s="10">
        <f t="shared" si="287"/>
        <v>-15.974440894568691</v>
      </c>
      <c r="S2614" s="10">
        <f t="shared" si="285"/>
        <v>-26.385224274406333</v>
      </c>
      <c r="U2614" s="10">
        <f t="shared" si="286"/>
        <v>-64.516129032258064</v>
      </c>
    </row>
    <row r="2615" spans="3:21" x14ac:dyDescent="0.3">
      <c r="C2615" s="6" t="s">
        <v>199</v>
      </c>
      <c r="D2615" s="6" t="s">
        <v>0</v>
      </c>
      <c r="E2615" s="1">
        <v>3.43</v>
      </c>
      <c r="F2615" s="8">
        <f t="shared" si="281"/>
        <v>29.154518950437318</v>
      </c>
      <c r="G2615" s="1">
        <v>3.16</v>
      </c>
      <c r="H2615" s="8">
        <f t="shared" si="282"/>
        <v>31.645569620253163</v>
      </c>
      <c r="I2615" s="1">
        <v>2.1800000000000002</v>
      </c>
      <c r="J2615" s="8">
        <f t="shared" si="283"/>
        <v>45.871559633027516</v>
      </c>
      <c r="K2615" s="6" t="s">
        <v>803</v>
      </c>
      <c r="L2615" s="6" t="s">
        <v>1</v>
      </c>
      <c r="M2615" s="9">
        <f t="shared" si="284"/>
        <v>93.745621900416594</v>
      </c>
      <c r="Q2615" s="10">
        <f t="shared" si="287"/>
        <v>-29.154518950437318</v>
      </c>
      <c r="S2615" s="10">
        <f t="shared" si="285"/>
        <v>-31.645569620253163</v>
      </c>
      <c r="U2615" s="10">
        <f t="shared" si="286"/>
        <v>-45.871559633027516</v>
      </c>
    </row>
    <row r="2616" spans="3:21" x14ac:dyDescent="0.3">
      <c r="C2616" s="6" t="s">
        <v>1</v>
      </c>
      <c r="D2616" s="6" t="s">
        <v>0</v>
      </c>
      <c r="E2616" s="1">
        <v>2.74</v>
      </c>
      <c r="F2616" s="8">
        <f t="shared" si="281"/>
        <v>36.496350364963497</v>
      </c>
      <c r="G2616" s="1">
        <v>3.18</v>
      </c>
      <c r="H2616" s="8">
        <f t="shared" si="282"/>
        <v>31.446540880503143</v>
      </c>
      <c r="I2616" s="1">
        <v>2.58</v>
      </c>
      <c r="J2616" s="8">
        <f t="shared" si="283"/>
        <v>38.759689922480618</v>
      </c>
      <c r="K2616" s="6" t="s">
        <v>803</v>
      </c>
      <c r="L2616" s="6" t="s">
        <v>0</v>
      </c>
      <c r="M2616" s="9">
        <f t="shared" si="284"/>
        <v>93.718445144829658</v>
      </c>
      <c r="Q2616" s="10">
        <f t="shared" si="287"/>
        <v>-36.496350364963497</v>
      </c>
      <c r="S2616" s="10">
        <f t="shared" si="285"/>
        <v>-31.446540880503143</v>
      </c>
      <c r="U2616" s="10">
        <f t="shared" si="286"/>
        <v>-38.759689922480618</v>
      </c>
    </row>
    <row r="2617" spans="3:21" x14ac:dyDescent="0.3">
      <c r="C2617" s="6" t="s">
        <v>197</v>
      </c>
      <c r="D2617" s="6" t="s">
        <v>0</v>
      </c>
      <c r="E2617" s="1">
        <v>1.79</v>
      </c>
      <c r="F2617" s="8">
        <f t="shared" si="281"/>
        <v>55.865921787709496</v>
      </c>
      <c r="G2617" s="1">
        <v>3.43</v>
      </c>
      <c r="H2617" s="8">
        <f t="shared" si="282"/>
        <v>29.154518950437318</v>
      </c>
      <c r="I2617" s="1">
        <v>4.62</v>
      </c>
      <c r="J2617" s="8">
        <f t="shared" si="283"/>
        <v>21.645021645021643</v>
      </c>
      <c r="K2617" s="6" t="s">
        <v>804</v>
      </c>
      <c r="L2617" s="6" t="s">
        <v>0</v>
      </c>
      <c r="M2617" s="9">
        <f t="shared" si="284"/>
        <v>93.75105846424357</v>
      </c>
      <c r="Q2617" s="10">
        <f t="shared" si="287"/>
        <v>-55.865921787709496</v>
      </c>
      <c r="S2617" s="10">
        <f t="shared" si="285"/>
        <v>-29.154518950437318</v>
      </c>
      <c r="U2617" s="10">
        <f t="shared" si="286"/>
        <v>-21.645021645021643</v>
      </c>
    </row>
    <row r="2618" spans="3:21" x14ac:dyDescent="0.3">
      <c r="C2618" s="6" t="s">
        <v>198</v>
      </c>
      <c r="D2618" s="6" t="s">
        <v>199</v>
      </c>
      <c r="E2618" s="1">
        <v>1.18</v>
      </c>
      <c r="F2618" s="8">
        <f t="shared" si="281"/>
        <v>84.745762711864415</v>
      </c>
      <c r="G2618" s="1">
        <v>6.45</v>
      </c>
      <c r="H2618" s="8">
        <f t="shared" si="282"/>
        <v>15.503875968992247</v>
      </c>
      <c r="I2618" s="1">
        <v>16.48</v>
      </c>
      <c r="J2618" s="8">
        <f t="shared" si="283"/>
        <v>6.0679611650485432</v>
      </c>
      <c r="K2618" s="6" t="s">
        <v>804</v>
      </c>
      <c r="L2618" s="6" t="s">
        <v>0</v>
      </c>
      <c r="M2618" s="9">
        <f t="shared" si="284"/>
        <v>94.057804300452773</v>
      </c>
      <c r="Q2618" s="10">
        <f t="shared" si="287"/>
        <v>-84.745762711864415</v>
      </c>
      <c r="S2618" s="10">
        <f t="shared" si="285"/>
        <v>-15.503875968992247</v>
      </c>
      <c r="U2618" s="10">
        <f t="shared" si="286"/>
        <v>-6.0679611650485432</v>
      </c>
    </row>
    <row r="2619" spans="3:21" x14ac:dyDescent="0.3">
      <c r="C2619" s="6" t="s">
        <v>198</v>
      </c>
      <c r="D2619" s="6" t="s">
        <v>1</v>
      </c>
      <c r="E2619" s="1">
        <v>3.09</v>
      </c>
      <c r="F2619" s="8">
        <f t="shared" si="281"/>
        <v>32.362459546925571</v>
      </c>
      <c r="G2619" s="1">
        <v>3.24</v>
      </c>
      <c r="H2619" s="8">
        <f t="shared" si="282"/>
        <v>30.864197530864196</v>
      </c>
      <c r="I2619" s="1">
        <v>2.2999999999999998</v>
      </c>
      <c r="J2619" s="8">
        <f t="shared" si="283"/>
        <v>43.478260869565219</v>
      </c>
      <c r="K2619" s="6" t="s">
        <v>804</v>
      </c>
      <c r="L2619" s="6" t="s">
        <v>0</v>
      </c>
      <c r="M2619" s="9">
        <f t="shared" si="284"/>
        <v>93.716392762081512</v>
      </c>
      <c r="Q2619" s="10">
        <f t="shared" si="287"/>
        <v>-32.362459546925571</v>
      </c>
      <c r="S2619" s="10">
        <f t="shared" si="285"/>
        <v>-30.864197530864196</v>
      </c>
      <c r="U2619" s="10">
        <f t="shared" si="286"/>
        <v>-43.478260869565219</v>
      </c>
    </row>
    <row r="2620" spans="3:21" x14ac:dyDescent="0.3">
      <c r="C2620" s="6" t="s">
        <v>1</v>
      </c>
      <c r="D2620" s="6" t="s">
        <v>197</v>
      </c>
      <c r="E2620" s="1">
        <v>2.4300000000000002</v>
      </c>
      <c r="F2620" s="8">
        <f t="shared" si="281"/>
        <v>41.152263374485592</v>
      </c>
      <c r="G2620" s="1">
        <v>3.18</v>
      </c>
      <c r="H2620" s="8">
        <f t="shared" si="282"/>
        <v>31.446540880503143</v>
      </c>
      <c r="I2620" s="1">
        <v>2.94</v>
      </c>
      <c r="J2620" s="8">
        <f t="shared" si="283"/>
        <v>34.013605442176875</v>
      </c>
      <c r="K2620" s="6" t="s">
        <v>804</v>
      </c>
      <c r="L2620" s="6" t="s">
        <v>1</v>
      </c>
      <c r="M2620" s="9">
        <f t="shared" si="284"/>
        <v>93.797711058263971</v>
      </c>
      <c r="Q2620" s="10">
        <f t="shared" si="287"/>
        <v>-41.152263374485592</v>
      </c>
      <c r="S2620" s="10">
        <f t="shared" si="285"/>
        <v>-31.446540880503143</v>
      </c>
      <c r="U2620" s="10">
        <f t="shared" si="286"/>
        <v>-34.013605442176875</v>
      </c>
    </row>
    <row r="2621" spans="3:21" x14ac:dyDescent="0.3">
      <c r="C2621" s="6" t="s">
        <v>0</v>
      </c>
      <c r="D2621" s="6" t="s">
        <v>1</v>
      </c>
      <c r="E2621" s="1">
        <v>9</v>
      </c>
      <c r="F2621" s="8">
        <f t="shared" si="281"/>
        <v>11.111111111111111</v>
      </c>
      <c r="G2621" s="1">
        <v>4.38</v>
      </c>
      <c r="H2621" s="8">
        <f t="shared" si="282"/>
        <v>22.831050228310502</v>
      </c>
      <c r="I2621" s="1">
        <v>1.38</v>
      </c>
      <c r="J2621" s="8">
        <f t="shared" si="283"/>
        <v>72.463768115942031</v>
      </c>
      <c r="K2621" s="6" t="s">
        <v>804</v>
      </c>
      <c r="L2621" s="6" t="s">
        <v>1</v>
      </c>
      <c r="M2621" s="9">
        <f t="shared" si="284"/>
        <v>93.979725107282789</v>
      </c>
      <c r="Q2621" s="10">
        <f t="shared" si="287"/>
        <v>-11.111111111111111</v>
      </c>
      <c r="S2621" s="10">
        <f t="shared" si="285"/>
        <v>-22.831050228310502</v>
      </c>
      <c r="U2621" s="10">
        <f t="shared" si="286"/>
        <v>-72.463768115942031</v>
      </c>
    </row>
    <row r="2622" spans="3:21" x14ac:dyDescent="0.3">
      <c r="C2622" s="6" t="s">
        <v>198</v>
      </c>
      <c r="D2622" s="6" t="s">
        <v>0</v>
      </c>
      <c r="E2622" s="1">
        <v>1.76</v>
      </c>
      <c r="F2622" s="8">
        <f t="shared" si="281"/>
        <v>56.81818181818182</v>
      </c>
      <c r="G2622" s="1">
        <v>3.43</v>
      </c>
      <c r="H2622" s="8">
        <f t="shared" si="282"/>
        <v>29.154518950437318</v>
      </c>
      <c r="I2622" s="1">
        <v>4.87</v>
      </c>
      <c r="J2622" s="8">
        <f t="shared" si="283"/>
        <v>20.533880903490758</v>
      </c>
      <c r="K2622" s="6" t="s">
        <v>804</v>
      </c>
      <c r="L2622" s="6" t="s">
        <v>0</v>
      </c>
      <c r="M2622" s="9">
        <f t="shared" si="284"/>
        <v>93.890911181300524</v>
      </c>
      <c r="Q2622" s="10">
        <f t="shared" si="287"/>
        <v>-56.81818181818182</v>
      </c>
      <c r="S2622" s="10">
        <f t="shared" si="285"/>
        <v>-29.154518950437318</v>
      </c>
      <c r="U2622" s="10">
        <f t="shared" si="286"/>
        <v>-20.533880903490758</v>
      </c>
    </row>
    <row r="2623" spans="3:21" x14ac:dyDescent="0.3">
      <c r="C2623" s="6" t="s">
        <v>0</v>
      </c>
      <c r="D2623" s="6" t="s">
        <v>197</v>
      </c>
      <c r="E2623" s="1">
        <v>3.18</v>
      </c>
      <c r="F2623" s="8">
        <f t="shared" si="281"/>
        <v>31.446540880503143</v>
      </c>
      <c r="G2623" s="1">
        <v>3.23</v>
      </c>
      <c r="H2623" s="8">
        <f t="shared" si="282"/>
        <v>30.959752321981423</v>
      </c>
      <c r="I2623" s="1">
        <v>2.25</v>
      </c>
      <c r="J2623" s="8">
        <f t="shared" si="283"/>
        <v>44.444444444444443</v>
      </c>
      <c r="K2623" s="6" t="s">
        <v>804</v>
      </c>
      <c r="L2623" s="6" t="s">
        <v>1</v>
      </c>
      <c r="M2623" s="9">
        <f t="shared" si="284"/>
        <v>93.588497564175782</v>
      </c>
      <c r="Q2623" s="10">
        <f t="shared" si="287"/>
        <v>-31.446540880503143</v>
      </c>
      <c r="S2623" s="10">
        <f t="shared" si="285"/>
        <v>-30.959752321981423</v>
      </c>
      <c r="U2623" s="10">
        <f t="shared" si="286"/>
        <v>-44.444444444444443</v>
      </c>
    </row>
    <row r="2624" spans="3:21" x14ac:dyDescent="0.3">
      <c r="C2624" s="6" t="s">
        <v>0</v>
      </c>
      <c r="D2624" s="6" t="s">
        <v>199</v>
      </c>
      <c r="E2624" s="1">
        <v>2.3199999999999998</v>
      </c>
      <c r="F2624" s="8">
        <f t="shared" si="281"/>
        <v>43.103448275862071</v>
      </c>
      <c r="G2624" s="1">
        <v>3.21</v>
      </c>
      <c r="H2624" s="8">
        <f t="shared" si="282"/>
        <v>31.152647975077883</v>
      </c>
      <c r="I2624" s="1">
        <v>3.07</v>
      </c>
      <c r="J2624" s="8">
        <f t="shared" si="283"/>
        <v>32.573289902280131</v>
      </c>
      <c r="K2624" s="6" t="s">
        <v>804</v>
      </c>
      <c r="L2624" s="6" t="s">
        <v>0</v>
      </c>
      <c r="M2624" s="9">
        <f t="shared" si="284"/>
        <v>93.607202662921765</v>
      </c>
      <c r="Q2624" s="10">
        <f t="shared" si="287"/>
        <v>-43.103448275862071</v>
      </c>
      <c r="S2624" s="10">
        <f t="shared" si="285"/>
        <v>-31.152647975077883</v>
      </c>
      <c r="U2624" s="10">
        <f t="shared" si="286"/>
        <v>-32.573289902280131</v>
      </c>
    </row>
    <row r="2625" spans="3:21" x14ac:dyDescent="0.3">
      <c r="C2625" s="6" t="s">
        <v>1</v>
      </c>
      <c r="D2625" s="6" t="s">
        <v>199</v>
      </c>
      <c r="E2625" s="1">
        <v>1.75</v>
      </c>
      <c r="F2625" s="8">
        <f t="shared" si="281"/>
        <v>57.142857142857146</v>
      </c>
      <c r="G2625" s="1">
        <v>3.48</v>
      </c>
      <c r="H2625" s="8">
        <f t="shared" si="282"/>
        <v>28.735632183908045</v>
      </c>
      <c r="I2625" s="1">
        <v>4.8499999999999996</v>
      </c>
      <c r="J2625" s="8">
        <f t="shared" si="283"/>
        <v>20.618556701030929</v>
      </c>
      <c r="K2625" s="6" t="s">
        <v>805</v>
      </c>
      <c r="L2625" s="6" t="s">
        <v>0</v>
      </c>
      <c r="M2625" s="9">
        <f t="shared" si="284"/>
        <v>93.899318084277795</v>
      </c>
      <c r="Q2625" s="10">
        <f t="shared" si="287"/>
        <v>-57.142857142857146</v>
      </c>
      <c r="S2625" s="10">
        <f t="shared" si="285"/>
        <v>-28.735632183908045</v>
      </c>
      <c r="U2625" s="10">
        <f t="shared" si="286"/>
        <v>-20.618556701030929</v>
      </c>
    </row>
    <row r="2626" spans="3:21" x14ac:dyDescent="0.3">
      <c r="C2626" s="6" t="s">
        <v>1</v>
      </c>
      <c r="D2626" s="6" t="s">
        <v>0</v>
      </c>
      <c r="E2626" s="1">
        <v>1.72</v>
      </c>
      <c r="F2626" s="8">
        <f t="shared" ref="F2626:F2689" si="288">100/E2626</f>
        <v>58.139534883720934</v>
      </c>
      <c r="G2626" s="1">
        <v>3.51</v>
      </c>
      <c r="H2626" s="8">
        <f t="shared" ref="H2626:H2689" si="289">100/G2626</f>
        <v>28.490028490028493</v>
      </c>
      <c r="I2626" s="1">
        <v>4.9400000000000004</v>
      </c>
      <c r="J2626" s="8">
        <f t="shared" ref="J2626:J2689" si="290">100/I2626</f>
        <v>20.242914979757085</v>
      </c>
      <c r="K2626" s="6" t="s">
        <v>805</v>
      </c>
      <c r="L2626" s="6" t="s">
        <v>0</v>
      </c>
      <c r="M2626" s="9">
        <f t="shared" ref="M2626:M2689" si="291">10000/(F2626+H2626+J2626)</f>
        <v>93.569459172852589</v>
      </c>
      <c r="Q2626" s="10">
        <f t="shared" si="287"/>
        <v>-58.139534883720934</v>
      </c>
      <c r="S2626" s="10">
        <f t="shared" ref="S2626:S2689" si="292">R2626-H2626</f>
        <v>-28.490028490028493</v>
      </c>
      <c r="U2626" s="10">
        <f t="shared" ref="U2626:U2689" si="293">T2626-J2626</f>
        <v>-20.242914979757085</v>
      </c>
    </row>
    <row r="2627" spans="3:21" x14ac:dyDescent="0.3">
      <c r="C2627" s="6" t="s">
        <v>199</v>
      </c>
      <c r="D2627" s="6" t="s">
        <v>0</v>
      </c>
      <c r="E2627" s="1">
        <v>5.91</v>
      </c>
      <c r="F2627" s="8">
        <f t="shared" si="288"/>
        <v>16.920473773265652</v>
      </c>
      <c r="G2627" s="1">
        <v>3.71</v>
      </c>
      <c r="H2627" s="8">
        <f t="shared" si="289"/>
        <v>26.954177897574123</v>
      </c>
      <c r="I2627" s="1">
        <v>1.59</v>
      </c>
      <c r="J2627" s="8">
        <f t="shared" si="290"/>
        <v>62.893081761006286</v>
      </c>
      <c r="K2627" s="6" t="s">
        <v>805</v>
      </c>
      <c r="L2627" s="6" t="s">
        <v>1</v>
      </c>
      <c r="M2627" s="9">
        <f t="shared" si="291"/>
        <v>93.661255873558304</v>
      </c>
      <c r="Q2627" s="10">
        <f t="shared" si="287"/>
        <v>-16.920473773265652</v>
      </c>
      <c r="S2627" s="10">
        <f t="shared" si="292"/>
        <v>-26.954177897574123</v>
      </c>
      <c r="U2627" s="10">
        <f t="shared" si="293"/>
        <v>-62.893081761006286</v>
      </c>
    </row>
    <row r="2628" spans="3:21" x14ac:dyDescent="0.3">
      <c r="C2628" s="6" t="s">
        <v>199</v>
      </c>
      <c r="D2628" s="6" t="s">
        <v>199</v>
      </c>
      <c r="E2628" s="1">
        <v>2.16</v>
      </c>
      <c r="F2628" s="8">
        <f t="shared" si="288"/>
        <v>46.296296296296291</v>
      </c>
      <c r="G2628" s="1">
        <v>3.25</v>
      </c>
      <c r="H2628" s="8">
        <f t="shared" si="289"/>
        <v>30.76923076923077</v>
      </c>
      <c r="I2628" s="1">
        <v>3.36</v>
      </c>
      <c r="J2628" s="8">
        <f t="shared" si="290"/>
        <v>29.761904761904763</v>
      </c>
      <c r="K2628" s="6" t="s">
        <v>806</v>
      </c>
      <c r="L2628" s="6" t="s">
        <v>2</v>
      </c>
      <c r="M2628" s="9">
        <f t="shared" si="291"/>
        <v>93.608915134774747</v>
      </c>
      <c r="Q2628" s="10">
        <f t="shared" ref="Q2628:Q2691" si="294">P2628-F2628</f>
        <v>-46.296296296296291</v>
      </c>
      <c r="S2628" s="10">
        <f t="shared" si="292"/>
        <v>-30.76923076923077</v>
      </c>
      <c r="U2628" s="10">
        <f t="shared" si="293"/>
        <v>-29.761904761904763</v>
      </c>
    </row>
    <row r="2629" spans="3:21" x14ac:dyDescent="0.3">
      <c r="C2629" s="6" t="s">
        <v>1</v>
      </c>
      <c r="D2629" s="6" t="s">
        <v>197</v>
      </c>
      <c r="E2629" s="1">
        <v>7.01</v>
      </c>
      <c r="F2629" s="8">
        <f t="shared" si="288"/>
        <v>14.265335235378032</v>
      </c>
      <c r="G2629" s="1">
        <v>3.91</v>
      </c>
      <c r="H2629" s="8">
        <f t="shared" si="289"/>
        <v>25.575447570332479</v>
      </c>
      <c r="I2629" s="1">
        <v>1.5</v>
      </c>
      <c r="J2629" s="8">
        <f t="shared" si="290"/>
        <v>66.666666666666671</v>
      </c>
      <c r="K2629" s="6" t="s">
        <v>806</v>
      </c>
      <c r="L2629" s="6" t="s">
        <v>1</v>
      </c>
      <c r="M2629" s="9">
        <f t="shared" si="291"/>
        <v>93.890146177930134</v>
      </c>
      <c r="Q2629" s="10">
        <f t="shared" si="294"/>
        <v>-14.265335235378032</v>
      </c>
      <c r="S2629" s="10">
        <f t="shared" si="292"/>
        <v>-25.575447570332479</v>
      </c>
      <c r="U2629" s="10">
        <f t="shared" si="293"/>
        <v>-66.666666666666671</v>
      </c>
    </row>
    <row r="2630" spans="3:21" x14ac:dyDescent="0.3">
      <c r="C2630" s="6" t="s">
        <v>197</v>
      </c>
      <c r="D2630" s="6" t="s">
        <v>199</v>
      </c>
      <c r="E2630" s="1">
        <v>1.1399999999999999</v>
      </c>
      <c r="F2630" s="8">
        <f t="shared" si="288"/>
        <v>87.719298245614041</v>
      </c>
      <c r="G2630" s="1">
        <v>7.39</v>
      </c>
      <c r="H2630" s="8">
        <f t="shared" si="289"/>
        <v>13.531799729364007</v>
      </c>
      <c r="I2630" s="1">
        <v>18.55</v>
      </c>
      <c r="J2630" s="8">
        <f t="shared" si="290"/>
        <v>5.3908355795148246</v>
      </c>
      <c r="K2630" s="6" t="s">
        <v>806</v>
      </c>
      <c r="L2630" s="6" t="s">
        <v>0</v>
      </c>
      <c r="M2630" s="9">
        <f t="shared" si="291"/>
        <v>93.771743128514331</v>
      </c>
      <c r="Q2630" s="10">
        <f t="shared" si="294"/>
        <v>-87.719298245614041</v>
      </c>
      <c r="S2630" s="10">
        <f t="shared" si="292"/>
        <v>-13.531799729364007</v>
      </c>
      <c r="U2630" s="10">
        <f t="shared" si="293"/>
        <v>-5.3908355795148246</v>
      </c>
    </row>
    <row r="2631" spans="3:21" x14ac:dyDescent="0.3">
      <c r="C2631" s="6" t="s">
        <v>1</v>
      </c>
      <c r="D2631" s="6" t="s">
        <v>0</v>
      </c>
      <c r="E2631" s="1">
        <v>2.21</v>
      </c>
      <c r="F2631" s="8">
        <f t="shared" si="288"/>
        <v>45.248868778280546</v>
      </c>
      <c r="G2631" s="1">
        <v>3.24</v>
      </c>
      <c r="H2631" s="8">
        <f t="shared" si="289"/>
        <v>30.864197530864196</v>
      </c>
      <c r="I2631" s="1">
        <v>3.29</v>
      </c>
      <c r="J2631" s="8">
        <f t="shared" si="290"/>
        <v>30.3951367781155</v>
      </c>
      <c r="K2631" s="6" t="s">
        <v>806</v>
      </c>
      <c r="L2631" s="6" t="s">
        <v>0</v>
      </c>
      <c r="M2631" s="9">
        <f t="shared" si="291"/>
        <v>93.889481844015165</v>
      </c>
      <c r="Q2631" s="10">
        <f t="shared" si="294"/>
        <v>-45.248868778280546</v>
      </c>
      <c r="S2631" s="10">
        <f t="shared" si="292"/>
        <v>-30.864197530864196</v>
      </c>
      <c r="U2631" s="10">
        <f t="shared" si="293"/>
        <v>-30.3951367781155</v>
      </c>
    </row>
    <row r="2632" spans="3:21" x14ac:dyDescent="0.3">
      <c r="C2632" s="6" t="s">
        <v>0</v>
      </c>
      <c r="D2632" s="6" t="s">
        <v>199</v>
      </c>
      <c r="E2632" s="1">
        <v>2.33</v>
      </c>
      <c r="F2632" s="8">
        <f t="shared" si="288"/>
        <v>42.918454935622314</v>
      </c>
      <c r="G2632" s="1">
        <v>3.22</v>
      </c>
      <c r="H2632" s="8">
        <f t="shared" si="289"/>
        <v>31.05590062111801</v>
      </c>
      <c r="I2632" s="1">
        <v>3.04</v>
      </c>
      <c r="J2632" s="8">
        <f t="shared" si="290"/>
        <v>32.89473684210526</v>
      </c>
      <c r="K2632" s="6" t="s">
        <v>806</v>
      </c>
      <c r="L2632" s="6" t="s">
        <v>0</v>
      </c>
      <c r="M2632" s="9">
        <f t="shared" si="291"/>
        <v>93.572423752594929</v>
      </c>
      <c r="Q2632" s="10">
        <f t="shared" si="294"/>
        <v>-42.918454935622314</v>
      </c>
      <c r="S2632" s="10">
        <f t="shared" si="292"/>
        <v>-31.05590062111801</v>
      </c>
      <c r="U2632" s="10">
        <f t="shared" si="293"/>
        <v>-32.89473684210526</v>
      </c>
    </row>
    <row r="2633" spans="3:21" x14ac:dyDescent="0.3">
      <c r="C2633" s="6" t="s">
        <v>1</v>
      </c>
      <c r="D2633" s="6" t="s">
        <v>0</v>
      </c>
      <c r="E2633" s="1">
        <v>1.35</v>
      </c>
      <c r="F2633" s="8">
        <f t="shared" si="288"/>
        <v>74.074074074074076</v>
      </c>
      <c r="G2633" s="1">
        <v>4.57</v>
      </c>
      <c r="H2633" s="8">
        <f t="shared" si="289"/>
        <v>21.881838074398249</v>
      </c>
      <c r="I2633" s="1">
        <v>9.58</v>
      </c>
      <c r="J2633" s="8">
        <f t="shared" si="290"/>
        <v>10.438413361169102</v>
      </c>
      <c r="K2633" s="6" t="s">
        <v>806</v>
      </c>
      <c r="L2633" s="6" t="s">
        <v>0</v>
      </c>
      <c r="M2633" s="9">
        <f t="shared" si="291"/>
        <v>93.989975048940025</v>
      </c>
      <c r="Q2633" s="10">
        <f t="shared" si="294"/>
        <v>-74.074074074074076</v>
      </c>
      <c r="S2633" s="10">
        <f t="shared" si="292"/>
        <v>-21.881838074398249</v>
      </c>
      <c r="U2633" s="10">
        <f t="shared" si="293"/>
        <v>-10.438413361169102</v>
      </c>
    </row>
    <row r="2634" spans="3:21" x14ac:dyDescent="0.3">
      <c r="C2634" s="6" t="s">
        <v>0</v>
      </c>
      <c r="D2634" s="6" t="s">
        <v>0</v>
      </c>
      <c r="E2634" s="1">
        <v>2.08</v>
      </c>
      <c r="F2634" s="8">
        <f t="shared" si="288"/>
        <v>48.076923076923073</v>
      </c>
      <c r="G2634" s="1">
        <v>3.27</v>
      </c>
      <c r="H2634" s="8">
        <f t="shared" si="289"/>
        <v>30.581039755351682</v>
      </c>
      <c r="I2634" s="1">
        <v>3.56</v>
      </c>
      <c r="J2634" s="8">
        <f t="shared" si="290"/>
        <v>28.089887640449437</v>
      </c>
      <c r="K2634" s="6" t="s">
        <v>806</v>
      </c>
      <c r="L2634" s="6" t="s">
        <v>2</v>
      </c>
      <c r="M2634" s="9">
        <f t="shared" si="291"/>
        <v>93.67870131075999</v>
      </c>
      <c r="Q2634" s="10">
        <f t="shared" si="294"/>
        <v>-48.076923076923073</v>
      </c>
      <c r="S2634" s="10">
        <f t="shared" si="292"/>
        <v>-30.581039755351682</v>
      </c>
      <c r="U2634" s="10">
        <f t="shared" si="293"/>
        <v>-28.089887640449437</v>
      </c>
    </row>
    <row r="2635" spans="3:21" x14ac:dyDescent="0.3">
      <c r="C2635" s="6" t="s">
        <v>0</v>
      </c>
      <c r="D2635" s="6" t="s">
        <v>197</v>
      </c>
      <c r="E2635" s="1">
        <v>1.37</v>
      </c>
      <c r="F2635" s="8">
        <f t="shared" si="288"/>
        <v>72.992700729926995</v>
      </c>
      <c r="G2635" s="1">
        <v>4.41</v>
      </c>
      <c r="H2635" s="8">
        <f t="shared" si="289"/>
        <v>22.675736961451246</v>
      </c>
      <c r="I2635" s="1">
        <v>8.9600000000000009</v>
      </c>
      <c r="J2635" s="8">
        <f t="shared" si="290"/>
        <v>11.160714285714285</v>
      </c>
      <c r="K2635" s="6" t="s">
        <v>807</v>
      </c>
      <c r="L2635" s="6" t="s">
        <v>1</v>
      </c>
      <c r="M2635" s="9">
        <f t="shared" si="291"/>
        <v>93.607407855716289</v>
      </c>
      <c r="Q2635" s="10">
        <f t="shared" si="294"/>
        <v>-72.992700729926995</v>
      </c>
      <c r="S2635" s="10">
        <f t="shared" si="292"/>
        <v>-22.675736961451246</v>
      </c>
      <c r="U2635" s="10">
        <f t="shared" si="293"/>
        <v>-11.160714285714285</v>
      </c>
    </row>
    <row r="2636" spans="3:21" x14ac:dyDescent="0.3">
      <c r="C2636" s="6" t="s">
        <v>0</v>
      </c>
      <c r="D2636" s="6" t="s">
        <v>199</v>
      </c>
      <c r="E2636" s="1">
        <v>3.54</v>
      </c>
      <c r="F2636" s="8">
        <f t="shared" si="288"/>
        <v>28.248587570621467</v>
      </c>
      <c r="G2636" s="1">
        <v>3.24</v>
      </c>
      <c r="H2636" s="8">
        <f t="shared" si="289"/>
        <v>30.864197530864196</v>
      </c>
      <c r="I2636" s="1">
        <v>2.1</v>
      </c>
      <c r="J2636" s="8">
        <f t="shared" si="290"/>
        <v>47.61904761904762</v>
      </c>
      <c r="K2636" s="6" t="s">
        <v>808</v>
      </c>
      <c r="L2636" s="6" t="s">
        <v>0</v>
      </c>
      <c r="M2636" s="9">
        <f t="shared" si="291"/>
        <v>93.692760117630598</v>
      </c>
      <c r="Q2636" s="10">
        <f t="shared" si="294"/>
        <v>-28.248587570621467</v>
      </c>
      <c r="S2636" s="10">
        <f t="shared" si="292"/>
        <v>-30.864197530864196</v>
      </c>
      <c r="U2636" s="10">
        <f t="shared" si="293"/>
        <v>-47.61904761904762</v>
      </c>
    </row>
    <row r="2637" spans="3:21" x14ac:dyDescent="0.3">
      <c r="C2637" s="6" t="s">
        <v>199</v>
      </c>
      <c r="D2637" s="6" t="s">
        <v>1</v>
      </c>
      <c r="E2637" s="1">
        <v>7</v>
      </c>
      <c r="F2637" s="8">
        <f t="shared" si="288"/>
        <v>14.285714285714286</v>
      </c>
      <c r="G2637" s="1">
        <v>3.78</v>
      </c>
      <c r="H2637" s="8">
        <f t="shared" si="289"/>
        <v>26.455026455026456</v>
      </c>
      <c r="I2637" s="1">
        <v>1.51</v>
      </c>
      <c r="J2637" s="8">
        <f t="shared" si="290"/>
        <v>66.225165562913901</v>
      </c>
      <c r="K2637" s="6" t="s">
        <v>808</v>
      </c>
      <c r="L2637" s="6" t="s">
        <v>1</v>
      </c>
      <c r="M2637" s="9">
        <f t="shared" si="291"/>
        <v>93.487732171520307</v>
      </c>
      <c r="Q2637" s="10">
        <f t="shared" si="294"/>
        <v>-14.285714285714286</v>
      </c>
      <c r="S2637" s="10">
        <f t="shared" si="292"/>
        <v>-26.455026455026456</v>
      </c>
      <c r="U2637" s="10">
        <f t="shared" si="293"/>
        <v>-66.225165562913901</v>
      </c>
    </row>
    <row r="2638" spans="3:21" x14ac:dyDescent="0.3">
      <c r="C2638" s="6" t="s">
        <v>0</v>
      </c>
      <c r="D2638" s="6" t="s">
        <v>1</v>
      </c>
      <c r="E2638" s="1">
        <v>3.34</v>
      </c>
      <c r="F2638" s="8">
        <f t="shared" si="288"/>
        <v>29.940119760479043</v>
      </c>
      <c r="G2638" s="1">
        <v>3.27</v>
      </c>
      <c r="H2638" s="8">
        <f t="shared" si="289"/>
        <v>30.581039755351682</v>
      </c>
      <c r="I2638" s="1">
        <v>2.16</v>
      </c>
      <c r="J2638" s="8">
        <f t="shared" si="290"/>
        <v>46.296296296296291</v>
      </c>
      <c r="K2638" s="6" t="s">
        <v>808</v>
      </c>
      <c r="L2638" s="6" t="s">
        <v>1</v>
      </c>
      <c r="M2638" s="9">
        <f t="shared" si="291"/>
        <v>93.61765756327533</v>
      </c>
      <c r="Q2638" s="10">
        <f t="shared" si="294"/>
        <v>-29.940119760479043</v>
      </c>
      <c r="S2638" s="10">
        <f t="shared" si="292"/>
        <v>-30.581039755351682</v>
      </c>
      <c r="U2638" s="10">
        <f t="shared" si="293"/>
        <v>-46.296296296296291</v>
      </c>
    </row>
    <row r="2639" spans="3:21" x14ac:dyDescent="0.3">
      <c r="C2639" s="6" t="s">
        <v>198</v>
      </c>
      <c r="D2639" s="6" t="s">
        <v>0</v>
      </c>
      <c r="E2639" s="1">
        <v>1.18</v>
      </c>
      <c r="F2639" s="8">
        <f t="shared" si="288"/>
        <v>84.745762711864415</v>
      </c>
      <c r="G2639" s="1">
        <v>6.66</v>
      </c>
      <c r="H2639" s="8">
        <f t="shared" si="289"/>
        <v>15.015015015015015</v>
      </c>
      <c r="I2639" s="1">
        <v>16.84</v>
      </c>
      <c r="J2639" s="8">
        <f t="shared" si="290"/>
        <v>5.9382422802850359</v>
      </c>
      <c r="K2639" s="6" t="s">
        <v>809</v>
      </c>
      <c r="L2639" s="6" t="s">
        <v>0</v>
      </c>
      <c r="M2639" s="9">
        <f t="shared" si="291"/>
        <v>94.608256531821979</v>
      </c>
      <c r="Q2639" s="10">
        <f t="shared" si="294"/>
        <v>-84.745762711864415</v>
      </c>
      <c r="S2639" s="10">
        <f t="shared" si="292"/>
        <v>-15.015015015015015</v>
      </c>
      <c r="U2639" s="10">
        <f t="shared" si="293"/>
        <v>-5.9382422802850359</v>
      </c>
    </row>
    <row r="2640" spans="3:21" x14ac:dyDescent="0.3">
      <c r="C2640" s="6" t="s">
        <v>199</v>
      </c>
      <c r="D2640" s="6" t="s">
        <v>199</v>
      </c>
      <c r="E2640" s="1">
        <v>2.2200000000000002</v>
      </c>
      <c r="F2640" s="8">
        <f t="shared" si="288"/>
        <v>45.045045045045043</v>
      </c>
      <c r="G2640" s="1">
        <v>3.21</v>
      </c>
      <c r="H2640" s="8">
        <f t="shared" si="289"/>
        <v>31.152647975077883</v>
      </c>
      <c r="I2640" s="1">
        <v>3.3</v>
      </c>
      <c r="J2640" s="8">
        <f t="shared" si="290"/>
        <v>30.303030303030305</v>
      </c>
      <c r="K2640" s="6" t="s">
        <v>809</v>
      </c>
      <c r="L2640" s="6" t="s">
        <v>2</v>
      </c>
      <c r="M2640" s="9">
        <f t="shared" si="291"/>
        <v>93.896075894782228</v>
      </c>
      <c r="Q2640" s="10">
        <f t="shared" si="294"/>
        <v>-45.045045045045043</v>
      </c>
      <c r="S2640" s="10">
        <f t="shared" si="292"/>
        <v>-31.152647975077883</v>
      </c>
      <c r="U2640" s="10">
        <f t="shared" si="293"/>
        <v>-30.303030303030305</v>
      </c>
    </row>
    <row r="2641" spans="3:21" x14ac:dyDescent="0.3">
      <c r="C2641" s="6" t="s">
        <v>0</v>
      </c>
      <c r="D2641" s="6" t="s">
        <v>199</v>
      </c>
      <c r="E2641" s="1">
        <v>2.46</v>
      </c>
      <c r="F2641" s="8">
        <f t="shared" si="288"/>
        <v>40.650406504065039</v>
      </c>
      <c r="G2641" s="1">
        <v>3.21</v>
      </c>
      <c r="H2641" s="8">
        <f t="shared" si="289"/>
        <v>31.152647975077883</v>
      </c>
      <c r="I2641" s="1">
        <v>2.87</v>
      </c>
      <c r="J2641" s="8">
        <f t="shared" si="290"/>
        <v>34.843205574912893</v>
      </c>
      <c r="K2641" s="6" t="s">
        <v>809</v>
      </c>
      <c r="L2641" s="6" t="s">
        <v>0</v>
      </c>
      <c r="M2641" s="9">
        <f t="shared" si="291"/>
        <v>93.767938931297692</v>
      </c>
      <c r="Q2641" s="10">
        <f t="shared" si="294"/>
        <v>-40.650406504065039</v>
      </c>
      <c r="S2641" s="10">
        <f t="shared" si="292"/>
        <v>-31.152647975077883</v>
      </c>
      <c r="U2641" s="10">
        <f t="shared" si="293"/>
        <v>-34.843205574912893</v>
      </c>
    </row>
    <row r="2642" spans="3:21" x14ac:dyDescent="0.3">
      <c r="C2642" s="6" t="s">
        <v>0</v>
      </c>
      <c r="D2642" s="6" t="s">
        <v>199</v>
      </c>
      <c r="E2642" s="1">
        <v>1.34</v>
      </c>
      <c r="F2642" s="8">
        <f t="shared" si="288"/>
        <v>74.626865671641781</v>
      </c>
      <c r="G2642" s="1">
        <v>4.66</v>
      </c>
      <c r="H2642" s="8">
        <f t="shared" si="289"/>
        <v>21.459227467811157</v>
      </c>
      <c r="I2642" s="1">
        <v>9.44</v>
      </c>
      <c r="J2642" s="8">
        <f t="shared" si="290"/>
        <v>10.593220338983052</v>
      </c>
      <c r="K2642" s="6" t="s">
        <v>809</v>
      </c>
      <c r="L2642" s="6" t="s">
        <v>0</v>
      </c>
      <c r="M2642" s="9">
        <f t="shared" si="291"/>
        <v>93.738885955817338</v>
      </c>
      <c r="Q2642" s="10">
        <f t="shared" si="294"/>
        <v>-74.626865671641781</v>
      </c>
      <c r="S2642" s="10">
        <f t="shared" si="292"/>
        <v>-21.459227467811157</v>
      </c>
      <c r="U2642" s="10">
        <f t="shared" si="293"/>
        <v>-10.593220338983052</v>
      </c>
    </row>
    <row r="2643" spans="3:21" x14ac:dyDescent="0.3">
      <c r="C2643" s="6" t="s">
        <v>1</v>
      </c>
      <c r="D2643" s="6" t="s">
        <v>0</v>
      </c>
      <c r="E2643" s="1">
        <v>2.12</v>
      </c>
      <c r="F2643" s="8">
        <f t="shared" si="288"/>
        <v>47.169811320754718</v>
      </c>
      <c r="G2643" s="1">
        <v>3.22</v>
      </c>
      <c r="H2643" s="8">
        <f t="shared" si="289"/>
        <v>31.05590062111801</v>
      </c>
      <c r="I2643" s="1">
        <v>3.52</v>
      </c>
      <c r="J2643" s="8">
        <f t="shared" si="290"/>
        <v>28.40909090909091</v>
      </c>
      <c r="K2643" s="6" t="s">
        <v>809</v>
      </c>
      <c r="L2643" s="6" t="s">
        <v>0</v>
      </c>
      <c r="M2643" s="9">
        <f t="shared" si="291"/>
        <v>93.778013675106934</v>
      </c>
      <c r="Q2643" s="10">
        <f t="shared" si="294"/>
        <v>-47.169811320754718</v>
      </c>
      <c r="S2643" s="10">
        <f t="shared" si="292"/>
        <v>-31.05590062111801</v>
      </c>
      <c r="U2643" s="10">
        <f t="shared" si="293"/>
        <v>-28.40909090909091</v>
      </c>
    </row>
    <row r="2644" spans="3:21" x14ac:dyDescent="0.3">
      <c r="C2644" s="6" t="s">
        <v>199</v>
      </c>
      <c r="D2644" s="6" t="s">
        <v>200</v>
      </c>
      <c r="E2644" s="1">
        <v>6.29</v>
      </c>
      <c r="F2644" s="8">
        <f t="shared" si="288"/>
        <v>15.898251192368839</v>
      </c>
      <c r="G2644" s="1">
        <v>3.76</v>
      </c>
      <c r="H2644" s="8">
        <f t="shared" si="289"/>
        <v>26.595744680851066</v>
      </c>
      <c r="I2644" s="1">
        <v>1.55</v>
      </c>
      <c r="J2644" s="8">
        <f t="shared" si="290"/>
        <v>64.516129032258064</v>
      </c>
      <c r="K2644" s="6" t="s">
        <v>809</v>
      </c>
      <c r="L2644" s="6" t="s">
        <v>1</v>
      </c>
      <c r="M2644" s="9">
        <f t="shared" si="291"/>
        <v>93.449101277407152</v>
      </c>
      <c r="Q2644" s="10">
        <f t="shared" si="294"/>
        <v>-15.898251192368839</v>
      </c>
      <c r="S2644" s="10">
        <f t="shared" si="292"/>
        <v>-26.595744680851066</v>
      </c>
      <c r="U2644" s="10">
        <f t="shared" si="293"/>
        <v>-64.516129032258064</v>
      </c>
    </row>
    <row r="2645" spans="3:21" x14ac:dyDescent="0.3">
      <c r="C2645" s="6" t="s">
        <v>0</v>
      </c>
      <c r="D2645" s="6" t="s">
        <v>199</v>
      </c>
      <c r="E2645" s="1">
        <v>2.0099999999999998</v>
      </c>
      <c r="F2645" s="8">
        <f t="shared" si="288"/>
        <v>49.75124378109453</v>
      </c>
      <c r="G2645" s="1">
        <v>3.29</v>
      </c>
      <c r="H2645" s="8">
        <f t="shared" si="289"/>
        <v>30.3951367781155</v>
      </c>
      <c r="I2645" s="1">
        <v>3.76</v>
      </c>
      <c r="J2645" s="8">
        <f t="shared" si="290"/>
        <v>26.595744680851066</v>
      </c>
      <c r="K2645" s="6" t="s">
        <v>810</v>
      </c>
      <c r="L2645" s="6" t="s">
        <v>0</v>
      </c>
      <c r="M2645" s="9">
        <f t="shared" si="291"/>
        <v>93.683725872144493</v>
      </c>
      <c r="Q2645" s="10">
        <f t="shared" si="294"/>
        <v>-49.75124378109453</v>
      </c>
      <c r="S2645" s="10">
        <f t="shared" si="292"/>
        <v>-30.3951367781155</v>
      </c>
      <c r="U2645" s="10">
        <f t="shared" si="293"/>
        <v>-26.595744680851066</v>
      </c>
    </row>
    <row r="2646" spans="3:21" x14ac:dyDescent="0.3">
      <c r="C2646" s="6" t="s">
        <v>0</v>
      </c>
      <c r="D2646" s="6" t="s">
        <v>199</v>
      </c>
      <c r="E2646" s="1">
        <v>9.51</v>
      </c>
      <c r="F2646" s="8">
        <f t="shared" si="288"/>
        <v>10.515247108307046</v>
      </c>
      <c r="G2646" s="1">
        <v>4.66</v>
      </c>
      <c r="H2646" s="8">
        <f t="shared" si="289"/>
        <v>21.459227467811157</v>
      </c>
      <c r="I2646" s="1">
        <v>1.33</v>
      </c>
      <c r="J2646" s="8">
        <f t="shared" si="290"/>
        <v>75.187969924812023</v>
      </c>
      <c r="K2646" s="6" t="s">
        <v>810</v>
      </c>
      <c r="L2646" s="6" t="s">
        <v>0</v>
      </c>
      <c r="M2646" s="9">
        <f t="shared" si="291"/>
        <v>93.316273686843658</v>
      </c>
      <c r="Q2646" s="10">
        <f t="shared" si="294"/>
        <v>-10.515247108307046</v>
      </c>
      <c r="S2646" s="10">
        <f t="shared" si="292"/>
        <v>-21.459227467811157</v>
      </c>
      <c r="U2646" s="10">
        <f t="shared" si="293"/>
        <v>-75.187969924812023</v>
      </c>
    </row>
    <row r="2647" spans="3:21" x14ac:dyDescent="0.3">
      <c r="C2647" s="6" t="s">
        <v>0</v>
      </c>
      <c r="D2647" s="6" t="s">
        <v>200</v>
      </c>
      <c r="E2647" s="1">
        <v>3.82</v>
      </c>
      <c r="F2647" s="8">
        <f t="shared" si="288"/>
        <v>26.178010471204189</v>
      </c>
      <c r="G2647" s="1">
        <v>3.34</v>
      </c>
      <c r="H2647" s="8">
        <f t="shared" si="289"/>
        <v>29.940119760479043</v>
      </c>
      <c r="I2647" s="1">
        <v>1.97</v>
      </c>
      <c r="J2647" s="8">
        <f t="shared" si="290"/>
        <v>50.761421319796952</v>
      </c>
      <c r="K2647" s="6" t="s">
        <v>810</v>
      </c>
      <c r="L2647" s="6" t="s">
        <v>1</v>
      </c>
      <c r="M2647" s="9">
        <f t="shared" si="291"/>
        <v>93.563266825491368</v>
      </c>
      <c r="Q2647" s="10">
        <f t="shared" si="294"/>
        <v>-26.178010471204189</v>
      </c>
      <c r="S2647" s="10">
        <f t="shared" si="292"/>
        <v>-29.940119760479043</v>
      </c>
      <c r="U2647" s="10">
        <f t="shared" si="293"/>
        <v>-50.761421319796952</v>
      </c>
    </row>
    <row r="2648" spans="3:21" x14ac:dyDescent="0.3">
      <c r="C2648" s="6" t="s">
        <v>198</v>
      </c>
      <c r="D2648" s="6" t="s">
        <v>199</v>
      </c>
      <c r="E2648" s="1">
        <v>1.26</v>
      </c>
      <c r="F2648" s="8">
        <f t="shared" si="288"/>
        <v>79.365079365079367</v>
      </c>
      <c r="G2648" s="1">
        <v>5.15</v>
      </c>
      <c r="H2648" s="8">
        <f t="shared" si="289"/>
        <v>19.417475728155338</v>
      </c>
      <c r="I2648" s="1">
        <v>12.39</v>
      </c>
      <c r="J2648" s="8">
        <f t="shared" si="290"/>
        <v>8.0710250201775615</v>
      </c>
      <c r="K2648" s="6" t="s">
        <v>810</v>
      </c>
      <c r="L2648" s="6" t="s">
        <v>0</v>
      </c>
      <c r="M2648" s="9">
        <f t="shared" si="291"/>
        <v>93.5860079689066</v>
      </c>
      <c r="Q2648" s="10">
        <f t="shared" si="294"/>
        <v>-79.365079365079367</v>
      </c>
      <c r="S2648" s="10">
        <f t="shared" si="292"/>
        <v>-19.417475728155338</v>
      </c>
      <c r="U2648" s="10">
        <f t="shared" si="293"/>
        <v>-8.0710250201775615</v>
      </c>
    </row>
    <row r="2649" spans="3:21" x14ac:dyDescent="0.3">
      <c r="C2649" s="6" t="s">
        <v>0</v>
      </c>
      <c r="D2649" s="6" t="s">
        <v>197</v>
      </c>
      <c r="E2649" s="1">
        <v>6.46</v>
      </c>
      <c r="F2649" s="8">
        <f t="shared" si="288"/>
        <v>15.479876160990711</v>
      </c>
      <c r="G2649" s="1">
        <v>3.67</v>
      </c>
      <c r="H2649" s="8">
        <f t="shared" si="289"/>
        <v>27.247956403269754</v>
      </c>
      <c r="I2649" s="1">
        <v>1.57</v>
      </c>
      <c r="J2649" s="8">
        <f t="shared" si="290"/>
        <v>63.694267515923563</v>
      </c>
      <c r="K2649" s="6" t="s">
        <v>811</v>
      </c>
      <c r="L2649" s="6" t="s">
        <v>1</v>
      </c>
      <c r="M2649" s="9">
        <f t="shared" si="291"/>
        <v>93.965445076403029</v>
      </c>
      <c r="Q2649" s="10">
        <f t="shared" si="294"/>
        <v>-15.479876160990711</v>
      </c>
      <c r="S2649" s="10">
        <f t="shared" si="292"/>
        <v>-27.247956403269754</v>
      </c>
      <c r="U2649" s="10">
        <f t="shared" si="293"/>
        <v>-63.694267515923563</v>
      </c>
    </row>
    <row r="2650" spans="3:21" x14ac:dyDescent="0.3">
      <c r="C2650" s="6" t="s">
        <v>199</v>
      </c>
      <c r="D2650" s="6" t="s">
        <v>0</v>
      </c>
      <c r="E2650" s="1">
        <v>1.68</v>
      </c>
      <c r="F2650" s="8">
        <f t="shared" si="288"/>
        <v>59.523809523809526</v>
      </c>
      <c r="G2650" s="1">
        <v>3.57</v>
      </c>
      <c r="H2650" s="8">
        <f t="shared" si="289"/>
        <v>28.011204481792717</v>
      </c>
      <c r="I2650" s="1">
        <v>5.3</v>
      </c>
      <c r="J2650" s="8">
        <f t="shared" si="290"/>
        <v>18.867924528301888</v>
      </c>
      <c r="K2650" s="6" t="s">
        <v>811</v>
      </c>
      <c r="L2650" s="6" t="s">
        <v>1</v>
      </c>
      <c r="M2650" s="9">
        <f t="shared" si="291"/>
        <v>93.982366819818694</v>
      </c>
      <c r="Q2650" s="10">
        <f t="shared" si="294"/>
        <v>-59.523809523809526</v>
      </c>
      <c r="S2650" s="10">
        <f t="shared" si="292"/>
        <v>-28.011204481792717</v>
      </c>
      <c r="U2650" s="10">
        <f t="shared" si="293"/>
        <v>-18.867924528301888</v>
      </c>
    </row>
    <row r="2651" spans="3:21" x14ac:dyDescent="0.3">
      <c r="C2651" s="6" t="s">
        <v>0</v>
      </c>
      <c r="D2651" s="6" t="s">
        <v>199</v>
      </c>
      <c r="E2651" s="1">
        <v>1.2</v>
      </c>
      <c r="F2651" s="8">
        <f t="shared" si="288"/>
        <v>83.333333333333343</v>
      </c>
      <c r="G2651" s="1">
        <v>5.81</v>
      </c>
      <c r="H2651" s="8">
        <f t="shared" si="289"/>
        <v>17.211703958691913</v>
      </c>
      <c r="I2651" s="1">
        <v>15.23</v>
      </c>
      <c r="J2651" s="8">
        <f t="shared" si="290"/>
        <v>6.5659881812212735</v>
      </c>
      <c r="K2651" s="6" t="s">
        <v>812</v>
      </c>
      <c r="L2651" s="6" t="s">
        <v>0</v>
      </c>
      <c r="M2651" s="9">
        <f t="shared" si="291"/>
        <v>93.361070495004583</v>
      </c>
      <c r="Q2651" s="10">
        <f t="shared" si="294"/>
        <v>-83.333333333333343</v>
      </c>
      <c r="S2651" s="10">
        <f t="shared" si="292"/>
        <v>-17.211703958691913</v>
      </c>
      <c r="U2651" s="10">
        <f t="shared" si="293"/>
        <v>-6.5659881812212735</v>
      </c>
    </row>
    <row r="2652" spans="3:21" x14ac:dyDescent="0.3">
      <c r="C2652" s="6" t="s">
        <v>1</v>
      </c>
      <c r="D2652" s="6" t="s">
        <v>0</v>
      </c>
      <c r="E2652" s="1">
        <v>3.61</v>
      </c>
      <c r="F2652" s="8">
        <f t="shared" si="288"/>
        <v>27.70083102493075</v>
      </c>
      <c r="G2652" s="1">
        <v>3.3</v>
      </c>
      <c r="H2652" s="8">
        <f t="shared" si="289"/>
        <v>30.303030303030305</v>
      </c>
      <c r="I2652" s="1">
        <v>2.06</v>
      </c>
      <c r="J2652" s="8">
        <f t="shared" si="290"/>
        <v>48.543689320388346</v>
      </c>
      <c r="K2652" s="6" t="s">
        <v>812</v>
      </c>
      <c r="L2652" s="6" t="s">
        <v>0</v>
      </c>
      <c r="M2652" s="9">
        <f t="shared" si="291"/>
        <v>93.854808854349926</v>
      </c>
      <c r="Q2652" s="10">
        <f t="shared" si="294"/>
        <v>-27.70083102493075</v>
      </c>
      <c r="S2652" s="10">
        <f t="shared" si="292"/>
        <v>-30.303030303030305</v>
      </c>
      <c r="U2652" s="10">
        <f t="shared" si="293"/>
        <v>-48.543689320388346</v>
      </c>
    </row>
    <row r="2653" spans="3:21" x14ac:dyDescent="0.3">
      <c r="C2653" s="6" t="s">
        <v>199</v>
      </c>
      <c r="D2653" s="6" t="s">
        <v>1</v>
      </c>
      <c r="E2653" s="1">
        <v>1.69</v>
      </c>
      <c r="F2653" s="8">
        <f t="shared" si="288"/>
        <v>59.171597633136095</v>
      </c>
      <c r="G2653" s="1">
        <v>3.52</v>
      </c>
      <c r="H2653" s="8">
        <f t="shared" si="289"/>
        <v>28.40909090909091</v>
      </c>
      <c r="I2653" s="1">
        <v>5.22</v>
      </c>
      <c r="J2653" s="8">
        <f t="shared" si="290"/>
        <v>19.157088122605366</v>
      </c>
      <c r="K2653" s="6" t="s">
        <v>813</v>
      </c>
      <c r="L2653" s="6" t="s">
        <v>1</v>
      </c>
      <c r="M2653" s="9">
        <f t="shared" si="291"/>
        <v>93.687542615779137</v>
      </c>
      <c r="Q2653" s="10">
        <f t="shared" si="294"/>
        <v>-59.171597633136095</v>
      </c>
      <c r="S2653" s="10">
        <f t="shared" si="292"/>
        <v>-28.40909090909091</v>
      </c>
      <c r="U2653" s="10">
        <f t="shared" si="293"/>
        <v>-19.157088122605366</v>
      </c>
    </row>
    <row r="2654" spans="3:21" x14ac:dyDescent="0.3">
      <c r="C2654" s="6" t="s">
        <v>199</v>
      </c>
      <c r="D2654" s="6" t="s">
        <v>1</v>
      </c>
      <c r="E2654" s="1">
        <v>3.2</v>
      </c>
      <c r="F2654" s="8">
        <f t="shared" si="288"/>
        <v>31.25</v>
      </c>
      <c r="G2654" s="1">
        <v>3.27</v>
      </c>
      <c r="H2654" s="8">
        <f t="shared" si="289"/>
        <v>30.581039755351682</v>
      </c>
      <c r="I2654" s="1">
        <v>2.23</v>
      </c>
      <c r="J2654" s="8">
        <f t="shared" si="290"/>
        <v>44.843049327354258</v>
      </c>
      <c r="K2654" s="6" t="s">
        <v>813</v>
      </c>
      <c r="L2654" s="6" t="s">
        <v>1</v>
      </c>
      <c r="M2654" s="9">
        <f t="shared" si="291"/>
        <v>93.743476846067637</v>
      </c>
      <c r="Q2654" s="10">
        <f t="shared" si="294"/>
        <v>-31.25</v>
      </c>
      <c r="S2654" s="10">
        <f t="shared" si="292"/>
        <v>-30.581039755351682</v>
      </c>
      <c r="U2654" s="10">
        <f t="shared" si="293"/>
        <v>-44.843049327354258</v>
      </c>
    </row>
    <row r="2655" spans="3:21" x14ac:dyDescent="0.3">
      <c r="C2655" s="6" t="s">
        <v>199</v>
      </c>
      <c r="D2655" s="6" t="s">
        <v>0</v>
      </c>
      <c r="E2655" s="1">
        <v>2.25</v>
      </c>
      <c r="F2655" s="8">
        <f t="shared" si="288"/>
        <v>44.444444444444443</v>
      </c>
      <c r="G2655" s="1">
        <v>3.23</v>
      </c>
      <c r="H2655" s="8">
        <f t="shared" si="289"/>
        <v>30.959752321981423</v>
      </c>
      <c r="I2655" s="1">
        <v>3.21</v>
      </c>
      <c r="J2655" s="8">
        <f t="shared" si="290"/>
        <v>31.152647975077883</v>
      </c>
      <c r="K2655" s="6" t="s">
        <v>813</v>
      </c>
      <c r="L2655" s="6" t="s">
        <v>1</v>
      </c>
      <c r="M2655" s="9">
        <f t="shared" si="291"/>
        <v>93.846622657221133</v>
      </c>
      <c r="Q2655" s="10">
        <f t="shared" si="294"/>
        <v>-44.444444444444443</v>
      </c>
      <c r="S2655" s="10">
        <f t="shared" si="292"/>
        <v>-30.959752321981423</v>
      </c>
      <c r="U2655" s="10">
        <f t="shared" si="293"/>
        <v>-31.152647975077883</v>
      </c>
    </row>
    <row r="2656" spans="3:21" x14ac:dyDescent="0.3">
      <c r="C2656" s="6" t="s">
        <v>1</v>
      </c>
      <c r="D2656" s="6" t="s">
        <v>0</v>
      </c>
      <c r="E2656" s="1">
        <v>1.17</v>
      </c>
      <c r="F2656" s="8">
        <f t="shared" si="288"/>
        <v>85.470085470085479</v>
      </c>
      <c r="G2656" s="1">
        <v>6.67</v>
      </c>
      <c r="H2656" s="8">
        <f t="shared" si="289"/>
        <v>14.992503748125937</v>
      </c>
      <c r="I2656" s="1">
        <v>19.25</v>
      </c>
      <c r="J2656" s="8">
        <f t="shared" si="290"/>
        <v>5.1948051948051948</v>
      </c>
      <c r="K2656" s="6" t="s">
        <v>813</v>
      </c>
      <c r="L2656" s="6" t="s">
        <v>0</v>
      </c>
      <c r="M2656" s="9">
        <f t="shared" si="291"/>
        <v>94.645529123213308</v>
      </c>
      <c r="Q2656" s="10">
        <f t="shared" si="294"/>
        <v>-85.470085470085479</v>
      </c>
      <c r="S2656" s="10">
        <f t="shared" si="292"/>
        <v>-14.992503748125937</v>
      </c>
      <c r="U2656" s="10">
        <f t="shared" si="293"/>
        <v>-5.1948051948051948</v>
      </c>
    </row>
    <row r="2657" spans="3:21" x14ac:dyDescent="0.3">
      <c r="C2657" s="6" t="s">
        <v>0</v>
      </c>
      <c r="D2657" s="6" t="s">
        <v>201</v>
      </c>
      <c r="E2657" s="1">
        <v>3.18</v>
      </c>
      <c r="F2657" s="8">
        <f t="shared" si="288"/>
        <v>31.446540880503143</v>
      </c>
      <c r="G2657" s="1">
        <v>3.21</v>
      </c>
      <c r="H2657" s="8">
        <f t="shared" si="289"/>
        <v>31.152647975077883</v>
      </c>
      <c r="I2657" s="1">
        <v>2.27</v>
      </c>
      <c r="J2657" s="8">
        <f t="shared" si="290"/>
        <v>44.052863436123346</v>
      </c>
      <c r="K2657" s="6" t="s">
        <v>813</v>
      </c>
      <c r="L2657" s="6" t="s">
        <v>1</v>
      </c>
      <c r="M2657" s="9">
        <f t="shared" si="291"/>
        <v>93.762846425579966</v>
      </c>
      <c r="Q2657" s="10">
        <f t="shared" si="294"/>
        <v>-31.446540880503143</v>
      </c>
      <c r="S2657" s="10">
        <f t="shared" si="292"/>
        <v>-31.152647975077883</v>
      </c>
      <c r="U2657" s="10">
        <f t="shared" si="293"/>
        <v>-44.052863436123346</v>
      </c>
    </row>
    <row r="2658" spans="3:21" x14ac:dyDescent="0.3">
      <c r="C2658" s="6" t="s">
        <v>199</v>
      </c>
      <c r="D2658" s="6" t="s">
        <v>0</v>
      </c>
      <c r="E2658" s="1">
        <v>2.73</v>
      </c>
      <c r="F2658" s="8">
        <f t="shared" si="288"/>
        <v>36.630036630036628</v>
      </c>
      <c r="G2658" s="1">
        <v>3.19</v>
      </c>
      <c r="H2658" s="8">
        <f t="shared" si="289"/>
        <v>31.347962382445143</v>
      </c>
      <c r="I2658" s="1">
        <v>2.58</v>
      </c>
      <c r="J2658" s="8">
        <f t="shared" si="290"/>
        <v>38.759689922480618</v>
      </c>
      <c r="K2658" s="6" t="s">
        <v>813</v>
      </c>
      <c r="L2658" s="6" t="s">
        <v>1</v>
      </c>
      <c r="M2658" s="9">
        <f t="shared" si="291"/>
        <v>93.687619619469359</v>
      </c>
      <c r="Q2658" s="10">
        <f t="shared" si="294"/>
        <v>-36.630036630036628</v>
      </c>
      <c r="S2658" s="10">
        <f t="shared" si="292"/>
        <v>-31.347962382445143</v>
      </c>
      <c r="U2658" s="10">
        <f t="shared" si="293"/>
        <v>-38.759689922480618</v>
      </c>
    </row>
    <row r="2659" spans="3:21" x14ac:dyDescent="0.3">
      <c r="C2659" s="6" t="s">
        <v>1</v>
      </c>
      <c r="D2659" s="6" t="s">
        <v>199</v>
      </c>
      <c r="E2659" s="1">
        <v>1.92</v>
      </c>
      <c r="F2659" s="8">
        <f t="shared" si="288"/>
        <v>52.083333333333336</v>
      </c>
      <c r="G2659" s="1">
        <v>3.32</v>
      </c>
      <c r="H2659" s="8">
        <f t="shared" si="289"/>
        <v>30.120481927710845</v>
      </c>
      <c r="I2659" s="1">
        <v>4.0599999999999996</v>
      </c>
      <c r="J2659" s="8">
        <f t="shared" si="290"/>
        <v>24.630541871921185</v>
      </c>
      <c r="K2659" s="6" t="s">
        <v>813</v>
      </c>
      <c r="L2659" s="6" t="s">
        <v>0</v>
      </c>
      <c r="M2659" s="9">
        <f t="shared" si="291"/>
        <v>93.602847139839696</v>
      </c>
      <c r="Q2659" s="10">
        <f t="shared" si="294"/>
        <v>-52.083333333333336</v>
      </c>
      <c r="S2659" s="10">
        <f t="shared" si="292"/>
        <v>-30.120481927710845</v>
      </c>
      <c r="U2659" s="10">
        <f t="shared" si="293"/>
        <v>-24.630541871921185</v>
      </c>
    </row>
    <row r="2660" spans="3:21" x14ac:dyDescent="0.3">
      <c r="C2660" s="6" t="s">
        <v>199</v>
      </c>
      <c r="D2660" s="6" t="s">
        <v>1</v>
      </c>
      <c r="E2660" s="1">
        <v>2.54</v>
      </c>
      <c r="F2660" s="8">
        <f t="shared" si="288"/>
        <v>39.370078740157481</v>
      </c>
      <c r="G2660" s="1">
        <v>3.23</v>
      </c>
      <c r="H2660" s="8">
        <f t="shared" si="289"/>
        <v>30.959752321981423</v>
      </c>
      <c r="I2660" s="1">
        <v>2.76</v>
      </c>
      <c r="J2660" s="8">
        <f t="shared" si="290"/>
        <v>36.231884057971016</v>
      </c>
      <c r="K2660" s="6" t="s">
        <v>813</v>
      </c>
      <c r="L2660" s="6" t="s">
        <v>1</v>
      </c>
      <c r="M2660" s="9">
        <f t="shared" si="291"/>
        <v>93.842333418982648</v>
      </c>
      <c r="Q2660" s="10">
        <f t="shared" si="294"/>
        <v>-39.370078740157481</v>
      </c>
      <c r="S2660" s="10">
        <f t="shared" si="292"/>
        <v>-30.959752321981423</v>
      </c>
      <c r="U2660" s="10">
        <f t="shared" si="293"/>
        <v>-36.231884057971016</v>
      </c>
    </row>
    <row r="2661" spans="3:21" x14ac:dyDescent="0.3">
      <c r="C2661" s="6" t="s">
        <v>198</v>
      </c>
      <c r="D2661" s="6" t="s">
        <v>0</v>
      </c>
      <c r="E2661" s="1">
        <v>1.31</v>
      </c>
      <c r="F2661" s="8">
        <f t="shared" si="288"/>
        <v>76.33587786259541</v>
      </c>
      <c r="G2661" s="1">
        <v>5.03</v>
      </c>
      <c r="H2661" s="8">
        <f t="shared" si="289"/>
        <v>19.880715705765407</v>
      </c>
      <c r="I2661" s="1">
        <v>9.7899999999999991</v>
      </c>
      <c r="J2661" s="8">
        <f t="shared" si="290"/>
        <v>10.214504596527069</v>
      </c>
      <c r="K2661" s="6" t="s">
        <v>815</v>
      </c>
      <c r="L2661" s="6" t="s">
        <v>0</v>
      </c>
      <c r="M2661" s="9">
        <f t="shared" si="291"/>
        <v>93.957500884821712</v>
      </c>
      <c r="N2661" s="6" t="s">
        <v>913</v>
      </c>
      <c r="Q2661" s="10">
        <f t="shared" si="294"/>
        <v>-76.33587786259541</v>
      </c>
      <c r="S2661" s="10">
        <f t="shared" si="292"/>
        <v>-19.880715705765407</v>
      </c>
      <c r="U2661" s="10">
        <f t="shared" si="293"/>
        <v>-10.214504596527069</v>
      </c>
    </row>
    <row r="2662" spans="3:21" x14ac:dyDescent="0.3">
      <c r="C2662" s="6" t="s">
        <v>0</v>
      </c>
      <c r="D2662" s="6" t="s">
        <v>199</v>
      </c>
      <c r="E2662" s="1">
        <v>2.02</v>
      </c>
      <c r="F2662" s="8">
        <f t="shared" si="288"/>
        <v>49.504950495049506</v>
      </c>
      <c r="G2662" s="1">
        <v>3.5</v>
      </c>
      <c r="H2662" s="8">
        <f t="shared" si="289"/>
        <v>28.571428571428573</v>
      </c>
      <c r="I2662" s="1">
        <v>3.46</v>
      </c>
      <c r="J2662" s="8">
        <f t="shared" si="290"/>
        <v>28.901734104046245</v>
      </c>
      <c r="K2662" s="6" t="s">
        <v>815</v>
      </c>
      <c r="L2662" s="6" t="s">
        <v>0</v>
      </c>
      <c r="M2662" s="9">
        <f t="shared" si="291"/>
        <v>93.477064640875525</v>
      </c>
      <c r="Q2662" s="10">
        <f t="shared" si="294"/>
        <v>-49.504950495049506</v>
      </c>
      <c r="S2662" s="10">
        <f t="shared" si="292"/>
        <v>-28.571428571428573</v>
      </c>
      <c r="U2662" s="10">
        <f t="shared" si="293"/>
        <v>-28.901734104046245</v>
      </c>
    </row>
    <row r="2663" spans="3:21" x14ac:dyDescent="0.3">
      <c r="C2663" s="6" t="s">
        <v>199</v>
      </c>
      <c r="D2663" s="6" t="s">
        <v>199</v>
      </c>
      <c r="E2663" s="1">
        <v>1.87</v>
      </c>
      <c r="F2663" s="8">
        <f t="shared" si="288"/>
        <v>53.475935828876999</v>
      </c>
      <c r="G2663" s="1">
        <v>3.44</v>
      </c>
      <c r="H2663" s="8">
        <f t="shared" si="289"/>
        <v>29.069767441860467</v>
      </c>
      <c r="I2663" s="1">
        <v>4.08</v>
      </c>
      <c r="J2663" s="8">
        <f t="shared" si="290"/>
        <v>24.509803921568626</v>
      </c>
      <c r="K2663" s="6" t="s">
        <v>815</v>
      </c>
      <c r="L2663" s="6" t="s">
        <v>2</v>
      </c>
      <c r="M2663" s="9">
        <f t="shared" si="291"/>
        <v>93.409486931268148</v>
      </c>
      <c r="Q2663" s="10">
        <f t="shared" si="294"/>
        <v>-53.475935828876999</v>
      </c>
      <c r="S2663" s="10">
        <f t="shared" si="292"/>
        <v>-29.069767441860467</v>
      </c>
      <c r="U2663" s="10">
        <f t="shared" si="293"/>
        <v>-24.509803921568626</v>
      </c>
    </row>
    <row r="2664" spans="3:21" x14ac:dyDescent="0.3">
      <c r="C2664" s="6" t="s">
        <v>199</v>
      </c>
      <c r="D2664" s="6" t="s">
        <v>1</v>
      </c>
      <c r="E2664" s="1">
        <v>2.14</v>
      </c>
      <c r="F2664" s="8">
        <f t="shared" si="288"/>
        <v>46.728971962616818</v>
      </c>
      <c r="G2664" s="1">
        <v>3.25</v>
      </c>
      <c r="H2664" s="8">
        <f t="shared" si="289"/>
        <v>30.76923076923077</v>
      </c>
      <c r="I2664" s="1">
        <v>3.37</v>
      </c>
      <c r="J2664" s="8">
        <f t="shared" si="290"/>
        <v>29.673590504451038</v>
      </c>
      <c r="K2664" s="6" t="s">
        <v>815</v>
      </c>
      <c r="L2664" s="6" t="s">
        <v>1</v>
      </c>
      <c r="M2664" s="9">
        <f t="shared" si="291"/>
        <v>93.308133586525102</v>
      </c>
      <c r="Q2664" s="10">
        <f t="shared" si="294"/>
        <v>-46.728971962616818</v>
      </c>
      <c r="S2664" s="10">
        <f t="shared" si="292"/>
        <v>-30.76923076923077</v>
      </c>
      <c r="U2664" s="10">
        <f t="shared" si="293"/>
        <v>-29.673590504451038</v>
      </c>
    </row>
    <row r="2665" spans="3:21" x14ac:dyDescent="0.3">
      <c r="C2665" s="6" t="s">
        <v>199</v>
      </c>
      <c r="D2665" s="6" t="s">
        <v>0</v>
      </c>
      <c r="E2665" s="1">
        <v>2.54</v>
      </c>
      <c r="F2665" s="8">
        <f t="shared" si="288"/>
        <v>39.370078740157481</v>
      </c>
      <c r="G2665" s="1">
        <v>3.34</v>
      </c>
      <c r="H2665" s="8">
        <f t="shared" si="289"/>
        <v>29.940119760479043</v>
      </c>
      <c r="I2665" s="1">
        <v>2.63</v>
      </c>
      <c r="J2665" s="8">
        <f t="shared" si="290"/>
        <v>38.022813688212928</v>
      </c>
      <c r="K2665" s="6" t="s">
        <v>815</v>
      </c>
      <c r="L2665" s="6" t="s">
        <v>1</v>
      </c>
      <c r="M2665" s="9">
        <f t="shared" si="291"/>
        <v>93.167980624686834</v>
      </c>
      <c r="Q2665" s="10">
        <f t="shared" si="294"/>
        <v>-39.370078740157481</v>
      </c>
      <c r="S2665" s="10">
        <f t="shared" si="292"/>
        <v>-29.940119760479043</v>
      </c>
      <c r="U2665" s="10">
        <f t="shared" si="293"/>
        <v>-38.022813688212928</v>
      </c>
    </row>
    <row r="2666" spans="3:21" x14ac:dyDescent="0.3">
      <c r="C2666" s="6" t="s">
        <v>197</v>
      </c>
      <c r="D2666" s="6" t="s">
        <v>0</v>
      </c>
      <c r="E2666" s="1">
        <v>1.44</v>
      </c>
      <c r="F2666" s="8">
        <f t="shared" si="288"/>
        <v>69.444444444444443</v>
      </c>
      <c r="G2666" s="1">
        <v>4.16</v>
      </c>
      <c r="H2666" s="8">
        <f t="shared" si="289"/>
        <v>24.038461538461537</v>
      </c>
      <c r="I2666" s="1">
        <v>7.2</v>
      </c>
      <c r="J2666" s="8">
        <f t="shared" si="290"/>
        <v>13.888888888888889</v>
      </c>
      <c r="K2666" s="6" t="s">
        <v>815</v>
      </c>
      <c r="L2666" s="6" t="s">
        <v>0</v>
      </c>
      <c r="M2666" s="9">
        <f t="shared" si="291"/>
        <v>93.134328358208961</v>
      </c>
      <c r="Q2666" s="10">
        <f t="shared" si="294"/>
        <v>-69.444444444444443</v>
      </c>
      <c r="S2666" s="10">
        <f t="shared" si="292"/>
        <v>-24.038461538461537</v>
      </c>
      <c r="U2666" s="10">
        <f t="shared" si="293"/>
        <v>-13.888888888888889</v>
      </c>
    </row>
    <row r="2667" spans="3:21" x14ac:dyDescent="0.3">
      <c r="C2667" s="6" t="s">
        <v>0</v>
      </c>
      <c r="D2667" s="6" t="s">
        <v>199</v>
      </c>
      <c r="E2667" s="1">
        <v>1.73</v>
      </c>
      <c r="F2667" s="8">
        <f t="shared" si="288"/>
        <v>57.80346820809249</v>
      </c>
      <c r="G2667" s="1">
        <v>3.5</v>
      </c>
      <c r="H2667" s="8">
        <f t="shared" si="289"/>
        <v>28.571428571428573</v>
      </c>
      <c r="I2667" s="1">
        <v>4.84</v>
      </c>
      <c r="J2667" s="8">
        <f t="shared" si="290"/>
        <v>20.66115702479339</v>
      </c>
      <c r="K2667" s="6" t="s">
        <v>815</v>
      </c>
      <c r="L2667" s="6" t="s">
        <v>0</v>
      </c>
      <c r="M2667" s="9">
        <f t="shared" si="291"/>
        <v>93.426463743536431</v>
      </c>
      <c r="Q2667" s="10">
        <f t="shared" si="294"/>
        <v>-57.80346820809249</v>
      </c>
      <c r="S2667" s="10">
        <f t="shared" si="292"/>
        <v>-28.571428571428573</v>
      </c>
      <c r="U2667" s="10">
        <f t="shared" si="293"/>
        <v>-20.66115702479339</v>
      </c>
    </row>
    <row r="2668" spans="3:21" x14ac:dyDescent="0.3">
      <c r="C2668" s="6" t="s">
        <v>1</v>
      </c>
      <c r="D2668" s="6" t="s">
        <v>197</v>
      </c>
      <c r="E2668" s="1">
        <v>4.7</v>
      </c>
      <c r="F2668" s="8">
        <f t="shared" si="288"/>
        <v>21.276595744680851</v>
      </c>
      <c r="G2668" s="1">
        <v>3.58</v>
      </c>
      <c r="H2668" s="8">
        <f t="shared" si="289"/>
        <v>27.932960893854748</v>
      </c>
      <c r="I2668" s="1">
        <v>1.74</v>
      </c>
      <c r="J2668" s="8">
        <f t="shared" si="290"/>
        <v>57.47126436781609</v>
      </c>
      <c r="K2668" s="6" t="s">
        <v>815</v>
      </c>
      <c r="L2668" s="6" t="s">
        <v>1</v>
      </c>
      <c r="M2668" s="9">
        <f t="shared" si="291"/>
        <v>93.737561312961844</v>
      </c>
      <c r="Q2668" s="10">
        <f t="shared" si="294"/>
        <v>-21.276595744680851</v>
      </c>
      <c r="S2668" s="10">
        <f t="shared" si="292"/>
        <v>-27.932960893854748</v>
      </c>
      <c r="U2668" s="10">
        <f t="shared" si="293"/>
        <v>-57.47126436781609</v>
      </c>
    </row>
    <row r="2669" spans="3:21" x14ac:dyDescent="0.3">
      <c r="C2669" s="6" t="s">
        <v>1</v>
      </c>
      <c r="D2669" s="6" t="s">
        <v>0</v>
      </c>
      <c r="E2669" s="1">
        <v>2.12</v>
      </c>
      <c r="F2669" s="8">
        <f t="shared" si="288"/>
        <v>47.169811320754718</v>
      </c>
      <c r="G2669" s="1">
        <v>3.43</v>
      </c>
      <c r="H2669" s="8">
        <f t="shared" si="289"/>
        <v>29.154518950437318</v>
      </c>
      <c r="I2669" s="1">
        <v>3.28</v>
      </c>
      <c r="J2669" s="8">
        <f t="shared" si="290"/>
        <v>30.487804878048781</v>
      </c>
      <c r="K2669" s="6" t="s">
        <v>815</v>
      </c>
      <c r="L2669" s="6" t="s">
        <v>0</v>
      </c>
      <c r="M2669" s="9">
        <f t="shared" si="291"/>
        <v>93.622320965943885</v>
      </c>
      <c r="Q2669" s="10">
        <f t="shared" si="294"/>
        <v>-47.169811320754718</v>
      </c>
      <c r="S2669" s="10">
        <f t="shared" si="292"/>
        <v>-29.154518950437318</v>
      </c>
      <c r="U2669" s="10">
        <f t="shared" si="293"/>
        <v>-30.487804878048781</v>
      </c>
    </row>
    <row r="2670" spans="3:21" x14ac:dyDescent="0.3">
      <c r="C2670" s="6" t="s">
        <v>0</v>
      </c>
      <c r="D2670" s="6" t="s">
        <v>199</v>
      </c>
      <c r="E2670" s="1">
        <v>1.93</v>
      </c>
      <c r="F2670" s="8">
        <f t="shared" si="288"/>
        <v>51.813471502590673</v>
      </c>
      <c r="G2670" s="1">
        <v>3.4</v>
      </c>
      <c r="H2670" s="8">
        <f t="shared" si="289"/>
        <v>29.411764705882355</v>
      </c>
      <c r="I2670" s="1">
        <v>3.9</v>
      </c>
      <c r="J2670" s="8">
        <f t="shared" si="290"/>
        <v>25.641025641025642</v>
      </c>
      <c r="K2670" s="6" t="s">
        <v>815</v>
      </c>
      <c r="L2670" s="6" t="s">
        <v>0</v>
      </c>
      <c r="M2670" s="9">
        <f t="shared" si="291"/>
        <v>93.57490219020805</v>
      </c>
      <c r="Q2670" s="10">
        <f t="shared" si="294"/>
        <v>-51.813471502590673</v>
      </c>
      <c r="S2670" s="10">
        <f t="shared" si="292"/>
        <v>-29.411764705882355</v>
      </c>
      <c r="U2670" s="10">
        <f t="shared" si="293"/>
        <v>-25.641025641025642</v>
      </c>
    </row>
    <row r="2671" spans="3:21" x14ac:dyDescent="0.3">
      <c r="C2671" s="6" t="s">
        <v>197</v>
      </c>
      <c r="D2671" s="6" t="s">
        <v>0</v>
      </c>
      <c r="E2671" s="1">
        <v>2.33</v>
      </c>
      <c r="F2671" s="8">
        <f t="shared" si="288"/>
        <v>42.918454935622314</v>
      </c>
      <c r="G2671" s="1">
        <v>3.16</v>
      </c>
      <c r="H2671" s="8">
        <f t="shared" si="289"/>
        <v>31.645569620253163</v>
      </c>
      <c r="I2671" s="1">
        <v>3.09</v>
      </c>
      <c r="J2671" s="8">
        <f t="shared" si="290"/>
        <v>32.362459546925571</v>
      </c>
      <c r="K2671" s="6" t="s">
        <v>816</v>
      </c>
      <c r="L2671" s="6" t="s">
        <v>0</v>
      </c>
      <c r="M2671" s="9">
        <f t="shared" si="291"/>
        <v>93.522199704853463</v>
      </c>
      <c r="Q2671" s="10">
        <f t="shared" si="294"/>
        <v>-42.918454935622314</v>
      </c>
      <c r="S2671" s="10">
        <f t="shared" si="292"/>
        <v>-31.645569620253163</v>
      </c>
      <c r="U2671" s="10">
        <f t="shared" si="293"/>
        <v>-32.362459546925571</v>
      </c>
    </row>
    <row r="2672" spans="3:21" x14ac:dyDescent="0.3">
      <c r="C2672" s="6" t="s">
        <v>1</v>
      </c>
      <c r="D2672" s="6" t="s">
        <v>199</v>
      </c>
      <c r="E2672" s="1">
        <v>1.27</v>
      </c>
      <c r="F2672" s="8">
        <f t="shared" si="288"/>
        <v>78.740157480314963</v>
      </c>
      <c r="G2672" s="1">
        <v>5.26</v>
      </c>
      <c r="H2672" s="8">
        <f t="shared" si="289"/>
        <v>19.011406844106464</v>
      </c>
      <c r="I2672" s="1">
        <v>12.15</v>
      </c>
      <c r="J2672" s="8">
        <f t="shared" si="290"/>
        <v>8.2304526748971192</v>
      </c>
      <c r="K2672" s="6" t="s">
        <v>817</v>
      </c>
      <c r="L2672" s="6" t="s">
        <v>0</v>
      </c>
      <c r="M2672" s="9">
        <f t="shared" si="291"/>
        <v>94.355630163788064</v>
      </c>
      <c r="Q2672" s="10">
        <f t="shared" si="294"/>
        <v>-78.740157480314963</v>
      </c>
      <c r="S2672" s="10">
        <f t="shared" si="292"/>
        <v>-19.011406844106464</v>
      </c>
      <c r="U2672" s="10">
        <f t="shared" si="293"/>
        <v>-8.2304526748971192</v>
      </c>
    </row>
    <row r="2673" spans="3:21" x14ac:dyDescent="0.3">
      <c r="C2673" s="6" t="s">
        <v>199</v>
      </c>
      <c r="D2673" s="6" t="s">
        <v>1</v>
      </c>
      <c r="E2673" s="1">
        <v>6.71</v>
      </c>
      <c r="F2673" s="8">
        <f t="shared" si="288"/>
        <v>14.903129657228018</v>
      </c>
      <c r="G2673" s="1">
        <v>4.49</v>
      </c>
      <c r="H2673" s="8">
        <f t="shared" si="289"/>
        <v>22.271714922048996</v>
      </c>
      <c r="I2673" s="1">
        <v>1.44</v>
      </c>
      <c r="J2673" s="8">
        <f t="shared" si="290"/>
        <v>69.444444444444443</v>
      </c>
      <c r="K2673" s="6" t="s">
        <v>817</v>
      </c>
      <c r="L2673" s="6" t="s">
        <v>1</v>
      </c>
      <c r="M2673" s="9">
        <f t="shared" si="291"/>
        <v>93.791659009985764</v>
      </c>
      <c r="Q2673" s="10">
        <f t="shared" si="294"/>
        <v>-14.903129657228018</v>
      </c>
      <c r="S2673" s="10">
        <f t="shared" si="292"/>
        <v>-22.271714922048996</v>
      </c>
      <c r="U2673" s="10">
        <f t="shared" si="293"/>
        <v>-69.444444444444443</v>
      </c>
    </row>
    <row r="2674" spans="3:21" x14ac:dyDescent="0.3">
      <c r="C2674" s="6" t="s">
        <v>0</v>
      </c>
      <c r="D2674" s="6" t="s">
        <v>0</v>
      </c>
      <c r="E2674" s="1">
        <v>2.13</v>
      </c>
      <c r="F2674" s="8">
        <f t="shared" si="288"/>
        <v>46.948356807511736</v>
      </c>
      <c r="G2674" s="1">
        <v>3.32</v>
      </c>
      <c r="H2674" s="8">
        <f t="shared" si="289"/>
        <v>30.120481927710845</v>
      </c>
      <c r="I2674" s="1">
        <v>3.35</v>
      </c>
      <c r="J2674" s="8">
        <f t="shared" si="290"/>
        <v>29.850746268656717</v>
      </c>
      <c r="K2674" s="6" t="s">
        <v>818</v>
      </c>
      <c r="L2674" s="6" t="s">
        <v>2</v>
      </c>
      <c r="M2674" s="9">
        <f t="shared" si="291"/>
        <v>93.528234323367187</v>
      </c>
      <c r="Q2674" s="10">
        <f t="shared" si="294"/>
        <v>-46.948356807511736</v>
      </c>
      <c r="S2674" s="10">
        <f t="shared" si="292"/>
        <v>-30.120481927710845</v>
      </c>
      <c r="U2674" s="10">
        <f t="shared" si="293"/>
        <v>-29.850746268656717</v>
      </c>
    </row>
    <row r="2675" spans="3:21" x14ac:dyDescent="0.3">
      <c r="C2675" s="6" t="s">
        <v>197</v>
      </c>
      <c r="D2675" s="6" t="s">
        <v>0</v>
      </c>
      <c r="E2675" s="1">
        <v>1.7</v>
      </c>
      <c r="F2675" s="8">
        <f t="shared" si="288"/>
        <v>58.82352941176471</v>
      </c>
      <c r="G2675" s="1">
        <v>3.54</v>
      </c>
      <c r="H2675" s="8">
        <f t="shared" si="289"/>
        <v>28.248587570621467</v>
      </c>
      <c r="I2675" s="1">
        <v>5.08</v>
      </c>
      <c r="J2675" s="8">
        <f t="shared" si="290"/>
        <v>19.685039370078741</v>
      </c>
      <c r="K2675" s="6" t="s">
        <v>818</v>
      </c>
      <c r="L2675" s="6" t="s">
        <v>0</v>
      </c>
      <c r="M2675" s="9">
        <f t="shared" si="291"/>
        <v>93.670535462600952</v>
      </c>
      <c r="Q2675" s="10">
        <f t="shared" si="294"/>
        <v>-58.82352941176471</v>
      </c>
      <c r="S2675" s="10">
        <f t="shared" si="292"/>
        <v>-28.248587570621467</v>
      </c>
      <c r="U2675" s="10">
        <f t="shared" si="293"/>
        <v>-19.685039370078741</v>
      </c>
    </row>
    <row r="2676" spans="3:21" x14ac:dyDescent="0.3">
      <c r="C2676" s="6" t="s">
        <v>199</v>
      </c>
      <c r="D2676" s="6" t="s">
        <v>199</v>
      </c>
      <c r="E2676" s="1">
        <v>1.57</v>
      </c>
      <c r="F2676" s="8">
        <f t="shared" si="288"/>
        <v>63.694267515923563</v>
      </c>
      <c r="G2676" s="1">
        <v>3.7</v>
      </c>
      <c r="H2676" s="8">
        <f t="shared" si="289"/>
        <v>27.027027027027025</v>
      </c>
      <c r="I2676" s="1">
        <v>6.46</v>
      </c>
      <c r="J2676" s="8">
        <f t="shared" si="290"/>
        <v>15.479876160990711</v>
      </c>
      <c r="K2676" s="6" t="s">
        <v>818</v>
      </c>
      <c r="L2676" s="6" t="s">
        <v>2</v>
      </c>
      <c r="M2676" s="9">
        <f t="shared" si="291"/>
        <v>94.160920578523189</v>
      </c>
      <c r="Q2676" s="10">
        <f t="shared" si="294"/>
        <v>-63.694267515923563</v>
      </c>
      <c r="S2676" s="10">
        <f t="shared" si="292"/>
        <v>-27.027027027027025</v>
      </c>
      <c r="U2676" s="10">
        <f t="shared" si="293"/>
        <v>-15.479876160990711</v>
      </c>
    </row>
    <row r="2677" spans="3:21" x14ac:dyDescent="0.3">
      <c r="C2677" s="6" t="s">
        <v>0</v>
      </c>
      <c r="D2677" s="6" t="s">
        <v>0</v>
      </c>
      <c r="E2677" s="1">
        <v>2.52</v>
      </c>
      <c r="F2677" s="8">
        <f t="shared" si="288"/>
        <v>39.682539682539684</v>
      </c>
      <c r="G2677" s="1">
        <v>3.35</v>
      </c>
      <c r="H2677" s="8">
        <f t="shared" si="289"/>
        <v>29.850746268656717</v>
      </c>
      <c r="I2677" s="1">
        <v>2.68</v>
      </c>
      <c r="J2677" s="8">
        <f t="shared" si="290"/>
        <v>37.31343283582089</v>
      </c>
      <c r="K2677" s="6" t="s">
        <v>818</v>
      </c>
      <c r="L2677" s="6" t="s">
        <v>2</v>
      </c>
      <c r="M2677" s="9">
        <f t="shared" si="291"/>
        <v>93.592017738359203</v>
      </c>
      <c r="Q2677" s="10">
        <f t="shared" si="294"/>
        <v>-39.682539682539684</v>
      </c>
      <c r="S2677" s="10">
        <f t="shared" si="292"/>
        <v>-29.850746268656717</v>
      </c>
      <c r="U2677" s="10">
        <f t="shared" si="293"/>
        <v>-37.31343283582089</v>
      </c>
    </row>
    <row r="2678" spans="3:21" x14ac:dyDescent="0.3">
      <c r="C2678" s="6" t="s">
        <v>199</v>
      </c>
      <c r="D2678" s="6" t="s">
        <v>0</v>
      </c>
      <c r="E2678" s="1">
        <v>1.94</v>
      </c>
      <c r="F2678" s="8">
        <f t="shared" si="288"/>
        <v>51.546391752577321</v>
      </c>
      <c r="G2678" s="1">
        <v>3.42</v>
      </c>
      <c r="H2678" s="8">
        <f t="shared" si="289"/>
        <v>29.239766081871345</v>
      </c>
      <c r="I2678" s="1">
        <v>3.87</v>
      </c>
      <c r="J2678" s="8">
        <f t="shared" si="290"/>
        <v>25.839793281653748</v>
      </c>
      <c r="K2678" s="6" t="s">
        <v>818</v>
      </c>
      <c r="L2678" s="6" t="s">
        <v>1</v>
      </c>
      <c r="M2678" s="9">
        <f t="shared" si="291"/>
        <v>93.785798816568047</v>
      </c>
      <c r="Q2678" s="10">
        <f t="shared" si="294"/>
        <v>-51.546391752577321</v>
      </c>
      <c r="S2678" s="10">
        <f t="shared" si="292"/>
        <v>-29.239766081871345</v>
      </c>
      <c r="U2678" s="10">
        <f t="shared" si="293"/>
        <v>-25.839793281653748</v>
      </c>
    </row>
    <row r="2679" spans="3:21" x14ac:dyDescent="0.3">
      <c r="C2679" s="6" t="s">
        <v>1</v>
      </c>
      <c r="D2679" s="6" t="s">
        <v>199</v>
      </c>
      <c r="E2679" s="1">
        <v>2.19</v>
      </c>
      <c r="F2679" s="8">
        <f t="shared" si="288"/>
        <v>45.662100456621005</v>
      </c>
      <c r="G2679" s="1">
        <v>3.26</v>
      </c>
      <c r="H2679" s="8">
        <f t="shared" si="289"/>
        <v>30.674846625766872</v>
      </c>
      <c r="I2679" s="1">
        <v>3.29</v>
      </c>
      <c r="J2679" s="8">
        <f t="shared" si="290"/>
        <v>30.3951367781155</v>
      </c>
      <c r="K2679" s="6" t="s">
        <v>818</v>
      </c>
      <c r="L2679" s="6" t="s">
        <v>0</v>
      </c>
      <c r="M2679" s="9">
        <f t="shared" si="291"/>
        <v>93.692539659113123</v>
      </c>
      <c r="Q2679" s="10">
        <f t="shared" si="294"/>
        <v>-45.662100456621005</v>
      </c>
      <c r="S2679" s="10">
        <f t="shared" si="292"/>
        <v>-30.674846625766872</v>
      </c>
      <c r="U2679" s="10">
        <f t="shared" si="293"/>
        <v>-30.3951367781155</v>
      </c>
    </row>
    <row r="2680" spans="3:21" x14ac:dyDescent="0.3">
      <c r="C2680" s="6" t="s">
        <v>1</v>
      </c>
      <c r="D2680" s="6" t="s">
        <v>0</v>
      </c>
      <c r="E2680" s="1">
        <v>1.79</v>
      </c>
      <c r="F2680" s="8">
        <f t="shared" si="288"/>
        <v>55.865921787709496</v>
      </c>
      <c r="G2680" s="1">
        <v>3.45</v>
      </c>
      <c r="H2680" s="8">
        <f t="shared" si="289"/>
        <v>28.985507246376809</v>
      </c>
      <c r="I2680" s="1">
        <v>4.5</v>
      </c>
      <c r="J2680" s="8">
        <f t="shared" si="290"/>
        <v>22.222222222222221</v>
      </c>
      <c r="K2680" s="6" t="s">
        <v>818</v>
      </c>
      <c r="L2680" s="6" t="s">
        <v>0</v>
      </c>
      <c r="M2680" s="9">
        <f t="shared" si="291"/>
        <v>93.393658315269448</v>
      </c>
      <c r="Q2680" s="10">
        <f t="shared" si="294"/>
        <v>-55.865921787709496</v>
      </c>
      <c r="S2680" s="10">
        <f t="shared" si="292"/>
        <v>-28.985507246376809</v>
      </c>
      <c r="U2680" s="10">
        <f t="shared" si="293"/>
        <v>-22.222222222222221</v>
      </c>
    </row>
    <row r="2681" spans="3:21" x14ac:dyDescent="0.3">
      <c r="C2681" s="6" t="s">
        <v>0</v>
      </c>
      <c r="D2681" s="6" t="s">
        <v>1</v>
      </c>
      <c r="E2681" s="1">
        <v>10.79</v>
      </c>
      <c r="F2681" s="8">
        <f t="shared" si="288"/>
        <v>9.2678405931417984</v>
      </c>
      <c r="G2681" s="1">
        <v>5.1100000000000003</v>
      </c>
      <c r="H2681" s="8">
        <f t="shared" si="289"/>
        <v>19.569471624266143</v>
      </c>
      <c r="I2681" s="1">
        <v>1.29</v>
      </c>
      <c r="J2681" s="8">
        <f t="shared" si="290"/>
        <v>77.519379844961236</v>
      </c>
      <c r="K2681" s="6" t="s">
        <v>819</v>
      </c>
      <c r="L2681" s="6" t="s">
        <v>1</v>
      </c>
      <c r="M2681" s="9">
        <f t="shared" si="291"/>
        <v>94.023232634349412</v>
      </c>
      <c r="Q2681" s="10">
        <f t="shared" si="294"/>
        <v>-9.2678405931417984</v>
      </c>
      <c r="S2681" s="10">
        <f t="shared" si="292"/>
        <v>-19.569471624266143</v>
      </c>
      <c r="U2681" s="10">
        <f t="shared" si="293"/>
        <v>-77.519379844961236</v>
      </c>
    </row>
    <row r="2682" spans="3:21" x14ac:dyDescent="0.3">
      <c r="C2682" s="6" t="s">
        <v>197</v>
      </c>
      <c r="D2682" s="6" t="s">
        <v>0</v>
      </c>
      <c r="E2682" s="1">
        <v>1.97</v>
      </c>
      <c r="F2682" s="8">
        <f t="shared" si="288"/>
        <v>50.761421319796952</v>
      </c>
      <c r="G2682" s="1">
        <v>3.38</v>
      </c>
      <c r="H2682" s="8">
        <f t="shared" si="289"/>
        <v>29.585798816568047</v>
      </c>
      <c r="I2682" s="1">
        <v>3.76</v>
      </c>
      <c r="J2682" s="8">
        <f t="shared" si="290"/>
        <v>26.595744680851066</v>
      </c>
      <c r="K2682" s="6" t="s">
        <v>820</v>
      </c>
      <c r="L2682" s="6" t="s">
        <v>0</v>
      </c>
      <c r="M2682" s="9">
        <f t="shared" si="291"/>
        <v>93.507787231181794</v>
      </c>
      <c r="Q2682" s="10">
        <f t="shared" si="294"/>
        <v>-50.761421319796952</v>
      </c>
      <c r="S2682" s="10">
        <f t="shared" si="292"/>
        <v>-29.585798816568047</v>
      </c>
      <c r="U2682" s="10">
        <f t="shared" si="293"/>
        <v>-26.595744680851066</v>
      </c>
    </row>
    <row r="2683" spans="3:21" x14ac:dyDescent="0.3">
      <c r="C2683" s="6" t="s">
        <v>0</v>
      </c>
      <c r="D2683" s="6" t="s">
        <v>198</v>
      </c>
      <c r="E2683" s="1">
        <v>2.67</v>
      </c>
      <c r="F2683" s="8">
        <f t="shared" si="288"/>
        <v>37.453183520599254</v>
      </c>
      <c r="G2683" s="1">
        <v>3.22</v>
      </c>
      <c r="H2683" s="8">
        <f t="shared" si="289"/>
        <v>31.05590062111801</v>
      </c>
      <c r="I2683" s="1">
        <v>2.62</v>
      </c>
      <c r="J2683" s="8">
        <f t="shared" si="290"/>
        <v>38.167938931297705</v>
      </c>
      <c r="K2683" s="6" t="s">
        <v>821</v>
      </c>
      <c r="L2683" s="6" t="s">
        <v>1</v>
      </c>
      <c r="M2683" s="9">
        <f t="shared" si="291"/>
        <v>93.740898573402362</v>
      </c>
      <c r="Q2683" s="10">
        <f t="shared" si="294"/>
        <v>-37.453183520599254</v>
      </c>
      <c r="S2683" s="10">
        <f t="shared" si="292"/>
        <v>-31.05590062111801</v>
      </c>
      <c r="U2683" s="10">
        <f t="shared" si="293"/>
        <v>-38.167938931297705</v>
      </c>
    </row>
    <row r="2684" spans="3:21" x14ac:dyDescent="0.3">
      <c r="C2684" s="6" t="s">
        <v>1</v>
      </c>
      <c r="D2684" s="6" t="s">
        <v>199</v>
      </c>
      <c r="E2684" s="1">
        <v>1.33</v>
      </c>
      <c r="F2684" s="8">
        <f t="shared" si="288"/>
        <v>75.187969924812023</v>
      </c>
      <c r="G2684" s="1">
        <v>4.9400000000000004</v>
      </c>
      <c r="H2684" s="8">
        <f t="shared" si="289"/>
        <v>20.242914979757085</v>
      </c>
      <c r="I2684" s="1">
        <v>9.57</v>
      </c>
      <c r="J2684" s="8">
        <f t="shared" si="290"/>
        <v>10.449320794148379</v>
      </c>
      <c r="K2684" s="6" t="s">
        <v>821</v>
      </c>
      <c r="L2684" s="6" t="s">
        <v>0</v>
      </c>
      <c r="M2684" s="9">
        <f t="shared" si="291"/>
        <v>94.446359770541406</v>
      </c>
      <c r="Q2684" s="10">
        <f t="shared" si="294"/>
        <v>-75.187969924812023</v>
      </c>
      <c r="S2684" s="10">
        <f t="shared" si="292"/>
        <v>-20.242914979757085</v>
      </c>
      <c r="U2684" s="10">
        <f t="shared" si="293"/>
        <v>-10.449320794148379</v>
      </c>
    </row>
    <row r="2685" spans="3:21" x14ac:dyDescent="0.3">
      <c r="C2685" s="6" t="s">
        <v>1</v>
      </c>
      <c r="D2685" s="6" t="s">
        <v>199</v>
      </c>
      <c r="E2685" s="1">
        <v>2.02</v>
      </c>
      <c r="F2685" s="8">
        <f t="shared" si="288"/>
        <v>49.504950495049506</v>
      </c>
      <c r="G2685" s="1">
        <v>3.23</v>
      </c>
      <c r="H2685" s="8">
        <f t="shared" si="289"/>
        <v>30.959752321981423</v>
      </c>
      <c r="I2685" s="1">
        <v>3.82</v>
      </c>
      <c r="J2685" s="8">
        <f t="shared" si="290"/>
        <v>26.178010471204189</v>
      </c>
      <c r="K2685" s="6" t="s">
        <v>822</v>
      </c>
      <c r="L2685" s="6" t="s">
        <v>0</v>
      </c>
      <c r="M2685" s="9">
        <f t="shared" si="291"/>
        <v>93.771057502746473</v>
      </c>
      <c r="Q2685" s="10">
        <f t="shared" si="294"/>
        <v>-49.504950495049506</v>
      </c>
      <c r="S2685" s="10">
        <f t="shared" si="292"/>
        <v>-30.959752321981423</v>
      </c>
      <c r="U2685" s="10">
        <f t="shared" si="293"/>
        <v>-26.178010471204189</v>
      </c>
    </row>
    <row r="2686" spans="3:21" x14ac:dyDescent="0.3">
      <c r="C2686" s="6" t="s">
        <v>199</v>
      </c>
      <c r="D2686" s="6" t="s">
        <v>199</v>
      </c>
      <c r="E2686" s="1">
        <v>2.09</v>
      </c>
      <c r="F2686" s="8">
        <f t="shared" si="288"/>
        <v>47.846889952153113</v>
      </c>
      <c r="G2686" s="1">
        <v>3.25</v>
      </c>
      <c r="H2686" s="8">
        <f t="shared" si="289"/>
        <v>30.76923076923077</v>
      </c>
      <c r="I2686" s="1">
        <v>3.55</v>
      </c>
      <c r="J2686" s="8">
        <f t="shared" si="290"/>
        <v>28.169014084507044</v>
      </c>
      <c r="K2686" s="6" t="s">
        <v>822</v>
      </c>
      <c r="L2686" s="6" t="s">
        <v>2</v>
      </c>
      <c r="M2686" s="9">
        <f t="shared" si="291"/>
        <v>93.645993126080114</v>
      </c>
      <c r="Q2686" s="10">
        <f t="shared" si="294"/>
        <v>-47.846889952153113</v>
      </c>
      <c r="S2686" s="10">
        <f t="shared" si="292"/>
        <v>-30.76923076923077</v>
      </c>
      <c r="U2686" s="10">
        <f t="shared" si="293"/>
        <v>-28.169014084507044</v>
      </c>
    </row>
    <row r="2687" spans="3:21" x14ac:dyDescent="0.3">
      <c r="C2687" s="6" t="s">
        <v>199</v>
      </c>
      <c r="D2687" s="6" t="s">
        <v>199</v>
      </c>
      <c r="E2687" s="1">
        <v>2.2200000000000002</v>
      </c>
      <c r="F2687" s="8">
        <f t="shared" si="288"/>
        <v>45.045045045045043</v>
      </c>
      <c r="G2687" s="1">
        <v>3.27</v>
      </c>
      <c r="H2687" s="8">
        <f t="shared" si="289"/>
        <v>30.581039755351682</v>
      </c>
      <c r="I2687" s="1">
        <v>3.2</v>
      </c>
      <c r="J2687" s="8">
        <f t="shared" si="290"/>
        <v>31.25</v>
      </c>
      <c r="K2687" s="6" t="s">
        <v>822</v>
      </c>
      <c r="L2687" s="6" t="s">
        <v>2</v>
      </c>
      <c r="M2687" s="9">
        <f t="shared" si="291"/>
        <v>93.566301747263111</v>
      </c>
      <c r="Q2687" s="10">
        <f t="shared" si="294"/>
        <v>-45.045045045045043</v>
      </c>
      <c r="S2687" s="10">
        <f t="shared" si="292"/>
        <v>-30.581039755351682</v>
      </c>
      <c r="U2687" s="10">
        <f t="shared" si="293"/>
        <v>-31.25</v>
      </c>
    </row>
    <row r="2688" spans="3:21" x14ac:dyDescent="0.3">
      <c r="C2688" s="6" t="s">
        <v>197</v>
      </c>
      <c r="D2688" s="6" t="s">
        <v>0</v>
      </c>
      <c r="E2688" s="1">
        <v>2.61</v>
      </c>
      <c r="F2688" s="8">
        <f t="shared" si="288"/>
        <v>38.314176245210732</v>
      </c>
      <c r="G2688" s="1">
        <v>3.23</v>
      </c>
      <c r="H2688" s="8">
        <f t="shared" si="289"/>
        <v>30.959752321981423</v>
      </c>
      <c r="I2688" s="1">
        <v>2.66</v>
      </c>
      <c r="J2688" s="8">
        <f t="shared" si="290"/>
        <v>37.593984962406012</v>
      </c>
      <c r="K2688" s="6" t="s">
        <v>822</v>
      </c>
      <c r="L2688" s="6" t="s">
        <v>0</v>
      </c>
      <c r="M2688" s="9">
        <f t="shared" si="291"/>
        <v>93.573455958138425</v>
      </c>
      <c r="Q2688" s="10">
        <f t="shared" si="294"/>
        <v>-38.314176245210732</v>
      </c>
      <c r="S2688" s="10">
        <f t="shared" si="292"/>
        <v>-30.959752321981423</v>
      </c>
      <c r="U2688" s="10">
        <f t="shared" si="293"/>
        <v>-37.593984962406012</v>
      </c>
    </row>
    <row r="2689" spans="3:21" x14ac:dyDescent="0.3">
      <c r="C2689" s="6" t="s">
        <v>0</v>
      </c>
      <c r="D2689" s="6" t="s">
        <v>1</v>
      </c>
      <c r="E2689" s="1">
        <v>2.0699999999999998</v>
      </c>
      <c r="F2689" s="8">
        <f t="shared" si="288"/>
        <v>48.309178743961354</v>
      </c>
      <c r="G2689" s="1">
        <v>3.26</v>
      </c>
      <c r="H2689" s="8">
        <f t="shared" si="289"/>
        <v>30.674846625766872</v>
      </c>
      <c r="I2689" s="1">
        <v>3.62</v>
      </c>
      <c r="J2689" s="8">
        <f t="shared" si="290"/>
        <v>27.624309392265193</v>
      </c>
      <c r="K2689" s="6" t="s">
        <v>822</v>
      </c>
      <c r="L2689" s="6" t="s">
        <v>1</v>
      </c>
      <c r="M2689" s="9">
        <f t="shared" si="291"/>
        <v>93.801296327583827</v>
      </c>
      <c r="Q2689" s="10">
        <f t="shared" si="294"/>
        <v>-48.309178743961354</v>
      </c>
      <c r="S2689" s="10">
        <f t="shared" si="292"/>
        <v>-30.674846625766872</v>
      </c>
      <c r="U2689" s="10">
        <f t="shared" si="293"/>
        <v>-27.624309392265193</v>
      </c>
    </row>
    <row r="2690" spans="3:21" x14ac:dyDescent="0.3">
      <c r="C2690" s="6" t="s">
        <v>197</v>
      </c>
      <c r="D2690" s="6" t="s">
        <v>0</v>
      </c>
      <c r="E2690" s="1">
        <v>2.34</v>
      </c>
      <c r="F2690" s="8">
        <f t="shared" ref="F2690:F2753" si="295">100/E2690</f>
        <v>42.73504273504274</v>
      </c>
      <c r="G2690" s="1">
        <v>3.3</v>
      </c>
      <c r="H2690" s="8">
        <f t="shared" ref="H2690:H2753" si="296">100/G2690</f>
        <v>30.303030303030305</v>
      </c>
      <c r="I2690" s="1">
        <v>2.97</v>
      </c>
      <c r="J2690" s="8">
        <f t="shared" ref="J2690:J2753" si="297">100/I2690</f>
        <v>33.670033670033668</v>
      </c>
      <c r="K2690" s="6" t="s">
        <v>822</v>
      </c>
      <c r="L2690" s="6" t="s">
        <v>0</v>
      </c>
      <c r="M2690" s="9">
        <f t="shared" ref="M2690:M2753" si="298">10000/(F2690+H2690+J2690)</f>
        <v>93.71359223300972</v>
      </c>
      <c r="Q2690" s="10">
        <f t="shared" si="294"/>
        <v>-42.73504273504274</v>
      </c>
      <c r="S2690" s="10">
        <f t="shared" ref="S2690:S2753" si="299">R2690-H2690</f>
        <v>-30.303030303030305</v>
      </c>
      <c r="U2690" s="10">
        <f t="shared" ref="U2690:U2753" si="300">T2690-J2690</f>
        <v>-33.670033670033668</v>
      </c>
    </row>
    <row r="2691" spans="3:21" x14ac:dyDescent="0.3">
      <c r="C2691" s="6" t="s">
        <v>199</v>
      </c>
      <c r="D2691" s="6" t="s">
        <v>197</v>
      </c>
      <c r="E2691" s="1">
        <v>6.88</v>
      </c>
      <c r="F2691" s="8">
        <f t="shared" si="295"/>
        <v>14.534883720930234</v>
      </c>
      <c r="G2691" s="1">
        <v>3.92</v>
      </c>
      <c r="H2691" s="8">
        <f t="shared" si="296"/>
        <v>25.510204081632654</v>
      </c>
      <c r="I2691" s="1">
        <v>1.51</v>
      </c>
      <c r="J2691" s="8">
        <f t="shared" si="297"/>
        <v>66.225165562913901</v>
      </c>
      <c r="K2691" s="6" t="s">
        <v>822</v>
      </c>
      <c r="L2691" s="6" t="s">
        <v>1</v>
      </c>
      <c r="M2691" s="9">
        <f t="shared" si="298"/>
        <v>94.099709780579332</v>
      </c>
      <c r="Q2691" s="10">
        <f t="shared" si="294"/>
        <v>-14.534883720930234</v>
      </c>
      <c r="S2691" s="10">
        <f t="shared" si="299"/>
        <v>-25.510204081632654</v>
      </c>
      <c r="U2691" s="10">
        <f t="shared" si="300"/>
        <v>-66.225165562913901</v>
      </c>
    </row>
    <row r="2692" spans="3:21" x14ac:dyDescent="0.3">
      <c r="C2692" s="6" t="s">
        <v>0</v>
      </c>
      <c r="D2692" s="6" t="s">
        <v>199</v>
      </c>
      <c r="E2692" s="1">
        <v>1.53</v>
      </c>
      <c r="F2692" s="8">
        <f t="shared" si="295"/>
        <v>65.359477124183002</v>
      </c>
      <c r="G2692" s="1">
        <v>3.82</v>
      </c>
      <c r="H2692" s="8">
        <f t="shared" si="296"/>
        <v>26.178010471204189</v>
      </c>
      <c r="I2692" s="1">
        <v>6.62</v>
      </c>
      <c r="J2692" s="8">
        <f t="shared" si="297"/>
        <v>15.105740181268882</v>
      </c>
      <c r="K2692" s="6" t="s">
        <v>823</v>
      </c>
      <c r="L2692" s="6" t="s">
        <v>0</v>
      </c>
      <c r="M2692" s="9">
        <f t="shared" si="298"/>
        <v>93.770605114682908</v>
      </c>
      <c r="Q2692" s="10">
        <f t="shared" ref="Q2692:Q2755" si="301">P2692-F2692</f>
        <v>-65.359477124183002</v>
      </c>
      <c r="S2692" s="10">
        <f t="shared" si="299"/>
        <v>-26.178010471204189</v>
      </c>
      <c r="U2692" s="10">
        <f t="shared" si="300"/>
        <v>-15.105740181268882</v>
      </c>
    </row>
    <row r="2693" spans="3:21" x14ac:dyDescent="0.3">
      <c r="C2693" s="6" t="s">
        <v>197</v>
      </c>
      <c r="D2693" s="6" t="s">
        <v>199</v>
      </c>
      <c r="E2693" s="1">
        <v>1.25</v>
      </c>
      <c r="F2693" s="8">
        <f t="shared" si="295"/>
        <v>80</v>
      </c>
      <c r="G2693" s="1">
        <v>5.47</v>
      </c>
      <c r="H2693" s="8">
        <f t="shared" si="296"/>
        <v>18.281535648994517</v>
      </c>
      <c r="I2693" s="1">
        <v>13.45</v>
      </c>
      <c r="J2693" s="8">
        <f t="shared" si="297"/>
        <v>7.4349442379182156</v>
      </c>
      <c r="K2693" s="6" t="s">
        <v>824</v>
      </c>
      <c r="L2693" s="6" t="s">
        <v>0</v>
      </c>
      <c r="M2693" s="9">
        <f t="shared" si="298"/>
        <v>94.592631259546494</v>
      </c>
      <c r="Q2693" s="10">
        <f t="shared" si="301"/>
        <v>-80</v>
      </c>
      <c r="S2693" s="10">
        <f t="shared" si="299"/>
        <v>-18.281535648994517</v>
      </c>
      <c r="U2693" s="10">
        <f t="shared" si="300"/>
        <v>-7.4349442379182156</v>
      </c>
    </row>
    <row r="2694" spans="3:21" x14ac:dyDescent="0.3">
      <c r="C2694" s="6" t="s">
        <v>199</v>
      </c>
      <c r="D2694" s="6" t="s">
        <v>1</v>
      </c>
      <c r="E2694" s="1">
        <v>2.6</v>
      </c>
      <c r="F2694" s="8">
        <f t="shared" si="295"/>
        <v>38.46153846153846</v>
      </c>
      <c r="G2694" s="1">
        <v>3.22</v>
      </c>
      <c r="H2694" s="8">
        <f t="shared" si="296"/>
        <v>31.05590062111801</v>
      </c>
      <c r="I2694" s="1">
        <v>2.68</v>
      </c>
      <c r="J2694" s="8">
        <f t="shared" si="297"/>
        <v>37.31343283582089</v>
      </c>
      <c r="K2694" s="6" t="s">
        <v>824</v>
      </c>
      <c r="L2694" s="6" t="s">
        <v>1</v>
      </c>
      <c r="M2694" s="9">
        <f t="shared" si="298"/>
        <v>93.60590080768975</v>
      </c>
      <c r="Q2694" s="10">
        <f t="shared" si="301"/>
        <v>-38.46153846153846</v>
      </c>
      <c r="S2694" s="10">
        <f t="shared" si="299"/>
        <v>-31.05590062111801</v>
      </c>
      <c r="U2694" s="10">
        <f t="shared" si="300"/>
        <v>-37.31343283582089</v>
      </c>
    </row>
    <row r="2695" spans="3:21" x14ac:dyDescent="0.3">
      <c r="C2695" s="6" t="s">
        <v>197</v>
      </c>
      <c r="D2695" s="6" t="s">
        <v>0</v>
      </c>
      <c r="E2695" s="1">
        <v>1.45</v>
      </c>
      <c r="F2695" s="8">
        <f t="shared" si="295"/>
        <v>68.965517241379317</v>
      </c>
      <c r="G2695" s="1">
        <v>3.93</v>
      </c>
      <c r="H2695" s="8">
        <f t="shared" si="296"/>
        <v>25.445292620865139</v>
      </c>
      <c r="I2695" s="1">
        <v>8.02</v>
      </c>
      <c r="J2695" s="8">
        <f t="shared" si="297"/>
        <v>12.468827930174564</v>
      </c>
      <c r="K2695" s="6" t="s">
        <v>825</v>
      </c>
      <c r="L2695" s="6" t="s">
        <v>0</v>
      </c>
      <c r="M2695" s="9">
        <f t="shared" si="298"/>
        <v>93.563191329502231</v>
      </c>
      <c r="Q2695" s="10">
        <f t="shared" si="301"/>
        <v>-68.965517241379317</v>
      </c>
      <c r="S2695" s="10">
        <f t="shared" si="299"/>
        <v>-25.445292620865139</v>
      </c>
      <c r="U2695" s="10">
        <f t="shared" si="300"/>
        <v>-12.468827930174564</v>
      </c>
    </row>
    <row r="2696" spans="3:21" x14ac:dyDescent="0.3">
      <c r="C2696" s="6" t="s">
        <v>197</v>
      </c>
      <c r="D2696" s="6" t="s">
        <v>0</v>
      </c>
      <c r="E2696" s="1">
        <v>1.93</v>
      </c>
      <c r="F2696" s="8">
        <f t="shared" si="295"/>
        <v>51.813471502590673</v>
      </c>
      <c r="G2696" s="1">
        <v>3.35</v>
      </c>
      <c r="H2696" s="8">
        <f t="shared" si="296"/>
        <v>29.850746268656717</v>
      </c>
      <c r="I2696" s="1">
        <v>3.96</v>
      </c>
      <c r="J2696" s="8">
        <f t="shared" si="297"/>
        <v>25.252525252525253</v>
      </c>
      <c r="K2696" s="6" t="s">
        <v>825</v>
      </c>
      <c r="L2696" s="6" t="s">
        <v>0</v>
      </c>
      <c r="M2696" s="9">
        <f t="shared" si="298"/>
        <v>93.530720420248173</v>
      </c>
      <c r="Q2696" s="10">
        <f t="shared" si="301"/>
        <v>-51.813471502590673</v>
      </c>
      <c r="S2696" s="10">
        <f t="shared" si="299"/>
        <v>-29.850746268656717</v>
      </c>
      <c r="U2696" s="10">
        <f t="shared" si="300"/>
        <v>-25.252525252525253</v>
      </c>
    </row>
    <row r="2697" spans="3:21" x14ac:dyDescent="0.3">
      <c r="C2697" s="6" t="s">
        <v>199</v>
      </c>
      <c r="D2697" s="6" t="s">
        <v>1</v>
      </c>
      <c r="E2697" s="1">
        <v>6.37</v>
      </c>
      <c r="F2697" s="8">
        <f t="shared" si="295"/>
        <v>15.698587127158556</v>
      </c>
      <c r="G2697" s="1">
        <v>3.71</v>
      </c>
      <c r="H2697" s="8">
        <f t="shared" si="296"/>
        <v>26.954177897574123</v>
      </c>
      <c r="I2697" s="1">
        <v>1.56</v>
      </c>
      <c r="J2697" s="8">
        <f t="shared" si="297"/>
        <v>64.102564102564102</v>
      </c>
      <c r="K2697" s="6" t="s">
        <v>825</v>
      </c>
      <c r="L2697" s="6" t="s">
        <v>1</v>
      </c>
      <c r="M2697" s="9">
        <f t="shared" si="298"/>
        <v>93.672138728323688</v>
      </c>
      <c r="Q2697" s="10">
        <f t="shared" si="301"/>
        <v>-15.698587127158556</v>
      </c>
      <c r="S2697" s="10">
        <f t="shared" si="299"/>
        <v>-26.954177897574123</v>
      </c>
      <c r="U2697" s="10">
        <f t="shared" si="300"/>
        <v>-64.102564102564102</v>
      </c>
    </row>
    <row r="2698" spans="3:21" x14ac:dyDescent="0.3">
      <c r="C2698" s="6" t="s">
        <v>199</v>
      </c>
      <c r="D2698" s="6" t="s">
        <v>197</v>
      </c>
      <c r="E2698" s="1">
        <v>3.09</v>
      </c>
      <c r="F2698" s="8">
        <f t="shared" si="295"/>
        <v>32.362459546925571</v>
      </c>
      <c r="G2698" s="1">
        <v>3.24</v>
      </c>
      <c r="H2698" s="8">
        <f t="shared" si="296"/>
        <v>30.864197530864196</v>
      </c>
      <c r="I2698" s="1">
        <v>2.2999999999999998</v>
      </c>
      <c r="J2698" s="8">
        <f t="shared" si="297"/>
        <v>43.478260869565219</v>
      </c>
      <c r="K2698" s="6" t="s">
        <v>825</v>
      </c>
      <c r="L2698" s="6" t="s">
        <v>1</v>
      </c>
      <c r="M2698" s="9">
        <f t="shared" si="298"/>
        <v>93.716392762081512</v>
      </c>
      <c r="Q2698" s="10">
        <f t="shared" si="301"/>
        <v>-32.362459546925571</v>
      </c>
      <c r="S2698" s="10">
        <f t="shared" si="299"/>
        <v>-30.864197530864196</v>
      </c>
      <c r="U2698" s="10">
        <f t="shared" si="300"/>
        <v>-43.478260869565219</v>
      </c>
    </row>
    <row r="2699" spans="3:21" x14ac:dyDescent="0.3">
      <c r="C2699" s="6" t="s">
        <v>199</v>
      </c>
      <c r="D2699" s="6" t="s">
        <v>0</v>
      </c>
      <c r="E2699" s="1">
        <v>2.3199999999999998</v>
      </c>
      <c r="F2699" s="8">
        <f t="shared" si="295"/>
        <v>43.103448275862071</v>
      </c>
      <c r="G2699" s="1">
        <v>3.23</v>
      </c>
      <c r="H2699" s="8">
        <f t="shared" si="296"/>
        <v>30.959752321981423</v>
      </c>
      <c r="I2699" s="1">
        <v>3.05</v>
      </c>
      <c r="J2699" s="8">
        <f t="shared" si="297"/>
        <v>32.786885245901644</v>
      </c>
      <c r="K2699" s="6" t="s">
        <v>825</v>
      </c>
      <c r="L2699" s="6" t="s">
        <v>1</v>
      </c>
      <c r="M2699" s="9">
        <f t="shared" si="298"/>
        <v>93.589068469479258</v>
      </c>
      <c r="Q2699" s="10">
        <f t="shared" si="301"/>
        <v>-43.103448275862071</v>
      </c>
      <c r="S2699" s="10">
        <f t="shared" si="299"/>
        <v>-30.959752321981423</v>
      </c>
      <c r="U2699" s="10">
        <f t="shared" si="300"/>
        <v>-32.786885245901644</v>
      </c>
    </row>
    <row r="2700" spans="3:21" x14ac:dyDescent="0.3">
      <c r="C2700" s="6" t="s">
        <v>0</v>
      </c>
      <c r="D2700" s="6" t="s">
        <v>199</v>
      </c>
      <c r="E2700" s="1">
        <v>1.46</v>
      </c>
      <c r="F2700" s="8">
        <f t="shared" si="295"/>
        <v>68.493150684931507</v>
      </c>
      <c r="G2700" s="1">
        <v>4.0999999999999996</v>
      </c>
      <c r="H2700" s="8">
        <f t="shared" si="296"/>
        <v>24.390243902439025</v>
      </c>
      <c r="I2700" s="1">
        <v>7.23</v>
      </c>
      <c r="J2700" s="8">
        <f t="shared" si="297"/>
        <v>13.831258644536652</v>
      </c>
      <c r="K2700" s="6" t="s">
        <v>825</v>
      </c>
      <c r="L2700" s="6" t="s">
        <v>0</v>
      </c>
      <c r="M2700" s="9">
        <f t="shared" si="298"/>
        <v>93.707843273111507</v>
      </c>
      <c r="Q2700" s="10">
        <f t="shared" si="301"/>
        <v>-68.493150684931507</v>
      </c>
      <c r="S2700" s="10">
        <f t="shared" si="299"/>
        <v>-24.390243902439025</v>
      </c>
      <c r="U2700" s="10">
        <f t="shared" si="300"/>
        <v>-13.831258644536652</v>
      </c>
    </row>
    <row r="2701" spans="3:21" x14ac:dyDescent="0.3">
      <c r="C2701" s="6" t="s">
        <v>199</v>
      </c>
      <c r="D2701" s="6" t="s">
        <v>199</v>
      </c>
      <c r="E2701" s="1">
        <v>2.0499999999999998</v>
      </c>
      <c r="F2701" s="8">
        <f t="shared" si="295"/>
        <v>48.780487804878049</v>
      </c>
      <c r="G2701" s="1">
        <v>3.27</v>
      </c>
      <c r="H2701" s="8">
        <f t="shared" si="296"/>
        <v>30.581039755351682</v>
      </c>
      <c r="I2701" s="1">
        <v>3.64</v>
      </c>
      <c r="J2701" s="8">
        <f t="shared" si="297"/>
        <v>27.472527472527471</v>
      </c>
      <c r="K2701" s="6" t="s">
        <v>825</v>
      </c>
      <c r="L2701" s="6" t="s">
        <v>2</v>
      </c>
      <c r="M2701" s="9">
        <f t="shared" si="298"/>
        <v>93.603111825473846</v>
      </c>
      <c r="Q2701" s="10">
        <f t="shared" si="301"/>
        <v>-48.780487804878049</v>
      </c>
      <c r="S2701" s="10">
        <f t="shared" si="299"/>
        <v>-30.581039755351682</v>
      </c>
      <c r="U2701" s="10">
        <f t="shared" si="300"/>
        <v>-27.472527472527471</v>
      </c>
    </row>
    <row r="2702" spans="3:21" x14ac:dyDescent="0.3">
      <c r="C2702" s="6" t="s">
        <v>199</v>
      </c>
      <c r="D2702" s="6" t="s">
        <v>199</v>
      </c>
      <c r="E2702" s="1">
        <v>1.87</v>
      </c>
      <c r="F2702" s="8">
        <f t="shared" si="295"/>
        <v>53.475935828876999</v>
      </c>
      <c r="G2702" s="1">
        <v>3.46</v>
      </c>
      <c r="H2702" s="8">
        <f t="shared" si="296"/>
        <v>28.901734104046245</v>
      </c>
      <c r="I2702" s="1">
        <v>4.08</v>
      </c>
      <c r="J2702" s="8">
        <f t="shared" si="297"/>
        <v>24.509803921568626</v>
      </c>
      <c r="K2702" s="6" t="s">
        <v>826</v>
      </c>
      <c r="L2702" s="6" t="s">
        <v>2</v>
      </c>
      <c r="M2702" s="9">
        <f t="shared" si="298"/>
        <v>93.556332088203405</v>
      </c>
      <c r="Q2702" s="10">
        <f t="shared" si="301"/>
        <v>-53.475935828876999</v>
      </c>
      <c r="S2702" s="10">
        <f t="shared" si="299"/>
        <v>-28.901734104046245</v>
      </c>
      <c r="U2702" s="10">
        <f t="shared" si="300"/>
        <v>-24.509803921568626</v>
      </c>
    </row>
    <row r="2703" spans="3:21" x14ac:dyDescent="0.3">
      <c r="C2703" s="6" t="s">
        <v>1</v>
      </c>
      <c r="D2703" s="6" t="s">
        <v>199</v>
      </c>
      <c r="E2703" s="1">
        <v>1.45</v>
      </c>
      <c r="F2703" s="8">
        <f t="shared" si="295"/>
        <v>68.965517241379317</v>
      </c>
      <c r="G2703" s="1">
        <v>4.13</v>
      </c>
      <c r="H2703" s="8">
        <f t="shared" si="296"/>
        <v>24.213075060532688</v>
      </c>
      <c r="I2703" s="1">
        <v>7.73</v>
      </c>
      <c r="J2703" s="8">
        <f t="shared" si="297"/>
        <v>12.936610608020699</v>
      </c>
      <c r="K2703" s="6" t="s">
        <v>827</v>
      </c>
      <c r="L2703" s="6" t="s">
        <v>0</v>
      </c>
      <c r="M2703" s="9">
        <f t="shared" si="298"/>
        <v>94.237203772655363</v>
      </c>
      <c r="Q2703" s="10">
        <f t="shared" si="301"/>
        <v>-68.965517241379317</v>
      </c>
      <c r="S2703" s="10">
        <f t="shared" si="299"/>
        <v>-24.213075060532688</v>
      </c>
      <c r="U2703" s="10">
        <f t="shared" si="300"/>
        <v>-12.936610608020699</v>
      </c>
    </row>
    <row r="2704" spans="3:21" x14ac:dyDescent="0.3">
      <c r="C2704" s="6" t="s">
        <v>1</v>
      </c>
      <c r="D2704" s="6" t="s">
        <v>199</v>
      </c>
      <c r="E2704" s="1">
        <v>2.13</v>
      </c>
      <c r="F2704" s="8">
        <f t="shared" si="295"/>
        <v>46.948356807511736</v>
      </c>
      <c r="G2704" s="1">
        <v>3.24</v>
      </c>
      <c r="H2704" s="8">
        <f t="shared" si="296"/>
        <v>30.864197530864196</v>
      </c>
      <c r="I2704" s="1">
        <v>3.51</v>
      </c>
      <c r="J2704" s="8">
        <f t="shared" si="297"/>
        <v>28.490028490028493</v>
      </c>
      <c r="K2704" s="6" t="s">
        <v>827</v>
      </c>
      <c r="L2704" s="6" t="s">
        <v>0</v>
      </c>
      <c r="M2704" s="9">
        <f t="shared" si="298"/>
        <v>94.071091538219562</v>
      </c>
      <c r="Q2704" s="10">
        <f t="shared" si="301"/>
        <v>-46.948356807511736</v>
      </c>
      <c r="S2704" s="10">
        <f t="shared" si="299"/>
        <v>-30.864197530864196</v>
      </c>
      <c r="U2704" s="10">
        <f t="shared" si="300"/>
        <v>-28.490028490028493</v>
      </c>
    </row>
    <row r="2705" spans="3:21" x14ac:dyDescent="0.3">
      <c r="C2705" s="6" t="s">
        <v>0</v>
      </c>
      <c r="D2705" s="6" t="s">
        <v>0</v>
      </c>
      <c r="E2705" s="1">
        <v>2.97</v>
      </c>
      <c r="F2705" s="8">
        <f t="shared" si="295"/>
        <v>33.670033670033668</v>
      </c>
      <c r="G2705" s="1">
        <v>3.25</v>
      </c>
      <c r="H2705" s="8">
        <f t="shared" si="296"/>
        <v>30.76923076923077</v>
      </c>
      <c r="I2705" s="1">
        <v>2.37</v>
      </c>
      <c r="J2705" s="8">
        <f t="shared" si="297"/>
        <v>42.194092827004219</v>
      </c>
      <c r="K2705" s="6" t="s">
        <v>828</v>
      </c>
      <c r="L2705" s="6" t="s">
        <v>2</v>
      </c>
      <c r="M2705" s="9">
        <f t="shared" si="298"/>
        <v>93.779284985180723</v>
      </c>
      <c r="Q2705" s="10">
        <f t="shared" si="301"/>
        <v>-33.670033670033668</v>
      </c>
      <c r="S2705" s="10">
        <f t="shared" si="299"/>
        <v>-30.76923076923077</v>
      </c>
      <c r="U2705" s="10">
        <f t="shared" si="300"/>
        <v>-42.194092827004219</v>
      </c>
    </row>
    <row r="2706" spans="3:21" x14ac:dyDescent="0.3">
      <c r="C2706" s="6" t="s">
        <v>0</v>
      </c>
      <c r="D2706" s="6" t="s">
        <v>1</v>
      </c>
      <c r="E2706" s="1">
        <v>1.77</v>
      </c>
      <c r="F2706" s="8">
        <f t="shared" si="295"/>
        <v>56.497175141242934</v>
      </c>
      <c r="G2706" s="1">
        <v>3.46</v>
      </c>
      <c r="H2706" s="8">
        <f t="shared" si="296"/>
        <v>28.901734104046245</v>
      </c>
      <c r="I2706" s="1">
        <v>4.6500000000000004</v>
      </c>
      <c r="J2706" s="8">
        <f t="shared" si="297"/>
        <v>21.50537634408602</v>
      </c>
      <c r="K2706" s="6" t="s">
        <v>828</v>
      </c>
      <c r="L2706" s="6" t="s">
        <v>1</v>
      </c>
      <c r="M2706" s="9">
        <f t="shared" si="298"/>
        <v>93.541619448358787</v>
      </c>
      <c r="Q2706" s="10">
        <f t="shared" si="301"/>
        <v>-56.497175141242934</v>
      </c>
      <c r="S2706" s="10">
        <f t="shared" si="299"/>
        <v>-28.901734104046245</v>
      </c>
      <c r="U2706" s="10">
        <f t="shared" si="300"/>
        <v>-21.50537634408602</v>
      </c>
    </row>
    <row r="2707" spans="3:21" x14ac:dyDescent="0.3">
      <c r="C2707" s="6" t="s">
        <v>0</v>
      </c>
      <c r="D2707" s="6" t="s">
        <v>199</v>
      </c>
      <c r="E2707" s="1">
        <v>1.7</v>
      </c>
      <c r="F2707" s="8">
        <f t="shared" si="295"/>
        <v>58.82352941176471</v>
      </c>
      <c r="G2707" s="1">
        <v>3.49</v>
      </c>
      <c r="H2707" s="8">
        <f t="shared" si="296"/>
        <v>28.653295128939828</v>
      </c>
      <c r="I2707" s="1">
        <v>5.26</v>
      </c>
      <c r="J2707" s="8">
        <f t="shared" si="297"/>
        <v>19.011406844106464</v>
      </c>
      <c r="K2707" s="6" t="s">
        <v>828</v>
      </c>
      <c r="L2707" s="6" t="s">
        <v>0</v>
      </c>
      <c r="M2707" s="9">
        <f t="shared" si="298"/>
        <v>93.907090670550417</v>
      </c>
      <c r="Q2707" s="10">
        <f t="shared" si="301"/>
        <v>-58.82352941176471</v>
      </c>
      <c r="S2707" s="10">
        <f t="shared" si="299"/>
        <v>-28.653295128939828</v>
      </c>
      <c r="U2707" s="10">
        <f t="shared" si="300"/>
        <v>-19.011406844106464</v>
      </c>
    </row>
    <row r="2708" spans="3:21" x14ac:dyDescent="0.3">
      <c r="C2708" s="6" t="s">
        <v>0</v>
      </c>
      <c r="D2708" s="6" t="s">
        <v>197</v>
      </c>
      <c r="E2708" s="1">
        <v>9.18</v>
      </c>
      <c r="F2708" s="8">
        <f t="shared" si="295"/>
        <v>10.893246187363834</v>
      </c>
      <c r="G2708" s="1">
        <v>4.43</v>
      </c>
      <c r="H2708" s="8">
        <f t="shared" si="296"/>
        <v>22.573363431151243</v>
      </c>
      <c r="I2708" s="1">
        <v>1.37</v>
      </c>
      <c r="J2708" s="8">
        <f t="shared" si="297"/>
        <v>72.992700729926995</v>
      </c>
      <c r="K2708" s="6" t="s">
        <v>828</v>
      </c>
      <c r="L2708" s="6" t="s">
        <v>1</v>
      </c>
      <c r="M2708" s="9">
        <f t="shared" si="298"/>
        <v>93.93260173553567</v>
      </c>
      <c r="Q2708" s="10">
        <f t="shared" si="301"/>
        <v>-10.893246187363834</v>
      </c>
      <c r="S2708" s="10">
        <f t="shared" si="299"/>
        <v>-22.573363431151243</v>
      </c>
      <c r="U2708" s="10">
        <f t="shared" si="300"/>
        <v>-72.992700729926995</v>
      </c>
    </row>
    <row r="2709" spans="3:21" x14ac:dyDescent="0.3">
      <c r="C2709" s="6" t="s">
        <v>200</v>
      </c>
      <c r="D2709" s="6" t="s">
        <v>1</v>
      </c>
      <c r="E2709" s="1">
        <v>1.44</v>
      </c>
      <c r="F2709" s="8">
        <f t="shared" si="295"/>
        <v>69.444444444444443</v>
      </c>
      <c r="G2709" s="1">
        <v>4.12</v>
      </c>
      <c r="H2709" s="8">
        <f t="shared" si="296"/>
        <v>24.271844660194173</v>
      </c>
      <c r="I2709" s="1">
        <v>7.84</v>
      </c>
      <c r="J2709" s="8">
        <f t="shared" si="297"/>
        <v>12.755102040816327</v>
      </c>
      <c r="K2709" s="6" t="s">
        <v>828</v>
      </c>
      <c r="L2709" s="6" t="s">
        <v>0</v>
      </c>
      <c r="M2709" s="9">
        <f t="shared" si="298"/>
        <v>93.921943654691134</v>
      </c>
      <c r="Q2709" s="10">
        <f t="shared" si="301"/>
        <v>-69.444444444444443</v>
      </c>
      <c r="S2709" s="10">
        <f t="shared" si="299"/>
        <v>-24.271844660194173</v>
      </c>
      <c r="U2709" s="10">
        <f t="shared" si="300"/>
        <v>-12.755102040816327</v>
      </c>
    </row>
    <row r="2710" spans="3:21" x14ac:dyDescent="0.3">
      <c r="C2710" s="6" t="s">
        <v>197</v>
      </c>
      <c r="D2710" s="6" t="s">
        <v>199</v>
      </c>
      <c r="E2710" s="1">
        <v>2.39</v>
      </c>
      <c r="F2710" s="8">
        <f t="shared" si="295"/>
        <v>41.841004184100413</v>
      </c>
      <c r="G2710" s="1">
        <v>3.29</v>
      </c>
      <c r="H2710" s="8">
        <f t="shared" si="296"/>
        <v>30.3951367781155</v>
      </c>
      <c r="I2710" s="1">
        <v>2.91</v>
      </c>
      <c r="J2710" s="8">
        <f t="shared" si="297"/>
        <v>34.364261168384878</v>
      </c>
      <c r="K2710" s="6" t="s">
        <v>828</v>
      </c>
      <c r="L2710" s="6" t="s">
        <v>0</v>
      </c>
      <c r="M2710" s="9">
        <f t="shared" si="298"/>
        <v>93.808276518024428</v>
      </c>
      <c r="Q2710" s="10">
        <f t="shared" si="301"/>
        <v>-41.841004184100413</v>
      </c>
      <c r="S2710" s="10">
        <f t="shared" si="299"/>
        <v>-30.3951367781155</v>
      </c>
      <c r="U2710" s="10">
        <f t="shared" si="300"/>
        <v>-34.364261168384878</v>
      </c>
    </row>
    <row r="2711" spans="3:21" x14ac:dyDescent="0.3">
      <c r="C2711" s="6" t="s">
        <v>199</v>
      </c>
      <c r="D2711" s="6" t="s">
        <v>0</v>
      </c>
      <c r="E2711" s="1">
        <v>4.5599999999999996</v>
      </c>
      <c r="F2711" s="8">
        <f t="shared" si="295"/>
        <v>21.92982456140351</v>
      </c>
      <c r="G2711" s="1">
        <v>3.34</v>
      </c>
      <c r="H2711" s="8">
        <f t="shared" si="296"/>
        <v>29.940119760479043</v>
      </c>
      <c r="I2711" s="1">
        <v>1.83</v>
      </c>
      <c r="J2711" s="8">
        <f t="shared" si="297"/>
        <v>54.644808743169399</v>
      </c>
      <c r="K2711" s="6" t="s">
        <v>828</v>
      </c>
      <c r="L2711" s="6" t="s">
        <v>1</v>
      </c>
      <c r="M2711" s="9">
        <f t="shared" si="298"/>
        <v>93.883708239859317</v>
      </c>
      <c r="Q2711" s="10">
        <f t="shared" si="301"/>
        <v>-21.92982456140351</v>
      </c>
      <c r="S2711" s="10">
        <f t="shared" si="299"/>
        <v>-29.940119760479043</v>
      </c>
      <c r="U2711" s="10">
        <f t="shared" si="300"/>
        <v>-54.644808743169399</v>
      </c>
    </row>
    <row r="2712" spans="3:21" x14ac:dyDescent="0.3">
      <c r="C2712" s="6" t="s">
        <v>199</v>
      </c>
      <c r="D2712" s="6" t="s">
        <v>199</v>
      </c>
      <c r="E2712" s="1">
        <v>1.41</v>
      </c>
      <c r="F2712" s="8">
        <f t="shared" si="295"/>
        <v>70.921985815602838</v>
      </c>
      <c r="G2712" s="1">
        <v>4.1900000000000004</v>
      </c>
      <c r="H2712" s="8">
        <f t="shared" si="296"/>
        <v>23.866348448687347</v>
      </c>
      <c r="I2712" s="1">
        <v>8.7899999999999991</v>
      </c>
      <c r="J2712" s="8">
        <f t="shared" si="297"/>
        <v>11.376564277588169</v>
      </c>
      <c r="K2712" s="6" t="s">
        <v>829</v>
      </c>
      <c r="L2712" s="6" t="s">
        <v>2</v>
      </c>
      <c r="M2712" s="9">
        <f t="shared" si="298"/>
        <v>94.193091476985188</v>
      </c>
      <c r="Q2712" s="10">
        <f t="shared" si="301"/>
        <v>-70.921985815602838</v>
      </c>
      <c r="S2712" s="10">
        <f t="shared" si="299"/>
        <v>-23.866348448687347</v>
      </c>
      <c r="U2712" s="10">
        <f t="shared" si="300"/>
        <v>-11.376564277588169</v>
      </c>
    </row>
    <row r="2713" spans="3:21" x14ac:dyDescent="0.3">
      <c r="C2713" s="6" t="s">
        <v>1</v>
      </c>
      <c r="D2713" s="6" t="s">
        <v>199</v>
      </c>
      <c r="E2713" s="1">
        <v>1.23</v>
      </c>
      <c r="F2713" s="8">
        <f t="shared" si="295"/>
        <v>81.300813008130078</v>
      </c>
      <c r="G2713" s="1">
        <v>5.61</v>
      </c>
      <c r="H2713" s="8">
        <f t="shared" si="296"/>
        <v>17.825311942959001</v>
      </c>
      <c r="I2713" s="1">
        <v>13.63</v>
      </c>
      <c r="J2713" s="8">
        <f t="shared" si="297"/>
        <v>7.3367571533382243</v>
      </c>
      <c r="K2713" s="6" t="s">
        <v>829</v>
      </c>
      <c r="L2713" s="6" t="s">
        <v>0</v>
      </c>
      <c r="M2713" s="9">
        <f t="shared" si="298"/>
        <v>93.929450361781491</v>
      </c>
      <c r="Q2713" s="10">
        <f t="shared" si="301"/>
        <v>-81.300813008130078</v>
      </c>
      <c r="S2713" s="10">
        <f t="shared" si="299"/>
        <v>-17.825311942959001</v>
      </c>
      <c r="U2713" s="10">
        <f t="shared" si="300"/>
        <v>-7.3367571533382243</v>
      </c>
    </row>
    <row r="2714" spans="3:21" x14ac:dyDescent="0.3">
      <c r="C2714" s="6" t="s">
        <v>198</v>
      </c>
      <c r="D2714" s="6" t="s">
        <v>198</v>
      </c>
      <c r="E2714" s="1">
        <v>1.68</v>
      </c>
      <c r="F2714" s="8">
        <f t="shared" si="295"/>
        <v>59.523809523809526</v>
      </c>
      <c r="G2714" s="1">
        <v>3.57</v>
      </c>
      <c r="H2714" s="8">
        <f t="shared" si="296"/>
        <v>28.011204481792717</v>
      </c>
      <c r="I2714" s="1">
        <v>5.23</v>
      </c>
      <c r="J2714" s="8">
        <f t="shared" si="297"/>
        <v>19.120458891013381</v>
      </c>
      <c r="K2714" s="6" t="s">
        <v>830</v>
      </c>
      <c r="L2714" s="6" t="s">
        <v>2</v>
      </c>
      <c r="M2714" s="9">
        <f t="shared" si="298"/>
        <v>93.759839307011475</v>
      </c>
      <c r="Q2714" s="10">
        <f t="shared" si="301"/>
        <v>-59.523809523809526</v>
      </c>
      <c r="S2714" s="10">
        <f t="shared" si="299"/>
        <v>-28.011204481792717</v>
      </c>
      <c r="U2714" s="10">
        <f t="shared" si="300"/>
        <v>-19.120458891013381</v>
      </c>
    </row>
    <row r="2715" spans="3:21" x14ac:dyDescent="0.3">
      <c r="C2715" s="6" t="s">
        <v>198</v>
      </c>
      <c r="D2715" s="6" t="s">
        <v>1</v>
      </c>
      <c r="E2715" s="1">
        <v>1.7</v>
      </c>
      <c r="F2715" s="8">
        <f t="shared" si="295"/>
        <v>58.82352941176471</v>
      </c>
      <c r="G2715" s="1">
        <v>3.49</v>
      </c>
      <c r="H2715" s="8">
        <f t="shared" si="296"/>
        <v>28.653295128939828</v>
      </c>
      <c r="I2715" s="1">
        <v>5.12</v>
      </c>
      <c r="J2715" s="8">
        <f t="shared" si="297"/>
        <v>19.53125</v>
      </c>
      <c r="K2715" s="6" t="s">
        <v>831</v>
      </c>
      <c r="L2715" s="6" t="s">
        <v>0</v>
      </c>
      <c r="M2715" s="9">
        <f t="shared" si="298"/>
        <v>93.450891840840711</v>
      </c>
      <c r="Q2715" s="10">
        <f t="shared" si="301"/>
        <v>-58.82352941176471</v>
      </c>
      <c r="S2715" s="10">
        <f t="shared" si="299"/>
        <v>-28.653295128939828</v>
      </c>
      <c r="U2715" s="10">
        <f t="shared" si="300"/>
        <v>-19.53125</v>
      </c>
    </row>
    <row r="2716" spans="3:21" x14ac:dyDescent="0.3">
      <c r="C2716" s="6" t="s">
        <v>0</v>
      </c>
      <c r="D2716" s="6" t="s">
        <v>199</v>
      </c>
      <c r="E2716" s="1">
        <v>1.65</v>
      </c>
      <c r="F2716" s="8">
        <f t="shared" si="295"/>
        <v>60.606060606060609</v>
      </c>
      <c r="G2716" s="1">
        <v>3.61</v>
      </c>
      <c r="H2716" s="8">
        <f t="shared" si="296"/>
        <v>27.70083102493075</v>
      </c>
      <c r="I2716" s="1">
        <v>5.47</v>
      </c>
      <c r="J2716" s="8">
        <f t="shared" si="297"/>
        <v>18.281535648994517</v>
      </c>
      <c r="K2716" s="6" t="s">
        <v>831</v>
      </c>
      <c r="L2716" s="6" t="s">
        <v>0</v>
      </c>
      <c r="M2716" s="9">
        <f t="shared" si="298"/>
        <v>93.818815561768787</v>
      </c>
      <c r="Q2716" s="10">
        <f t="shared" si="301"/>
        <v>-60.606060606060609</v>
      </c>
      <c r="S2716" s="10">
        <f t="shared" si="299"/>
        <v>-27.70083102493075</v>
      </c>
      <c r="U2716" s="10">
        <f t="shared" si="300"/>
        <v>-18.281535648994517</v>
      </c>
    </row>
    <row r="2717" spans="3:21" x14ac:dyDescent="0.3">
      <c r="C2717" s="6" t="s">
        <v>0</v>
      </c>
      <c r="D2717" s="6" t="s">
        <v>0</v>
      </c>
      <c r="E2717" s="1">
        <v>1.63</v>
      </c>
      <c r="F2717" s="8">
        <f t="shared" si="295"/>
        <v>61.349693251533743</v>
      </c>
      <c r="G2717" s="1">
        <v>3.62</v>
      </c>
      <c r="H2717" s="8">
        <f t="shared" si="296"/>
        <v>27.624309392265193</v>
      </c>
      <c r="I2717" s="1">
        <v>5.74</v>
      </c>
      <c r="J2717" s="8">
        <f t="shared" si="297"/>
        <v>17.421602787456447</v>
      </c>
      <c r="K2717" s="6" t="s">
        <v>832</v>
      </c>
      <c r="L2717" s="6" t="s">
        <v>2</v>
      </c>
      <c r="M2717" s="9">
        <f t="shared" si="298"/>
        <v>93.988844365016803</v>
      </c>
      <c r="Q2717" s="10">
        <f t="shared" si="301"/>
        <v>-61.349693251533743</v>
      </c>
      <c r="S2717" s="10">
        <f t="shared" si="299"/>
        <v>-27.624309392265193</v>
      </c>
      <c r="U2717" s="10">
        <f t="shared" si="300"/>
        <v>-17.421602787456447</v>
      </c>
    </row>
    <row r="2718" spans="3:21" x14ac:dyDescent="0.3">
      <c r="C2718" s="6" t="s">
        <v>199</v>
      </c>
      <c r="D2718" s="6" t="s">
        <v>199</v>
      </c>
      <c r="E2718" s="1">
        <v>2.21</v>
      </c>
      <c r="F2718" s="8">
        <f t="shared" si="295"/>
        <v>45.248868778280546</v>
      </c>
      <c r="G2718" s="1">
        <v>3.23</v>
      </c>
      <c r="H2718" s="8">
        <f t="shared" si="296"/>
        <v>30.959752321981423</v>
      </c>
      <c r="I2718" s="1">
        <v>3.27</v>
      </c>
      <c r="J2718" s="8">
        <f t="shared" si="297"/>
        <v>30.581039755351682</v>
      </c>
      <c r="K2718" s="6" t="s">
        <v>832</v>
      </c>
      <c r="L2718" s="6" t="s">
        <v>2</v>
      </c>
      <c r="M2718" s="9">
        <f t="shared" si="298"/>
        <v>93.642024142399237</v>
      </c>
      <c r="Q2718" s="10">
        <f t="shared" si="301"/>
        <v>-45.248868778280546</v>
      </c>
      <c r="S2718" s="10">
        <f t="shared" si="299"/>
        <v>-30.959752321981423</v>
      </c>
      <c r="U2718" s="10">
        <f t="shared" si="300"/>
        <v>-30.581039755351682</v>
      </c>
    </row>
    <row r="2719" spans="3:21" x14ac:dyDescent="0.3">
      <c r="C2719" s="6" t="s">
        <v>0</v>
      </c>
      <c r="D2719" s="6" t="s">
        <v>199</v>
      </c>
      <c r="E2719" s="1">
        <v>2.0099999999999998</v>
      </c>
      <c r="F2719" s="8">
        <f t="shared" si="295"/>
        <v>49.75124378109453</v>
      </c>
      <c r="G2719" s="1">
        <v>3.28</v>
      </c>
      <c r="H2719" s="8">
        <f t="shared" si="296"/>
        <v>30.487804878048781</v>
      </c>
      <c r="I2719" s="1">
        <v>3.72</v>
      </c>
      <c r="J2719" s="8">
        <f t="shared" si="297"/>
        <v>26.881720430107524</v>
      </c>
      <c r="K2719" s="6" t="s">
        <v>832</v>
      </c>
      <c r="L2719" s="6" t="s">
        <v>0</v>
      </c>
      <c r="M2719" s="9">
        <f t="shared" si="298"/>
        <v>93.352578449732803</v>
      </c>
      <c r="Q2719" s="10">
        <f t="shared" si="301"/>
        <v>-49.75124378109453</v>
      </c>
      <c r="S2719" s="10">
        <f t="shared" si="299"/>
        <v>-30.487804878048781</v>
      </c>
      <c r="U2719" s="10">
        <f t="shared" si="300"/>
        <v>-26.881720430107524</v>
      </c>
    </row>
    <row r="2720" spans="3:21" x14ac:dyDescent="0.3">
      <c r="C2720" s="6" t="s">
        <v>0</v>
      </c>
      <c r="D2720" s="6" t="s">
        <v>199</v>
      </c>
      <c r="E2720" s="1">
        <v>2.41</v>
      </c>
      <c r="F2720" s="8">
        <f t="shared" si="295"/>
        <v>41.493775933609953</v>
      </c>
      <c r="G2720" s="1">
        <v>3.19</v>
      </c>
      <c r="H2720" s="8">
        <f t="shared" si="296"/>
        <v>31.347962382445143</v>
      </c>
      <c r="I2720" s="1">
        <v>2.94</v>
      </c>
      <c r="J2720" s="8">
        <f t="shared" si="297"/>
        <v>34.013605442176875</v>
      </c>
      <c r="K2720" s="6" t="s">
        <v>832</v>
      </c>
      <c r="L2720" s="6" t="s">
        <v>0</v>
      </c>
      <c r="M2720" s="9">
        <f t="shared" si="298"/>
        <v>93.584463334147614</v>
      </c>
      <c r="Q2720" s="10">
        <f t="shared" si="301"/>
        <v>-41.493775933609953</v>
      </c>
      <c r="S2720" s="10">
        <f t="shared" si="299"/>
        <v>-31.347962382445143</v>
      </c>
      <c r="U2720" s="10">
        <f t="shared" si="300"/>
        <v>-34.013605442176875</v>
      </c>
    </row>
    <row r="2721" spans="3:21" x14ac:dyDescent="0.3">
      <c r="C2721" s="6" t="s">
        <v>0</v>
      </c>
      <c r="D2721" s="6" t="s">
        <v>199</v>
      </c>
      <c r="E2721" s="1">
        <v>1.87</v>
      </c>
      <c r="F2721" s="8">
        <f t="shared" si="295"/>
        <v>53.475935828876999</v>
      </c>
      <c r="G2721" s="1">
        <v>3.35</v>
      </c>
      <c r="H2721" s="8">
        <f t="shared" si="296"/>
        <v>29.850746268656717</v>
      </c>
      <c r="I2721" s="1">
        <v>4.25</v>
      </c>
      <c r="J2721" s="8">
        <f t="shared" si="297"/>
        <v>23.529411764705884</v>
      </c>
      <c r="K2721" s="6" t="s">
        <v>832</v>
      </c>
      <c r="L2721" s="6" t="s">
        <v>0</v>
      </c>
      <c r="M2721" s="9">
        <f t="shared" si="298"/>
        <v>93.58380639378548</v>
      </c>
      <c r="Q2721" s="10">
        <f t="shared" si="301"/>
        <v>-53.475935828876999</v>
      </c>
      <c r="S2721" s="10">
        <f t="shared" si="299"/>
        <v>-29.850746268656717</v>
      </c>
      <c r="U2721" s="10">
        <f t="shared" si="300"/>
        <v>-23.529411764705884</v>
      </c>
    </row>
    <row r="2722" spans="3:21" x14ac:dyDescent="0.3">
      <c r="C2722" s="6" t="s">
        <v>197</v>
      </c>
      <c r="D2722" s="6" t="s">
        <v>197</v>
      </c>
      <c r="E2722" s="1">
        <v>2.2599999999999998</v>
      </c>
      <c r="F2722" s="8">
        <f t="shared" si="295"/>
        <v>44.247787610619476</v>
      </c>
      <c r="G2722" s="1">
        <v>3.23</v>
      </c>
      <c r="H2722" s="8">
        <f t="shared" si="296"/>
        <v>30.959752321981423</v>
      </c>
      <c r="I2722" s="1">
        <v>3.21</v>
      </c>
      <c r="J2722" s="8">
        <f t="shared" si="297"/>
        <v>31.152647975077883</v>
      </c>
      <c r="K2722" s="6" t="s">
        <v>833</v>
      </c>
      <c r="L2722" s="6" t="s">
        <v>2</v>
      </c>
      <c r="M2722" s="9">
        <f t="shared" si="298"/>
        <v>94.020142279929544</v>
      </c>
      <c r="Q2722" s="10">
        <f t="shared" si="301"/>
        <v>-44.247787610619476</v>
      </c>
      <c r="S2722" s="10">
        <f t="shared" si="299"/>
        <v>-30.959752321981423</v>
      </c>
      <c r="U2722" s="10">
        <f t="shared" si="300"/>
        <v>-31.152647975077883</v>
      </c>
    </row>
    <row r="2723" spans="3:21" x14ac:dyDescent="0.3">
      <c r="C2723" s="6" t="s">
        <v>0</v>
      </c>
      <c r="D2723" s="6" t="s">
        <v>197</v>
      </c>
      <c r="E2723" s="1">
        <v>2</v>
      </c>
      <c r="F2723" s="8">
        <f t="shared" si="295"/>
        <v>50</v>
      </c>
      <c r="G2723" s="1">
        <v>3.26</v>
      </c>
      <c r="H2723" s="8">
        <f t="shared" si="296"/>
        <v>30.674846625766872</v>
      </c>
      <c r="I2723" s="1">
        <v>3.89</v>
      </c>
      <c r="J2723" s="8">
        <f t="shared" si="297"/>
        <v>25.70694087403599</v>
      </c>
      <c r="K2723" s="6" t="s">
        <v>833</v>
      </c>
      <c r="L2723" s="6" t="s">
        <v>1</v>
      </c>
      <c r="M2723" s="9">
        <f t="shared" si="298"/>
        <v>94.001052576960419</v>
      </c>
      <c r="Q2723" s="10">
        <f t="shared" si="301"/>
        <v>-50</v>
      </c>
      <c r="S2723" s="10">
        <f t="shared" si="299"/>
        <v>-30.674846625766872</v>
      </c>
      <c r="U2723" s="10">
        <f t="shared" si="300"/>
        <v>-25.70694087403599</v>
      </c>
    </row>
    <row r="2724" spans="3:21" x14ac:dyDescent="0.3">
      <c r="C2724" s="6" t="s">
        <v>198</v>
      </c>
      <c r="D2724" s="6" t="s">
        <v>197</v>
      </c>
      <c r="E2724" s="1">
        <v>1.27</v>
      </c>
      <c r="F2724" s="8">
        <f t="shared" si="295"/>
        <v>78.740157480314963</v>
      </c>
      <c r="G2724" s="1">
        <v>5.26</v>
      </c>
      <c r="H2724" s="8">
        <f t="shared" si="296"/>
        <v>19.011406844106464</v>
      </c>
      <c r="I2724" s="1">
        <v>12.24</v>
      </c>
      <c r="J2724" s="8">
        <f t="shared" si="297"/>
        <v>8.1699346405228752</v>
      </c>
      <c r="K2724" s="6" t="s">
        <v>834</v>
      </c>
      <c r="L2724" s="6" t="s">
        <v>0</v>
      </c>
      <c r="M2724" s="9">
        <f t="shared" si="298"/>
        <v>94.409540062396516</v>
      </c>
      <c r="Q2724" s="10">
        <f t="shared" si="301"/>
        <v>-78.740157480314963</v>
      </c>
      <c r="S2724" s="10">
        <f t="shared" si="299"/>
        <v>-19.011406844106464</v>
      </c>
      <c r="U2724" s="10">
        <f t="shared" si="300"/>
        <v>-8.1699346405228752</v>
      </c>
    </row>
    <row r="2725" spans="3:21" x14ac:dyDescent="0.3">
      <c r="C2725" s="6" t="s">
        <v>198</v>
      </c>
      <c r="D2725" s="6" t="s">
        <v>199</v>
      </c>
      <c r="E2725" s="1">
        <v>1.33</v>
      </c>
      <c r="F2725" s="8">
        <f t="shared" si="295"/>
        <v>75.187969924812023</v>
      </c>
      <c r="G2725" s="1">
        <v>4.6399999999999997</v>
      </c>
      <c r="H2725" s="8">
        <f t="shared" si="296"/>
        <v>21.551724137931036</v>
      </c>
      <c r="I2725" s="1">
        <v>10.11</v>
      </c>
      <c r="J2725" s="8">
        <f t="shared" si="297"/>
        <v>9.8911968348170127</v>
      </c>
      <c r="K2725" s="6" t="s">
        <v>834</v>
      </c>
      <c r="L2725" s="6" t="s">
        <v>0</v>
      </c>
      <c r="M2725" s="9">
        <f t="shared" si="298"/>
        <v>93.781454096702291</v>
      </c>
      <c r="Q2725" s="10">
        <f t="shared" si="301"/>
        <v>-75.187969924812023</v>
      </c>
      <c r="S2725" s="10">
        <f t="shared" si="299"/>
        <v>-21.551724137931036</v>
      </c>
      <c r="U2725" s="10">
        <f t="shared" si="300"/>
        <v>-9.8911968348170127</v>
      </c>
    </row>
    <row r="2726" spans="3:21" x14ac:dyDescent="0.3">
      <c r="C2726" s="6" t="s">
        <v>197</v>
      </c>
      <c r="D2726" s="6" t="s">
        <v>0</v>
      </c>
      <c r="E2726" s="1">
        <v>2.0699999999999998</v>
      </c>
      <c r="F2726" s="8">
        <f t="shared" si="295"/>
        <v>48.309178743961354</v>
      </c>
      <c r="G2726" s="1">
        <v>3.29</v>
      </c>
      <c r="H2726" s="8">
        <f t="shared" si="296"/>
        <v>30.3951367781155</v>
      </c>
      <c r="I2726" s="1">
        <v>3.56</v>
      </c>
      <c r="J2726" s="8">
        <f t="shared" si="297"/>
        <v>28.089887640449437</v>
      </c>
      <c r="K2726" s="6" t="s">
        <v>834</v>
      </c>
      <c r="L2726" s="6" t="s">
        <v>0</v>
      </c>
      <c r="M2726" s="9">
        <f t="shared" si="298"/>
        <v>93.638041240696907</v>
      </c>
      <c r="Q2726" s="10">
        <f t="shared" si="301"/>
        <v>-48.309178743961354</v>
      </c>
      <c r="S2726" s="10">
        <f t="shared" si="299"/>
        <v>-30.3951367781155</v>
      </c>
      <c r="U2726" s="10">
        <f t="shared" si="300"/>
        <v>-28.089887640449437</v>
      </c>
    </row>
    <row r="2727" spans="3:21" x14ac:dyDescent="0.3">
      <c r="C2727" s="6" t="s">
        <v>1</v>
      </c>
      <c r="D2727" s="6" t="s">
        <v>1</v>
      </c>
      <c r="E2727" s="1">
        <v>1.72</v>
      </c>
      <c r="F2727" s="8">
        <f t="shared" si="295"/>
        <v>58.139534883720934</v>
      </c>
      <c r="G2727" s="1">
        <v>3.45</v>
      </c>
      <c r="H2727" s="8">
        <f t="shared" si="296"/>
        <v>28.985507246376809</v>
      </c>
      <c r="I2727" s="1">
        <v>5.1100000000000003</v>
      </c>
      <c r="J2727" s="8">
        <f t="shared" si="297"/>
        <v>19.569471624266143</v>
      </c>
      <c r="K2727" s="6" t="s">
        <v>834</v>
      </c>
      <c r="L2727" s="6" t="s">
        <v>2</v>
      </c>
      <c r="M2727" s="9">
        <f t="shared" si="298"/>
        <v>93.725531408506868</v>
      </c>
      <c r="Q2727" s="10">
        <f t="shared" si="301"/>
        <v>-58.139534883720934</v>
      </c>
      <c r="S2727" s="10">
        <f t="shared" si="299"/>
        <v>-28.985507246376809</v>
      </c>
      <c r="U2727" s="10">
        <f t="shared" si="300"/>
        <v>-19.569471624266143</v>
      </c>
    </row>
    <row r="2728" spans="3:21" x14ac:dyDescent="0.3">
      <c r="C2728" s="6" t="s">
        <v>0</v>
      </c>
      <c r="D2728" s="6" t="s">
        <v>0</v>
      </c>
      <c r="E2728" s="1">
        <v>2.41</v>
      </c>
      <c r="F2728" s="8">
        <f t="shared" si="295"/>
        <v>41.493775933609953</v>
      </c>
      <c r="G2728" s="1">
        <v>3.24</v>
      </c>
      <c r="H2728" s="8">
        <f t="shared" si="296"/>
        <v>30.864197530864196</v>
      </c>
      <c r="I2728" s="1">
        <v>2.92</v>
      </c>
      <c r="J2728" s="8">
        <f t="shared" si="297"/>
        <v>34.246575342465754</v>
      </c>
      <c r="K2728" s="6" t="s">
        <v>834</v>
      </c>
      <c r="L2728" s="6" t="s">
        <v>2</v>
      </c>
      <c r="M2728" s="9">
        <f t="shared" si="298"/>
        <v>93.804627587795807</v>
      </c>
      <c r="Q2728" s="10">
        <f t="shared" si="301"/>
        <v>-41.493775933609953</v>
      </c>
      <c r="S2728" s="10">
        <f t="shared" si="299"/>
        <v>-30.864197530864196</v>
      </c>
      <c r="U2728" s="10">
        <f t="shared" si="300"/>
        <v>-34.246575342465754</v>
      </c>
    </row>
    <row r="2729" spans="3:21" x14ac:dyDescent="0.3">
      <c r="C2729" s="6" t="s">
        <v>0</v>
      </c>
      <c r="D2729" s="6" t="s">
        <v>1</v>
      </c>
      <c r="E2729" s="1">
        <v>7.41</v>
      </c>
      <c r="F2729" s="8">
        <f t="shared" si="295"/>
        <v>13.495276653171389</v>
      </c>
      <c r="G2729" s="1">
        <v>3.94</v>
      </c>
      <c r="H2729" s="8">
        <f t="shared" si="296"/>
        <v>25.380710659898476</v>
      </c>
      <c r="I2729" s="1">
        <v>1.47</v>
      </c>
      <c r="J2729" s="8">
        <f t="shared" si="297"/>
        <v>68.02721088435375</v>
      </c>
      <c r="K2729" s="6" t="s">
        <v>834</v>
      </c>
      <c r="L2729" s="6" t="s">
        <v>1</v>
      </c>
      <c r="M2729" s="9">
        <f t="shared" si="298"/>
        <v>93.542570929753538</v>
      </c>
      <c r="Q2729" s="10">
        <f t="shared" si="301"/>
        <v>-13.495276653171389</v>
      </c>
      <c r="S2729" s="10">
        <f t="shared" si="299"/>
        <v>-25.380710659898476</v>
      </c>
      <c r="U2729" s="10">
        <f t="shared" si="300"/>
        <v>-68.02721088435375</v>
      </c>
    </row>
    <row r="2730" spans="3:21" x14ac:dyDescent="0.3">
      <c r="C2730" s="6" t="s">
        <v>0</v>
      </c>
      <c r="D2730" s="6" t="s">
        <v>199</v>
      </c>
      <c r="E2730" s="1">
        <v>1.68</v>
      </c>
      <c r="F2730" s="8">
        <f t="shared" si="295"/>
        <v>59.523809523809526</v>
      </c>
      <c r="G2730" s="1">
        <v>3.54</v>
      </c>
      <c r="H2730" s="8">
        <f t="shared" si="296"/>
        <v>28.248587570621467</v>
      </c>
      <c r="I2730" s="1">
        <v>5.4</v>
      </c>
      <c r="J2730" s="8">
        <f t="shared" si="297"/>
        <v>18.518518518518519</v>
      </c>
      <c r="K2730" s="6" t="s">
        <v>834</v>
      </c>
      <c r="L2730" s="6" t="s">
        <v>0</v>
      </c>
      <c r="M2730" s="9">
        <f t="shared" si="298"/>
        <v>94.081417422484705</v>
      </c>
      <c r="Q2730" s="10">
        <f t="shared" si="301"/>
        <v>-59.523809523809526</v>
      </c>
      <c r="S2730" s="10">
        <f t="shared" si="299"/>
        <v>-28.248587570621467</v>
      </c>
      <c r="U2730" s="10">
        <f t="shared" si="300"/>
        <v>-18.518518518518519</v>
      </c>
    </row>
    <row r="2731" spans="3:21" x14ac:dyDescent="0.3">
      <c r="C2731" s="6" t="s">
        <v>0</v>
      </c>
      <c r="D2731" s="6" t="s">
        <v>198</v>
      </c>
      <c r="E2731" s="1">
        <v>4.55</v>
      </c>
      <c r="F2731" s="8">
        <f t="shared" si="295"/>
        <v>21.978021978021978</v>
      </c>
      <c r="G2731" s="1">
        <v>3.37</v>
      </c>
      <c r="H2731" s="8">
        <f t="shared" si="296"/>
        <v>29.673590504451038</v>
      </c>
      <c r="I2731" s="1">
        <v>1.82</v>
      </c>
      <c r="J2731" s="8">
        <f t="shared" si="297"/>
        <v>54.945054945054942</v>
      </c>
      <c r="K2731" s="6" t="s">
        <v>834</v>
      </c>
      <c r="L2731" s="6" t="s">
        <v>1</v>
      </c>
      <c r="M2731" s="9">
        <f t="shared" si="298"/>
        <v>93.811563169164884</v>
      </c>
      <c r="Q2731" s="10">
        <f t="shared" si="301"/>
        <v>-21.978021978021978</v>
      </c>
      <c r="S2731" s="10">
        <f t="shared" si="299"/>
        <v>-29.673590504451038</v>
      </c>
      <c r="U2731" s="10">
        <f t="shared" si="300"/>
        <v>-54.945054945054942</v>
      </c>
    </row>
    <row r="2732" spans="3:21" x14ac:dyDescent="0.3">
      <c r="C2732" s="6" t="s">
        <v>198</v>
      </c>
      <c r="D2732" s="6" t="s">
        <v>199</v>
      </c>
      <c r="E2732" s="1">
        <v>1.76</v>
      </c>
      <c r="F2732" s="8">
        <f t="shared" si="295"/>
        <v>56.81818181818182</v>
      </c>
      <c r="G2732" s="1">
        <v>3.38</v>
      </c>
      <c r="H2732" s="8">
        <f t="shared" si="296"/>
        <v>29.585798816568047</v>
      </c>
      <c r="I2732" s="1">
        <v>4.82</v>
      </c>
      <c r="J2732" s="8">
        <f t="shared" si="297"/>
        <v>20.746887966804977</v>
      </c>
      <c r="K2732" s="6" t="s">
        <v>835</v>
      </c>
      <c r="L2732" s="6" t="s">
        <v>0</v>
      </c>
      <c r="M2732" s="9">
        <f t="shared" si="298"/>
        <v>93.32635498444192</v>
      </c>
      <c r="Q2732" s="10">
        <f t="shared" si="301"/>
        <v>-56.81818181818182</v>
      </c>
      <c r="S2732" s="10">
        <f t="shared" si="299"/>
        <v>-29.585798816568047</v>
      </c>
      <c r="U2732" s="10">
        <f t="shared" si="300"/>
        <v>-20.746887966804977</v>
      </c>
    </row>
    <row r="2733" spans="3:21" x14ac:dyDescent="0.3">
      <c r="C2733" s="6" t="s">
        <v>197</v>
      </c>
      <c r="D2733" s="6" t="s">
        <v>1</v>
      </c>
      <c r="E2733" s="1">
        <v>1.4</v>
      </c>
      <c r="F2733" s="8">
        <f t="shared" si="295"/>
        <v>71.428571428571431</v>
      </c>
      <c r="G2733" s="1">
        <v>4.18</v>
      </c>
      <c r="H2733" s="8">
        <f t="shared" si="296"/>
        <v>23.923444976076556</v>
      </c>
      <c r="I2733" s="1">
        <v>8.36</v>
      </c>
      <c r="J2733" s="8">
        <f t="shared" si="297"/>
        <v>11.961722488038278</v>
      </c>
      <c r="K2733" s="6" t="s">
        <v>835</v>
      </c>
      <c r="L2733" s="6" t="s">
        <v>0</v>
      </c>
      <c r="M2733" s="9">
        <f t="shared" si="298"/>
        <v>93.184713375796179</v>
      </c>
      <c r="Q2733" s="10">
        <f t="shared" si="301"/>
        <v>-71.428571428571431</v>
      </c>
      <c r="S2733" s="10">
        <f t="shared" si="299"/>
        <v>-23.923444976076556</v>
      </c>
      <c r="U2733" s="10">
        <f t="shared" si="300"/>
        <v>-11.961722488038278</v>
      </c>
    </row>
    <row r="2734" spans="3:21" x14ac:dyDescent="0.3">
      <c r="C2734" s="6" t="s">
        <v>1</v>
      </c>
      <c r="D2734" s="6" t="s">
        <v>199</v>
      </c>
      <c r="E2734" s="1">
        <v>1.52</v>
      </c>
      <c r="F2734" s="8">
        <f t="shared" si="295"/>
        <v>65.78947368421052</v>
      </c>
      <c r="G2734" s="1">
        <v>3.75</v>
      </c>
      <c r="H2734" s="8">
        <f t="shared" si="296"/>
        <v>26.666666666666668</v>
      </c>
      <c r="I2734" s="1">
        <v>6.8</v>
      </c>
      <c r="J2734" s="8">
        <f t="shared" si="297"/>
        <v>14.705882352941178</v>
      </c>
      <c r="K2734" s="6" t="s">
        <v>836</v>
      </c>
      <c r="L2734" s="6" t="s">
        <v>0</v>
      </c>
      <c r="M2734" s="9">
        <f t="shared" si="298"/>
        <v>93.316640986132512</v>
      </c>
      <c r="Q2734" s="10">
        <f t="shared" si="301"/>
        <v>-65.78947368421052</v>
      </c>
      <c r="S2734" s="10">
        <f t="shared" si="299"/>
        <v>-26.666666666666668</v>
      </c>
      <c r="U2734" s="10">
        <f t="shared" si="300"/>
        <v>-14.705882352941178</v>
      </c>
    </row>
    <row r="2735" spans="3:21" x14ac:dyDescent="0.3">
      <c r="C2735" s="6" t="s">
        <v>1</v>
      </c>
      <c r="D2735" s="6" t="s">
        <v>0</v>
      </c>
      <c r="E2735" s="1">
        <v>2.54</v>
      </c>
      <c r="F2735" s="8">
        <f t="shared" si="295"/>
        <v>39.370078740157481</v>
      </c>
      <c r="G2735" s="1">
        <v>3.23</v>
      </c>
      <c r="H2735" s="8">
        <f t="shared" si="296"/>
        <v>30.959752321981423</v>
      </c>
      <c r="I2735" s="1">
        <v>2.7</v>
      </c>
      <c r="J2735" s="8">
        <f t="shared" si="297"/>
        <v>37.037037037037038</v>
      </c>
      <c r="K2735" s="6" t="s">
        <v>836</v>
      </c>
      <c r="L2735" s="6" t="s">
        <v>0</v>
      </c>
      <c r="M2735" s="9">
        <f t="shared" si="298"/>
        <v>93.138602038413666</v>
      </c>
      <c r="Q2735" s="10">
        <f t="shared" si="301"/>
        <v>-39.370078740157481</v>
      </c>
      <c r="S2735" s="10">
        <f t="shared" si="299"/>
        <v>-30.959752321981423</v>
      </c>
      <c r="U2735" s="10">
        <f t="shared" si="300"/>
        <v>-37.037037037037038</v>
      </c>
    </row>
    <row r="2736" spans="3:21" x14ac:dyDescent="0.3">
      <c r="C2736" s="6" t="s">
        <v>198</v>
      </c>
      <c r="D2736" s="6" t="s">
        <v>0</v>
      </c>
      <c r="E2736" s="1">
        <v>2.06</v>
      </c>
      <c r="F2736" s="8">
        <f t="shared" si="295"/>
        <v>48.543689320388346</v>
      </c>
      <c r="G2736" s="1">
        <v>3.25</v>
      </c>
      <c r="H2736" s="8">
        <f t="shared" si="296"/>
        <v>30.76923076923077</v>
      </c>
      <c r="I2736" s="1">
        <v>3.58</v>
      </c>
      <c r="J2736" s="8">
        <f t="shared" si="297"/>
        <v>27.932960893854748</v>
      </c>
      <c r="K2736" s="6" t="s">
        <v>836</v>
      </c>
      <c r="L2736" s="6" t="s">
        <v>0</v>
      </c>
      <c r="M2736" s="9">
        <f t="shared" si="298"/>
        <v>93.243674333198484</v>
      </c>
      <c r="Q2736" s="10">
        <f t="shared" si="301"/>
        <v>-48.543689320388346</v>
      </c>
      <c r="S2736" s="10">
        <f t="shared" si="299"/>
        <v>-30.76923076923077</v>
      </c>
      <c r="U2736" s="10">
        <f t="shared" si="300"/>
        <v>-27.932960893854748</v>
      </c>
    </row>
    <row r="2737" spans="3:21" x14ac:dyDescent="0.3">
      <c r="C2737" s="6" t="s">
        <v>199</v>
      </c>
      <c r="D2737" s="6" t="s">
        <v>0</v>
      </c>
      <c r="E2737" s="1">
        <v>5.8</v>
      </c>
      <c r="F2737" s="8">
        <f t="shared" si="295"/>
        <v>17.241379310344829</v>
      </c>
      <c r="G2737" s="1">
        <v>3.62</v>
      </c>
      <c r="H2737" s="8">
        <f t="shared" si="296"/>
        <v>27.624309392265193</v>
      </c>
      <c r="I2737" s="1">
        <v>1.61</v>
      </c>
      <c r="J2737" s="8">
        <f t="shared" si="297"/>
        <v>62.11180124223602</v>
      </c>
      <c r="K2737" s="6" t="s">
        <v>836</v>
      </c>
      <c r="L2737" s="6" t="s">
        <v>1</v>
      </c>
      <c r="M2737" s="9">
        <f t="shared" si="298"/>
        <v>93.477609216253441</v>
      </c>
      <c r="Q2737" s="10">
        <f t="shared" si="301"/>
        <v>-17.241379310344829</v>
      </c>
      <c r="S2737" s="10">
        <f t="shared" si="299"/>
        <v>-27.624309392265193</v>
      </c>
      <c r="U2737" s="10">
        <f t="shared" si="300"/>
        <v>-62.11180124223602</v>
      </c>
    </row>
    <row r="2738" spans="3:21" x14ac:dyDescent="0.3">
      <c r="C2738" s="6" t="s">
        <v>199</v>
      </c>
      <c r="D2738" s="6" t="s">
        <v>199</v>
      </c>
      <c r="E2738" s="1">
        <v>2.54</v>
      </c>
      <c r="F2738" s="8">
        <f t="shared" si="295"/>
        <v>39.370078740157481</v>
      </c>
      <c r="G2738" s="1">
        <v>3.21</v>
      </c>
      <c r="H2738" s="8">
        <f t="shared" si="296"/>
        <v>31.152647975077883</v>
      </c>
      <c r="I2738" s="1">
        <v>2.71</v>
      </c>
      <c r="J2738" s="8">
        <f t="shared" si="297"/>
        <v>36.900369003690038</v>
      </c>
      <c r="K2738" s="6" t="s">
        <v>836</v>
      </c>
      <c r="L2738" s="6" t="s">
        <v>2</v>
      </c>
      <c r="M2738" s="9">
        <f t="shared" si="298"/>
        <v>93.089851237998147</v>
      </c>
      <c r="Q2738" s="10">
        <f t="shared" si="301"/>
        <v>-39.370078740157481</v>
      </c>
      <c r="S2738" s="10">
        <f t="shared" si="299"/>
        <v>-31.152647975077883</v>
      </c>
      <c r="U2738" s="10">
        <f t="shared" si="300"/>
        <v>-36.900369003690038</v>
      </c>
    </row>
    <row r="2739" spans="3:21" x14ac:dyDescent="0.3">
      <c r="C2739" s="6" t="s">
        <v>199</v>
      </c>
      <c r="D2739" s="6" t="s">
        <v>1</v>
      </c>
      <c r="E2739" s="1">
        <v>5.36</v>
      </c>
      <c r="F2739" s="8">
        <f t="shared" si="295"/>
        <v>18.656716417910445</v>
      </c>
      <c r="G2739" s="1">
        <v>3.54</v>
      </c>
      <c r="H2739" s="8">
        <f t="shared" si="296"/>
        <v>28.248587570621467</v>
      </c>
      <c r="I2739" s="1">
        <v>1.65</v>
      </c>
      <c r="J2739" s="8">
        <f t="shared" si="297"/>
        <v>60.606060606060609</v>
      </c>
      <c r="K2739" s="6" t="s">
        <v>836</v>
      </c>
      <c r="L2739" s="6" t="s">
        <v>1</v>
      </c>
      <c r="M2739" s="9">
        <f t="shared" si="298"/>
        <v>93.013422699156848</v>
      </c>
      <c r="Q2739" s="10">
        <f t="shared" si="301"/>
        <v>-18.656716417910445</v>
      </c>
      <c r="S2739" s="10">
        <f t="shared" si="299"/>
        <v>-28.248587570621467</v>
      </c>
      <c r="U2739" s="10">
        <f t="shared" si="300"/>
        <v>-60.606060606060609</v>
      </c>
    </row>
    <row r="2740" spans="3:21" x14ac:dyDescent="0.3">
      <c r="C2740" s="6" t="s">
        <v>199</v>
      </c>
      <c r="D2740" s="6" t="s">
        <v>1</v>
      </c>
      <c r="E2740" s="1">
        <v>2.14</v>
      </c>
      <c r="F2740" s="8">
        <f t="shared" si="295"/>
        <v>46.728971962616818</v>
      </c>
      <c r="G2740" s="1">
        <v>3.23</v>
      </c>
      <c r="H2740" s="8">
        <f t="shared" si="296"/>
        <v>30.959752321981423</v>
      </c>
      <c r="I2740" s="1">
        <v>3.38</v>
      </c>
      <c r="J2740" s="8">
        <f t="shared" si="297"/>
        <v>29.585798816568047</v>
      </c>
      <c r="K2740" s="6" t="s">
        <v>836</v>
      </c>
      <c r="L2740" s="6" t="s">
        <v>1</v>
      </c>
      <c r="M2740" s="9">
        <f t="shared" si="298"/>
        <v>93.218778428587399</v>
      </c>
      <c r="Q2740" s="10">
        <f t="shared" si="301"/>
        <v>-46.728971962616818</v>
      </c>
      <c r="S2740" s="10">
        <f t="shared" si="299"/>
        <v>-30.959752321981423</v>
      </c>
      <c r="U2740" s="10">
        <f t="shared" si="300"/>
        <v>-29.585798816568047</v>
      </c>
    </row>
    <row r="2741" spans="3:21" x14ac:dyDescent="0.3">
      <c r="C2741" s="6" t="s">
        <v>1</v>
      </c>
      <c r="D2741" s="6" t="s">
        <v>199</v>
      </c>
      <c r="E2741" s="1">
        <v>2.0299999999999998</v>
      </c>
      <c r="F2741" s="8">
        <f t="shared" si="295"/>
        <v>49.26108374384237</v>
      </c>
      <c r="G2741" s="1">
        <v>3.25</v>
      </c>
      <c r="H2741" s="8">
        <f t="shared" si="296"/>
        <v>30.76923076923077</v>
      </c>
      <c r="I2741" s="1">
        <v>3.68</v>
      </c>
      <c r="J2741" s="8">
        <f t="shared" si="297"/>
        <v>27.173913043478258</v>
      </c>
      <c r="K2741" s="6" t="s">
        <v>836</v>
      </c>
      <c r="L2741" s="6" t="s">
        <v>0</v>
      </c>
      <c r="M2741" s="9">
        <f t="shared" si="298"/>
        <v>93.279903488179997</v>
      </c>
      <c r="Q2741" s="10">
        <f t="shared" si="301"/>
        <v>-49.26108374384237</v>
      </c>
      <c r="S2741" s="10">
        <f t="shared" si="299"/>
        <v>-30.76923076923077</v>
      </c>
      <c r="U2741" s="10">
        <f t="shared" si="300"/>
        <v>-27.173913043478258</v>
      </c>
    </row>
    <row r="2742" spans="3:21" x14ac:dyDescent="0.3">
      <c r="C2742" s="6" t="s">
        <v>200</v>
      </c>
      <c r="D2742" s="6" t="s">
        <v>199</v>
      </c>
      <c r="E2742" s="1">
        <v>1.46</v>
      </c>
      <c r="F2742" s="8">
        <f t="shared" si="295"/>
        <v>68.493150684931507</v>
      </c>
      <c r="G2742" s="1">
        <v>3.86</v>
      </c>
      <c r="H2742" s="8">
        <f t="shared" si="296"/>
        <v>25.906735751295336</v>
      </c>
      <c r="I2742" s="1">
        <v>7.49</v>
      </c>
      <c r="J2742" s="8">
        <f t="shared" si="297"/>
        <v>13.351134846461949</v>
      </c>
      <c r="K2742" s="6" t="s">
        <v>837</v>
      </c>
      <c r="L2742" s="6" t="s">
        <v>0</v>
      </c>
      <c r="M2742" s="9">
        <f t="shared" si="298"/>
        <v>92.806544949255112</v>
      </c>
      <c r="Q2742" s="10">
        <f t="shared" si="301"/>
        <v>-68.493150684931507</v>
      </c>
      <c r="S2742" s="10">
        <f t="shared" si="299"/>
        <v>-25.906735751295336</v>
      </c>
      <c r="U2742" s="10">
        <f t="shared" si="300"/>
        <v>-13.351134846461949</v>
      </c>
    </row>
    <row r="2743" spans="3:21" x14ac:dyDescent="0.3">
      <c r="C2743" s="6" t="s">
        <v>0</v>
      </c>
      <c r="D2743" s="6" t="s">
        <v>199</v>
      </c>
      <c r="E2743" s="1">
        <v>1.61</v>
      </c>
      <c r="F2743" s="8">
        <f t="shared" si="295"/>
        <v>62.11180124223602</v>
      </c>
      <c r="G2743" s="1">
        <v>3.56</v>
      </c>
      <c r="H2743" s="8">
        <f t="shared" si="296"/>
        <v>28.089887640449437</v>
      </c>
      <c r="I2743" s="1">
        <v>5.83</v>
      </c>
      <c r="J2743" s="8">
        <f t="shared" si="297"/>
        <v>17.152658662092623</v>
      </c>
      <c r="K2743" s="6" t="s">
        <v>837</v>
      </c>
      <c r="L2743" s="6" t="s">
        <v>0</v>
      </c>
      <c r="M2743" s="9">
        <f t="shared" si="298"/>
        <v>93.149464634666487</v>
      </c>
      <c r="Q2743" s="10">
        <f t="shared" si="301"/>
        <v>-62.11180124223602</v>
      </c>
      <c r="S2743" s="10">
        <f t="shared" si="299"/>
        <v>-28.089887640449437</v>
      </c>
      <c r="U2743" s="10">
        <f t="shared" si="300"/>
        <v>-17.152658662092623</v>
      </c>
    </row>
    <row r="2744" spans="3:21" x14ac:dyDescent="0.3">
      <c r="C2744" s="6" t="s">
        <v>0</v>
      </c>
      <c r="D2744" s="6" t="s">
        <v>199</v>
      </c>
      <c r="E2744" s="1">
        <v>1.76</v>
      </c>
      <c r="F2744" s="8">
        <f t="shared" si="295"/>
        <v>56.81818181818182</v>
      </c>
      <c r="G2744" s="1">
        <v>3.4</v>
      </c>
      <c r="H2744" s="8">
        <f t="shared" si="296"/>
        <v>29.411764705882355</v>
      </c>
      <c r="I2744" s="1">
        <v>4.8</v>
      </c>
      <c r="J2744" s="8">
        <f t="shared" si="297"/>
        <v>20.833333333333336</v>
      </c>
      <c r="K2744" s="6" t="s">
        <v>837</v>
      </c>
      <c r="L2744" s="6" t="s">
        <v>0</v>
      </c>
      <c r="M2744" s="9">
        <f t="shared" si="298"/>
        <v>93.402705515088456</v>
      </c>
      <c r="Q2744" s="10">
        <f t="shared" si="301"/>
        <v>-56.81818181818182</v>
      </c>
      <c r="S2744" s="10">
        <f t="shared" si="299"/>
        <v>-29.411764705882355</v>
      </c>
      <c r="U2744" s="10">
        <f t="shared" si="300"/>
        <v>-20.833333333333336</v>
      </c>
    </row>
    <row r="2745" spans="3:21" x14ac:dyDescent="0.3">
      <c r="C2745" s="6" t="s">
        <v>0</v>
      </c>
      <c r="D2745" s="6" t="s">
        <v>0</v>
      </c>
      <c r="E2745" s="1">
        <v>1.98</v>
      </c>
      <c r="F2745" s="8">
        <f t="shared" si="295"/>
        <v>50.505050505050505</v>
      </c>
      <c r="G2745" s="1">
        <v>3.28</v>
      </c>
      <c r="H2745" s="8">
        <f t="shared" si="296"/>
        <v>30.487804878048781</v>
      </c>
      <c r="I2745" s="1">
        <v>3.77</v>
      </c>
      <c r="J2745" s="8">
        <f t="shared" si="297"/>
        <v>26.525198938992041</v>
      </c>
      <c r="K2745" s="6" t="s">
        <v>838</v>
      </c>
      <c r="L2745" s="6" t="s">
        <v>2</v>
      </c>
      <c r="M2745" s="9">
        <f t="shared" si="298"/>
        <v>93.007635443653456</v>
      </c>
      <c r="Q2745" s="10">
        <f t="shared" si="301"/>
        <v>-50.505050505050505</v>
      </c>
      <c r="S2745" s="10">
        <f t="shared" si="299"/>
        <v>-30.487804878048781</v>
      </c>
      <c r="U2745" s="10">
        <f t="shared" si="300"/>
        <v>-26.525198938992041</v>
      </c>
    </row>
    <row r="2746" spans="3:21" x14ac:dyDescent="0.3">
      <c r="C2746" s="6" t="s">
        <v>1</v>
      </c>
      <c r="D2746" s="6" t="s">
        <v>199</v>
      </c>
      <c r="E2746" s="1">
        <v>7.62</v>
      </c>
      <c r="F2746" s="8">
        <f t="shared" si="295"/>
        <v>13.123359580052494</v>
      </c>
      <c r="G2746" s="1">
        <v>3.89</v>
      </c>
      <c r="H2746" s="8">
        <f t="shared" si="296"/>
        <v>25.70694087403599</v>
      </c>
      <c r="I2746" s="1">
        <v>1.45</v>
      </c>
      <c r="J2746" s="8">
        <f t="shared" si="297"/>
        <v>68.965517241379317</v>
      </c>
      <c r="K2746" s="6" t="s">
        <v>838</v>
      </c>
      <c r="L2746" s="6" t="s">
        <v>0</v>
      </c>
      <c r="M2746" s="9">
        <f t="shared" si="298"/>
        <v>92.767977587505627</v>
      </c>
      <c r="Q2746" s="10">
        <f t="shared" si="301"/>
        <v>-13.123359580052494</v>
      </c>
      <c r="S2746" s="10">
        <f t="shared" si="299"/>
        <v>-25.70694087403599</v>
      </c>
      <c r="U2746" s="10">
        <f t="shared" si="300"/>
        <v>-68.965517241379317</v>
      </c>
    </row>
    <row r="2747" spans="3:21" x14ac:dyDescent="0.3">
      <c r="C2747" s="6" t="s">
        <v>0</v>
      </c>
      <c r="D2747" s="6" t="s">
        <v>197</v>
      </c>
      <c r="E2747" s="1">
        <v>4.9000000000000004</v>
      </c>
      <c r="F2747" s="8">
        <f t="shared" si="295"/>
        <v>20.408163265306122</v>
      </c>
      <c r="G2747" s="1">
        <v>3.47</v>
      </c>
      <c r="H2747" s="8">
        <f t="shared" si="296"/>
        <v>28.81844380403458</v>
      </c>
      <c r="I2747" s="1">
        <v>1.71</v>
      </c>
      <c r="J2747" s="8">
        <f t="shared" si="297"/>
        <v>58.479532163742689</v>
      </c>
      <c r="K2747" s="6" t="s">
        <v>838</v>
      </c>
      <c r="L2747" s="6" t="s">
        <v>1</v>
      </c>
      <c r="M2747" s="9">
        <f t="shared" si="298"/>
        <v>92.845218213228506</v>
      </c>
      <c r="Q2747" s="10">
        <f t="shared" si="301"/>
        <v>-20.408163265306122</v>
      </c>
      <c r="S2747" s="10">
        <f t="shared" si="299"/>
        <v>-28.81844380403458</v>
      </c>
      <c r="U2747" s="10">
        <f t="shared" si="300"/>
        <v>-58.479532163742689</v>
      </c>
    </row>
    <row r="2748" spans="3:21" x14ac:dyDescent="0.3">
      <c r="C2748" s="6" t="s">
        <v>1</v>
      </c>
      <c r="D2748" s="6" t="s">
        <v>0</v>
      </c>
      <c r="E2748" s="1">
        <v>2.73</v>
      </c>
      <c r="F2748" s="8">
        <f t="shared" si="295"/>
        <v>36.630036630036628</v>
      </c>
      <c r="G2748" s="1">
        <v>3.2</v>
      </c>
      <c r="H2748" s="8">
        <f t="shared" si="296"/>
        <v>31.25</v>
      </c>
      <c r="I2748" s="1">
        <v>2.52</v>
      </c>
      <c r="J2748" s="8">
        <f t="shared" si="297"/>
        <v>39.682539682539684</v>
      </c>
      <c r="K2748" s="6" t="s">
        <v>838</v>
      </c>
      <c r="L2748" s="6" t="s">
        <v>0</v>
      </c>
      <c r="M2748" s="9">
        <f t="shared" si="298"/>
        <v>92.969137992195812</v>
      </c>
      <c r="Q2748" s="10">
        <f t="shared" si="301"/>
        <v>-36.630036630036628</v>
      </c>
      <c r="S2748" s="10">
        <f t="shared" si="299"/>
        <v>-31.25</v>
      </c>
      <c r="U2748" s="10">
        <f t="shared" si="300"/>
        <v>-39.682539682539684</v>
      </c>
    </row>
    <row r="2749" spans="3:21" x14ac:dyDescent="0.3">
      <c r="C2749" s="6" t="s">
        <v>0</v>
      </c>
      <c r="D2749" s="6" t="s">
        <v>199</v>
      </c>
      <c r="E2749" s="1">
        <v>2.29</v>
      </c>
      <c r="F2749" s="8">
        <f t="shared" si="295"/>
        <v>43.668122270742359</v>
      </c>
      <c r="G2749" s="1">
        <v>3.23</v>
      </c>
      <c r="H2749" s="8">
        <f t="shared" si="296"/>
        <v>30.959752321981423</v>
      </c>
      <c r="I2749" s="1">
        <v>3.03</v>
      </c>
      <c r="J2749" s="8">
        <f t="shared" si="297"/>
        <v>33.003300330033007</v>
      </c>
      <c r="K2749" s="6" t="s">
        <v>838</v>
      </c>
      <c r="L2749" s="6" t="s">
        <v>0</v>
      </c>
      <c r="M2749" s="9">
        <f t="shared" si="298"/>
        <v>92.909884215020938</v>
      </c>
      <c r="Q2749" s="10">
        <f t="shared" si="301"/>
        <v>-43.668122270742359</v>
      </c>
      <c r="S2749" s="10">
        <f t="shared" si="299"/>
        <v>-30.959752321981423</v>
      </c>
      <c r="U2749" s="10">
        <f t="shared" si="300"/>
        <v>-33.003300330033007</v>
      </c>
    </row>
    <row r="2750" spans="3:21" x14ac:dyDescent="0.3">
      <c r="C2750" s="6" t="s">
        <v>0</v>
      </c>
      <c r="D2750" s="6" t="s">
        <v>199</v>
      </c>
      <c r="E2750" s="1">
        <v>4.07</v>
      </c>
      <c r="F2750" s="8">
        <f t="shared" si="295"/>
        <v>24.570024570024568</v>
      </c>
      <c r="G2750" s="1">
        <v>3.32</v>
      </c>
      <c r="H2750" s="8">
        <f t="shared" si="296"/>
        <v>30.120481927710845</v>
      </c>
      <c r="I2750" s="1">
        <v>1.89</v>
      </c>
      <c r="J2750" s="8">
        <f t="shared" si="297"/>
        <v>52.910052910052912</v>
      </c>
      <c r="K2750" s="6" t="s">
        <v>838</v>
      </c>
      <c r="L2750" s="6" t="s">
        <v>0</v>
      </c>
      <c r="M2750" s="9">
        <f t="shared" si="298"/>
        <v>92.936319802034248</v>
      </c>
      <c r="Q2750" s="10">
        <f t="shared" si="301"/>
        <v>-24.570024570024568</v>
      </c>
      <c r="S2750" s="10">
        <f t="shared" si="299"/>
        <v>-30.120481927710845</v>
      </c>
      <c r="U2750" s="10">
        <f t="shared" si="300"/>
        <v>-52.910052910052912</v>
      </c>
    </row>
    <row r="2751" spans="3:21" x14ac:dyDescent="0.3">
      <c r="C2751" s="6" t="s">
        <v>0</v>
      </c>
      <c r="D2751" s="6" t="s">
        <v>0</v>
      </c>
      <c r="E2751" s="1">
        <v>2.36</v>
      </c>
      <c r="F2751" s="8">
        <f t="shared" si="295"/>
        <v>42.372881355932208</v>
      </c>
      <c r="G2751" s="1">
        <v>3.24</v>
      </c>
      <c r="H2751" s="8">
        <f t="shared" si="296"/>
        <v>30.864197530864196</v>
      </c>
      <c r="I2751" s="1">
        <v>2.92</v>
      </c>
      <c r="J2751" s="8">
        <f t="shared" si="297"/>
        <v>34.246575342465754</v>
      </c>
      <c r="K2751" s="6" t="s">
        <v>838</v>
      </c>
      <c r="L2751" s="6" t="s">
        <v>2</v>
      </c>
      <c r="M2751" s="9">
        <f t="shared" si="298"/>
        <v>93.03740249349957</v>
      </c>
      <c r="Q2751" s="10">
        <f t="shared" si="301"/>
        <v>-42.372881355932208</v>
      </c>
      <c r="S2751" s="10">
        <f t="shared" si="299"/>
        <v>-30.864197530864196</v>
      </c>
      <c r="U2751" s="10">
        <f t="shared" si="300"/>
        <v>-34.246575342465754</v>
      </c>
    </row>
    <row r="2752" spans="3:21" x14ac:dyDescent="0.3">
      <c r="C2752" s="6" t="s">
        <v>199</v>
      </c>
      <c r="D2752" s="6" t="s">
        <v>199</v>
      </c>
      <c r="E2752" s="1">
        <v>1.83</v>
      </c>
      <c r="F2752" s="8">
        <f t="shared" si="295"/>
        <v>54.644808743169399</v>
      </c>
      <c r="G2752" s="1">
        <v>3.4</v>
      </c>
      <c r="H2752" s="8">
        <f t="shared" si="296"/>
        <v>29.411764705882355</v>
      </c>
      <c r="I2752" s="1">
        <v>4.46</v>
      </c>
      <c r="J2752" s="8">
        <f t="shared" si="297"/>
        <v>22.421524663677129</v>
      </c>
      <c r="K2752" s="6" t="s">
        <v>839</v>
      </c>
      <c r="L2752" s="6" t="s">
        <v>2</v>
      </c>
      <c r="M2752" s="9">
        <f t="shared" si="298"/>
        <v>93.916027589194456</v>
      </c>
      <c r="Q2752" s="10">
        <f t="shared" si="301"/>
        <v>-54.644808743169399</v>
      </c>
      <c r="S2752" s="10">
        <f t="shared" si="299"/>
        <v>-29.411764705882355</v>
      </c>
      <c r="U2752" s="10">
        <f t="shared" si="300"/>
        <v>-22.421524663677129</v>
      </c>
    </row>
    <row r="2753" spans="3:21" x14ac:dyDescent="0.3">
      <c r="C2753" s="6" t="s">
        <v>0</v>
      </c>
      <c r="D2753" s="6" t="s">
        <v>1</v>
      </c>
      <c r="E2753" s="1">
        <v>2.0699999999999998</v>
      </c>
      <c r="F2753" s="8">
        <f t="shared" si="295"/>
        <v>48.309178743961354</v>
      </c>
      <c r="G2753" s="1">
        <v>3.25</v>
      </c>
      <c r="H2753" s="8">
        <f t="shared" si="296"/>
        <v>30.76923076923077</v>
      </c>
      <c r="I2753" s="1">
        <v>3.62</v>
      </c>
      <c r="J2753" s="8">
        <f t="shared" si="297"/>
        <v>27.624309392265193</v>
      </c>
      <c r="K2753" s="6" t="s">
        <v>840</v>
      </c>
      <c r="L2753" s="6" t="s">
        <v>1</v>
      </c>
      <c r="M2753" s="9">
        <f t="shared" si="298"/>
        <v>93.718324168106548</v>
      </c>
      <c r="Q2753" s="10">
        <f t="shared" si="301"/>
        <v>-48.309178743961354</v>
      </c>
      <c r="S2753" s="10">
        <f t="shared" si="299"/>
        <v>-30.76923076923077</v>
      </c>
      <c r="U2753" s="10">
        <f t="shared" si="300"/>
        <v>-27.624309392265193</v>
      </c>
    </row>
    <row r="2754" spans="3:21" x14ac:dyDescent="0.3">
      <c r="C2754" s="6" t="s">
        <v>0</v>
      </c>
      <c r="D2754" s="6" t="s">
        <v>199</v>
      </c>
      <c r="E2754" s="1">
        <v>1.37</v>
      </c>
      <c r="F2754" s="8">
        <f t="shared" ref="F2754:F2817" si="302">100/E2754</f>
        <v>72.992700729926995</v>
      </c>
      <c r="G2754" s="1">
        <v>4.42</v>
      </c>
      <c r="H2754" s="8">
        <f t="shared" ref="H2754:H2817" si="303">100/G2754</f>
        <v>22.624434389140273</v>
      </c>
      <c r="I2754" s="1">
        <v>9.3800000000000008</v>
      </c>
      <c r="J2754" s="8">
        <f t="shared" ref="J2754:J2817" si="304">100/I2754</f>
        <v>10.660980810234541</v>
      </c>
      <c r="K2754" s="6" t="s">
        <v>840</v>
      </c>
      <c r="L2754" s="6" t="s">
        <v>0</v>
      </c>
      <c r="M2754" s="9">
        <f t="shared" ref="M2754:M2817" si="305">10000/(F2754+H2754+J2754)</f>
        <v>94.092748187709574</v>
      </c>
      <c r="Q2754" s="10">
        <f t="shared" si="301"/>
        <v>-72.992700729926995</v>
      </c>
      <c r="S2754" s="10">
        <f t="shared" ref="S2754:S2817" si="306">R2754-H2754</f>
        <v>-22.624434389140273</v>
      </c>
      <c r="U2754" s="10">
        <f t="shared" ref="U2754:U2817" si="307">T2754-J2754</f>
        <v>-10.660980810234541</v>
      </c>
    </row>
    <row r="2755" spans="3:21" x14ac:dyDescent="0.3">
      <c r="C2755" s="6" t="s">
        <v>198</v>
      </c>
      <c r="D2755" s="6" t="s">
        <v>199</v>
      </c>
      <c r="E2755" s="1">
        <v>1.44</v>
      </c>
      <c r="F2755" s="8">
        <f t="shared" si="302"/>
        <v>69.444444444444443</v>
      </c>
      <c r="G2755" s="1">
        <v>4</v>
      </c>
      <c r="H2755" s="8">
        <f t="shared" si="303"/>
        <v>25</v>
      </c>
      <c r="I2755" s="1">
        <v>8.2100000000000009</v>
      </c>
      <c r="J2755" s="8">
        <f t="shared" si="304"/>
        <v>12.180267965895249</v>
      </c>
      <c r="K2755" s="6" t="s">
        <v>841</v>
      </c>
      <c r="L2755" s="6" t="s">
        <v>0</v>
      </c>
      <c r="M2755" s="9">
        <f t="shared" si="305"/>
        <v>93.786888367074951</v>
      </c>
      <c r="Q2755" s="10">
        <f t="shared" si="301"/>
        <v>-69.444444444444443</v>
      </c>
      <c r="S2755" s="10">
        <f t="shared" si="306"/>
        <v>-25</v>
      </c>
      <c r="U2755" s="10">
        <f t="shared" si="307"/>
        <v>-12.180267965895249</v>
      </c>
    </row>
    <row r="2756" spans="3:21" x14ac:dyDescent="0.3">
      <c r="C2756" s="6" t="s">
        <v>0</v>
      </c>
      <c r="D2756" s="6" t="s">
        <v>197</v>
      </c>
      <c r="E2756" s="1">
        <v>2.08</v>
      </c>
      <c r="F2756" s="8">
        <f t="shared" si="302"/>
        <v>48.076923076923073</v>
      </c>
      <c r="G2756" s="1">
        <v>3.23</v>
      </c>
      <c r="H2756" s="8">
        <f t="shared" si="303"/>
        <v>30.959752321981423</v>
      </c>
      <c r="I2756" s="1">
        <v>3.6</v>
      </c>
      <c r="J2756" s="8">
        <f t="shared" si="304"/>
        <v>27.777777777777779</v>
      </c>
      <c r="K2756" s="6" t="s">
        <v>841</v>
      </c>
      <c r="L2756" s="6" t="s">
        <v>1</v>
      </c>
      <c r="M2756" s="9">
        <f t="shared" si="305"/>
        <v>93.620289226767426</v>
      </c>
      <c r="Q2756" s="10">
        <f t="shared" ref="Q2756:Q2819" si="308">P2756-F2756</f>
        <v>-48.076923076923073</v>
      </c>
      <c r="S2756" s="10">
        <f t="shared" si="306"/>
        <v>-30.959752321981423</v>
      </c>
      <c r="U2756" s="10">
        <f t="shared" si="307"/>
        <v>-27.777777777777779</v>
      </c>
    </row>
    <row r="2757" spans="3:21" x14ac:dyDescent="0.3">
      <c r="C2757" s="6" t="s">
        <v>197</v>
      </c>
      <c r="D2757" s="6" t="s">
        <v>0</v>
      </c>
      <c r="E2757" s="1">
        <v>1.49</v>
      </c>
      <c r="F2757" s="8">
        <f t="shared" si="302"/>
        <v>67.114093959731548</v>
      </c>
      <c r="G2757" s="1">
        <v>3.81</v>
      </c>
      <c r="H2757" s="8">
        <f t="shared" si="303"/>
        <v>26.246719160104988</v>
      </c>
      <c r="I2757" s="1">
        <v>7.46</v>
      </c>
      <c r="J2757" s="8">
        <f t="shared" si="304"/>
        <v>13.404825737265416</v>
      </c>
      <c r="K2757" s="6" t="s">
        <v>841</v>
      </c>
      <c r="L2757" s="6" t="s">
        <v>0</v>
      </c>
      <c r="M2757" s="9">
        <f t="shared" si="305"/>
        <v>93.663093360816902</v>
      </c>
      <c r="Q2757" s="10">
        <f t="shared" si="308"/>
        <v>-67.114093959731548</v>
      </c>
      <c r="S2757" s="10">
        <f t="shared" si="306"/>
        <v>-26.246719160104988</v>
      </c>
      <c r="U2757" s="10">
        <f t="shared" si="307"/>
        <v>-13.404825737265416</v>
      </c>
    </row>
    <row r="2758" spans="3:21" x14ac:dyDescent="0.3">
      <c r="C2758" s="6" t="s">
        <v>0</v>
      </c>
      <c r="D2758" s="6" t="s">
        <v>0</v>
      </c>
      <c r="E2758" s="1">
        <v>2.48</v>
      </c>
      <c r="F2758" s="8">
        <f t="shared" si="302"/>
        <v>40.322580645161288</v>
      </c>
      <c r="G2758" s="1">
        <v>3.23</v>
      </c>
      <c r="H2758" s="8">
        <f t="shared" si="303"/>
        <v>30.959752321981423</v>
      </c>
      <c r="I2758" s="1">
        <v>2.8</v>
      </c>
      <c r="J2758" s="8">
        <f t="shared" si="304"/>
        <v>35.714285714285715</v>
      </c>
      <c r="K2758" s="6" t="s">
        <v>841</v>
      </c>
      <c r="L2758" s="6" t="s">
        <v>2</v>
      </c>
      <c r="M2758" s="9">
        <f t="shared" si="305"/>
        <v>93.460897393159541</v>
      </c>
      <c r="Q2758" s="10">
        <f t="shared" si="308"/>
        <v>-40.322580645161288</v>
      </c>
      <c r="S2758" s="10">
        <f t="shared" si="306"/>
        <v>-30.959752321981423</v>
      </c>
      <c r="U2758" s="10">
        <f t="shared" si="307"/>
        <v>-35.714285714285715</v>
      </c>
    </row>
    <row r="2759" spans="3:21" x14ac:dyDescent="0.3">
      <c r="C2759" s="6" t="s">
        <v>0</v>
      </c>
      <c r="D2759" s="6" t="s">
        <v>198</v>
      </c>
      <c r="E2759" s="1">
        <v>1.92</v>
      </c>
      <c r="F2759" s="8">
        <f t="shared" si="302"/>
        <v>52.083333333333336</v>
      </c>
      <c r="G2759" s="1">
        <v>3.19</v>
      </c>
      <c r="H2759" s="8">
        <f t="shared" si="303"/>
        <v>31.347962382445143</v>
      </c>
      <c r="I2759" s="1">
        <v>4.28</v>
      </c>
      <c r="J2759" s="8">
        <f t="shared" si="304"/>
        <v>23.364485981308409</v>
      </c>
      <c r="K2759" s="6" t="s">
        <v>841</v>
      </c>
      <c r="L2759" s="6" t="s">
        <v>1</v>
      </c>
      <c r="M2759" s="9">
        <f t="shared" si="305"/>
        <v>93.636657188986845</v>
      </c>
      <c r="Q2759" s="10">
        <f t="shared" si="308"/>
        <v>-52.083333333333336</v>
      </c>
      <c r="S2759" s="10">
        <f t="shared" si="306"/>
        <v>-31.347962382445143</v>
      </c>
      <c r="U2759" s="10">
        <f t="shared" si="307"/>
        <v>-23.364485981308409</v>
      </c>
    </row>
    <row r="2760" spans="3:21" x14ac:dyDescent="0.3">
      <c r="C2760" s="6" t="s">
        <v>0</v>
      </c>
      <c r="D2760" s="6" t="s">
        <v>0</v>
      </c>
      <c r="E2760" s="1">
        <v>2.21</v>
      </c>
      <c r="F2760" s="8">
        <f t="shared" si="302"/>
        <v>45.248868778280546</v>
      </c>
      <c r="G2760" s="1">
        <v>3.2</v>
      </c>
      <c r="H2760" s="8">
        <f t="shared" si="303"/>
        <v>31.25</v>
      </c>
      <c r="I2760" s="1">
        <v>3.32</v>
      </c>
      <c r="J2760" s="8">
        <f t="shared" si="304"/>
        <v>30.120481927710845</v>
      </c>
      <c r="K2760" s="6" t="s">
        <v>841</v>
      </c>
      <c r="L2760" s="6" t="s">
        <v>2</v>
      </c>
      <c r="M2760" s="9">
        <f t="shared" si="305"/>
        <v>93.791604748893462</v>
      </c>
      <c r="Q2760" s="10">
        <f t="shared" si="308"/>
        <v>-45.248868778280546</v>
      </c>
      <c r="S2760" s="10">
        <f t="shared" si="306"/>
        <v>-31.25</v>
      </c>
      <c r="U2760" s="10">
        <f t="shared" si="307"/>
        <v>-30.120481927710845</v>
      </c>
    </row>
    <row r="2761" spans="3:21" x14ac:dyDescent="0.3">
      <c r="C2761" s="6" t="s">
        <v>0</v>
      </c>
      <c r="D2761" s="6" t="s">
        <v>1</v>
      </c>
      <c r="E2761" s="1">
        <v>2.33</v>
      </c>
      <c r="F2761" s="8">
        <f t="shared" si="302"/>
        <v>42.918454935622314</v>
      </c>
      <c r="G2761" s="1">
        <v>3.17</v>
      </c>
      <c r="H2761" s="8">
        <f t="shared" si="303"/>
        <v>31.545741324921135</v>
      </c>
      <c r="I2761" s="1">
        <v>3.11</v>
      </c>
      <c r="J2761" s="8">
        <f t="shared" si="304"/>
        <v>32.154340836012864</v>
      </c>
      <c r="K2761" s="6" t="s">
        <v>841</v>
      </c>
      <c r="L2761" s="6" t="s">
        <v>1</v>
      </c>
      <c r="M2761" s="9">
        <f t="shared" si="305"/>
        <v>93.792320475601343</v>
      </c>
      <c r="Q2761" s="10">
        <f t="shared" si="308"/>
        <v>-42.918454935622314</v>
      </c>
      <c r="S2761" s="10">
        <f t="shared" si="306"/>
        <v>-31.545741324921135</v>
      </c>
      <c r="U2761" s="10">
        <f t="shared" si="307"/>
        <v>-32.154340836012864</v>
      </c>
    </row>
    <row r="2762" spans="3:21" x14ac:dyDescent="0.3">
      <c r="C2762" s="6" t="s">
        <v>0</v>
      </c>
      <c r="D2762" s="6" t="s">
        <v>1</v>
      </c>
      <c r="E2762" s="1">
        <v>2.2400000000000002</v>
      </c>
      <c r="F2762" s="8">
        <f t="shared" si="302"/>
        <v>44.642857142857139</v>
      </c>
      <c r="G2762" s="1">
        <v>3.21</v>
      </c>
      <c r="H2762" s="8">
        <f t="shared" si="303"/>
        <v>31.152647975077883</v>
      </c>
      <c r="I2762" s="1">
        <v>3.21</v>
      </c>
      <c r="J2762" s="8">
        <f t="shared" si="304"/>
        <v>31.152647975077883</v>
      </c>
      <c r="K2762" s="6" t="s">
        <v>842</v>
      </c>
      <c r="L2762" s="6" t="s">
        <v>1</v>
      </c>
      <c r="M2762" s="9">
        <f t="shared" si="305"/>
        <v>93.503250975292588</v>
      </c>
      <c r="Q2762" s="10">
        <f t="shared" si="308"/>
        <v>-44.642857142857139</v>
      </c>
      <c r="S2762" s="10">
        <f t="shared" si="306"/>
        <v>-31.152647975077883</v>
      </c>
      <c r="U2762" s="10">
        <f t="shared" si="307"/>
        <v>-31.152647975077883</v>
      </c>
    </row>
    <row r="2763" spans="3:21" x14ac:dyDescent="0.3">
      <c r="C2763" s="6" t="s">
        <v>0</v>
      </c>
      <c r="D2763" s="6" t="s">
        <v>0</v>
      </c>
      <c r="E2763" s="1">
        <v>2.84</v>
      </c>
      <c r="F2763" s="8">
        <f t="shared" si="302"/>
        <v>35.211267605633807</v>
      </c>
      <c r="G2763" s="1">
        <v>3.26</v>
      </c>
      <c r="H2763" s="8">
        <f t="shared" si="303"/>
        <v>30.674846625766872</v>
      </c>
      <c r="I2763" s="1">
        <v>2.4500000000000002</v>
      </c>
      <c r="J2763" s="8">
        <f t="shared" si="304"/>
        <v>40.816326530612244</v>
      </c>
      <c r="K2763" s="6" t="s">
        <v>843</v>
      </c>
      <c r="L2763" s="6" t="s">
        <v>2</v>
      </c>
      <c r="M2763" s="9">
        <f t="shared" si="305"/>
        <v>93.718568465587467</v>
      </c>
      <c r="Q2763" s="10">
        <f t="shared" si="308"/>
        <v>-35.211267605633807</v>
      </c>
      <c r="S2763" s="10">
        <f t="shared" si="306"/>
        <v>-30.674846625766872</v>
      </c>
      <c r="U2763" s="10">
        <f t="shared" si="307"/>
        <v>-40.816326530612244</v>
      </c>
    </row>
    <row r="2764" spans="3:21" x14ac:dyDescent="0.3">
      <c r="C2764" s="6" t="s">
        <v>199</v>
      </c>
      <c r="D2764" s="6" t="s">
        <v>199</v>
      </c>
      <c r="E2764" s="1">
        <v>2.62</v>
      </c>
      <c r="F2764" s="8">
        <f t="shared" si="302"/>
        <v>38.167938931297705</v>
      </c>
      <c r="G2764" s="1">
        <v>3.18</v>
      </c>
      <c r="H2764" s="8">
        <f t="shared" si="303"/>
        <v>31.446540880503143</v>
      </c>
      <c r="I2764" s="1">
        <v>2.72</v>
      </c>
      <c r="J2764" s="8">
        <f t="shared" si="304"/>
        <v>36.764705882352942</v>
      </c>
      <c r="K2764" s="6" t="s">
        <v>844</v>
      </c>
      <c r="L2764" s="6" t="s">
        <v>2</v>
      </c>
      <c r="M2764" s="9">
        <f t="shared" si="305"/>
        <v>94.003351640146676</v>
      </c>
      <c r="Q2764" s="10">
        <f t="shared" si="308"/>
        <v>-38.167938931297705</v>
      </c>
      <c r="S2764" s="10">
        <f t="shared" si="306"/>
        <v>-31.446540880503143</v>
      </c>
      <c r="U2764" s="10">
        <f t="shared" si="307"/>
        <v>-36.764705882352942</v>
      </c>
    </row>
    <row r="2765" spans="3:21" x14ac:dyDescent="0.3">
      <c r="C2765" s="6" t="s">
        <v>199</v>
      </c>
      <c r="D2765" s="6" t="s">
        <v>0</v>
      </c>
      <c r="E2765" s="1">
        <v>1.68</v>
      </c>
      <c r="F2765" s="8">
        <f t="shared" si="302"/>
        <v>59.523809523809526</v>
      </c>
      <c r="G2765" s="1">
        <v>3.49</v>
      </c>
      <c r="H2765" s="8">
        <f t="shared" si="303"/>
        <v>28.653295128939828</v>
      </c>
      <c r="I2765" s="1">
        <v>5.39</v>
      </c>
      <c r="J2765" s="8">
        <f t="shared" si="304"/>
        <v>18.55287569573284</v>
      </c>
      <c r="K2765" s="6" t="s">
        <v>844</v>
      </c>
      <c r="L2765" s="6" t="s">
        <v>1</v>
      </c>
      <c r="M2765" s="9">
        <f t="shared" si="305"/>
        <v>93.69438621977794</v>
      </c>
      <c r="Q2765" s="10">
        <f t="shared" si="308"/>
        <v>-59.523809523809526</v>
      </c>
      <c r="S2765" s="10">
        <f t="shared" si="306"/>
        <v>-28.653295128939828</v>
      </c>
      <c r="U2765" s="10">
        <f t="shared" si="307"/>
        <v>-18.55287569573284</v>
      </c>
    </row>
    <row r="2766" spans="3:21" x14ac:dyDescent="0.3">
      <c r="C2766" s="6" t="s">
        <v>1</v>
      </c>
      <c r="D2766" s="6" t="s">
        <v>199</v>
      </c>
      <c r="E2766" s="1">
        <v>2.77</v>
      </c>
      <c r="F2766" s="8">
        <f t="shared" si="302"/>
        <v>36.101083032490976</v>
      </c>
      <c r="G2766" s="1">
        <v>3.22</v>
      </c>
      <c r="H2766" s="8">
        <f t="shared" si="303"/>
        <v>31.05590062111801</v>
      </c>
      <c r="I2766" s="1">
        <v>2.5499999999999998</v>
      </c>
      <c r="J2766" s="8">
        <f t="shared" si="304"/>
        <v>39.215686274509807</v>
      </c>
      <c r="K2766" s="6" t="s">
        <v>844</v>
      </c>
      <c r="L2766" s="6" t="s">
        <v>0</v>
      </c>
      <c r="M2766" s="9">
        <f t="shared" si="305"/>
        <v>94.00910973427186</v>
      </c>
      <c r="Q2766" s="10">
        <f t="shared" si="308"/>
        <v>-36.101083032490976</v>
      </c>
      <c r="S2766" s="10">
        <f t="shared" si="306"/>
        <v>-31.05590062111801</v>
      </c>
      <c r="U2766" s="10">
        <f t="shared" si="307"/>
        <v>-39.215686274509807</v>
      </c>
    </row>
    <row r="2767" spans="3:21" x14ac:dyDescent="0.3">
      <c r="C2767" s="6" t="s">
        <v>0</v>
      </c>
      <c r="D2767" s="6" t="s">
        <v>1</v>
      </c>
      <c r="E2767" s="1">
        <v>8.68</v>
      </c>
      <c r="F2767" s="8">
        <f t="shared" si="302"/>
        <v>11.520737327188941</v>
      </c>
      <c r="G2767" s="1">
        <v>4.09</v>
      </c>
      <c r="H2767" s="8">
        <f t="shared" si="303"/>
        <v>24.449877750611247</v>
      </c>
      <c r="I2767" s="1">
        <v>1.42</v>
      </c>
      <c r="J2767" s="8">
        <f t="shared" si="304"/>
        <v>70.422535211267615</v>
      </c>
      <c r="K2767" s="6" t="s">
        <v>844</v>
      </c>
      <c r="L2767" s="6" t="s">
        <v>1</v>
      </c>
      <c r="M2767" s="9">
        <f t="shared" si="305"/>
        <v>93.991013263825948</v>
      </c>
      <c r="Q2767" s="10">
        <f t="shared" si="308"/>
        <v>-11.520737327188941</v>
      </c>
      <c r="S2767" s="10">
        <f t="shared" si="306"/>
        <v>-24.449877750611247</v>
      </c>
      <c r="U2767" s="10">
        <f t="shared" si="307"/>
        <v>-70.422535211267615</v>
      </c>
    </row>
    <row r="2768" spans="3:21" x14ac:dyDescent="0.3">
      <c r="C2768" s="6" t="s">
        <v>1</v>
      </c>
      <c r="D2768" s="6" t="s">
        <v>199</v>
      </c>
      <c r="E2768" s="1">
        <v>2.4500000000000002</v>
      </c>
      <c r="F2768" s="8">
        <f t="shared" si="302"/>
        <v>40.816326530612244</v>
      </c>
      <c r="G2768" s="1">
        <v>3.2</v>
      </c>
      <c r="H2768" s="8">
        <f t="shared" si="303"/>
        <v>31.25</v>
      </c>
      <c r="I2768" s="1">
        <v>2.89</v>
      </c>
      <c r="J2768" s="8">
        <f t="shared" si="304"/>
        <v>34.602076124567475</v>
      </c>
      <c r="K2768" s="6" t="s">
        <v>844</v>
      </c>
      <c r="L2768" s="6" t="s">
        <v>0</v>
      </c>
      <c r="M2768" s="9">
        <f t="shared" si="305"/>
        <v>93.748474253677301</v>
      </c>
      <c r="Q2768" s="10">
        <f t="shared" si="308"/>
        <v>-40.816326530612244</v>
      </c>
      <c r="S2768" s="10">
        <f t="shared" si="306"/>
        <v>-31.25</v>
      </c>
      <c r="U2768" s="10">
        <f t="shared" si="307"/>
        <v>-34.602076124567475</v>
      </c>
    </row>
    <row r="2769" spans="3:21" x14ac:dyDescent="0.3">
      <c r="C2769" s="6" t="s">
        <v>198</v>
      </c>
      <c r="D2769" s="6" t="s">
        <v>199</v>
      </c>
      <c r="E2769" s="1">
        <v>1.73</v>
      </c>
      <c r="F2769" s="8">
        <f t="shared" si="302"/>
        <v>57.80346820809249</v>
      </c>
      <c r="G2769" s="1">
        <v>3.47</v>
      </c>
      <c r="H2769" s="8">
        <f t="shared" si="303"/>
        <v>28.81844380403458</v>
      </c>
      <c r="I2769" s="1">
        <v>5.0199999999999996</v>
      </c>
      <c r="J2769" s="8">
        <f t="shared" si="304"/>
        <v>19.920318725099602</v>
      </c>
      <c r="K2769" s="6" t="s">
        <v>844</v>
      </c>
      <c r="L2769" s="6" t="s">
        <v>0</v>
      </c>
      <c r="M2769" s="9">
        <f t="shared" si="305"/>
        <v>93.859495251829031</v>
      </c>
      <c r="Q2769" s="10">
        <f t="shared" si="308"/>
        <v>-57.80346820809249</v>
      </c>
      <c r="S2769" s="10">
        <f t="shared" si="306"/>
        <v>-28.81844380403458</v>
      </c>
      <c r="U2769" s="10">
        <f t="shared" si="307"/>
        <v>-19.920318725099602</v>
      </c>
    </row>
    <row r="2770" spans="3:21" x14ac:dyDescent="0.3">
      <c r="C2770" s="6" t="s">
        <v>199</v>
      </c>
      <c r="D2770" s="6" t="s">
        <v>0</v>
      </c>
      <c r="E2770" s="1">
        <v>2.0499999999999998</v>
      </c>
      <c r="F2770" s="8">
        <f t="shared" si="302"/>
        <v>48.780487804878049</v>
      </c>
      <c r="G2770" s="1">
        <v>3.25</v>
      </c>
      <c r="H2770" s="8">
        <f t="shared" si="303"/>
        <v>30.76923076923077</v>
      </c>
      <c r="I2770" s="1">
        <v>3.68</v>
      </c>
      <c r="J2770" s="8">
        <f t="shared" si="304"/>
        <v>27.173913043478258</v>
      </c>
      <c r="K2770" s="6" t="s">
        <v>844</v>
      </c>
      <c r="L2770" s="6" t="s">
        <v>1</v>
      </c>
      <c r="M2770" s="9">
        <f t="shared" si="305"/>
        <v>93.699959872355876</v>
      </c>
      <c r="Q2770" s="10">
        <f t="shared" si="308"/>
        <v>-48.780487804878049</v>
      </c>
      <c r="S2770" s="10">
        <f t="shared" si="306"/>
        <v>-30.76923076923077</v>
      </c>
      <c r="U2770" s="10">
        <f t="shared" si="307"/>
        <v>-27.173913043478258</v>
      </c>
    </row>
    <row r="2771" spans="3:21" x14ac:dyDescent="0.3">
      <c r="C2771" s="6" t="s">
        <v>1</v>
      </c>
      <c r="D2771" s="6" t="s">
        <v>199</v>
      </c>
      <c r="E2771" s="1">
        <v>1.43</v>
      </c>
      <c r="F2771" s="8">
        <f t="shared" si="302"/>
        <v>69.930069930069934</v>
      </c>
      <c r="G2771" s="1">
        <v>4.0199999999999996</v>
      </c>
      <c r="H2771" s="8">
        <f t="shared" si="303"/>
        <v>24.875621890547265</v>
      </c>
      <c r="I2771" s="1">
        <v>8.44</v>
      </c>
      <c r="J2771" s="8">
        <f t="shared" si="304"/>
        <v>11.848341232227488</v>
      </c>
      <c r="K2771" s="6" t="s">
        <v>845</v>
      </c>
      <c r="L2771" s="6" t="s">
        <v>0</v>
      </c>
      <c r="M2771" s="9">
        <f t="shared" si="305"/>
        <v>93.761105077435033</v>
      </c>
      <c r="Q2771" s="10">
        <f t="shared" si="308"/>
        <v>-69.930069930069934</v>
      </c>
      <c r="S2771" s="10">
        <f t="shared" si="306"/>
        <v>-24.875621890547265</v>
      </c>
      <c r="U2771" s="10">
        <f t="shared" si="307"/>
        <v>-11.848341232227488</v>
      </c>
    </row>
    <row r="2772" spans="3:21" x14ac:dyDescent="0.3">
      <c r="C2772" s="6" t="s">
        <v>199</v>
      </c>
      <c r="D2772" s="6" t="s">
        <v>0</v>
      </c>
      <c r="E2772" s="1">
        <v>6.57</v>
      </c>
      <c r="F2772" s="8">
        <f t="shared" si="302"/>
        <v>15.220700152207002</v>
      </c>
      <c r="G2772" s="1">
        <v>3.65</v>
      </c>
      <c r="H2772" s="8">
        <f t="shared" si="303"/>
        <v>27.397260273972602</v>
      </c>
      <c r="I2772" s="1">
        <v>1.57</v>
      </c>
      <c r="J2772" s="8">
        <f t="shared" si="304"/>
        <v>63.694267515923563</v>
      </c>
      <c r="K2772" s="6" t="s">
        <v>845</v>
      </c>
      <c r="L2772" s="6" t="s">
        <v>1</v>
      </c>
      <c r="M2772" s="9">
        <f t="shared" si="305"/>
        <v>94.062556994346167</v>
      </c>
      <c r="Q2772" s="10">
        <f t="shared" si="308"/>
        <v>-15.220700152207002</v>
      </c>
      <c r="S2772" s="10">
        <f t="shared" si="306"/>
        <v>-27.397260273972602</v>
      </c>
      <c r="U2772" s="10">
        <f t="shared" si="307"/>
        <v>-63.694267515923563</v>
      </c>
    </row>
    <row r="2773" spans="3:21" x14ac:dyDescent="0.3">
      <c r="C2773" s="6" t="s">
        <v>0</v>
      </c>
      <c r="D2773" s="6" t="s">
        <v>197</v>
      </c>
      <c r="E2773" s="1">
        <v>5.99</v>
      </c>
      <c r="F2773" s="8">
        <f t="shared" si="302"/>
        <v>16.694490818030051</v>
      </c>
      <c r="G2773" s="1">
        <v>3.58</v>
      </c>
      <c r="H2773" s="8">
        <f t="shared" si="303"/>
        <v>27.932960893854748</v>
      </c>
      <c r="I2773" s="1">
        <v>1.62</v>
      </c>
      <c r="J2773" s="8">
        <f t="shared" si="304"/>
        <v>61.728395061728392</v>
      </c>
      <c r="K2773" s="6" t="s">
        <v>845</v>
      </c>
      <c r="L2773" s="6" t="s">
        <v>1</v>
      </c>
      <c r="M2773" s="9">
        <f t="shared" si="305"/>
        <v>94.023979906678647</v>
      </c>
      <c r="Q2773" s="10">
        <f t="shared" si="308"/>
        <v>-16.694490818030051</v>
      </c>
      <c r="S2773" s="10">
        <f t="shared" si="306"/>
        <v>-27.932960893854748</v>
      </c>
      <c r="U2773" s="10">
        <f t="shared" si="307"/>
        <v>-61.728395061728392</v>
      </c>
    </row>
    <row r="2774" spans="3:21" x14ac:dyDescent="0.3">
      <c r="C2774" s="6" t="s">
        <v>1</v>
      </c>
      <c r="D2774" s="6" t="s">
        <v>1</v>
      </c>
      <c r="E2774" s="1">
        <v>1.4</v>
      </c>
      <c r="F2774" s="8">
        <f t="shared" si="302"/>
        <v>71.428571428571431</v>
      </c>
      <c r="G2774" s="1">
        <v>4.21</v>
      </c>
      <c r="H2774" s="8">
        <f t="shared" si="303"/>
        <v>23.752969121140143</v>
      </c>
      <c r="I2774" s="1">
        <v>8.8800000000000008</v>
      </c>
      <c r="J2774" s="8">
        <f t="shared" si="304"/>
        <v>11.261261261261261</v>
      </c>
      <c r="K2774" s="6" t="s">
        <v>846</v>
      </c>
      <c r="L2774" s="6" t="s">
        <v>2</v>
      </c>
      <c r="M2774" s="9">
        <f t="shared" si="305"/>
        <v>93.947170028073543</v>
      </c>
      <c r="Q2774" s="10">
        <f t="shared" si="308"/>
        <v>-71.428571428571431</v>
      </c>
      <c r="S2774" s="10">
        <f t="shared" si="306"/>
        <v>-23.752969121140143</v>
      </c>
      <c r="U2774" s="10">
        <f t="shared" si="307"/>
        <v>-11.261261261261261</v>
      </c>
    </row>
    <row r="2775" spans="3:21" x14ac:dyDescent="0.3">
      <c r="C2775" s="6" t="s">
        <v>0</v>
      </c>
      <c r="D2775" s="6" t="s">
        <v>199</v>
      </c>
      <c r="E2775" s="1">
        <v>2.02</v>
      </c>
      <c r="F2775" s="8">
        <f t="shared" si="302"/>
        <v>49.504950495049506</v>
      </c>
      <c r="G2775" s="1">
        <v>3.28</v>
      </c>
      <c r="H2775" s="8">
        <f t="shared" si="303"/>
        <v>30.487804878048781</v>
      </c>
      <c r="I2775" s="1">
        <v>3.74</v>
      </c>
      <c r="J2775" s="8">
        <f t="shared" si="304"/>
        <v>26.737967914438499</v>
      </c>
      <c r="K2775" s="6" t="s">
        <v>846</v>
      </c>
      <c r="L2775" s="6" t="s">
        <v>0</v>
      </c>
      <c r="M2775" s="9">
        <f t="shared" si="305"/>
        <v>93.693734025015502</v>
      </c>
      <c r="Q2775" s="10">
        <f t="shared" si="308"/>
        <v>-49.504950495049506</v>
      </c>
      <c r="S2775" s="10">
        <f t="shared" si="306"/>
        <v>-30.487804878048781</v>
      </c>
      <c r="U2775" s="10">
        <f t="shared" si="307"/>
        <v>-26.737967914438499</v>
      </c>
    </row>
    <row r="2776" spans="3:21" x14ac:dyDescent="0.3">
      <c r="C2776" s="6" t="s">
        <v>0</v>
      </c>
      <c r="D2776" s="6" t="s">
        <v>1</v>
      </c>
      <c r="E2776" s="1">
        <v>2.79</v>
      </c>
      <c r="F2776" s="8">
        <f t="shared" si="302"/>
        <v>35.842293906810035</v>
      </c>
      <c r="G2776" s="1">
        <v>3.23</v>
      </c>
      <c r="H2776" s="8">
        <f t="shared" si="303"/>
        <v>30.959752321981423</v>
      </c>
      <c r="I2776" s="1">
        <v>2.5099999999999998</v>
      </c>
      <c r="J2776" s="8">
        <f t="shared" si="304"/>
        <v>39.840637450199203</v>
      </c>
      <c r="K2776" s="6" t="s">
        <v>846</v>
      </c>
      <c r="L2776" s="6" t="s">
        <v>1</v>
      </c>
      <c r="M2776" s="9">
        <f t="shared" si="305"/>
        <v>93.771083538195583</v>
      </c>
      <c r="Q2776" s="10">
        <f t="shared" si="308"/>
        <v>-35.842293906810035</v>
      </c>
      <c r="S2776" s="10">
        <f t="shared" si="306"/>
        <v>-30.959752321981423</v>
      </c>
      <c r="U2776" s="10">
        <f t="shared" si="307"/>
        <v>-39.840637450199203</v>
      </c>
    </row>
    <row r="2777" spans="3:21" x14ac:dyDescent="0.3">
      <c r="C2777" s="6" t="s">
        <v>0</v>
      </c>
      <c r="D2777" s="6" t="s">
        <v>199</v>
      </c>
      <c r="E2777" s="1">
        <v>2.48</v>
      </c>
      <c r="F2777" s="8">
        <f t="shared" si="302"/>
        <v>40.322580645161288</v>
      </c>
      <c r="G2777" s="1">
        <v>3.25</v>
      </c>
      <c r="H2777" s="8">
        <f t="shared" si="303"/>
        <v>30.76923076923077</v>
      </c>
      <c r="I2777" s="1">
        <v>2.83</v>
      </c>
      <c r="J2777" s="8">
        <f t="shared" si="304"/>
        <v>35.335689045936398</v>
      </c>
      <c r="K2777" s="6" t="s">
        <v>846</v>
      </c>
      <c r="L2777" s="6" t="s">
        <v>0</v>
      </c>
      <c r="M2777" s="9">
        <f t="shared" si="305"/>
        <v>93.960677050078488</v>
      </c>
      <c r="Q2777" s="10">
        <f t="shared" si="308"/>
        <v>-40.322580645161288</v>
      </c>
      <c r="S2777" s="10">
        <f t="shared" si="306"/>
        <v>-30.76923076923077</v>
      </c>
      <c r="U2777" s="10">
        <f t="shared" si="307"/>
        <v>-35.335689045936398</v>
      </c>
    </row>
    <row r="2778" spans="3:21" x14ac:dyDescent="0.3">
      <c r="C2778" s="6" t="s">
        <v>199</v>
      </c>
      <c r="D2778" s="6" t="s">
        <v>199</v>
      </c>
      <c r="E2778" s="1">
        <v>1.42</v>
      </c>
      <c r="F2778" s="8">
        <f t="shared" si="302"/>
        <v>70.422535211267615</v>
      </c>
      <c r="G2778" s="1">
        <v>4.09</v>
      </c>
      <c r="H2778" s="8">
        <f t="shared" si="303"/>
        <v>24.449877750611247</v>
      </c>
      <c r="I2778" s="1">
        <v>8.5399999999999991</v>
      </c>
      <c r="J2778" s="8">
        <f t="shared" si="304"/>
        <v>11.7096018735363</v>
      </c>
      <c r="K2778" s="6" t="s">
        <v>847</v>
      </c>
      <c r="L2778" s="6" t="s">
        <v>2</v>
      </c>
      <c r="M2778" s="9">
        <f t="shared" si="305"/>
        <v>93.824460115921838</v>
      </c>
      <c r="Q2778" s="10">
        <f t="shared" si="308"/>
        <v>-70.422535211267615</v>
      </c>
      <c r="S2778" s="10">
        <f t="shared" si="306"/>
        <v>-24.449877750611247</v>
      </c>
      <c r="U2778" s="10">
        <f t="shared" si="307"/>
        <v>-11.7096018735363</v>
      </c>
    </row>
    <row r="2779" spans="3:21" x14ac:dyDescent="0.3">
      <c r="C2779" s="6" t="s">
        <v>1</v>
      </c>
      <c r="D2779" s="6" t="s">
        <v>0</v>
      </c>
      <c r="E2779" s="1">
        <v>1.31</v>
      </c>
      <c r="F2779" s="8">
        <f t="shared" si="302"/>
        <v>76.33587786259541</v>
      </c>
      <c r="G2779" s="1">
        <v>4.6399999999999997</v>
      </c>
      <c r="H2779" s="8">
        <f t="shared" si="303"/>
        <v>21.551724137931036</v>
      </c>
      <c r="I2779" s="1">
        <v>11.71</v>
      </c>
      <c r="J2779" s="8">
        <f t="shared" si="304"/>
        <v>8.5397096498719041</v>
      </c>
      <c r="K2779" s="6" t="s">
        <v>847</v>
      </c>
      <c r="L2779" s="6" t="s">
        <v>0</v>
      </c>
      <c r="M2779" s="9">
        <f t="shared" si="305"/>
        <v>93.960843743275845</v>
      </c>
      <c r="Q2779" s="10">
        <f t="shared" si="308"/>
        <v>-76.33587786259541</v>
      </c>
      <c r="S2779" s="10">
        <f t="shared" si="306"/>
        <v>-21.551724137931036</v>
      </c>
      <c r="U2779" s="10">
        <f t="shared" si="307"/>
        <v>-8.5397096498719041</v>
      </c>
    </row>
    <row r="2780" spans="3:21" x14ac:dyDescent="0.3">
      <c r="C2780" s="6" t="s">
        <v>1</v>
      </c>
      <c r="D2780" s="6" t="s">
        <v>199</v>
      </c>
      <c r="E2780" s="1">
        <v>1.49</v>
      </c>
      <c r="F2780" s="8">
        <f t="shared" si="302"/>
        <v>67.114093959731548</v>
      </c>
      <c r="G2780" s="1">
        <v>3.82</v>
      </c>
      <c r="H2780" s="8">
        <f t="shared" si="303"/>
        <v>26.178010471204189</v>
      </c>
      <c r="I2780" s="1">
        <v>7.61</v>
      </c>
      <c r="J2780" s="8">
        <f t="shared" si="304"/>
        <v>13.140604467805518</v>
      </c>
      <c r="K2780" s="6" t="s">
        <v>847</v>
      </c>
      <c r="L2780" s="6" t="s">
        <v>0</v>
      </c>
      <c r="M2780" s="9">
        <f t="shared" si="305"/>
        <v>93.956078948567168</v>
      </c>
      <c r="Q2780" s="10">
        <f t="shared" si="308"/>
        <v>-67.114093959731548</v>
      </c>
      <c r="S2780" s="10">
        <f t="shared" si="306"/>
        <v>-26.178010471204189</v>
      </c>
      <c r="U2780" s="10">
        <f t="shared" si="307"/>
        <v>-13.140604467805518</v>
      </c>
    </row>
    <row r="2781" spans="3:21" x14ac:dyDescent="0.3">
      <c r="C2781" s="6" t="s">
        <v>1</v>
      </c>
      <c r="D2781" s="6" t="s">
        <v>199</v>
      </c>
      <c r="E2781" s="1">
        <v>4.9000000000000004</v>
      </c>
      <c r="F2781" s="8">
        <f t="shared" si="302"/>
        <v>20.408163265306122</v>
      </c>
      <c r="G2781" s="1">
        <v>3.38</v>
      </c>
      <c r="H2781" s="8">
        <f t="shared" si="303"/>
        <v>29.585798816568047</v>
      </c>
      <c r="I2781" s="1">
        <v>1.77</v>
      </c>
      <c r="J2781" s="8">
        <f t="shared" si="304"/>
        <v>56.497175141242934</v>
      </c>
      <c r="K2781" s="6" t="s">
        <v>847</v>
      </c>
      <c r="L2781" s="6" t="s">
        <v>0</v>
      </c>
      <c r="M2781" s="9">
        <f t="shared" si="305"/>
        <v>93.904528214853158</v>
      </c>
      <c r="Q2781" s="10">
        <f t="shared" si="308"/>
        <v>-20.408163265306122</v>
      </c>
      <c r="S2781" s="10">
        <f t="shared" si="306"/>
        <v>-29.585798816568047</v>
      </c>
      <c r="U2781" s="10">
        <f t="shared" si="307"/>
        <v>-56.497175141242934</v>
      </c>
    </row>
    <row r="2782" spans="3:21" x14ac:dyDescent="0.3">
      <c r="C2782" s="6" t="s">
        <v>0</v>
      </c>
      <c r="D2782" s="6" t="s">
        <v>1</v>
      </c>
      <c r="E2782" s="1">
        <v>3.23</v>
      </c>
      <c r="F2782" s="8">
        <f t="shared" si="302"/>
        <v>30.959752321981423</v>
      </c>
      <c r="G2782" s="1">
        <v>3.23</v>
      </c>
      <c r="H2782" s="8">
        <f t="shared" si="303"/>
        <v>30.959752321981423</v>
      </c>
      <c r="I2782" s="1">
        <v>2.2400000000000002</v>
      </c>
      <c r="J2782" s="8">
        <f t="shared" si="304"/>
        <v>44.642857142857139</v>
      </c>
      <c r="K2782" s="6" t="s">
        <v>848</v>
      </c>
      <c r="L2782" s="6" t="s">
        <v>1</v>
      </c>
      <c r="M2782" s="9">
        <f t="shared" si="305"/>
        <v>93.841763942931252</v>
      </c>
      <c r="Q2782" s="10">
        <f t="shared" si="308"/>
        <v>-30.959752321981423</v>
      </c>
      <c r="S2782" s="10">
        <f t="shared" si="306"/>
        <v>-30.959752321981423</v>
      </c>
      <c r="U2782" s="10">
        <f t="shared" si="307"/>
        <v>-44.642857142857139</v>
      </c>
    </row>
    <row r="2783" spans="3:21" x14ac:dyDescent="0.3">
      <c r="C2783" s="6" t="s">
        <v>1</v>
      </c>
      <c r="D2783" s="6" t="s">
        <v>199</v>
      </c>
      <c r="E2783" s="1">
        <v>1.82</v>
      </c>
      <c r="F2783" s="8">
        <f t="shared" si="302"/>
        <v>54.945054945054942</v>
      </c>
      <c r="G2783" s="1">
        <v>3.4</v>
      </c>
      <c r="H2783" s="8">
        <f t="shared" si="303"/>
        <v>29.411764705882355</v>
      </c>
      <c r="I2783" s="1">
        <v>4.42</v>
      </c>
      <c r="J2783" s="8">
        <f t="shared" si="304"/>
        <v>22.624434389140273</v>
      </c>
      <c r="K2783" s="6" t="s">
        <v>849</v>
      </c>
      <c r="L2783" s="6" t="s">
        <v>0</v>
      </c>
      <c r="M2783" s="9">
        <f t="shared" si="305"/>
        <v>93.474320241691842</v>
      </c>
      <c r="Q2783" s="10">
        <f t="shared" si="308"/>
        <v>-54.945054945054942</v>
      </c>
      <c r="S2783" s="10">
        <f t="shared" si="306"/>
        <v>-29.411764705882355</v>
      </c>
      <c r="U2783" s="10">
        <f t="shared" si="307"/>
        <v>-22.624434389140273</v>
      </c>
    </row>
    <row r="2784" spans="3:21" x14ac:dyDescent="0.3">
      <c r="C2784" s="6" t="s">
        <v>0</v>
      </c>
      <c r="D2784" s="6" t="s">
        <v>0</v>
      </c>
      <c r="E2784" s="1">
        <v>1.57</v>
      </c>
      <c r="F2784" s="8">
        <f t="shared" si="302"/>
        <v>63.694267515923563</v>
      </c>
      <c r="G2784" s="1">
        <v>3.64</v>
      </c>
      <c r="H2784" s="8">
        <f t="shared" si="303"/>
        <v>27.472527472527471</v>
      </c>
      <c r="I2784" s="1">
        <v>6.42</v>
      </c>
      <c r="J2784" s="8">
        <f t="shared" si="304"/>
        <v>15.576323987538942</v>
      </c>
      <c r="K2784" s="6" t="s">
        <v>849</v>
      </c>
      <c r="L2784" s="6" t="s">
        <v>2</v>
      </c>
      <c r="M2784" s="9">
        <f t="shared" si="305"/>
        <v>93.682853713964718</v>
      </c>
      <c r="Q2784" s="10">
        <f t="shared" si="308"/>
        <v>-63.694267515923563</v>
      </c>
      <c r="S2784" s="10">
        <f t="shared" si="306"/>
        <v>-27.472527472527471</v>
      </c>
      <c r="U2784" s="10">
        <f t="shared" si="307"/>
        <v>-15.576323987538942</v>
      </c>
    </row>
    <row r="2785" spans="3:21" x14ac:dyDescent="0.3">
      <c r="C2785" s="6" t="s">
        <v>199</v>
      </c>
      <c r="D2785" s="6" t="s">
        <v>199</v>
      </c>
      <c r="E2785" s="1">
        <v>2.89</v>
      </c>
      <c r="F2785" s="8">
        <f t="shared" si="302"/>
        <v>34.602076124567475</v>
      </c>
      <c r="G2785" s="1">
        <v>3.21</v>
      </c>
      <c r="H2785" s="8">
        <f t="shared" si="303"/>
        <v>31.152647975077883</v>
      </c>
      <c r="I2785" s="1">
        <v>2.4500000000000002</v>
      </c>
      <c r="J2785" s="8">
        <f t="shared" si="304"/>
        <v>40.816326530612244</v>
      </c>
      <c r="K2785" s="6" t="s">
        <v>849</v>
      </c>
      <c r="L2785" s="6" t="s">
        <v>2</v>
      </c>
      <c r="M2785" s="9">
        <f t="shared" si="305"/>
        <v>93.834112930860087</v>
      </c>
      <c r="Q2785" s="10">
        <f t="shared" si="308"/>
        <v>-34.602076124567475</v>
      </c>
      <c r="S2785" s="10">
        <f t="shared" si="306"/>
        <v>-31.152647975077883</v>
      </c>
      <c r="U2785" s="10">
        <f t="shared" si="307"/>
        <v>-40.816326530612244</v>
      </c>
    </row>
    <row r="2786" spans="3:21" x14ac:dyDescent="0.3">
      <c r="C2786" s="6" t="s">
        <v>199</v>
      </c>
      <c r="D2786" s="6" t="s">
        <v>199</v>
      </c>
      <c r="E2786" s="1">
        <v>1.37</v>
      </c>
      <c r="F2786" s="8">
        <f t="shared" si="302"/>
        <v>72.992700729926995</v>
      </c>
      <c r="G2786" s="1">
        <v>4.4000000000000004</v>
      </c>
      <c r="H2786" s="8">
        <f t="shared" si="303"/>
        <v>22.727272727272727</v>
      </c>
      <c r="I2786" s="1">
        <v>9.73</v>
      </c>
      <c r="J2786" s="8">
        <f t="shared" si="304"/>
        <v>10.277492291880781</v>
      </c>
      <c r="K2786" s="6" t="s">
        <v>850</v>
      </c>
      <c r="L2786" s="6" t="s">
        <v>2</v>
      </c>
      <c r="M2786" s="9">
        <f t="shared" si="305"/>
        <v>94.341878169731118</v>
      </c>
      <c r="Q2786" s="10">
        <f t="shared" si="308"/>
        <v>-72.992700729926995</v>
      </c>
      <c r="S2786" s="10">
        <f t="shared" si="306"/>
        <v>-22.727272727272727</v>
      </c>
      <c r="U2786" s="10">
        <f t="shared" si="307"/>
        <v>-10.277492291880781</v>
      </c>
    </row>
    <row r="2787" spans="3:21" x14ac:dyDescent="0.3">
      <c r="C2787" s="6" t="s">
        <v>199</v>
      </c>
      <c r="D2787" s="6" t="s">
        <v>0</v>
      </c>
      <c r="E2787" s="1">
        <v>3.31</v>
      </c>
      <c r="F2787" s="8">
        <f t="shared" si="302"/>
        <v>30.211480362537763</v>
      </c>
      <c r="G2787" s="1">
        <v>3.24</v>
      </c>
      <c r="H2787" s="8">
        <f t="shared" si="303"/>
        <v>30.864197530864196</v>
      </c>
      <c r="I2787" s="1">
        <v>2.2200000000000002</v>
      </c>
      <c r="J2787" s="8">
        <f t="shared" si="304"/>
        <v>45.045045045045043</v>
      </c>
      <c r="K2787" s="6" t="s">
        <v>850</v>
      </c>
      <c r="L2787" s="6" t="s">
        <v>1</v>
      </c>
      <c r="M2787" s="9">
        <f t="shared" si="305"/>
        <v>94.232301883207867</v>
      </c>
      <c r="Q2787" s="10">
        <f t="shared" si="308"/>
        <v>-30.211480362537763</v>
      </c>
      <c r="S2787" s="10">
        <f t="shared" si="306"/>
        <v>-30.864197530864196</v>
      </c>
      <c r="U2787" s="10">
        <f t="shared" si="307"/>
        <v>-45.045045045045043</v>
      </c>
    </row>
    <row r="2788" spans="3:21" x14ac:dyDescent="0.3">
      <c r="C2788" s="6" t="s">
        <v>1</v>
      </c>
      <c r="D2788" s="6" t="s">
        <v>0</v>
      </c>
      <c r="E2788" s="1">
        <v>2.2400000000000002</v>
      </c>
      <c r="F2788" s="8">
        <f t="shared" si="302"/>
        <v>44.642857142857139</v>
      </c>
      <c r="G2788" s="1">
        <v>3.25</v>
      </c>
      <c r="H2788" s="8">
        <f t="shared" si="303"/>
        <v>30.76923076923077</v>
      </c>
      <c r="I2788" s="1">
        <v>3.22</v>
      </c>
      <c r="J2788" s="8">
        <f t="shared" si="304"/>
        <v>31.05590062111801</v>
      </c>
      <c r="K2788" s="6" t="s">
        <v>850</v>
      </c>
      <c r="L2788" s="6" t="s">
        <v>0</v>
      </c>
      <c r="M2788" s="9">
        <f t="shared" si="305"/>
        <v>93.924945307679366</v>
      </c>
      <c r="Q2788" s="10">
        <f t="shared" si="308"/>
        <v>-44.642857142857139</v>
      </c>
      <c r="S2788" s="10">
        <f t="shared" si="306"/>
        <v>-30.76923076923077</v>
      </c>
      <c r="U2788" s="10">
        <f t="shared" si="307"/>
        <v>-31.05590062111801</v>
      </c>
    </row>
    <row r="2789" spans="3:21" x14ac:dyDescent="0.3">
      <c r="C2789" s="6" t="s">
        <v>1</v>
      </c>
      <c r="D2789" s="6" t="s">
        <v>0</v>
      </c>
      <c r="E2789" s="1">
        <v>1.25</v>
      </c>
      <c r="F2789" s="8">
        <f t="shared" si="302"/>
        <v>80</v>
      </c>
      <c r="G2789" s="1">
        <v>5.35</v>
      </c>
      <c r="H2789" s="8">
        <f t="shared" si="303"/>
        <v>18.691588785046729</v>
      </c>
      <c r="I2789" s="1">
        <v>13.15</v>
      </c>
      <c r="J2789" s="8">
        <f t="shared" si="304"/>
        <v>7.6045627376425857</v>
      </c>
      <c r="K2789" s="6" t="s">
        <v>850</v>
      </c>
      <c r="L2789" s="6" t="s">
        <v>0</v>
      </c>
      <c r="M2789" s="9">
        <f t="shared" si="305"/>
        <v>94.076783183118934</v>
      </c>
      <c r="Q2789" s="10">
        <f t="shared" si="308"/>
        <v>-80</v>
      </c>
      <c r="S2789" s="10">
        <f t="shared" si="306"/>
        <v>-18.691588785046729</v>
      </c>
      <c r="U2789" s="10">
        <f t="shared" si="307"/>
        <v>-7.6045627376425857</v>
      </c>
    </row>
    <row r="2790" spans="3:21" x14ac:dyDescent="0.3">
      <c r="C2790" s="6" t="s">
        <v>199</v>
      </c>
      <c r="D2790" s="6" t="s">
        <v>199</v>
      </c>
      <c r="E2790" s="1">
        <v>2.41</v>
      </c>
      <c r="F2790" s="8">
        <f t="shared" si="302"/>
        <v>41.493775933609953</v>
      </c>
      <c r="G2790" s="1">
        <v>3.22</v>
      </c>
      <c r="H2790" s="8">
        <f t="shared" si="303"/>
        <v>31.05590062111801</v>
      </c>
      <c r="I2790" s="1">
        <v>2.93</v>
      </c>
      <c r="J2790" s="8">
        <f t="shared" si="304"/>
        <v>34.129692832764505</v>
      </c>
      <c r="K2790" s="6" t="s">
        <v>850</v>
      </c>
      <c r="L2790" s="6" t="s">
        <v>2</v>
      </c>
      <c r="M2790" s="9">
        <f t="shared" si="305"/>
        <v>93.738836828674025</v>
      </c>
      <c r="Q2790" s="10">
        <f t="shared" si="308"/>
        <v>-41.493775933609953</v>
      </c>
      <c r="S2790" s="10">
        <f t="shared" si="306"/>
        <v>-31.05590062111801</v>
      </c>
      <c r="U2790" s="10">
        <f t="shared" si="307"/>
        <v>-34.129692832764505</v>
      </c>
    </row>
    <row r="2791" spans="3:21" x14ac:dyDescent="0.3">
      <c r="C2791" s="6" t="s">
        <v>1</v>
      </c>
      <c r="D2791" s="6" t="s">
        <v>1</v>
      </c>
      <c r="E2791" s="1">
        <v>2.6</v>
      </c>
      <c r="F2791" s="8">
        <f t="shared" si="302"/>
        <v>38.46153846153846</v>
      </c>
      <c r="G2791" s="1">
        <v>3.2</v>
      </c>
      <c r="H2791" s="8">
        <f t="shared" si="303"/>
        <v>31.25</v>
      </c>
      <c r="I2791" s="1">
        <v>2.73</v>
      </c>
      <c r="J2791" s="8">
        <f t="shared" si="304"/>
        <v>36.630036630036628</v>
      </c>
      <c r="K2791" s="6" t="s">
        <v>850</v>
      </c>
      <c r="L2791" s="6" t="s">
        <v>2</v>
      </c>
      <c r="M2791" s="9">
        <f t="shared" si="305"/>
        <v>94.03659849300324</v>
      </c>
      <c r="Q2791" s="10">
        <f t="shared" si="308"/>
        <v>-38.46153846153846</v>
      </c>
      <c r="S2791" s="10">
        <f t="shared" si="306"/>
        <v>-31.25</v>
      </c>
      <c r="U2791" s="10">
        <f t="shared" si="307"/>
        <v>-36.630036630036628</v>
      </c>
    </row>
    <row r="2792" spans="3:21" x14ac:dyDescent="0.3">
      <c r="C2792" s="6" t="s">
        <v>197</v>
      </c>
      <c r="D2792" s="6" t="s">
        <v>199</v>
      </c>
      <c r="E2792" s="1">
        <v>1.22</v>
      </c>
      <c r="F2792" s="8">
        <f t="shared" si="302"/>
        <v>81.967213114754102</v>
      </c>
      <c r="G2792" s="1">
        <v>5.59</v>
      </c>
      <c r="H2792" s="8">
        <f t="shared" si="303"/>
        <v>17.889087656529519</v>
      </c>
      <c r="I2792" s="1">
        <v>15.41</v>
      </c>
      <c r="J2792" s="8">
        <f t="shared" si="304"/>
        <v>6.4892926670992859</v>
      </c>
      <c r="K2792" s="6" t="s">
        <v>851</v>
      </c>
      <c r="L2792" s="6" t="s">
        <v>0</v>
      </c>
      <c r="M2792" s="9">
        <f t="shared" si="305"/>
        <v>94.033045250662326</v>
      </c>
      <c r="Q2792" s="10">
        <f t="shared" si="308"/>
        <v>-81.967213114754102</v>
      </c>
      <c r="S2792" s="10">
        <f t="shared" si="306"/>
        <v>-17.889087656529519</v>
      </c>
      <c r="U2792" s="10">
        <f t="shared" si="307"/>
        <v>-6.4892926670992859</v>
      </c>
    </row>
    <row r="2793" spans="3:21" x14ac:dyDescent="0.3">
      <c r="C2793" s="6" t="s">
        <v>1</v>
      </c>
      <c r="D2793" s="6" t="s">
        <v>199</v>
      </c>
      <c r="E2793" s="1">
        <v>2.76</v>
      </c>
      <c r="F2793" s="8">
        <f t="shared" si="302"/>
        <v>36.231884057971016</v>
      </c>
      <c r="G2793" s="1">
        <v>3.23</v>
      </c>
      <c r="H2793" s="8">
        <f t="shared" si="303"/>
        <v>30.959752321981423</v>
      </c>
      <c r="I2793" s="1">
        <v>2.56</v>
      </c>
      <c r="J2793" s="8">
        <f t="shared" si="304"/>
        <v>39.0625</v>
      </c>
      <c r="K2793" s="6" t="s">
        <v>852</v>
      </c>
      <c r="L2793" s="6" t="s">
        <v>0</v>
      </c>
      <c r="M2793" s="9">
        <f t="shared" si="305"/>
        <v>94.113983141711884</v>
      </c>
      <c r="Q2793" s="10">
        <f t="shared" si="308"/>
        <v>-36.231884057971016</v>
      </c>
      <c r="S2793" s="10">
        <f t="shared" si="306"/>
        <v>-30.959752321981423</v>
      </c>
      <c r="U2793" s="10">
        <f t="shared" si="307"/>
        <v>-39.0625</v>
      </c>
    </row>
    <row r="2794" spans="3:21" x14ac:dyDescent="0.3">
      <c r="C2794" s="6" t="s">
        <v>199</v>
      </c>
      <c r="D2794" s="6" t="s">
        <v>199</v>
      </c>
      <c r="E2794" s="1">
        <v>3.03</v>
      </c>
      <c r="F2794" s="8">
        <f t="shared" si="302"/>
        <v>33.003300330033007</v>
      </c>
      <c r="G2794" s="1">
        <v>3.2</v>
      </c>
      <c r="H2794" s="8">
        <f t="shared" si="303"/>
        <v>31.25</v>
      </c>
      <c r="I2794" s="1">
        <v>2.35</v>
      </c>
      <c r="J2794" s="8">
        <f t="shared" si="304"/>
        <v>42.553191489361701</v>
      </c>
      <c r="K2794" s="6" t="s">
        <v>853</v>
      </c>
      <c r="L2794" s="6" t="s">
        <v>2</v>
      </c>
      <c r="M2794" s="9">
        <f t="shared" si="305"/>
        <v>93.627267684342456</v>
      </c>
      <c r="Q2794" s="10">
        <f t="shared" si="308"/>
        <v>-33.003300330033007</v>
      </c>
      <c r="S2794" s="10">
        <f t="shared" si="306"/>
        <v>-31.25</v>
      </c>
      <c r="U2794" s="10">
        <f t="shared" si="307"/>
        <v>-42.553191489361701</v>
      </c>
    </row>
    <row r="2795" spans="3:21" x14ac:dyDescent="0.3">
      <c r="C2795" s="6" t="s">
        <v>199</v>
      </c>
      <c r="D2795" s="6" t="s">
        <v>0</v>
      </c>
      <c r="E2795" s="1">
        <v>6.07</v>
      </c>
      <c r="F2795" s="8">
        <f t="shared" si="302"/>
        <v>16.474464579901152</v>
      </c>
      <c r="G2795" s="1">
        <v>3.63</v>
      </c>
      <c r="H2795" s="8">
        <f t="shared" si="303"/>
        <v>27.548209366391184</v>
      </c>
      <c r="I2795" s="1">
        <v>1.59</v>
      </c>
      <c r="J2795" s="8">
        <f t="shared" si="304"/>
        <v>62.893081761006286</v>
      </c>
      <c r="K2795" s="6" t="s">
        <v>853</v>
      </c>
      <c r="L2795" s="6" t="s">
        <v>1</v>
      </c>
      <c r="M2795" s="9">
        <f t="shared" si="305"/>
        <v>93.531584132247303</v>
      </c>
      <c r="Q2795" s="10">
        <f t="shared" si="308"/>
        <v>-16.474464579901152</v>
      </c>
      <c r="S2795" s="10">
        <f t="shared" si="306"/>
        <v>-27.548209366391184</v>
      </c>
      <c r="U2795" s="10">
        <f t="shared" si="307"/>
        <v>-62.893081761006286</v>
      </c>
    </row>
    <row r="2796" spans="3:21" x14ac:dyDescent="0.3">
      <c r="C2796" s="6" t="s">
        <v>199</v>
      </c>
      <c r="D2796" s="6" t="s">
        <v>1</v>
      </c>
      <c r="E2796" s="1">
        <v>2.83</v>
      </c>
      <c r="F2796" s="8">
        <f t="shared" si="302"/>
        <v>35.335689045936398</v>
      </c>
      <c r="G2796" s="1">
        <v>3.23</v>
      </c>
      <c r="H2796" s="8">
        <f t="shared" si="303"/>
        <v>30.959752321981423</v>
      </c>
      <c r="I2796" s="1">
        <v>2.4700000000000002</v>
      </c>
      <c r="J2796" s="8">
        <f t="shared" si="304"/>
        <v>40.48582995951417</v>
      </c>
      <c r="K2796" s="6" t="s">
        <v>854</v>
      </c>
      <c r="L2796" s="6" t="s">
        <v>1</v>
      </c>
      <c r="M2796" s="9">
        <f t="shared" si="305"/>
        <v>93.64938135392859</v>
      </c>
      <c r="Q2796" s="10">
        <f t="shared" si="308"/>
        <v>-35.335689045936398</v>
      </c>
      <c r="S2796" s="10">
        <f t="shared" si="306"/>
        <v>-30.959752321981423</v>
      </c>
      <c r="U2796" s="10">
        <f t="shared" si="307"/>
        <v>-40.48582995951417</v>
      </c>
    </row>
    <row r="2797" spans="3:21" x14ac:dyDescent="0.3">
      <c r="C2797" s="6" t="s">
        <v>199</v>
      </c>
      <c r="D2797" s="6" t="s">
        <v>199</v>
      </c>
      <c r="E2797" s="1">
        <v>1.2</v>
      </c>
      <c r="F2797" s="8">
        <f t="shared" si="302"/>
        <v>83.333333333333343</v>
      </c>
      <c r="G2797" s="1">
        <v>6.03</v>
      </c>
      <c r="H2797" s="8">
        <f t="shared" si="303"/>
        <v>16.58374792703151</v>
      </c>
      <c r="I2797" s="1">
        <v>14.8</v>
      </c>
      <c r="J2797" s="8">
        <f t="shared" si="304"/>
        <v>6.7567567567567561</v>
      </c>
      <c r="K2797" s="6" t="s">
        <v>854</v>
      </c>
      <c r="L2797" s="6" t="s">
        <v>2</v>
      </c>
      <c r="M2797" s="9">
        <f t="shared" si="305"/>
        <v>93.743697478991592</v>
      </c>
      <c r="Q2797" s="10">
        <f t="shared" si="308"/>
        <v>-83.333333333333343</v>
      </c>
      <c r="S2797" s="10">
        <f t="shared" si="306"/>
        <v>-16.58374792703151</v>
      </c>
      <c r="U2797" s="10">
        <f t="shared" si="307"/>
        <v>-6.7567567567567561</v>
      </c>
    </row>
    <row r="2798" spans="3:21" x14ac:dyDescent="0.3">
      <c r="C2798" s="6" t="s">
        <v>197</v>
      </c>
      <c r="D2798" s="6" t="s">
        <v>199</v>
      </c>
      <c r="E2798" s="1">
        <v>1.71</v>
      </c>
      <c r="F2798" s="8">
        <f t="shared" si="302"/>
        <v>58.479532163742689</v>
      </c>
      <c r="G2798" s="1">
        <v>3.41</v>
      </c>
      <c r="H2798" s="8">
        <f t="shared" si="303"/>
        <v>29.325513196480937</v>
      </c>
      <c r="I2798" s="1">
        <v>5.18</v>
      </c>
      <c r="J2798" s="8">
        <f t="shared" si="304"/>
        <v>19.305019305019307</v>
      </c>
      <c r="K2798" s="6" t="s">
        <v>854</v>
      </c>
      <c r="L2798" s="6" t="s">
        <v>0</v>
      </c>
      <c r="M2798" s="9">
        <f t="shared" si="305"/>
        <v>93.361907970586699</v>
      </c>
      <c r="Q2798" s="10">
        <f t="shared" si="308"/>
        <v>-58.479532163742689</v>
      </c>
      <c r="S2798" s="10">
        <f t="shared" si="306"/>
        <v>-29.325513196480937</v>
      </c>
      <c r="U2798" s="10">
        <f t="shared" si="307"/>
        <v>-19.305019305019307</v>
      </c>
    </row>
    <row r="2799" spans="3:21" x14ac:dyDescent="0.3">
      <c r="C2799" s="6" t="s">
        <v>0</v>
      </c>
      <c r="D2799" s="6" t="s">
        <v>199</v>
      </c>
      <c r="E2799" s="1">
        <v>1.58</v>
      </c>
      <c r="F2799" s="8">
        <f t="shared" si="302"/>
        <v>63.291139240506325</v>
      </c>
      <c r="G2799" s="1">
        <v>3.67</v>
      </c>
      <c r="H2799" s="8">
        <f t="shared" si="303"/>
        <v>27.247956403269754</v>
      </c>
      <c r="I2799" s="1">
        <v>6.08</v>
      </c>
      <c r="J2799" s="8">
        <f t="shared" si="304"/>
        <v>16.44736842105263</v>
      </c>
      <c r="K2799" s="6" t="s">
        <v>854</v>
      </c>
      <c r="L2799" s="6" t="s">
        <v>0</v>
      </c>
      <c r="M2799" s="9">
        <f t="shared" si="305"/>
        <v>93.469768231058424</v>
      </c>
      <c r="Q2799" s="10">
        <f t="shared" si="308"/>
        <v>-63.291139240506325</v>
      </c>
      <c r="S2799" s="10">
        <f t="shared" si="306"/>
        <v>-27.247956403269754</v>
      </c>
      <c r="U2799" s="10">
        <f t="shared" si="307"/>
        <v>-16.44736842105263</v>
      </c>
    </row>
    <row r="2800" spans="3:21" x14ac:dyDescent="0.3">
      <c r="C2800" s="6" t="s">
        <v>1</v>
      </c>
      <c r="D2800" s="6" t="s">
        <v>197</v>
      </c>
      <c r="E2800" s="1">
        <v>4.5599999999999996</v>
      </c>
      <c r="F2800" s="8">
        <f t="shared" si="302"/>
        <v>21.92982456140351</v>
      </c>
      <c r="G2800" s="1">
        <v>3.3</v>
      </c>
      <c r="H2800" s="8">
        <f t="shared" si="303"/>
        <v>30.303030303030305</v>
      </c>
      <c r="I2800" s="1">
        <v>1.84</v>
      </c>
      <c r="J2800" s="8">
        <f t="shared" si="304"/>
        <v>54.347826086956516</v>
      </c>
      <c r="K2800" s="6" t="s">
        <v>854</v>
      </c>
      <c r="L2800" s="6" t="s">
        <v>1</v>
      </c>
      <c r="M2800" s="9">
        <f t="shared" si="305"/>
        <v>93.825634352635007</v>
      </c>
      <c r="Q2800" s="10">
        <f t="shared" si="308"/>
        <v>-21.92982456140351</v>
      </c>
      <c r="S2800" s="10">
        <f t="shared" si="306"/>
        <v>-30.303030303030305</v>
      </c>
      <c r="U2800" s="10">
        <f t="shared" si="307"/>
        <v>-54.347826086956516</v>
      </c>
    </row>
    <row r="2801" spans="3:21" x14ac:dyDescent="0.3">
      <c r="C2801" s="6" t="s">
        <v>1</v>
      </c>
      <c r="D2801" s="6" t="s">
        <v>199</v>
      </c>
      <c r="E2801" s="1">
        <v>1.79</v>
      </c>
      <c r="F2801" s="8">
        <f t="shared" si="302"/>
        <v>55.865921787709496</v>
      </c>
      <c r="G2801" s="1">
        <v>3.35</v>
      </c>
      <c r="H2801" s="8">
        <f t="shared" si="303"/>
        <v>29.850746268656717</v>
      </c>
      <c r="I2801" s="1">
        <v>4.6900000000000004</v>
      </c>
      <c r="J2801" s="8">
        <f t="shared" si="304"/>
        <v>21.321961620469082</v>
      </c>
      <c r="K2801" s="6" t="s">
        <v>854</v>
      </c>
      <c r="L2801" s="6" t="s">
        <v>0</v>
      </c>
      <c r="M2801" s="9">
        <f t="shared" si="305"/>
        <v>93.424215446249718</v>
      </c>
      <c r="Q2801" s="10">
        <f t="shared" si="308"/>
        <v>-55.865921787709496</v>
      </c>
      <c r="S2801" s="10">
        <f t="shared" si="306"/>
        <v>-29.850746268656717</v>
      </c>
      <c r="U2801" s="10">
        <f t="shared" si="307"/>
        <v>-21.321961620469082</v>
      </c>
    </row>
    <row r="2802" spans="3:21" x14ac:dyDescent="0.3">
      <c r="C2802" s="6" t="s">
        <v>1</v>
      </c>
      <c r="D2802" s="6" t="s">
        <v>197</v>
      </c>
      <c r="E2802" s="1">
        <v>2.06</v>
      </c>
      <c r="F2802" s="8">
        <f t="shared" si="302"/>
        <v>48.543689320388346</v>
      </c>
      <c r="G2802" s="1">
        <v>3.34</v>
      </c>
      <c r="H2802" s="8">
        <f t="shared" si="303"/>
        <v>29.940119760479043</v>
      </c>
      <c r="I2802" s="1">
        <v>3.53</v>
      </c>
      <c r="J2802" s="8">
        <f t="shared" si="304"/>
        <v>28.328611898016998</v>
      </c>
      <c r="K2802" s="6" t="s">
        <v>854</v>
      </c>
      <c r="L2802" s="6" t="s">
        <v>1</v>
      </c>
      <c r="M2802" s="9">
        <f t="shared" si="305"/>
        <v>93.622070432959177</v>
      </c>
      <c r="Q2802" s="10">
        <f t="shared" si="308"/>
        <v>-48.543689320388346</v>
      </c>
      <c r="S2802" s="10">
        <f t="shared" si="306"/>
        <v>-29.940119760479043</v>
      </c>
      <c r="U2802" s="10">
        <f t="shared" si="307"/>
        <v>-28.328611898016998</v>
      </c>
    </row>
    <row r="2803" spans="3:21" x14ac:dyDescent="0.3">
      <c r="C2803" s="6" t="s">
        <v>199</v>
      </c>
      <c r="D2803" s="6" t="s">
        <v>199</v>
      </c>
      <c r="E2803" s="1">
        <v>1.98</v>
      </c>
      <c r="F2803" s="8">
        <f t="shared" si="302"/>
        <v>50.505050505050505</v>
      </c>
      <c r="G2803" s="1">
        <v>3.24</v>
      </c>
      <c r="H2803" s="8">
        <f t="shared" si="303"/>
        <v>30.864197530864196</v>
      </c>
      <c r="I2803" s="1">
        <v>3.89</v>
      </c>
      <c r="J2803" s="8">
        <f t="shared" si="304"/>
        <v>25.70694087403599</v>
      </c>
      <c r="K2803" s="6" t="s">
        <v>854</v>
      </c>
      <c r="L2803" s="6" t="s">
        <v>2</v>
      </c>
      <c r="M2803" s="9">
        <f t="shared" si="305"/>
        <v>93.391444930953185</v>
      </c>
      <c r="Q2803" s="10">
        <f t="shared" si="308"/>
        <v>-50.505050505050505</v>
      </c>
      <c r="S2803" s="10">
        <f t="shared" si="306"/>
        <v>-30.864197530864196</v>
      </c>
      <c r="U2803" s="10">
        <f t="shared" si="307"/>
        <v>-25.70694087403599</v>
      </c>
    </row>
    <row r="2804" spans="3:21" x14ac:dyDescent="0.3">
      <c r="C2804" s="6" t="s">
        <v>1</v>
      </c>
      <c r="D2804" s="6" t="s">
        <v>199</v>
      </c>
      <c r="E2804" s="1">
        <v>2.46</v>
      </c>
      <c r="F2804" s="8">
        <f t="shared" si="302"/>
        <v>40.650406504065039</v>
      </c>
      <c r="G2804" s="1">
        <v>3.07</v>
      </c>
      <c r="H2804" s="8">
        <f t="shared" si="303"/>
        <v>32.573289902280131</v>
      </c>
      <c r="I2804" s="1">
        <v>3.03</v>
      </c>
      <c r="J2804" s="8">
        <f t="shared" si="304"/>
        <v>33.003300330033007</v>
      </c>
      <c r="K2804" s="6" t="s">
        <v>855</v>
      </c>
      <c r="L2804" s="6" t="s">
        <v>0</v>
      </c>
      <c r="M2804" s="9">
        <f t="shared" si="305"/>
        <v>94.138028064719165</v>
      </c>
      <c r="Q2804" s="10">
        <f t="shared" si="308"/>
        <v>-40.650406504065039</v>
      </c>
      <c r="S2804" s="10">
        <f t="shared" si="306"/>
        <v>-32.573289902280131</v>
      </c>
      <c r="U2804" s="10">
        <f t="shared" si="307"/>
        <v>-33.003300330033007</v>
      </c>
    </row>
    <row r="2805" spans="3:21" x14ac:dyDescent="0.3">
      <c r="C2805" s="6" t="s">
        <v>0</v>
      </c>
      <c r="D2805" s="6" t="s">
        <v>0</v>
      </c>
      <c r="E2805" s="1">
        <v>2.54</v>
      </c>
      <c r="F2805" s="8">
        <f t="shared" si="302"/>
        <v>39.370078740157481</v>
      </c>
      <c r="G2805" s="1">
        <v>3.16</v>
      </c>
      <c r="H2805" s="8">
        <f t="shared" si="303"/>
        <v>31.645569620253163</v>
      </c>
      <c r="I2805" s="1">
        <v>2.8</v>
      </c>
      <c r="J2805" s="8">
        <f t="shared" si="304"/>
        <v>35.714285714285715</v>
      </c>
      <c r="K2805" s="6" t="s">
        <v>855</v>
      </c>
      <c r="L2805" s="6" t="s">
        <v>2</v>
      </c>
      <c r="M2805" s="9">
        <f t="shared" si="305"/>
        <v>93.69442684187706</v>
      </c>
      <c r="Q2805" s="10">
        <f t="shared" si="308"/>
        <v>-39.370078740157481</v>
      </c>
      <c r="S2805" s="10">
        <f t="shared" si="306"/>
        <v>-31.645569620253163</v>
      </c>
      <c r="U2805" s="10">
        <f t="shared" si="307"/>
        <v>-35.714285714285715</v>
      </c>
    </row>
    <row r="2806" spans="3:21" x14ac:dyDescent="0.3">
      <c r="C2806" s="6" t="s">
        <v>199</v>
      </c>
      <c r="D2806" s="6" t="s">
        <v>199</v>
      </c>
      <c r="E2806" s="1">
        <v>1.47</v>
      </c>
      <c r="F2806" s="8">
        <f t="shared" si="302"/>
        <v>68.02721088435375</v>
      </c>
      <c r="G2806" s="1">
        <v>4.01</v>
      </c>
      <c r="H2806" s="8">
        <f t="shared" si="303"/>
        <v>24.937655860349128</v>
      </c>
      <c r="I2806" s="1">
        <v>7.24</v>
      </c>
      <c r="J2806" s="8">
        <f t="shared" si="304"/>
        <v>13.812154696132596</v>
      </c>
      <c r="K2806" s="6" t="s">
        <v>856</v>
      </c>
      <c r="L2806" s="6" t="s">
        <v>2</v>
      </c>
      <c r="M2806" s="9">
        <f t="shared" si="305"/>
        <v>93.653108740638004</v>
      </c>
      <c r="Q2806" s="10">
        <f t="shared" si="308"/>
        <v>-68.02721088435375</v>
      </c>
      <c r="S2806" s="10">
        <f t="shared" si="306"/>
        <v>-24.937655860349128</v>
      </c>
      <c r="U2806" s="10">
        <f t="shared" si="307"/>
        <v>-13.812154696132596</v>
      </c>
    </row>
    <row r="2807" spans="3:21" x14ac:dyDescent="0.3">
      <c r="C2807" s="6" t="s">
        <v>199</v>
      </c>
      <c r="D2807" s="6" t="s">
        <v>199</v>
      </c>
      <c r="E2807" s="1">
        <v>1.7</v>
      </c>
      <c r="F2807" s="8">
        <f t="shared" si="302"/>
        <v>58.82352941176471</v>
      </c>
      <c r="G2807" s="1">
        <v>3.46</v>
      </c>
      <c r="H2807" s="8">
        <f t="shared" si="303"/>
        <v>28.901734104046245</v>
      </c>
      <c r="I2807" s="1">
        <v>5.26</v>
      </c>
      <c r="J2807" s="8">
        <f t="shared" si="304"/>
        <v>19.011406844106464</v>
      </c>
      <c r="K2807" s="6" t="s">
        <v>856</v>
      </c>
      <c r="L2807" s="6" t="s">
        <v>2</v>
      </c>
      <c r="M2807" s="9">
        <f t="shared" si="305"/>
        <v>93.688513669012465</v>
      </c>
      <c r="Q2807" s="10">
        <f t="shared" si="308"/>
        <v>-58.82352941176471</v>
      </c>
      <c r="S2807" s="10">
        <f t="shared" si="306"/>
        <v>-28.901734104046245</v>
      </c>
      <c r="U2807" s="10">
        <f t="shared" si="307"/>
        <v>-19.011406844106464</v>
      </c>
    </row>
    <row r="2808" spans="3:21" x14ac:dyDescent="0.3">
      <c r="C2808" s="6" t="s">
        <v>197</v>
      </c>
      <c r="D2808" s="6" t="s">
        <v>1</v>
      </c>
      <c r="E2808" s="1">
        <v>2.72</v>
      </c>
      <c r="F2808" s="8">
        <f t="shared" si="302"/>
        <v>36.764705882352942</v>
      </c>
      <c r="G2808" s="1">
        <v>3.24</v>
      </c>
      <c r="H2808" s="8">
        <f t="shared" si="303"/>
        <v>30.864197530864196</v>
      </c>
      <c r="I2808" s="1">
        <v>2.5499999999999998</v>
      </c>
      <c r="J2808" s="8">
        <f t="shared" si="304"/>
        <v>39.215686274509807</v>
      </c>
      <c r="K2808" s="6" t="s">
        <v>856</v>
      </c>
      <c r="L2808" s="6" t="s">
        <v>0</v>
      </c>
      <c r="M2808" s="9">
        <f t="shared" si="305"/>
        <v>93.59388275276126</v>
      </c>
      <c r="Q2808" s="10">
        <f t="shared" si="308"/>
        <v>-36.764705882352942</v>
      </c>
      <c r="S2808" s="10">
        <f t="shared" si="306"/>
        <v>-30.864197530864196</v>
      </c>
      <c r="U2808" s="10">
        <f t="shared" si="307"/>
        <v>-39.215686274509807</v>
      </c>
    </row>
    <row r="2809" spans="3:21" x14ac:dyDescent="0.3">
      <c r="C2809" s="6" t="s">
        <v>197</v>
      </c>
      <c r="D2809" s="6" t="s">
        <v>0</v>
      </c>
      <c r="E2809" s="1">
        <v>1.93</v>
      </c>
      <c r="F2809" s="8">
        <f t="shared" si="302"/>
        <v>51.813471502590673</v>
      </c>
      <c r="G2809" s="1">
        <v>3.31</v>
      </c>
      <c r="H2809" s="8">
        <f t="shared" si="303"/>
        <v>30.211480362537763</v>
      </c>
      <c r="I2809" s="1">
        <v>4</v>
      </c>
      <c r="J2809" s="8">
        <f t="shared" si="304"/>
        <v>25</v>
      </c>
      <c r="K2809" s="6" t="s">
        <v>856</v>
      </c>
      <c r="L2809" s="6" t="s">
        <v>0</v>
      </c>
      <c r="M2809" s="9">
        <f t="shared" si="305"/>
        <v>93.436155080937397</v>
      </c>
      <c r="Q2809" s="10">
        <f t="shared" si="308"/>
        <v>-51.813471502590673</v>
      </c>
      <c r="S2809" s="10">
        <f t="shared" si="306"/>
        <v>-30.211480362537763</v>
      </c>
      <c r="U2809" s="10">
        <f t="shared" si="307"/>
        <v>-25</v>
      </c>
    </row>
    <row r="2810" spans="3:21" x14ac:dyDescent="0.3">
      <c r="C2810" s="6" t="s">
        <v>1</v>
      </c>
      <c r="D2810" s="6" t="s">
        <v>1</v>
      </c>
      <c r="E2810" s="1">
        <v>2.16</v>
      </c>
      <c r="F2810" s="8">
        <f t="shared" si="302"/>
        <v>46.296296296296291</v>
      </c>
      <c r="G2810" s="1">
        <v>3.24</v>
      </c>
      <c r="H2810" s="8">
        <f t="shared" si="303"/>
        <v>30.864197530864196</v>
      </c>
      <c r="I2810" s="1">
        <v>3.36</v>
      </c>
      <c r="J2810" s="8">
        <f t="shared" si="304"/>
        <v>29.761904761904763</v>
      </c>
      <c r="K2810" s="6" t="s">
        <v>856</v>
      </c>
      <c r="L2810" s="6" t="s">
        <v>2</v>
      </c>
      <c r="M2810" s="9">
        <f t="shared" si="305"/>
        <v>93.525773195876297</v>
      </c>
      <c r="Q2810" s="10">
        <f t="shared" si="308"/>
        <v>-46.296296296296291</v>
      </c>
      <c r="S2810" s="10">
        <f t="shared" si="306"/>
        <v>-30.864197530864196</v>
      </c>
      <c r="U2810" s="10">
        <f t="shared" si="307"/>
        <v>-29.761904761904763</v>
      </c>
    </row>
    <row r="2811" spans="3:21" x14ac:dyDescent="0.3">
      <c r="C2811" s="6" t="s">
        <v>0</v>
      </c>
      <c r="D2811" s="6" t="s">
        <v>199</v>
      </c>
      <c r="E2811" s="1">
        <v>1.37</v>
      </c>
      <c r="F2811" s="8">
        <f t="shared" si="302"/>
        <v>72.992700729926995</v>
      </c>
      <c r="G2811" s="1">
        <v>4.38</v>
      </c>
      <c r="H2811" s="8">
        <f t="shared" si="303"/>
        <v>22.831050228310502</v>
      </c>
      <c r="I2811" s="1">
        <v>9.94</v>
      </c>
      <c r="J2811" s="8">
        <f t="shared" si="304"/>
        <v>10.06036217303823</v>
      </c>
      <c r="K2811" s="6" t="s">
        <v>856</v>
      </c>
      <c r="L2811" s="6" t="s">
        <v>0</v>
      </c>
      <c r="M2811" s="9">
        <f t="shared" si="305"/>
        <v>94.442874424437434</v>
      </c>
      <c r="Q2811" s="10">
        <f t="shared" si="308"/>
        <v>-72.992700729926995</v>
      </c>
      <c r="S2811" s="10">
        <f t="shared" si="306"/>
        <v>-22.831050228310502</v>
      </c>
      <c r="U2811" s="10">
        <f t="shared" si="307"/>
        <v>-10.06036217303823</v>
      </c>
    </row>
    <row r="2812" spans="3:21" x14ac:dyDescent="0.3">
      <c r="C2812" s="6" t="s">
        <v>199</v>
      </c>
      <c r="D2812" s="6" t="s">
        <v>199</v>
      </c>
      <c r="E2812" s="1">
        <v>2.48</v>
      </c>
      <c r="F2812" s="8">
        <f t="shared" si="302"/>
        <v>40.322580645161288</v>
      </c>
      <c r="G2812" s="1">
        <v>3.23</v>
      </c>
      <c r="H2812" s="8">
        <f t="shared" si="303"/>
        <v>30.959752321981423</v>
      </c>
      <c r="I2812" s="1">
        <v>2.81</v>
      </c>
      <c r="J2812" s="8">
        <f t="shared" si="304"/>
        <v>35.587188612099645</v>
      </c>
      <c r="K2812" s="6" t="s">
        <v>856</v>
      </c>
      <c r="L2812" s="6" t="s">
        <v>2</v>
      </c>
      <c r="M2812" s="9">
        <f t="shared" si="305"/>
        <v>93.572047972397158</v>
      </c>
      <c r="Q2812" s="10">
        <f t="shared" si="308"/>
        <v>-40.322580645161288</v>
      </c>
      <c r="S2812" s="10">
        <f t="shared" si="306"/>
        <v>-30.959752321981423</v>
      </c>
      <c r="U2812" s="10">
        <f t="shared" si="307"/>
        <v>-35.587188612099645</v>
      </c>
    </row>
    <row r="2813" spans="3:21" x14ac:dyDescent="0.3">
      <c r="C2813" s="6" t="s">
        <v>0</v>
      </c>
      <c r="D2813" s="6" t="s">
        <v>199</v>
      </c>
      <c r="E2813" s="1">
        <v>3.37</v>
      </c>
      <c r="F2813" s="8">
        <f t="shared" si="302"/>
        <v>29.673590504451038</v>
      </c>
      <c r="G2813" s="1">
        <v>3.26</v>
      </c>
      <c r="H2813" s="8">
        <f t="shared" si="303"/>
        <v>30.674846625766872</v>
      </c>
      <c r="I2813" s="1">
        <v>2.15</v>
      </c>
      <c r="J2813" s="8">
        <f t="shared" si="304"/>
        <v>46.511627906976749</v>
      </c>
      <c r="K2813" s="6" t="s">
        <v>856</v>
      </c>
      <c r="L2813" s="6" t="s">
        <v>0</v>
      </c>
      <c r="M2813" s="9">
        <f t="shared" si="305"/>
        <v>93.580328596275066</v>
      </c>
      <c r="Q2813" s="10">
        <f t="shared" si="308"/>
        <v>-29.673590504451038</v>
      </c>
      <c r="S2813" s="10">
        <f t="shared" si="306"/>
        <v>-30.674846625766872</v>
      </c>
      <c r="U2813" s="10">
        <f t="shared" si="307"/>
        <v>-46.511627906976749</v>
      </c>
    </row>
    <row r="2814" spans="3:21" x14ac:dyDescent="0.3">
      <c r="C2814" s="6" t="s">
        <v>1</v>
      </c>
      <c r="D2814" s="6" t="s">
        <v>1</v>
      </c>
      <c r="E2814" s="1">
        <v>1.95</v>
      </c>
      <c r="F2814" s="8">
        <f t="shared" si="302"/>
        <v>51.282051282051285</v>
      </c>
      <c r="G2814" s="1">
        <v>3.22</v>
      </c>
      <c r="H2814" s="8">
        <f t="shared" si="303"/>
        <v>31.05590062111801</v>
      </c>
      <c r="I2814" s="1">
        <v>4.09</v>
      </c>
      <c r="J2814" s="8">
        <f t="shared" si="304"/>
        <v>24.449877750611247</v>
      </c>
      <c r="K2814" s="6" t="s">
        <v>857</v>
      </c>
      <c r="L2814" s="6" t="s">
        <v>2</v>
      </c>
      <c r="M2814" s="9">
        <f t="shared" si="305"/>
        <v>93.643629919450987</v>
      </c>
      <c r="Q2814" s="10">
        <f t="shared" si="308"/>
        <v>-51.282051282051285</v>
      </c>
      <c r="S2814" s="10">
        <f t="shared" si="306"/>
        <v>-31.05590062111801</v>
      </c>
      <c r="U2814" s="10">
        <f t="shared" si="307"/>
        <v>-24.449877750611247</v>
      </c>
    </row>
    <row r="2815" spans="3:21" x14ac:dyDescent="0.3">
      <c r="C2815" s="6" t="s">
        <v>1</v>
      </c>
      <c r="D2815" s="6" t="s">
        <v>199</v>
      </c>
      <c r="E2815" s="1">
        <v>1.22</v>
      </c>
      <c r="F2815" s="8">
        <f t="shared" si="302"/>
        <v>81.967213114754102</v>
      </c>
      <c r="G2815" s="1">
        <v>5.91</v>
      </c>
      <c r="H2815" s="8">
        <f t="shared" si="303"/>
        <v>16.920473773265652</v>
      </c>
      <c r="I2815" s="1">
        <v>14.47</v>
      </c>
      <c r="J2815" s="8">
        <f t="shared" si="304"/>
        <v>6.9108500345542501</v>
      </c>
      <c r="K2815" s="6" t="s">
        <v>857</v>
      </c>
      <c r="L2815" s="6" t="s">
        <v>0</v>
      </c>
      <c r="M2815" s="9">
        <f t="shared" si="305"/>
        <v>94.519265491528003</v>
      </c>
      <c r="Q2815" s="10">
        <f t="shared" si="308"/>
        <v>-81.967213114754102</v>
      </c>
      <c r="S2815" s="10">
        <f t="shared" si="306"/>
        <v>-16.920473773265652</v>
      </c>
      <c r="U2815" s="10">
        <f t="shared" si="307"/>
        <v>-6.9108500345542501</v>
      </c>
    </row>
    <row r="2816" spans="3:21" x14ac:dyDescent="0.3">
      <c r="C2816" s="6" t="s">
        <v>0</v>
      </c>
      <c r="D2816" s="6" t="s">
        <v>0</v>
      </c>
      <c r="E2816" s="1">
        <v>2.9</v>
      </c>
      <c r="F2816" s="8">
        <f t="shared" si="302"/>
        <v>34.482758620689658</v>
      </c>
      <c r="G2816" s="1">
        <v>3.19</v>
      </c>
      <c r="H2816" s="8">
        <f t="shared" si="303"/>
        <v>31.347962382445143</v>
      </c>
      <c r="I2816" s="1">
        <v>2.4300000000000002</v>
      </c>
      <c r="J2816" s="8">
        <f t="shared" si="304"/>
        <v>41.152263374485592</v>
      </c>
      <c r="K2816" s="6" t="s">
        <v>857</v>
      </c>
      <c r="L2816" s="6" t="s">
        <v>2</v>
      </c>
      <c r="M2816" s="9">
        <f t="shared" si="305"/>
        <v>93.47280839262028</v>
      </c>
      <c r="Q2816" s="10">
        <f t="shared" si="308"/>
        <v>-34.482758620689658</v>
      </c>
      <c r="S2816" s="10">
        <f t="shared" si="306"/>
        <v>-31.347962382445143</v>
      </c>
      <c r="U2816" s="10">
        <f t="shared" si="307"/>
        <v>-41.152263374485592</v>
      </c>
    </row>
    <row r="2817" spans="3:21" x14ac:dyDescent="0.3">
      <c r="C2817" s="6" t="s">
        <v>1</v>
      </c>
      <c r="D2817" s="6" t="s">
        <v>0</v>
      </c>
      <c r="E2817" s="1">
        <v>1.63</v>
      </c>
      <c r="F2817" s="8">
        <f t="shared" si="302"/>
        <v>61.349693251533743</v>
      </c>
      <c r="G2817" s="1">
        <v>3.64</v>
      </c>
      <c r="H2817" s="8">
        <f t="shared" si="303"/>
        <v>27.472527472527471</v>
      </c>
      <c r="I2817" s="1">
        <v>5.57</v>
      </c>
      <c r="J2817" s="8">
        <f t="shared" si="304"/>
        <v>17.953321364452425</v>
      </c>
      <c r="K2817" s="6" t="s">
        <v>857</v>
      </c>
      <c r="L2817" s="6" t="s">
        <v>0</v>
      </c>
      <c r="M2817" s="9">
        <f t="shared" si="305"/>
        <v>93.654406284449564</v>
      </c>
      <c r="Q2817" s="10">
        <f t="shared" si="308"/>
        <v>-61.349693251533743</v>
      </c>
      <c r="S2817" s="10">
        <f t="shared" si="306"/>
        <v>-27.472527472527471</v>
      </c>
      <c r="U2817" s="10">
        <f t="shared" si="307"/>
        <v>-17.953321364452425</v>
      </c>
    </row>
    <row r="2818" spans="3:21" x14ac:dyDescent="0.3">
      <c r="C2818" s="6" t="s">
        <v>1</v>
      </c>
      <c r="D2818" s="6" t="s">
        <v>199</v>
      </c>
      <c r="E2818" s="1">
        <v>1.73</v>
      </c>
      <c r="F2818" s="8">
        <f t="shared" ref="F2818:F2881" si="309">100/E2818</f>
        <v>57.80346820809249</v>
      </c>
      <c r="G2818" s="1">
        <v>3.5</v>
      </c>
      <c r="H2818" s="8">
        <f t="shared" ref="H2818:H2881" si="310">100/G2818</f>
        <v>28.571428571428573</v>
      </c>
      <c r="I2818" s="1">
        <v>4.8899999999999997</v>
      </c>
      <c r="J2818" s="8">
        <f t="shared" ref="J2818:J2881" si="311">100/I2818</f>
        <v>20.449897750511248</v>
      </c>
      <c r="K2818" s="6" t="s">
        <v>857</v>
      </c>
      <c r="L2818" s="6" t="s">
        <v>0</v>
      </c>
      <c r="M2818" s="9">
        <f t="shared" ref="M2818:M2881" si="312">10000/(F2818+H2818+J2818)</f>
        <v>93.611226157693565</v>
      </c>
      <c r="Q2818" s="10">
        <f t="shared" si="308"/>
        <v>-57.80346820809249</v>
      </c>
      <c r="S2818" s="10">
        <f t="shared" ref="S2818:S2881" si="313">R2818-H2818</f>
        <v>-28.571428571428573</v>
      </c>
      <c r="U2818" s="10">
        <f t="shared" ref="U2818:U2881" si="314">T2818-J2818</f>
        <v>-20.449897750511248</v>
      </c>
    </row>
    <row r="2819" spans="3:21" x14ac:dyDescent="0.3">
      <c r="C2819" s="6" t="s">
        <v>0</v>
      </c>
      <c r="D2819" s="6" t="s">
        <v>0</v>
      </c>
      <c r="E2819" s="1">
        <v>5.18</v>
      </c>
      <c r="F2819" s="8">
        <f t="shared" si="309"/>
        <v>19.305019305019307</v>
      </c>
      <c r="G2819" s="1">
        <v>3.44</v>
      </c>
      <c r="H2819" s="8">
        <f t="shared" si="310"/>
        <v>29.069767441860467</v>
      </c>
      <c r="I2819" s="1">
        <v>1.72</v>
      </c>
      <c r="J2819" s="8">
        <f t="shared" si="311"/>
        <v>58.139534883720934</v>
      </c>
      <c r="K2819" s="6" t="s">
        <v>857</v>
      </c>
      <c r="L2819" s="6" t="s">
        <v>2</v>
      </c>
      <c r="M2819" s="9">
        <f t="shared" si="312"/>
        <v>93.884088514225496</v>
      </c>
      <c r="Q2819" s="10">
        <f t="shared" si="308"/>
        <v>-19.305019305019307</v>
      </c>
      <c r="S2819" s="10">
        <f t="shared" si="313"/>
        <v>-29.069767441860467</v>
      </c>
      <c r="U2819" s="10">
        <f t="shared" si="314"/>
        <v>-58.139534883720934</v>
      </c>
    </row>
    <row r="2820" spans="3:21" x14ac:dyDescent="0.3">
      <c r="C2820" s="6" t="s">
        <v>199</v>
      </c>
      <c r="D2820" s="6" t="s">
        <v>0</v>
      </c>
      <c r="E2820" s="1">
        <v>3.11</v>
      </c>
      <c r="F2820" s="8">
        <f t="shared" si="309"/>
        <v>32.154340836012864</v>
      </c>
      <c r="G2820" s="1">
        <v>3.23</v>
      </c>
      <c r="H2820" s="8">
        <f t="shared" si="310"/>
        <v>30.959752321981423</v>
      </c>
      <c r="I2820" s="1">
        <v>2.29</v>
      </c>
      <c r="J2820" s="8">
        <f t="shared" si="311"/>
        <v>43.668122270742359</v>
      </c>
      <c r="K2820" s="6" t="s">
        <v>858</v>
      </c>
      <c r="L2820" s="6" t="s">
        <v>1</v>
      </c>
      <c r="M2820" s="9">
        <f t="shared" si="312"/>
        <v>93.648553364897268</v>
      </c>
      <c r="Q2820" s="10">
        <f t="shared" ref="Q2820:Q2883" si="315">P2820-F2820</f>
        <v>-32.154340836012864</v>
      </c>
      <c r="S2820" s="10">
        <f t="shared" si="313"/>
        <v>-30.959752321981423</v>
      </c>
      <c r="U2820" s="10">
        <f t="shared" si="314"/>
        <v>-43.668122270742359</v>
      </c>
    </row>
    <row r="2821" spans="3:21" x14ac:dyDescent="0.3">
      <c r="C2821" s="6" t="s">
        <v>0</v>
      </c>
      <c r="D2821" s="6" t="s">
        <v>199</v>
      </c>
      <c r="E2821" s="1">
        <v>2.25</v>
      </c>
      <c r="F2821" s="8">
        <f t="shared" si="309"/>
        <v>44.444444444444443</v>
      </c>
      <c r="G2821" s="1">
        <v>3.18</v>
      </c>
      <c r="H2821" s="8">
        <f t="shared" si="310"/>
        <v>31.446540880503143</v>
      </c>
      <c r="I2821" s="1">
        <v>3.25</v>
      </c>
      <c r="J2821" s="8">
        <f t="shared" si="311"/>
        <v>30.76923076923077</v>
      </c>
      <c r="K2821" s="6" t="s">
        <v>858</v>
      </c>
      <c r="L2821" s="6" t="s">
        <v>0</v>
      </c>
      <c r="M2821" s="9">
        <f t="shared" si="312"/>
        <v>93.755669791351664</v>
      </c>
      <c r="Q2821" s="10">
        <f t="shared" si="315"/>
        <v>-44.444444444444443</v>
      </c>
      <c r="S2821" s="10">
        <f t="shared" si="313"/>
        <v>-31.446540880503143</v>
      </c>
      <c r="U2821" s="10">
        <f t="shared" si="314"/>
        <v>-30.76923076923077</v>
      </c>
    </row>
    <row r="2822" spans="3:21" x14ac:dyDescent="0.3">
      <c r="C2822" s="6" t="s">
        <v>197</v>
      </c>
      <c r="D2822" s="6" t="s">
        <v>0</v>
      </c>
      <c r="E2822" s="1">
        <v>1.57</v>
      </c>
      <c r="F2822" s="8">
        <f t="shared" si="309"/>
        <v>63.694267515923563</v>
      </c>
      <c r="G2822" s="1">
        <v>3.69</v>
      </c>
      <c r="H2822" s="8">
        <f t="shared" si="310"/>
        <v>27.100271002710027</v>
      </c>
      <c r="I2822" s="1">
        <v>6.27</v>
      </c>
      <c r="J2822" s="8">
        <f t="shared" si="311"/>
        <v>15.94896331738437</v>
      </c>
      <c r="K2822" s="6" t="s">
        <v>858</v>
      </c>
      <c r="L2822" s="6" t="s">
        <v>0</v>
      </c>
      <c r="M2822" s="9">
        <f t="shared" si="312"/>
        <v>93.682517698943869</v>
      </c>
      <c r="Q2822" s="10">
        <f t="shared" si="315"/>
        <v>-63.694267515923563</v>
      </c>
      <c r="S2822" s="10">
        <f t="shared" si="313"/>
        <v>-27.100271002710027</v>
      </c>
      <c r="U2822" s="10">
        <f t="shared" si="314"/>
        <v>-15.94896331738437</v>
      </c>
    </row>
    <row r="2823" spans="3:21" x14ac:dyDescent="0.3">
      <c r="C2823" s="6" t="s">
        <v>199</v>
      </c>
      <c r="D2823" s="6" t="s">
        <v>200</v>
      </c>
      <c r="E2823" s="1">
        <v>9.2799999999999994</v>
      </c>
      <c r="F2823" s="8">
        <f t="shared" si="309"/>
        <v>10.775862068965518</v>
      </c>
      <c r="G2823" s="1">
        <v>4.45</v>
      </c>
      <c r="H2823" s="8">
        <f t="shared" si="310"/>
        <v>22.471910112359549</v>
      </c>
      <c r="I2823" s="1">
        <v>1.35</v>
      </c>
      <c r="J2823" s="8">
        <f t="shared" si="311"/>
        <v>74.074074074074076</v>
      </c>
      <c r="K2823" s="6" t="s">
        <v>858</v>
      </c>
      <c r="L2823" s="6" t="s">
        <v>1</v>
      </c>
      <c r="M2823" s="9">
        <f t="shared" si="312"/>
        <v>93.177673967726022</v>
      </c>
      <c r="Q2823" s="10">
        <f t="shared" si="315"/>
        <v>-10.775862068965518</v>
      </c>
      <c r="S2823" s="10">
        <f t="shared" si="313"/>
        <v>-22.471910112359549</v>
      </c>
      <c r="U2823" s="10">
        <f t="shared" si="314"/>
        <v>-74.074074074074076</v>
      </c>
    </row>
    <row r="2824" spans="3:21" x14ac:dyDescent="0.3">
      <c r="C2824" s="6" t="s">
        <v>0</v>
      </c>
      <c r="D2824" s="6" t="s">
        <v>0</v>
      </c>
      <c r="E2824" s="1">
        <v>1.6</v>
      </c>
      <c r="F2824" s="8">
        <f t="shared" si="309"/>
        <v>62.5</v>
      </c>
      <c r="G2824" s="1">
        <v>3.54</v>
      </c>
      <c r="H2824" s="8">
        <f t="shared" si="310"/>
        <v>28.248587570621467</v>
      </c>
      <c r="I2824" s="1">
        <v>6.27</v>
      </c>
      <c r="J2824" s="8">
        <f t="shared" si="311"/>
        <v>15.94896331738437</v>
      </c>
      <c r="K2824" s="6" t="s">
        <v>859</v>
      </c>
      <c r="L2824" s="6" t="s">
        <v>2</v>
      </c>
      <c r="M2824" s="9">
        <f t="shared" si="312"/>
        <v>93.722863521922946</v>
      </c>
      <c r="Q2824" s="10">
        <f t="shared" si="315"/>
        <v>-62.5</v>
      </c>
      <c r="S2824" s="10">
        <f t="shared" si="313"/>
        <v>-28.248587570621467</v>
      </c>
      <c r="U2824" s="10">
        <f t="shared" si="314"/>
        <v>-15.94896331738437</v>
      </c>
    </row>
    <row r="2825" spans="3:21" x14ac:dyDescent="0.3">
      <c r="C2825" s="6" t="s">
        <v>0</v>
      </c>
      <c r="D2825" s="6" t="s">
        <v>0</v>
      </c>
      <c r="E2825" s="1">
        <v>1.64</v>
      </c>
      <c r="F2825" s="8">
        <f t="shared" si="309"/>
        <v>60.975609756097562</v>
      </c>
      <c r="G2825" s="1">
        <v>3.62</v>
      </c>
      <c r="H2825" s="8">
        <f t="shared" si="310"/>
        <v>27.624309392265193</v>
      </c>
      <c r="I2825" s="1">
        <v>5.55</v>
      </c>
      <c r="J2825" s="8">
        <f t="shared" si="311"/>
        <v>18.018018018018019</v>
      </c>
      <c r="K2825" s="6" t="s">
        <v>860</v>
      </c>
      <c r="L2825" s="6" t="s">
        <v>2</v>
      </c>
      <c r="M2825" s="9">
        <f t="shared" si="312"/>
        <v>93.792848237109226</v>
      </c>
      <c r="Q2825" s="10">
        <f t="shared" si="315"/>
        <v>-60.975609756097562</v>
      </c>
      <c r="S2825" s="10">
        <f t="shared" si="313"/>
        <v>-27.624309392265193</v>
      </c>
      <c r="U2825" s="10">
        <f t="shared" si="314"/>
        <v>-18.018018018018019</v>
      </c>
    </row>
    <row r="2826" spans="3:21" x14ac:dyDescent="0.3">
      <c r="C2826" s="6" t="s">
        <v>197</v>
      </c>
      <c r="D2826" s="6" t="s">
        <v>0</v>
      </c>
      <c r="E2826" s="1">
        <v>2.21</v>
      </c>
      <c r="F2826" s="8">
        <f t="shared" si="309"/>
        <v>45.248868778280546</v>
      </c>
      <c r="G2826" s="1">
        <v>3.23</v>
      </c>
      <c r="H2826" s="8">
        <f t="shared" si="310"/>
        <v>30.959752321981423</v>
      </c>
      <c r="I2826" s="1">
        <v>3.29</v>
      </c>
      <c r="J2826" s="8">
        <f t="shared" si="311"/>
        <v>30.3951367781155</v>
      </c>
      <c r="K2826" s="6" t="s">
        <v>860</v>
      </c>
      <c r="L2826" s="6" t="s">
        <v>0</v>
      </c>
      <c r="M2826" s="9">
        <f t="shared" si="312"/>
        <v>93.805323555374486</v>
      </c>
      <c r="Q2826" s="10">
        <f t="shared" si="315"/>
        <v>-45.248868778280546</v>
      </c>
      <c r="S2826" s="10">
        <f t="shared" si="313"/>
        <v>-30.959752321981423</v>
      </c>
      <c r="U2826" s="10">
        <f t="shared" si="314"/>
        <v>-30.3951367781155</v>
      </c>
    </row>
    <row r="2827" spans="3:21" x14ac:dyDescent="0.3">
      <c r="C2827" s="6" t="s">
        <v>197</v>
      </c>
      <c r="D2827" s="6" t="s">
        <v>199</v>
      </c>
      <c r="E2827" s="1">
        <v>1.82</v>
      </c>
      <c r="F2827" s="8">
        <f t="shared" si="309"/>
        <v>54.945054945054942</v>
      </c>
      <c r="G2827" s="1">
        <v>3.45</v>
      </c>
      <c r="H2827" s="8">
        <f t="shared" si="310"/>
        <v>28.985507246376809</v>
      </c>
      <c r="I2827" s="1">
        <v>4.4000000000000004</v>
      </c>
      <c r="J2827" s="8">
        <f t="shared" si="311"/>
        <v>22.727272727272727</v>
      </c>
      <c r="K2827" s="6" t="s">
        <v>861</v>
      </c>
      <c r="L2827" s="6" t="s">
        <v>0</v>
      </c>
      <c r="M2827" s="9">
        <f t="shared" si="312"/>
        <v>93.757762921233919</v>
      </c>
      <c r="Q2827" s="10">
        <f t="shared" si="315"/>
        <v>-54.945054945054942</v>
      </c>
      <c r="S2827" s="10">
        <f t="shared" si="313"/>
        <v>-28.985507246376809</v>
      </c>
      <c r="U2827" s="10">
        <f t="shared" si="314"/>
        <v>-22.727272727272727</v>
      </c>
    </row>
    <row r="2828" spans="3:21" x14ac:dyDescent="0.3">
      <c r="C2828" s="6" t="s">
        <v>199</v>
      </c>
      <c r="D2828" s="6" t="s">
        <v>0</v>
      </c>
      <c r="E2828" s="1">
        <v>8.34</v>
      </c>
      <c r="F2828" s="8">
        <f t="shared" si="309"/>
        <v>11.990407673860911</v>
      </c>
      <c r="G2828" s="1">
        <v>3.89</v>
      </c>
      <c r="H2828" s="8">
        <f t="shared" si="310"/>
        <v>25.70694087403599</v>
      </c>
      <c r="I2828" s="1">
        <v>1.45</v>
      </c>
      <c r="J2828" s="8">
        <f t="shared" si="311"/>
        <v>68.965517241379317</v>
      </c>
      <c r="K2828" s="6" t="s">
        <v>861</v>
      </c>
      <c r="L2828" s="6" t="s">
        <v>1</v>
      </c>
      <c r="M2828" s="9">
        <f t="shared" si="312"/>
        <v>93.753340733935062</v>
      </c>
      <c r="Q2828" s="10">
        <f t="shared" si="315"/>
        <v>-11.990407673860911</v>
      </c>
      <c r="S2828" s="10">
        <f t="shared" si="313"/>
        <v>-25.70694087403599</v>
      </c>
      <c r="U2828" s="10">
        <f t="shared" si="314"/>
        <v>-68.965517241379317</v>
      </c>
    </row>
    <row r="2829" spans="3:21" x14ac:dyDescent="0.3">
      <c r="C2829" s="6" t="s">
        <v>1</v>
      </c>
      <c r="D2829" s="6" t="s">
        <v>0</v>
      </c>
      <c r="E2829" s="1">
        <v>1.19</v>
      </c>
      <c r="F2829" s="8">
        <f t="shared" si="309"/>
        <v>84.033613445378151</v>
      </c>
      <c r="G2829" s="1">
        <v>6.12</v>
      </c>
      <c r="H2829" s="8">
        <f t="shared" si="310"/>
        <v>16.33986928104575</v>
      </c>
      <c r="I2829" s="1">
        <v>15.33</v>
      </c>
      <c r="J2829" s="8">
        <f t="shared" si="311"/>
        <v>6.5231572080887146</v>
      </c>
      <c r="K2829" s="6" t="s">
        <v>861</v>
      </c>
      <c r="L2829" s="6" t="s">
        <v>0</v>
      </c>
      <c r="M2829" s="9">
        <f t="shared" si="312"/>
        <v>93.548309901286274</v>
      </c>
      <c r="Q2829" s="10">
        <f t="shared" si="315"/>
        <v>-84.033613445378151</v>
      </c>
      <c r="S2829" s="10">
        <f t="shared" si="313"/>
        <v>-16.33986928104575</v>
      </c>
      <c r="U2829" s="10">
        <f t="shared" si="314"/>
        <v>-6.5231572080887146</v>
      </c>
    </row>
    <row r="2830" spans="3:21" x14ac:dyDescent="0.3">
      <c r="C2830" s="6" t="s">
        <v>0</v>
      </c>
      <c r="D2830" s="6" t="s">
        <v>197</v>
      </c>
      <c r="E2830" s="1">
        <v>5.75</v>
      </c>
      <c r="F2830" s="8">
        <f t="shared" si="309"/>
        <v>17.391304347826086</v>
      </c>
      <c r="G2830" s="1">
        <v>3.7</v>
      </c>
      <c r="H2830" s="8">
        <f t="shared" si="310"/>
        <v>27.027027027027025</v>
      </c>
      <c r="I2830" s="1">
        <v>1.61</v>
      </c>
      <c r="J2830" s="8">
        <f t="shared" si="311"/>
        <v>62.11180124223602</v>
      </c>
      <c r="K2830" s="6" t="s">
        <v>861</v>
      </c>
      <c r="L2830" s="6" t="s">
        <v>1</v>
      </c>
      <c r="M2830" s="9">
        <f t="shared" si="312"/>
        <v>93.870154427986151</v>
      </c>
      <c r="Q2830" s="10">
        <f t="shared" si="315"/>
        <v>-17.391304347826086</v>
      </c>
      <c r="S2830" s="10">
        <f t="shared" si="313"/>
        <v>-27.027027027027025</v>
      </c>
      <c r="U2830" s="10">
        <f t="shared" si="314"/>
        <v>-62.11180124223602</v>
      </c>
    </row>
    <row r="2831" spans="3:21" x14ac:dyDescent="0.3">
      <c r="C2831" s="6" t="s">
        <v>0</v>
      </c>
      <c r="D2831" s="6" t="s">
        <v>199</v>
      </c>
      <c r="E2831" s="1">
        <v>2.1</v>
      </c>
      <c r="F2831" s="8">
        <f t="shared" si="309"/>
        <v>47.61904761904762</v>
      </c>
      <c r="G2831" s="1">
        <v>3.3</v>
      </c>
      <c r="H2831" s="8">
        <f t="shared" si="310"/>
        <v>30.303030303030305</v>
      </c>
      <c r="I2831" s="1">
        <v>3.48</v>
      </c>
      <c r="J2831" s="8">
        <f t="shared" si="311"/>
        <v>28.735632183908045</v>
      </c>
      <c r="K2831" s="6" t="s">
        <v>861</v>
      </c>
      <c r="L2831" s="6" t="s">
        <v>0</v>
      </c>
      <c r="M2831" s="9">
        <f t="shared" si="312"/>
        <v>93.757872638208525</v>
      </c>
      <c r="Q2831" s="10">
        <f t="shared" si="315"/>
        <v>-47.61904761904762</v>
      </c>
      <c r="S2831" s="10">
        <f t="shared" si="313"/>
        <v>-30.303030303030305</v>
      </c>
      <c r="U2831" s="10">
        <f t="shared" si="314"/>
        <v>-28.735632183908045</v>
      </c>
    </row>
    <row r="2832" spans="3:21" x14ac:dyDescent="0.3">
      <c r="C2832" s="6" t="s">
        <v>0</v>
      </c>
      <c r="D2832" s="6" t="s">
        <v>1</v>
      </c>
      <c r="E2832" s="1">
        <v>3.2</v>
      </c>
      <c r="F2832" s="8">
        <f t="shared" si="309"/>
        <v>31.25</v>
      </c>
      <c r="G2832" s="1">
        <v>3.25</v>
      </c>
      <c r="H2832" s="8">
        <f t="shared" si="310"/>
        <v>30.76923076923077</v>
      </c>
      <c r="I2832" s="1">
        <v>2.2400000000000002</v>
      </c>
      <c r="J2832" s="8">
        <f t="shared" si="311"/>
        <v>44.642857142857139</v>
      </c>
      <c r="K2832" s="6" t="s">
        <v>861</v>
      </c>
      <c r="L2832" s="6" t="s">
        <v>1</v>
      </c>
      <c r="M2832" s="9">
        <f t="shared" si="312"/>
        <v>93.754024468770126</v>
      </c>
      <c r="Q2832" s="10">
        <f t="shared" si="315"/>
        <v>-31.25</v>
      </c>
      <c r="S2832" s="10">
        <f t="shared" si="313"/>
        <v>-30.76923076923077</v>
      </c>
      <c r="U2832" s="10">
        <f t="shared" si="314"/>
        <v>-44.642857142857139</v>
      </c>
    </row>
    <row r="2833" spans="3:21" x14ac:dyDescent="0.3">
      <c r="C2833" s="6" t="s">
        <v>197</v>
      </c>
      <c r="D2833" s="6" t="s">
        <v>199</v>
      </c>
      <c r="E2833" s="1">
        <v>2.21</v>
      </c>
      <c r="F2833" s="8">
        <f t="shared" si="309"/>
        <v>45.248868778280546</v>
      </c>
      <c r="G2833" s="1">
        <v>3.31</v>
      </c>
      <c r="H2833" s="8">
        <f t="shared" si="310"/>
        <v>30.211480362537763</v>
      </c>
      <c r="I2833" s="1">
        <v>3.21</v>
      </c>
      <c r="J2833" s="8">
        <f t="shared" si="311"/>
        <v>31.152647975077883</v>
      </c>
      <c r="K2833" s="6" t="s">
        <v>861</v>
      </c>
      <c r="L2833" s="6" t="s">
        <v>0</v>
      </c>
      <c r="M2833" s="9">
        <f t="shared" si="312"/>
        <v>93.797194249489692</v>
      </c>
      <c r="Q2833" s="10">
        <f t="shared" si="315"/>
        <v>-45.248868778280546</v>
      </c>
      <c r="S2833" s="10">
        <f t="shared" si="313"/>
        <v>-30.211480362537763</v>
      </c>
      <c r="U2833" s="10">
        <f t="shared" si="314"/>
        <v>-31.152647975077883</v>
      </c>
    </row>
    <row r="2834" spans="3:21" x14ac:dyDescent="0.3">
      <c r="C2834" s="6" t="s">
        <v>0</v>
      </c>
      <c r="D2834" s="6" t="s">
        <v>199</v>
      </c>
      <c r="E2834" s="1">
        <v>1.23</v>
      </c>
      <c r="F2834" s="8">
        <f t="shared" si="309"/>
        <v>81.300813008130078</v>
      </c>
      <c r="G2834" s="1">
        <v>5.49</v>
      </c>
      <c r="H2834" s="8">
        <f t="shared" si="310"/>
        <v>18.214936247723131</v>
      </c>
      <c r="I2834" s="1">
        <v>13.48</v>
      </c>
      <c r="J2834" s="8">
        <f t="shared" si="311"/>
        <v>7.4183976261127595</v>
      </c>
      <c r="K2834" s="6" t="s">
        <v>862</v>
      </c>
      <c r="L2834" s="6" t="s">
        <v>0</v>
      </c>
      <c r="M2834" s="9">
        <f t="shared" si="312"/>
        <v>93.515498010546722</v>
      </c>
      <c r="Q2834" s="10">
        <f t="shared" si="315"/>
        <v>-81.300813008130078</v>
      </c>
      <c r="S2834" s="10">
        <f t="shared" si="313"/>
        <v>-18.214936247723131</v>
      </c>
      <c r="U2834" s="10">
        <f t="shared" si="314"/>
        <v>-7.4183976261127595</v>
      </c>
    </row>
    <row r="2835" spans="3:21" x14ac:dyDescent="0.3">
      <c r="C2835" s="6" t="s">
        <v>197</v>
      </c>
      <c r="D2835" s="6" t="s">
        <v>199</v>
      </c>
      <c r="E2835" s="1">
        <v>2.2599999999999998</v>
      </c>
      <c r="F2835" s="8">
        <f t="shared" si="309"/>
        <v>44.247787610619476</v>
      </c>
      <c r="G2835" s="1">
        <v>3.1</v>
      </c>
      <c r="H2835" s="8">
        <f t="shared" si="310"/>
        <v>32.258064516129032</v>
      </c>
      <c r="I2835" s="1">
        <v>3.38</v>
      </c>
      <c r="J2835" s="8">
        <f t="shared" si="311"/>
        <v>29.585798816568047</v>
      </c>
      <c r="K2835" s="6" t="s">
        <v>863</v>
      </c>
      <c r="L2835" s="6" t="s">
        <v>0</v>
      </c>
      <c r="M2835" s="9">
        <f t="shared" si="312"/>
        <v>94.258124094448064</v>
      </c>
      <c r="Q2835" s="10">
        <f t="shared" si="315"/>
        <v>-44.247787610619476</v>
      </c>
      <c r="S2835" s="10">
        <f t="shared" si="313"/>
        <v>-32.258064516129032</v>
      </c>
      <c r="U2835" s="10">
        <f t="shared" si="314"/>
        <v>-29.585798816568047</v>
      </c>
    </row>
    <row r="2836" spans="3:21" x14ac:dyDescent="0.3">
      <c r="C2836" s="6" t="s">
        <v>0</v>
      </c>
      <c r="D2836" s="6" t="s">
        <v>199</v>
      </c>
      <c r="E2836" s="1">
        <v>2.4300000000000002</v>
      </c>
      <c r="F2836" s="8">
        <f t="shared" si="309"/>
        <v>41.152263374485592</v>
      </c>
      <c r="G2836" s="1">
        <v>3.27</v>
      </c>
      <c r="H2836" s="8">
        <f t="shared" si="310"/>
        <v>30.581039755351682</v>
      </c>
      <c r="I2836" s="1">
        <v>2.89</v>
      </c>
      <c r="J2836" s="8">
        <f t="shared" si="311"/>
        <v>34.602076124567475</v>
      </c>
      <c r="K2836" s="6" t="s">
        <v>863</v>
      </c>
      <c r="L2836" s="6" t="s">
        <v>0</v>
      </c>
      <c r="M2836" s="9">
        <f t="shared" si="312"/>
        <v>94.04207771785201</v>
      </c>
      <c r="Q2836" s="10">
        <f t="shared" si="315"/>
        <v>-41.152263374485592</v>
      </c>
      <c r="S2836" s="10">
        <f t="shared" si="313"/>
        <v>-30.581039755351682</v>
      </c>
      <c r="U2836" s="10">
        <f t="shared" si="314"/>
        <v>-34.602076124567475</v>
      </c>
    </row>
    <row r="2837" spans="3:21" x14ac:dyDescent="0.3">
      <c r="C2837" s="6" t="s">
        <v>0</v>
      </c>
      <c r="D2837" s="6" t="s">
        <v>199</v>
      </c>
      <c r="E2837" s="1">
        <v>1.34</v>
      </c>
      <c r="F2837" s="8">
        <f t="shared" si="309"/>
        <v>74.626865671641781</v>
      </c>
      <c r="G2837" s="1">
        <v>4.5599999999999996</v>
      </c>
      <c r="H2837" s="8">
        <f t="shared" si="310"/>
        <v>21.92982456140351</v>
      </c>
      <c r="I2837" s="1">
        <v>10.050000000000001</v>
      </c>
      <c r="J2837" s="8">
        <f t="shared" si="311"/>
        <v>9.9502487562189046</v>
      </c>
      <c r="K2837" s="6" t="s">
        <v>864</v>
      </c>
      <c r="L2837" s="6" t="s">
        <v>0</v>
      </c>
      <c r="M2837" s="9">
        <f t="shared" si="312"/>
        <v>93.890596189305469</v>
      </c>
      <c r="Q2837" s="10">
        <f t="shared" si="315"/>
        <v>-74.626865671641781</v>
      </c>
      <c r="S2837" s="10">
        <f t="shared" si="313"/>
        <v>-21.92982456140351</v>
      </c>
      <c r="U2837" s="10">
        <f t="shared" si="314"/>
        <v>-9.9502487562189046</v>
      </c>
    </row>
    <row r="2838" spans="3:21" x14ac:dyDescent="0.3">
      <c r="C2838" s="6" t="s">
        <v>1</v>
      </c>
      <c r="D2838" s="6" t="s">
        <v>0</v>
      </c>
      <c r="E2838" s="1">
        <v>1.46</v>
      </c>
      <c r="F2838" s="8">
        <f t="shared" si="309"/>
        <v>68.493150684931507</v>
      </c>
      <c r="G2838" s="1">
        <v>3.99</v>
      </c>
      <c r="H2838" s="8">
        <f t="shared" si="310"/>
        <v>25.062656641604008</v>
      </c>
      <c r="I2838" s="1">
        <v>7.53</v>
      </c>
      <c r="J2838" s="8">
        <f t="shared" si="311"/>
        <v>13.280212483399733</v>
      </c>
      <c r="K2838" s="6" t="s">
        <v>864</v>
      </c>
      <c r="L2838" s="6" t="s">
        <v>0</v>
      </c>
      <c r="M2838" s="9">
        <f t="shared" si="312"/>
        <v>93.601390409248907</v>
      </c>
      <c r="Q2838" s="10">
        <f t="shared" si="315"/>
        <v>-68.493150684931507</v>
      </c>
      <c r="S2838" s="10">
        <f t="shared" si="313"/>
        <v>-25.062656641604008</v>
      </c>
      <c r="U2838" s="10">
        <f t="shared" si="314"/>
        <v>-13.280212483399733</v>
      </c>
    </row>
    <row r="2839" spans="3:21" x14ac:dyDescent="0.3">
      <c r="C2839" s="6" t="s">
        <v>1</v>
      </c>
      <c r="D2839" s="6" t="s">
        <v>199</v>
      </c>
      <c r="E2839" s="1">
        <v>1.57</v>
      </c>
      <c r="F2839" s="8">
        <f t="shared" si="309"/>
        <v>63.694267515923563</v>
      </c>
      <c r="G2839" s="1">
        <v>3.7</v>
      </c>
      <c r="H2839" s="8">
        <f t="shared" si="310"/>
        <v>27.027027027027025</v>
      </c>
      <c r="I2839" s="1">
        <v>6.28</v>
      </c>
      <c r="J2839" s="8">
        <f t="shared" si="311"/>
        <v>15.923566878980891</v>
      </c>
      <c r="K2839" s="6" t="s">
        <v>864</v>
      </c>
      <c r="L2839" s="6" t="s">
        <v>0</v>
      </c>
      <c r="M2839" s="9">
        <f t="shared" si="312"/>
        <v>93.769168684422922</v>
      </c>
      <c r="Q2839" s="10">
        <f t="shared" si="315"/>
        <v>-63.694267515923563</v>
      </c>
      <c r="S2839" s="10">
        <f t="shared" si="313"/>
        <v>-27.027027027027025</v>
      </c>
      <c r="U2839" s="10">
        <f t="shared" si="314"/>
        <v>-15.923566878980891</v>
      </c>
    </row>
    <row r="2840" spans="3:21" x14ac:dyDescent="0.3">
      <c r="C2840" s="6" t="s">
        <v>0</v>
      </c>
      <c r="D2840" s="6" t="s">
        <v>0</v>
      </c>
      <c r="E2840" s="1">
        <v>2.23</v>
      </c>
      <c r="F2840" s="8">
        <f t="shared" si="309"/>
        <v>44.843049327354258</v>
      </c>
      <c r="G2840" s="1">
        <v>3.22</v>
      </c>
      <c r="H2840" s="8">
        <f t="shared" si="310"/>
        <v>31.05590062111801</v>
      </c>
      <c r="I2840" s="1">
        <v>3.21</v>
      </c>
      <c r="J2840" s="8">
        <f t="shared" si="311"/>
        <v>31.152647975077883</v>
      </c>
      <c r="K2840" s="6" t="s">
        <v>864</v>
      </c>
      <c r="L2840" s="6" t="s">
        <v>2</v>
      </c>
      <c r="M2840" s="9">
        <f t="shared" si="312"/>
        <v>93.412898022703061</v>
      </c>
      <c r="Q2840" s="10">
        <f t="shared" si="315"/>
        <v>-44.843049327354258</v>
      </c>
      <c r="S2840" s="10">
        <f t="shared" si="313"/>
        <v>-31.05590062111801</v>
      </c>
      <c r="U2840" s="10">
        <f t="shared" si="314"/>
        <v>-31.152647975077883</v>
      </c>
    </row>
    <row r="2841" spans="3:21" x14ac:dyDescent="0.3">
      <c r="C2841" s="6" t="s">
        <v>1</v>
      </c>
      <c r="D2841" s="6" t="s">
        <v>1</v>
      </c>
      <c r="E2841" s="1">
        <v>2.31</v>
      </c>
      <c r="F2841" s="8">
        <f t="shared" si="309"/>
        <v>43.290043290043286</v>
      </c>
      <c r="G2841" s="1">
        <v>3.22</v>
      </c>
      <c r="H2841" s="8">
        <f t="shared" si="310"/>
        <v>31.05590062111801</v>
      </c>
      <c r="I2841" s="1">
        <v>3.1</v>
      </c>
      <c r="J2841" s="8">
        <f t="shared" si="311"/>
        <v>32.258064516129032</v>
      </c>
      <c r="K2841" s="6" t="s">
        <v>864</v>
      </c>
      <c r="L2841" s="6" t="s">
        <v>2</v>
      </c>
      <c r="M2841" s="9">
        <f t="shared" si="312"/>
        <v>93.805103086911956</v>
      </c>
      <c r="Q2841" s="10">
        <f t="shared" si="315"/>
        <v>-43.290043290043286</v>
      </c>
      <c r="S2841" s="10">
        <f t="shared" si="313"/>
        <v>-31.05590062111801</v>
      </c>
      <c r="U2841" s="10">
        <f t="shared" si="314"/>
        <v>-32.258064516129032</v>
      </c>
    </row>
    <row r="2842" spans="3:21" x14ac:dyDescent="0.3">
      <c r="C2842" s="6" t="s">
        <v>199</v>
      </c>
      <c r="D2842" s="6" t="s">
        <v>199</v>
      </c>
      <c r="E2842" s="1">
        <v>8.8699999999999992</v>
      </c>
      <c r="F2842" s="8">
        <f t="shared" si="309"/>
        <v>11.273957158962798</v>
      </c>
      <c r="G2842" s="1">
        <v>4.4000000000000004</v>
      </c>
      <c r="H2842" s="8">
        <f t="shared" si="310"/>
        <v>22.727272727272727</v>
      </c>
      <c r="I2842" s="1">
        <v>1.38</v>
      </c>
      <c r="J2842" s="8">
        <f t="shared" si="311"/>
        <v>72.463768115942031</v>
      </c>
      <c r="K2842" s="6" t="s">
        <v>864</v>
      </c>
      <c r="L2842" s="6" t="s">
        <v>2</v>
      </c>
      <c r="M2842" s="9">
        <f t="shared" si="312"/>
        <v>93.927583596962705</v>
      </c>
      <c r="Q2842" s="10">
        <f t="shared" si="315"/>
        <v>-11.273957158962798</v>
      </c>
      <c r="S2842" s="10">
        <f t="shared" si="313"/>
        <v>-22.727272727272727</v>
      </c>
      <c r="U2842" s="10">
        <f t="shared" si="314"/>
        <v>-72.463768115942031</v>
      </c>
    </row>
    <row r="2843" spans="3:21" x14ac:dyDescent="0.3">
      <c r="C2843" s="6" t="s">
        <v>199</v>
      </c>
      <c r="D2843" s="6" t="s">
        <v>0</v>
      </c>
      <c r="E2843" s="1">
        <v>3.99</v>
      </c>
      <c r="F2843" s="8">
        <f t="shared" si="309"/>
        <v>25.062656641604008</v>
      </c>
      <c r="G2843" s="1">
        <v>3.41</v>
      </c>
      <c r="H2843" s="8">
        <f t="shared" si="310"/>
        <v>29.325513196480937</v>
      </c>
      <c r="I2843" s="1">
        <v>1.92</v>
      </c>
      <c r="J2843" s="8">
        <f t="shared" si="311"/>
        <v>52.083333333333336</v>
      </c>
      <c r="K2843" s="6" t="s">
        <v>865</v>
      </c>
      <c r="L2843" s="6" t="s">
        <v>1</v>
      </c>
      <c r="M2843" s="9">
        <f t="shared" si="312"/>
        <v>93.921844832979204</v>
      </c>
      <c r="Q2843" s="10">
        <f t="shared" si="315"/>
        <v>-25.062656641604008</v>
      </c>
      <c r="S2843" s="10">
        <f t="shared" si="313"/>
        <v>-29.325513196480937</v>
      </c>
      <c r="U2843" s="10">
        <f t="shared" si="314"/>
        <v>-52.083333333333336</v>
      </c>
    </row>
    <row r="2844" spans="3:21" x14ac:dyDescent="0.3">
      <c r="C2844" s="6" t="s">
        <v>0</v>
      </c>
      <c r="D2844" s="6" t="s">
        <v>199</v>
      </c>
      <c r="E2844" s="1">
        <v>1.2</v>
      </c>
      <c r="F2844" s="8">
        <f t="shared" si="309"/>
        <v>83.333333333333343</v>
      </c>
      <c r="G2844" s="1">
        <v>6.11</v>
      </c>
      <c r="H2844" s="8">
        <f t="shared" si="310"/>
        <v>16.366612111292962</v>
      </c>
      <c r="I2844" s="1">
        <v>15.72</v>
      </c>
      <c r="J2844" s="8">
        <f t="shared" si="311"/>
        <v>6.3613231552162848</v>
      </c>
      <c r="K2844" s="6" t="s">
        <v>866</v>
      </c>
      <c r="L2844" s="6" t="s">
        <v>0</v>
      </c>
      <c r="M2844" s="9">
        <f t="shared" si="312"/>
        <v>94.285125305533455</v>
      </c>
      <c r="Q2844" s="10">
        <f t="shared" si="315"/>
        <v>-83.333333333333343</v>
      </c>
      <c r="S2844" s="10">
        <f t="shared" si="313"/>
        <v>-16.366612111292962</v>
      </c>
      <c r="U2844" s="10">
        <f t="shared" si="314"/>
        <v>-6.3613231552162848</v>
      </c>
    </row>
    <row r="2845" spans="3:21" x14ac:dyDescent="0.3">
      <c r="C2845" s="6" t="s">
        <v>0</v>
      </c>
      <c r="D2845" s="6" t="s">
        <v>199</v>
      </c>
      <c r="E2845" s="1">
        <v>1.35</v>
      </c>
      <c r="F2845" s="8">
        <f t="shared" si="309"/>
        <v>74.074074074074076</v>
      </c>
      <c r="G2845" s="1">
        <v>4.6100000000000003</v>
      </c>
      <c r="H2845" s="8">
        <f t="shared" si="310"/>
        <v>21.691973969631235</v>
      </c>
      <c r="I2845" s="1">
        <v>9.7100000000000009</v>
      </c>
      <c r="J2845" s="8">
        <f t="shared" si="311"/>
        <v>10.298661174047373</v>
      </c>
      <c r="K2845" s="6" t="s">
        <v>867</v>
      </c>
      <c r="L2845" s="6" t="s">
        <v>0</v>
      </c>
      <c r="M2845" s="9">
        <f t="shared" si="312"/>
        <v>94.28206680385864</v>
      </c>
      <c r="Q2845" s="10">
        <f t="shared" si="315"/>
        <v>-74.074074074074076</v>
      </c>
      <c r="S2845" s="10">
        <f t="shared" si="313"/>
        <v>-21.691973969631235</v>
      </c>
      <c r="U2845" s="10">
        <f t="shared" si="314"/>
        <v>-10.298661174047373</v>
      </c>
    </row>
    <row r="2846" spans="3:21" x14ac:dyDescent="0.3">
      <c r="C2846" s="6" t="s">
        <v>1</v>
      </c>
      <c r="D2846" s="6" t="s">
        <v>1</v>
      </c>
      <c r="E2846" s="1">
        <v>2.57</v>
      </c>
      <c r="F2846" s="8">
        <f t="shared" si="309"/>
        <v>38.910505836575879</v>
      </c>
      <c r="G2846" s="1">
        <v>3.3</v>
      </c>
      <c r="H2846" s="8">
        <f t="shared" si="310"/>
        <v>30.303030303030305</v>
      </c>
      <c r="I2846" s="1">
        <v>2.72</v>
      </c>
      <c r="J2846" s="8">
        <f t="shared" si="311"/>
        <v>36.764705882352942</v>
      </c>
      <c r="K2846" s="6" t="s">
        <v>867</v>
      </c>
      <c r="L2846" s="6" t="s">
        <v>2</v>
      </c>
      <c r="M2846" s="9">
        <f t="shared" si="312"/>
        <v>94.358991140162132</v>
      </c>
      <c r="Q2846" s="10">
        <f t="shared" si="315"/>
        <v>-38.910505836575879</v>
      </c>
      <c r="S2846" s="10">
        <f t="shared" si="313"/>
        <v>-30.303030303030305</v>
      </c>
      <c r="U2846" s="10">
        <f t="shared" si="314"/>
        <v>-36.764705882352942</v>
      </c>
    </row>
    <row r="2847" spans="3:21" x14ac:dyDescent="0.3">
      <c r="C2847" s="6" t="s">
        <v>199</v>
      </c>
      <c r="D2847" s="6" t="s">
        <v>0</v>
      </c>
      <c r="E2847" s="1">
        <v>2.3199999999999998</v>
      </c>
      <c r="F2847" s="8">
        <f t="shared" si="309"/>
        <v>43.103448275862071</v>
      </c>
      <c r="G2847" s="1">
        <v>3.23</v>
      </c>
      <c r="H2847" s="8">
        <f t="shared" si="310"/>
        <v>30.959752321981423</v>
      </c>
      <c r="I2847" s="1">
        <v>3.12</v>
      </c>
      <c r="J2847" s="8">
        <f t="shared" si="311"/>
        <v>32.051282051282051</v>
      </c>
      <c r="K2847" s="6" t="s">
        <v>867</v>
      </c>
      <c r="L2847" s="6" t="s">
        <v>1</v>
      </c>
      <c r="M2847" s="9">
        <f t="shared" si="312"/>
        <v>94.23784341545209</v>
      </c>
      <c r="Q2847" s="10">
        <f t="shared" si="315"/>
        <v>-43.103448275862071</v>
      </c>
      <c r="S2847" s="10">
        <f t="shared" si="313"/>
        <v>-30.959752321981423</v>
      </c>
      <c r="U2847" s="10">
        <f t="shared" si="314"/>
        <v>-32.051282051282051</v>
      </c>
    </row>
    <row r="2848" spans="3:21" x14ac:dyDescent="0.3">
      <c r="C2848" s="6" t="s">
        <v>197</v>
      </c>
      <c r="D2848" s="6" t="s">
        <v>199</v>
      </c>
      <c r="E2848" s="1">
        <v>1.76</v>
      </c>
      <c r="F2848" s="8">
        <f t="shared" si="309"/>
        <v>56.81818181818182</v>
      </c>
      <c r="G2848" s="1">
        <v>3.46</v>
      </c>
      <c r="H2848" s="8">
        <f t="shared" si="310"/>
        <v>28.901734104046245</v>
      </c>
      <c r="I2848" s="1">
        <v>4.87</v>
      </c>
      <c r="J2848" s="8">
        <f t="shared" si="311"/>
        <v>20.533880903490758</v>
      </c>
      <c r="K2848" s="6" t="s">
        <v>867</v>
      </c>
      <c r="L2848" s="6" t="s">
        <v>0</v>
      </c>
      <c r="M2848" s="9">
        <f t="shared" si="312"/>
        <v>94.114283900860016</v>
      </c>
      <c r="Q2848" s="10">
        <f t="shared" si="315"/>
        <v>-56.81818181818182</v>
      </c>
      <c r="S2848" s="10">
        <f t="shared" si="313"/>
        <v>-28.901734104046245</v>
      </c>
      <c r="U2848" s="10">
        <f t="shared" si="314"/>
        <v>-20.533880903490758</v>
      </c>
    </row>
    <row r="2849" spans="3:21" x14ac:dyDescent="0.3">
      <c r="C2849" s="6" t="s">
        <v>1</v>
      </c>
      <c r="D2849" s="6" t="s">
        <v>1</v>
      </c>
      <c r="E2849" s="1">
        <v>6.45</v>
      </c>
      <c r="F2849" s="8">
        <f t="shared" si="309"/>
        <v>15.503875968992247</v>
      </c>
      <c r="G2849" s="1">
        <v>3.75</v>
      </c>
      <c r="H2849" s="8">
        <f t="shared" si="310"/>
        <v>26.666666666666668</v>
      </c>
      <c r="I2849" s="1">
        <v>1.56</v>
      </c>
      <c r="J2849" s="8">
        <f t="shared" si="311"/>
        <v>64.102564102564102</v>
      </c>
      <c r="K2849" s="6" t="s">
        <v>867</v>
      </c>
      <c r="L2849" s="6" t="s">
        <v>2</v>
      </c>
      <c r="M2849" s="9">
        <f t="shared" si="312"/>
        <v>94.097183256649089</v>
      </c>
      <c r="Q2849" s="10">
        <f t="shared" si="315"/>
        <v>-15.503875968992247</v>
      </c>
      <c r="S2849" s="10">
        <f t="shared" si="313"/>
        <v>-26.666666666666668</v>
      </c>
      <c r="U2849" s="10">
        <f t="shared" si="314"/>
        <v>-64.102564102564102</v>
      </c>
    </row>
    <row r="2850" spans="3:21" x14ac:dyDescent="0.3">
      <c r="C2850" s="6" t="s">
        <v>0</v>
      </c>
      <c r="D2850" s="6" t="s">
        <v>200</v>
      </c>
      <c r="E2850" s="1">
        <v>4.88</v>
      </c>
      <c r="F2850" s="8">
        <f t="shared" si="309"/>
        <v>20.491803278688526</v>
      </c>
      <c r="G2850" s="1">
        <v>3.49</v>
      </c>
      <c r="H2850" s="8">
        <f t="shared" si="310"/>
        <v>28.653295128939828</v>
      </c>
      <c r="I2850" s="1">
        <v>1.75</v>
      </c>
      <c r="J2850" s="8">
        <f t="shared" si="311"/>
        <v>57.142857142857146</v>
      </c>
      <c r="K2850" s="6" t="s">
        <v>867</v>
      </c>
      <c r="L2850" s="6" t="s">
        <v>1</v>
      </c>
      <c r="M2850" s="9">
        <f t="shared" si="312"/>
        <v>94.084037539419228</v>
      </c>
      <c r="Q2850" s="10">
        <f t="shared" si="315"/>
        <v>-20.491803278688526</v>
      </c>
      <c r="S2850" s="10">
        <f t="shared" si="313"/>
        <v>-28.653295128939828</v>
      </c>
      <c r="U2850" s="10">
        <f t="shared" si="314"/>
        <v>-57.142857142857146</v>
      </c>
    </row>
    <row r="2851" spans="3:21" x14ac:dyDescent="0.3">
      <c r="C2851" s="6" t="s">
        <v>1</v>
      </c>
      <c r="D2851" s="6" t="s">
        <v>199</v>
      </c>
      <c r="E2851" s="1">
        <v>3.37</v>
      </c>
      <c r="F2851" s="8">
        <f t="shared" si="309"/>
        <v>29.673590504451038</v>
      </c>
      <c r="G2851" s="1">
        <v>3.3</v>
      </c>
      <c r="H2851" s="8">
        <f t="shared" si="310"/>
        <v>30.303030303030305</v>
      </c>
      <c r="I2851" s="1">
        <v>2.16</v>
      </c>
      <c r="J2851" s="8">
        <f t="shared" si="311"/>
        <v>46.296296296296291</v>
      </c>
      <c r="K2851" s="6" t="s">
        <v>867</v>
      </c>
      <c r="L2851" s="6" t="s">
        <v>0</v>
      </c>
      <c r="M2851" s="9">
        <f t="shared" si="312"/>
        <v>94.097351164594457</v>
      </c>
      <c r="Q2851" s="10">
        <f t="shared" si="315"/>
        <v>-29.673590504451038</v>
      </c>
      <c r="S2851" s="10">
        <f t="shared" si="313"/>
        <v>-30.303030303030305</v>
      </c>
      <c r="U2851" s="10">
        <f t="shared" si="314"/>
        <v>-46.296296296296291</v>
      </c>
    </row>
    <row r="2852" spans="3:21" x14ac:dyDescent="0.3">
      <c r="C2852" s="6" t="s">
        <v>1</v>
      </c>
      <c r="D2852" s="6" t="s">
        <v>0</v>
      </c>
      <c r="E2852" s="1">
        <v>1.73</v>
      </c>
      <c r="F2852" s="8">
        <f t="shared" si="309"/>
        <v>57.80346820809249</v>
      </c>
      <c r="G2852" s="1">
        <v>3.49</v>
      </c>
      <c r="H2852" s="8">
        <f t="shared" si="310"/>
        <v>28.653295128939828</v>
      </c>
      <c r="I2852" s="1">
        <v>5.03</v>
      </c>
      <c r="J2852" s="8">
        <f t="shared" si="311"/>
        <v>19.880715705765407</v>
      </c>
      <c r="K2852" s="6" t="s">
        <v>867</v>
      </c>
      <c r="L2852" s="6" t="s">
        <v>0</v>
      </c>
      <c r="M2852" s="9">
        <f t="shared" si="312"/>
        <v>94.04022072006515</v>
      </c>
      <c r="Q2852" s="10">
        <f t="shared" si="315"/>
        <v>-57.80346820809249</v>
      </c>
      <c r="S2852" s="10">
        <f t="shared" si="313"/>
        <v>-28.653295128939828</v>
      </c>
      <c r="U2852" s="10">
        <f t="shared" si="314"/>
        <v>-19.880715705765407</v>
      </c>
    </row>
    <row r="2853" spans="3:21" x14ac:dyDescent="0.3">
      <c r="C2853" s="6" t="s">
        <v>1</v>
      </c>
      <c r="D2853" s="6" t="s">
        <v>1</v>
      </c>
      <c r="E2853" s="1">
        <v>2.52</v>
      </c>
      <c r="F2853" s="8">
        <f t="shared" si="309"/>
        <v>39.682539682539684</v>
      </c>
      <c r="G2853" s="1">
        <v>3.23</v>
      </c>
      <c r="H2853" s="8">
        <f t="shared" si="310"/>
        <v>30.959752321981423</v>
      </c>
      <c r="I2853" s="1">
        <v>2.8</v>
      </c>
      <c r="J2853" s="8">
        <f t="shared" si="311"/>
        <v>35.714285714285715</v>
      </c>
      <c r="K2853" s="6" t="s">
        <v>868</v>
      </c>
      <c r="L2853" s="6" t="s">
        <v>2</v>
      </c>
      <c r="M2853" s="9">
        <f t="shared" si="312"/>
        <v>94.023333718378197</v>
      </c>
      <c r="Q2853" s="10">
        <f t="shared" si="315"/>
        <v>-39.682539682539684</v>
      </c>
      <c r="S2853" s="10">
        <f t="shared" si="313"/>
        <v>-30.959752321981423</v>
      </c>
      <c r="U2853" s="10">
        <f t="shared" si="314"/>
        <v>-35.714285714285715</v>
      </c>
    </row>
    <row r="2854" spans="3:21" x14ac:dyDescent="0.3">
      <c r="C2854" s="6" t="s">
        <v>1</v>
      </c>
      <c r="D2854" s="6" t="s">
        <v>199</v>
      </c>
      <c r="E2854" s="1">
        <v>1.1499999999999999</v>
      </c>
      <c r="F2854" s="8">
        <f t="shared" si="309"/>
        <v>86.956521739130437</v>
      </c>
      <c r="G2854" s="1">
        <v>6.75</v>
      </c>
      <c r="H2854" s="8">
        <f t="shared" si="310"/>
        <v>14.814814814814815</v>
      </c>
      <c r="I2854" s="1">
        <v>17.61</v>
      </c>
      <c r="J2854" s="8">
        <f t="shared" si="311"/>
        <v>5.6785917092561045</v>
      </c>
      <c r="K2854" s="6" t="s">
        <v>868</v>
      </c>
      <c r="L2854" s="6" t="s">
        <v>0</v>
      </c>
      <c r="M2854" s="9">
        <f t="shared" si="312"/>
        <v>93.066604711961674</v>
      </c>
      <c r="Q2854" s="10">
        <f t="shared" si="315"/>
        <v>-86.956521739130437</v>
      </c>
      <c r="S2854" s="10">
        <f t="shared" si="313"/>
        <v>-14.814814814814815</v>
      </c>
      <c r="U2854" s="10">
        <f t="shared" si="314"/>
        <v>-5.6785917092561045</v>
      </c>
    </row>
    <row r="2855" spans="3:21" x14ac:dyDescent="0.3">
      <c r="C2855" s="6" t="s">
        <v>197</v>
      </c>
      <c r="D2855" s="6" t="s">
        <v>199</v>
      </c>
      <c r="E2855" s="1">
        <v>1.37</v>
      </c>
      <c r="F2855" s="8">
        <f t="shared" si="309"/>
        <v>72.992700729926995</v>
      </c>
      <c r="G2855" s="1">
        <v>4.38</v>
      </c>
      <c r="H2855" s="8">
        <f t="shared" si="310"/>
        <v>22.831050228310502</v>
      </c>
      <c r="I2855" s="1">
        <v>9.23</v>
      </c>
      <c r="J2855" s="8">
        <f t="shared" si="311"/>
        <v>10.834236186348862</v>
      </c>
      <c r="K2855" s="6" t="s">
        <v>868</v>
      </c>
      <c r="L2855" s="6" t="s">
        <v>0</v>
      </c>
      <c r="M2855" s="9">
        <f t="shared" si="312"/>
        <v>93.757629106987793</v>
      </c>
      <c r="Q2855" s="10">
        <f t="shared" si="315"/>
        <v>-72.992700729926995</v>
      </c>
      <c r="S2855" s="10">
        <f t="shared" si="313"/>
        <v>-22.831050228310502</v>
      </c>
      <c r="U2855" s="10">
        <f t="shared" si="314"/>
        <v>-10.834236186348862</v>
      </c>
    </row>
    <row r="2856" spans="3:21" x14ac:dyDescent="0.3">
      <c r="C2856" s="6" t="s">
        <v>200</v>
      </c>
      <c r="D2856" s="6" t="s">
        <v>0</v>
      </c>
      <c r="E2856" s="1">
        <v>1.76</v>
      </c>
      <c r="F2856" s="8">
        <f t="shared" si="309"/>
        <v>56.81818181818182</v>
      </c>
      <c r="G2856" s="1">
        <v>3.59</v>
      </c>
      <c r="H2856" s="8">
        <f t="shared" si="310"/>
        <v>27.855153203342621</v>
      </c>
      <c r="I2856" s="1">
        <v>4.6100000000000003</v>
      </c>
      <c r="J2856" s="8">
        <f t="shared" si="311"/>
        <v>21.691973969631235</v>
      </c>
      <c r="K2856" s="6" t="s">
        <v>868</v>
      </c>
      <c r="L2856" s="6" t="s">
        <v>0</v>
      </c>
      <c r="M2856" s="9">
        <f t="shared" si="312"/>
        <v>94.015615569090343</v>
      </c>
      <c r="Q2856" s="10">
        <f t="shared" si="315"/>
        <v>-56.81818181818182</v>
      </c>
      <c r="S2856" s="10">
        <f t="shared" si="313"/>
        <v>-27.855153203342621</v>
      </c>
      <c r="U2856" s="10">
        <f t="shared" si="314"/>
        <v>-21.691973969631235</v>
      </c>
    </row>
    <row r="2857" spans="3:21" x14ac:dyDescent="0.3">
      <c r="C2857" s="6" t="s">
        <v>199</v>
      </c>
      <c r="D2857" s="6" t="s">
        <v>0</v>
      </c>
      <c r="E2857" s="1">
        <v>2.6</v>
      </c>
      <c r="F2857" s="8">
        <f t="shared" si="309"/>
        <v>38.46153846153846</v>
      </c>
      <c r="G2857" s="1">
        <v>3.23</v>
      </c>
      <c r="H2857" s="8">
        <f t="shared" si="310"/>
        <v>30.959752321981423</v>
      </c>
      <c r="I2857" s="1">
        <v>2.71</v>
      </c>
      <c r="J2857" s="8">
        <f t="shared" si="311"/>
        <v>36.900369003690038</v>
      </c>
      <c r="K2857" s="6" t="s">
        <v>868</v>
      </c>
      <c r="L2857" s="6" t="s">
        <v>1</v>
      </c>
      <c r="M2857" s="9">
        <f t="shared" si="312"/>
        <v>94.054212660090187</v>
      </c>
      <c r="Q2857" s="10">
        <f t="shared" si="315"/>
        <v>-38.46153846153846</v>
      </c>
      <c r="S2857" s="10">
        <f t="shared" si="313"/>
        <v>-30.959752321981423</v>
      </c>
      <c r="U2857" s="10">
        <f t="shared" si="314"/>
        <v>-36.900369003690038</v>
      </c>
    </row>
    <row r="2858" spans="3:21" x14ac:dyDescent="0.3">
      <c r="C2858" s="6" t="s">
        <v>0</v>
      </c>
      <c r="D2858" s="6" t="s">
        <v>198</v>
      </c>
      <c r="E2858" s="1">
        <v>2.21</v>
      </c>
      <c r="F2858" s="8">
        <f t="shared" si="309"/>
        <v>45.248868778280546</v>
      </c>
      <c r="G2858" s="1">
        <v>3.26</v>
      </c>
      <c r="H2858" s="8">
        <f t="shared" si="310"/>
        <v>30.674846625766872</v>
      </c>
      <c r="I2858" s="1">
        <v>3.23</v>
      </c>
      <c r="J2858" s="8">
        <f t="shared" si="311"/>
        <v>30.959752321981423</v>
      </c>
      <c r="K2858" s="6" t="s">
        <v>868</v>
      </c>
      <c r="L2858" s="6" t="s">
        <v>1</v>
      </c>
      <c r="M2858" s="9">
        <f t="shared" si="312"/>
        <v>93.559838698653536</v>
      </c>
      <c r="Q2858" s="10">
        <f t="shared" si="315"/>
        <v>-45.248868778280546</v>
      </c>
      <c r="S2858" s="10">
        <f t="shared" si="313"/>
        <v>-30.674846625766872</v>
      </c>
      <c r="U2858" s="10">
        <f t="shared" si="314"/>
        <v>-30.959752321981423</v>
      </c>
    </row>
    <row r="2859" spans="3:21" x14ac:dyDescent="0.3">
      <c r="C2859" s="6" t="s">
        <v>199</v>
      </c>
      <c r="D2859" s="6" t="s">
        <v>0</v>
      </c>
      <c r="E2859" s="1">
        <v>10.86</v>
      </c>
      <c r="F2859" s="8">
        <f t="shared" si="309"/>
        <v>9.2081031307550649</v>
      </c>
      <c r="G2859" s="1">
        <v>4.8600000000000003</v>
      </c>
      <c r="H2859" s="8">
        <f t="shared" si="310"/>
        <v>20.576131687242796</v>
      </c>
      <c r="I2859" s="1">
        <v>1.3</v>
      </c>
      <c r="J2859" s="8">
        <f t="shared" si="311"/>
        <v>76.92307692307692</v>
      </c>
      <c r="K2859" s="6" t="s">
        <v>868</v>
      </c>
      <c r="L2859" s="6" t="s">
        <v>1</v>
      </c>
      <c r="M2859" s="9">
        <f t="shared" si="312"/>
        <v>93.71429039712848</v>
      </c>
      <c r="Q2859" s="10">
        <f t="shared" si="315"/>
        <v>-9.2081031307550649</v>
      </c>
      <c r="S2859" s="10">
        <f t="shared" si="313"/>
        <v>-20.576131687242796</v>
      </c>
      <c r="U2859" s="10">
        <f t="shared" si="314"/>
        <v>-76.92307692307692</v>
      </c>
    </row>
    <row r="2860" spans="3:21" x14ac:dyDescent="0.3">
      <c r="C2860" s="6" t="s">
        <v>199</v>
      </c>
      <c r="D2860" s="6" t="s">
        <v>199</v>
      </c>
      <c r="E2860" s="1">
        <v>2.25</v>
      </c>
      <c r="F2860" s="8">
        <f t="shared" si="309"/>
        <v>44.444444444444443</v>
      </c>
      <c r="G2860" s="1">
        <v>3.25</v>
      </c>
      <c r="H2860" s="8">
        <f t="shared" si="310"/>
        <v>30.76923076923077</v>
      </c>
      <c r="I2860" s="1">
        <v>3.21</v>
      </c>
      <c r="J2860" s="8">
        <f t="shared" si="311"/>
        <v>31.152647975077883</v>
      </c>
      <c r="K2860" s="6" t="s">
        <v>868</v>
      </c>
      <c r="L2860" s="6" t="s">
        <v>2</v>
      </c>
      <c r="M2860" s="9">
        <f t="shared" si="312"/>
        <v>94.014719134875335</v>
      </c>
      <c r="Q2860" s="10">
        <f t="shared" si="315"/>
        <v>-44.444444444444443</v>
      </c>
      <c r="S2860" s="10">
        <f t="shared" si="313"/>
        <v>-30.76923076923077</v>
      </c>
      <c r="U2860" s="10">
        <f t="shared" si="314"/>
        <v>-31.152647975077883</v>
      </c>
    </row>
    <row r="2861" spans="3:21" x14ac:dyDescent="0.3">
      <c r="C2861" s="6" t="s">
        <v>199</v>
      </c>
      <c r="D2861" s="6" t="s">
        <v>199</v>
      </c>
      <c r="E2861" s="1">
        <v>1.76</v>
      </c>
      <c r="F2861" s="8">
        <f t="shared" si="309"/>
        <v>56.81818181818182</v>
      </c>
      <c r="G2861" s="1">
        <v>3.46</v>
      </c>
      <c r="H2861" s="8">
        <f t="shared" si="310"/>
        <v>28.901734104046245</v>
      </c>
      <c r="I2861" s="1">
        <v>4.6900000000000004</v>
      </c>
      <c r="J2861" s="8">
        <f t="shared" si="311"/>
        <v>21.321961620469082</v>
      </c>
      <c r="K2861" s="6" t="s">
        <v>868</v>
      </c>
      <c r="L2861" s="6" t="s">
        <v>2</v>
      </c>
      <c r="M2861" s="9">
        <f t="shared" si="312"/>
        <v>93.421380767645573</v>
      </c>
      <c r="Q2861" s="10">
        <f t="shared" si="315"/>
        <v>-56.81818181818182</v>
      </c>
      <c r="S2861" s="10">
        <f t="shared" si="313"/>
        <v>-28.901734104046245</v>
      </c>
      <c r="U2861" s="10">
        <f t="shared" si="314"/>
        <v>-21.321961620469082</v>
      </c>
    </row>
    <row r="2862" spans="3:21" x14ac:dyDescent="0.3">
      <c r="C2862" s="6" t="s">
        <v>1</v>
      </c>
      <c r="D2862" s="6" t="s">
        <v>0</v>
      </c>
      <c r="E2862" s="1">
        <v>2.17</v>
      </c>
      <c r="F2862" s="8">
        <f t="shared" si="309"/>
        <v>46.082949308755765</v>
      </c>
      <c r="G2862" s="1">
        <v>3.32</v>
      </c>
      <c r="H2862" s="8">
        <f t="shared" si="310"/>
        <v>30.120481927710845</v>
      </c>
      <c r="I2862" s="1">
        <v>3.29</v>
      </c>
      <c r="J2862" s="8">
        <f t="shared" si="311"/>
        <v>30.3951367781155</v>
      </c>
      <c r="K2862" s="6" t="s">
        <v>868</v>
      </c>
      <c r="L2862" s="6" t="s">
        <v>0</v>
      </c>
      <c r="M2862" s="9">
        <f t="shared" si="312"/>
        <v>93.809890566560455</v>
      </c>
      <c r="Q2862" s="10">
        <f t="shared" si="315"/>
        <v>-46.082949308755765</v>
      </c>
      <c r="S2862" s="10">
        <f t="shared" si="313"/>
        <v>-30.120481927710845</v>
      </c>
      <c r="U2862" s="10">
        <f t="shared" si="314"/>
        <v>-30.3951367781155</v>
      </c>
    </row>
    <row r="2863" spans="3:21" x14ac:dyDescent="0.3">
      <c r="C2863" s="6" t="s">
        <v>199</v>
      </c>
      <c r="D2863" s="6" t="s">
        <v>199</v>
      </c>
      <c r="E2863" s="1">
        <v>5.52</v>
      </c>
      <c r="F2863" s="8">
        <f t="shared" si="309"/>
        <v>18.115942028985508</v>
      </c>
      <c r="G2863" s="1">
        <v>3.56</v>
      </c>
      <c r="H2863" s="8">
        <f t="shared" si="310"/>
        <v>28.089887640449437</v>
      </c>
      <c r="I2863" s="1">
        <v>1.64</v>
      </c>
      <c r="J2863" s="8">
        <f t="shared" si="311"/>
        <v>60.975609756097562</v>
      </c>
      <c r="K2863" s="6" t="s">
        <v>869</v>
      </c>
      <c r="L2863" s="6" t="s">
        <v>2</v>
      </c>
      <c r="M2863" s="9">
        <f t="shared" si="312"/>
        <v>93.299735976654773</v>
      </c>
      <c r="Q2863" s="10">
        <f t="shared" si="315"/>
        <v>-18.115942028985508</v>
      </c>
      <c r="S2863" s="10">
        <f t="shared" si="313"/>
        <v>-28.089887640449437</v>
      </c>
      <c r="U2863" s="10">
        <f t="shared" si="314"/>
        <v>-60.975609756097562</v>
      </c>
    </row>
    <row r="2864" spans="3:21" x14ac:dyDescent="0.3">
      <c r="C2864" s="6" t="s">
        <v>0</v>
      </c>
      <c r="D2864" s="6" t="s">
        <v>0</v>
      </c>
      <c r="E2864" s="1">
        <v>2.39</v>
      </c>
      <c r="F2864" s="8">
        <f t="shared" si="309"/>
        <v>41.841004184100413</v>
      </c>
      <c r="G2864" s="1">
        <v>3.04</v>
      </c>
      <c r="H2864" s="8">
        <f t="shared" si="310"/>
        <v>32.89473684210526</v>
      </c>
      <c r="I2864" s="1">
        <v>3.16</v>
      </c>
      <c r="J2864" s="8">
        <f t="shared" si="311"/>
        <v>31.645569620253163</v>
      </c>
      <c r="K2864" s="6" t="s">
        <v>870</v>
      </c>
      <c r="L2864" s="6" t="s">
        <v>2</v>
      </c>
      <c r="M2864" s="9">
        <f t="shared" si="312"/>
        <v>94.001473935900165</v>
      </c>
      <c r="Q2864" s="10">
        <f t="shared" si="315"/>
        <v>-41.841004184100413</v>
      </c>
      <c r="S2864" s="10">
        <f t="shared" si="313"/>
        <v>-32.89473684210526</v>
      </c>
      <c r="U2864" s="10">
        <f t="shared" si="314"/>
        <v>-31.645569620253163</v>
      </c>
    </row>
    <row r="2865" spans="3:21" x14ac:dyDescent="0.3">
      <c r="C2865" s="6" t="s">
        <v>1</v>
      </c>
      <c r="D2865" s="6" t="s">
        <v>0</v>
      </c>
      <c r="E2865" s="1">
        <v>2.56</v>
      </c>
      <c r="F2865" s="8">
        <f t="shared" si="309"/>
        <v>39.0625</v>
      </c>
      <c r="G2865" s="1">
        <v>3.15</v>
      </c>
      <c r="H2865" s="8">
        <f t="shared" si="310"/>
        <v>31.746031746031747</v>
      </c>
      <c r="I2865" s="1">
        <v>2.91</v>
      </c>
      <c r="J2865" s="8">
        <f t="shared" si="311"/>
        <v>34.364261168384878</v>
      </c>
      <c r="K2865" s="6" t="s">
        <v>870</v>
      </c>
      <c r="L2865" s="6" t="s">
        <v>0</v>
      </c>
      <c r="M2865" s="9">
        <f t="shared" si="312"/>
        <v>95.081624466675592</v>
      </c>
      <c r="Q2865" s="10">
        <f t="shared" si="315"/>
        <v>-39.0625</v>
      </c>
      <c r="S2865" s="10">
        <f t="shared" si="313"/>
        <v>-31.746031746031747</v>
      </c>
      <c r="U2865" s="10">
        <f t="shared" si="314"/>
        <v>-34.364261168384878</v>
      </c>
    </row>
    <row r="2866" spans="3:21" x14ac:dyDescent="0.3">
      <c r="C2866" s="6" t="s">
        <v>1</v>
      </c>
      <c r="D2866" s="6" t="s">
        <v>0</v>
      </c>
      <c r="E2866" s="1">
        <v>3.13</v>
      </c>
      <c r="F2866" s="8">
        <f t="shared" si="309"/>
        <v>31.948881789137381</v>
      </c>
      <c r="G2866" s="1">
        <v>3.18</v>
      </c>
      <c r="H2866" s="8">
        <f t="shared" si="310"/>
        <v>31.446540880503143</v>
      </c>
      <c r="I2866" s="1">
        <v>2.33</v>
      </c>
      <c r="J2866" s="8">
        <f t="shared" si="311"/>
        <v>42.918454935622314</v>
      </c>
      <c r="K2866" s="6" t="s">
        <v>870</v>
      </c>
      <c r="L2866" s="6" t="s">
        <v>0</v>
      </c>
      <c r="M2866" s="9">
        <f t="shared" si="312"/>
        <v>94.061097433859118</v>
      </c>
      <c r="Q2866" s="10">
        <f t="shared" si="315"/>
        <v>-31.948881789137381</v>
      </c>
      <c r="S2866" s="10">
        <f t="shared" si="313"/>
        <v>-31.446540880503143</v>
      </c>
      <c r="U2866" s="10">
        <f t="shared" si="314"/>
        <v>-42.918454935622314</v>
      </c>
    </row>
    <row r="2867" spans="3:21" x14ac:dyDescent="0.3">
      <c r="C2867" s="6" t="s">
        <v>197</v>
      </c>
      <c r="D2867" s="6" t="s">
        <v>199</v>
      </c>
      <c r="E2867" s="1">
        <v>1.71</v>
      </c>
      <c r="F2867" s="8">
        <f t="shared" si="309"/>
        <v>58.479532163742689</v>
      </c>
      <c r="G2867" s="1">
        <v>3.49</v>
      </c>
      <c r="H2867" s="8">
        <f t="shared" si="310"/>
        <v>28.653295128939828</v>
      </c>
      <c r="I2867" s="1">
        <v>4.87</v>
      </c>
      <c r="J2867" s="8">
        <f t="shared" si="311"/>
        <v>20.533880903490758</v>
      </c>
      <c r="K2867" s="6" t="s">
        <v>871</v>
      </c>
      <c r="L2867" s="6" t="s">
        <v>0</v>
      </c>
      <c r="M2867" s="9">
        <f t="shared" si="312"/>
        <v>92.879221140295101</v>
      </c>
      <c r="Q2867" s="10">
        <f t="shared" si="315"/>
        <v>-58.479532163742689</v>
      </c>
      <c r="S2867" s="10">
        <f t="shared" si="313"/>
        <v>-28.653295128939828</v>
      </c>
      <c r="U2867" s="10">
        <f t="shared" si="314"/>
        <v>-20.533880903490758</v>
      </c>
    </row>
    <row r="2868" spans="3:21" x14ac:dyDescent="0.3">
      <c r="C2868" s="6" t="s">
        <v>1</v>
      </c>
      <c r="D2868" s="6" t="s">
        <v>0</v>
      </c>
      <c r="E2868" s="1">
        <v>2.02</v>
      </c>
      <c r="F2868" s="8">
        <f t="shared" si="309"/>
        <v>49.504950495049506</v>
      </c>
      <c r="G2868" s="1">
        <v>3.33</v>
      </c>
      <c r="H2868" s="8">
        <f t="shared" si="310"/>
        <v>30.03003003003003</v>
      </c>
      <c r="I2868" s="1">
        <v>3.66</v>
      </c>
      <c r="J2868" s="8">
        <f t="shared" si="311"/>
        <v>27.3224043715847</v>
      </c>
      <c r="K2868" s="6" t="s">
        <v>871</v>
      </c>
      <c r="L2868" s="6" t="s">
        <v>0</v>
      </c>
      <c r="M2868" s="9">
        <f t="shared" si="312"/>
        <v>93.582675728686766</v>
      </c>
      <c r="Q2868" s="10">
        <f t="shared" si="315"/>
        <v>-49.504950495049506</v>
      </c>
      <c r="S2868" s="10">
        <f t="shared" si="313"/>
        <v>-30.03003003003003</v>
      </c>
      <c r="U2868" s="10">
        <f t="shared" si="314"/>
        <v>-27.3224043715847</v>
      </c>
    </row>
    <row r="2869" spans="3:21" x14ac:dyDescent="0.3">
      <c r="C2869" s="6" t="s">
        <v>197</v>
      </c>
      <c r="D2869" s="6" t="s">
        <v>199</v>
      </c>
      <c r="E2869" s="1">
        <v>2.0699999999999998</v>
      </c>
      <c r="F2869" s="8">
        <f t="shared" si="309"/>
        <v>48.309178743961354</v>
      </c>
      <c r="G2869" s="1">
        <v>3.25</v>
      </c>
      <c r="H2869" s="8">
        <f t="shared" si="310"/>
        <v>30.76923076923077</v>
      </c>
      <c r="I2869" s="1">
        <v>3.6</v>
      </c>
      <c r="J2869" s="8">
        <f t="shared" si="311"/>
        <v>27.777777777777779</v>
      </c>
      <c r="K2869" s="6" t="s">
        <v>871</v>
      </c>
      <c r="L2869" s="6" t="s">
        <v>0</v>
      </c>
      <c r="M2869" s="9">
        <f t="shared" si="312"/>
        <v>93.583724569640069</v>
      </c>
      <c r="Q2869" s="10">
        <f t="shared" si="315"/>
        <v>-48.309178743961354</v>
      </c>
      <c r="S2869" s="10">
        <f t="shared" si="313"/>
        <v>-30.76923076923077</v>
      </c>
      <c r="U2869" s="10">
        <f t="shared" si="314"/>
        <v>-27.777777777777779</v>
      </c>
    </row>
    <row r="2870" spans="3:21" x14ac:dyDescent="0.3">
      <c r="C2870" s="6" t="s">
        <v>0</v>
      </c>
      <c r="D2870" s="6" t="s">
        <v>198</v>
      </c>
      <c r="E2870" s="1">
        <v>2.17</v>
      </c>
      <c r="F2870" s="8">
        <f t="shared" si="309"/>
        <v>46.082949308755765</v>
      </c>
      <c r="G2870" s="1">
        <v>3.13</v>
      </c>
      <c r="H2870" s="8">
        <f t="shared" si="310"/>
        <v>31.948881789137381</v>
      </c>
      <c r="I2870" s="1">
        <v>3.52</v>
      </c>
      <c r="J2870" s="8">
        <f t="shared" si="311"/>
        <v>28.40909090909091</v>
      </c>
      <c r="K2870" s="6" t="s">
        <v>871</v>
      </c>
      <c r="L2870" s="6" t="s">
        <v>1</v>
      </c>
      <c r="M2870" s="9">
        <f t="shared" si="312"/>
        <v>93.948829185675947</v>
      </c>
      <c r="Q2870" s="10">
        <f t="shared" si="315"/>
        <v>-46.082949308755765</v>
      </c>
      <c r="S2870" s="10">
        <f t="shared" si="313"/>
        <v>-31.948881789137381</v>
      </c>
      <c r="U2870" s="10">
        <f t="shared" si="314"/>
        <v>-28.40909090909091</v>
      </c>
    </row>
    <row r="2871" spans="3:21" x14ac:dyDescent="0.3">
      <c r="C2871" s="6" t="s">
        <v>199</v>
      </c>
      <c r="D2871" s="6" t="s">
        <v>0</v>
      </c>
      <c r="E2871" s="1">
        <v>3.08</v>
      </c>
      <c r="F2871" s="8">
        <f t="shared" si="309"/>
        <v>32.467532467532465</v>
      </c>
      <c r="G2871" s="1">
        <v>3.08</v>
      </c>
      <c r="H2871" s="8">
        <f t="shared" si="310"/>
        <v>32.467532467532465</v>
      </c>
      <c r="I2871" s="1">
        <v>2.44</v>
      </c>
      <c r="J2871" s="8">
        <f t="shared" si="311"/>
        <v>40.983606557377051</v>
      </c>
      <c r="K2871" s="6" t="s">
        <v>871</v>
      </c>
      <c r="L2871" s="6" t="s">
        <v>1</v>
      </c>
      <c r="M2871" s="9">
        <f t="shared" si="312"/>
        <v>94.412060301507552</v>
      </c>
      <c r="Q2871" s="10">
        <f t="shared" si="315"/>
        <v>-32.467532467532465</v>
      </c>
      <c r="S2871" s="10">
        <f t="shared" si="313"/>
        <v>-32.467532467532465</v>
      </c>
      <c r="U2871" s="10">
        <f t="shared" si="314"/>
        <v>-40.983606557377051</v>
      </c>
    </row>
    <row r="2872" spans="3:21" x14ac:dyDescent="0.3">
      <c r="C2872" s="6" t="s">
        <v>0</v>
      </c>
      <c r="D2872" s="6" t="s">
        <v>0</v>
      </c>
      <c r="E2872" s="1">
        <v>1.27</v>
      </c>
      <c r="F2872" s="8">
        <f t="shared" si="309"/>
        <v>78.740157480314963</v>
      </c>
      <c r="G2872" s="1">
        <v>5.38</v>
      </c>
      <c r="H2872" s="8">
        <f t="shared" si="310"/>
        <v>18.587360594795541</v>
      </c>
      <c r="I2872" s="1">
        <v>13.26</v>
      </c>
      <c r="J2872" s="8">
        <f t="shared" si="311"/>
        <v>7.5414781297134237</v>
      </c>
      <c r="K2872" s="6" t="s">
        <v>872</v>
      </c>
      <c r="L2872" s="6" t="s">
        <v>2</v>
      </c>
      <c r="M2872" s="9">
        <f t="shared" si="312"/>
        <v>95.357067979067807</v>
      </c>
      <c r="Q2872" s="10">
        <f t="shared" si="315"/>
        <v>-78.740157480314963</v>
      </c>
      <c r="S2872" s="10">
        <f t="shared" si="313"/>
        <v>-18.587360594795541</v>
      </c>
      <c r="U2872" s="10">
        <f t="shared" si="314"/>
        <v>-7.5414781297134237</v>
      </c>
    </row>
    <row r="2873" spans="3:21" x14ac:dyDescent="0.3">
      <c r="C2873" s="6" t="s">
        <v>199</v>
      </c>
      <c r="D2873" s="6" t="s">
        <v>197</v>
      </c>
      <c r="E2873" s="1">
        <v>2.13</v>
      </c>
      <c r="F2873" s="8">
        <f t="shared" si="309"/>
        <v>46.948356807511736</v>
      </c>
      <c r="G2873" s="1">
        <v>3.18</v>
      </c>
      <c r="H2873" s="8">
        <f t="shared" si="310"/>
        <v>31.446540880503143</v>
      </c>
      <c r="I2873" s="1">
        <v>3.6</v>
      </c>
      <c r="J2873" s="8">
        <f t="shared" si="311"/>
        <v>27.777777777777779</v>
      </c>
      <c r="K2873" s="6" t="s">
        <v>872</v>
      </c>
      <c r="L2873" s="6" t="s">
        <v>1</v>
      </c>
      <c r="M2873" s="9">
        <f t="shared" si="312"/>
        <v>94.186192032260308</v>
      </c>
      <c r="Q2873" s="10">
        <f t="shared" si="315"/>
        <v>-46.948356807511736</v>
      </c>
      <c r="S2873" s="10">
        <f t="shared" si="313"/>
        <v>-31.446540880503143</v>
      </c>
      <c r="U2873" s="10">
        <f t="shared" si="314"/>
        <v>-27.777777777777779</v>
      </c>
    </row>
    <row r="2874" spans="3:21" x14ac:dyDescent="0.3">
      <c r="C2874" s="6" t="s">
        <v>198</v>
      </c>
      <c r="D2874" s="6" t="s">
        <v>1</v>
      </c>
      <c r="E2874" s="1">
        <v>1.7</v>
      </c>
      <c r="F2874" s="8">
        <f t="shared" si="309"/>
        <v>58.82352941176471</v>
      </c>
      <c r="G2874" s="1">
        <v>3.48</v>
      </c>
      <c r="H2874" s="8">
        <f t="shared" si="310"/>
        <v>28.735632183908045</v>
      </c>
      <c r="I2874" s="1">
        <v>5.15</v>
      </c>
      <c r="J2874" s="8">
        <f t="shared" si="311"/>
        <v>19.417475728155338</v>
      </c>
      <c r="K2874" s="6" t="s">
        <v>873</v>
      </c>
      <c r="L2874" s="6" t="s">
        <v>0</v>
      </c>
      <c r="M2874" s="9">
        <f t="shared" si="312"/>
        <v>93.478354247844635</v>
      </c>
      <c r="Q2874" s="10">
        <f t="shared" si="315"/>
        <v>-58.82352941176471</v>
      </c>
      <c r="S2874" s="10">
        <f t="shared" si="313"/>
        <v>-28.735632183908045</v>
      </c>
      <c r="U2874" s="10">
        <f t="shared" si="314"/>
        <v>-19.417475728155338</v>
      </c>
    </row>
    <row r="2875" spans="3:21" x14ac:dyDescent="0.3">
      <c r="C2875" s="6" t="s">
        <v>1</v>
      </c>
      <c r="D2875" s="6" t="s">
        <v>1</v>
      </c>
      <c r="E2875" s="1">
        <v>1.37</v>
      </c>
      <c r="F2875" s="8">
        <f t="shared" si="309"/>
        <v>72.992700729926995</v>
      </c>
      <c r="G2875" s="1">
        <v>4.37</v>
      </c>
      <c r="H2875" s="8">
        <f t="shared" si="310"/>
        <v>22.883295194508008</v>
      </c>
      <c r="I2875" s="1">
        <v>9.4600000000000009</v>
      </c>
      <c r="J2875" s="8">
        <f t="shared" si="311"/>
        <v>10.570824524312895</v>
      </c>
      <c r="K2875" s="6" t="s">
        <v>873</v>
      </c>
      <c r="L2875" s="6" t="s">
        <v>2</v>
      </c>
      <c r="M2875" s="9">
        <f t="shared" si="312"/>
        <v>93.943623283842541</v>
      </c>
      <c r="Q2875" s="10">
        <f t="shared" si="315"/>
        <v>-72.992700729926995</v>
      </c>
      <c r="S2875" s="10">
        <f t="shared" si="313"/>
        <v>-22.883295194508008</v>
      </c>
      <c r="U2875" s="10">
        <f t="shared" si="314"/>
        <v>-10.570824524312895</v>
      </c>
    </row>
    <row r="2876" spans="3:21" x14ac:dyDescent="0.3">
      <c r="C2876" s="6" t="s">
        <v>199</v>
      </c>
      <c r="D2876" s="6" t="s">
        <v>0</v>
      </c>
      <c r="E2876" s="1">
        <v>2.08</v>
      </c>
      <c r="F2876" s="8">
        <f t="shared" si="309"/>
        <v>48.076923076923073</v>
      </c>
      <c r="G2876" s="1">
        <v>3.18</v>
      </c>
      <c r="H2876" s="8">
        <f t="shared" si="310"/>
        <v>31.446540880503143</v>
      </c>
      <c r="I2876" s="1">
        <v>3.79</v>
      </c>
      <c r="J2876" s="8">
        <f t="shared" si="311"/>
        <v>26.385224274406333</v>
      </c>
      <c r="K2876" s="6" t="s">
        <v>873</v>
      </c>
      <c r="L2876" s="6" t="s">
        <v>1</v>
      </c>
      <c r="M2876" s="9">
        <f t="shared" si="312"/>
        <v>94.420959856571429</v>
      </c>
      <c r="Q2876" s="10">
        <f t="shared" si="315"/>
        <v>-48.076923076923073</v>
      </c>
      <c r="S2876" s="10">
        <f t="shared" si="313"/>
        <v>-31.446540880503143</v>
      </c>
      <c r="U2876" s="10">
        <f t="shared" si="314"/>
        <v>-26.385224274406333</v>
      </c>
    </row>
    <row r="2877" spans="3:21" x14ac:dyDescent="0.3">
      <c r="C2877" s="6" t="s">
        <v>0</v>
      </c>
      <c r="D2877" s="6" t="s">
        <v>0</v>
      </c>
      <c r="E2877" s="1">
        <v>4.66</v>
      </c>
      <c r="F2877" s="8">
        <f t="shared" si="309"/>
        <v>21.459227467811157</v>
      </c>
      <c r="G2877" s="1">
        <v>3.28</v>
      </c>
      <c r="H2877" s="8">
        <f t="shared" si="310"/>
        <v>30.487804878048781</v>
      </c>
      <c r="I2877" s="1">
        <v>1.85</v>
      </c>
      <c r="J2877" s="8">
        <f t="shared" si="311"/>
        <v>54.054054054054049</v>
      </c>
      <c r="K2877" s="6" t="s">
        <v>873</v>
      </c>
      <c r="L2877" s="6" t="s">
        <v>2</v>
      </c>
      <c r="M2877" s="9">
        <f t="shared" si="312"/>
        <v>94.338655759363178</v>
      </c>
      <c r="Q2877" s="10">
        <f t="shared" si="315"/>
        <v>-21.459227467811157</v>
      </c>
      <c r="S2877" s="10">
        <f t="shared" si="313"/>
        <v>-30.487804878048781</v>
      </c>
      <c r="U2877" s="10">
        <f t="shared" si="314"/>
        <v>-54.054054054054049</v>
      </c>
    </row>
    <row r="2878" spans="3:21" x14ac:dyDescent="0.3">
      <c r="C2878" s="6" t="s">
        <v>199</v>
      </c>
      <c r="D2878" s="6" t="s">
        <v>199</v>
      </c>
      <c r="E2878" s="1">
        <v>2.46</v>
      </c>
      <c r="F2878" s="8">
        <f t="shared" si="309"/>
        <v>40.650406504065039</v>
      </c>
      <c r="G2878" s="1">
        <v>3.2</v>
      </c>
      <c r="H2878" s="8">
        <f t="shared" si="310"/>
        <v>31.25</v>
      </c>
      <c r="I2878" s="1">
        <v>2.87</v>
      </c>
      <c r="J2878" s="8">
        <f t="shared" si="311"/>
        <v>34.843205574912893</v>
      </c>
      <c r="K2878" s="6" t="s">
        <v>873</v>
      </c>
      <c r="L2878" s="6" t="s">
        <v>2</v>
      </c>
      <c r="M2878" s="9">
        <f t="shared" si="312"/>
        <v>93.682420945256709</v>
      </c>
      <c r="Q2878" s="10">
        <f t="shared" si="315"/>
        <v>-40.650406504065039</v>
      </c>
      <c r="S2878" s="10">
        <f t="shared" si="313"/>
        <v>-31.25</v>
      </c>
      <c r="U2878" s="10">
        <f t="shared" si="314"/>
        <v>-34.843205574912893</v>
      </c>
    </row>
    <row r="2879" spans="3:21" x14ac:dyDescent="0.3">
      <c r="C2879" s="6" t="s">
        <v>198</v>
      </c>
      <c r="D2879" s="6" t="s">
        <v>199</v>
      </c>
      <c r="E2879" s="1">
        <v>2.0499999999999998</v>
      </c>
      <c r="F2879" s="8">
        <f t="shared" si="309"/>
        <v>48.780487804878049</v>
      </c>
      <c r="G2879" s="1">
        <v>3.29</v>
      </c>
      <c r="H2879" s="8">
        <f t="shared" si="310"/>
        <v>30.3951367781155</v>
      </c>
      <c r="I2879" s="1">
        <v>3.61</v>
      </c>
      <c r="J2879" s="8">
        <f t="shared" si="311"/>
        <v>27.70083102493075</v>
      </c>
      <c r="K2879" s="6" t="s">
        <v>873</v>
      </c>
      <c r="L2879" s="6" t="s">
        <v>0</v>
      </c>
      <c r="M2879" s="9">
        <f t="shared" si="312"/>
        <v>93.565977119272617</v>
      </c>
      <c r="Q2879" s="10">
        <f t="shared" si="315"/>
        <v>-48.780487804878049</v>
      </c>
      <c r="S2879" s="10">
        <f t="shared" si="313"/>
        <v>-30.3951367781155</v>
      </c>
      <c r="U2879" s="10">
        <f t="shared" si="314"/>
        <v>-27.70083102493075</v>
      </c>
    </row>
    <row r="2880" spans="3:21" x14ac:dyDescent="0.3">
      <c r="C2880" s="6" t="s">
        <v>199</v>
      </c>
      <c r="D2880" s="6" t="s">
        <v>199</v>
      </c>
      <c r="E2880" s="1">
        <v>4.4000000000000004</v>
      </c>
      <c r="F2880" s="8">
        <f t="shared" si="309"/>
        <v>22.727272727272727</v>
      </c>
      <c r="G2880" s="1">
        <v>3.3</v>
      </c>
      <c r="H2880" s="8">
        <f t="shared" si="310"/>
        <v>30.303030303030305</v>
      </c>
      <c r="I2880" s="1">
        <v>1.89</v>
      </c>
      <c r="J2880" s="8">
        <f t="shared" si="311"/>
        <v>52.910052910052912</v>
      </c>
      <c r="K2880" s="6" t="s">
        <v>873</v>
      </c>
      <c r="L2880" s="6" t="s">
        <v>2</v>
      </c>
      <c r="M2880" s="9">
        <f t="shared" si="312"/>
        <v>94.392735527809307</v>
      </c>
      <c r="Q2880" s="10">
        <f t="shared" si="315"/>
        <v>-22.727272727272727</v>
      </c>
      <c r="S2880" s="10">
        <f t="shared" si="313"/>
        <v>-30.303030303030305</v>
      </c>
      <c r="U2880" s="10">
        <f t="shared" si="314"/>
        <v>-52.910052910052912</v>
      </c>
    </row>
    <row r="2881" spans="3:21" x14ac:dyDescent="0.3">
      <c r="C2881" s="6" t="s">
        <v>197</v>
      </c>
      <c r="D2881" s="6" t="s">
        <v>199</v>
      </c>
      <c r="E2881" s="1">
        <v>2.09</v>
      </c>
      <c r="F2881" s="8">
        <f t="shared" si="309"/>
        <v>47.846889952153113</v>
      </c>
      <c r="G2881" s="1">
        <v>3.28</v>
      </c>
      <c r="H2881" s="8">
        <f t="shared" si="310"/>
        <v>30.487804878048781</v>
      </c>
      <c r="I2881" s="1">
        <v>3.51</v>
      </c>
      <c r="J2881" s="8">
        <f t="shared" si="311"/>
        <v>28.490028490028493</v>
      </c>
      <c r="K2881" s="6" t="s">
        <v>873</v>
      </c>
      <c r="L2881" s="6" t="s">
        <v>0</v>
      </c>
      <c r="M2881" s="9">
        <f t="shared" si="312"/>
        <v>93.611288559323668</v>
      </c>
      <c r="Q2881" s="10">
        <f t="shared" si="315"/>
        <v>-47.846889952153113</v>
      </c>
      <c r="S2881" s="10">
        <f t="shared" si="313"/>
        <v>-30.487804878048781</v>
      </c>
      <c r="U2881" s="10">
        <f t="shared" si="314"/>
        <v>-28.490028490028493</v>
      </c>
    </row>
    <row r="2882" spans="3:21" x14ac:dyDescent="0.3">
      <c r="C2882" s="6" t="s">
        <v>199</v>
      </c>
      <c r="D2882" s="6" t="s">
        <v>1</v>
      </c>
      <c r="E2882" s="1">
        <v>2.7</v>
      </c>
      <c r="F2882" s="8">
        <f t="shared" ref="F2882:F2945" si="316">100/E2882</f>
        <v>37.037037037037038</v>
      </c>
      <c r="G2882" s="1">
        <v>3.11</v>
      </c>
      <c r="H2882" s="8">
        <f t="shared" ref="H2882:H2945" si="317">100/G2882</f>
        <v>32.154340836012864</v>
      </c>
      <c r="I2882" s="1">
        <v>2.71</v>
      </c>
      <c r="J2882" s="8">
        <f t="shared" ref="J2882:J2945" si="318">100/I2882</f>
        <v>36.900369003690038</v>
      </c>
      <c r="K2882" s="6" t="s">
        <v>874</v>
      </c>
      <c r="L2882" s="6" t="s">
        <v>1</v>
      </c>
      <c r="M2882" s="9">
        <f t="shared" ref="M2882:M2945" si="319">10000/(F2882+H2882+J2882)</f>
        <v>94.258038861573766</v>
      </c>
      <c r="Q2882" s="10">
        <f t="shared" si="315"/>
        <v>-37.037037037037038</v>
      </c>
      <c r="S2882" s="10">
        <f t="shared" ref="S2882:S2945" si="320">R2882-H2882</f>
        <v>-32.154340836012864</v>
      </c>
      <c r="U2882" s="10">
        <f t="shared" ref="U2882:U2945" si="321">T2882-J2882</f>
        <v>-36.900369003690038</v>
      </c>
    </row>
    <row r="2883" spans="3:21" x14ac:dyDescent="0.3">
      <c r="C2883" s="6" t="s">
        <v>1</v>
      </c>
      <c r="D2883" s="6" t="s">
        <v>197</v>
      </c>
      <c r="E2883" s="1">
        <v>2.58</v>
      </c>
      <c r="F2883" s="8">
        <f t="shared" si="316"/>
        <v>38.759689922480618</v>
      </c>
      <c r="G2883" s="1">
        <v>3.07</v>
      </c>
      <c r="H2883" s="8">
        <f t="shared" si="317"/>
        <v>32.573289902280131</v>
      </c>
      <c r="I2883" s="1">
        <v>2.83</v>
      </c>
      <c r="J2883" s="8">
        <f t="shared" si="318"/>
        <v>35.335689045936398</v>
      </c>
      <c r="K2883" s="6" t="s">
        <v>875</v>
      </c>
      <c r="L2883" s="6" t="s">
        <v>1</v>
      </c>
      <c r="M2883" s="9">
        <f t="shared" si="319"/>
        <v>93.748240283394892</v>
      </c>
      <c r="Q2883" s="10">
        <f t="shared" si="315"/>
        <v>-38.759689922480618</v>
      </c>
      <c r="S2883" s="10">
        <f t="shared" si="320"/>
        <v>-32.573289902280131</v>
      </c>
      <c r="U2883" s="10">
        <f t="shared" si="321"/>
        <v>-35.335689045936398</v>
      </c>
    </row>
    <row r="2884" spans="3:21" x14ac:dyDescent="0.3">
      <c r="C2884" s="6" t="s">
        <v>0</v>
      </c>
      <c r="D2884" s="6" t="s">
        <v>0</v>
      </c>
      <c r="E2884" s="1">
        <v>2.58</v>
      </c>
      <c r="F2884" s="8">
        <f t="shared" si="316"/>
        <v>38.759689922480618</v>
      </c>
      <c r="G2884" s="1">
        <v>3.2</v>
      </c>
      <c r="H2884" s="8">
        <f t="shared" si="317"/>
        <v>31.25</v>
      </c>
      <c r="I2884" s="1">
        <v>2.81</v>
      </c>
      <c r="J2884" s="8">
        <f t="shared" si="318"/>
        <v>35.587188612099645</v>
      </c>
      <c r="K2884" s="6" t="s">
        <v>875</v>
      </c>
      <c r="L2884" s="6" t="s">
        <v>2</v>
      </c>
      <c r="M2884" s="9">
        <f t="shared" si="319"/>
        <v>94.699768958845283</v>
      </c>
      <c r="Q2884" s="10">
        <f t="shared" ref="Q2884:Q2947" si="322">P2884-F2884</f>
        <v>-38.759689922480618</v>
      </c>
      <c r="S2884" s="10">
        <f t="shared" si="320"/>
        <v>-31.25</v>
      </c>
      <c r="U2884" s="10">
        <f t="shared" si="321"/>
        <v>-35.587188612099645</v>
      </c>
    </row>
    <row r="2885" spans="3:21" x14ac:dyDescent="0.3">
      <c r="C2885" s="6" t="s">
        <v>0</v>
      </c>
      <c r="D2885" s="6" t="s">
        <v>199</v>
      </c>
      <c r="E2885" s="1">
        <v>1.3</v>
      </c>
      <c r="F2885" s="8">
        <f t="shared" si="316"/>
        <v>76.92307692307692</v>
      </c>
      <c r="G2885" s="1">
        <v>4.67</v>
      </c>
      <c r="H2885" s="8">
        <f t="shared" si="317"/>
        <v>21.413276231263385</v>
      </c>
      <c r="I2885" s="1">
        <v>10.08</v>
      </c>
      <c r="J2885" s="8">
        <f t="shared" si="318"/>
        <v>9.9206349206349209</v>
      </c>
      <c r="K2885" s="6" t="s">
        <v>876</v>
      </c>
      <c r="L2885" s="6" t="s">
        <v>0</v>
      </c>
      <c r="M2885" s="9">
        <f t="shared" si="319"/>
        <v>92.372789764613898</v>
      </c>
      <c r="Q2885" s="10">
        <f t="shared" si="322"/>
        <v>-76.92307692307692</v>
      </c>
      <c r="S2885" s="10">
        <f t="shared" si="320"/>
        <v>-21.413276231263385</v>
      </c>
      <c r="U2885" s="10">
        <f t="shared" si="321"/>
        <v>-9.9206349206349209</v>
      </c>
    </row>
    <row r="2886" spans="3:21" x14ac:dyDescent="0.3">
      <c r="C2886" s="6" t="s">
        <v>0</v>
      </c>
      <c r="D2886" s="6" t="s">
        <v>197</v>
      </c>
      <c r="E2886" s="1">
        <v>5.16</v>
      </c>
      <c r="F2886" s="8">
        <f t="shared" si="316"/>
        <v>19.379844961240309</v>
      </c>
      <c r="G2886" s="1">
        <v>3.34</v>
      </c>
      <c r="H2886" s="8">
        <f t="shared" si="317"/>
        <v>29.940119760479043</v>
      </c>
      <c r="I2886" s="1">
        <v>1.77</v>
      </c>
      <c r="J2886" s="8">
        <f t="shared" si="318"/>
        <v>56.497175141242934</v>
      </c>
      <c r="K2886" s="6" t="s">
        <v>876</v>
      </c>
      <c r="L2886" s="6" t="s">
        <v>1</v>
      </c>
      <c r="M2886" s="9">
        <f t="shared" si="319"/>
        <v>94.502648748118006</v>
      </c>
      <c r="Q2886" s="10">
        <f t="shared" si="322"/>
        <v>-19.379844961240309</v>
      </c>
      <c r="S2886" s="10">
        <f t="shared" si="320"/>
        <v>-29.940119760479043</v>
      </c>
      <c r="U2886" s="10">
        <f t="shared" si="321"/>
        <v>-56.497175141242934</v>
      </c>
    </row>
    <row r="2887" spans="3:21" x14ac:dyDescent="0.3">
      <c r="C2887" s="6" t="s">
        <v>199</v>
      </c>
      <c r="D2887" s="6" t="s">
        <v>1</v>
      </c>
      <c r="E2887" s="1">
        <v>6.54</v>
      </c>
      <c r="F2887" s="8">
        <f t="shared" si="316"/>
        <v>15.290519877675841</v>
      </c>
      <c r="G2887" s="1">
        <v>3.72</v>
      </c>
      <c r="H2887" s="8">
        <f t="shared" si="317"/>
        <v>26.881720430107524</v>
      </c>
      <c r="I2887" s="1">
        <v>1.54</v>
      </c>
      <c r="J2887" s="8">
        <f t="shared" si="318"/>
        <v>64.935064935064929</v>
      </c>
      <c r="K2887" s="6" t="s">
        <v>876</v>
      </c>
      <c r="L2887" s="6" t="s">
        <v>1</v>
      </c>
      <c r="M2887" s="9">
        <f t="shared" si="319"/>
        <v>93.364313268143903</v>
      </c>
      <c r="Q2887" s="10">
        <f t="shared" si="322"/>
        <v>-15.290519877675841</v>
      </c>
      <c r="S2887" s="10">
        <f t="shared" si="320"/>
        <v>-26.881720430107524</v>
      </c>
      <c r="U2887" s="10">
        <f t="shared" si="321"/>
        <v>-64.935064935064929</v>
      </c>
    </row>
    <row r="2888" spans="3:21" x14ac:dyDescent="0.3">
      <c r="C2888" s="6" t="s">
        <v>0</v>
      </c>
      <c r="D2888" s="6" t="s">
        <v>0</v>
      </c>
      <c r="E2888" s="1">
        <v>2.5</v>
      </c>
      <c r="F2888" s="8">
        <f t="shared" si="316"/>
        <v>40</v>
      </c>
      <c r="G2888" s="1">
        <v>3.07</v>
      </c>
      <c r="H2888" s="8">
        <f t="shared" si="317"/>
        <v>32.573289902280131</v>
      </c>
      <c r="I2888" s="1">
        <v>3.07</v>
      </c>
      <c r="J2888" s="8">
        <f t="shared" si="318"/>
        <v>32.573289902280131</v>
      </c>
      <c r="K2888" s="6" t="s">
        <v>876</v>
      </c>
      <c r="L2888" s="6" t="s">
        <v>2</v>
      </c>
      <c r="M2888" s="9">
        <f t="shared" si="319"/>
        <v>95.105328376703852</v>
      </c>
      <c r="Q2888" s="10">
        <f t="shared" si="322"/>
        <v>-40</v>
      </c>
      <c r="S2888" s="10">
        <f t="shared" si="320"/>
        <v>-32.573289902280131</v>
      </c>
      <c r="U2888" s="10">
        <f t="shared" si="321"/>
        <v>-32.573289902280131</v>
      </c>
    </row>
    <row r="2889" spans="3:21" x14ac:dyDescent="0.3">
      <c r="C2889" s="6" t="s">
        <v>1</v>
      </c>
      <c r="D2889" s="6" t="s">
        <v>0</v>
      </c>
      <c r="E2889" s="1">
        <v>2.39</v>
      </c>
      <c r="F2889" s="8">
        <f t="shared" si="316"/>
        <v>41.841004184100413</v>
      </c>
      <c r="G2889" s="1">
        <v>3.23</v>
      </c>
      <c r="H2889" s="8">
        <f t="shared" si="317"/>
        <v>30.959752321981423</v>
      </c>
      <c r="I2889" s="1">
        <v>2.93</v>
      </c>
      <c r="J2889" s="8">
        <f t="shared" si="318"/>
        <v>34.129692832764505</v>
      </c>
      <c r="K2889" s="6" t="s">
        <v>876</v>
      </c>
      <c r="L2889" s="6" t="s">
        <v>0</v>
      </c>
      <c r="M2889" s="9">
        <f t="shared" si="319"/>
        <v>93.518731678677597</v>
      </c>
      <c r="Q2889" s="10">
        <f t="shared" si="322"/>
        <v>-41.841004184100413</v>
      </c>
      <c r="S2889" s="10">
        <f t="shared" si="320"/>
        <v>-30.959752321981423</v>
      </c>
      <c r="U2889" s="10">
        <f t="shared" si="321"/>
        <v>-34.129692832764505</v>
      </c>
    </row>
    <row r="2890" spans="3:21" x14ac:dyDescent="0.3">
      <c r="C2890" s="6" t="s">
        <v>0</v>
      </c>
      <c r="D2890" s="6" t="s">
        <v>199</v>
      </c>
      <c r="E2890" s="1">
        <v>1.17</v>
      </c>
      <c r="F2890" s="8">
        <f t="shared" si="316"/>
        <v>85.470085470085479</v>
      </c>
      <c r="G2890" s="1">
        <v>6.81</v>
      </c>
      <c r="H2890" s="8">
        <f t="shared" si="317"/>
        <v>14.684287812041116</v>
      </c>
      <c r="I2890" s="1">
        <v>18.079999999999998</v>
      </c>
      <c r="J2890" s="8">
        <f t="shared" si="318"/>
        <v>5.5309734513274345</v>
      </c>
      <c r="K2890" s="6" t="s">
        <v>876</v>
      </c>
      <c r="L2890" s="6" t="s">
        <v>0</v>
      </c>
      <c r="M2890" s="9">
        <f t="shared" si="319"/>
        <v>94.620496682673632</v>
      </c>
      <c r="Q2890" s="10">
        <f t="shared" si="322"/>
        <v>-85.470085470085479</v>
      </c>
      <c r="S2890" s="10">
        <f t="shared" si="320"/>
        <v>-14.684287812041116</v>
      </c>
      <c r="U2890" s="10">
        <f t="shared" si="321"/>
        <v>-5.5309734513274345</v>
      </c>
    </row>
    <row r="2891" spans="3:21" x14ac:dyDescent="0.3">
      <c r="C2891" s="6" t="s">
        <v>1</v>
      </c>
      <c r="D2891" s="6" t="s">
        <v>1</v>
      </c>
      <c r="E2891" s="1">
        <v>1.75</v>
      </c>
      <c r="F2891" s="8">
        <f t="shared" si="316"/>
        <v>57.142857142857146</v>
      </c>
      <c r="G2891" s="1">
        <v>3.49</v>
      </c>
      <c r="H2891" s="8">
        <f t="shared" si="317"/>
        <v>28.653295128939828</v>
      </c>
      <c r="I2891" s="1">
        <v>4.8</v>
      </c>
      <c r="J2891" s="8">
        <f t="shared" si="318"/>
        <v>20.833333333333336</v>
      </c>
      <c r="K2891" s="6" t="s">
        <v>876</v>
      </c>
      <c r="L2891" s="6" t="s">
        <v>2</v>
      </c>
      <c r="M2891" s="9">
        <f t="shared" si="319"/>
        <v>93.782690062221093</v>
      </c>
      <c r="Q2891" s="10">
        <f t="shared" si="322"/>
        <v>-57.142857142857146</v>
      </c>
      <c r="S2891" s="10">
        <f t="shared" si="320"/>
        <v>-28.653295128939828</v>
      </c>
      <c r="U2891" s="10">
        <f t="shared" si="321"/>
        <v>-20.833333333333336</v>
      </c>
    </row>
    <row r="2892" spans="3:21" x14ac:dyDescent="0.3">
      <c r="C2892" s="6" t="s">
        <v>199</v>
      </c>
      <c r="D2892" s="6" t="s">
        <v>199</v>
      </c>
      <c r="E2892" s="1">
        <v>1.35</v>
      </c>
      <c r="F2892" s="8">
        <f t="shared" si="316"/>
        <v>74.074074074074076</v>
      </c>
      <c r="G2892" s="1">
        <v>4.53</v>
      </c>
      <c r="H2892" s="8">
        <f t="shared" si="317"/>
        <v>22.075055187637968</v>
      </c>
      <c r="I2892" s="1">
        <v>10.09</v>
      </c>
      <c r="J2892" s="8">
        <f t="shared" si="318"/>
        <v>9.9108027750247771</v>
      </c>
      <c r="K2892" s="6" t="s">
        <v>877</v>
      </c>
      <c r="L2892" s="6" t="s">
        <v>2</v>
      </c>
      <c r="M2892" s="9">
        <f t="shared" si="319"/>
        <v>94.286313482986401</v>
      </c>
      <c r="Q2892" s="10">
        <f t="shared" si="322"/>
        <v>-74.074074074074076</v>
      </c>
      <c r="S2892" s="10">
        <f t="shared" si="320"/>
        <v>-22.075055187637968</v>
      </c>
      <c r="U2892" s="10">
        <f t="shared" si="321"/>
        <v>-9.9108027750247771</v>
      </c>
    </row>
    <row r="2893" spans="3:21" x14ac:dyDescent="0.3">
      <c r="C2893" s="6" t="s">
        <v>0</v>
      </c>
      <c r="D2893" s="6" t="s">
        <v>1</v>
      </c>
      <c r="E2893" s="1">
        <v>1.8</v>
      </c>
      <c r="F2893" s="8">
        <f t="shared" si="316"/>
        <v>55.555555555555557</v>
      </c>
      <c r="G2893" s="1">
        <v>3.34</v>
      </c>
      <c r="H2893" s="8">
        <f t="shared" si="317"/>
        <v>29.940119760479043</v>
      </c>
      <c r="I2893" s="1">
        <v>4.7300000000000004</v>
      </c>
      <c r="J2893" s="8">
        <f t="shared" si="318"/>
        <v>21.141649048625791</v>
      </c>
      <c r="K2893" s="6" t="s">
        <v>878</v>
      </c>
      <c r="L2893" s="6" t="s">
        <v>1</v>
      </c>
      <c r="M2893" s="9">
        <f t="shared" si="319"/>
        <v>93.775796228754587</v>
      </c>
      <c r="Q2893" s="10">
        <f t="shared" si="322"/>
        <v>-55.555555555555557</v>
      </c>
      <c r="S2893" s="10">
        <f t="shared" si="320"/>
        <v>-29.940119760479043</v>
      </c>
      <c r="U2893" s="10">
        <f t="shared" si="321"/>
        <v>-21.141649048625791</v>
      </c>
    </row>
    <row r="2894" spans="3:21" x14ac:dyDescent="0.3">
      <c r="C2894" s="6" t="s">
        <v>199</v>
      </c>
      <c r="D2894" s="6" t="s">
        <v>0</v>
      </c>
      <c r="E2894" s="1">
        <v>4.3600000000000003</v>
      </c>
      <c r="F2894" s="8">
        <f t="shared" si="316"/>
        <v>22.935779816513758</v>
      </c>
      <c r="G2894" s="1">
        <v>3.44</v>
      </c>
      <c r="H2894" s="8">
        <f t="shared" si="317"/>
        <v>29.069767441860467</v>
      </c>
      <c r="I2894" s="1">
        <v>1.83</v>
      </c>
      <c r="J2894" s="8">
        <f t="shared" si="318"/>
        <v>54.644808743169399</v>
      </c>
      <c r="K2894" s="6" t="s">
        <v>878</v>
      </c>
      <c r="L2894" s="6" t="s">
        <v>1</v>
      </c>
      <c r="M2894" s="9">
        <f t="shared" si="319"/>
        <v>93.764337737937439</v>
      </c>
      <c r="Q2894" s="10">
        <f t="shared" si="322"/>
        <v>-22.935779816513758</v>
      </c>
      <c r="S2894" s="10">
        <f t="shared" si="320"/>
        <v>-29.069767441860467</v>
      </c>
      <c r="U2894" s="10">
        <f t="shared" si="321"/>
        <v>-54.644808743169399</v>
      </c>
    </row>
    <row r="2895" spans="3:21" x14ac:dyDescent="0.3">
      <c r="C2895" s="6" t="s">
        <v>197</v>
      </c>
      <c r="D2895" s="6" t="s">
        <v>1</v>
      </c>
      <c r="E2895" s="1">
        <v>2.09</v>
      </c>
      <c r="F2895" s="8">
        <f t="shared" si="316"/>
        <v>47.846889952153113</v>
      </c>
      <c r="G2895" s="1">
        <v>3.23</v>
      </c>
      <c r="H2895" s="8">
        <f t="shared" si="317"/>
        <v>30.959752321981423</v>
      </c>
      <c r="I2895" s="1">
        <v>3.62</v>
      </c>
      <c r="J2895" s="8">
        <f t="shared" si="318"/>
        <v>27.624309392265193</v>
      </c>
      <c r="K2895" s="6" t="s">
        <v>878</v>
      </c>
      <c r="L2895" s="6" t="s">
        <v>0</v>
      </c>
      <c r="M2895" s="9">
        <f t="shared" si="319"/>
        <v>93.957630214040478</v>
      </c>
      <c r="Q2895" s="10">
        <f t="shared" si="322"/>
        <v>-47.846889952153113</v>
      </c>
      <c r="S2895" s="10">
        <f t="shared" si="320"/>
        <v>-30.959752321981423</v>
      </c>
      <c r="U2895" s="10">
        <f t="shared" si="321"/>
        <v>-27.624309392265193</v>
      </c>
    </row>
    <row r="2896" spans="3:21" x14ac:dyDescent="0.3">
      <c r="C2896" s="6" t="s">
        <v>199</v>
      </c>
      <c r="D2896" s="6" t="s">
        <v>0</v>
      </c>
      <c r="E2896" s="1">
        <v>1.95</v>
      </c>
      <c r="F2896" s="8">
        <f t="shared" si="316"/>
        <v>51.282051282051285</v>
      </c>
      <c r="G2896" s="1">
        <v>3.33</v>
      </c>
      <c r="H2896" s="8">
        <f t="shared" si="317"/>
        <v>30.03003003003003</v>
      </c>
      <c r="I2896" s="1">
        <v>3.94</v>
      </c>
      <c r="J2896" s="8">
        <f t="shared" si="318"/>
        <v>25.380710659898476</v>
      </c>
      <c r="K2896" s="6" t="s">
        <v>878</v>
      </c>
      <c r="L2896" s="6" t="s">
        <v>1</v>
      </c>
      <c r="M2896" s="9">
        <f t="shared" si="319"/>
        <v>93.727043928386934</v>
      </c>
      <c r="Q2896" s="10">
        <f t="shared" si="322"/>
        <v>-51.282051282051285</v>
      </c>
      <c r="S2896" s="10">
        <f t="shared" si="320"/>
        <v>-30.03003003003003</v>
      </c>
      <c r="U2896" s="10">
        <f t="shared" si="321"/>
        <v>-25.380710659898476</v>
      </c>
    </row>
    <row r="2897" spans="3:21" x14ac:dyDescent="0.3">
      <c r="C2897" s="6" t="s">
        <v>199</v>
      </c>
      <c r="D2897" s="6" t="s">
        <v>199</v>
      </c>
      <c r="E2897" s="1">
        <v>1.7</v>
      </c>
      <c r="F2897" s="8">
        <f t="shared" si="316"/>
        <v>58.82352941176471</v>
      </c>
      <c r="G2897" s="1">
        <v>3.39</v>
      </c>
      <c r="H2897" s="8">
        <f t="shared" si="317"/>
        <v>29.498525073746311</v>
      </c>
      <c r="I2897" s="1">
        <v>5.74</v>
      </c>
      <c r="J2897" s="8">
        <f t="shared" si="318"/>
        <v>17.421602787456447</v>
      </c>
      <c r="K2897" s="6" t="s">
        <v>879</v>
      </c>
      <c r="L2897" s="6" t="s">
        <v>2</v>
      </c>
      <c r="M2897" s="9">
        <f t="shared" si="319"/>
        <v>94.568319820695493</v>
      </c>
      <c r="Q2897" s="10">
        <f t="shared" si="322"/>
        <v>-58.82352941176471</v>
      </c>
      <c r="S2897" s="10">
        <f t="shared" si="320"/>
        <v>-29.498525073746311</v>
      </c>
      <c r="U2897" s="10">
        <f t="shared" si="321"/>
        <v>-17.421602787456447</v>
      </c>
    </row>
    <row r="2898" spans="3:21" x14ac:dyDescent="0.3">
      <c r="C2898" s="6" t="s">
        <v>199</v>
      </c>
      <c r="D2898" s="6" t="s">
        <v>199</v>
      </c>
      <c r="E2898" s="1">
        <v>2.2799999999999998</v>
      </c>
      <c r="F2898" s="8">
        <f t="shared" si="316"/>
        <v>43.859649122807021</v>
      </c>
      <c r="G2898" s="1">
        <v>3.13</v>
      </c>
      <c r="H2898" s="8">
        <f t="shared" si="317"/>
        <v>31.948881789137381</v>
      </c>
      <c r="I2898" s="1">
        <v>3.34</v>
      </c>
      <c r="J2898" s="8">
        <f t="shared" si="318"/>
        <v>29.940119760479043</v>
      </c>
      <c r="K2898" s="6" t="s">
        <v>879</v>
      </c>
      <c r="L2898" s="6" t="s">
        <v>2</v>
      </c>
      <c r="M2898" s="9">
        <f t="shared" si="319"/>
        <v>94.563854350982695</v>
      </c>
      <c r="Q2898" s="10">
        <f t="shared" si="322"/>
        <v>-43.859649122807021</v>
      </c>
      <c r="S2898" s="10">
        <f t="shared" si="320"/>
        <v>-31.948881789137381</v>
      </c>
      <c r="U2898" s="10">
        <f t="shared" si="321"/>
        <v>-29.940119760479043</v>
      </c>
    </row>
    <row r="2899" spans="3:21" x14ac:dyDescent="0.3">
      <c r="C2899" s="6" t="s">
        <v>0</v>
      </c>
      <c r="D2899" s="6" t="s">
        <v>0</v>
      </c>
      <c r="E2899" s="1">
        <v>2.4300000000000002</v>
      </c>
      <c r="F2899" s="8">
        <f t="shared" si="316"/>
        <v>41.152263374485592</v>
      </c>
      <c r="G2899" s="1">
        <v>3.18</v>
      </c>
      <c r="H2899" s="8">
        <f t="shared" si="317"/>
        <v>31.446540880503143</v>
      </c>
      <c r="I2899" s="1">
        <v>2.92</v>
      </c>
      <c r="J2899" s="8">
        <f t="shared" si="318"/>
        <v>34.246575342465754</v>
      </c>
      <c r="K2899" s="6" t="s">
        <v>879</v>
      </c>
      <c r="L2899" s="6" t="s">
        <v>2</v>
      </c>
      <c r="M2899" s="9">
        <f t="shared" si="319"/>
        <v>93.593190811577614</v>
      </c>
      <c r="Q2899" s="10">
        <f t="shared" si="322"/>
        <v>-41.152263374485592</v>
      </c>
      <c r="S2899" s="10">
        <f t="shared" si="320"/>
        <v>-31.446540880503143</v>
      </c>
      <c r="U2899" s="10">
        <f t="shared" si="321"/>
        <v>-34.246575342465754</v>
      </c>
    </row>
    <row r="2900" spans="3:21" x14ac:dyDescent="0.3">
      <c r="C2900" s="6" t="s">
        <v>0</v>
      </c>
      <c r="D2900" s="6" t="s">
        <v>198</v>
      </c>
      <c r="E2900" s="1">
        <v>2.2400000000000002</v>
      </c>
      <c r="F2900" s="8">
        <f t="shared" si="316"/>
        <v>44.642857142857139</v>
      </c>
      <c r="G2900" s="1">
        <v>3.24</v>
      </c>
      <c r="H2900" s="8">
        <f t="shared" si="317"/>
        <v>30.864197530864196</v>
      </c>
      <c r="I2900" s="1">
        <v>3.18</v>
      </c>
      <c r="J2900" s="8">
        <f t="shared" si="318"/>
        <v>31.446540880503143</v>
      </c>
      <c r="K2900" s="6" t="s">
        <v>879</v>
      </c>
      <c r="L2900" s="6" t="s">
        <v>1</v>
      </c>
      <c r="M2900" s="9">
        <f t="shared" si="319"/>
        <v>93.498492950899376</v>
      </c>
      <c r="Q2900" s="10">
        <f t="shared" si="322"/>
        <v>-44.642857142857139</v>
      </c>
      <c r="S2900" s="10">
        <f t="shared" si="320"/>
        <v>-30.864197530864196</v>
      </c>
      <c r="U2900" s="10">
        <f t="shared" si="321"/>
        <v>-31.446540880503143</v>
      </c>
    </row>
    <row r="2901" spans="3:21" x14ac:dyDescent="0.3">
      <c r="C2901" s="6" t="s">
        <v>1</v>
      </c>
      <c r="D2901" s="6" t="s">
        <v>0</v>
      </c>
      <c r="E2901" s="1">
        <v>1.83</v>
      </c>
      <c r="F2901" s="8">
        <f t="shared" si="316"/>
        <v>54.644808743169399</v>
      </c>
      <c r="G2901" s="1">
        <v>3.36</v>
      </c>
      <c r="H2901" s="8">
        <f t="shared" si="317"/>
        <v>29.761904761904763</v>
      </c>
      <c r="I2901" s="1">
        <v>4.54</v>
      </c>
      <c r="J2901" s="8">
        <f t="shared" si="318"/>
        <v>22.026431718061673</v>
      </c>
      <c r="K2901" s="6" t="s">
        <v>879</v>
      </c>
      <c r="L2901" s="6" t="s">
        <v>0</v>
      </c>
      <c r="M2901" s="9">
        <f t="shared" si="319"/>
        <v>93.955693774106905</v>
      </c>
      <c r="Q2901" s="10">
        <f t="shared" si="322"/>
        <v>-54.644808743169399</v>
      </c>
      <c r="S2901" s="10">
        <f t="shared" si="320"/>
        <v>-29.761904761904763</v>
      </c>
      <c r="U2901" s="10">
        <f t="shared" si="321"/>
        <v>-22.026431718061673</v>
      </c>
    </row>
    <row r="2902" spans="3:21" x14ac:dyDescent="0.3">
      <c r="C2902" s="6" t="s">
        <v>0</v>
      </c>
      <c r="D2902" s="6" t="s">
        <v>199</v>
      </c>
      <c r="E2902" s="1">
        <v>2.76</v>
      </c>
      <c r="F2902" s="8">
        <f t="shared" si="316"/>
        <v>36.231884057971016</v>
      </c>
      <c r="G2902" s="1">
        <v>3.15</v>
      </c>
      <c r="H2902" s="8">
        <f t="shared" si="317"/>
        <v>31.746031746031747</v>
      </c>
      <c r="I2902" s="1">
        <v>2.59</v>
      </c>
      <c r="J2902" s="8">
        <f t="shared" si="318"/>
        <v>38.610038610038615</v>
      </c>
      <c r="K2902" s="6" t="s">
        <v>880</v>
      </c>
      <c r="L2902" s="6" t="s">
        <v>0</v>
      </c>
      <c r="M2902" s="9">
        <f t="shared" si="319"/>
        <v>93.819231778808287</v>
      </c>
      <c r="Q2902" s="10">
        <f t="shared" si="322"/>
        <v>-36.231884057971016</v>
      </c>
      <c r="S2902" s="10">
        <f t="shared" si="320"/>
        <v>-31.746031746031747</v>
      </c>
      <c r="U2902" s="10">
        <f t="shared" si="321"/>
        <v>-38.610038610038615</v>
      </c>
    </row>
    <row r="2903" spans="3:21" x14ac:dyDescent="0.3">
      <c r="C2903" s="6" t="s">
        <v>199</v>
      </c>
      <c r="D2903" s="6" t="s">
        <v>0</v>
      </c>
      <c r="E2903" s="1">
        <v>2.11</v>
      </c>
      <c r="F2903" s="8">
        <f t="shared" si="316"/>
        <v>47.393364928909953</v>
      </c>
      <c r="G2903" s="1">
        <v>3.3</v>
      </c>
      <c r="H2903" s="8">
        <f t="shared" si="317"/>
        <v>30.303030303030305</v>
      </c>
      <c r="I2903" s="1">
        <v>3.43</v>
      </c>
      <c r="J2903" s="8">
        <f t="shared" si="318"/>
        <v>29.154518950437318</v>
      </c>
      <c r="K2903" s="6" t="s">
        <v>881</v>
      </c>
      <c r="L2903" s="6" t="s">
        <v>1</v>
      </c>
      <c r="M2903" s="9">
        <f t="shared" si="319"/>
        <v>93.588342940441152</v>
      </c>
      <c r="Q2903" s="10">
        <f t="shared" si="322"/>
        <v>-47.393364928909953</v>
      </c>
      <c r="S2903" s="10">
        <f t="shared" si="320"/>
        <v>-30.303030303030305</v>
      </c>
      <c r="U2903" s="10">
        <f t="shared" si="321"/>
        <v>-29.154518950437318</v>
      </c>
    </row>
    <row r="2904" spans="3:21" x14ac:dyDescent="0.3">
      <c r="C2904" s="6" t="s">
        <v>0</v>
      </c>
      <c r="D2904" s="6" t="s">
        <v>199</v>
      </c>
      <c r="E2904" s="1">
        <v>1.71</v>
      </c>
      <c r="F2904" s="8">
        <f t="shared" si="316"/>
        <v>58.479532163742689</v>
      </c>
      <c r="G2904" s="1">
        <v>3.56</v>
      </c>
      <c r="H2904" s="8">
        <f t="shared" si="317"/>
        <v>28.089887640449437</v>
      </c>
      <c r="I2904" s="1">
        <v>4.91</v>
      </c>
      <c r="J2904" s="8">
        <f t="shared" si="318"/>
        <v>20.366598778004072</v>
      </c>
      <c r="K2904" s="6" t="s">
        <v>881</v>
      </c>
      <c r="L2904" s="6" t="s">
        <v>0</v>
      </c>
      <c r="M2904" s="9">
        <f t="shared" si="319"/>
        <v>93.513861209574728</v>
      </c>
      <c r="Q2904" s="10">
        <f t="shared" si="322"/>
        <v>-58.479532163742689</v>
      </c>
      <c r="S2904" s="10">
        <f t="shared" si="320"/>
        <v>-28.089887640449437</v>
      </c>
      <c r="U2904" s="10">
        <f t="shared" si="321"/>
        <v>-20.366598778004072</v>
      </c>
    </row>
    <row r="2905" spans="3:21" x14ac:dyDescent="0.3">
      <c r="C2905" s="6" t="s">
        <v>199</v>
      </c>
      <c r="D2905" s="6" t="s">
        <v>199</v>
      </c>
      <c r="E2905" s="1">
        <v>4.74</v>
      </c>
      <c r="F2905" s="8">
        <f t="shared" si="316"/>
        <v>21.09704641350211</v>
      </c>
      <c r="G2905" s="1">
        <v>3.32</v>
      </c>
      <c r="H2905" s="8">
        <f t="shared" si="317"/>
        <v>30.120481927710845</v>
      </c>
      <c r="I2905" s="1">
        <v>1.81</v>
      </c>
      <c r="J2905" s="8">
        <f t="shared" si="318"/>
        <v>55.248618784530386</v>
      </c>
      <c r="K2905" s="6" t="s">
        <v>882</v>
      </c>
      <c r="L2905" s="6" t="s">
        <v>2</v>
      </c>
      <c r="M2905" s="9">
        <f t="shared" si="319"/>
        <v>93.926569806169098</v>
      </c>
      <c r="Q2905" s="10">
        <f t="shared" si="322"/>
        <v>-21.09704641350211</v>
      </c>
      <c r="S2905" s="10">
        <f t="shared" si="320"/>
        <v>-30.120481927710845</v>
      </c>
      <c r="U2905" s="10">
        <f t="shared" si="321"/>
        <v>-55.248618784530386</v>
      </c>
    </row>
    <row r="2906" spans="3:21" x14ac:dyDescent="0.3">
      <c r="C2906" s="6" t="s">
        <v>199</v>
      </c>
      <c r="D2906" s="6" t="s">
        <v>199</v>
      </c>
      <c r="E2906" s="1">
        <v>1.29</v>
      </c>
      <c r="F2906" s="8">
        <f t="shared" si="316"/>
        <v>77.519379844961236</v>
      </c>
      <c r="G2906" s="1">
        <v>5.13</v>
      </c>
      <c r="H2906" s="8">
        <f t="shared" si="317"/>
        <v>19.49317738791423</v>
      </c>
      <c r="I2906" s="1">
        <v>14.51</v>
      </c>
      <c r="J2906" s="8">
        <f t="shared" si="318"/>
        <v>6.8917987594762238</v>
      </c>
      <c r="K2906" s="6" t="s">
        <v>882</v>
      </c>
      <c r="L2906" s="6" t="s">
        <v>2</v>
      </c>
      <c r="M2906" s="9">
        <f t="shared" si="319"/>
        <v>96.242355813610843</v>
      </c>
      <c r="Q2906" s="10">
        <f t="shared" si="322"/>
        <v>-77.519379844961236</v>
      </c>
      <c r="S2906" s="10">
        <f t="shared" si="320"/>
        <v>-19.49317738791423</v>
      </c>
      <c r="U2906" s="10">
        <f t="shared" si="321"/>
        <v>-6.8917987594762238</v>
      </c>
    </row>
    <row r="2907" spans="3:21" x14ac:dyDescent="0.3">
      <c r="C2907" s="6" t="s">
        <v>199</v>
      </c>
      <c r="D2907" s="6" t="s">
        <v>199</v>
      </c>
      <c r="E2907" s="1">
        <v>1.4</v>
      </c>
      <c r="F2907" s="8">
        <f t="shared" si="316"/>
        <v>71.428571428571431</v>
      </c>
      <c r="G2907" s="1">
        <v>4.49</v>
      </c>
      <c r="H2907" s="8">
        <f t="shared" si="317"/>
        <v>22.271714922048996</v>
      </c>
      <c r="I2907" s="1">
        <v>10.41</v>
      </c>
      <c r="J2907" s="8">
        <f t="shared" si="318"/>
        <v>9.6061479346781944</v>
      </c>
      <c r="K2907" s="6" t="s">
        <v>882</v>
      </c>
      <c r="L2907" s="6" t="s">
        <v>2</v>
      </c>
      <c r="M2907" s="9">
        <f t="shared" si="319"/>
        <v>96.799391724074681</v>
      </c>
      <c r="Q2907" s="10">
        <f t="shared" si="322"/>
        <v>-71.428571428571431</v>
      </c>
      <c r="S2907" s="10">
        <f t="shared" si="320"/>
        <v>-22.271714922048996</v>
      </c>
      <c r="U2907" s="10">
        <f t="shared" si="321"/>
        <v>-9.6061479346781944</v>
      </c>
    </row>
    <row r="2908" spans="3:21" x14ac:dyDescent="0.3">
      <c r="C2908" s="6" t="s">
        <v>197</v>
      </c>
      <c r="D2908" s="6" t="s">
        <v>199</v>
      </c>
      <c r="E2908" s="1">
        <v>3.12</v>
      </c>
      <c r="F2908" s="8">
        <f t="shared" si="316"/>
        <v>32.051282051282051</v>
      </c>
      <c r="G2908" s="1">
        <v>3.21</v>
      </c>
      <c r="H2908" s="8">
        <f t="shared" si="317"/>
        <v>31.152647975077883</v>
      </c>
      <c r="I2908" s="1">
        <v>2.2599999999999998</v>
      </c>
      <c r="J2908" s="8">
        <f t="shared" si="318"/>
        <v>44.247787610619476</v>
      </c>
      <c r="K2908" s="6" t="s">
        <v>882</v>
      </c>
      <c r="L2908" s="6" t="s">
        <v>0</v>
      </c>
      <c r="M2908" s="9">
        <f t="shared" si="319"/>
        <v>93.065054890835071</v>
      </c>
      <c r="Q2908" s="10">
        <f t="shared" si="322"/>
        <v>-32.051282051282051</v>
      </c>
      <c r="S2908" s="10">
        <f t="shared" si="320"/>
        <v>-31.152647975077883</v>
      </c>
      <c r="U2908" s="10">
        <f t="shared" si="321"/>
        <v>-44.247787610619476</v>
      </c>
    </row>
    <row r="2909" spans="3:21" x14ac:dyDescent="0.3">
      <c r="C2909" s="6" t="s">
        <v>0</v>
      </c>
      <c r="D2909" s="6" t="s">
        <v>197</v>
      </c>
      <c r="E2909" s="1">
        <v>1.95</v>
      </c>
      <c r="F2909" s="8">
        <f t="shared" si="316"/>
        <v>51.282051282051285</v>
      </c>
      <c r="G2909" s="1">
        <v>3.32</v>
      </c>
      <c r="H2909" s="8">
        <f t="shared" si="317"/>
        <v>30.120481927710845</v>
      </c>
      <c r="I2909" s="1">
        <v>3.93</v>
      </c>
      <c r="J2909" s="8">
        <f t="shared" si="318"/>
        <v>25.445292620865139</v>
      </c>
      <c r="K2909" s="6" t="s">
        <v>882</v>
      </c>
      <c r="L2909" s="6" t="s">
        <v>1</v>
      </c>
      <c r="M2909" s="9">
        <f t="shared" si="319"/>
        <v>93.591048037343981</v>
      </c>
      <c r="Q2909" s="10">
        <f t="shared" si="322"/>
        <v>-51.282051282051285</v>
      </c>
      <c r="S2909" s="10">
        <f t="shared" si="320"/>
        <v>-30.120481927710845</v>
      </c>
      <c r="U2909" s="10">
        <f t="shared" si="321"/>
        <v>-25.445292620865139</v>
      </c>
    </row>
    <row r="2910" spans="3:21" x14ac:dyDescent="0.3">
      <c r="C2910" s="6" t="s">
        <v>1</v>
      </c>
      <c r="D2910" s="6" t="s">
        <v>1</v>
      </c>
      <c r="E2910" s="1">
        <v>1.91</v>
      </c>
      <c r="F2910" s="8">
        <f t="shared" si="316"/>
        <v>52.356020942408378</v>
      </c>
      <c r="G2910" s="1">
        <v>3.33</v>
      </c>
      <c r="H2910" s="8">
        <f t="shared" si="317"/>
        <v>30.03003003003003</v>
      </c>
      <c r="I2910" s="1">
        <v>4.0599999999999996</v>
      </c>
      <c r="J2910" s="8">
        <f t="shared" si="318"/>
        <v>24.630541871921185</v>
      </c>
      <c r="K2910" s="6" t="s">
        <v>882</v>
      </c>
      <c r="L2910" s="6" t="s">
        <v>2</v>
      </c>
      <c r="M2910" s="9">
        <f t="shared" si="319"/>
        <v>93.443453339460888</v>
      </c>
      <c r="Q2910" s="10">
        <f t="shared" si="322"/>
        <v>-52.356020942408378</v>
      </c>
      <c r="S2910" s="10">
        <f t="shared" si="320"/>
        <v>-30.03003003003003</v>
      </c>
      <c r="U2910" s="10">
        <f t="shared" si="321"/>
        <v>-24.630541871921185</v>
      </c>
    </row>
    <row r="2911" spans="3:21" x14ac:dyDescent="0.3">
      <c r="C2911" s="6" t="s">
        <v>0</v>
      </c>
      <c r="D2911" s="6" t="s">
        <v>199</v>
      </c>
      <c r="E2911" s="1">
        <v>2.3199999999999998</v>
      </c>
      <c r="F2911" s="8">
        <f t="shared" si="316"/>
        <v>43.103448275862071</v>
      </c>
      <c r="G2911" s="1">
        <v>3.2</v>
      </c>
      <c r="H2911" s="8">
        <f t="shared" si="317"/>
        <v>31.25</v>
      </c>
      <c r="I2911" s="1">
        <v>3.12</v>
      </c>
      <c r="J2911" s="8">
        <f t="shared" si="318"/>
        <v>32.051282051282051</v>
      </c>
      <c r="K2911" s="6" t="s">
        <v>882</v>
      </c>
      <c r="L2911" s="6" t="s">
        <v>0</v>
      </c>
      <c r="M2911" s="9">
        <f t="shared" si="319"/>
        <v>93.980784211893024</v>
      </c>
      <c r="Q2911" s="10">
        <f t="shared" si="322"/>
        <v>-43.103448275862071</v>
      </c>
      <c r="S2911" s="10">
        <f t="shared" si="320"/>
        <v>-31.25</v>
      </c>
      <c r="U2911" s="10">
        <f t="shared" si="321"/>
        <v>-32.051282051282051</v>
      </c>
    </row>
    <row r="2912" spans="3:21" x14ac:dyDescent="0.3">
      <c r="C2912" s="6" t="s">
        <v>0</v>
      </c>
      <c r="D2912" s="6" t="s">
        <v>0</v>
      </c>
      <c r="E2912" s="1">
        <v>1.87</v>
      </c>
      <c r="F2912" s="8">
        <f t="shared" si="316"/>
        <v>53.475935828876999</v>
      </c>
      <c r="G2912" s="1">
        <v>3.34</v>
      </c>
      <c r="H2912" s="8">
        <f t="shared" si="317"/>
        <v>29.940119760479043</v>
      </c>
      <c r="I2912" s="1">
        <v>4.26</v>
      </c>
      <c r="J2912" s="8">
        <f t="shared" si="318"/>
        <v>23.474178403755868</v>
      </c>
      <c r="K2912" s="6" t="s">
        <v>883</v>
      </c>
      <c r="L2912" s="6" t="s">
        <v>2</v>
      </c>
      <c r="M2912" s="9">
        <f t="shared" si="319"/>
        <v>93.553916259968219</v>
      </c>
      <c r="Q2912" s="10">
        <f t="shared" si="322"/>
        <v>-53.475935828876999</v>
      </c>
      <c r="S2912" s="10">
        <f t="shared" si="320"/>
        <v>-29.940119760479043</v>
      </c>
      <c r="U2912" s="10">
        <f t="shared" si="321"/>
        <v>-23.474178403755868</v>
      </c>
    </row>
    <row r="2913" spans="3:21" x14ac:dyDescent="0.3">
      <c r="C2913" s="6" t="s">
        <v>1</v>
      </c>
      <c r="D2913" s="6" t="s">
        <v>1</v>
      </c>
      <c r="E2913" s="1">
        <v>2.89</v>
      </c>
      <c r="F2913" s="8">
        <f t="shared" si="316"/>
        <v>34.602076124567475</v>
      </c>
      <c r="G2913" s="1">
        <v>3.24</v>
      </c>
      <c r="H2913" s="8">
        <f t="shared" si="317"/>
        <v>30.864197530864196</v>
      </c>
      <c r="I2913" s="1">
        <v>2.41</v>
      </c>
      <c r="J2913" s="8">
        <f t="shared" si="318"/>
        <v>41.493775933609953</v>
      </c>
      <c r="K2913" s="6" t="s">
        <v>883</v>
      </c>
      <c r="L2913" s="6" t="s">
        <v>2</v>
      </c>
      <c r="M2913" s="9">
        <f t="shared" si="319"/>
        <v>93.49285119464389</v>
      </c>
      <c r="Q2913" s="10">
        <f t="shared" si="322"/>
        <v>-34.602076124567475</v>
      </c>
      <c r="S2913" s="10">
        <f t="shared" si="320"/>
        <v>-30.864197530864196</v>
      </c>
      <c r="U2913" s="10">
        <f t="shared" si="321"/>
        <v>-41.493775933609953</v>
      </c>
    </row>
    <row r="2914" spans="3:21" x14ac:dyDescent="0.3">
      <c r="C2914" s="6" t="s">
        <v>199</v>
      </c>
      <c r="D2914" s="6" t="s">
        <v>1</v>
      </c>
      <c r="E2914" s="1">
        <v>1.55</v>
      </c>
      <c r="F2914" s="8">
        <f t="shared" si="316"/>
        <v>64.516129032258064</v>
      </c>
      <c r="G2914" s="1">
        <v>3.71</v>
      </c>
      <c r="H2914" s="8">
        <f t="shared" si="317"/>
        <v>26.954177897574123</v>
      </c>
      <c r="I2914" s="1">
        <v>6.9</v>
      </c>
      <c r="J2914" s="8">
        <f t="shared" si="318"/>
        <v>14.492753623188404</v>
      </c>
      <c r="K2914" s="6" t="s">
        <v>884</v>
      </c>
      <c r="L2914" s="6" t="s">
        <v>1</v>
      </c>
      <c r="M2914" s="9">
        <f t="shared" si="319"/>
        <v>94.372510078607192</v>
      </c>
      <c r="Q2914" s="10">
        <f t="shared" si="322"/>
        <v>-64.516129032258064</v>
      </c>
      <c r="S2914" s="10">
        <f t="shared" si="320"/>
        <v>-26.954177897574123</v>
      </c>
      <c r="U2914" s="10">
        <f t="shared" si="321"/>
        <v>-14.492753623188404</v>
      </c>
    </row>
    <row r="2915" spans="3:21" x14ac:dyDescent="0.3">
      <c r="C2915" s="6" t="s">
        <v>0</v>
      </c>
      <c r="D2915" s="6" t="s">
        <v>1</v>
      </c>
      <c r="E2915" s="1">
        <v>1.97</v>
      </c>
      <c r="F2915" s="8">
        <f t="shared" si="316"/>
        <v>50.761421319796952</v>
      </c>
      <c r="G2915" s="1">
        <v>3.32</v>
      </c>
      <c r="H2915" s="8">
        <f t="shared" si="317"/>
        <v>30.120481927710845</v>
      </c>
      <c r="I2915" s="1">
        <v>3.82</v>
      </c>
      <c r="J2915" s="8">
        <f t="shared" si="318"/>
        <v>26.178010471204189</v>
      </c>
      <c r="K2915" s="6" t="s">
        <v>884</v>
      </c>
      <c r="L2915" s="6" t="s">
        <v>1</v>
      </c>
      <c r="M2915" s="9">
        <f t="shared" si="319"/>
        <v>93.405642248824222</v>
      </c>
      <c r="Q2915" s="10">
        <f t="shared" si="322"/>
        <v>-50.761421319796952</v>
      </c>
      <c r="S2915" s="10">
        <f t="shared" si="320"/>
        <v>-30.120481927710845</v>
      </c>
      <c r="U2915" s="10">
        <f t="shared" si="321"/>
        <v>-26.178010471204189</v>
      </c>
    </row>
    <row r="2916" spans="3:21" x14ac:dyDescent="0.3">
      <c r="C2916" s="6" t="s">
        <v>199</v>
      </c>
      <c r="D2916" s="6" t="s">
        <v>1</v>
      </c>
      <c r="E2916" s="1">
        <v>5.71</v>
      </c>
      <c r="F2916" s="8">
        <f t="shared" si="316"/>
        <v>17.513134851138354</v>
      </c>
      <c r="G2916" s="1">
        <v>3.53</v>
      </c>
      <c r="H2916" s="8">
        <f t="shared" si="317"/>
        <v>28.328611898016998</v>
      </c>
      <c r="I2916" s="1">
        <v>1.64</v>
      </c>
      <c r="J2916" s="8">
        <f t="shared" si="318"/>
        <v>60.975609756097562</v>
      </c>
      <c r="K2916" s="6" t="s">
        <v>884</v>
      </c>
      <c r="L2916" s="6" t="s">
        <v>1</v>
      </c>
      <c r="M2916" s="9">
        <f t="shared" si="319"/>
        <v>93.617744598540355</v>
      </c>
      <c r="Q2916" s="10">
        <f t="shared" si="322"/>
        <v>-17.513134851138354</v>
      </c>
      <c r="S2916" s="10">
        <f t="shared" si="320"/>
        <v>-28.328611898016998</v>
      </c>
      <c r="U2916" s="10">
        <f t="shared" si="321"/>
        <v>-60.975609756097562</v>
      </c>
    </row>
    <row r="2917" spans="3:21" x14ac:dyDescent="0.3">
      <c r="C2917" s="6" t="s">
        <v>1</v>
      </c>
      <c r="D2917" s="6" t="s">
        <v>0</v>
      </c>
      <c r="E2917" s="1">
        <v>3.15</v>
      </c>
      <c r="F2917" s="8">
        <f t="shared" si="316"/>
        <v>31.746031746031747</v>
      </c>
      <c r="G2917" s="1">
        <v>3.23</v>
      </c>
      <c r="H2917" s="8">
        <f t="shared" si="317"/>
        <v>30.959752321981423</v>
      </c>
      <c r="I2917" s="1">
        <v>2.25</v>
      </c>
      <c r="J2917" s="8">
        <f t="shared" si="318"/>
        <v>44.444444444444443</v>
      </c>
      <c r="K2917" s="6" t="s">
        <v>884</v>
      </c>
      <c r="L2917" s="6" t="s">
        <v>0</v>
      </c>
      <c r="M2917" s="9">
        <f t="shared" si="319"/>
        <v>93.326912493120531</v>
      </c>
      <c r="Q2917" s="10">
        <f t="shared" si="322"/>
        <v>-31.746031746031747</v>
      </c>
      <c r="S2917" s="10">
        <f t="shared" si="320"/>
        <v>-30.959752321981423</v>
      </c>
      <c r="U2917" s="10">
        <f t="shared" si="321"/>
        <v>-44.444444444444443</v>
      </c>
    </row>
    <row r="2918" spans="3:21" x14ac:dyDescent="0.3">
      <c r="C2918" s="6" t="s">
        <v>200</v>
      </c>
      <c r="D2918" s="6" t="s">
        <v>199</v>
      </c>
      <c r="E2918" s="1">
        <v>1.1299999999999999</v>
      </c>
      <c r="F2918" s="8">
        <f t="shared" si="316"/>
        <v>88.495575221238951</v>
      </c>
      <c r="G2918" s="1">
        <v>7.4</v>
      </c>
      <c r="H2918" s="8">
        <f t="shared" si="317"/>
        <v>13.513513513513512</v>
      </c>
      <c r="I2918" s="1">
        <v>18.22</v>
      </c>
      <c r="J2918" s="8">
        <f t="shared" si="318"/>
        <v>5.4884742041712409</v>
      </c>
      <c r="K2918" s="6" t="s">
        <v>884</v>
      </c>
      <c r="L2918" s="6" t="s">
        <v>0</v>
      </c>
      <c r="M2918" s="9">
        <f t="shared" si="319"/>
        <v>93.025364730190617</v>
      </c>
      <c r="Q2918" s="10">
        <f t="shared" si="322"/>
        <v>-88.495575221238951</v>
      </c>
      <c r="S2918" s="10">
        <f t="shared" si="320"/>
        <v>-13.513513513513512</v>
      </c>
      <c r="U2918" s="10">
        <f t="shared" si="321"/>
        <v>-5.4884742041712409</v>
      </c>
    </row>
    <row r="2919" spans="3:21" x14ac:dyDescent="0.3">
      <c r="C2919" s="6" t="s">
        <v>1</v>
      </c>
      <c r="D2919" s="6" t="s">
        <v>1</v>
      </c>
      <c r="E2919" s="1">
        <v>2.02</v>
      </c>
      <c r="F2919" s="8">
        <f t="shared" si="316"/>
        <v>49.504950495049506</v>
      </c>
      <c r="G2919" s="1">
        <v>3.31</v>
      </c>
      <c r="H2919" s="8">
        <f t="shared" si="317"/>
        <v>30.211480362537763</v>
      </c>
      <c r="I2919" s="1">
        <v>3.69</v>
      </c>
      <c r="J2919" s="8">
        <f t="shared" si="318"/>
        <v>27.100271002710027</v>
      </c>
      <c r="K2919" s="6" t="s">
        <v>884</v>
      </c>
      <c r="L2919" s="6" t="s">
        <v>2</v>
      </c>
      <c r="M2919" s="9">
        <f t="shared" si="319"/>
        <v>93.618318351363556</v>
      </c>
      <c r="Q2919" s="10">
        <f t="shared" si="322"/>
        <v>-49.504950495049506</v>
      </c>
      <c r="S2919" s="10">
        <f t="shared" si="320"/>
        <v>-30.211480362537763</v>
      </c>
      <c r="U2919" s="10">
        <f t="shared" si="321"/>
        <v>-27.100271002710027</v>
      </c>
    </row>
    <row r="2920" spans="3:21" x14ac:dyDescent="0.3">
      <c r="C2920" s="6" t="s">
        <v>199</v>
      </c>
      <c r="D2920" s="6" t="s">
        <v>197</v>
      </c>
      <c r="E2920" s="1">
        <v>10.75</v>
      </c>
      <c r="F2920" s="8">
        <f t="shared" si="316"/>
        <v>9.3023255813953494</v>
      </c>
      <c r="G2920" s="1">
        <v>5.01</v>
      </c>
      <c r="H2920" s="8">
        <f t="shared" si="317"/>
        <v>19.960079840319363</v>
      </c>
      <c r="I2920" s="1">
        <v>1.29</v>
      </c>
      <c r="J2920" s="8">
        <f t="shared" si="318"/>
        <v>77.519379844961236</v>
      </c>
      <c r="K2920" s="6" t="s">
        <v>884</v>
      </c>
      <c r="L2920" s="6" t="s">
        <v>1</v>
      </c>
      <c r="M2920" s="9">
        <f t="shared" si="319"/>
        <v>93.648930620761618</v>
      </c>
      <c r="Q2920" s="10">
        <f t="shared" si="322"/>
        <v>-9.3023255813953494</v>
      </c>
      <c r="S2920" s="10">
        <f t="shared" si="320"/>
        <v>-19.960079840319363</v>
      </c>
      <c r="U2920" s="10">
        <f t="shared" si="321"/>
        <v>-77.519379844961236</v>
      </c>
    </row>
    <row r="2921" spans="3:21" x14ac:dyDescent="0.3">
      <c r="C2921" s="6" t="s">
        <v>199</v>
      </c>
      <c r="D2921" s="6" t="s">
        <v>199</v>
      </c>
      <c r="E2921" s="1">
        <v>2.33</v>
      </c>
      <c r="F2921" s="8">
        <f t="shared" si="316"/>
        <v>42.918454935622314</v>
      </c>
      <c r="G2921" s="1">
        <v>3.25</v>
      </c>
      <c r="H2921" s="8">
        <f t="shared" si="317"/>
        <v>30.76923076923077</v>
      </c>
      <c r="I2921" s="1">
        <v>3.01</v>
      </c>
      <c r="J2921" s="8">
        <f t="shared" si="318"/>
        <v>33.222591362126245</v>
      </c>
      <c r="K2921" s="6" t="s">
        <v>884</v>
      </c>
      <c r="L2921" s="6" t="s">
        <v>2</v>
      </c>
      <c r="M2921" s="9">
        <f t="shared" si="319"/>
        <v>93.536377178547554</v>
      </c>
      <c r="Q2921" s="10">
        <f t="shared" si="322"/>
        <v>-42.918454935622314</v>
      </c>
      <c r="S2921" s="10">
        <f t="shared" si="320"/>
        <v>-30.76923076923077</v>
      </c>
      <c r="U2921" s="10">
        <f t="shared" si="321"/>
        <v>-33.222591362126245</v>
      </c>
    </row>
    <row r="2922" spans="3:21" x14ac:dyDescent="0.3">
      <c r="C2922" s="6" t="s">
        <v>0</v>
      </c>
      <c r="D2922" s="6" t="s">
        <v>1</v>
      </c>
      <c r="E2922" s="1">
        <v>1.73</v>
      </c>
      <c r="F2922" s="8">
        <f t="shared" si="316"/>
        <v>57.80346820809249</v>
      </c>
      <c r="G2922" s="1">
        <v>3.45</v>
      </c>
      <c r="H2922" s="8">
        <f t="shared" si="317"/>
        <v>28.985507246376809</v>
      </c>
      <c r="I2922" s="1">
        <v>4.96</v>
      </c>
      <c r="J2922" s="8">
        <f t="shared" si="318"/>
        <v>20.161290322580644</v>
      </c>
      <c r="K2922" s="6" t="s">
        <v>885</v>
      </c>
      <c r="L2922" s="6" t="s">
        <v>1</v>
      </c>
      <c r="M2922" s="9">
        <f t="shared" si="319"/>
        <v>93.501403922138394</v>
      </c>
      <c r="Q2922" s="10">
        <f t="shared" si="322"/>
        <v>-57.80346820809249</v>
      </c>
      <c r="S2922" s="10">
        <f t="shared" si="320"/>
        <v>-28.985507246376809</v>
      </c>
      <c r="U2922" s="10">
        <f t="shared" si="321"/>
        <v>-20.161290322580644</v>
      </c>
    </row>
    <row r="2923" spans="3:21" x14ac:dyDescent="0.3">
      <c r="C2923" s="6" t="s">
        <v>199</v>
      </c>
      <c r="D2923" s="6" t="s">
        <v>1</v>
      </c>
      <c r="E2923" s="1">
        <v>7.66</v>
      </c>
      <c r="F2923" s="8">
        <f t="shared" si="316"/>
        <v>13.054830287206267</v>
      </c>
      <c r="G2923" s="1">
        <v>4.09</v>
      </c>
      <c r="H2923" s="8">
        <f t="shared" si="317"/>
        <v>24.449877750611247</v>
      </c>
      <c r="I2923" s="1">
        <v>1.44</v>
      </c>
      <c r="J2923" s="8">
        <f t="shared" si="318"/>
        <v>69.444444444444443</v>
      </c>
      <c r="K2923" s="6" t="s">
        <v>885</v>
      </c>
      <c r="L2923" s="6" t="s">
        <v>1</v>
      </c>
      <c r="M2923" s="9">
        <f t="shared" si="319"/>
        <v>93.502377231633972</v>
      </c>
      <c r="Q2923" s="10">
        <f t="shared" si="322"/>
        <v>-13.054830287206267</v>
      </c>
      <c r="S2923" s="10">
        <f t="shared" si="320"/>
        <v>-24.449877750611247</v>
      </c>
      <c r="U2923" s="10">
        <f t="shared" si="321"/>
        <v>-69.444444444444443</v>
      </c>
    </row>
    <row r="2924" spans="3:21" x14ac:dyDescent="0.3">
      <c r="C2924" s="6" t="s">
        <v>1</v>
      </c>
      <c r="D2924" s="6" t="s">
        <v>0</v>
      </c>
      <c r="E2924" s="1">
        <v>2.27</v>
      </c>
      <c r="F2924" s="8">
        <f t="shared" si="316"/>
        <v>44.052863436123346</v>
      </c>
      <c r="G2924" s="1">
        <v>3.26</v>
      </c>
      <c r="H2924" s="8">
        <f t="shared" si="317"/>
        <v>30.674846625766872</v>
      </c>
      <c r="I2924" s="1">
        <v>3.11</v>
      </c>
      <c r="J2924" s="8">
        <f t="shared" si="318"/>
        <v>32.154340836012864</v>
      </c>
      <c r="K2924" s="6" t="s">
        <v>885</v>
      </c>
      <c r="L2924" s="6" t="s">
        <v>0</v>
      </c>
      <c r="M2924" s="9">
        <f t="shared" si="319"/>
        <v>93.561078927576887</v>
      </c>
      <c r="Q2924" s="10">
        <f t="shared" si="322"/>
        <v>-44.052863436123346</v>
      </c>
      <c r="S2924" s="10">
        <f t="shared" si="320"/>
        <v>-30.674846625766872</v>
      </c>
      <c r="U2924" s="10">
        <f t="shared" si="321"/>
        <v>-32.154340836012864</v>
      </c>
    </row>
    <row r="2925" spans="3:21" x14ac:dyDescent="0.3">
      <c r="C2925" s="6" t="s">
        <v>0</v>
      </c>
      <c r="D2925" s="6" t="s">
        <v>1</v>
      </c>
      <c r="E2925" s="1">
        <v>2.25</v>
      </c>
      <c r="F2925" s="8">
        <f t="shared" si="316"/>
        <v>44.444444444444443</v>
      </c>
      <c r="G2925" s="1">
        <v>3.28</v>
      </c>
      <c r="H2925" s="8">
        <f t="shared" si="317"/>
        <v>30.487804878048781</v>
      </c>
      <c r="I2925" s="1">
        <v>3.1</v>
      </c>
      <c r="J2925" s="8">
        <f t="shared" si="318"/>
        <v>32.258064516129032</v>
      </c>
      <c r="K2925" s="6" t="s">
        <v>885</v>
      </c>
      <c r="L2925" s="6" t="s">
        <v>1</v>
      </c>
      <c r="M2925" s="9">
        <f t="shared" si="319"/>
        <v>93.292011580964825</v>
      </c>
      <c r="Q2925" s="10">
        <f t="shared" si="322"/>
        <v>-44.444444444444443</v>
      </c>
      <c r="S2925" s="10">
        <f t="shared" si="320"/>
        <v>-30.487804878048781</v>
      </c>
      <c r="U2925" s="10">
        <f t="shared" si="321"/>
        <v>-32.258064516129032</v>
      </c>
    </row>
    <row r="2926" spans="3:21" x14ac:dyDescent="0.3">
      <c r="C2926" s="6" t="s">
        <v>1</v>
      </c>
      <c r="D2926" s="6" t="s">
        <v>0</v>
      </c>
      <c r="E2926" s="1">
        <v>3.24</v>
      </c>
      <c r="F2926" s="8">
        <f t="shared" si="316"/>
        <v>30.864197530864196</v>
      </c>
      <c r="G2926" s="1">
        <v>3.18</v>
      </c>
      <c r="H2926" s="8">
        <f t="shared" si="317"/>
        <v>31.446540880503143</v>
      </c>
      <c r="I2926" s="1">
        <v>2.2599999999999998</v>
      </c>
      <c r="J2926" s="8">
        <f t="shared" si="318"/>
        <v>44.247787610619476</v>
      </c>
      <c r="K2926" s="6" t="s">
        <v>886</v>
      </c>
      <c r="L2926" s="6" t="s">
        <v>0</v>
      </c>
      <c r="M2926" s="9">
        <f t="shared" si="319"/>
        <v>93.845141945156456</v>
      </c>
      <c r="Q2926" s="10">
        <f t="shared" si="322"/>
        <v>-30.864197530864196</v>
      </c>
      <c r="S2926" s="10">
        <f t="shared" si="320"/>
        <v>-31.446540880503143</v>
      </c>
      <c r="U2926" s="10">
        <f t="shared" si="321"/>
        <v>-44.247787610619476</v>
      </c>
    </row>
    <row r="2927" spans="3:21" x14ac:dyDescent="0.3">
      <c r="C2927" s="6" t="s">
        <v>199</v>
      </c>
      <c r="D2927" s="6" t="s">
        <v>0</v>
      </c>
      <c r="E2927" s="1">
        <v>2.19</v>
      </c>
      <c r="F2927" s="8">
        <f t="shared" si="316"/>
        <v>45.662100456621005</v>
      </c>
      <c r="G2927" s="1">
        <v>3.15</v>
      </c>
      <c r="H2927" s="8">
        <f t="shared" si="317"/>
        <v>31.746031746031747</v>
      </c>
      <c r="I2927" s="1">
        <v>3.39</v>
      </c>
      <c r="J2927" s="8">
        <f t="shared" si="318"/>
        <v>29.498525073746311</v>
      </c>
      <c r="K2927" s="6" t="s">
        <v>886</v>
      </c>
      <c r="L2927" s="6" t="s">
        <v>1</v>
      </c>
      <c r="M2927" s="9">
        <f t="shared" si="319"/>
        <v>93.539544260052566</v>
      </c>
      <c r="Q2927" s="10">
        <f t="shared" si="322"/>
        <v>-45.662100456621005</v>
      </c>
      <c r="S2927" s="10">
        <f t="shared" si="320"/>
        <v>-31.746031746031747</v>
      </c>
      <c r="U2927" s="10">
        <f t="shared" si="321"/>
        <v>-29.498525073746311</v>
      </c>
    </row>
    <row r="2928" spans="3:21" x14ac:dyDescent="0.3">
      <c r="C2928" s="6" t="s">
        <v>197</v>
      </c>
      <c r="D2928" s="6" t="s">
        <v>199</v>
      </c>
      <c r="E2928" s="1">
        <v>1.2</v>
      </c>
      <c r="F2928" s="8">
        <f t="shared" si="316"/>
        <v>83.333333333333343</v>
      </c>
      <c r="G2928" s="1">
        <v>5.65</v>
      </c>
      <c r="H2928" s="8">
        <f t="shared" si="317"/>
        <v>17.699115044247787</v>
      </c>
      <c r="I2928" s="1">
        <v>14.7</v>
      </c>
      <c r="J2928" s="8">
        <f t="shared" si="318"/>
        <v>6.8027210884353746</v>
      </c>
      <c r="K2928" s="6" t="s">
        <v>886</v>
      </c>
      <c r="L2928" s="6" t="s">
        <v>0</v>
      </c>
      <c r="M2928" s="9">
        <f t="shared" si="319"/>
        <v>92.734124214933686</v>
      </c>
      <c r="Q2928" s="10">
        <f t="shared" si="322"/>
        <v>-83.333333333333343</v>
      </c>
      <c r="S2928" s="10">
        <f t="shared" si="320"/>
        <v>-17.699115044247787</v>
      </c>
      <c r="U2928" s="10">
        <f t="shared" si="321"/>
        <v>-6.8027210884353746</v>
      </c>
    </row>
    <row r="2929" spans="3:21" x14ac:dyDescent="0.3">
      <c r="C2929" s="6" t="s">
        <v>0</v>
      </c>
      <c r="D2929" s="6" t="s">
        <v>1</v>
      </c>
      <c r="E2929" s="1">
        <v>2.34</v>
      </c>
      <c r="F2929" s="8">
        <f t="shared" si="316"/>
        <v>42.73504273504274</v>
      </c>
      <c r="G2929" s="1">
        <v>3.1</v>
      </c>
      <c r="H2929" s="8">
        <f t="shared" si="317"/>
        <v>32.258064516129032</v>
      </c>
      <c r="I2929" s="1">
        <v>3.08</v>
      </c>
      <c r="J2929" s="8">
        <f t="shared" si="318"/>
        <v>32.467532467532465</v>
      </c>
      <c r="K2929" s="6" t="s">
        <v>886</v>
      </c>
      <c r="L2929" s="6" t="s">
        <v>1</v>
      </c>
      <c r="M2929" s="9">
        <f t="shared" si="319"/>
        <v>93.057328024257359</v>
      </c>
      <c r="Q2929" s="10">
        <f t="shared" si="322"/>
        <v>-42.73504273504274</v>
      </c>
      <c r="S2929" s="10">
        <f t="shared" si="320"/>
        <v>-32.258064516129032</v>
      </c>
      <c r="U2929" s="10">
        <f t="shared" si="321"/>
        <v>-32.467532467532465</v>
      </c>
    </row>
    <row r="2930" spans="3:21" x14ac:dyDescent="0.3">
      <c r="C2930" s="6" t="s">
        <v>0</v>
      </c>
      <c r="D2930" s="6" t="s">
        <v>197</v>
      </c>
      <c r="E2930" s="1">
        <v>2.5299999999999998</v>
      </c>
      <c r="F2930" s="8">
        <f t="shared" si="316"/>
        <v>39.525691699604749</v>
      </c>
      <c r="G2930" s="1">
        <v>3.14</v>
      </c>
      <c r="H2930" s="8">
        <f t="shared" si="317"/>
        <v>31.847133757961782</v>
      </c>
      <c r="I2930" s="1">
        <v>2.79</v>
      </c>
      <c r="J2930" s="8">
        <f t="shared" si="318"/>
        <v>35.842293906810035</v>
      </c>
      <c r="K2930" s="6" t="s">
        <v>886</v>
      </c>
      <c r="L2930" s="6" t="s">
        <v>1</v>
      </c>
      <c r="M2930" s="9">
        <f t="shared" si="319"/>
        <v>93.270427336040569</v>
      </c>
      <c r="Q2930" s="10">
        <f t="shared" si="322"/>
        <v>-39.525691699604749</v>
      </c>
      <c r="S2930" s="10">
        <f t="shared" si="320"/>
        <v>-31.847133757961782</v>
      </c>
      <c r="U2930" s="10">
        <f t="shared" si="321"/>
        <v>-35.842293906810035</v>
      </c>
    </row>
    <row r="2931" spans="3:21" x14ac:dyDescent="0.3">
      <c r="C2931" s="6" t="s">
        <v>199</v>
      </c>
      <c r="D2931" s="6" t="s">
        <v>199</v>
      </c>
      <c r="E2931" s="1">
        <v>1.85</v>
      </c>
      <c r="F2931" s="8">
        <f t="shared" si="316"/>
        <v>54.054054054054049</v>
      </c>
      <c r="G2931" s="1">
        <v>3.21</v>
      </c>
      <c r="H2931" s="8">
        <f t="shared" si="317"/>
        <v>31.152647975077883</v>
      </c>
      <c r="I2931" s="1">
        <v>4.83</v>
      </c>
      <c r="J2931" s="8">
        <f t="shared" si="318"/>
        <v>20.703933747412009</v>
      </c>
      <c r="K2931" s="6" t="s">
        <v>886</v>
      </c>
      <c r="L2931" s="6" t="s">
        <v>2</v>
      </c>
      <c r="M2931" s="9">
        <f t="shared" si="319"/>
        <v>94.419223590523501</v>
      </c>
      <c r="Q2931" s="10">
        <f t="shared" si="322"/>
        <v>-54.054054054054049</v>
      </c>
      <c r="S2931" s="10">
        <f t="shared" si="320"/>
        <v>-31.152647975077883</v>
      </c>
      <c r="U2931" s="10">
        <f t="shared" si="321"/>
        <v>-20.703933747412009</v>
      </c>
    </row>
    <row r="2932" spans="3:21" x14ac:dyDescent="0.3">
      <c r="C2932" s="6" t="s">
        <v>1</v>
      </c>
      <c r="D2932" s="6" t="s">
        <v>199</v>
      </c>
      <c r="E2932" s="1">
        <v>2.94</v>
      </c>
      <c r="F2932" s="8">
        <f t="shared" si="316"/>
        <v>34.013605442176875</v>
      </c>
      <c r="G2932" s="1">
        <v>3.25</v>
      </c>
      <c r="H2932" s="8">
        <f t="shared" si="317"/>
        <v>30.76923076923077</v>
      </c>
      <c r="I2932" s="1">
        <v>2.38</v>
      </c>
      <c r="J2932" s="8">
        <f t="shared" si="318"/>
        <v>42.016806722689076</v>
      </c>
      <c r="K2932" s="6" t="s">
        <v>887</v>
      </c>
      <c r="L2932" s="6" t="s">
        <v>0</v>
      </c>
      <c r="M2932" s="9">
        <f t="shared" si="319"/>
        <v>93.633271846898779</v>
      </c>
      <c r="Q2932" s="10">
        <f t="shared" si="322"/>
        <v>-34.013605442176875</v>
      </c>
      <c r="S2932" s="10">
        <f t="shared" si="320"/>
        <v>-30.76923076923077</v>
      </c>
      <c r="U2932" s="10">
        <f t="shared" si="321"/>
        <v>-42.016806722689076</v>
      </c>
    </row>
    <row r="2933" spans="3:21" x14ac:dyDescent="0.3">
      <c r="C2933" s="6" t="s">
        <v>1</v>
      </c>
      <c r="D2933" s="6" t="s">
        <v>199</v>
      </c>
      <c r="E2933" s="1">
        <v>3.25</v>
      </c>
      <c r="F2933" s="8">
        <f t="shared" si="316"/>
        <v>30.76923076923077</v>
      </c>
      <c r="G2933" s="1">
        <v>3.2</v>
      </c>
      <c r="H2933" s="8">
        <f t="shared" si="317"/>
        <v>31.25</v>
      </c>
      <c r="I2933" s="1">
        <v>2.23</v>
      </c>
      <c r="J2933" s="8">
        <f t="shared" si="318"/>
        <v>44.843049327354258</v>
      </c>
      <c r="K2933" s="6" t="s">
        <v>888</v>
      </c>
      <c r="L2933" s="6" t="s">
        <v>0</v>
      </c>
      <c r="M2933" s="9">
        <f t="shared" si="319"/>
        <v>93.578388847418637</v>
      </c>
      <c r="Q2933" s="10">
        <f t="shared" si="322"/>
        <v>-30.76923076923077</v>
      </c>
      <c r="S2933" s="10">
        <f t="shared" si="320"/>
        <v>-31.25</v>
      </c>
      <c r="U2933" s="10">
        <f t="shared" si="321"/>
        <v>-44.843049327354258</v>
      </c>
    </row>
    <row r="2934" spans="3:21" x14ac:dyDescent="0.3">
      <c r="C2934" s="6" t="s">
        <v>200</v>
      </c>
      <c r="D2934" s="6" t="s">
        <v>199</v>
      </c>
      <c r="E2934" s="1">
        <v>1.19</v>
      </c>
      <c r="F2934" s="8">
        <f t="shared" si="316"/>
        <v>84.033613445378151</v>
      </c>
      <c r="G2934" s="1">
        <v>6.09</v>
      </c>
      <c r="H2934" s="8">
        <f t="shared" si="317"/>
        <v>16.420361247947454</v>
      </c>
      <c r="I2934" s="1">
        <v>15.25</v>
      </c>
      <c r="J2934" s="8">
        <f t="shared" si="318"/>
        <v>6.557377049180328</v>
      </c>
      <c r="K2934" s="6" t="s">
        <v>889</v>
      </c>
      <c r="L2934" s="6" t="s">
        <v>0</v>
      </c>
      <c r="M2934" s="9">
        <f t="shared" si="319"/>
        <v>93.448029925482231</v>
      </c>
      <c r="Q2934" s="10">
        <f t="shared" si="322"/>
        <v>-84.033613445378151</v>
      </c>
      <c r="S2934" s="10">
        <f t="shared" si="320"/>
        <v>-16.420361247947454</v>
      </c>
      <c r="U2934" s="10">
        <f t="shared" si="321"/>
        <v>-6.557377049180328</v>
      </c>
    </row>
    <row r="2935" spans="3:21" x14ac:dyDescent="0.3">
      <c r="C2935" s="6" t="s">
        <v>0</v>
      </c>
      <c r="D2935" s="6" t="s">
        <v>199</v>
      </c>
      <c r="E2935" s="1">
        <v>1.73</v>
      </c>
      <c r="F2935" s="8">
        <f t="shared" si="316"/>
        <v>57.80346820809249</v>
      </c>
      <c r="G2935" s="1">
        <v>3.37</v>
      </c>
      <c r="H2935" s="8">
        <f t="shared" si="317"/>
        <v>29.673590504451038</v>
      </c>
      <c r="I2935" s="1">
        <v>5.33</v>
      </c>
      <c r="J2935" s="8">
        <f t="shared" si="318"/>
        <v>18.761726078799249</v>
      </c>
      <c r="K2935" s="6" t="s">
        <v>889</v>
      </c>
      <c r="L2935" s="6" t="s">
        <v>0</v>
      </c>
      <c r="M2935" s="9">
        <f t="shared" si="319"/>
        <v>94.127582686872799</v>
      </c>
      <c r="Q2935" s="10">
        <f t="shared" si="322"/>
        <v>-57.80346820809249</v>
      </c>
      <c r="S2935" s="10">
        <f t="shared" si="320"/>
        <v>-29.673590504451038</v>
      </c>
      <c r="U2935" s="10">
        <f t="shared" si="321"/>
        <v>-18.761726078799249</v>
      </c>
    </row>
    <row r="2936" spans="3:21" x14ac:dyDescent="0.3">
      <c r="C2936" s="6" t="s">
        <v>198</v>
      </c>
      <c r="D2936" s="6" t="s">
        <v>197</v>
      </c>
      <c r="E2936" s="1">
        <v>1.1499999999999999</v>
      </c>
      <c r="F2936" s="8">
        <f t="shared" si="316"/>
        <v>86.956521739130437</v>
      </c>
      <c r="G2936" s="1">
        <v>6.54</v>
      </c>
      <c r="H2936" s="8">
        <f t="shared" si="317"/>
        <v>15.290519877675841</v>
      </c>
      <c r="I2936" s="1">
        <v>16.510000000000002</v>
      </c>
      <c r="J2936" s="8">
        <f t="shared" si="318"/>
        <v>6.0569351907934577</v>
      </c>
      <c r="K2936" s="6" t="s">
        <v>889</v>
      </c>
      <c r="L2936" s="6" t="s">
        <v>0</v>
      </c>
      <c r="M2936" s="9">
        <f t="shared" si="319"/>
        <v>92.332712932276138</v>
      </c>
      <c r="Q2936" s="10">
        <f t="shared" si="322"/>
        <v>-86.956521739130437</v>
      </c>
      <c r="S2936" s="10">
        <f t="shared" si="320"/>
        <v>-15.290519877675841</v>
      </c>
      <c r="U2936" s="10">
        <f t="shared" si="321"/>
        <v>-6.0569351907934577</v>
      </c>
    </row>
    <row r="2937" spans="3:21" x14ac:dyDescent="0.3">
      <c r="C2937" s="6" t="s">
        <v>0</v>
      </c>
      <c r="D2937" s="6" t="s">
        <v>0</v>
      </c>
      <c r="E2937" s="1">
        <v>1.89</v>
      </c>
      <c r="F2937" s="8">
        <f t="shared" si="316"/>
        <v>52.910052910052912</v>
      </c>
      <c r="G2937" s="1">
        <v>3.33</v>
      </c>
      <c r="H2937" s="8">
        <f t="shared" si="317"/>
        <v>30.03003003003003</v>
      </c>
      <c r="I2937" s="1">
        <v>4.2</v>
      </c>
      <c r="J2937" s="8">
        <f t="shared" si="318"/>
        <v>23.80952380952381</v>
      </c>
      <c r="K2937" s="6" t="s">
        <v>889</v>
      </c>
      <c r="L2937" s="6" t="s">
        <v>2</v>
      </c>
      <c r="M2937" s="9">
        <f t="shared" si="319"/>
        <v>93.677160080375074</v>
      </c>
      <c r="Q2937" s="10">
        <f t="shared" si="322"/>
        <v>-52.910052910052912</v>
      </c>
      <c r="S2937" s="10">
        <f t="shared" si="320"/>
        <v>-30.03003003003003</v>
      </c>
      <c r="U2937" s="10">
        <f t="shared" si="321"/>
        <v>-23.80952380952381</v>
      </c>
    </row>
    <row r="2938" spans="3:21" x14ac:dyDescent="0.3">
      <c r="C2938" s="6" t="s">
        <v>0</v>
      </c>
      <c r="D2938" s="6" t="s">
        <v>1</v>
      </c>
      <c r="E2938" s="1">
        <v>1.91</v>
      </c>
      <c r="F2938" s="8">
        <f t="shared" si="316"/>
        <v>52.356020942408378</v>
      </c>
      <c r="G2938" s="1">
        <v>3.32</v>
      </c>
      <c r="H2938" s="8">
        <f t="shared" si="317"/>
        <v>30.120481927710845</v>
      </c>
      <c r="I2938" s="1">
        <v>4.05</v>
      </c>
      <c r="J2938" s="8">
        <f t="shared" si="318"/>
        <v>24.691358024691358</v>
      </c>
      <c r="K2938" s="6" t="s">
        <v>889</v>
      </c>
      <c r="L2938" s="6" t="s">
        <v>1</v>
      </c>
      <c r="M2938" s="9">
        <f t="shared" si="319"/>
        <v>93.311557369008128</v>
      </c>
      <c r="Q2938" s="10">
        <f t="shared" si="322"/>
        <v>-52.356020942408378</v>
      </c>
      <c r="S2938" s="10">
        <f t="shared" si="320"/>
        <v>-30.120481927710845</v>
      </c>
      <c r="U2938" s="10">
        <f t="shared" si="321"/>
        <v>-24.691358024691358</v>
      </c>
    </row>
    <row r="2939" spans="3:21" x14ac:dyDescent="0.3">
      <c r="C2939" s="6" t="s">
        <v>1</v>
      </c>
      <c r="D2939" s="6" t="s">
        <v>0</v>
      </c>
      <c r="E2939" s="1">
        <v>8.11</v>
      </c>
      <c r="F2939" s="8">
        <f t="shared" si="316"/>
        <v>12.330456226880395</v>
      </c>
      <c r="G2939" s="1">
        <v>4.3099999999999996</v>
      </c>
      <c r="H2939" s="8">
        <f t="shared" si="317"/>
        <v>23.201856148491881</v>
      </c>
      <c r="I2939" s="1">
        <v>1.4</v>
      </c>
      <c r="J2939" s="8">
        <f t="shared" si="318"/>
        <v>71.428571428571431</v>
      </c>
      <c r="K2939" s="6" t="s">
        <v>889</v>
      </c>
      <c r="L2939" s="6" t="s">
        <v>0</v>
      </c>
      <c r="M2939" s="9">
        <f t="shared" si="319"/>
        <v>93.492122020323976</v>
      </c>
      <c r="Q2939" s="10">
        <f t="shared" si="322"/>
        <v>-12.330456226880395</v>
      </c>
      <c r="S2939" s="10">
        <f t="shared" si="320"/>
        <v>-23.201856148491881</v>
      </c>
      <c r="U2939" s="10">
        <f t="shared" si="321"/>
        <v>-71.428571428571431</v>
      </c>
    </row>
    <row r="2940" spans="3:21" x14ac:dyDescent="0.3">
      <c r="C2940" s="6" t="s">
        <v>1</v>
      </c>
      <c r="D2940" s="6" t="s">
        <v>0</v>
      </c>
      <c r="E2940" s="1">
        <v>3.66</v>
      </c>
      <c r="F2940" s="8">
        <f t="shared" si="316"/>
        <v>27.3224043715847</v>
      </c>
      <c r="G2940" s="1">
        <v>3.33</v>
      </c>
      <c r="H2940" s="8">
        <f t="shared" si="317"/>
        <v>30.03003003003003</v>
      </c>
      <c r="I2940" s="1">
        <v>2.02</v>
      </c>
      <c r="J2940" s="8">
        <f t="shared" si="318"/>
        <v>49.504950495049506</v>
      </c>
      <c r="K2940" s="6" t="s">
        <v>889</v>
      </c>
      <c r="L2940" s="6" t="s">
        <v>0</v>
      </c>
      <c r="M2940" s="9">
        <f t="shared" si="319"/>
        <v>93.582675728686766</v>
      </c>
      <c r="Q2940" s="10">
        <f t="shared" si="322"/>
        <v>-27.3224043715847</v>
      </c>
      <c r="S2940" s="10">
        <f t="shared" si="320"/>
        <v>-30.03003003003003</v>
      </c>
      <c r="U2940" s="10">
        <f t="shared" si="321"/>
        <v>-49.504950495049506</v>
      </c>
    </row>
    <row r="2941" spans="3:21" x14ac:dyDescent="0.3">
      <c r="C2941" s="6" t="s">
        <v>1</v>
      </c>
      <c r="D2941" s="6" t="s">
        <v>1</v>
      </c>
      <c r="E2941" s="1">
        <v>2.48</v>
      </c>
      <c r="F2941" s="8">
        <f t="shared" si="316"/>
        <v>40.322580645161288</v>
      </c>
      <c r="G2941" s="1">
        <v>3.25</v>
      </c>
      <c r="H2941" s="8">
        <f t="shared" si="317"/>
        <v>30.76923076923077</v>
      </c>
      <c r="I2941" s="1">
        <v>2.8</v>
      </c>
      <c r="J2941" s="8">
        <f t="shared" si="318"/>
        <v>35.714285714285715</v>
      </c>
      <c r="K2941" s="6" t="s">
        <v>889</v>
      </c>
      <c r="L2941" s="6" t="s">
        <v>2</v>
      </c>
      <c r="M2941" s="9">
        <f t="shared" si="319"/>
        <v>93.627613674078987</v>
      </c>
      <c r="Q2941" s="10">
        <f t="shared" si="322"/>
        <v>-40.322580645161288</v>
      </c>
      <c r="S2941" s="10">
        <f t="shared" si="320"/>
        <v>-30.76923076923077</v>
      </c>
      <c r="U2941" s="10">
        <f t="shared" si="321"/>
        <v>-35.714285714285715</v>
      </c>
    </row>
    <row r="2942" spans="3:21" x14ac:dyDescent="0.3">
      <c r="C2942" s="6" t="s">
        <v>198</v>
      </c>
      <c r="D2942" s="6" t="s">
        <v>198</v>
      </c>
      <c r="E2942" s="1">
        <v>1.45</v>
      </c>
      <c r="F2942" s="8">
        <f t="shared" si="316"/>
        <v>68.965517241379317</v>
      </c>
      <c r="G2942" s="1">
        <v>4.05</v>
      </c>
      <c r="H2942" s="8">
        <f t="shared" si="317"/>
        <v>24.691358024691358</v>
      </c>
      <c r="I2942" s="1">
        <v>7.65</v>
      </c>
      <c r="J2942" s="8">
        <f t="shared" si="318"/>
        <v>13.071895424836601</v>
      </c>
      <c r="K2942" s="6" t="s">
        <v>890</v>
      </c>
      <c r="L2942" s="6" t="s">
        <v>2</v>
      </c>
      <c r="M2942" s="9">
        <f t="shared" si="319"/>
        <v>93.695448146410143</v>
      </c>
      <c r="Q2942" s="10">
        <f t="shared" si="322"/>
        <v>-68.965517241379317</v>
      </c>
      <c r="S2942" s="10">
        <f t="shared" si="320"/>
        <v>-24.691358024691358</v>
      </c>
      <c r="U2942" s="10">
        <f t="shared" si="321"/>
        <v>-13.071895424836601</v>
      </c>
    </row>
    <row r="2943" spans="3:21" x14ac:dyDescent="0.3">
      <c r="C2943" s="6" t="s">
        <v>197</v>
      </c>
      <c r="D2943" s="6" t="s">
        <v>1</v>
      </c>
      <c r="E2943" s="1">
        <v>1.66</v>
      </c>
      <c r="F2943" s="8">
        <f t="shared" si="316"/>
        <v>60.24096385542169</v>
      </c>
      <c r="G2943" s="1">
        <v>3.5</v>
      </c>
      <c r="H2943" s="8">
        <f t="shared" si="317"/>
        <v>28.571428571428573</v>
      </c>
      <c r="I2943" s="1">
        <v>5.49</v>
      </c>
      <c r="J2943" s="8">
        <f t="shared" si="318"/>
        <v>18.214936247723131</v>
      </c>
      <c r="K2943" s="6" t="s">
        <v>890</v>
      </c>
      <c r="L2943" s="6" t="s">
        <v>0</v>
      </c>
      <c r="M2943" s="9">
        <f t="shared" si="319"/>
        <v>93.43408009748552</v>
      </c>
      <c r="Q2943" s="10">
        <f t="shared" si="322"/>
        <v>-60.24096385542169</v>
      </c>
      <c r="S2943" s="10">
        <f t="shared" si="320"/>
        <v>-28.571428571428573</v>
      </c>
      <c r="U2943" s="10">
        <f t="shared" si="321"/>
        <v>-18.214936247723131</v>
      </c>
    </row>
    <row r="2944" spans="3:21" x14ac:dyDescent="0.3">
      <c r="C2944" s="6" t="s">
        <v>199</v>
      </c>
      <c r="D2944" s="6" t="s">
        <v>0</v>
      </c>
      <c r="E2944" s="1">
        <v>2.73</v>
      </c>
      <c r="F2944" s="8">
        <f t="shared" si="316"/>
        <v>36.630036630036628</v>
      </c>
      <c r="G2944" s="1">
        <v>3.23</v>
      </c>
      <c r="H2944" s="8">
        <f t="shared" si="317"/>
        <v>30.959752321981423</v>
      </c>
      <c r="I2944" s="1">
        <v>2.54</v>
      </c>
      <c r="J2944" s="8">
        <f t="shared" si="318"/>
        <v>39.370078740157481</v>
      </c>
      <c r="K2944" s="6" t="s">
        <v>890</v>
      </c>
      <c r="L2944" s="6" t="s">
        <v>1</v>
      </c>
      <c r="M2944" s="9">
        <f t="shared" si="319"/>
        <v>93.49301018938651</v>
      </c>
      <c r="Q2944" s="10">
        <f t="shared" si="322"/>
        <v>-36.630036630036628</v>
      </c>
      <c r="S2944" s="10">
        <f t="shared" si="320"/>
        <v>-30.959752321981423</v>
      </c>
      <c r="U2944" s="10">
        <f t="shared" si="321"/>
        <v>-39.370078740157481</v>
      </c>
    </row>
    <row r="2945" spans="3:21" x14ac:dyDescent="0.3">
      <c r="C2945" s="6" t="s">
        <v>1</v>
      </c>
      <c r="D2945" s="6" t="s">
        <v>199</v>
      </c>
      <c r="E2945" s="1">
        <v>2.38</v>
      </c>
      <c r="F2945" s="8">
        <f t="shared" si="316"/>
        <v>42.016806722689076</v>
      </c>
      <c r="G2945" s="1">
        <v>3.22</v>
      </c>
      <c r="H2945" s="8">
        <f t="shared" si="317"/>
        <v>31.05590062111801</v>
      </c>
      <c r="I2945" s="1">
        <v>2.94</v>
      </c>
      <c r="J2945" s="8">
        <f t="shared" si="318"/>
        <v>34.013605442176875</v>
      </c>
      <c r="K2945" s="6" t="s">
        <v>890</v>
      </c>
      <c r="L2945" s="6" t="s">
        <v>0</v>
      </c>
      <c r="M2945" s="9">
        <f t="shared" si="319"/>
        <v>93.382615759545089</v>
      </c>
      <c r="Q2945" s="10">
        <f t="shared" si="322"/>
        <v>-42.016806722689076</v>
      </c>
      <c r="S2945" s="10">
        <f t="shared" si="320"/>
        <v>-31.05590062111801</v>
      </c>
      <c r="U2945" s="10">
        <f t="shared" si="321"/>
        <v>-34.013605442176875</v>
      </c>
    </row>
    <row r="2946" spans="3:21" x14ac:dyDescent="0.3">
      <c r="C2946" s="6" t="s">
        <v>199</v>
      </c>
      <c r="D2946" s="6" t="s">
        <v>197</v>
      </c>
      <c r="E2946" s="1">
        <v>7.71</v>
      </c>
      <c r="F2946" s="8">
        <f t="shared" ref="F2946:F3009" si="323">100/E2946</f>
        <v>12.970168612191959</v>
      </c>
      <c r="G2946" s="1">
        <v>4.16</v>
      </c>
      <c r="H2946" s="8">
        <f t="shared" ref="H2946:H3009" si="324">100/G2946</f>
        <v>24.038461538461537</v>
      </c>
      <c r="I2946" s="1">
        <v>1.43</v>
      </c>
      <c r="J2946" s="8">
        <f t="shared" ref="J2946:J3009" si="325">100/I2946</f>
        <v>69.930069930069934</v>
      </c>
      <c r="K2946" s="6" t="s">
        <v>890</v>
      </c>
      <c r="L2946" s="6" t="s">
        <v>1</v>
      </c>
      <c r="M2946" s="9">
        <f t="shared" ref="M2946:M3009" si="326">10000/(F2946+H2946+J2946)</f>
        <v>93.511516340215735</v>
      </c>
      <c r="Q2946" s="10">
        <f t="shared" si="322"/>
        <v>-12.970168612191959</v>
      </c>
      <c r="S2946" s="10">
        <f t="shared" ref="S2946:S3009" si="327">R2946-H2946</f>
        <v>-24.038461538461537</v>
      </c>
      <c r="U2946" s="10">
        <f t="shared" ref="U2946:U3009" si="328">T2946-J2946</f>
        <v>-69.930069930069934</v>
      </c>
    </row>
    <row r="2947" spans="3:21" x14ac:dyDescent="0.3">
      <c r="C2947" s="6" t="s">
        <v>0</v>
      </c>
      <c r="D2947" s="6" t="s">
        <v>199</v>
      </c>
      <c r="E2947" s="1">
        <v>1.38</v>
      </c>
      <c r="F2947" s="8">
        <f t="shared" si="323"/>
        <v>72.463768115942031</v>
      </c>
      <c r="G2947" s="1">
        <v>4.32</v>
      </c>
      <c r="H2947" s="8">
        <f t="shared" si="324"/>
        <v>23.148148148148145</v>
      </c>
      <c r="I2947" s="1">
        <v>9.49</v>
      </c>
      <c r="J2947" s="8">
        <f t="shared" si="325"/>
        <v>10.537407797681769</v>
      </c>
      <c r="K2947" s="6" t="s">
        <v>890</v>
      </c>
      <c r="L2947" s="6" t="s">
        <v>0</v>
      </c>
      <c r="M2947" s="9">
        <f t="shared" si="326"/>
        <v>94.20691171034359</v>
      </c>
      <c r="Q2947" s="10">
        <f t="shared" si="322"/>
        <v>-72.463768115942031</v>
      </c>
      <c r="S2947" s="10">
        <f t="shared" si="327"/>
        <v>-23.148148148148145</v>
      </c>
      <c r="U2947" s="10">
        <f t="shared" si="328"/>
        <v>-10.537407797681769</v>
      </c>
    </row>
    <row r="2948" spans="3:21" x14ac:dyDescent="0.3">
      <c r="C2948" s="6" t="s">
        <v>1</v>
      </c>
      <c r="D2948" s="6" t="s">
        <v>199</v>
      </c>
      <c r="E2948" s="1">
        <v>1.2</v>
      </c>
      <c r="F2948" s="8">
        <f t="shared" si="323"/>
        <v>83.333333333333343</v>
      </c>
      <c r="G2948" s="1">
        <v>5.91</v>
      </c>
      <c r="H2948" s="8">
        <f t="shared" si="324"/>
        <v>16.920473773265652</v>
      </c>
      <c r="I2948" s="1">
        <v>14.84</v>
      </c>
      <c r="J2948" s="8">
        <f t="shared" si="325"/>
        <v>6.7385444743935308</v>
      </c>
      <c r="K2948" s="6" t="s">
        <v>890</v>
      </c>
      <c r="L2948" s="6" t="s">
        <v>0</v>
      </c>
      <c r="M2948" s="9">
        <f t="shared" si="326"/>
        <v>93.464624828159458</v>
      </c>
      <c r="Q2948" s="10">
        <f t="shared" ref="Q2948:Q3011" si="329">P2948-F2948</f>
        <v>-83.333333333333343</v>
      </c>
      <c r="S2948" s="10">
        <f t="shared" si="327"/>
        <v>-16.920473773265652</v>
      </c>
      <c r="U2948" s="10">
        <f t="shared" si="328"/>
        <v>-6.7385444743935308</v>
      </c>
    </row>
    <row r="2949" spans="3:21" x14ac:dyDescent="0.3">
      <c r="C2949" s="6" t="s">
        <v>1</v>
      </c>
      <c r="D2949" s="6" t="s">
        <v>199</v>
      </c>
      <c r="E2949" s="1">
        <v>2.81</v>
      </c>
      <c r="F2949" s="8">
        <f t="shared" si="323"/>
        <v>35.587188612099645</v>
      </c>
      <c r="G2949" s="1">
        <v>3.23</v>
      </c>
      <c r="H2949" s="8">
        <f t="shared" si="324"/>
        <v>30.959752321981423</v>
      </c>
      <c r="I2949" s="1">
        <v>2.4500000000000002</v>
      </c>
      <c r="J2949" s="8">
        <f t="shared" si="325"/>
        <v>40.816326530612244</v>
      </c>
      <c r="K2949" s="6" t="s">
        <v>890</v>
      </c>
      <c r="L2949" s="6" t="s">
        <v>0</v>
      </c>
      <c r="M2949" s="9">
        <f t="shared" si="326"/>
        <v>93.141725621274759</v>
      </c>
      <c r="Q2949" s="10">
        <f t="shared" si="329"/>
        <v>-35.587188612099645</v>
      </c>
      <c r="S2949" s="10">
        <f t="shared" si="327"/>
        <v>-30.959752321981423</v>
      </c>
      <c r="U2949" s="10">
        <f t="shared" si="328"/>
        <v>-40.816326530612244</v>
      </c>
    </row>
    <row r="2950" spans="3:21" x14ac:dyDescent="0.3">
      <c r="C2950" s="6" t="s">
        <v>0</v>
      </c>
      <c r="D2950" s="6" t="s">
        <v>199</v>
      </c>
      <c r="E2950" s="1">
        <v>2.64</v>
      </c>
      <c r="F2950" s="8">
        <f t="shared" si="323"/>
        <v>37.878787878787875</v>
      </c>
      <c r="G2950" s="1">
        <v>3.2</v>
      </c>
      <c r="H2950" s="8">
        <f t="shared" si="324"/>
        <v>31.25</v>
      </c>
      <c r="I2950" s="1">
        <v>2.64</v>
      </c>
      <c r="J2950" s="8">
        <f t="shared" si="325"/>
        <v>37.878787878787875</v>
      </c>
      <c r="K2950" s="6" t="s">
        <v>890</v>
      </c>
      <c r="L2950" s="6" t="s">
        <v>0</v>
      </c>
      <c r="M2950" s="9">
        <f t="shared" si="326"/>
        <v>93.451327433628322</v>
      </c>
      <c r="Q2950" s="10">
        <f t="shared" si="329"/>
        <v>-37.878787878787875</v>
      </c>
      <c r="S2950" s="10">
        <f t="shared" si="327"/>
        <v>-31.25</v>
      </c>
      <c r="U2950" s="10">
        <f t="shared" si="328"/>
        <v>-37.878787878787875</v>
      </c>
    </row>
    <row r="2951" spans="3:21" x14ac:dyDescent="0.3">
      <c r="C2951" s="6" t="s">
        <v>1</v>
      </c>
      <c r="D2951" s="6" t="s">
        <v>0</v>
      </c>
      <c r="E2951" s="1">
        <v>1.94</v>
      </c>
      <c r="F2951" s="8">
        <f t="shared" si="323"/>
        <v>51.546391752577321</v>
      </c>
      <c r="G2951" s="1">
        <v>3.29</v>
      </c>
      <c r="H2951" s="8">
        <f t="shared" si="324"/>
        <v>30.3951367781155</v>
      </c>
      <c r="I2951" s="1">
        <v>4.16</v>
      </c>
      <c r="J2951" s="8">
        <f t="shared" si="325"/>
        <v>24.038461538461537</v>
      </c>
      <c r="K2951" s="6" t="s">
        <v>891</v>
      </c>
      <c r="L2951" s="6" t="s">
        <v>0</v>
      </c>
      <c r="M2951" s="9">
        <f t="shared" si="326"/>
        <v>94.357434771174937</v>
      </c>
      <c r="Q2951" s="10">
        <f t="shared" si="329"/>
        <v>-51.546391752577321</v>
      </c>
      <c r="S2951" s="10">
        <f t="shared" si="327"/>
        <v>-30.3951367781155</v>
      </c>
      <c r="U2951" s="10">
        <f t="shared" si="328"/>
        <v>-24.038461538461537</v>
      </c>
    </row>
    <row r="2952" spans="3:21" x14ac:dyDescent="0.3">
      <c r="C2952" s="6" t="s">
        <v>199</v>
      </c>
      <c r="D2952" s="6" t="s">
        <v>0</v>
      </c>
      <c r="E2952" s="1">
        <v>1.89</v>
      </c>
      <c r="F2952" s="8">
        <f t="shared" si="323"/>
        <v>52.910052910052912</v>
      </c>
      <c r="G2952" s="1">
        <v>3.21</v>
      </c>
      <c r="H2952" s="8">
        <f t="shared" si="324"/>
        <v>31.152647975077883</v>
      </c>
      <c r="I2952" s="1">
        <v>4.38</v>
      </c>
      <c r="J2952" s="8">
        <f t="shared" si="325"/>
        <v>22.831050228310502</v>
      </c>
      <c r="K2952" s="6" t="s">
        <v>892</v>
      </c>
      <c r="L2952" s="6" t="s">
        <v>1</v>
      </c>
      <c r="M2952" s="9">
        <f t="shared" si="326"/>
        <v>93.55083805963055</v>
      </c>
      <c r="Q2952" s="10">
        <f t="shared" si="329"/>
        <v>-52.910052910052912</v>
      </c>
      <c r="S2952" s="10">
        <f t="shared" si="327"/>
        <v>-31.152647975077883</v>
      </c>
      <c r="U2952" s="10">
        <f t="shared" si="328"/>
        <v>-22.831050228310502</v>
      </c>
    </row>
    <row r="2953" spans="3:21" x14ac:dyDescent="0.3">
      <c r="C2953" s="6" t="s">
        <v>197</v>
      </c>
      <c r="D2953" s="6" t="s">
        <v>199</v>
      </c>
      <c r="E2953" s="1">
        <v>1.46</v>
      </c>
      <c r="F2953" s="8">
        <f t="shared" si="323"/>
        <v>68.493150684931507</v>
      </c>
      <c r="G2953" s="1">
        <v>4.12</v>
      </c>
      <c r="H2953" s="8">
        <f t="shared" si="324"/>
        <v>24.271844660194173</v>
      </c>
      <c r="I2953" s="1">
        <v>7.23</v>
      </c>
      <c r="J2953" s="8">
        <f t="shared" si="325"/>
        <v>13.831258644536652</v>
      </c>
      <c r="K2953" s="6" t="s">
        <v>892</v>
      </c>
      <c r="L2953" s="6" t="s">
        <v>0</v>
      </c>
      <c r="M2953" s="9">
        <f t="shared" si="326"/>
        <v>93.811927021092103</v>
      </c>
      <c r="Q2953" s="10">
        <f t="shared" si="329"/>
        <v>-68.493150684931507</v>
      </c>
      <c r="S2953" s="10">
        <f t="shared" si="327"/>
        <v>-24.271844660194173</v>
      </c>
      <c r="U2953" s="10">
        <f t="shared" si="328"/>
        <v>-13.831258644536652</v>
      </c>
    </row>
    <row r="2954" spans="3:21" x14ac:dyDescent="0.3">
      <c r="C2954" s="6" t="s">
        <v>0</v>
      </c>
      <c r="D2954" s="6" t="s">
        <v>0</v>
      </c>
      <c r="E2954" s="1">
        <v>1.83</v>
      </c>
      <c r="F2954" s="8">
        <f t="shared" si="323"/>
        <v>54.644808743169399</v>
      </c>
      <c r="G2954" s="1">
        <v>3.34</v>
      </c>
      <c r="H2954" s="8">
        <f t="shared" si="324"/>
        <v>29.940119760479043</v>
      </c>
      <c r="I2954" s="1">
        <v>4.5</v>
      </c>
      <c r="J2954" s="8">
        <f t="shared" si="325"/>
        <v>22.222222222222221</v>
      </c>
      <c r="K2954" s="6" t="s">
        <v>892</v>
      </c>
      <c r="L2954" s="6" t="s">
        <v>2</v>
      </c>
      <c r="M2954" s="9">
        <f t="shared" si="326"/>
        <v>93.626690086189299</v>
      </c>
      <c r="Q2954" s="10">
        <f t="shared" si="329"/>
        <v>-54.644808743169399</v>
      </c>
      <c r="S2954" s="10">
        <f t="shared" si="327"/>
        <v>-29.940119760479043</v>
      </c>
      <c r="U2954" s="10">
        <f t="shared" si="328"/>
        <v>-22.222222222222221</v>
      </c>
    </row>
    <row r="2955" spans="3:21" x14ac:dyDescent="0.3">
      <c r="C2955" s="6" t="s">
        <v>1</v>
      </c>
      <c r="D2955" s="6" t="s">
        <v>199</v>
      </c>
      <c r="E2955" s="1">
        <v>1.91</v>
      </c>
      <c r="F2955" s="8">
        <f t="shared" si="323"/>
        <v>52.356020942408378</v>
      </c>
      <c r="G2955" s="1">
        <v>3.37</v>
      </c>
      <c r="H2955" s="8">
        <f t="shared" si="324"/>
        <v>29.673590504451038</v>
      </c>
      <c r="I2955" s="1">
        <v>4</v>
      </c>
      <c r="J2955" s="8">
        <f t="shared" si="325"/>
        <v>25</v>
      </c>
      <c r="K2955" s="6" t="s">
        <v>892</v>
      </c>
      <c r="L2955" s="6" t="s">
        <v>0</v>
      </c>
      <c r="M2955" s="9">
        <f t="shared" si="326"/>
        <v>93.432087296374377</v>
      </c>
      <c r="Q2955" s="10">
        <f t="shared" si="329"/>
        <v>-52.356020942408378</v>
      </c>
      <c r="S2955" s="10">
        <f t="shared" si="327"/>
        <v>-29.673590504451038</v>
      </c>
      <c r="U2955" s="10">
        <f t="shared" si="328"/>
        <v>-25</v>
      </c>
    </row>
    <row r="2956" spans="3:21" x14ac:dyDescent="0.3">
      <c r="C2956" s="6" t="s">
        <v>199</v>
      </c>
      <c r="D2956" s="6" t="s">
        <v>1</v>
      </c>
      <c r="E2956" s="1">
        <v>5.91</v>
      </c>
      <c r="F2956" s="8">
        <f t="shared" si="323"/>
        <v>16.920473773265652</v>
      </c>
      <c r="G2956" s="1">
        <v>3.68</v>
      </c>
      <c r="H2956" s="8">
        <f t="shared" si="324"/>
        <v>27.173913043478258</v>
      </c>
      <c r="I2956" s="1">
        <v>1.59</v>
      </c>
      <c r="J2956" s="8">
        <f t="shared" si="325"/>
        <v>62.893081761006286</v>
      </c>
      <c r="K2956" s="6" t="s">
        <v>892</v>
      </c>
      <c r="L2956" s="6" t="s">
        <v>1</v>
      </c>
      <c r="M2956" s="9">
        <f t="shared" si="326"/>
        <v>93.468890636783087</v>
      </c>
      <c r="Q2956" s="10">
        <f t="shared" si="329"/>
        <v>-16.920473773265652</v>
      </c>
      <c r="S2956" s="10">
        <f t="shared" si="327"/>
        <v>-27.173913043478258</v>
      </c>
      <c r="U2956" s="10">
        <f t="shared" si="328"/>
        <v>-62.893081761006286</v>
      </c>
    </row>
    <row r="2957" spans="3:21" x14ac:dyDescent="0.3">
      <c r="C2957" s="6" t="s">
        <v>199</v>
      </c>
      <c r="D2957" s="6" t="s">
        <v>198</v>
      </c>
      <c r="E2957" s="1">
        <v>2.5299999999999998</v>
      </c>
      <c r="F2957" s="8">
        <f t="shared" si="323"/>
        <v>39.525691699604749</v>
      </c>
      <c r="G2957" s="1">
        <v>3.23</v>
      </c>
      <c r="H2957" s="8">
        <f t="shared" si="324"/>
        <v>30.959752321981423</v>
      </c>
      <c r="I2957" s="1">
        <v>2.74</v>
      </c>
      <c r="J2957" s="8">
        <f t="shared" si="325"/>
        <v>36.496350364963497</v>
      </c>
      <c r="K2957" s="6" t="s">
        <v>892</v>
      </c>
      <c r="L2957" s="6" t="s">
        <v>1</v>
      </c>
      <c r="M2957" s="9">
        <f t="shared" si="326"/>
        <v>93.473848119126842</v>
      </c>
      <c r="Q2957" s="10">
        <f t="shared" si="329"/>
        <v>-39.525691699604749</v>
      </c>
      <c r="S2957" s="10">
        <f t="shared" si="327"/>
        <v>-30.959752321981423</v>
      </c>
      <c r="U2957" s="10">
        <f t="shared" si="328"/>
        <v>-36.496350364963497</v>
      </c>
    </row>
    <row r="2958" spans="3:21" x14ac:dyDescent="0.3">
      <c r="C2958" s="6" t="s">
        <v>0</v>
      </c>
      <c r="D2958" s="6" t="s">
        <v>0</v>
      </c>
      <c r="E2958" s="1">
        <v>2.0299999999999998</v>
      </c>
      <c r="F2958" s="8">
        <f t="shared" si="323"/>
        <v>49.26108374384237</v>
      </c>
      <c r="G2958" s="1">
        <v>3.26</v>
      </c>
      <c r="H2958" s="8">
        <f t="shared" si="324"/>
        <v>30.674846625766872</v>
      </c>
      <c r="I2958" s="1">
        <v>3.69</v>
      </c>
      <c r="J2958" s="8">
        <f t="shared" si="325"/>
        <v>27.100271002710027</v>
      </c>
      <c r="K2958" s="6" t="s">
        <v>893</v>
      </c>
      <c r="L2958" s="6" t="s">
        <v>2</v>
      </c>
      <c r="M2958" s="9">
        <f t="shared" si="326"/>
        <v>93.426334938920107</v>
      </c>
      <c r="Q2958" s="10">
        <f t="shared" si="329"/>
        <v>-49.26108374384237</v>
      </c>
      <c r="S2958" s="10">
        <f t="shared" si="327"/>
        <v>-30.674846625766872</v>
      </c>
      <c r="U2958" s="10">
        <f t="shared" si="328"/>
        <v>-27.100271002710027</v>
      </c>
    </row>
    <row r="2959" spans="3:21" x14ac:dyDescent="0.3">
      <c r="C2959" s="6" t="s">
        <v>0</v>
      </c>
      <c r="D2959" s="6" t="s">
        <v>0</v>
      </c>
      <c r="E2959" s="1">
        <v>6.94</v>
      </c>
      <c r="F2959" s="8">
        <f t="shared" si="323"/>
        <v>14.40922190201729</v>
      </c>
      <c r="G2959" s="1">
        <v>3.81</v>
      </c>
      <c r="H2959" s="8">
        <f t="shared" si="324"/>
        <v>26.246719160104988</v>
      </c>
      <c r="I2959" s="1">
        <v>1.51</v>
      </c>
      <c r="J2959" s="8">
        <f t="shared" si="325"/>
        <v>66.225165562913901</v>
      </c>
      <c r="K2959" s="6" t="s">
        <v>893</v>
      </c>
      <c r="L2959" s="6" t="s">
        <v>2</v>
      </c>
      <c r="M2959" s="9">
        <f t="shared" si="326"/>
        <v>93.561905520704698</v>
      </c>
      <c r="Q2959" s="10">
        <f t="shared" si="329"/>
        <v>-14.40922190201729</v>
      </c>
      <c r="S2959" s="10">
        <f t="shared" si="327"/>
        <v>-26.246719160104988</v>
      </c>
      <c r="U2959" s="10">
        <f t="shared" si="328"/>
        <v>-66.225165562913901</v>
      </c>
    </row>
    <row r="2960" spans="3:21" x14ac:dyDescent="0.3">
      <c r="C2960" s="6" t="s">
        <v>1</v>
      </c>
      <c r="D2960" s="6" t="s">
        <v>0</v>
      </c>
      <c r="E2960" s="1">
        <v>2.1800000000000002</v>
      </c>
      <c r="F2960" s="8">
        <f t="shared" si="323"/>
        <v>45.871559633027516</v>
      </c>
      <c r="G2960" s="1">
        <v>3.24</v>
      </c>
      <c r="H2960" s="8">
        <f t="shared" si="324"/>
        <v>30.864197530864196</v>
      </c>
      <c r="I2960" s="1">
        <v>3.32</v>
      </c>
      <c r="J2960" s="8">
        <f t="shared" si="325"/>
        <v>30.120481927710845</v>
      </c>
      <c r="K2960" s="6" t="s">
        <v>893</v>
      </c>
      <c r="L2960" s="6" t="s">
        <v>0</v>
      </c>
      <c r="M2960" s="9">
        <f t="shared" si="326"/>
        <v>93.58367920311602</v>
      </c>
      <c r="Q2960" s="10">
        <f t="shared" si="329"/>
        <v>-45.871559633027516</v>
      </c>
      <c r="S2960" s="10">
        <f t="shared" si="327"/>
        <v>-30.864197530864196</v>
      </c>
      <c r="U2960" s="10">
        <f t="shared" si="328"/>
        <v>-30.120481927710845</v>
      </c>
    </row>
    <row r="2961" spans="3:21" x14ac:dyDescent="0.3">
      <c r="C2961" s="6" t="s">
        <v>199</v>
      </c>
      <c r="D2961" s="6" t="s">
        <v>197</v>
      </c>
      <c r="E2961" s="1">
        <v>2.2000000000000002</v>
      </c>
      <c r="F2961" s="8">
        <f t="shared" si="323"/>
        <v>45.454545454545453</v>
      </c>
      <c r="G2961" s="1">
        <v>3.27</v>
      </c>
      <c r="H2961" s="8">
        <f t="shared" si="324"/>
        <v>30.581039755351682</v>
      </c>
      <c r="I2961" s="1">
        <v>3.24</v>
      </c>
      <c r="J2961" s="8">
        <f t="shared" si="325"/>
        <v>30.864197530864196</v>
      </c>
      <c r="K2961" s="6" t="s">
        <v>893</v>
      </c>
      <c r="L2961" s="6" t="s">
        <v>1</v>
      </c>
      <c r="M2961" s="9">
        <f t="shared" si="326"/>
        <v>93.545559622423426</v>
      </c>
      <c r="Q2961" s="10">
        <f t="shared" si="329"/>
        <v>-45.454545454545453</v>
      </c>
      <c r="S2961" s="10">
        <f t="shared" si="327"/>
        <v>-30.581039755351682</v>
      </c>
      <c r="U2961" s="10">
        <f t="shared" si="328"/>
        <v>-30.864197530864196</v>
      </c>
    </row>
    <row r="2962" spans="3:21" x14ac:dyDescent="0.3">
      <c r="C2962" s="6" t="s">
        <v>1</v>
      </c>
      <c r="D2962" s="6" t="s">
        <v>1</v>
      </c>
      <c r="E2962" s="1">
        <v>3.15</v>
      </c>
      <c r="F2962" s="8">
        <f t="shared" si="323"/>
        <v>31.746031746031747</v>
      </c>
      <c r="G2962" s="1">
        <v>3.28</v>
      </c>
      <c r="H2962" s="8">
        <f t="shared" si="324"/>
        <v>30.487804878048781</v>
      </c>
      <c r="I2962" s="1">
        <v>2.25</v>
      </c>
      <c r="J2962" s="8">
        <f t="shared" si="325"/>
        <v>44.444444444444443</v>
      </c>
      <c r="K2962" s="6" t="s">
        <v>894</v>
      </c>
      <c r="L2962" s="6" t="s">
        <v>2</v>
      </c>
      <c r="M2962" s="9">
        <f t="shared" si="326"/>
        <v>93.739793140990756</v>
      </c>
      <c r="Q2962" s="10">
        <f t="shared" si="329"/>
        <v>-31.746031746031747</v>
      </c>
      <c r="S2962" s="10">
        <f t="shared" si="327"/>
        <v>-30.487804878048781</v>
      </c>
      <c r="U2962" s="10">
        <f t="shared" si="328"/>
        <v>-44.444444444444443</v>
      </c>
    </row>
    <row r="2963" spans="3:21" x14ac:dyDescent="0.3">
      <c r="C2963" s="6" t="s">
        <v>0</v>
      </c>
      <c r="D2963" s="6" t="s">
        <v>199</v>
      </c>
      <c r="E2963" s="1">
        <v>2.36</v>
      </c>
      <c r="F2963" s="8">
        <f t="shared" si="323"/>
        <v>42.372881355932208</v>
      </c>
      <c r="G2963" s="1">
        <v>3.22</v>
      </c>
      <c r="H2963" s="8">
        <f t="shared" si="324"/>
        <v>31.05590062111801</v>
      </c>
      <c r="I2963" s="1">
        <v>3</v>
      </c>
      <c r="J2963" s="8">
        <f t="shared" si="325"/>
        <v>33.333333333333336</v>
      </c>
      <c r="K2963" s="6" t="s">
        <v>895</v>
      </c>
      <c r="L2963" s="6" t="s">
        <v>0</v>
      </c>
      <c r="M2963" s="9">
        <f t="shared" si="326"/>
        <v>93.66618459111227</v>
      </c>
      <c r="Q2963" s="10">
        <f t="shared" si="329"/>
        <v>-42.372881355932208</v>
      </c>
      <c r="S2963" s="10">
        <f t="shared" si="327"/>
        <v>-31.05590062111801</v>
      </c>
      <c r="U2963" s="10">
        <f t="shared" si="328"/>
        <v>-33.333333333333336</v>
      </c>
    </row>
    <row r="2964" spans="3:21" x14ac:dyDescent="0.3">
      <c r="C2964" s="6" t="s">
        <v>1</v>
      </c>
      <c r="D2964" s="6" t="s">
        <v>0</v>
      </c>
      <c r="E2964" s="1">
        <v>3.41</v>
      </c>
      <c r="F2964" s="8">
        <f t="shared" si="323"/>
        <v>29.325513196480937</v>
      </c>
      <c r="G2964" s="1">
        <v>3.27</v>
      </c>
      <c r="H2964" s="8">
        <f t="shared" si="324"/>
        <v>30.581039755351682</v>
      </c>
      <c r="I2964" s="1">
        <v>2.12</v>
      </c>
      <c r="J2964" s="8">
        <f t="shared" si="325"/>
        <v>47.169811320754718</v>
      </c>
      <c r="K2964" s="6" t="s">
        <v>895</v>
      </c>
      <c r="L2964" s="6" t="s">
        <v>0</v>
      </c>
      <c r="M2964" s="9">
        <f t="shared" si="326"/>
        <v>93.391291980578615</v>
      </c>
      <c r="Q2964" s="10">
        <f t="shared" si="329"/>
        <v>-29.325513196480937</v>
      </c>
      <c r="S2964" s="10">
        <f t="shared" si="327"/>
        <v>-30.581039755351682</v>
      </c>
      <c r="U2964" s="10">
        <f t="shared" si="328"/>
        <v>-47.169811320754718</v>
      </c>
    </row>
    <row r="2965" spans="3:21" x14ac:dyDescent="0.3">
      <c r="C2965" s="6" t="s">
        <v>197</v>
      </c>
      <c r="D2965" s="6" t="s">
        <v>0</v>
      </c>
      <c r="E2965" s="1">
        <v>1.36</v>
      </c>
      <c r="F2965" s="8">
        <f t="shared" si="323"/>
        <v>73.529411764705884</v>
      </c>
      <c r="G2965" s="1">
        <v>4.51</v>
      </c>
      <c r="H2965" s="8">
        <f t="shared" si="324"/>
        <v>22.172949002217297</v>
      </c>
      <c r="I2965" s="1">
        <v>9.08</v>
      </c>
      <c r="J2965" s="8">
        <f t="shared" si="325"/>
        <v>11.013215859030836</v>
      </c>
      <c r="K2965" s="6" t="s">
        <v>896</v>
      </c>
      <c r="L2965" s="6" t="s">
        <v>0</v>
      </c>
      <c r="M2965" s="9">
        <f t="shared" si="326"/>
        <v>93.707032433050884</v>
      </c>
      <c r="Q2965" s="10">
        <f t="shared" si="329"/>
        <v>-73.529411764705884</v>
      </c>
      <c r="S2965" s="10">
        <f t="shared" si="327"/>
        <v>-22.172949002217297</v>
      </c>
      <c r="U2965" s="10">
        <f t="shared" si="328"/>
        <v>-11.013215859030836</v>
      </c>
    </row>
    <row r="2966" spans="3:21" x14ac:dyDescent="0.3">
      <c r="C2966" s="6" t="s">
        <v>199</v>
      </c>
      <c r="D2966" s="6" t="s">
        <v>199</v>
      </c>
      <c r="E2966" s="1">
        <v>1.79</v>
      </c>
      <c r="F2966" s="8">
        <f t="shared" si="323"/>
        <v>55.865921787709496</v>
      </c>
      <c r="G2966" s="1">
        <v>3.45</v>
      </c>
      <c r="H2966" s="8">
        <f t="shared" si="324"/>
        <v>28.985507246376809</v>
      </c>
      <c r="I2966" s="1">
        <v>4.67</v>
      </c>
      <c r="J2966" s="8">
        <f t="shared" si="325"/>
        <v>21.413276231263385</v>
      </c>
      <c r="K2966" s="6" t="s">
        <v>896</v>
      </c>
      <c r="L2966" s="6" t="s">
        <v>2</v>
      </c>
      <c r="M2966" s="9">
        <f t="shared" si="326"/>
        <v>94.104622744018045</v>
      </c>
      <c r="Q2966" s="10">
        <f t="shared" si="329"/>
        <v>-55.865921787709496</v>
      </c>
      <c r="S2966" s="10">
        <f t="shared" si="327"/>
        <v>-28.985507246376809</v>
      </c>
      <c r="U2966" s="10">
        <f t="shared" si="328"/>
        <v>-21.413276231263385</v>
      </c>
    </row>
    <row r="2967" spans="3:21" x14ac:dyDescent="0.3">
      <c r="C2967" s="6" t="s">
        <v>199</v>
      </c>
      <c r="D2967" s="6" t="s">
        <v>199</v>
      </c>
      <c r="E2967" s="1">
        <v>2.3199999999999998</v>
      </c>
      <c r="F2967" s="8">
        <f t="shared" si="323"/>
        <v>43.103448275862071</v>
      </c>
      <c r="G2967" s="1">
        <v>3.21</v>
      </c>
      <c r="H2967" s="8">
        <f t="shared" si="324"/>
        <v>31.152647975077883</v>
      </c>
      <c r="I2967" s="1">
        <v>3.07</v>
      </c>
      <c r="J2967" s="8">
        <f t="shared" si="325"/>
        <v>32.573289902280131</v>
      </c>
      <c r="K2967" s="6" t="s">
        <v>896</v>
      </c>
      <c r="L2967" s="6" t="s">
        <v>2</v>
      </c>
      <c r="M2967" s="9">
        <f t="shared" si="326"/>
        <v>93.607202662921765</v>
      </c>
      <c r="Q2967" s="10">
        <f t="shared" si="329"/>
        <v>-43.103448275862071</v>
      </c>
      <c r="S2967" s="10">
        <f t="shared" si="327"/>
        <v>-31.152647975077883</v>
      </c>
      <c r="U2967" s="10">
        <f t="shared" si="328"/>
        <v>-32.573289902280131</v>
      </c>
    </row>
    <row r="2968" spans="3:21" x14ac:dyDescent="0.3">
      <c r="C2968" s="6" t="s">
        <v>199</v>
      </c>
      <c r="D2968" s="6" t="s">
        <v>199</v>
      </c>
      <c r="E2968" s="1">
        <v>2.23</v>
      </c>
      <c r="F2968" s="8">
        <f t="shared" si="323"/>
        <v>44.843049327354258</v>
      </c>
      <c r="G2968" s="1">
        <v>3.25</v>
      </c>
      <c r="H2968" s="8">
        <f t="shared" si="324"/>
        <v>30.76923076923077</v>
      </c>
      <c r="I2968" s="1">
        <v>3.22</v>
      </c>
      <c r="J2968" s="8">
        <f t="shared" si="325"/>
        <v>31.05590062111801</v>
      </c>
      <c r="K2968" s="6" t="s">
        <v>896</v>
      </c>
      <c r="L2968" s="6" t="s">
        <v>2</v>
      </c>
      <c r="M2968" s="9">
        <f t="shared" si="326"/>
        <v>93.748669309969429</v>
      </c>
      <c r="Q2968" s="10">
        <f t="shared" si="329"/>
        <v>-44.843049327354258</v>
      </c>
      <c r="S2968" s="10">
        <f t="shared" si="327"/>
        <v>-30.76923076923077</v>
      </c>
      <c r="U2968" s="10">
        <f t="shared" si="328"/>
        <v>-31.05590062111801</v>
      </c>
    </row>
    <row r="2969" spans="3:21" x14ac:dyDescent="0.3">
      <c r="C2969" s="6" t="s">
        <v>197</v>
      </c>
      <c r="D2969" s="6" t="s">
        <v>1</v>
      </c>
      <c r="E2969" s="1">
        <v>1.41</v>
      </c>
      <c r="F2969" s="8">
        <f t="shared" si="323"/>
        <v>70.921985815602838</v>
      </c>
      <c r="G2969" s="1">
        <v>4.1900000000000004</v>
      </c>
      <c r="H2969" s="8">
        <f t="shared" si="324"/>
        <v>23.866348448687347</v>
      </c>
      <c r="I2969" s="1">
        <v>8.39</v>
      </c>
      <c r="J2969" s="8">
        <f t="shared" si="325"/>
        <v>11.918951132300357</v>
      </c>
      <c r="K2969" s="6" t="s">
        <v>896</v>
      </c>
      <c r="L2969" s="6" t="s">
        <v>0</v>
      </c>
      <c r="M2969" s="9">
        <f t="shared" si="326"/>
        <v>93.714313533830321</v>
      </c>
      <c r="Q2969" s="10">
        <f t="shared" si="329"/>
        <v>-70.921985815602838</v>
      </c>
      <c r="S2969" s="10">
        <f t="shared" si="327"/>
        <v>-23.866348448687347</v>
      </c>
      <c r="U2969" s="10">
        <f t="shared" si="328"/>
        <v>-11.918951132300357</v>
      </c>
    </row>
    <row r="2970" spans="3:21" x14ac:dyDescent="0.3">
      <c r="C2970" s="6" t="s">
        <v>198</v>
      </c>
      <c r="D2970" s="6" t="s">
        <v>199</v>
      </c>
      <c r="E2970" s="1">
        <v>1.18</v>
      </c>
      <c r="F2970" s="8">
        <f t="shared" si="323"/>
        <v>84.745762711864415</v>
      </c>
      <c r="G2970" s="1">
        <v>6.22</v>
      </c>
      <c r="H2970" s="8">
        <f t="shared" si="324"/>
        <v>16.077170418006432</v>
      </c>
      <c r="I2970" s="1">
        <v>16.18</v>
      </c>
      <c r="J2970" s="8">
        <f t="shared" si="325"/>
        <v>6.1804697156983934</v>
      </c>
      <c r="K2970" s="6" t="s">
        <v>896</v>
      </c>
      <c r="L2970" s="6" t="s">
        <v>0</v>
      </c>
      <c r="M2970" s="9">
        <f t="shared" si="326"/>
        <v>93.454971842646188</v>
      </c>
      <c r="Q2970" s="10">
        <f t="shared" si="329"/>
        <v>-84.745762711864415</v>
      </c>
      <c r="S2970" s="10">
        <f t="shared" si="327"/>
        <v>-16.077170418006432</v>
      </c>
      <c r="U2970" s="10">
        <f t="shared" si="328"/>
        <v>-6.1804697156983934</v>
      </c>
    </row>
    <row r="2971" spans="3:21" x14ac:dyDescent="0.3">
      <c r="C2971" s="6" t="s">
        <v>199</v>
      </c>
      <c r="D2971" s="6" t="s">
        <v>200</v>
      </c>
      <c r="E2971" s="1">
        <v>5.98</v>
      </c>
      <c r="F2971" s="8">
        <f t="shared" si="323"/>
        <v>16.722408026755851</v>
      </c>
      <c r="G2971" s="1">
        <v>3.59</v>
      </c>
      <c r="H2971" s="8">
        <f t="shared" si="324"/>
        <v>27.855153203342621</v>
      </c>
      <c r="I2971" s="1">
        <v>1.61</v>
      </c>
      <c r="J2971" s="8">
        <f t="shared" si="325"/>
        <v>62.11180124223602</v>
      </c>
      <c r="K2971" s="6" t="s">
        <v>896</v>
      </c>
      <c r="L2971" s="6" t="s">
        <v>1</v>
      </c>
      <c r="M2971" s="9">
        <f t="shared" si="326"/>
        <v>93.730056757936751</v>
      </c>
      <c r="Q2971" s="10">
        <f t="shared" si="329"/>
        <v>-16.722408026755851</v>
      </c>
      <c r="S2971" s="10">
        <f t="shared" si="327"/>
        <v>-27.855153203342621</v>
      </c>
      <c r="U2971" s="10">
        <f t="shared" si="328"/>
        <v>-62.11180124223602</v>
      </c>
    </row>
    <row r="2972" spans="3:21" x14ac:dyDescent="0.3">
      <c r="C2972" s="6" t="s">
        <v>1</v>
      </c>
      <c r="D2972" s="6" t="s">
        <v>199</v>
      </c>
      <c r="E2972" s="1">
        <v>1.56</v>
      </c>
      <c r="F2972" s="8">
        <f t="shared" si="323"/>
        <v>64.102564102564102</v>
      </c>
      <c r="G2972" s="1">
        <v>3.7</v>
      </c>
      <c r="H2972" s="8">
        <f t="shared" si="324"/>
        <v>27.027027027027025</v>
      </c>
      <c r="I2972" s="1">
        <v>6.26</v>
      </c>
      <c r="J2972" s="8">
        <f t="shared" si="325"/>
        <v>15.974440894568691</v>
      </c>
      <c r="K2972" s="6" t="s">
        <v>897</v>
      </c>
      <c r="L2972" s="6" t="s">
        <v>0</v>
      </c>
      <c r="M2972" s="9">
        <f t="shared" si="326"/>
        <v>93.367166585701156</v>
      </c>
      <c r="Q2972" s="10">
        <f t="shared" si="329"/>
        <v>-64.102564102564102</v>
      </c>
      <c r="S2972" s="10">
        <f t="shared" si="327"/>
        <v>-27.027027027027025</v>
      </c>
      <c r="U2972" s="10">
        <f t="shared" si="328"/>
        <v>-15.974440894568691</v>
      </c>
    </row>
    <row r="2973" spans="3:21" x14ac:dyDescent="0.3">
      <c r="C2973" s="6" t="s">
        <v>1</v>
      </c>
      <c r="D2973" s="6" t="s">
        <v>1</v>
      </c>
      <c r="E2973" s="1">
        <v>1.75</v>
      </c>
      <c r="F2973" s="8">
        <f t="shared" si="323"/>
        <v>57.142857142857146</v>
      </c>
      <c r="G2973" s="1">
        <v>3.47</v>
      </c>
      <c r="H2973" s="8">
        <f t="shared" si="324"/>
        <v>28.81844380403458</v>
      </c>
      <c r="I2973" s="1">
        <v>4.7300000000000004</v>
      </c>
      <c r="J2973" s="8">
        <f t="shared" si="325"/>
        <v>21.141649048625791</v>
      </c>
      <c r="K2973" s="6" t="s">
        <v>897</v>
      </c>
      <c r="L2973" s="6" t="s">
        <v>2</v>
      </c>
      <c r="M2973" s="9">
        <f t="shared" si="326"/>
        <v>93.368109845886792</v>
      </c>
      <c r="Q2973" s="10">
        <f t="shared" si="329"/>
        <v>-57.142857142857146</v>
      </c>
      <c r="S2973" s="10">
        <f t="shared" si="327"/>
        <v>-28.81844380403458</v>
      </c>
      <c r="U2973" s="10">
        <f t="shared" si="328"/>
        <v>-21.141649048625791</v>
      </c>
    </row>
    <row r="2974" spans="3:21" x14ac:dyDescent="0.3">
      <c r="C2974" s="6" t="s">
        <v>1</v>
      </c>
      <c r="D2974" s="6" t="s">
        <v>197</v>
      </c>
      <c r="E2974" s="1">
        <v>3.29</v>
      </c>
      <c r="F2974" s="8">
        <f t="shared" si="323"/>
        <v>30.3951367781155</v>
      </c>
      <c r="G2974" s="1">
        <v>3.2</v>
      </c>
      <c r="H2974" s="8">
        <f t="shared" si="324"/>
        <v>31.25</v>
      </c>
      <c r="I2974" s="1">
        <v>2.19</v>
      </c>
      <c r="J2974" s="8">
        <f t="shared" si="325"/>
        <v>45.662100456621005</v>
      </c>
      <c r="K2974" s="6" t="s">
        <v>897</v>
      </c>
      <c r="L2974" s="6" t="s">
        <v>1</v>
      </c>
      <c r="M2974" s="9">
        <f t="shared" si="326"/>
        <v>93.19035936154819</v>
      </c>
      <c r="Q2974" s="10">
        <f t="shared" si="329"/>
        <v>-30.3951367781155</v>
      </c>
      <c r="S2974" s="10">
        <f t="shared" si="327"/>
        <v>-31.25</v>
      </c>
      <c r="U2974" s="10">
        <f t="shared" si="328"/>
        <v>-45.662100456621005</v>
      </c>
    </row>
    <row r="2975" spans="3:21" x14ac:dyDescent="0.3">
      <c r="C2975" s="6" t="s">
        <v>1</v>
      </c>
      <c r="D2975" s="6" t="s">
        <v>0</v>
      </c>
      <c r="E2975" s="1">
        <v>1.67</v>
      </c>
      <c r="F2975" s="8">
        <f t="shared" si="323"/>
        <v>59.880239520958085</v>
      </c>
      <c r="G2975" s="1">
        <v>3.48</v>
      </c>
      <c r="H2975" s="8">
        <f t="shared" si="324"/>
        <v>28.735632183908045</v>
      </c>
      <c r="I2975" s="1">
        <v>5.57</v>
      </c>
      <c r="J2975" s="8">
        <f t="shared" si="325"/>
        <v>17.953321364452425</v>
      </c>
      <c r="K2975" s="6" t="s">
        <v>897</v>
      </c>
      <c r="L2975" s="6" t="s">
        <v>0</v>
      </c>
      <c r="M2975" s="9">
        <f t="shared" si="326"/>
        <v>93.835748512193788</v>
      </c>
      <c r="Q2975" s="10">
        <f t="shared" si="329"/>
        <v>-59.880239520958085</v>
      </c>
      <c r="S2975" s="10">
        <f t="shared" si="327"/>
        <v>-28.735632183908045</v>
      </c>
      <c r="U2975" s="10">
        <f t="shared" si="328"/>
        <v>-17.953321364452425</v>
      </c>
    </row>
    <row r="2976" spans="3:21" x14ac:dyDescent="0.3">
      <c r="C2976" s="6" t="s">
        <v>199</v>
      </c>
      <c r="D2976" s="6" t="s">
        <v>0</v>
      </c>
      <c r="E2976" s="1">
        <v>1.64</v>
      </c>
      <c r="F2976" s="8">
        <f t="shared" si="323"/>
        <v>60.975609756097562</v>
      </c>
      <c r="G2976" s="1">
        <v>3.59</v>
      </c>
      <c r="H2976" s="8">
        <f t="shared" si="324"/>
        <v>27.855153203342621</v>
      </c>
      <c r="I2976" s="1">
        <v>5.52</v>
      </c>
      <c r="J2976" s="8">
        <f t="shared" si="325"/>
        <v>18.115942028985508</v>
      </c>
      <c r="K2976" s="6" t="s">
        <v>897</v>
      </c>
      <c r="L2976" s="6" t="s">
        <v>1</v>
      </c>
      <c r="M2976" s="9">
        <f t="shared" si="326"/>
        <v>93.504517049704802</v>
      </c>
      <c r="Q2976" s="10">
        <f t="shared" si="329"/>
        <v>-60.975609756097562</v>
      </c>
      <c r="S2976" s="10">
        <f t="shared" si="327"/>
        <v>-27.855153203342621</v>
      </c>
      <c r="U2976" s="10">
        <f t="shared" si="328"/>
        <v>-18.115942028985508</v>
      </c>
    </row>
    <row r="2977" spans="3:21" x14ac:dyDescent="0.3">
      <c r="C2977" s="6" t="s">
        <v>0</v>
      </c>
      <c r="D2977" s="6" t="s">
        <v>197</v>
      </c>
      <c r="E2977" s="1">
        <v>1.87</v>
      </c>
      <c r="F2977" s="8">
        <f t="shared" si="323"/>
        <v>53.475935828876999</v>
      </c>
      <c r="G2977" s="1">
        <v>3.32</v>
      </c>
      <c r="H2977" s="8">
        <f t="shared" si="324"/>
        <v>30.120481927710845</v>
      </c>
      <c r="I2977" s="1">
        <v>4.38</v>
      </c>
      <c r="J2977" s="8">
        <f t="shared" si="325"/>
        <v>22.831050228310502</v>
      </c>
      <c r="K2977" s="6" t="s">
        <v>897</v>
      </c>
      <c r="L2977" s="6" t="s">
        <v>1</v>
      </c>
      <c r="M2977" s="9">
        <f t="shared" si="326"/>
        <v>93.960705721374126</v>
      </c>
      <c r="Q2977" s="10">
        <f t="shared" si="329"/>
        <v>-53.475935828876999</v>
      </c>
      <c r="S2977" s="10">
        <f t="shared" si="327"/>
        <v>-30.120481927710845</v>
      </c>
      <c r="U2977" s="10">
        <f t="shared" si="328"/>
        <v>-22.831050228310502</v>
      </c>
    </row>
    <row r="2978" spans="3:21" x14ac:dyDescent="0.3">
      <c r="C2978" s="6" t="s">
        <v>199</v>
      </c>
      <c r="D2978" s="6" t="s">
        <v>1</v>
      </c>
      <c r="E2978" s="1">
        <v>6.39</v>
      </c>
      <c r="F2978" s="8">
        <f t="shared" si="323"/>
        <v>15.649452269170579</v>
      </c>
      <c r="G2978" s="1">
        <v>3.68</v>
      </c>
      <c r="H2978" s="8">
        <f t="shared" si="324"/>
        <v>27.173913043478258</v>
      </c>
      <c r="I2978" s="1">
        <v>1.57</v>
      </c>
      <c r="J2978" s="8">
        <f t="shared" si="325"/>
        <v>63.694267515923563</v>
      </c>
      <c r="K2978" s="6" t="s">
        <v>898</v>
      </c>
      <c r="L2978" s="6" t="s">
        <v>1</v>
      </c>
      <c r="M2978" s="9">
        <f t="shared" si="326"/>
        <v>93.88117004152565</v>
      </c>
      <c r="Q2978" s="10">
        <f t="shared" si="329"/>
        <v>-15.649452269170579</v>
      </c>
      <c r="S2978" s="10">
        <f t="shared" si="327"/>
        <v>-27.173913043478258</v>
      </c>
      <c r="U2978" s="10">
        <f t="shared" si="328"/>
        <v>-63.694267515923563</v>
      </c>
    </row>
    <row r="2979" spans="3:21" x14ac:dyDescent="0.3">
      <c r="C2979" s="6" t="s">
        <v>0</v>
      </c>
      <c r="D2979" s="6" t="s">
        <v>0</v>
      </c>
      <c r="E2979" s="1">
        <v>6.23</v>
      </c>
      <c r="F2979" s="8">
        <f t="shared" si="323"/>
        <v>16.051364365971107</v>
      </c>
      <c r="G2979" s="1">
        <v>3.68</v>
      </c>
      <c r="H2979" s="8">
        <f t="shared" si="324"/>
        <v>27.173913043478258</v>
      </c>
      <c r="I2979" s="1">
        <v>1.57</v>
      </c>
      <c r="J2979" s="8">
        <f t="shared" si="325"/>
        <v>63.694267515923563</v>
      </c>
      <c r="K2979" s="6" t="s">
        <v>898</v>
      </c>
      <c r="L2979" s="6" t="s">
        <v>2</v>
      </c>
      <c r="M2979" s="9">
        <f t="shared" si="326"/>
        <v>93.528269382176489</v>
      </c>
      <c r="Q2979" s="10">
        <f t="shared" si="329"/>
        <v>-16.051364365971107</v>
      </c>
      <c r="S2979" s="10">
        <f t="shared" si="327"/>
        <v>-27.173913043478258</v>
      </c>
      <c r="U2979" s="10">
        <f t="shared" si="328"/>
        <v>-63.694267515923563</v>
      </c>
    </row>
    <row r="2980" spans="3:21" x14ac:dyDescent="0.3">
      <c r="C2980" s="6" t="s">
        <v>0</v>
      </c>
      <c r="D2980" s="6" t="s">
        <v>199</v>
      </c>
      <c r="E2980" s="1">
        <v>2.2400000000000002</v>
      </c>
      <c r="F2980" s="8">
        <f t="shared" si="323"/>
        <v>44.642857142857139</v>
      </c>
      <c r="G2980" s="1">
        <v>3.23</v>
      </c>
      <c r="H2980" s="8">
        <f t="shared" si="324"/>
        <v>30.959752321981423</v>
      </c>
      <c r="I2980" s="1">
        <v>3.24</v>
      </c>
      <c r="J2980" s="8">
        <f t="shared" si="325"/>
        <v>30.864197530864196</v>
      </c>
      <c r="K2980" s="6" t="s">
        <v>898</v>
      </c>
      <c r="L2980" s="6" t="s">
        <v>0</v>
      </c>
      <c r="M2980" s="9">
        <f t="shared" si="326"/>
        <v>93.925987659267562</v>
      </c>
      <c r="Q2980" s="10">
        <f t="shared" si="329"/>
        <v>-44.642857142857139</v>
      </c>
      <c r="S2980" s="10">
        <f t="shared" si="327"/>
        <v>-30.959752321981423</v>
      </c>
      <c r="U2980" s="10">
        <f t="shared" si="328"/>
        <v>-30.864197530864196</v>
      </c>
    </row>
    <row r="2981" spans="3:21" x14ac:dyDescent="0.3">
      <c r="C2981" s="6" t="s">
        <v>199</v>
      </c>
      <c r="D2981" s="6" t="s">
        <v>0</v>
      </c>
      <c r="E2981" s="1">
        <v>1.92</v>
      </c>
      <c r="F2981" s="8">
        <f t="shared" si="323"/>
        <v>52.083333333333336</v>
      </c>
      <c r="G2981" s="1">
        <v>3.31</v>
      </c>
      <c r="H2981" s="8">
        <f t="shared" si="324"/>
        <v>30.211480362537763</v>
      </c>
      <c r="I2981" s="1">
        <v>4.1399999999999997</v>
      </c>
      <c r="J2981" s="8">
        <f t="shared" si="325"/>
        <v>24.154589371980677</v>
      </c>
      <c r="K2981" s="6" t="s">
        <v>898</v>
      </c>
      <c r="L2981" s="6" t="s">
        <v>1</v>
      </c>
      <c r="M2981" s="9">
        <f t="shared" si="326"/>
        <v>93.941344073352042</v>
      </c>
      <c r="Q2981" s="10">
        <f t="shared" si="329"/>
        <v>-52.083333333333336</v>
      </c>
      <c r="S2981" s="10">
        <f t="shared" si="327"/>
        <v>-30.211480362537763</v>
      </c>
      <c r="U2981" s="10">
        <f t="shared" si="328"/>
        <v>-24.154589371980677</v>
      </c>
    </row>
    <row r="2982" spans="3:21" x14ac:dyDescent="0.3">
      <c r="C2982" s="6" t="s">
        <v>1</v>
      </c>
      <c r="D2982" s="6" t="s">
        <v>199</v>
      </c>
      <c r="E2982" s="1">
        <v>2.5299999999999998</v>
      </c>
      <c r="F2982" s="8">
        <f t="shared" si="323"/>
        <v>39.525691699604749</v>
      </c>
      <c r="G2982" s="1">
        <v>3.23</v>
      </c>
      <c r="H2982" s="8">
        <f t="shared" si="324"/>
        <v>30.959752321981423</v>
      </c>
      <c r="I2982" s="1">
        <v>2.72</v>
      </c>
      <c r="J2982" s="8">
        <f t="shared" si="325"/>
        <v>36.764705882352942</v>
      </c>
      <c r="K2982" s="6" t="s">
        <v>899</v>
      </c>
      <c r="L2982" s="6" t="s">
        <v>0</v>
      </c>
      <c r="M2982" s="9">
        <f t="shared" si="326"/>
        <v>93.239962918063171</v>
      </c>
      <c r="Q2982" s="10">
        <f t="shared" si="329"/>
        <v>-39.525691699604749</v>
      </c>
      <c r="S2982" s="10">
        <f t="shared" si="327"/>
        <v>-30.959752321981423</v>
      </c>
      <c r="U2982" s="10">
        <f t="shared" si="328"/>
        <v>-36.764705882352942</v>
      </c>
    </row>
    <row r="2983" spans="3:21" x14ac:dyDescent="0.3">
      <c r="C2983" s="6" t="s">
        <v>1</v>
      </c>
      <c r="D2983" s="6" t="s">
        <v>0</v>
      </c>
      <c r="E2983" s="1">
        <v>2.85</v>
      </c>
      <c r="F2983" s="8">
        <f t="shared" si="323"/>
        <v>35.087719298245609</v>
      </c>
      <c r="G2983" s="1">
        <v>3.27</v>
      </c>
      <c r="H2983" s="8">
        <f t="shared" si="324"/>
        <v>30.581039755351682</v>
      </c>
      <c r="I2983" s="1">
        <v>2.4700000000000002</v>
      </c>
      <c r="J2983" s="8">
        <f t="shared" si="325"/>
        <v>40.48582995951417</v>
      </c>
      <c r="K2983" s="6" t="s">
        <v>899</v>
      </c>
      <c r="L2983" s="6" t="s">
        <v>0</v>
      </c>
      <c r="M2983" s="9">
        <f t="shared" si="326"/>
        <v>94.202239328201543</v>
      </c>
      <c r="Q2983" s="10">
        <f t="shared" si="329"/>
        <v>-35.087719298245609</v>
      </c>
      <c r="S2983" s="10">
        <f t="shared" si="327"/>
        <v>-30.581039755351682</v>
      </c>
      <c r="U2983" s="10">
        <f t="shared" si="328"/>
        <v>-40.48582995951417</v>
      </c>
    </row>
    <row r="2984" spans="3:21" x14ac:dyDescent="0.3">
      <c r="C2984" s="6" t="s">
        <v>0</v>
      </c>
      <c r="D2984" s="6" t="s">
        <v>1</v>
      </c>
      <c r="E2984" s="1">
        <v>1.18</v>
      </c>
      <c r="F2984" s="8">
        <f t="shared" si="323"/>
        <v>84.745762711864415</v>
      </c>
      <c r="G2984" s="1">
        <v>6.22</v>
      </c>
      <c r="H2984" s="8">
        <f t="shared" si="324"/>
        <v>16.077170418006432</v>
      </c>
      <c r="I2984" s="1">
        <v>18</v>
      </c>
      <c r="J2984" s="8">
        <f t="shared" si="325"/>
        <v>5.5555555555555554</v>
      </c>
      <c r="K2984" s="6" t="s">
        <v>900</v>
      </c>
      <c r="L2984" s="6" t="s">
        <v>1</v>
      </c>
      <c r="M2984" s="9">
        <f t="shared" si="326"/>
        <v>94.003967565013696</v>
      </c>
      <c r="Q2984" s="10">
        <f t="shared" si="329"/>
        <v>-84.745762711864415</v>
      </c>
      <c r="S2984" s="10">
        <f t="shared" si="327"/>
        <v>-16.077170418006432</v>
      </c>
      <c r="U2984" s="10">
        <f t="shared" si="328"/>
        <v>-5.5555555555555554</v>
      </c>
    </row>
    <row r="2985" spans="3:21" x14ac:dyDescent="0.3">
      <c r="C2985" s="6" t="s">
        <v>1</v>
      </c>
      <c r="D2985" s="6" t="s">
        <v>0</v>
      </c>
      <c r="E2985" s="1">
        <v>1.59</v>
      </c>
      <c r="F2985" s="8">
        <f t="shared" si="323"/>
        <v>62.893081761006286</v>
      </c>
      <c r="G2985" s="1">
        <v>3.67</v>
      </c>
      <c r="H2985" s="8">
        <f t="shared" si="324"/>
        <v>27.247956403269754</v>
      </c>
      <c r="I2985" s="1">
        <v>6.19</v>
      </c>
      <c r="J2985" s="8">
        <f t="shared" si="325"/>
        <v>16.15508885298869</v>
      </c>
      <c r="K2985" s="6" t="s">
        <v>900</v>
      </c>
      <c r="L2985" s="6" t="s">
        <v>0</v>
      </c>
      <c r="M2985" s="9">
        <f t="shared" si="326"/>
        <v>94.076804871505715</v>
      </c>
      <c r="Q2985" s="10">
        <f t="shared" si="329"/>
        <v>-62.893081761006286</v>
      </c>
      <c r="S2985" s="10">
        <f t="shared" si="327"/>
        <v>-27.247956403269754</v>
      </c>
      <c r="U2985" s="10">
        <f t="shared" si="328"/>
        <v>-16.15508885298869</v>
      </c>
    </row>
    <row r="2986" spans="3:21" x14ac:dyDescent="0.3">
      <c r="C2986" s="6" t="s">
        <v>199</v>
      </c>
      <c r="D2986" s="6" t="s">
        <v>1</v>
      </c>
      <c r="E2986" s="1">
        <v>3.7</v>
      </c>
      <c r="F2986" s="8">
        <f t="shared" si="323"/>
        <v>27.027027027027025</v>
      </c>
      <c r="G2986" s="1">
        <v>3.23</v>
      </c>
      <c r="H2986" s="8">
        <f t="shared" si="324"/>
        <v>30.959752321981423</v>
      </c>
      <c r="I2986" s="1">
        <v>2.0299999999999998</v>
      </c>
      <c r="J2986" s="8">
        <f t="shared" si="325"/>
        <v>49.26108374384237</v>
      </c>
      <c r="K2986" s="6" t="s">
        <v>900</v>
      </c>
      <c r="L2986" s="6" t="s">
        <v>1</v>
      </c>
      <c r="M2986" s="9">
        <f t="shared" si="326"/>
        <v>93.241951043280068</v>
      </c>
      <c r="Q2986" s="10">
        <f t="shared" si="329"/>
        <v>-27.027027027027025</v>
      </c>
      <c r="S2986" s="10">
        <f t="shared" si="327"/>
        <v>-30.959752321981423</v>
      </c>
      <c r="U2986" s="10">
        <f t="shared" si="328"/>
        <v>-49.26108374384237</v>
      </c>
    </row>
    <row r="2987" spans="3:21" x14ac:dyDescent="0.3">
      <c r="C2987" s="6" t="s">
        <v>0</v>
      </c>
      <c r="D2987" s="6" t="s">
        <v>1</v>
      </c>
      <c r="E2987" s="1">
        <v>2.23</v>
      </c>
      <c r="F2987" s="8">
        <f t="shared" si="323"/>
        <v>44.843049327354258</v>
      </c>
      <c r="G2987" s="1">
        <v>3.25</v>
      </c>
      <c r="H2987" s="8">
        <f t="shared" si="324"/>
        <v>30.76923076923077</v>
      </c>
      <c r="I2987" s="1">
        <v>3.15</v>
      </c>
      <c r="J2987" s="8">
        <f t="shared" si="325"/>
        <v>31.746031746031747</v>
      </c>
      <c r="K2987" s="6" t="s">
        <v>900</v>
      </c>
      <c r="L2987" s="6" t="s">
        <v>1</v>
      </c>
      <c r="M2987" s="9">
        <f t="shared" si="326"/>
        <v>93.146025010710133</v>
      </c>
      <c r="Q2987" s="10">
        <f t="shared" si="329"/>
        <v>-44.843049327354258</v>
      </c>
      <c r="S2987" s="10">
        <f t="shared" si="327"/>
        <v>-30.76923076923077</v>
      </c>
      <c r="U2987" s="10">
        <f t="shared" si="328"/>
        <v>-31.746031746031747</v>
      </c>
    </row>
    <row r="2988" spans="3:21" x14ac:dyDescent="0.3">
      <c r="C2988" s="6" t="s">
        <v>1</v>
      </c>
      <c r="D2988" s="6" t="s">
        <v>199</v>
      </c>
      <c r="E2988" s="1">
        <v>1.2</v>
      </c>
      <c r="F2988" s="8">
        <f t="shared" si="323"/>
        <v>83.333333333333343</v>
      </c>
      <c r="G2988" s="1">
        <v>5.89</v>
      </c>
      <c r="H2988" s="8">
        <f t="shared" si="324"/>
        <v>16.977928692699493</v>
      </c>
      <c r="I2988" s="1">
        <v>16.23</v>
      </c>
      <c r="J2988" s="8">
        <f t="shared" si="325"/>
        <v>6.1614294516327783</v>
      </c>
      <c r="K2988" s="6" t="s">
        <v>900</v>
      </c>
      <c r="L2988" s="6" t="s">
        <v>0</v>
      </c>
      <c r="M2988" s="9">
        <f t="shared" si="326"/>
        <v>93.920796602551022</v>
      </c>
      <c r="Q2988" s="10">
        <f t="shared" si="329"/>
        <v>-83.333333333333343</v>
      </c>
      <c r="S2988" s="10">
        <f t="shared" si="327"/>
        <v>-16.977928692699493</v>
      </c>
      <c r="U2988" s="10">
        <f t="shared" si="328"/>
        <v>-6.1614294516327783</v>
      </c>
    </row>
    <row r="2989" spans="3:21" x14ac:dyDescent="0.3">
      <c r="C2989" s="6" t="s">
        <v>199</v>
      </c>
      <c r="D2989" s="6" t="s">
        <v>0</v>
      </c>
      <c r="E2989" s="1">
        <v>1.76</v>
      </c>
      <c r="F2989" s="8">
        <f t="shared" si="323"/>
        <v>56.81818181818182</v>
      </c>
      <c r="G2989" s="1">
        <v>3.4</v>
      </c>
      <c r="H2989" s="8">
        <f t="shared" si="324"/>
        <v>29.411764705882355</v>
      </c>
      <c r="I2989" s="1">
        <v>4.87</v>
      </c>
      <c r="J2989" s="8">
        <f t="shared" si="325"/>
        <v>20.533880903490758</v>
      </c>
      <c r="K2989" s="6" t="s">
        <v>900</v>
      </c>
      <c r="L2989" s="6" t="s">
        <v>1</v>
      </c>
      <c r="M2989" s="9">
        <f t="shared" si="326"/>
        <v>93.664682514174046</v>
      </c>
      <c r="Q2989" s="10">
        <f t="shared" si="329"/>
        <v>-56.81818181818182</v>
      </c>
      <c r="S2989" s="10">
        <f t="shared" si="327"/>
        <v>-29.411764705882355</v>
      </c>
      <c r="U2989" s="10">
        <f t="shared" si="328"/>
        <v>-20.533880903490758</v>
      </c>
    </row>
    <row r="2990" spans="3:21" x14ac:dyDescent="0.3">
      <c r="C2990" s="6" t="s">
        <v>0</v>
      </c>
      <c r="D2990" s="6" t="s">
        <v>1</v>
      </c>
      <c r="E2990" s="1">
        <v>2.52</v>
      </c>
      <c r="F2990" s="8">
        <f t="shared" si="323"/>
        <v>39.682539682539684</v>
      </c>
      <c r="G2990" s="1">
        <v>3.24</v>
      </c>
      <c r="H2990" s="8">
        <f t="shared" si="324"/>
        <v>30.864197530864196</v>
      </c>
      <c r="I2990" s="1">
        <v>2.73</v>
      </c>
      <c r="J2990" s="8">
        <f t="shared" si="325"/>
        <v>36.630036630036628</v>
      </c>
      <c r="K2990" s="6" t="s">
        <v>900</v>
      </c>
      <c r="L2990" s="6" t="s">
        <v>1</v>
      </c>
      <c r="M2990" s="9">
        <f t="shared" si="326"/>
        <v>93.303797468354432</v>
      </c>
      <c r="Q2990" s="10">
        <f t="shared" si="329"/>
        <v>-39.682539682539684</v>
      </c>
      <c r="S2990" s="10">
        <f t="shared" si="327"/>
        <v>-30.864197530864196</v>
      </c>
      <c r="U2990" s="10">
        <f t="shared" si="328"/>
        <v>-36.630036630036628</v>
      </c>
    </row>
    <row r="2991" spans="3:21" x14ac:dyDescent="0.3">
      <c r="C2991" s="6" t="s">
        <v>199</v>
      </c>
      <c r="D2991" s="6" t="s">
        <v>1</v>
      </c>
      <c r="E2991" s="1">
        <v>9.6</v>
      </c>
      <c r="F2991" s="8">
        <f t="shared" si="323"/>
        <v>10.416666666666668</v>
      </c>
      <c r="G2991" s="1">
        <v>4.51</v>
      </c>
      <c r="H2991" s="8">
        <f t="shared" si="324"/>
        <v>22.172949002217297</v>
      </c>
      <c r="I2991" s="1">
        <v>1.35</v>
      </c>
      <c r="J2991" s="8">
        <f t="shared" si="325"/>
        <v>74.074074074074076</v>
      </c>
      <c r="K2991" s="6" t="s">
        <v>900</v>
      </c>
      <c r="L2991" s="6" t="s">
        <v>1</v>
      </c>
      <c r="M2991" s="9">
        <f t="shared" si="326"/>
        <v>93.752616509876574</v>
      </c>
      <c r="Q2991" s="10">
        <f t="shared" si="329"/>
        <v>-10.416666666666668</v>
      </c>
      <c r="S2991" s="10">
        <f t="shared" si="327"/>
        <v>-22.172949002217297</v>
      </c>
      <c r="U2991" s="10">
        <f t="shared" si="328"/>
        <v>-74.074074074074076</v>
      </c>
    </row>
    <row r="2992" spans="3:21" x14ac:dyDescent="0.3">
      <c r="C2992" s="6" t="s">
        <v>0</v>
      </c>
      <c r="D2992" s="6" t="s">
        <v>0</v>
      </c>
      <c r="E2992" s="1">
        <v>2.11</v>
      </c>
      <c r="F2992" s="8">
        <f t="shared" si="323"/>
        <v>47.393364928909953</v>
      </c>
      <c r="G2992" s="1">
        <v>3.16</v>
      </c>
      <c r="H2992" s="8">
        <f t="shared" si="324"/>
        <v>31.645569620253163</v>
      </c>
      <c r="I2992" s="1">
        <v>3.76</v>
      </c>
      <c r="J2992" s="8">
        <f t="shared" si="325"/>
        <v>26.595744680851066</v>
      </c>
      <c r="K2992" s="6" t="s">
        <v>901</v>
      </c>
      <c r="L2992" s="6" t="s">
        <v>2</v>
      </c>
      <c r="M2992" s="9">
        <f t="shared" si="326"/>
        <v>94.665881251227205</v>
      </c>
      <c r="Q2992" s="10">
        <f t="shared" si="329"/>
        <v>-47.393364928909953</v>
      </c>
      <c r="S2992" s="10">
        <f t="shared" si="327"/>
        <v>-31.645569620253163</v>
      </c>
      <c r="U2992" s="10">
        <f t="shared" si="328"/>
        <v>-26.595744680851066</v>
      </c>
    </row>
    <row r="2993" spans="3:21" x14ac:dyDescent="0.3">
      <c r="C2993" s="6" t="s">
        <v>1</v>
      </c>
      <c r="D2993" s="6" t="s">
        <v>1</v>
      </c>
      <c r="E2993" s="1">
        <v>3.12</v>
      </c>
      <c r="F2993" s="8">
        <f t="shared" si="323"/>
        <v>32.051282051282051</v>
      </c>
      <c r="G2993" s="1">
        <v>3.23</v>
      </c>
      <c r="H2993" s="8">
        <f t="shared" si="324"/>
        <v>30.959752321981423</v>
      </c>
      <c r="I2993" s="1">
        <v>2.27</v>
      </c>
      <c r="J2993" s="8">
        <f t="shared" si="325"/>
        <v>44.052863436123346</v>
      </c>
      <c r="K2993" s="6" t="s">
        <v>901</v>
      </c>
      <c r="L2993" s="6" t="s">
        <v>2</v>
      </c>
      <c r="M2993" s="9">
        <f t="shared" si="326"/>
        <v>93.402166412843329</v>
      </c>
      <c r="Q2993" s="10">
        <f t="shared" si="329"/>
        <v>-32.051282051282051</v>
      </c>
      <c r="S2993" s="10">
        <f t="shared" si="327"/>
        <v>-30.959752321981423</v>
      </c>
      <c r="U2993" s="10">
        <f t="shared" si="328"/>
        <v>-44.052863436123346</v>
      </c>
    </row>
    <row r="2994" spans="3:21" x14ac:dyDescent="0.3">
      <c r="C2994" s="6" t="s">
        <v>201</v>
      </c>
      <c r="D2994" s="6" t="s">
        <v>199</v>
      </c>
      <c r="E2994" s="1">
        <v>2.0099999999999998</v>
      </c>
      <c r="F2994" s="8">
        <f t="shared" si="323"/>
        <v>49.75124378109453</v>
      </c>
      <c r="G2994" s="1">
        <v>3.26</v>
      </c>
      <c r="H2994" s="8">
        <f t="shared" si="324"/>
        <v>30.674846625766872</v>
      </c>
      <c r="I2994" s="1">
        <v>3.76</v>
      </c>
      <c r="J2994" s="8">
        <f t="shared" si="325"/>
        <v>26.595744680851066</v>
      </c>
      <c r="K2994" s="6" t="s">
        <v>901</v>
      </c>
      <c r="L2994" s="6" t="s">
        <v>0</v>
      </c>
      <c r="M2994" s="9">
        <f t="shared" si="326"/>
        <v>93.438876205068297</v>
      </c>
      <c r="Q2994" s="10">
        <f t="shared" si="329"/>
        <v>-49.75124378109453</v>
      </c>
      <c r="S2994" s="10">
        <f t="shared" si="327"/>
        <v>-30.674846625766872</v>
      </c>
      <c r="U2994" s="10">
        <f t="shared" si="328"/>
        <v>-26.595744680851066</v>
      </c>
    </row>
    <row r="2995" spans="3:21" x14ac:dyDescent="0.3">
      <c r="C2995" s="6" t="s">
        <v>199</v>
      </c>
      <c r="D2995" s="6" t="s">
        <v>199</v>
      </c>
      <c r="E2995" s="1">
        <v>1.74</v>
      </c>
      <c r="F2995" s="8">
        <f t="shared" si="323"/>
        <v>57.47126436781609</v>
      </c>
      <c r="G2995" s="1">
        <v>3.47</v>
      </c>
      <c r="H2995" s="8">
        <f t="shared" si="324"/>
        <v>28.81844380403458</v>
      </c>
      <c r="I2995" s="1">
        <v>4.87</v>
      </c>
      <c r="J2995" s="8">
        <f t="shared" si="325"/>
        <v>20.533880903490758</v>
      </c>
      <c r="K2995" s="6" t="s">
        <v>901</v>
      </c>
      <c r="L2995" s="6" t="s">
        <v>2</v>
      </c>
      <c r="M2995" s="9">
        <f t="shared" si="326"/>
        <v>93.612282516992735</v>
      </c>
      <c r="Q2995" s="10">
        <f t="shared" si="329"/>
        <v>-57.47126436781609</v>
      </c>
      <c r="S2995" s="10">
        <f t="shared" si="327"/>
        <v>-28.81844380403458</v>
      </c>
      <c r="U2995" s="10">
        <f t="shared" si="328"/>
        <v>-20.533880903490758</v>
      </c>
    </row>
    <row r="2996" spans="3:21" x14ac:dyDescent="0.3">
      <c r="C2996" s="6" t="s">
        <v>0</v>
      </c>
      <c r="D2996" s="6" t="s">
        <v>1</v>
      </c>
      <c r="E2996" s="1">
        <v>3.21</v>
      </c>
      <c r="F2996" s="8">
        <f t="shared" si="323"/>
        <v>31.152647975077883</v>
      </c>
      <c r="G2996" s="1">
        <v>3.27</v>
      </c>
      <c r="H2996" s="8">
        <f t="shared" si="324"/>
        <v>30.581039755351682</v>
      </c>
      <c r="I2996" s="1">
        <v>2.21</v>
      </c>
      <c r="J2996" s="8">
        <f t="shared" si="325"/>
        <v>45.248868778280546</v>
      </c>
      <c r="K2996" s="6" t="s">
        <v>901</v>
      </c>
      <c r="L2996" s="6" t="s">
        <v>1</v>
      </c>
      <c r="M2996" s="9">
        <f t="shared" si="326"/>
        <v>93.473182230281054</v>
      </c>
      <c r="Q2996" s="10">
        <f t="shared" si="329"/>
        <v>-31.152647975077883</v>
      </c>
      <c r="S2996" s="10">
        <f t="shared" si="327"/>
        <v>-30.581039755351682</v>
      </c>
      <c r="U2996" s="10">
        <f t="shared" si="328"/>
        <v>-45.248868778280546</v>
      </c>
    </row>
    <row r="2997" spans="3:21" x14ac:dyDescent="0.3">
      <c r="C2997" s="6" t="s">
        <v>0</v>
      </c>
      <c r="D2997" s="6" t="s">
        <v>199</v>
      </c>
      <c r="E2997" s="1">
        <v>2.0699999999999998</v>
      </c>
      <c r="F2997" s="8">
        <f t="shared" si="323"/>
        <v>48.309178743961354</v>
      </c>
      <c r="G2997" s="1">
        <v>3.28</v>
      </c>
      <c r="H2997" s="8">
        <f t="shared" si="324"/>
        <v>30.487804878048781</v>
      </c>
      <c r="I2997" s="1">
        <v>3.54</v>
      </c>
      <c r="J2997" s="8">
        <f t="shared" si="325"/>
        <v>28.248587570621467</v>
      </c>
      <c r="K2997" s="6" t="s">
        <v>902</v>
      </c>
      <c r="L2997" s="6" t="s">
        <v>0</v>
      </c>
      <c r="M2997" s="9">
        <f t="shared" si="326"/>
        <v>93.418157225810972</v>
      </c>
      <c r="Q2997" s="10">
        <f t="shared" si="329"/>
        <v>-48.309178743961354</v>
      </c>
      <c r="S2997" s="10">
        <f t="shared" si="327"/>
        <v>-30.487804878048781</v>
      </c>
      <c r="U2997" s="10">
        <f t="shared" si="328"/>
        <v>-28.248587570621467</v>
      </c>
    </row>
    <row r="2998" spans="3:21" x14ac:dyDescent="0.3">
      <c r="C2998" s="6" t="s">
        <v>0</v>
      </c>
      <c r="D2998" s="6" t="s">
        <v>197</v>
      </c>
      <c r="E2998" s="1">
        <v>6.11</v>
      </c>
      <c r="F2998" s="8">
        <f t="shared" si="323"/>
        <v>16.366612111292962</v>
      </c>
      <c r="G2998" s="1">
        <v>3.61</v>
      </c>
      <c r="H2998" s="8">
        <f t="shared" si="324"/>
        <v>27.70083102493075</v>
      </c>
      <c r="I2998" s="1">
        <v>1.59</v>
      </c>
      <c r="J2998" s="8">
        <f t="shared" si="325"/>
        <v>62.893081761006286</v>
      </c>
      <c r="K2998" s="6" t="s">
        <v>902</v>
      </c>
      <c r="L2998" s="6" t="s">
        <v>1</v>
      </c>
      <c r="M2998" s="9">
        <f t="shared" si="326"/>
        <v>93.492435733727163</v>
      </c>
      <c r="Q2998" s="10">
        <f t="shared" si="329"/>
        <v>-16.366612111292962</v>
      </c>
      <c r="S2998" s="10">
        <f t="shared" si="327"/>
        <v>-27.70083102493075</v>
      </c>
      <c r="U2998" s="10">
        <f t="shared" si="328"/>
        <v>-62.893081761006286</v>
      </c>
    </row>
    <row r="2999" spans="3:21" x14ac:dyDescent="0.3">
      <c r="C2999" s="6" t="s">
        <v>199</v>
      </c>
      <c r="D2999" s="6" t="s">
        <v>199</v>
      </c>
      <c r="E2999" s="1">
        <v>1.21</v>
      </c>
      <c r="F2999" s="8">
        <f t="shared" si="323"/>
        <v>82.644628099173559</v>
      </c>
      <c r="G2999" s="1">
        <v>5.82</v>
      </c>
      <c r="H2999" s="8">
        <f t="shared" si="324"/>
        <v>17.182130584192439</v>
      </c>
      <c r="I2999" s="1">
        <v>14.48</v>
      </c>
      <c r="J2999" s="8">
        <f t="shared" si="325"/>
        <v>6.9060773480662982</v>
      </c>
      <c r="K2999" s="6" t="s">
        <v>902</v>
      </c>
      <c r="L2999" s="6" t="s">
        <v>2</v>
      </c>
      <c r="M2999" s="9">
        <f t="shared" si="326"/>
        <v>93.69187938616237</v>
      </c>
      <c r="Q2999" s="10">
        <f t="shared" si="329"/>
        <v>-82.644628099173559</v>
      </c>
      <c r="S2999" s="10">
        <f t="shared" si="327"/>
        <v>-17.182130584192439</v>
      </c>
      <c r="U2999" s="10">
        <f t="shared" si="328"/>
        <v>-6.9060773480662982</v>
      </c>
    </row>
    <row r="3000" spans="3:21" x14ac:dyDescent="0.3">
      <c r="C3000" s="6" t="s">
        <v>1</v>
      </c>
      <c r="D3000" s="6" t="s">
        <v>199</v>
      </c>
      <c r="E3000" s="1">
        <v>2.34</v>
      </c>
      <c r="F3000" s="8">
        <f t="shared" si="323"/>
        <v>42.73504273504274</v>
      </c>
      <c r="G3000" s="1">
        <v>3.2</v>
      </c>
      <c r="H3000" s="8">
        <f t="shared" si="324"/>
        <v>31.25</v>
      </c>
      <c r="I3000" s="1">
        <v>3.02</v>
      </c>
      <c r="J3000" s="8">
        <f t="shared" si="325"/>
        <v>33.11258278145695</v>
      </c>
      <c r="K3000" s="6" t="s">
        <v>902</v>
      </c>
      <c r="L3000" s="6" t="s">
        <v>0</v>
      </c>
      <c r="M3000" s="9">
        <f t="shared" si="326"/>
        <v>93.372751746577038</v>
      </c>
      <c r="Q3000" s="10">
        <f t="shared" si="329"/>
        <v>-42.73504273504274</v>
      </c>
      <c r="S3000" s="10">
        <f t="shared" si="327"/>
        <v>-31.25</v>
      </c>
      <c r="U3000" s="10">
        <f t="shared" si="328"/>
        <v>-33.11258278145695</v>
      </c>
    </row>
    <row r="3001" spans="3:21" x14ac:dyDescent="0.3">
      <c r="C3001" s="6" t="s">
        <v>197</v>
      </c>
      <c r="D3001" s="6" t="s">
        <v>0</v>
      </c>
      <c r="E3001" s="1">
        <v>1.92</v>
      </c>
      <c r="F3001" s="8">
        <f t="shared" si="323"/>
        <v>52.083333333333336</v>
      </c>
      <c r="G3001" s="1">
        <v>3.38</v>
      </c>
      <c r="H3001" s="8">
        <f t="shared" si="324"/>
        <v>29.585798816568047</v>
      </c>
      <c r="I3001" s="1">
        <v>3.94</v>
      </c>
      <c r="J3001" s="8">
        <f t="shared" si="325"/>
        <v>25.380710659898476</v>
      </c>
      <c r="K3001" s="6" t="s">
        <v>902</v>
      </c>
      <c r="L3001" s="6" t="s">
        <v>0</v>
      </c>
      <c r="M3001" s="9">
        <f t="shared" si="326"/>
        <v>93.414429554720954</v>
      </c>
      <c r="Q3001" s="10">
        <f t="shared" si="329"/>
        <v>-52.083333333333336</v>
      </c>
      <c r="S3001" s="10">
        <f t="shared" si="327"/>
        <v>-29.585798816568047</v>
      </c>
      <c r="U3001" s="10">
        <f t="shared" si="328"/>
        <v>-25.380710659898476</v>
      </c>
    </row>
    <row r="3002" spans="3:21" x14ac:dyDescent="0.3">
      <c r="C3002" s="6" t="s">
        <v>0</v>
      </c>
      <c r="D3002" s="6" t="s">
        <v>1</v>
      </c>
      <c r="E3002" s="1">
        <v>2.06</v>
      </c>
      <c r="F3002" s="8">
        <f t="shared" si="323"/>
        <v>48.543689320388346</v>
      </c>
      <c r="G3002" s="1">
        <v>3.3</v>
      </c>
      <c r="H3002" s="8">
        <f t="shared" si="324"/>
        <v>30.303030303030305</v>
      </c>
      <c r="I3002" s="1">
        <v>3.58</v>
      </c>
      <c r="J3002" s="8">
        <f t="shared" si="325"/>
        <v>27.932960893854748</v>
      </c>
      <c r="K3002" s="6" t="s">
        <v>903</v>
      </c>
      <c r="L3002" s="6" t="s">
        <v>1</v>
      </c>
      <c r="M3002" s="9">
        <f t="shared" si="326"/>
        <v>93.65077654809366</v>
      </c>
      <c r="Q3002" s="10">
        <f t="shared" si="329"/>
        <v>-48.543689320388346</v>
      </c>
      <c r="S3002" s="10">
        <f t="shared" si="327"/>
        <v>-30.303030303030305</v>
      </c>
      <c r="U3002" s="10">
        <f t="shared" si="328"/>
        <v>-27.932960893854748</v>
      </c>
    </row>
    <row r="3003" spans="3:21" x14ac:dyDescent="0.3">
      <c r="C3003" s="6" t="s">
        <v>1</v>
      </c>
      <c r="D3003" s="6" t="s">
        <v>197</v>
      </c>
      <c r="E3003" s="1">
        <v>3.18</v>
      </c>
      <c r="F3003" s="8">
        <f t="shared" si="323"/>
        <v>31.446540880503143</v>
      </c>
      <c r="G3003" s="1">
        <v>3.24</v>
      </c>
      <c r="H3003" s="8">
        <f t="shared" si="324"/>
        <v>30.864197530864196</v>
      </c>
      <c r="I3003" s="1">
        <v>2.2400000000000002</v>
      </c>
      <c r="J3003" s="8">
        <f t="shared" si="325"/>
        <v>44.642857142857139</v>
      </c>
      <c r="K3003" s="6" t="s">
        <v>904</v>
      </c>
      <c r="L3003" s="6" t="s">
        <v>1</v>
      </c>
      <c r="M3003" s="9">
        <f t="shared" si="326"/>
        <v>93.498492950899376</v>
      </c>
      <c r="Q3003" s="10">
        <f t="shared" si="329"/>
        <v>-31.446540880503143</v>
      </c>
      <c r="S3003" s="10">
        <f t="shared" si="327"/>
        <v>-30.864197530864196</v>
      </c>
      <c r="U3003" s="10">
        <f t="shared" si="328"/>
        <v>-44.642857142857139</v>
      </c>
    </row>
    <row r="3004" spans="3:21" x14ac:dyDescent="0.3">
      <c r="C3004" s="6" t="s">
        <v>199</v>
      </c>
      <c r="D3004" s="6" t="s">
        <v>198</v>
      </c>
      <c r="E3004" s="1">
        <v>4.49</v>
      </c>
      <c r="F3004" s="8">
        <f t="shared" si="323"/>
        <v>22.271714922048996</v>
      </c>
      <c r="G3004" s="1">
        <v>3.38</v>
      </c>
      <c r="H3004" s="8">
        <f t="shared" si="324"/>
        <v>29.585798816568047</v>
      </c>
      <c r="I3004" s="1">
        <v>1.81</v>
      </c>
      <c r="J3004" s="8">
        <f t="shared" si="325"/>
        <v>55.248618784530386</v>
      </c>
      <c r="K3004" s="6" t="s">
        <v>905</v>
      </c>
      <c r="L3004" s="6" t="s">
        <v>1</v>
      </c>
      <c r="M3004" s="9">
        <f t="shared" si="326"/>
        <v>93.365335526785373</v>
      </c>
      <c r="Q3004" s="10">
        <f t="shared" si="329"/>
        <v>-22.271714922048996</v>
      </c>
      <c r="S3004" s="10">
        <f t="shared" si="327"/>
        <v>-29.585798816568047</v>
      </c>
      <c r="U3004" s="10">
        <f t="shared" si="328"/>
        <v>-55.248618784530386</v>
      </c>
    </row>
    <row r="3005" spans="3:21" x14ac:dyDescent="0.3">
      <c r="C3005" s="6" t="s">
        <v>1</v>
      </c>
      <c r="D3005" s="6" t="s">
        <v>0</v>
      </c>
      <c r="E3005" s="1">
        <v>2.14</v>
      </c>
      <c r="F3005" s="8">
        <f t="shared" si="323"/>
        <v>46.728971962616818</v>
      </c>
      <c r="G3005" s="1">
        <v>3.23</v>
      </c>
      <c r="H3005" s="8">
        <f t="shared" si="324"/>
        <v>30.959752321981423</v>
      </c>
      <c r="I3005" s="1">
        <v>3.42</v>
      </c>
      <c r="J3005" s="8">
        <f t="shared" si="325"/>
        <v>29.239766081871345</v>
      </c>
      <c r="K3005" s="6" t="s">
        <v>905</v>
      </c>
      <c r="L3005" s="6" t="s">
        <v>0</v>
      </c>
      <c r="M3005" s="9">
        <f t="shared" si="326"/>
        <v>93.520444978953705</v>
      </c>
      <c r="Q3005" s="10">
        <f t="shared" si="329"/>
        <v>-46.728971962616818</v>
      </c>
      <c r="S3005" s="10">
        <f t="shared" si="327"/>
        <v>-30.959752321981423</v>
      </c>
      <c r="U3005" s="10">
        <f t="shared" si="328"/>
        <v>-29.239766081871345</v>
      </c>
    </row>
    <row r="3006" spans="3:21" x14ac:dyDescent="0.3">
      <c r="C3006" s="6" t="s">
        <v>1</v>
      </c>
      <c r="D3006" s="6" t="s">
        <v>0</v>
      </c>
      <c r="E3006" s="1">
        <v>2.78</v>
      </c>
      <c r="F3006" s="8">
        <f t="shared" si="323"/>
        <v>35.971223021582738</v>
      </c>
      <c r="G3006" s="1">
        <v>2.99</v>
      </c>
      <c r="H3006" s="8">
        <f t="shared" si="324"/>
        <v>33.444816053511701</v>
      </c>
      <c r="I3006" s="1">
        <v>2.68</v>
      </c>
      <c r="J3006" s="8">
        <f t="shared" si="325"/>
        <v>37.31343283582089</v>
      </c>
      <c r="K3006" s="6" t="s">
        <v>905</v>
      </c>
      <c r="L3006" s="6" t="s">
        <v>0</v>
      </c>
      <c r="M3006" s="9">
        <f t="shared" si="326"/>
        <v>93.694832560839188</v>
      </c>
      <c r="Q3006" s="10">
        <f t="shared" si="329"/>
        <v>-35.971223021582738</v>
      </c>
      <c r="S3006" s="10">
        <f t="shared" si="327"/>
        <v>-33.444816053511701</v>
      </c>
      <c r="U3006" s="10">
        <f t="shared" si="328"/>
        <v>-37.31343283582089</v>
      </c>
    </row>
    <row r="3007" spans="3:21" x14ac:dyDescent="0.3">
      <c r="C3007" s="6" t="s">
        <v>0</v>
      </c>
      <c r="D3007" s="6" t="s">
        <v>197</v>
      </c>
      <c r="E3007" s="1">
        <v>4.05</v>
      </c>
      <c r="F3007" s="8">
        <f t="shared" si="323"/>
        <v>24.691358024691358</v>
      </c>
      <c r="G3007" s="1">
        <v>3.34</v>
      </c>
      <c r="H3007" s="8">
        <f t="shared" si="324"/>
        <v>29.940119760479043</v>
      </c>
      <c r="I3007" s="1">
        <v>1.88</v>
      </c>
      <c r="J3007" s="8">
        <f t="shared" si="325"/>
        <v>53.191489361702132</v>
      </c>
      <c r="K3007" s="6" t="s">
        <v>905</v>
      </c>
      <c r="L3007" s="6" t="s">
        <v>1</v>
      </c>
      <c r="M3007" s="9">
        <f t="shared" si="326"/>
        <v>92.744618930569416</v>
      </c>
      <c r="Q3007" s="10">
        <f t="shared" si="329"/>
        <v>-24.691358024691358</v>
      </c>
      <c r="S3007" s="10">
        <f t="shared" si="327"/>
        <v>-29.940119760479043</v>
      </c>
      <c r="U3007" s="10">
        <f t="shared" si="328"/>
        <v>-53.191489361702132</v>
      </c>
    </row>
    <row r="3008" spans="3:21" x14ac:dyDescent="0.3">
      <c r="C3008" s="6" t="s">
        <v>0</v>
      </c>
      <c r="D3008" s="6" t="s">
        <v>1</v>
      </c>
      <c r="E3008" s="1">
        <v>1.67</v>
      </c>
      <c r="F3008" s="8">
        <f t="shared" si="323"/>
        <v>59.880239520958085</v>
      </c>
      <c r="G3008" s="1">
        <v>3.48</v>
      </c>
      <c r="H3008" s="8">
        <f t="shared" si="324"/>
        <v>28.735632183908045</v>
      </c>
      <c r="I3008" s="1">
        <v>5.13</v>
      </c>
      <c r="J3008" s="8">
        <f t="shared" si="325"/>
        <v>19.49317738791423</v>
      </c>
      <c r="K3008" s="6" t="s">
        <v>905</v>
      </c>
      <c r="L3008" s="6" t="s">
        <v>1</v>
      </c>
      <c r="M3008" s="9">
        <f t="shared" si="326"/>
        <v>92.499194876997691</v>
      </c>
      <c r="Q3008" s="10">
        <f t="shared" si="329"/>
        <v>-59.880239520958085</v>
      </c>
      <c r="S3008" s="10">
        <f t="shared" si="327"/>
        <v>-28.735632183908045</v>
      </c>
      <c r="U3008" s="10">
        <f t="shared" si="328"/>
        <v>-19.49317738791423</v>
      </c>
    </row>
    <row r="3009" spans="3:21" x14ac:dyDescent="0.3">
      <c r="C3009" s="6" t="s">
        <v>1</v>
      </c>
      <c r="D3009" s="6" t="s">
        <v>0</v>
      </c>
      <c r="E3009" s="1">
        <v>2</v>
      </c>
      <c r="F3009" s="8">
        <f t="shared" si="323"/>
        <v>50</v>
      </c>
      <c r="G3009" s="1">
        <v>3.29</v>
      </c>
      <c r="H3009" s="8">
        <f t="shared" si="324"/>
        <v>30.3951367781155</v>
      </c>
      <c r="I3009" s="1">
        <v>3.76</v>
      </c>
      <c r="J3009" s="8">
        <f t="shared" si="325"/>
        <v>26.595744680851066</v>
      </c>
      <c r="K3009" s="6" t="s">
        <v>905</v>
      </c>
      <c r="L3009" s="6" t="s">
        <v>0</v>
      </c>
      <c r="M3009" s="9">
        <f t="shared" si="326"/>
        <v>93.465909090909093</v>
      </c>
      <c r="Q3009" s="10">
        <f t="shared" si="329"/>
        <v>-50</v>
      </c>
      <c r="S3009" s="10">
        <f t="shared" si="327"/>
        <v>-30.3951367781155</v>
      </c>
      <c r="U3009" s="10">
        <f t="shared" si="328"/>
        <v>-26.595744680851066</v>
      </c>
    </row>
    <row r="3010" spans="3:21" x14ac:dyDescent="0.3">
      <c r="C3010" s="6" t="s">
        <v>197</v>
      </c>
      <c r="D3010" s="6" t="s">
        <v>1</v>
      </c>
      <c r="E3010" s="1">
        <v>2.33</v>
      </c>
      <c r="F3010" s="8">
        <f t="shared" ref="F3010:F3073" si="330">100/E3010</f>
        <v>42.918454935622314</v>
      </c>
      <c r="G3010" s="1">
        <v>3.26</v>
      </c>
      <c r="H3010" s="8">
        <f t="shared" ref="H3010:H3073" si="331">100/G3010</f>
        <v>30.674846625766872</v>
      </c>
      <c r="I3010" s="1">
        <v>3</v>
      </c>
      <c r="J3010" s="8">
        <f t="shared" ref="J3010:J3073" si="332">100/I3010</f>
        <v>33.333333333333336</v>
      </c>
      <c r="K3010" s="6" t="s">
        <v>905</v>
      </c>
      <c r="L3010" s="6" t="s">
        <v>0</v>
      </c>
      <c r="M3010" s="9">
        <f t="shared" ref="M3010:M3073" si="333">10000/(F3010+H3010+J3010)</f>
        <v>93.522067816365563</v>
      </c>
      <c r="Q3010" s="10">
        <f t="shared" si="329"/>
        <v>-42.918454935622314</v>
      </c>
      <c r="S3010" s="10">
        <f t="shared" ref="S3010:S3073" si="334">R3010-H3010</f>
        <v>-30.674846625766872</v>
      </c>
      <c r="U3010" s="10">
        <f t="shared" ref="U3010:U3073" si="335">T3010-J3010</f>
        <v>-33.333333333333336</v>
      </c>
    </row>
    <row r="3011" spans="3:21" x14ac:dyDescent="0.3">
      <c r="C3011" s="6" t="s">
        <v>0</v>
      </c>
      <c r="D3011" s="6" t="s">
        <v>0</v>
      </c>
      <c r="E3011" s="1">
        <v>2.0099999999999998</v>
      </c>
      <c r="F3011" s="8">
        <f t="shared" si="330"/>
        <v>49.75124378109453</v>
      </c>
      <c r="G3011" s="1">
        <v>3.26</v>
      </c>
      <c r="H3011" s="8">
        <f t="shared" si="331"/>
        <v>30.674846625766872</v>
      </c>
      <c r="I3011" s="1">
        <v>3.8</v>
      </c>
      <c r="J3011" s="8">
        <f t="shared" si="332"/>
        <v>26.315789473684212</v>
      </c>
      <c r="K3011" s="6" t="s">
        <v>905</v>
      </c>
      <c r="L3011" s="6" t="s">
        <v>2</v>
      </c>
      <c r="M3011" s="9">
        <f t="shared" si="333"/>
        <v>93.683941215865389</v>
      </c>
      <c r="Q3011" s="10">
        <f t="shared" si="329"/>
        <v>-49.75124378109453</v>
      </c>
      <c r="S3011" s="10">
        <f t="shared" si="334"/>
        <v>-30.674846625766872</v>
      </c>
      <c r="U3011" s="10">
        <f t="shared" si="335"/>
        <v>-26.315789473684212</v>
      </c>
    </row>
    <row r="3012" spans="3:21" x14ac:dyDescent="0.3">
      <c r="C3012" s="6" t="s">
        <v>199</v>
      </c>
      <c r="D3012" s="6" t="s">
        <v>199</v>
      </c>
      <c r="E3012" s="1">
        <v>2.88</v>
      </c>
      <c r="F3012" s="8">
        <f t="shared" si="330"/>
        <v>34.722222222222221</v>
      </c>
      <c r="G3012" s="1">
        <v>3.22</v>
      </c>
      <c r="H3012" s="8">
        <f t="shared" si="331"/>
        <v>31.05590062111801</v>
      </c>
      <c r="I3012" s="1">
        <v>2.44</v>
      </c>
      <c r="J3012" s="8">
        <f t="shared" si="332"/>
        <v>40.983606557377051</v>
      </c>
      <c r="K3012" s="6" t="s">
        <v>906</v>
      </c>
      <c r="L3012" s="6" t="s">
        <v>2</v>
      </c>
      <c r="M3012" s="9">
        <f t="shared" si="333"/>
        <v>93.666523164552771</v>
      </c>
      <c r="Q3012" s="10">
        <f t="shared" ref="Q3012:Q3075" si="336">P3012-F3012</f>
        <v>-34.722222222222221</v>
      </c>
      <c r="S3012" s="10">
        <f t="shared" si="334"/>
        <v>-31.05590062111801</v>
      </c>
      <c r="U3012" s="10">
        <f t="shared" si="335"/>
        <v>-40.983606557377051</v>
      </c>
    </row>
    <row r="3013" spans="3:21" x14ac:dyDescent="0.3">
      <c r="C3013" s="6" t="s">
        <v>0</v>
      </c>
      <c r="D3013" s="6" t="s">
        <v>0</v>
      </c>
      <c r="E3013" s="1">
        <v>1.4</v>
      </c>
      <c r="F3013" s="8">
        <f t="shared" si="330"/>
        <v>71.428571428571431</v>
      </c>
      <c r="G3013" s="1">
        <v>4.2</v>
      </c>
      <c r="H3013" s="8">
        <f t="shared" si="331"/>
        <v>23.80952380952381</v>
      </c>
      <c r="I3013" s="1">
        <v>8.66</v>
      </c>
      <c r="J3013" s="8">
        <f t="shared" si="332"/>
        <v>11.547344110854503</v>
      </c>
      <c r="K3013" s="6" t="s">
        <v>906</v>
      </c>
      <c r="L3013" s="6" t="s">
        <v>2</v>
      </c>
      <c r="M3013" s="9">
        <f t="shared" si="333"/>
        <v>93.645726055612755</v>
      </c>
      <c r="Q3013" s="10">
        <f t="shared" si="336"/>
        <v>-71.428571428571431</v>
      </c>
      <c r="S3013" s="10">
        <f t="shared" si="334"/>
        <v>-23.80952380952381</v>
      </c>
      <c r="U3013" s="10">
        <f t="shared" si="335"/>
        <v>-11.547344110854503</v>
      </c>
    </row>
    <row r="3014" spans="3:21" x14ac:dyDescent="0.3">
      <c r="C3014" s="6" t="s">
        <v>199</v>
      </c>
      <c r="D3014" s="6" t="s">
        <v>197</v>
      </c>
      <c r="E3014" s="1">
        <v>2.21</v>
      </c>
      <c r="F3014" s="8">
        <f t="shared" si="330"/>
        <v>45.248868778280546</v>
      </c>
      <c r="G3014" s="1">
        <v>3.25</v>
      </c>
      <c r="H3014" s="8">
        <f t="shared" si="331"/>
        <v>30.76923076923077</v>
      </c>
      <c r="I3014" s="1">
        <v>3.21</v>
      </c>
      <c r="J3014" s="8">
        <f t="shared" si="332"/>
        <v>31.152647975077883</v>
      </c>
      <c r="K3014" s="6" t="s">
        <v>906</v>
      </c>
      <c r="L3014" s="6" t="s">
        <v>1</v>
      </c>
      <c r="M3014" s="9">
        <f t="shared" si="333"/>
        <v>93.309044036407641</v>
      </c>
      <c r="Q3014" s="10">
        <f t="shared" si="336"/>
        <v>-45.248868778280546</v>
      </c>
      <c r="S3014" s="10">
        <f t="shared" si="334"/>
        <v>-30.76923076923077</v>
      </c>
      <c r="U3014" s="10">
        <f t="shared" si="335"/>
        <v>-31.152647975077883</v>
      </c>
    </row>
    <row r="3015" spans="3:21" x14ac:dyDescent="0.3">
      <c r="C3015" s="6" t="s">
        <v>197</v>
      </c>
      <c r="D3015" s="6" t="s">
        <v>199</v>
      </c>
      <c r="E3015" s="1">
        <v>1.4</v>
      </c>
      <c r="F3015" s="8">
        <f t="shared" si="330"/>
        <v>71.428571428571431</v>
      </c>
      <c r="G3015" s="1">
        <v>4.1500000000000004</v>
      </c>
      <c r="H3015" s="8">
        <f t="shared" si="331"/>
        <v>24.096385542168672</v>
      </c>
      <c r="I3015" s="1">
        <v>8.57</v>
      </c>
      <c r="J3015" s="8">
        <f t="shared" si="332"/>
        <v>11.668611435239207</v>
      </c>
      <c r="K3015" s="6" t="s">
        <v>907</v>
      </c>
      <c r="L3015" s="6" t="s">
        <v>0</v>
      </c>
      <c r="M3015" s="9">
        <f t="shared" si="333"/>
        <v>93.289179087000107</v>
      </c>
      <c r="Q3015" s="10">
        <f t="shared" si="336"/>
        <v>-71.428571428571431</v>
      </c>
      <c r="S3015" s="10">
        <f t="shared" si="334"/>
        <v>-24.096385542168672</v>
      </c>
      <c r="U3015" s="10">
        <f t="shared" si="335"/>
        <v>-11.668611435239207</v>
      </c>
    </row>
    <row r="3016" spans="3:21" x14ac:dyDescent="0.3">
      <c r="C3016" s="6" t="s">
        <v>199</v>
      </c>
      <c r="D3016" s="6" t="s">
        <v>199</v>
      </c>
      <c r="E3016" s="1">
        <v>1.95</v>
      </c>
      <c r="F3016" s="8">
        <f t="shared" si="330"/>
        <v>51.282051282051285</v>
      </c>
      <c r="G3016" s="1">
        <v>3.26</v>
      </c>
      <c r="H3016" s="8">
        <f t="shared" si="331"/>
        <v>30.674846625766872</v>
      </c>
      <c r="I3016" s="1">
        <v>4</v>
      </c>
      <c r="J3016" s="8">
        <f t="shared" si="332"/>
        <v>25</v>
      </c>
      <c r="K3016" s="6" t="s">
        <v>907</v>
      </c>
      <c r="L3016" s="6" t="s">
        <v>2</v>
      </c>
      <c r="M3016" s="9">
        <f t="shared" si="333"/>
        <v>93.495606133029369</v>
      </c>
      <c r="Q3016" s="10">
        <f t="shared" si="336"/>
        <v>-51.282051282051285</v>
      </c>
      <c r="S3016" s="10">
        <f t="shared" si="334"/>
        <v>-30.674846625766872</v>
      </c>
      <c r="U3016" s="10">
        <f t="shared" si="335"/>
        <v>-25</v>
      </c>
    </row>
    <row r="3017" spans="3:21" x14ac:dyDescent="0.3">
      <c r="C3017" s="6" t="s">
        <v>199</v>
      </c>
      <c r="D3017" s="6" t="s">
        <v>197</v>
      </c>
      <c r="E3017" s="1">
        <v>2.02</v>
      </c>
      <c r="F3017" s="8">
        <f t="shared" si="330"/>
        <v>49.504950495049506</v>
      </c>
      <c r="G3017" s="1">
        <v>3.27</v>
      </c>
      <c r="H3017" s="8">
        <f t="shared" si="331"/>
        <v>30.581039755351682</v>
      </c>
      <c r="I3017" s="1">
        <v>3.72</v>
      </c>
      <c r="J3017" s="8">
        <f t="shared" si="332"/>
        <v>26.881720430107524</v>
      </c>
      <c r="K3017" s="6" t="s">
        <v>907</v>
      </c>
      <c r="L3017" s="6" t="s">
        <v>1</v>
      </c>
      <c r="M3017" s="9">
        <f t="shared" si="333"/>
        <v>93.486155180678892</v>
      </c>
      <c r="Q3017" s="10">
        <f t="shared" si="336"/>
        <v>-49.504950495049506</v>
      </c>
      <c r="S3017" s="10">
        <f t="shared" si="334"/>
        <v>-30.581039755351682</v>
      </c>
      <c r="U3017" s="10">
        <f t="shared" si="335"/>
        <v>-26.881720430107524</v>
      </c>
    </row>
    <row r="3018" spans="3:21" x14ac:dyDescent="0.3">
      <c r="C3018" s="6" t="s">
        <v>199</v>
      </c>
      <c r="D3018" s="6" t="s">
        <v>200</v>
      </c>
      <c r="E3018" s="1">
        <v>2.62</v>
      </c>
      <c r="F3018" s="8">
        <f t="shared" si="330"/>
        <v>38.167938931297705</v>
      </c>
      <c r="G3018" s="1">
        <v>3.19</v>
      </c>
      <c r="H3018" s="8">
        <f t="shared" si="331"/>
        <v>31.347962382445143</v>
      </c>
      <c r="I3018" s="1">
        <v>2.68</v>
      </c>
      <c r="J3018" s="8">
        <f t="shared" si="332"/>
        <v>37.31343283582089</v>
      </c>
      <c r="K3018" s="6" t="s">
        <v>907</v>
      </c>
      <c r="L3018" s="6" t="s">
        <v>1</v>
      </c>
      <c r="M3018" s="9">
        <f t="shared" si="333"/>
        <v>93.60724823015137</v>
      </c>
      <c r="Q3018" s="10">
        <f t="shared" si="336"/>
        <v>-38.167938931297705</v>
      </c>
      <c r="S3018" s="10">
        <f t="shared" si="334"/>
        <v>-31.347962382445143</v>
      </c>
      <c r="U3018" s="10">
        <f t="shared" si="335"/>
        <v>-37.31343283582089</v>
      </c>
    </row>
    <row r="3019" spans="3:21" x14ac:dyDescent="0.3">
      <c r="C3019" s="6" t="s">
        <v>1</v>
      </c>
      <c r="D3019" s="6" t="s">
        <v>0</v>
      </c>
      <c r="E3019" s="1">
        <v>1.57</v>
      </c>
      <c r="F3019" s="8">
        <f t="shared" si="330"/>
        <v>63.694267515923563</v>
      </c>
      <c r="G3019" s="1">
        <v>3.63</v>
      </c>
      <c r="H3019" s="8">
        <f t="shared" si="331"/>
        <v>27.548209366391184</v>
      </c>
      <c r="I3019" s="1">
        <v>6.33</v>
      </c>
      <c r="J3019" s="8">
        <f t="shared" si="332"/>
        <v>15.797788309636651</v>
      </c>
      <c r="K3019" s="6" t="s">
        <v>907</v>
      </c>
      <c r="L3019" s="6" t="s">
        <v>0</v>
      </c>
      <c r="M3019" s="9">
        <f t="shared" si="333"/>
        <v>93.422787976724138</v>
      </c>
      <c r="Q3019" s="10">
        <f t="shared" si="336"/>
        <v>-63.694267515923563</v>
      </c>
      <c r="S3019" s="10">
        <f t="shared" si="334"/>
        <v>-27.548209366391184</v>
      </c>
      <c r="U3019" s="10">
        <f t="shared" si="335"/>
        <v>-15.797788309636651</v>
      </c>
    </row>
    <row r="3020" spans="3:21" x14ac:dyDescent="0.3">
      <c r="C3020" s="6" t="s">
        <v>198</v>
      </c>
      <c r="D3020" s="6" t="s">
        <v>0</v>
      </c>
      <c r="E3020" s="1">
        <v>2.4300000000000002</v>
      </c>
      <c r="F3020" s="8">
        <f t="shared" si="330"/>
        <v>41.152263374485592</v>
      </c>
      <c r="G3020" s="1">
        <v>3.22</v>
      </c>
      <c r="H3020" s="8">
        <f t="shared" si="331"/>
        <v>31.05590062111801</v>
      </c>
      <c r="I3020" s="1">
        <v>2.85</v>
      </c>
      <c r="J3020" s="8">
        <f t="shared" si="332"/>
        <v>35.087719298245609</v>
      </c>
      <c r="K3020" s="6" t="s">
        <v>907</v>
      </c>
      <c r="L3020" s="6" t="s">
        <v>0</v>
      </c>
      <c r="M3020" s="9">
        <f t="shared" si="333"/>
        <v>93.200220670286001</v>
      </c>
      <c r="Q3020" s="10">
        <f t="shared" si="336"/>
        <v>-41.152263374485592</v>
      </c>
      <c r="S3020" s="10">
        <f t="shared" si="334"/>
        <v>-31.05590062111801</v>
      </c>
      <c r="U3020" s="10">
        <f t="shared" si="335"/>
        <v>-35.087719298245609</v>
      </c>
    </row>
    <row r="3021" spans="3:21" x14ac:dyDescent="0.3">
      <c r="C3021" s="6" t="s">
        <v>199</v>
      </c>
      <c r="D3021" s="6" t="s">
        <v>0</v>
      </c>
      <c r="E3021" s="1">
        <v>4.7</v>
      </c>
      <c r="F3021" s="8">
        <f t="shared" si="330"/>
        <v>21.276595744680851</v>
      </c>
      <c r="G3021" s="1">
        <v>3.37</v>
      </c>
      <c r="H3021" s="8">
        <f t="shared" si="331"/>
        <v>29.673590504451038</v>
      </c>
      <c r="I3021" s="1">
        <v>1.79</v>
      </c>
      <c r="J3021" s="8">
        <f t="shared" si="332"/>
        <v>55.865921787709496</v>
      </c>
      <c r="K3021" s="6" t="s">
        <v>908</v>
      </c>
      <c r="L3021" s="6" t="s">
        <v>1</v>
      </c>
      <c r="M3021" s="9">
        <f t="shared" si="333"/>
        <v>93.618838804264911</v>
      </c>
      <c r="Q3021" s="10">
        <f t="shared" si="336"/>
        <v>-21.276595744680851</v>
      </c>
      <c r="S3021" s="10">
        <f t="shared" si="334"/>
        <v>-29.673590504451038</v>
      </c>
      <c r="U3021" s="10">
        <f t="shared" si="335"/>
        <v>-55.865921787709496</v>
      </c>
    </row>
    <row r="3022" spans="3:21" x14ac:dyDescent="0.3">
      <c r="C3022" s="6" t="s">
        <v>197</v>
      </c>
      <c r="D3022" s="6" t="s">
        <v>199</v>
      </c>
      <c r="E3022" s="1">
        <v>2.23</v>
      </c>
      <c r="F3022" s="8">
        <f t="shared" si="330"/>
        <v>44.843049327354258</v>
      </c>
      <c r="G3022" s="1">
        <v>3.24</v>
      </c>
      <c r="H3022" s="8">
        <f t="shared" si="331"/>
        <v>30.864197530864196</v>
      </c>
      <c r="I3022" s="1">
        <v>3.2</v>
      </c>
      <c r="J3022" s="8">
        <f t="shared" si="332"/>
        <v>31.25</v>
      </c>
      <c r="K3022" s="6" t="s">
        <v>909</v>
      </c>
      <c r="L3022" s="6" t="s">
        <v>0</v>
      </c>
      <c r="M3022" s="9">
        <f t="shared" si="333"/>
        <v>93.495301101531794</v>
      </c>
      <c r="Q3022" s="10">
        <f t="shared" si="336"/>
        <v>-44.843049327354258</v>
      </c>
      <c r="S3022" s="10">
        <f t="shared" si="334"/>
        <v>-30.864197530864196</v>
      </c>
      <c r="U3022" s="10">
        <f t="shared" si="335"/>
        <v>-31.25</v>
      </c>
    </row>
    <row r="3023" spans="3:21" x14ac:dyDescent="0.3">
      <c r="C3023" s="6" t="s">
        <v>199</v>
      </c>
      <c r="D3023" s="6" t="s">
        <v>0</v>
      </c>
      <c r="E3023" s="1">
        <v>8.0399999999999991</v>
      </c>
      <c r="F3023" s="8">
        <f t="shared" si="330"/>
        <v>12.437810945273633</v>
      </c>
      <c r="G3023" s="1">
        <v>4.1100000000000003</v>
      </c>
      <c r="H3023" s="8">
        <f t="shared" si="331"/>
        <v>24.330900243308999</v>
      </c>
      <c r="I3023" s="1">
        <v>1.43</v>
      </c>
      <c r="J3023" s="8">
        <f t="shared" si="332"/>
        <v>69.930069930069934</v>
      </c>
      <c r="K3023" s="6" t="s">
        <v>909</v>
      </c>
      <c r="L3023" s="6" t="s">
        <v>1</v>
      </c>
      <c r="M3023" s="9">
        <f t="shared" si="333"/>
        <v>93.721782902840005</v>
      </c>
      <c r="Q3023" s="10">
        <f t="shared" si="336"/>
        <v>-12.437810945273633</v>
      </c>
      <c r="S3023" s="10">
        <f t="shared" si="334"/>
        <v>-24.330900243308999</v>
      </c>
      <c r="U3023" s="10">
        <f t="shared" si="335"/>
        <v>-69.930069930069934</v>
      </c>
    </row>
    <row r="3024" spans="3:21" x14ac:dyDescent="0.3">
      <c r="C3024" s="6" t="s">
        <v>0</v>
      </c>
      <c r="D3024" s="6" t="s">
        <v>0</v>
      </c>
      <c r="E3024" s="1">
        <v>1.59</v>
      </c>
      <c r="F3024" s="8">
        <f t="shared" si="330"/>
        <v>62.893081761006286</v>
      </c>
      <c r="G3024" s="1">
        <v>3.62</v>
      </c>
      <c r="H3024" s="8">
        <f t="shared" si="331"/>
        <v>27.624309392265193</v>
      </c>
      <c r="I3024" s="1">
        <v>6.09</v>
      </c>
      <c r="J3024" s="8">
        <f t="shared" si="332"/>
        <v>16.420361247947454</v>
      </c>
      <c r="K3024" s="6" t="s">
        <v>910</v>
      </c>
      <c r="L3024" s="6" t="s">
        <v>2</v>
      </c>
      <c r="M3024" s="9">
        <f t="shared" si="333"/>
        <v>93.512345036775017</v>
      </c>
      <c r="Q3024" s="10">
        <f t="shared" si="336"/>
        <v>-62.893081761006286</v>
      </c>
      <c r="S3024" s="10">
        <f t="shared" si="334"/>
        <v>-27.624309392265193</v>
      </c>
      <c r="U3024" s="10">
        <f t="shared" si="335"/>
        <v>-16.420361247947454</v>
      </c>
    </row>
    <row r="3025" spans="3:21" x14ac:dyDescent="0.3">
      <c r="C3025" s="6" t="s">
        <v>0</v>
      </c>
      <c r="D3025" s="6" t="s">
        <v>199</v>
      </c>
      <c r="E3025" s="1">
        <v>6.14</v>
      </c>
      <c r="F3025" s="8">
        <f t="shared" si="330"/>
        <v>16.286644951140065</v>
      </c>
      <c r="G3025" s="1">
        <v>3.67</v>
      </c>
      <c r="H3025" s="8">
        <f t="shared" si="331"/>
        <v>27.247956403269754</v>
      </c>
      <c r="I3025" s="1">
        <v>1.58</v>
      </c>
      <c r="J3025" s="8">
        <f t="shared" si="332"/>
        <v>63.291139240506325</v>
      </c>
      <c r="K3025" s="6" t="s">
        <v>910</v>
      </c>
      <c r="L3025" s="6" t="s">
        <v>0</v>
      </c>
      <c r="M3025" s="9">
        <f t="shared" si="333"/>
        <v>93.610397122544285</v>
      </c>
      <c r="Q3025" s="10">
        <f t="shared" si="336"/>
        <v>-16.286644951140065</v>
      </c>
      <c r="S3025" s="10">
        <f t="shared" si="334"/>
        <v>-27.247956403269754</v>
      </c>
      <c r="U3025" s="10">
        <f t="shared" si="335"/>
        <v>-63.291139240506325</v>
      </c>
    </row>
    <row r="3026" spans="3:21" x14ac:dyDescent="0.3">
      <c r="C3026" s="6" t="s">
        <v>1</v>
      </c>
      <c r="D3026" s="6" t="s">
        <v>0</v>
      </c>
      <c r="E3026" s="1">
        <v>1.38</v>
      </c>
      <c r="F3026" s="8">
        <f t="shared" si="330"/>
        <v>72.463768115942031</v>
      </c>
      <c r="G3026" s="1">
        <v>4.33</v>
      </c>
      <c r="H3026" s="8">
        <f t="shared" si="331"/>
        <v>23.094688221709006</v>
      </c>
      <c r="I3026" s="1">
        <v>8.58</v>
      </c>
      <c r="J3026" s="8">
        <f t="shared" si="332"/>
        <v>11.655011655011656</v>
      </c>
      <c r="K3026" s="6" t="s">
        <v>910</v>
      </c>
      <c r="L3026" s="6" t="s">
        <v>0</v>
      </c>
      <c r="M3026" s="9">
        <f t="shared" si="333"/>
        <v>93.271863947954415</v>
      </c>
      <c r="Q3026" s="10">
        <f t="shared" si="336"/>
        <v>-72.463768115942031</v>
      </c>
      <c r="S3026" s="10">
        <f t="shared" si="334"/>
        <v>-23.094688221709006</v>
      </c>
      <c r="U3026" s="10">
        <f t="shared" si="335"/>
        <v>-11.655011655011656</v>
      </c>
    </row>
    <row r="3027" spans="3:21" x14ac:dyDescent="0.3">
      <c r="C3027" s="6" t="s">
        <v>0</v>
      </c>
      <c r="D3027" s="6" t="s">
        <v>199</v>
      </c>
      <c r="E3027" s="1">
        <v>1.9</v>
      </c>
      <c r="F3027" s="8">
        <f t="shared" si="330"/>
        <v>52.631578947368425</v>
      </c>
      <c r="G3027" s="1">
        <v>3.29</v>
      </c>
      <c r="H3027" s="8">
        <f t="shared" si="331"/>
        <v>30.3951367781155</v>
      </c>
      <c r="I3027" s="1">
        <v>4.13</v>
      </c>
      <c r="J3027" s="8">
        <f t="shared" si="332"/>
        <v>24.213075060532688</v>
      </c>
      <c r="K3027" s="6" t="s">
        <v>910</v>
      </c>
      <c r="L3027" s="6" t="s">
        <v>0</v>
      </c>
      <c r="M3027" s="9">
        <f t="shared" si="333"/>
        <v>93.248969684710872</v>
      </c>
      <c r="Q3027" s="10">
        <f t="shared" si="336"/>
        <v>-52.631578947368425</v>
      </c>
      <c r="S3027" s="10">
        <f t="shared" si="334"/>
        <v>-30.3951367781155</v>
      </c>
      <c r="U3027" s="10">
        <f t="shared" si="335"/>
        <v>-24.213075060532688</v>
      </c>
    </row>
    <row r="3028" spans="3:21" x14ac:dyDescent="0.3">
      <c r="C3028" s="6" t="s">
        <v>197</v>
      </c>
      <c r="D3028" s="6" t="s">
        <v>1</v>
      </c>
      <c r="E3028" s="1">
        <v>4.8</v>
      </c>
      <c r="F3028" s="8">
        <f t="shared" si="330"/>
        <v>20.833333333333336</v>
      </c>
      <c r="G3028" s="1">
        <v>3.49</v>
      </c>
      <c r="H3028" s="8">
        <f t="shared" si="331"/>
        <v>28.653295128939828</v>
      </c>
      <c r="I3028" s="1">
        <v>1.74</v>
      </c>
      <c r="J3028" s="8">
        <f t="shared" si="332"/>
        <v>57.47126436781609</v>
      </c>
      <c r="K3028" s="6" t="s">
        <v>910</v>
      </c>
      <c r="L3028" s="6" t="s">
        <v>0</v>
      </c>
      <c r="M3028" s="9">
        <f t="shared" si="333"/>
        <v>93.4947364369431</v>
      </c>
      <c r="Q3028" s="10">
        <f t="shared" si="336"/>
        <v>-20.833333333333336</v>
      </c>
      <c r="S3028" s="10">
        <f t="shared" si="334"/>
        <v>-28.653295128939828</v>
      </c>
      <c r="U3028" s="10">
        <f t="shared" si="335"/>
        <v>-57.47126436781609</v>
      </c>
    </row>
    <row r="3029" spans="3:21" x14ac:dyDescent="0.3">
      <c r="C3029" s="6" t="s">
        <v>0</v>
      </c>
      <c r="D3029" s="6" t="s">
        <v>1</v>
      </c>
      <c r="E3029" s="1">
        <v>1.5</v>
      </c>
      <c r="F3029" s="8">
        <f t="shared" si="330"/>
        <v>66.666666666666671</v>
      </c>
      <c r="G3029" s="1">
        <v>3.88</v>
      </c>
      <c r="H3029" s="8">
        <f t="shared" si="331"/>
        <v>25.773195876288661</v>
      </c>
      <c r="I3029" s="1">
        <v>6.88</v>
      </c>
      <c r="J3029" s="8">
        <f t="shared" si="332"/>
        <v>14.534883720930234</v>
      </c>
      <c r="K3029" s="6" t="s">
        <v>910</v>
      </c>
      <c r="L3029" s="6" t="s">
        <v>1</v>
      </c>
      <c r="M3029" s="9">
        <f t="shared" si="333"/>
        <v>93.480006723567968</v>
      </c>
      <c r="Q3029" s="10">
        <f t="shared" si="336"/>
        <v>-66.666666666666671</v>
      </c>
      <c r="S3029" s="10">
        <f t="shared" si="334"/>
        <v>-25.773195876288661</v>
      </c>
      <c r="U3029" s="10">
        <f t="shared" si="335"/>
        <v>-14.534883720930234</v>
      </c>
    </row>
    <row r="3030" spans="3:21" x14ac:dyDescent="0.3">
      <c r="C3030" s="6" t="s">
        <v>0</v>
      </c>
      <c r="D3030" s="6" t="s">
        <v>1</v>
      </c>
      <c r="E3030" s="1">
        <v>2.66</v>
      </c>
      <c r="F3030" s="8">
        <f t="shared" si="330"/>
        <v>37.593984962406012</v>
      </c>
      <c r="G3030" s="1">
        <v>3.22</v>
      </c>
      <c r="H3030" s="8">
        <f t="shared" si="331"/>
        <v>31.05590062111801</v>
      </c>
      <c r="I3030" s="1">
        <v>2.62</v>
      </c>
      <c r="J3030" s="8">
        <f t="shared" si="332"/>
        <v>38.167938931297705</v>
      </c>
      <c r="K3030" s="6" t="s">
        <v>910</v>
      </c>
      <c r="L3030" s="6" t="s">
        <v>1</v>
      </c>
      <c r="M3030" s="9">
        <f t="shared" si="333"/>
        <v>93.61733442354867</v>
      </c>
      <c r="Q3030" s="10">
        <f t="shared" si="336"/>
        <v>-37.593984962406012</v>
      </c>
      <c r="S3030" s="10">
        <f t="shared" si="334"/>
        <v>-31.05590062111801</v>
      </c>
      <c r="U3030" s="10">
        <f t="shared" si="335"/>
        <v>-38.167938931297705</v>
      </c>
    </row>
    <row r="3031" spans="3:21" x14ac:dyDescent="0.3">
      <c r="C3031" s="6" t="s">
        <v>198</v>
      </c>
      <c r="D3031" s="6" t="s">
        <v>1</v>
      </c>
      <c r="E3031" s="1">
        <v>1.83</v>
      </c>
      <c r="F3031" s="8">
        <f t="shared" si="330"/>
        <v>54.644808743169399</v>
      </c>
      <c r="G3031" s="1">
        <v>3.37</v>
      </c>
      <c r="H3031" s="8">
        <f t="shared" si="331"/>
        <v>29.673590504451038</v>
      </c>
      <c r="I3031" s="1">
        <v>4.5</v>
      </c>
      <c r="J3031" s="8">
        <f t="shared" si="332"/>
        <v>22.222222222222221</v>
      </c>
      <c r="K3031" s="6" t="s">
        <v>911</v>
      </c>
      <c r="L3031" s="6" t="s">
        <v>0</v>
      </c>
      <c r="M3031" s="9">
        <f t="shared" si="333"/>
        <v>93.860912974217982</v>
      </c>
      <c r="Q3031" s="10">
        <f t="shared" si="336"/>
        <v>-54.644808743169399</v>
      </c>
      <c r="S3031" s="10">
        <f t="shared" si="334"/>
        <v>-29.673590504451038</v>
      </c>
      <c r="U3031" s="10">
        <f t="shared" si="335"/>
        <v>-22.222222222222221</v>
      </c>
    </row>
    <row r="3032" spans="3:21" x14ac:dyDescent="0.3">
      <c r="C3032" s="6" t="s">
        <v>198</v>
      </c>
      <c r="D3032" s="6" t="s">
        <v>199</v>
      </c>
      <c r="E3032" s="1">
        <v>1.3</v>
      </c>
      <c r="F3032" s="8">
        <f t="shared" si="330"/>
        <v>76.92307692307692</v>
      </c>
      <c r="G3032" s="1">
        <v>4.5999999999999996</v>
      </c>
      <c r="H3032" s="8">
        <f t="shared" si="331"/>
        <v>21.739130434782609</v>
      </c>
      <c r="I3032" s="1">
        <v>9.31</v>
      </c>
      <c r="J3032" s="8">
        <f t="shared" si="332"/>
        <v>10.741138560687432</v>
      </c>
      <c r="K3032" s="6" t="s">
        <v>911</v>
      </c>
      <c r="L3032" s="6" t="s">
        <v>0</v>
      </c>
      <c r="M3032" s="9">
        <f t="shared" si="333"/>
        <v>91.404882693854773</v>
      </c>
      <c r="Q3032" s="10">
        <f t="shared" si="336"/>
        <v>-76.92307692307692</v>
      </c>
      <c r="S3032" s="10">
        <f t="shared" si="334"/>
        <v>-21.739130434782609</v>
      </c>
      <c r="U3032" s="10">
        <f t="shared" si="335"/>
        <v>-10.741138560687432</v>
      </c>
    </row>
    <row r="3033" spans="3:21" x14ac:dyDescent="0.3">
      <c r="C3033" s="6" t="s">
        <v>0</v>
      </c>
      <c r="D3033" s="6" t="s">
        <v>0</v>
      </c>
      <c r="E3033" s="1">
        <v>1.28</v>
      </c>
      <c r="F3033" s="8">
        <f t="shared" si="330"/>
        <v>78.125</v>
      </c>
      <c r="G3033" s="1">
        <v>4.83</v>
      </c>
      <c r="H3033" s="8">
        <f t="shared" si="331"/>
        <v>20.703933747412009</v>
      </c>
      <c r="I3033" s="1">
        <v>10.02</v>
      </c>
      <c r="J3033" s="8">
        <f t="shared" si="332"/>
        <v>9.9800399201596814</v>
      </c>
      <c r="K3033" s="6" t="s">
        <v>911</v>
      </c>
      <c r="L3033" s="6" t="s">
        <v>2</v>
      </c>
      <c r="M3033" s="9">
        <f t="shared" si="333"/>
        <v>91.904184580874301</v>
      </c>
      <c r="Q3033" s="10">
        <f t="shared" si="336"/>
        <v>-78.125</v>
      </c>
      <c r="S3033" s="10">
        <f t="shared" si="334"/>
        <v>-20.703933747412009</v>
      </c>
      <c r="U3033" s="10">
        <f t="shared" si="335"/>
        <v>-9.9800399201596814</v>
      </c>
    </row>
    <row r="3034" spans="3:21" x14ac:dyDescent="0.3">
      <c r="C3034" s="6" t="s">
        <v>0</v>
      </c>
      <c r="D3034" s="6" t="s">
        <v>199</v>
      </c>
      <c r="E3034" s="1">
        <v>1.21</v>
      </c>
      <c r="F3034" s="8">
        <f t="shared" si="330"/>
        <v>82.644628099173559</v>
      </c>
      <c r="G3034" s="1">
        <v>5.6</v>
      </c>
      <c r="H3034" s="8">
        <f t="shared" si="331"/>
        <v>17.857142857142858</v>
      </c>
      <c r="I3034" s="1">
        <v>13.07</v>
      </c>
      <c r="J3034" s="8">
        <f t="shared" si="332"/>
        <v>7.6511094108645752</v>
      </c>
      <c r="K3034" s="6" t="s">
        <v>912</v>
      </c>
      <c r="L3034" s="6" t="s">
        <v>0</v>
      </c>
      <c r="M3034" s="9">
        <f t="shared" si="333"/>
        <v>92.461707594377685</v>
      </c>
      <c r="Q3034" s="10">
        <f t="shared" si="336"/>
        <v>-82.644628099173559</v>
      </c>
      <c r="S3034" s="10">
        <f t="shared" si="334"/>
        <v>-17.857142857142858</v>
      </c>
      <c r="U3034" s="10">
        <f t="shared" si="335"/>
        <v>-7.6511094108645752</v>
      </c>
    </row>
    <row r="3035" spans="3:21" x14ac:dyDescent="0.3">
      <c r="C3035" s="6" t="s">
        <v>197</v>
      </c>
      <c r="D3035" s="6" t="s">
        <v>0</v>
      </c>
      <c r="E3035" s="1">
        <v>1.78</v>
      </c>
      <c r="F3035" s="8">
        <f t="shared" si="330"/>
        <v>56.179775280898873</v>
      </c>
      <c r="G3035" s="1">
        <v>3.33</v>
      </c>
      <c r="H3035" s="8">
        <f t="shared" si="331"/>
        <v>30.03003003003003</v>
      </c>
      <c r="I3035" s="1">
        <v>4.4000000000000004</v>
      </c>
      <c r="J3035" s="8">
        <f t="shared" si="332"/>
        <v>22.727272727272727</v>
      </c>
      <c r="K3035" s="6" t="s">
        <v>912</v>
      </c>
      <c r="L3035" s="6" t="s">
        <v>0</v>
      </c>
      <c r="M3035" s="9">
        <f t="shared" si="333"/>
        <v>91.796110012178204</v>
      </c>
      <c r="Q3035" s="10">
        <f t="shared" si="336"/>
        <v>-56.179775280898873</v>
      </c>
      <c r="S3035" s="10">
        <f t="shared" si="334"/>
        <v>-30.03003003003003</v>
      </c>
      <c r="U3035" s="10">
        <f t="shared" si="335"/>
        <v>-22.727272727272727</v>
      </c>
    </row>
    <row r="3036" spans="3:21" x14ac:dyDescent="0.3">
      <c r="C3036" s="6" t="s">
        <v>1</v>
      </c>
      <c r="D3036" s="6" t="s">
        <v>197</v>
      </c>
      <c r="E3036" s="1">
        <v>1.96</v>
      </c>
      <c r="F3036" s="8">
        <f t="shared" si="330"/>
        <v>51.020408163265309</v>
      </c>
      <c r="G3036" s="1">
        <v>3.25</v>
      </c>
      <c r="H3036" s="8">
        <f t="shared" si="331"/>
        <v>30.76923076923077</v>
      </c>
      <c r="I3036" s="1">
        <v>3.84</v>
      </c>
      <c r="J3036" s="8">
        <f t="shared" si="332"/>
        <v>26.041666666666668</v>
      </c>
      <c r="K3036" s="6" t="s">
        <v>912</v>
      </c>
      <c r="L3036" s="6" t="s">
        <v>1</v>
      </c>
      <c r="M3036" s="9">
        <f t="shared" si="333"/>
        <v>92.737447111812074</v>
      </c>
      <c r="Q3036" s="10">
        <f t="shared" si="336"/>
        <v>-51.020408163265309</v>
      </c>
      <c r="S3036" s="10">
        <f t="shared" si="334"/>
        <v>-30.76923076923077</v>
      </c>
      <c r="U3036" s="10">
        <f t="shared" si="335"/>
        <v>-26.041666666666668</v>
      </c>
    </row>
    <row r="3037" spans="3:21" x14ac:dyDescent="0.3">
      <c r="C3037" s="6" t="s">
        <v>1</v>
      </c>
      <c r="D3037" s="6" t="s">
        <v>0</v>
      </c>
      <c r="E3037" s="1">
        <v>2.5299999999999998</v>
      </c>
      <c r="F3037" s="8">
        <f t="shared" si="330"/>
        <v>39.525691699604749</v>
      </c>
      <c r="G3037" s="1">
        <v>3.21</v>
      </c>
      <c r="H3037" s="8">
        <f t="shared" si="331"/>
        <v>31.152647975077883</v>
      </c>
      <c r="I3037" s="1">
        <v>2.65</v>
      </c>
      <c r="J3037" s="8">
        <f t="shared" si="332"/>
        <v>37.735849056603776</v>
      </c>
      <c r="K3037" s="6" t="s">
        <v>912</v>
      </c>
      <c r="L3037" s="6" t="s">
        <v>0</v>
      </c>
      <c r="M3037" s="9">
        <f t="shared" si="333"/>
        <v>92.23884914903374</v>
      </c>
      <c r="Q3037" s="10">
        <f t="shared" si="336"/>
        <v>-39.525691699604749</v>
      </c>
      <c r="S3037" s="10">
        <f t="shared" si="334"/>
        <v>-31.152647975077883</v>
      </c>
      <c r="U3037" s="10">
        <f t="shared" si="335"/>
        <v>-37.735849056603776</v>
      </c>
    </row>
    <row r="3038" spans="3:21" x14ac:dyDescent="0.3">
      <c r="C3038" s="6" t="s">
        <v>1</v>
      </c>
      <c r="D3038" s="6" t="s">
        <v>0</v>
      </c>
      <c r="E3038" s="1">
        <v>3.07</v>
      </c>
      <c r="F3038" s="8">
        <f t="shared" si="330"/>
        <v>32.573289902280131</v>
      </c>
      <c r="G3038" s="1">
        <v>3.26</v>
      </c>
      <c r="H3038" s="8">
        <f t="shared" si="331"/>
        <v>30.674846625766872</v>
      </c>
      <c r="I3038" s="1">
        <v>2.2599999999999998</v>
      </c>
      <c r="J3038" s="8">
        <f t="shared" si="332"/>
        <v>44.247787610619476</v>
      </c>
      <c r="K3038" s="6" t="s">
        <v>912</v>
      </c>
      <c r="L3038" s="6" t="s">
        <v>0</v>
      </c>
      <c r="M3038" s="9">
        <f t="shared" si="333"/>
        <v>93.026782923418594</v>
      </c>
      <c r="Q3038" s="10">
        <f t="shared" si="336"/>
        <v>-32.573289902280131</v>
      </c>
      <c r="S3038" s="10">
        <f t="shared" si="334"/>
        <v>-30.674846625766872</v>
      </c>
      <c r="U3038" s="10">
        <f t="shared" si="335"/>
        <v>-44.247787610619476</v>
      </c>
    </row>
    <row r="3039" spans="3:21" x14ac:dyDescent="0.3">
      <c r="C3039" s="6" t="s">
        <v>199</v>
      </c>
      <c r="D3039" s="6" t="s">
        <v>0</v>
      </c>
      <c r="E3039" s="1">
        <v>5.2</v>
      </c>
      <c r="F3039" s="8">
        <f t="shared" si="330"/>
        <v>19.23076923076923</v>
      </c>
      <c r="G3039" s="1">
        <v>3.45</v>
      </c>
      <c r="H3039" s="8">
        <f t="shared" si="331"/>
        <v>28.985507246376809</v>
      </c>
      <c r="I3039" s="1">
        <v>1.69</v>
      </c>
      <c r="J3039" s="8">
        <f t="shared" si="332"/>
        <v>59.171597633136095</v>
      </c>
      <c r="K3039" s="6" t="s">
        <v>912</v>
      </c>
      <c r="L3039" s="6" t="s">
        <v>1</v>
      </c>
      <c r="M3039" s="9">
        <f t="shared" si="333"/>
        <v>93.12038331004193</v>
      </c>
      <c r="Q3039" s="10">
        <f t="shared" si="336"/>
        <v>-19.23076923076923</v>
      </c>
      <c r="S3039" s="10">
        <f t="shared" si="334"/>
        <v>-28.985507246376809</v>
      </c>
      <c r="U3039" s="10">
        <f t="shared" si="335"/>
        <v>-59.171597633136095</v>
      </c>
    </row>
    <row r="3040" spans="3:21" x14ac:dyDescent="0.3">
      <c r="C3040" s="6" t="s">
        <v>1</v>
      </c>
      <c r="D3040" s="6" t="s">
        <v>0</v>
      </c>
      <c r="E3040" s="1">
        <v>1.96</v>
      </c>
      <c r="F3040" s="8">
        <f t="shared" si="330"/>
        <v>51.020408163265309</v>
      </c>
      <c r="G3040" s="1">
        <v>3.28</v>
      </c>
      <c r="H3040" s="8">
        <f t="shared" si="331"/>
        <v>30.487804878048781</v>
      </c>
      <c r="I3040" s="1">
        <v>3.86</v>
      </c>
      <c r="J3040" s="8">
        <f t="shared" si="332"/>
        <v>25.906735751295336</v>
      </c>
      <c r="K3040" s="6" t="s">
        <v>912</v>
      </c>
      <c r="L3040" s="6" t="s">
        <v>0</v>
      </c>
      <c r="M3040" s="9">
        <f t="shared" si="333"/>
        <v>93.096911672018962</v>
      </c>
      <c r="Q3040" s="10">
        <f t="shared" si="336"/>
        <v>-51.020408163265309</v>
      </c>
      <c r="S3040" s="10">
        <f t="shared" si="334"/>
        <v>-30.487804878048781</v>
      </c>
      <c r="U3040" s="10">
        <f t="shared" si="335"/>
        <v>-25.906735751295336</v>
      </c>
    </row>
    <row r="3041" spans="3:21" x14ac:dyDescent="0.3">
      <c r="C3041" s="6" t="s">
        <v>198</v>
      </c>
      <c r="D3041" s="6" t="s">
        <v>0</v>
      </c>
      <c r="E3041" s="1">
        <v>2.3199999999999998</v>
      </c>
      <c r="F3041" s="8">
        <f t="shared" si="330"/>
        <v>43.103448275862071</v>
      </c>
      <c r="G3041" s="1">
        <v>3.27</v>
      </c>
      <c r="H3041" s="8">
        <f t="shared" si="331"/>
        <v>30.581039755351682</v>
      </c>
      <c r="I3041" s="1">
        <v>3.16</v>
      </c>
      <c r="J3041" s="8">
        <f t="shared" si="332"/>
        <v>31.645569620253163</v>
      </c>
      <c r="K3041" s="6" t="s">
        <v>914</v>
      </c>
      <c r="L3041" s="6" t="s">
        <v>0</v>
      </c>
      <c r="M3041" s="9">
        <f t="shared" si="333"/>
        <v>94.939661317661219</v>
      </c>
      <c r="N3041" s="6" t="s">
        <v>1010</v>
      </c>
      <c r="Q3041" s="10">
        <f t="shared" si="336"/>
        <v>-43.103448275862071</v>
      </c>
      <c r="S3041" s="10">
        <f t="shared" si="334"/>
        <v>-30.581039755351682</v>
      </c>
      <c r="U3041" s="10">
        <f t="shared" si="335"/>
        <v>-31.645569620253163</v>
      </c>
    </row>
    <row r="3042" spans="3:21" x14ac:dyDescent="0.3">
      <c r="C3042" s="6" t="s">
        <v>0</v>
      </c>
      <c r="D3042" s="6" t="s">
        <v>0</v>
      </c>
      <c r="E3042" s="1">
        <v>1.1399999999999999</v>
      </c>
      <c r="F3042" s="8">
        <f t="shared" si="330"/>
        <v>87.719298245614041</v>
      </c>
      <c r="G3042" s="1">
        <v>7.05</v>
      </c>
      <c r="H3042" s="8">
        <f t="shared" si="331"/>
        <v>14.184397163120568</v>
      </c>
      <c r="I3042" s="1">
        <v>16.75</v>
      </c>
      <c r="J3042" s="8">
        <f t="shared" si="332"/>
        <v>5.9701492537313436</v>
      </c>
      <c r="K3042" s="6" t="s">
        <v>914</v>
      </c>
      <c r="L3042" s="6" t="s">
        <v>2</v>
      </c>
      <c r="M3042" s="9">
        <f t="shared" si="333"/>
        <v>92.700876948343705</v>
      </c>
      <c r="Q3042" s="10">
        <f t="shared" si="336"/>
        <v>-87.719298245614041</v>
      </c>
      <c r="S3042" s="10">
        <f t="shared" si="334"/>
        <v>-14.184397163120568</v>
      </c>
      <c r="U3042" s="10">
        <f t="shared" si="335"/>
        <v>-5.9701492537313436</v>
      </c>
    </row>
    <row r="3043" spans="3:21" x14ac:dyDescent="0.3">
      <c r="C3043" s="6" t="s">
        <v>199</v>
      </c>
      <c r="D3043" s="6" t="s">
        <v>198</v>
      </c>
      <c r="E3043" s="1">
        <v>5.09</v>
      </c>
      <c r="F3043" s="8">
        <f t="shared" si="330"/>
        <v>19.646365422396858</v>
      </c>
      <c r="G3043" s="1">
        <v>3.75</v>
      </c>
      <c r="H3043" s="8">
        <f t="shared" si="331"/>
        <v>26.666666666666668</v>
      </c>
      <c r="I3043" s="1">
        <v>1.62</v>
      </c>
      <c r="J3043" s="8">
        <f t="shared" si="332"/>
        <v>61.728395061728392</v>
      </c>
      <c r="K3043" s="6" t="s">
        <v>914</v>
      </c>
      <c r="L3043" s="6" t="s">
        <v>1</v>
      </c>
      <c r="M3043" s="9">
        <f t="shared" si="333"/>
        <v>92.557089106599264</v>
      </c>
      <c r="Q3043" s="10">
        <f t="shared" si="336"/>
        <v>-19.646365422396858</v>
      </c>
      <c r="S3043" s="10">
        <f t="shared" si="334"/>
        <v>-26.666666666666668</v>
      </c>
      <c r="U3043" s="10">
        <f t="shared" si="335"/>
        <v>-61.728395061728392</v>
      </c>
    </row>
    <row r="3044" spans="3:21" x14ac:dyDescent="0.3">
      <c r="C3044" s="6" t="s">
        <v>197</v>
      </c>
      <c r="D3044" s="6" t="s">
        <v>0</v>
      </c>
      <c r="E3044" s="1">
        <v>1.76</v>
      </c>
      <c r="F3044" s="8">
        <f t="shared" si="330"/>
        <v>56.81818181818182</v>
      </c>
      <c r="G3044" s="1">
        <v>3.38</v>
      </c>
      <c r="H3044" s="8">
        <f t="shared" si="331"/>
        <v>29.585798816568047</v>
      </c>
      <c r="I3044" s="1">
        <v>4.6900000000000004</v>
      </c>
      <c r="J3044" s="8">
        <f t="shared" si="332"/>
        <v>21.321961620469082</v>
      </c>
      <c r="K3044" s="6" t="s">
        <v>914</v>
      </c>
      <c r="L3044" s="6" t="s">
        <v>0</v>
      </c>
      <c r="M3044" s="9">
        <f t="shared" si="333"/>
        <v>92.82815068174105</v>
      </c>
      <c r="Q3044" s="10">
        <f t="shared" si="336"/>
        <v>-56.81818181818182</v>
      </c>
      <c r="S3044" s="10">
        <f t="shared" si="334"/>
        <v>-29.585798816568047</v>
      </c>
      <c r="U3044" s="10">
        <f t="shared" si="335"/>
        <v>-21.321961620469082</v>
      </c>
    </row>
    <row r="3045" spans="3:21" x14ac:dyDescent="0.3">
      <c r="C3045" s="6" t="s">
        <v>1613</v>
      </c>
      <c r="D3045" s="6" t="s">
        <v>0</v>
      </c>
      <c r="E3045" s="1">
        <v>2</v>
      </c>
      <c r="F3045" s="8">
        <f t="shared" si="330"/>
        <v>50</v>
      </c>
      <c r="G3045" s="1">
        <v>3.24</v>
      </c>
      <c r="H3045" s="8">
        <f t="shared" si="331"/>
        <v>30.864197530864196</v>
      </c>
      <c r="I3045" s="1">
        <v>3.68</v>
      </c>
      <c r="J3045" s="8">
        <f t="shared" si="332"/>
        <v>27.173913043478258</v>
      </c>
      <c r="K3045" s="6" t="s">
        <v>914</v>
      </c>
      <c r="L3045" s="6" t="s">
        <v>0</v>
      </c>
      <c r="M3045" s="9">
        <f t="shared" si="333"/>
        <v>92.559930443423184</v>
      </c>
      <c r="Q3045" s="10">
        <f t="shared" si="336"/>
        <v>-50</v>
      </c>
      <c r="S3045" s="10">
        <f t="shared" si="334"/>
        <v>-30.864197530864196</v>
      </c>
      <c r="U3045" s="10">
        <f t="shared" si="335"/>
        <v>-27.173913043478258</v>
      </c>
    </row>
    <row r="3046" spans="3:21" x14ac:dyDescent="0.3">
      <c r="C3046" s="6" t="s">
        <v>199</v>
      </c>
      <c r="D3046" s="6" t="s">
        <v>0</v>
      </c>
      <c r="E3046" s="1">
        <v>2.91</v>
      </c>
      <c r="F3046" s="8">
        <f t="shared" si="330"/>
        <v>34.364261168384878</v>
      </c>
      <c r="G3046" s="1">
        <v>3.38</v>
      </c>
      <c r="H3046" s="8">
        <f t="shared" si="331"/>
        <v>29.585798816568047</v>
      </c>
      <c r="I3046" s="1">
        <v>2.36</v>
      </c>
      <c r="J3046" s="8">
        <f t="shared" si="332"/>
        <v>42.372881355932208</v>
      </c>
      <c r="K3046" s="6" t="s">
        <v>914</v>
      </c>
      <c r="L3046" s="6" t="s">
        <v>1</v>
      </c>
      <c r="M3046" s="9">
        <f t="shared" si="333"/>
        <v>94.053078986393942</v>
      </c>
      <c r="Q3046" s="10">
        <f t="shared" si="336"/>
        <v>-34.364261168384878</v>
      </c>
      <c r="S3046" s="10">
        <f t="shared" si="334"/>
        <v>-29.585798816568047</v>
      </c>
      <c r="U3046" s="10">
        <f t="shared" si="335"/>
        <v>-42.372881355932208</v>
      </c>
    </row>
    <row r="3047" spans="3:21" x14ac:dyDescent="0.3">
      <c r="C3047" s="6" t="s">
        <v>199</v>
      </c>
      <c r="D3047" s="6" t="s">
        <v>0</v>
      </c>
      <c r="E3047" s="1">
        <v>3.97</v>
      </c>
      <c r="F3047" s="8">
        <f t="shared" si="330"/>
        <v>25.188916876574307</v>
      </c>
      <c r="G3047" s="1">
        <v>3.38</v>
      </c>
      <c r="H3047" s="8">
        <f t="shared" si="331"/>
        <v>29.585798816568047</v>
      </c>
      <c r="I3047" s="1">
        <v>1.88</v>
      </c>
      <c r="J3047" s="8">
        <f t="shared" si="332"/>
        <v>53.191489361702132</v>
      </c>
      <c r="K3047" s="6" t="s">
        <v>914</v>
      </c>
      <c r="L3047" s="6" t="s">
        <v>1</v>
      </c>
      <c r="M3047" s="9">
        <f t="shared" si="333"/>
        <v>92.62157538018694</v>
      </c>
      <c r="Q3047" s="10">
        <f t="shared" si="336"/>
        <v>-25.188916876574307</v>
      </c>
      <c r="S3047" s="10">
        <f t="shared" si="334"/>
        <v>-29.585798816568047</v>
      </c>
      <c r="U3047" s="10">
        <f t="shared" si="335"/>
        <v>-53.191489361702132</v>
      </c>
    </row>
    <row r="3048" spans="3:21" x14ac:dyDescent="0.3">
      <c r="C3048" s="6" t="s">
        <v>199</v>
      </c>
      <c r="D3048" s="6" t="s">
        <v>1</v>
      </c>
      <c r="E3048" s="1">
        <v>2.54</v>
      </c>
      <c r="F3048" s="8">
        <f t="shared" si="330"/>
        <v>39.370078740157481</v>
      </c>
      <c r="G3048" s="1">
        <v>3.17</v>
      </c>
      <c r="H3048" s="8">
        <f t="shared" si="331"/>
        <v>31.545741324921135</v>
      </c>
      <c r="I3048" s="1">
        <v>2.71</v>
      </c>
      <c r="J3048" s="8">
        <f t="shared" si="332"/>
        <v>36.900369003690038</v>
      </c>
      <c r="K3048" s="6" t="s">
        <v>914</v>
      </c>
      <c r="L3048" s="6" t="s">
        <v>1</v>
      </c>
      <c r="M3048" s="9">
        <f t="shared" si="333"/>
        <v>92.750449504588545</v>
      </c>
      <c r="Q3048" s="10">
        <f t="shared" si="336"/>
        <v>-39.370078740157481</v>
      </c>
      <c r="S3048" s="10">
        <f t="shared" si="334"/>
        <v>-31.545741324921135</v>
      </c>
      <c r="U3048" s="10">
        <f t="shared" si="335"/>
        <v>-36.900369003690038</v>
      </c>
    </row>
    <row r="3049" spans="3:21" x14ac:dyDescent="0.3">
      <c r="C3049" s="6" t="s">
        <v>1</v>
      </c>
      <c r="D3049" s="6" t="s">
        <v>1</v>
      </c>
      <c r="E3049" s="1">
        <v>3.1</v>
      </c>
      <c r="F3049" s="8">
        <f t="shared" si="330"/>
        <v>32.258064516129032</v>
      </c>
      <c r="G3049" s="1">
        <v>3.34</v>
      </c>
      <c r="H3049" s="8">
        <f t="shared" si="331"/>
        <v>29.940119760479043</v>
      </c>
      <c r="I3049" s="1">
        <v>2.2000000000000002</v>
      </c>
      <c r="J3049" s="8">
        <f t="shared" si="332"/>
        <v>45.454545454545453</v>
      </c>
      <c r="K3049" s="6" t="s">
        <v>914</v>
      </c>
      <c r="L3049" s="6" t="s">
        <v>2</v>
      </c>
      <c r="M3049" s="9">
        <f t="shared" si="333"/>
        <v>92.891281298425909</v>
      </c>
      <c r="Q3049" s="10">
        <f t="shared" si="336"/>
        <v>-32.258064516129032</v>
      </c>
      <c r="S3049" s="10">
        <f t="shared" si="334"/>
        <v>-29.940119760479043</v>
      </c>
      <c r="U3049" s="10">
        <f t="shared" si="335"/>
        <v>-45.454545454545453</v>
      </c>
    </row>
    <row r="3050" spans="3:21" x14ac:dyDescent="0.3">
      <c r="C3050" s="6" t="s">
        <v>199</v>
      </c>
      <c r="D3050" s="6" t="s">
        <v>1</v>
      </c>
      <c r="E3050" s="1">
        <v>12.19</v>
      </c>
      <c r="F3050" s="8">
        <f t="shared" si="330"/>
        <v>8.2034454470877769</v>
      </c>
      <c r="G3050" s="1">
        <v>5.81</v>
      </c>
      <c r="H3050" s="8">
        <f t="shared" si="331"/>
        <v>17.211703958691913</v>
      </c>
      <c r="I3050" s="1">
        <v>1.22</v>
      </c>
      <c r="J3050" s="8">
        <f t="shared" si="332"/>
        <v>81.967213114754102</v>
      </c>
      <c r="K3050" s="6" t="s">
        <v>914</v>
      </c>
      <c r="L3050" s="6" t="s">
        <v>1</v>
      </c>
      <c r="M3050" s="9">
        <f t="shared" si="333"/>
        <v>93.125162878473532</v>
      </c>
      <c r="Q3050" s="10">
        <f t="shared" si="336"/>
        <v>-8.2034454470877769</v>
      </c>
      <c r="S3050" s="10">
        <f t="shared" si="334"/>
        <v>-17.211703958691913</v>
      </c>
      <c r="U3050" s="10">
        <f t="shared" si="335"/>
        <v>-81.967213114754102</v>
      </c>
    </row>
    <row r="3051" spans="3:21" x14ac:dyDescent="0.3">
      <c r="C3051" s="6" t="s">
        <v>199</v>
      </c>
      <c r="D3051" s="6" t="s">
        <v>1</v>
      </c>
      <c r="E3051" s="1">
        <v>6</v>
      </c>
      <c r="F3051" s="8">
        <f t="shared" si="330"/>
        <v>16.666666666666668</v>
      </c>
      <c r="G3051" s="1">
        <v>3.85</v>
      </c>
      <c r="H3051" s="8">
        <f t="shared" si="331"/>
        <v>25.974025974025974</v>
      </c>
      <c r="I3051" s="1">
        <v>1.55</v>
      </c>
      <c r="J3051" s="8">
        <f t="shared" si="332"/>
        <v>64.516129032258064</v>
      </c>
      <c r="K3051" s="6" t="s">
        <v>915</v>
      </c>
      <c r="L3051" s="6" t="s">
        <v>1</v>
      </c>
      <c r="M3051" s="9">
        <f t="shared" si="333"/>
        <v>93.321170261288842</v>
      </c>
      <c r="Q3051" s="10">
        <f t="shared" si="336"/>
        <v>-16.666666666666668</v>
      </c>
      <c r="S3051" s="10">
        <f t="shared" si="334"/>
        <v>-25.974025974025974</v>
      </c>
      <c r="U3051" s="10">
        <f t="shared" si="335"/>
        <v>-64.516129032258064</v>
      </c>
    </row>
    <row r="3052" spans="3:21" x14ac:dyDescent="0.3">
      <c r="C3052" s="6" t="s">
        <v>0</v>
      </c>
      <c r="D3052" s="6" t="s">
        <v>199</v>
      </c>
      <c r="E3052" s="1">
        <v>1.61</v>
      </c>
      <c r="F3052" s="8">
        <f t="shared" si="330"/>
        <v>62.11180124223602</v>
      </c>
      <c r="G3052" s="1">
        <v>3.57</v>
      </c>
      <c r="H3052" s="8">
        <f t="shared" si="331"/>
        <v>28.011204481792717</v>
      </c>
      <c r="I3052" s="1">
        <v>5.89</v>
      </c>
      <c r="J3052" s="8">
        <f t="shared" si="332"/>
        <v>16.977928692699493</v>
      </c>
      <c r="K3052" s="6" t="s">
        <v>916</v>
      </c>
      <c r="L3052" s="6" t="s">
        <v>0</v>
      </c>
      <c r="M3052" s="9">
        <f t="shared" si="333"/>
        <v>93.369866980713184</v>
      </c>
      <c r="Q3052" s="10">
        <f t="shared" si="336"/>
        <v>-62.11180124223602</v>
      </c>
      <c r="S3052" s="10">
        <f t="shared" si="334"/>
        <v>-28.011204481792717</v>
      </c>
      <c r="U3052" s="10">
        <f t="shared" si="335"/>
        <v>-16.977928692699493</v>
      </c>
    </row>
    <row r="3053" spans="3:21" x14ac:dyDescent="0.3">
      <c r="C3053" s="6" t="s">
        <v>0</v>
      </c>
      <c r="D3053" s="6" t="s">
        <v>199</v>
      </c>
      <c r="E3053" s="1">
        <v>1.66</v>
      </c>
      <c r="F3053" s="8">
        <f t="shared" si="330"/>
        <v>60.24096385542169</v>
      </c>
      <c r="G3053" s="1">
        <v>3.56</v>
      </c>
      <c r="H3053" s="8">
        <f t="shared" si="331"/>
        <v>28.089887640449437</v>
      </c>
      <c r="I3053" s="1">
        <v>6.02</v>
      </c>
      <c r="J3053" s="8">
        <f t="shared" si="332"/>
        <v>16.611295681063122</v>
      </c>
      <c r="K3053" s="6" t="s">
        <v>916</v>
      </c>
      <c r="L3053" s="6" t="s">
        <v>0</v>
      </c>
      <c r="M3053" s="9">
        <f t="shared" si="333"/>
        <v>95.290598382171737</v>
      </c>
      <c r="Q3053" s="10">
        <f t="shared" si="336"/>
        <v>-60.24096385542169</v>
      </c>
      <c r="S3053" s="10">
        <f t="shared" si="334"/>
        <v>-28.089887640449437</v>
      </c>
      <c r="U3053" s="10">
        <f t="shared" si="335"/>
        <v>-16.611295681063122</v>
      </c>
    </row>
    <row r="3054" spans="3:21" x14ac:dyDescent="0.3">
      <c r="C3054" s="6" t="s">
        <v>199</v>
      </c>
      <c r="D3054" s="6" t="s">
        <v>1</v>
      </c>
      <c r="E3054" s="1">
        <v>1.5</v>
      </c>
      <c r="F3054" s="8">
        <f t="shared" si="330"/>
        <v>66.666666666666671</v>
      </c>
      <c r="G3054" s="1">
        <v>3.79</v>
      </c>
      <c r="H3054" s="8">
        <f t="shared" si="331"/>
        <v>26.385224274406333</v>
      </c>
      <c r="I3054" s="1">
        <v>6.9</v>
      </c>
      <c r="J3054" s="8">
        <f t="shared" si="332"/>
        <v>14.492753623188404</v>
      </c>
      <c r="K3054" s="6" t="s">
        <v>917</v>
      </c>
      <c r="L3054" s="6" t="s">
        <v>1</v>
      </c>
      <c r="M3054" s="9">
        <f t="shared" si="333"/>
        <v>92.984639453847251</v>
      </c>
      <c r="Q3054" s="10">
        <f t="shared" si="336"/>
        <v>-66.666666666666671</v>
      </c>
      <c r="S3054" s="10">
        <f t="shared" si="334"/>
        <v>-26.385224274406333</v>
      </c>
      <c r="U3054" s="10">
        <f t="shared" si="335"/>
        <v>-14.492753623188404</v>
      </c>
    </row>
    <row r="3055" spans="3:21" x14ac:dyDescent="0.3">
      <c r="C3055" s="6" t="s">
        <v>197</v>
      </c>
      <c r="D3055" s="6" t="s">
        <v>0</v>
      </c>
      <c r="E3055" s="1">
        <v>1.24</v>
      </c>
      <c r="F3055" s="8">
        <f t="shared" si="330"/>
        <v>80.645161290322577</v>
      </c>
      <c r="G3055" s="1">
        <v>5.26</v>
      </c>
      <c r="H3055" s="8">
        <f t="shared" si="331"/>
        <v>19.011406844106464</v>
      </c>
      <c r="I3055" s="1">
        <v>12.27</v>
      </c>
      <c r="J3055" s="8">
        <f t="shared" si="332"/>
        <v>8.1499592502037501</v>
      </c>
      <c r="K3055" s="6" t="s">
        <v>917</v>
      </c>
      <c r="L3055" s="6" t="s">
        <v>0</v>
      </c>
      <c r="M3055" s="9">
        <f t="shared" si="333"/>
        <v>92.758761854205162</v>
      </c>
      <c r="Q3055" s="10">
        <f t="shared" si="336"/>
        <v>-80.645161290322577</v>
      </c>
      <c r="S3055" s="10">
        <f t="shared" si="334"/>
        <v>-19.011406844106464</v>
      </c>
      <c r="U3055" s="10">
        <f t="shared" si="335"/>
        <v>-8.1499592502037501</v>
      </c>
    </row>
    <row r="3056" spans="3:21" x14ac:dyDescent="0.3">
      <c r="C3056" s="6" t="s">
        <v>1</v>
      </c>
      <c r="D3056" s="6" t="s">
        <v>199</v>
      </c>
      <c r="E3056" s="1">
        <v>1.67</v>
      </c>
      <c r="F3056" s="8">
        <f t="shared" si="330"/>
        <v>59.880239520958085</v>
      </c>
      <c r="G3056" s="1">
        <v>3.51</v>
      </c>
      <c r="H3056" s="8">
        <f t="shared" si="331"/>
        <v>28.490028490028493</v>
      </c>
      <c r="I3056" s="1">
        <v>5.26</v>
      </c>
      <c r="J3056" s="8">
        <f t="shared" si="332"/>
        <v>19.011406844106464</v>
      </c>
      <c r="K3056" s="6" t="s">
        <v>917</v>
      </c>
      <c r="L3056" s="6" t="s">
        <v>0</v>
      </c>
      <c r="M3056" s="9">
        <f t="shared" si="333"/>
        <v>93.125759246115052</v>
      </c>
      <c r="Q3056" s="10">
        <f t="shared" si="336"/>
        <v>-59.880239520958085</v>
      </c>
      <c r="S3056" s="10">
        <f t="shared" si="334"/>
        <v>-28.490028490028493</v>
      </c>
      <c r="U3056" s="10">
        <f t="shared" si="335"/>
        <v>-19.011406844106464</v>
      </c>
    </row>
    <row r="3057" spans="3:21" x14ac:dyDescent="0.3">
      <c r="C3057" s="6" t="s">
        <v>1</v>
      </c>
      <c r="D3057" s="6" t="s">
        <v>199</v>
      </c>
      <c r="E3057" s="1">
        <v>1.91</v>
      </c>
      <c r="F3057" s="8">
        <f t="shared" si="330"/>
        <v>52.356020942408378</v>
      </c>
      <c r="G3057" s="1">
        <v>2.9</v>
      </c>
      <c r="H3057" s="8">
        <f t="shared" si="331"/>
        <v>34.482758620689658</v>
      </c>
      <c r="I3057" s="1">
        <v>5.3</v>
      </c>
      <c r="J3057" s="8">
        <f t="shared" si="332"/>
        <v>18.867924528301888</v>
      </c>
      <c r="K3057" s="6" t="s">
        <v>917</v>
      </c>
      <c r="L3057" s="6" t="s">
        <v>0</v>
      </c>
      <c r="M3057" s="9">
        <f t="shared" si="333"/>
        <v>94.601379221448838</v>
      </c>
      <c r="Q3057" s="10">
        <f t="shared" si="336"/>
        <v>-52.356020942408378</v>
      </c>
      <c r="S3057" s="10">
        <f t="shared" si="334"/>
        <v>-34.482758620689658</v>
      </c>
      <c r="U3057" s="10">
        <f t="shared" si="335"/>
        <v>-18.867924528301888</v>
      </c>
    </row>
    <row r="3058" spans="3:21" x14ac:dyDescent="0.3">
      <c r="C3058" s="6" t="s">
        <v>198</v>
      </c>
      <c r="D3058" s="6" t="s">
        <v>0</v>
      </c>
      <c r="E3058" s="1">
        <v>1.17</v>
      </c>
      <c r="F3058" s="8">
        <f t="shared" si="330"/>
        <v>85.470085470085479</v>
      </c>
      <c r="G3058" s="1">
        <v>6.36</v>
      </c>
      <c r="H3058" s="8">
        <f t="shared" si="331"/>
        <v>15.723270440251572</v>
      </c>
      <c r="I3058" s="1">
        <v>15.86</v>
      </c>
      <c r="J3058" s="8">
        <f t="shared" si="332"/>
        <v>6.3051702395964693</v>
      </c>
      <c r="K3058" s="6" t="s">
        <v>917</v>
      </c>
      <c r="L3058" s="6" t="s">
        <v>0</v>
      </c>
      <c r="M3058" s="9">
        <f t="shared" si="333"/>
        <v>93.02453120196742</v>
      </c>
      <c r="Q3058" s="10">
        <f t="shared" si="336"/>
        <v>-85.470085470085479</v>
      </c>
      <c r="S3058" s="10">
        <f t="shared" si="334"/>
        <v>-15.723270440251572</v>
      </c>
      <c r="U3058" s="10">
        <f t="shared" si="335"/>
        <v>-6.3051702395964693</v>
      </c>
    </row>
    <row r="3059" spans="3:21" x14ac:dyDescent="0.3">
      <c r="C3059" s="6" t="s">
        <v>1</v>
      </c>
      <c r="D3059" s="6" t="s">
        <v>199</v>
      </c>
      <c r="E3059" s="1">
        <v>1.86</v>
      </c>
      <c r="F3059" s="8">
        <f t="shared" si="330"/>
        <v>53.763440860215049</v>
      </c>
      <c r="G3059" s="1">
        <v>3.36</v>
      </c>
      <c r="H3059" s="8">
        <f t="shared" si="331"/>
        <v>29.761904761904763</v>
      </c>
      <c r="I3059" s="1">
        <v>4.21</v>
      </c>
      <c r="J3059" s="8">
        <f t="shared" si="332"/>
        <v>23.752969121140143</v>
      </c>
      <c r="K3059" s="6" t="s">
        <v>917</v>
      </c>
      <c r="L3059" s="6" t="s">
        <v>0</v>
      </c>
      <c r="M3059" s="9">
        <f t="shared" si="333"/>
        <v>93.215483706396284</v>
      </c>
      <c r="Q3059" s="10">
        <f t="shared" si="336"/>
        <v>-53.763440860215049</v>
      </c>
      <c r="S3059" s="10">
        <f t="shared" si="334"/>
        <v>-29.761904761904763</v>
      </c>
      <c r="U3059" s="10">
        <f t="shared" si="335"/>
        <v>-23.752969121140143</v>
      </c>
    </row>
    <row r="3060" spans="3:21" x14ac:dyDescent="0.3">
      <c r="C3060" s="6" t="s">
        <v>199</v>
      </c>
      <c r="D3060" s="6" t="s">
        <v>0</v>
      </c>
      <c r="E3060" s="1">
        <v>2.31</v>
      </c>
      <c r="F3060" s="8">
        <f t="shared" si="330"/>
        <v>43.290043290043286</v>
      </c>
      <c r="G3060" s="1">
        <v>3.27</v>
      </c>
      <c r="H3060" s="8">
        <f t="shared" si="331"/>
        <v>30.581039755351682</v>
      </c>
      <c r="I3060" s="1">
        <v>2.96</v>
      </c>
      <c r="J3060" s="8">
        <f t="shared" si="332"/>
        <v>33.783783783783782</v>
      </c>
      <c r="K3060" s="6" t="s">
        <v>917</v>
      </c>
      <c r="L3060" s="6" t="s">
        <v>1</v>
      </c>
      <c r="M3060" s="9">
        <f t="shared" si="333"/>
        <v>92.889437277995881</v>
      </c>
      <c r="Q3060" s="10">
        <f t="shared" si="336"/>
        <v>-43.290043290043286</v>
      </c>
      <c r="S3060" s="10">
        <f t="shared" si="334"/>
        <v>-30.581039755351682</v>
      </c>
      <c r="U3060" s="10">
        <f t="shared" si="335"/>
        <v>-33.783783783783782</v>
      </c>
    </row>
    <row r="3061" spans="3:21" x14ac:dyDescent="0.3">
      <c r="C3061" s="6" t="s">
        <v>1</v>
      </c>
      <c r="D3061" s="6" t="s">
        <v>201</v>
      </c>
      <c r="E3061" s="1">
        <v>11.04</v>
      </c>
      <c r="F3061" s="8">
        <f t="shared" si="330"/>
        <v>9.0579710144927539</v>
      </c>
      <c r="G3061" s="1">
        <v>5.14</v>
      </c>
      <c r="H3061" s="8">
        <f t="shared" si="331"/>
        <v>19.45525291828794</v>
      </c>
      <c r="I3061" s="1">
        <v>1.27</v>
      </c>
      <c r="J3061" s="8">
        <f t="shared" si="332"/>
        <v>78.740157480314963</v>
      </c>
      <c r="K3061" s="6" t="s">
        <v>918</v>
      </c>
      <c r="L3061" s="6" t="s">
        <v>1</v>
      </c>
      <c r="M3061" s="9">
        <f t="shared" si="333"/>
        <v>93.237153628603437</v>
      </c>
      <c r="Q3061" s="10">
        <f t="shared" si="336"/>
        <v>-9.0579710144927539</v>
      </c>
      <c r="S3061" s="10">
        <f t="shared" si="334"/>
        <v>-19.45525291828794</v>
      </c>
      <c r="U3061" s="10">
        <f t="shared" si="335"/>
        <v>-78.740157480314963</v>
      </c>
    </row>
    <row r="3062" spans="3:21" x14ac:dyDescent="0.3">
      <c r="C3062" s="6" t="s">
        <v>1</v>
      </c>
      <c r="D3062" s="6" t="s">
        <v>1</v>
      </c>
      <c r="E3062" s="1">
        <v>2.34</v>
      </c>
      <c r="F3062" s="8">
        <f t="shared" si="330"/>
        <v>42.73504273504274</v>
      </c>
      <c r="G3062" s="1">
        <v>3.2</v>
      </c>
      <c r="H3062" s="8">
        <f t="shared" si="331"/>
        <v>31.25</v>
      </c>
      <c r="I3062" s="1">
        <v>2.99</v>
      </c>
      <c r="J3062" s="8">
        <f t="shared" si="332"/>
        <v>33.444816053511701</v>
      </c>
      <c r="K3062" s="6" t="s">
        <v>919</v>
      </c>
      <c r="L3062" s="6" t="s">
        <v>2</v>
      </c>
      <c r="M3062" s="9">
        <f t="shared" si="333"/>
        <v>93.083990919900558</v>
      </c>
      <c r="Q3062" s="10">
        <f t="shared" si="336"/>
        <v>-42.73504273504274</v>
      </c>
      <c r="S3062" s="10">
        <f t="shared" si="334"/>
        <v>-31.25</v>
      </c>
      <c r="U3062" s="10">
        <f t="shared" si="335"/>
        <v>-33.444816053511701</v>
      </c>
    </row>
    <row r="3063" spans="3:21" x14ac:dyDescent="0.3">
      <c r="C3063" s="6" t="s">
        <v>199</v>
      </c>
      <c r="D3063" s="6" t="s">
        <v>0</v>
      </c>
      <c r="E3063" s="1">
        <v>2.36</v>
      </c>
      <c r="F3063" s="8">
        <f t="shared" si="330"/>
        <v>42.372881355932208</v>
      </c>
      <c r="G3063" s="1">
        <v>3.05</v>
      </c>
      <c r="H3063" s="8">
        <f t="shared" si="331"/>
        <v>32.786885245901644</v>
      </c>
      <c r="I3063" s="1">
        <v>3.36</v>
      </c>
      <c r="J3063" s="8">
        <f t="shared" si="332"/>
        <v>29.761904761904763</v>
      </c>
      <c r="K3063" s="6" t="s">
        <v>919</v>
      </c>
      <c r="L3063" s="6" t="s">
        <v>1</v>
      </c>
      <c r="M3063" s="9">
        <f t="shared" si="333"/>
        <v>95.309194659436614</v>
      </c>
      <c r="Q3063" s="10">
        <f t="shared" si="336"/>
        <v>-42.372881355932208</v>
      </c>
      <c r="S3063" s="10">
        <f t="shared" si="334"/>
        <v>-32.786885245901644</v>
      </c>
      <c r="U3063" s="10">
        <f t="shared" si="335"/>
        <v>-29.761904761904763</v>
      </c>
    </row>
    <row r="3064" spans="3:21" x14ac:dyDescent="0.3">
      <c r="C3064" s="6" t="s">
        <v>1</v>
      </c>
      <c r="D3064" s="6" t="s">
        <v>1</v>
      </c>
      <c r="E3064" s="1">
        <v>3.59</v>
      </c>
      <c r="F3064" s="8">
        <f t="shared" si="330"/>
        <v>27.855153203342621</v>
      </c>
      <c r="G3064" s="1">
        <v>2.71</v>
      </c>
      <c r="H3064" s="8">
        <f t="shared" si="331"/>
        <v>36.900369003690038</v>
      </c>
      <c r="I3064" s="1">
        <v>2.6</v>
      </c>
      <c r="J3064" s="8">
        <f t="shared" si="332"/>
        <v>38.46153846153846</v>
      </c>
      <c r="K3064" s="6" t="s">
        <v>920</v>
      </c>
      <c r="L3064" s="6" t="s">
        <v>2</v>
      </c>
      <c r="M3064" s="9">
        <f t="shared" si="333"/>
        <v>96.88320840786092</v>
      </c>
      <c r="Q3064" s="10">
        <f t="shared" si="336"/>
        <v>-27.855153203342621</v>
      </c>
      <c r="S3064" s="10">
        <f t="shared" si="334"/>
        <v>-36.900369003690038</v>
      </c>
      <c r="U3064" s="10">
        <f t="shared" si="335"/>
        <v>-38.46153846153846</v>
      </c>
    </row>
    <row r="3065" spans="3:21" x14ac:dyDescent="0.3">
      <c r="C3065" s="6" t="s">
        <v>1</v>
      </c>
      <c r="D3065" s="6" t="s">
        <v>0</v>
      </c>
      <c r="E3065" s="1">
        <v>2.42</v>
      </c>
      <c r="F3065" s="8">
        <f t="shared" si="330"/>
        <v>41.32231404958678</v>
      </c>
      <c r="G3065" s="1">
        <v>3.07</v>
      </c>
      <c r="H3065" s="8">
        <f t="shared" si="331"/>
        <v>32.573289902280131</v>
      </c>
      <c r="I3065" s="1">
        <v>2.96</v>
      </c>
      <c r="J3065" s="8">
        <f t="shared" si="332"/>
        <v>33.783783783783782</v>
      </c>
      <c r="K3065" s="6" t="s">
        <v>920</v>
      </c>
      <c r="L3065" s="6" t="s">
        <v>0</v>
      </c>
      <c r="M3065" s="9">
        <f t="shared" si="333"/>
        <v>92.868284360509804</v>
      </c>
      <c r="Q3065" s="10">
        <f t="shared" si="336"/>
        <v>-41.32231404958678</v>
      </c>
      <c r="S3065" s="10">
        <f t="shared" si="334"/>
        <v>-32.573289902280131</v>
      </c>
      <c r="U3065" s="10">
        <f t="shared" si="335"/>
        <v>-33.783783783783782</v>
      </c>
    </row>
    <row r="3066" spans="3:21" x14ac:dyDescent="0.3">
      <c r="C3066" s="6" t="s">
        <v>1</v>
      </c>
      <c r="D3066" s="6" t="s">
        <v>197</v>
      </c>
      <c r="E3066" s="1">
        <v>2.1</v>
      </c>
      <c r="F3066" s="8">
        <f t="shared" si="330"/>
        <v>47.61904761904762</v>
      </c>
      <c r="G3066" s="1">
        <v>2.9</v>
      </c>
      <c r="H3066" s="8">
        <f t="shared" si="331"/>
        <v>34.482758620689658</v>
      </c>
      <c r="I3066" s="1">
        <v>4.66</v>
      </c>
      <c r="J3066" s="8">
        <f t="shared" si="332"/>
        <v>21.459227467811157</v>
      </c>
      <c r="K3066" s="6" t="s">
        <v>920</v>
      </c>
      <c r="L3066" s="6" t="s">
        <v>1</v>
      </c>
      <c r="M3066" s="9">
        <f t="shared" si="333"/>
        <v>96.561415447431102</v>
      </c>
      <c r="Q3066" s="10">
        <f t="shared" si="336"/>
        <v>-47.61904761904762</v>
      </c>
      <c r="S3066" s="10">
        <f t="shared" si="334"/>
        <v>-34.482758620689658</v>
      </c>
      <c r="U3066" s="10">
        <f t="shared" si="335"/>
        <v>-21.459227467811157</v>
      </c>
    </row>
    <row r="3067" spans="3:21" x14ac:dyDescent="0.3">
      <c r="C3067" s="6" t="s">
        <v>197</v>
      </c>
      <c r="D3067" s="6" t="s">
        <v>1</v>
      </c>
      <c r="E3067" s="1">
        <v>2.27</v>
      </c>
      <c r="F3067" s="8">
        <f t="shared" si="330"/>
        <v>44.052863436123346</v>
      </c>
      <c r="G3067" s="1">
        <v>3.1</v>
      </c>
      <c r="H3067" s="8">
        <f t="shared" si="331"/>
        <v>32.258064516129032</v>
      </c>
      <c r="I3067" s="1">
        <v>3.18</v>
      </c>
      <c r="J3067" s="8">
        <f t="shared" si="332"/>
        <v>31.446540880503143</v>
      </c>
      <c r="K3067" s="6" t="s">
        <v>920</v>
      </c>
      <c r="L3067" s="6" t="s">
        <v>0</v>
      </c>
      <c r="M3067" s="9">
        <f t="shared" si="333"/>
        <v>92.800991971335691</v>
      </c>
      <c r="Q3067" s="10">
        <f t="shared" si="336"/>
        <v>-44.052863436123346</v>
      </c>
      <c r="S3067" s="10">
        <f t="shared" si="334"/>
        <v>-32.258064516129032</v>
      </c>
      <c r="U3067" s="10">
        <f t="shared" si="335"/>
        <v>-31.446540880503143</v>
      </c>
    </row>
    <row r="3068" spans="3:21" x14ac:dyDescent="0.3">
      <c r="C3068" s="6" t="s">
        <v>0</v>
      </c>
      <c r="D3068" s="6" t="s">
        <v>0</v>
      </c>
      <c r="E3068" s="1">
        <v>1.75</v>
      </c>
      <c r="F3068" s="8">
        <f t="shared" si="330"/>
        <v>57.142857142857146</v>
      </c>
      <c r="G3068" s="1">
        <v>3.52</v>
      </c>
      <c r="H3068" s="8">
        <f t="shared" si="331"/>
        <v>28.40909090909091</v>
      </c>
      <c r="I3068" s="1">
        <v>4.53</v>
      </c>
      <c r="J3068" s="8">
        <f t="shared" si="332"/>
        <v>22.075055187637968</v>
      </c>
      <c r="K3068" s="6" t="s">
        <v>920</v>
      </c>
      <c r="L3068" s="6" t="s">
        <v>2</v>
      </c>
      <c r="M3068" s="9">
        <f t="shared" si="333"/>
        <v>92.913485454381984</v>
      </c>
      <c r="Q3068" s="10">
        <f t="shared" si="336"/>
        <v>-57.142857142857146</v>
      </c>
      <c r="S3068" s="10">
        <f t="shared" si="334"/>
        <v>-28.40909090909091</v>
      </c>
      <c r="U3068" s="10">
        <f t="shared" si="335"/>
        <v>-22.075055187637968</v>
      </c>
    </row>
    <row r="3069" spans="3:21" x14ac:dyDescent="0.3">
      <c r="C3069" s="6" t="s">
        <v>1</v>
      </c>
      <c r="D3069" s="6" t="s">
        <v>1</v>
      </c>
      <c r="E3069" s="1">
        <v>2.5</v>
      </c>
      <c r="F3069" s="8">
        <f t="shared" si="330"/>
        <v>40</v>
      </c>
      <c r="G3069" s="1">
        <v>3.23</v>
      </c>
      <c r="H3069" s="8">
        <f t="shared" si="331"/>
        <v>30.959752321981423</v>
      </c>
      <c r="I3069" s="1">
        <v>2.73</v>
      </c>
      <c r="J3069" s="8">
        <f t="shared" si="332"/>
        <v>36.630036630036628</v>
      </c>
      <c r="K3069" s="6" t="s">
        <v>920</v>
      </c>
      <c r="L3069" s="6" t="s">
        <v>2</v>
      </c>
      <c r="M3069" s="9">
        <f t="shared" si="333"/>
        <v>92.945623347766883</v>
      </c>
      <c r="Q3069" s="10">
        <f t="shared" si="336"/>
        <v>-40</v>
      </c>
      <c r="S3069" s="10">
        <f t="shared" si="334"/>
        <v>-30.959752321981423</v>
      </c>
      <c r="U3069" s="10">
        <f t="shared" si="335"/>
        <v>-36.630036630036628</v>
      </c>
    </row>
    <row r="3070" spans="3:21" x14ac:dyDescent="0.3">
      <c r="C3070" s="6" t="s">
        <v>199</v>
      </c>
      <c r="D3070" s="6" t="s">
        <v>199</v>
      </c>
      <c r="E3070" s="1">
        <v>2.0099999999999998</v>
      </c>
      <c r="F3070" s="8">
        <f t="shared" si="330"/>
        <v>49.75124378109453</v>
      </c>
      <c r="G3070" s="1">
        <v>3.26</v>
      </c>
      <c r="H3070" s="8">
        <f t="shared" si="331"/>
        <v>30.674846625766872</v>
      </c>
      <c r="I3070" s="1">
        <v>3.72</v>
      </c>
      <c r="J3070" s="8">
        <f t="shared" si="332"/>
        <v>26.881720430107524</v>
      </c>
      <c r="K3070" s="6" t="s">
        <v>920</v>
      </c>
      <c r="L3070" s="6" t="s">
        <v>2</v>
      </c>
      <c r="M3070" s="9">
        <f t="shared" si="333"/>
        <v>93.189861222617267</v>
      </c>
      <c r="Q3070" s="10">
        <f t="shared" si="336"/>
        <v>-49.75124378109453</v>
      </c>
      <c r="S3070" s="10">
        <f t="shared" si="334"/>
        <v>-30.674846625766872</v>
      </c>
      <c r="U3070" s="10">
        <f t="shared" si="335"/>
        <v>-26.881720430107524</v>
      </c>
    </row>
    <row r="3071" spans="3:21" x14ac:dyDescent="0.3">
      <c r="C3071" s="6" t="s">
        <v>200</v>
      </c>
      <c r="D3071" s="6" t="s">
        <v>0</v>
      </c>
      <c r="E3071" s="1">
        <v>1.73</v>
      </c>
      <c r="F3071" s="8">
        <f t="shared" si="330"/>
        <v>57.80346820809249</v>
      </c>
      <c r="G3071" s="1">
        <v>3.4</v>
      </c>
      <c r="H3071" s="8">
        <f t="shared" si="331"/>
        <v>29.411764705882355</v>
      </c>
      <c r="I3071" s="1">
        <v>4.95</v>
      </c>
      <c r="J3071" s="8">
        <f t="shared" si="332"/>
        <v>20.202020202020201</v>
      </c>
      <c r="K3071" s="6" t="s">
        <v>921</v>
      </c>
      <c r="L3071" s="6" t="s">
        <v>0</v>
      </c>
      <c r="M3071" s="9">
        <f t="shared" si="333"/>
        <v>93.09491454972742</v>
      </c>
      <c r="Q3071" s="10">
        <f t="shared" si="336"/>
        <v>-57.80346820809249</v>
      </c>
      <c r="S3071" s="10">
        <f t="shared" si="334"/>
        <v>-29.411764705882355</v>
      </c>
      <c r="U3071" s="10">
        <f t="shared" si="335"/>
        <v>-20.202020202020201</v>
      </c>
    </row>
    <row r="3072" spans="3:21" x14ac:dyDescent="0.3">
      <c r="C3072" s="6" t="s">
        <v>197</v>
      </c>
      <c r="D3072" s="6" t="s">
        <v>0</v>
      </c>
      <c r="E3072" s="1">
        <v>2.35</v>
      </c>
      <c r="F3072" s="8">
        <f t="shared" si="330"/>
        <v>42.553191489361701</v>
      </c>
      <c r="G3072" s="1">
        <v>3.21</v>
      </c>
      <c r="H3072" s="8">
        <f t="shared" si="331"/>
        <v>31.152647975077883</v>
      </c>
      <c r="I3072" s="1">
        <v>2.99</v>
      </c>
      <c r="J3072" s="8">
        <f t="shared" si="332"/>
        <v>33.444816053511701</v>
      </c>
      <c r="K3072" s="6" t="s">
        <v>921</v>
      </c>
      <c r="L3072" s="6" t="s">
        <v>0</v>
      </c>
      <c r="M3072" s="9">
        <f t="shared" si="333"/>
        <v>93.326540576549903</v>
      </c>
      <c r="Q3072" s="10">
        <f t="shared" si="336"/>
        <v>-42.553191489361701</v>
      </c>
      <c r="S3072" s="10">
        <f t="shared" si="334"/>
        <v>-31.152647975077883</v>
      </c>
      <c r="U3072" s="10">
        <f t="shared" si="335"/>
        <v>-33.444816053511701</v>
      </c>
    </row>
    <row r="3073" spans="3:21" x14ac:dyDescent="0.3">
      <c r="C3073" s="6" t="s">
        <v>1</v>
      </c>
      <c r="D3073" s="6" t="s">
        <v>199</v>
      </c>
      <c r="E3073" s="1">
        <v>1.84</v>
      </c>
      <c r="F3073" s="8">
        <f t="shared" si="330"/>
        <v>54.347826086956516</v>
      </c>
      <c r="G3073" s="1">
        <v>3.35</v>
      </c>
      <c r="H3073" s="8">
        <f t="shared" si="331"/>
        <v>29.850746268656717</v>
      </c>
      <c r="I3073" s="1">
        <v>4.3</v>
      </c>
      <c r="J3073" s="8">
        <f t="shared" si="332"/>
        <v>23.255813953488374</v>
      </c>
      <c r="K3073" s="6" t="s">
        <v>921</v>
      </c>
      <c r="L3073" s="6" t="s">
        <v>0</v>
      </c>
      <c r="M3073" s="9">
        <f t="shared" si="333"/>
        <v>93.062743583441588</v>
      </c>
      <c r="Q3073" s="10">
        <f t="shared" si="336"/>
        <v>-54.347826086956516</v>
      </c>
      <c r="S3073" s="10">
        <f t="shared" si="334"/>
        <v>-29.850746268656717</v>
      </c>
      <c r="U3073" s="10">
        <f t="shared" si="335"/>
        <v>-23.255813953488374</v>
      </c>
    </row>
    <row r="3074" spans="3:21" x14ac:dyDescent="0.3">
      <c r="C3074" s="6" t="s">
        <v>1</v>
      </c>
      <c r="D3074" s="6" t="s">
        <v>199</v>
      </c>
      <c r="E3074" s="1">
        <v>1.29</v>
      </c>
      <c r="F3074" s="8">
        <f t="shared" ref="F3074:F3137" si="337">100/E3074</f>
        <v>77.519379844961236</v>
      </c>
      <c r="G3074" s="1">
        <v>4.92</v>
      </c>
      <c r="H3074" s="8">
        <f t="shared" ref="H3074:H3137" si="338">100/G3074</f>
        <v>20.325203252032519</v>
      </c>
      <c r="I3074" s="1">
        <v>10.18</v>
      </c>
      <c r="J3074" s="8">
        <f t="shared" ref="J3074:J3137" si="339">100/I3074</f>
        <v>9.8231827111984291</v>
      </c>
      <c r="K3074" s="6" t="s">
        <v>922</v>
      </c>
      <c r="L3074" s="6" t="s">
        <v>0</v>
      </c>
      <c r="M3074" s="9">
        <f t="shared" ref="M3074:M3137" si="340">10000/(F3074+H3074+J3074)</f>
        <v>92.878308794990559</v>
      </c>
      <c r="Q3074" s="10">
        <f t="shared" si="336"/>
        <v>-77.519379844961236</v>
      </c>
      <c r="S3074" s="10">
        <f t="shared" ref="S3074:S3137" si="341">R3074-H3074</f>
        <v>-20.325203252032519</v>
      </c>
      <c r="U3074" s="10">
        <f t="shared" ref="U3074:U3137" si="342">T3074-J3074</f>
        <v>-9.8231827111984291</v>
      </c>
    </row>
    <row r="3075" spans="3:21" x14ac:dyDescent="0.3">
      <c r="C3075" s="6" t="s">
        <v>0</v>
      </c>
      <c r="D3075" s="6" t="s">
        <v>0</v>
      </c>
      <c r="E3075" s="1">
        <v>5.93</v>
      </c>
      <c r="F3075" s="8">
        <f t="shared" si="337"/>
        <v>16.863406408094434</v>
      </c>
      <c r="G3075" s="1">
        <v>3.69</v>
      </c>
      <c r="H3075" s="8">
        <f t="shared" si="338"/>
        <v>27.100271002710027</v>
      </c>
      <c r="I3075" s="1">
        <v>1.57</v>
      </c>
      <c r="J3075" s="8">
        <f t="shared" si="339"/>
        <v>63.694267515923563</v>
      </c>
      <c r="K3075" s="6" t="s">
        <v>922</v>
      </c>
      <c r="L3075" s="6" t="s">
        <v>2</v>
      </c>
      <c r="M3075" s="9">
        <f t="shared" si="340"/>
        <v>92.886781433604355</v>
      </c>
      <c r="Q3075" s="10">
        <f t="shared" si="336"/>
        <v>-16.863406408094434</v>
      </c>
      <c r="S3075" s="10">
        <f t="shared" si="341"/>
        <v>-27.100271002710027</v>
      </c>
      <c r="U3075" s="10">
        <f t="shared" si="342"/>
        <v>-63.694267515923563</v>
      </c>
    </row>
    <row r="3076" spans="3:21" x14ac:dyDescent="0.3">
      <c r="C3076" s="6" t="s">
        <v>199</v>
      </c>
      <c r="D3076" s="6" t="s">
        <v>1</v>
      </c>
      <c r="E3076" s="1">
        <v>3.3</v>
      </c>
      <c r="F3076" s="8">
        <f t="shared" si="337"/>
        <v>30.303030303030305</v>
      </c>
      <c r="G3076" s="1">
        <v>3.25</v>
      </c>
      <c r="H3076" s="8">
        <f t="shared" si="338"/>
        <v>30.76923076923077</v>
      </c>
      <c r="I3076" s="1">
        <v>2.17</v>
      </c>
      <c r="J3076" s="8">
        <f t="shared" si="339"/>
        <v>46.082949308755765</v>
      </c>
      <c r="K3076" s="6" t="s">
        <v>922</v>
      </c>
      <c r="L3076" s="6" t="s">
        <v>1</v>
      </c>
      <c r="M3076" s="9">
        <f t="shared" si="340"/>
        <v>93.322573530885975</v>
      </c>
      <c r="Q3076" s="10">
        <f t="shared" ref="Q3076:Q3139" si="343">P3076-F3076</f>
        <v>-30.303030303030305</v>
      </c>
      <c r="S3076" s="10">
        <f t="shared" si="341"/>
        <v>-30.76923076923077</v>
      </c>
      <c r="U3076" s="10">
        <f t="shared" si="342"/>
        <v>-46.082949308755765</v>
      </c>
    </row>
    <row r="3077" spans="3:21" x14ac:dyDescent="0.3">
      <c r="C3077" s="6" t="s">
        <v>199</v>
      </c>
      <c r="D3077" s="6" t="s">
        <v>0</v>
      </c>
      <c r="E3077" s="1">
        <v>2.04</v>
      </c>
      <c r="F3077" s="8">
        <f t="shared" si="337"/>
        <v>49.019607843137251</v>
      </c>
      <c r="G3077" s="1">
        <v>3.28</v>
      </c>
      <c r="H3077" s="8">
        <f t="shared" si="338"/>
        <v>30.487804878048781</v>
      </c>
      <c r="I3077" s="1">
        <v>3.57</v>
      </c>
      <c r="J3077" s="8">
        <f t="shared" si="339"/>
        <v>28.011204481792717</v>
      </c>
      <c r="K3077" s="6" t="s">
        <v>922</v>
      </c>
      <c r="L3077" s="6" t="s">
        <v>1</v>
      </c>
      <c r="M3077" s="9">
        <f t="shared" si="340"/>
        <v>93.007148530579826</v>
      </c>
      <c r="Q3077" s="10">
        <f t="shared" si="343"/>
        <v>-49.019607843137251</v>
      </c>
      <c r="S3077" s="10">
        <f t="shared" si="341"/>
        <v>-30.487804878048781</v>
      </c>
      <c r="U3077" s="10">
        <f t="shared" si="342"/>
        <v>-28.011204481792717</v>
      </c>
    </row>
    <row r="3078" spans="3:21" x14ac:dyDescent="0.3">
      <c r="C3078" s="6" t="s">
        <v>1</v>
      </c>
      <c r="D3078" s="6" t="s">
        <v>0</v>
      </c>
      <c r="E3078" s="1">
        <v>1.4</v>
      </c>
      <c r="F3078" s="8">
        <f t="shared" si="337"/>
        <v>71.428571428571431</v>
      </c>
      <c r="G3078" s="1">
        <v>4.26</v>
      </c>
      <c r="H3078" s="8">
        <f t="shared" si="338"/>
        <v>23.474178403755868</v>
      </c>
      <c r="I3078" s="1">
        <v>8.23</v>
      </c>
      <c r="J3078" s="8">
        <f t="shared" si="339"/>
        <v>12.150668286755771</v>
      </c>
      <c r="K3078" s="6" t="s">
        <v>922</v>
      </c>
      <c r="L3078" s="6" t="s">
        <v>0</v>
      </c>
      <c r="M3078" s="9">
        <f t="shared" si="340"/>
        <v>93.411309752634835</v>
      </c>
      <c r="Q3078" s="10">
        <f t="shared" si="343"/>
        <v>-71.428571428571431</v>
      </c>
      <c r="S3078" s="10">
        <f t="shared" si="341"/>
        <v>-23.474178403755868</v>
      </c>
      <c r="U3078" s="10">
        <f t="shared" si="342"/>
        <v>-12.150668286755771</v>
      </c>
    </row>
    <row r="3079" spans="3:21" x14ac:dyDescent="0.3">
      <c r="C3079" s="6" t="s">
        <v>0</v>
      </c>
      <c r="D3079" s="6" t="s">
        <v>0</v>
      </c>
      <c r="E3079" s="1">
        <v>2.52</v>
      </c>
      <c r="F3079" s="8">
        <f t="shared" si="337"/>
        <v>39.682539682539684</v>
      </c>
      <c r="G3079" s="1">
        <v>3.25</v>
      </c>
      <c r="H3079" s="8">
        <f t="shared" si="338"/>
        <v>30.76923076923077</v>
      </c>
      <c r="I3079" s="1">
        <v>2.71</v>
      </c>
      <c r="J3079" s="8">
        <f t="shared" si="339"/>
        <v>36.900369003690038</v>
      </c>
      <c r="K3079" s="6" t="s">
        <v>922</v>
      </c>
      <c r="L3079" s="6" t="s">
        <v>2</v>
      </c>
      <c r="M3079" s="9">
        <f t="shared" si="340"/>
        <v>93.151380594039452</v>
      </c>
      <c r="Q3079" s="10">
        <f t="shared" si="343"/>
        <v>-39.682539682539684</v>
      </c>
      <c r="S3079" s="10">
        <f t="shared" si="341"/>
        <v>-30.76923076923077</v>
      </c>
      <c r="U3079" s="10">
        <f t="shared" si="342"/>
        <v>-36.900369003690038</v>
      </c>
    </row>
    <row r="3080" spans="3:21" x14ac:dyDescent="0.3">
      <c r="C3080" s="6" t="s">
        <v>199</v>
      </c>
      <c r="D3080" s="6" t="s">
        <v>0</v>
      </c>
      <c r="E3080" s="1">
        <v>3.53</v>
      </c>
      <c r="F3080" s="8">
        <f t="shared" si="337"/>
        <v>28.328611898016998</v>
      </c>
      <c r="G3080" s="1">
        <v>3.25</v>
      </c>
      <c r="H3080" s="8">
        <f t="shared" si="338"/>
        <v>30.76923076923077</v>
      </c>
      <c r="I3080" s="1">
        <v>2.0699999999999998</v>
      </c>
      <c r="J3080" s="8">
        <f t="shared" si="339"/>
        <v>48.309178743961354</v>
      </c>
      <c r="K3080" s="6" t="s">
        <v>923</v>
      </c>
      <c r="L3080" s="6" t="s">
        <v>1</v>
      </c>
      <c r="M3080" s="9">
        <f t="shared" si="340"/>
        <v>93.103782868299419</v>
      </c>
      <c r="Q3080" s="10">
        <f t="shared" si="343"/>
        <v>-28.328611898016998</v>
      </c>
      <c r="S3080" s="10">
        <f t="shared" si="341"/>
        <v>-30.76923076923077</v>
      </c>
      <c r="U3080" s="10">
        <f t="shared" si="342"/>
        <v>-48.309178743961354</v>
      </c>
    </row>
    <row r="3081" spans="3:21" x14ac:dyDescent="0.3">
      <c r="C3081" s="6" t="s">
        <v>0</v>
      </c>
      <c r="D3081" s="6" t="s">
        <v>0</v>
      </c>
      <c r="E3081" s="1">
        <v>1.21</v>
      </c>
      <c r="F3081" s="8">
        <f t="shared" si="337"/>
        <v>82.644628099173559</v>
      </c>
      <c r="G3081" s="1">
        <v>5.6</v>
      </c>
      <c r="H3081" s="8">
        <f t="shared" si="338"/>
        <v>17.857142857142858</v>
      </c>
      <c r="I3081" s="1">
        <v>13.5</v>
      </c>
      <c r="J3081" s="8">
        <f t="shared" si="339"/>
        <v>7.4074074074074074</v>
      </c>
      <c r="K3081" s="6" t="s">
        <v>924</v>
      </c>
      <c r="L3081" s="6" t="s">
        <v>2</v>
      </c>
      <c r="M3081" s="9">
        <f t="shared" si="340"/>
        <v>92.670523042011524</v>
      </c>
      <c r="Q3081" s="10">
        <f t="shared" si="343"/>
        <v>-82.644628099173559</v>
      </c>
      <c r="S3081" s="10">
        <f t="shared" si="341"/>
        <v>-17.857142857142858</v>
      </c>
      <c r="U3081" s="10">
        <f t="shared" si="342"/>
        <v>-7.4074074074074074</v>
      </c>
    </row>
    <row r="3082" spans="3:21" x14ac:dyDescent="0.3">
      <c r="C3082" s="6" t="s">
        <v>197</v>
      </c>
      <c r="D3082" s="6" t="s">
        <v>0</v>
      </c>
      <c r="E3082" s="1">
        <v>1.49</v>
      </c>
      <c r="F3082" s="8">
        <f t="shared" si="337"/>
        <v>67.114093959731548</v>
      </c>
      <c r="G3082" s="1">
        <v>3.8</v>
      </c>
      <c r="H3082" s="8">
        <f t="shared" si="338"/>
        <v>26.315789473684212</v>
      </c>
      <c r="I3082" s="1">
        <v>7.1</v>
      </c>
      <c r="J3082" s="8">
        <f t="shared" si="339"/>
        <v>14.084507042253522</v>
      </c>
      <c r="K3082" s="6" t="s">
        <v>925</v>
      </c>
      <c r="L3082" s="6" t="s">
        <v>0</v>
      </c>
      <c r="M3082" s="9">
        <f t="shared" si="340"/>
        <v>93.010804932787295</v>
      </c>
      <c r="Q3082" s="10">
        <f t="shared" si="343"/>
        <v>-67.114093959731548</v>
      </c>
      <c r="S3082" s="10">
        <f t="shared" si="341"/>
        <v>-26.315789473684212</v>
      </c>
      <c r="U3082" s="10">
        <f t="shared" si="342"/>
        <v>-14.084507042253522</v>
      </c>
    </row>
    <row r="3083" spans="3:21" x14ac:dyDescent="0.3">
      <c r="C3083" s="6" t="s">
        <v>1</v>
      </c>
      <c r="D3083" s="6" t="s">
        <v>0</v>
      </c>
      <c r="E3083" s="1">
        <v>1.78</v>
      </c>
      <c r="F3083" s="8">
        <f t="shared" si="337"/>
        <v>56.179775280898873</v>
      </c>
      <c r="G3083" s="1">
        <v>3.43</v>
      </c>
      <c r="H3083" s="8">
        <f t="shared" si="338"/>
        <v>29.154518950437318</v>
      </c>
      <c r="I3083" s="1">
        <v>4.5199999999999996</v>
      </c>
      <c r="J3083" s="8">
        <f t="shared" si="339"/>
        <v>22.123893805309738</v>
      </c>
      <c r="K3083" s="6" t="s">
        <v>925</v>
      </c>
      <c r="L3083" s="6" t="s">
        <v>0</v>
      </c>
      <c r="M3083" s="9">
        <f t="shared" si="340"/>
        <v>93.059451147545417</v>
      </c>
      <c r="Q3083" s="10">
        <f t="shared" si="343"/>
        <v>-56.179775280898873</v>
      </c>
      <c r="S3083" s="10">
        <f t="shared" si="341"/>
        <v>-29.154518950437318</v>
      </c>
      <c r="U3083" s="10">
        <f t="shared" si="342"/>
        <v>-22.123893805309738</v>
      </c>
    </row>
    <row r="3084" spans="3:21" x14ac:dyDescent="0.3">
      <c r="C3084" s="6" t="s">
        <v>0</v>
      </c>
      <c r="D3084" s="6" t="s">
        <v>0</v>
      </c>
      <c r="E3084" s="1">
        <v>2.89</v>
      </c>
      <c r="F3084" s="8">
        <f t="shared" si="337"/>
        <v>34.602076124567475</v>
      </c>
      <c r="G3084" s="1">
        <v>3.23</v>
      </c>
      <c r="H3084" s="8">
        <f t="shared" si="338"/>
        <v>30.959752321981423</v>
      </c>
      <c r="I3084" s="1">
        <v>2.4</v>
      </c>
      <c r="J3084" s="8">
        <f t="shared" si="339"/>
        <v>41.666666666666671</v>
      </c>
      <c r="K3084" s="6" t="s">
        <v>926</v>
      </c>
      <c r="L3084" s="6" t="s">
        <v>2</v>
      </c>
      <c r="M3084" s="9">
        <f t="shared" si="340"/>
        <v>93.258792725214064</v>
      </c>
      <c r="Q3084" s="10">
        <f t="shared" si="343"/>
        <v>-34.602076124567475</v>
      </c>
      <c r="S3084" s="10">
        <f t="shared" si="341"/>
        <v>-30.959752321981423</v>
      </c>
      <c r="U3084" s="10">
        <f t="shared" si="342"/>
        <v>-41.666666666666671</v>
      </c>
    </row>
    <row r="3085" spans="3:21" x14ac:dyDescent="0.3">
      <c r="C3085" s="6" t="s">
        <v>0</v>
      </c>
      <c r="D3085" s="6" t="s">
        <v>199</v>
      </c>
      <c r="E3085" s="1">
        <v>2.06</v>
      </c>
      <c r="F3085" s="8">
        <f t="shared" si="337"/>
        <v>48.543689320388346</v>
      </c>
      <c r="G3085" s="1">
        <v>3.29</v>
      </c>
      <c r="H3085" s="8">
        <f t="shared" si="338"/>
        <v>30.3951367781155</v>
      </c>
      <c r="I3085" s="1">
        <v>3.5</v>
      </c>
      <c r="J3085" s="8">
        <f t="shared" si="339"/>
        <v>28.571428571428573</v>
      </c>
      <c r="K3085" s="6" t="s">
        <v>926</v>
      </c>
      <c r="L3085" s="6" t="s">
        <v>0</v>
      </c>
      <c r="M3085" s="9">
        <f t="shared" si="340"/>
        <v>93.014382960035135</v>
      </c>
      <c r="Q3085" s="10">
        <f t="shared" si="343"/>
        <v>-48.543689320388346</v>
      </c>
      <c r="S3085" s="10">
        <f t="shared" si="341"/>
        <v>-30.3951367781155</v>
      </c>
      <c r="U3085" s="10">
        <f t="shared" si="342"/>
        <v>-28.571428571428573</v>
      </c>
    </row>
    <row r="3086" spans="3:21" x14ac:dyDescent="0.3">
      <c r="C3086" s="6" t="s">
        <v>199</v>
      </c>
      <c r="D3086" s="6" t="s">
        <v>201</v>
      </c>
      <c r="E3086" s="1">
        <v>5.87</v>
      </c>
      <c r="F3086" s="8">
        <f t="shared" si="337"/>
        <v>17.035775127768314</v>
      </c>
      <c r="G3086" s="1">
        <v>3.67</v>
      </c>
      <c r="H3086" s="8">
        <f t="shared" si="338"/>
        <v>27.247956403269754</v>
      </c>
      <c r="I3086" s="1">
        <v>1.58</v>
      </c>
      <c r="J3086" s="8">
        <f t="shared" si="339"/>
        <v>63.291139240506325</v>
      </c>
      <c r="K3086" s="6" t="s">
        <v>926</v>
      </c>
      <c r="L3086" s="6" t="s">
        <v>1</v>
      </c>
      <c r="M3086" s="9">
        <f t="shared" si="340"/>
        <v>92.958512785359446</v>
      </c>
      <c r="Q3086" s="10">
        <f t="shared" si="343"/>
        <v>-17.035775127768314</v>
      </c>
      <c r="S3086" s="10">
        <f t="shared" si="341"/>
        <v>-27.247956403269754</v>
      </c>
      <c r="U3086" s="10">
        <f t="shared" si="342"/>
        <v>-63.291139240506325</v>
      </c>
    </row>
    <row r="3087" spans="3:21" x14ac:dyDescent="0.3">
      <c r="C3087" s="6" t="s">
        <v>199</v>
      </c>
      <c r="D3087" s="6" t="s">
        <v>199</v>
      </c>
      <c r="E3087" s="1">
        <v>2.11</v>
      </c>
      <c r="F3087" s="8">
        <f t="shared" si="337"/>
        <v>47.393364928909953</v>
      </c>
      <c r="G3087" s="1">
        <v>3.27</v>
      </c>
      <c r="H3087" s="8">
        <f t="shared" si="338"/>
        <v>30.581039755351682</v>
      </c>
      <c r="I3087" s="1">
        <v>3.4</v>
      </c>
      <c r="J3087" s="8">
        <f t="shared" si="339"/>
        <v>29.411764705882355</v>
      </c>
      <c r="K3087" s="6" t="s">
        <v>926</v>
      </c>
      <c r="L3087" s="6" t="s">
        <v>2</v>
      </c>
      <c r="M3087" s="9">
        <f t="shared" si="340"/>
        <v>93.12186156551563</v>
      </c>
      <c r="Q3087" s="10">
        <f t="shared" si="343"/>
        <v>-47.393364928909953</v>
      </c>
      <c r="S3087" s="10">
        <f t="shared" si="341"/>
        <v>-30.581039755351682</v>
      </c>
      <c r="U3087" s="10">
        <f t="shared" si="342"/>
        <v>-29.411764705882355</v>
      </c>
    </row>
    <row r="3088" spans="3:21" x14ac:dyDescent="0.3">
      <c r="C3088" s="6" t="s">
        <v>199</v>
      </c>
      <c r="D3088" s="6" t="s">
        <v>1</v>
      </c>
      <c r="E3088" s="1">
        <v>1.87</v>
      </c>
      <c r="F3088" s="8">
        <f t="shared" si="337"/>
        <v>53.475935828876999</v>
      </c>
      <c r="G3088" s="1">
        <v>3.35</v>
      </c>
      <c r="H3088" s="8">
        <f t="shared" si="338"/>
        <v>29.850746268656717</v>
      </c>
      <c r="I3088" s="1">
        <v>4.13</v>
      </c>
      <c r="J3088" s="8">
        <f t="shared" si="339"/>
        <v>24.213075060532688</v>
      </c>
      <c r="K3088" s="6" t="s">
        <v>926</v>
      </c>
      <c r="L3088" s="6" t="s">
        <v>1</v>
      </c>
      <c r="M3088" s="9">
        <f t="shared" si="340"/>
        <v>92.988865367266769</v>
      </c>
      <c r="Q3088" s="10">
        <f t="shared" si="343"/>
        <v>-53.475935828876999</v>
      </c>
      <c r="S3088" s="10">
        <f t="shared" si="341"/>
        <v>-29.850746268656717</v>
      </c>
      <c r="U3088" s="10">
        <f t="shared" si="342"/>
        <v>-24.213075060532688</v>
      </c>
    </row>
    <row r="3089" spans="3:21" x14ac:dyDescent="0.3">
      <c r="C3089" s="6" t="s">
        <v>0</v>
      </c>
      <c r="D3089" s="6" t="s">
        <v>1</v>
      </c>
      <c r="E3089" s="1">
        <v>2.33</v>
      </c>
      <c r="F3089" s="8">
        <f t="shared" si="337"/>
        <v>42.918454935622314</v>
      </c>
      <c r="G3089" s="1">
        <v>3.06</v>
      </c>
      <c r="H3089" s="8">
        <f t="shared" si="338"/>
        <v>32.679738562091501</v>
      </c>
      <c r="I3089" s="1">
        <v>3.66</v>
      </c>
      <c r="J3089" s="8">
        <f t="shared" si="339"/>
        <v>27.3224043715847</v>
      </c>
      <c r="K3089" s="6" t="s">
        <v>926</v>
      </c>
      <c r="L3089" s="6" t="s">
        <v>1</v>
      </c>
      <c r="M3089" s="9">
        <f t="shared" si="340"/>
        <v>97.162280505786157</v>
      </c>
      <c r="Q3089" s="10">
        <f t="shared" si="343"/>
        <v>-42.918454935622314</v>
      </c>
      <c r="S3089" s="10">
        <f t="shared" si="341"/>
        <v>-32.679738562091501</v>
      </c>
      <c r="U3089" s="10">
        <f t="shared" si="342"/>
        <v>-27.3224043715847</v>
      </c>
    </row>
    <row r="3090" spans="3:21" x14ac:dyDescent="0.3">
      <c r="C3090" s="6" t="s">
        <v>0</v>
      </c>
      <c r="D3090" s="6" t="s">
        <v>0</v>
      </c>
      <c r="E3090" s="1">
        <v>1.68</v>
      </c>
      <c r="F3090" s="8">
        <f t="shared" si="337"/>
        <v>59.523809523809526</v>
      </c>
      <c r="G3090" s="1">
        <v>3.53</v>
      </c>
      <c r="H3090" s="8">
        <f t="shared" si="338"/>
        <v>28.328611898016998</v>
      </c>
      <c r="I3090" s="1">
        <v>5.08</v>
      </c>
      <c r="J3090" s="8">
        <f t="shared" si="339"/>
        <v>19.685039370078741</v>
      </c>
      <c r="K3090" s="6" t="s">
        <v>926</v>
      </c>
      <c r="L3090" s="6" t="s">
        <v>2</v>
      </c>
      <c r="M3090" s="9">
        <f t="shared" si="340"/>
        <v>92.990851061202818</v>
      </c>
      <c r="Q3090" s="10">
        <f t="shared" si="343"/>
        <v>-59.523809523809526</v>
      </c>
      <c r="S3090" s="10">
        <f t="shared" si="341"/>
        <v>-28.328611898016998</v>
      </c>
      <c r="U3090" s="10">
        <f t="shared" si="342"/>
        <v>-19.685039370078741</v>
      </c>
    </row>
    <row r="3091" spans="3:21" x14ac:dyDescent="0.3">
      <c r="C3091" s="6" t="s">
        <v>199</v>
      </c>
      <c r="D3091" s="6" t="s">
        <v>0</v>
      </c>
      <c r="E3091" s="1">
        <v>2.2599999999999998</v>
      </c>
      <c r="F3091" s="8">
        <f t="shared" si="337"/>
        <v>44.247787610619476</v>
      </c>
      <c r="G3091" s="1">
        <v>3.25</v>
      </c>
      <c r="H3091" s="8">
        <f t="shared" si="338"/>
        <v>30.76923076923077</v>
      </c>
      <c r="I3091" s="1">
        <v>3.07</v>
      </c>
      <c r="J3091" s="8">
        <f t="shared" si="339"/>
        <v>32.573289902280131</v>
      </c>
      <c r="K3091" s="6" t="s">
        <v>927</v>
      </c>
      <c r="L3091" s="6" t="s">
        <v>1</v>
      </c>
      <c r="M3091" s="9">
        <f t="shared" si="340"/>
        <v>92.9451747064182</v>
      </c>
      <c r="Q3091" s="10">
        <f t="shared" si="343"/>
        <v>-44.247787610619476</v>
      </c>
      <c r="S3091" s="10">
        <f t="shared" si="341"/>
        <v>-30.76923076923077</v>
      </c>
      <c r="U3091" s="10">
        <f t="shared" si="342"/>
        <v>-32.573289902280131</v>
      </c>
    </row>
    <row r="3092" spans="3:21" x14ac:dyDescent="0.3">
      <c r="C3092" s="6" t="s">
        <v>0</v>
      </c>
      <c r="D3092" s="6" t="s">
        <v>199</v>
      </c>
      <c r="E3092" s="1">
        <v>1.24</v>
      </c>
      <c r="F3092" s="8">
        <f t="shared" si="337"/>
        <v>80.645161290322577</v>
      </c>
      <c r="G3092" s="1">
        <v>5.44</v>
      </c>
      <c r="H3092" s="8">
        <f t="shared" si="338"/>
        <v>18.382352941176471</v>
      </c>
      <c r="I3092" s="1">
        <v>12.08</v>
      </c>
      <c r="J3092" s="8">
        <f t="shared" si="339"/>
        <v>8.2781456953642376</v>
      </c>
      <c r="K3092" s="6" t="s">
        <v>928</v>
      </c>
      <c r="L3092" s="6" t="s">
        <v>0</v>
      </c>
      <c r="M3092" s="9">
        <f t="shared" si="340"/>
        <v>93.191729185727354</v>
      </c>
      <c r="Q3092" s="10">
        <f t="shared" si="343"/>
        <v>-80.645161290322577</v>
      </c>
      <c r="S3092" s="10">
        <f t="shared" si="341"/>
        <v>-18.382352941176471</v>
      </c>
      <c r="U3092" s="10">
        <f t="shared" si="342"/>
        <v>-8.2781456953642376</v>
      </c>
    </row>
    <row r="3093" spans="3:21" x14ac:dyDescent="0.3">
      <c r="C3093" s="6" t="s">
        <v>1</v>
      </c>
      <c r="D3093" s="6" t="s">
        <v>1</v>
      </c>
      <c r="E3093" s="1">
        <v>7.51</v>
      </c>
      <c r="F3093" s="8">
        <f t="shared" si="337"/>
        <v>13.315579227696405</v>
      </c>
      <c r="G3093" s="1">
        <v>4.1399999999999997</v>
      </c>
      <c r="H3093" s="8">
        <f t="shared" si="338"/>
        <v>24.154589371980677</v>
      </c>
      <c r="I3093" s="1">
        <v>1.43</v>
      </c>
      <c r="J3093" s="8">
        <f t="shared" si="339"/>
        <v>69.930069930069934</v>
      </c>
      <c r="K3093" s="6" t="s">
        <v>928</v>
      </c>
      <c r="L3093" s="6" t="s">
        <v>2</v>
      </c>
      <c r="M3093" s="9">
        <f t="shared" si="340"/>
        <v>93.109662854522114</v>
      </c>
      <c r="Q3093" s="10">
        <f t="shared" si="343"/>
        <v>-13.315579227696405</v>
      </c>
      <c r="S3093" s="10">
        <f t="shared" si="341"/>
        <v>-24.154589371980677</v>
      </c>
      <c r="U3093" s="10">
        <f t="shared" si="342"/>
        <v>-69.930069930069934</v>
      </c>
    </row>
    <row r="3094" spans="3:21" x14ac:dyDescent="0.3">
      <c r="C3094" s="6" t="s">
        <v>0</v>
      </c>
      <c r="D3094" s="6" t="s">
        <v>0</v>
      </c>
      <c r="E3094" s="1">
        <v>1.9</v>
      </c>
      <c r="F3094" s="8">
        <f t="shared" si="337"/>
        <v>52.631578947368425</v>
      </c>
      <c r="G3094" s="1">
        <v>3.19</v>
      </c>
      <c r="H3094" s="8">
        <f t="shared" si="338"/>
        <v>31.347962382445143</v>
      </c>
      <c r="I3094" s="1">
        <v>4.38</v>
      </c>
      <c r="J3094" s="8">
        <f t="shared" si="339"/>
        <v>22.831050228310502</v>
      </c>
      <c r="K3094" s="6" t="s">
        <v>929</v>
      </c>
      <c r="L3094" s="6" t="s">
        <v>2</v>
      </c>
      <c r="M3094" s="9">
        <f t="shared" si="340"/>
        <v>93.623673964563807</v>
      </c>
      <c r="Q3094" s="10">
        <f t="shared" si="343"/>
        <v>-52.631578947368425</v>
      </c>
      <c r="S3094" s="10">
        <f t="shared" si="341"/>
        <v>-31.347962382445143</v>
      </c>
      <c r="U3094" s="10">
        <f t="shared" si="342"/>
        <v>-22.831050228310502</v>
      </c>
    </row>
    <row r="3095" spans="3:21" x14ac:dyDescent="0.3">
      <c r="C3095" s="6" t="s">
        <v>198</v>
      </c>
      <c r="D3095" s="6" t="s">
        <v>199</v>
      </c>
      <c r="E3095" s="1">
        <v>1.72</v>
      </c>
      <c r="F3095" s="8">
        <f t="shared" si="337"/>
        <v>58.139534883720934</v>
      </c>
      <c r="G3095" s="1">
        <v>3.46</v>
      </c>
      <c r="H3095" s="8">
        <f t="shared" si="338"/>
        <v>28.901734104046245</v>
      </c>
      <c r="I3095" s="1">
        <v>4.9000000000000004</v>
      </c>
      <c r="J3095" s="8">
        <f t="shared" si="339"/>
        <v>20.408163265306122</v>
      </c>
      <c r="K3095" s="6" t="s">
        <v>929</v>
      </c>
      <c r="L3095" s="6" t="s">
        <v>0</v>
      </c>
      <c r="M3095" s="9">
        <f t="shared" si="340"/>
        <v>93.067034327805644</v>
      </c>
      <c r="Q3095" s="10">
        <f t="shared" si="343"/>
        <v>-58.139534883720934</v>
      </c>
      <c r="S3095" s="10">
        <f t="shared" si="341"/>
        <v>-28.901734104046245</v>
      </c>
      <c r="U3095" s="10">
        <f t="shared" si="342"/>
        <v>-20.408163265306122</v>
      </c>
    </row>
    <row r="3096" spans="3:21" x14ac:dyDescent="0.3">
      <c r="C3096" s="6" t="s">
        <v>0</v>
      </c>
      <c r="D3096" s="6" t="s">
        <v>0</v>
      </c>
      <c r="E3096" s="1">
        <v>2.36</v>
      </c>
      <c r="F3096" s="8">
        <f t="shared" si="337"/>
        <v>42.372881355932208</v>
      </c>
      <c r="G3096" s="1">
        <v>3.26</v>
      </c>
      <c r="H3096" s="8">
        <f t="shared" si="338"/>
        <v>30.674846625766872</v>
      </c>
      <c r="I3096" s="1">
        <v>2.92</v>
      </c>
      <c r="J3096" s="8">
        <f t="shared" si="339"/>
        <v>34.246575342465754</v>
      </c>
      <c r="K3096" s="6" t="s">
        <v>929</v>
      </c>
      <c r="L3096" s="6" t="s">
        <v>2</v>
      </c>
      <c r="M3096" s="9">
        <f t="shared" si="340"/>
        <v>93.201593096581462</v>
      </c>
      <c r="Q3096" s="10">
        <f t="shared" si="343"/>
        <v>-42.372881355932208</v>
      </c>
      <c r="S3096" s="10">
        <f t="shared" si="341"/>
        <v>-30.674846625766872</v>
      </c>
      <c r="U3096" s="10">
        <f t="shared" si="342"/>
        <v>-34.246575342465754</v>
      </c>
    </row>
    <row r="3097" spans="3:21" x14ac:dyDescent="0.3">
      <c r="C3097" s="6" t="s">
        <v>0</v>
      </c>
      <c r="D3097" s="6" t="s">
        <v>197</v>
      </c>
      <c r="E3097" s="1">
        <v>2.52</v>
      </c>
      <c r="F3097" s="8">
        <f t="shared" si="337"/>
        <v>39.682539682539684</v>
      </c>
      <c r="G3097" s="1">
        <v>3.25</v>
      </c>
      <c r="H3097" s="8">
        <f t="shared" si="338"/>
        <v>30.76923076923077</v>
      </c>
      <c r="I3097" s="1">
        <v>3.01</v>
      </c>
      <c r="J3097" s="8">
        <f t="shared" si="339"/>
        <v>33.222591362126245</v>
      </c>
      <c r="K3097" s="6" t="s">
        <v>929</v>
      </c>
      <c r="L3097" s="6" t="s">
        <v>1</v>
      </c>
      <c r="M3097" s="9">
        <f t="shared" si="340"/>
        <v>96.455862616745634</v>
      </c>
      <c r="Q3097" s="10">
        <f t="shared" si="343"/>
        <v>-39.682539682539684</v>
      </c>
      <c r="S3097" s="10">
        <f t="shared" si="341"/>
        <v>-30.76923076923077</v>
      </c>
      <c r="U3097" s="10">
        <f t="shared" si="342"/>
        <v>-33.222591362126245</v>
      </c>
    </row>
    <row r="3098" spans="3:21" x14ac:dyDescent="0.3">
      <c r="C3098" s="6" t="s">
        <v>199</v>
      </c>
      <c r="D3098" s="6" t="s">
        <v>1</v>
      </c>
      <c r="E3098" s="1">
        <v>4.87</v>
      </c>
      <c r="F3098" s="8">
        <f t="shared" si="337"/>
        <v>20.533880903490758</v>
      </c>
      <c r="G3098" s="1">
        <v>3.45</v>
      </c>
      <c r="H3098" s="8">
        <f t="shared" si="338"/>
        <v>28.985507246376809</v>
      </c>
      <c r="I3098" s="1">
        <v>1.72</v>
      </c>
      <c r="J3098" s="8">
        <f t="shared" si="339"/>
        <v>58.139534883720934</v>
      </c>
      <c r="K3098" s="6" t="s">
        <v>929</v>
      </c>
      <c r="L3098" s="6" t="s">
        <v>1</v>
      </c>
      <c r="M3098" s="9">
        <f t="shared" si="340"/>
        <v>92.88593753515535</v>
      </c>
      <c r="Q3098" s="10">
        <f t="shared" si="343"/>
        <v>-20.533880903490758</v>
      </c>
      <c r="S3098" s="10">
        <f t="shared" si="341"/>
        <v>-28.985507246376809</v>
      </c>
      <c r="U3098" s="10">
        <f t="shared" si="342"/>
        <v>-58.139534883720934</v>
      </c>
    </row>
    <row r="3099" spans="3:21" x14ac:dyDescent="0.3">
      <c r="C3099" s="6" t="s">
        <v>197</v>
      </c>
      <c r="D3099" s="6" t="s">
        <v>199</v>
      </c>
      <c r="E3099" s="1">
        <v>1.76</v>
      </c>
      <c r="F3099" s="8">
        <f t="shared" si="337"/>
        <v>56.81818181818182</v>
      </c>
      <c r="G3099" s="1">
        <v>3.46</v>
      </c>
      <c r="H3099" s="8">
        <f t="shared" si="338"/>
        <v>28.901734104046245</v>
      </c>
      <c r="I3099" s="1">
        <v>4.6100000000000003</v>
      </c>
      <c r="J3099" s="8">
        <f t="shared" si="339"/>
        <v>21.691973969631235</v>
      </c>
      <c r="K3099" s="6" t="s">
        <v>929</v>
      </c>
      <c r="L3099" s="6" t="s">
        <v>0</v>
      </c>
      <c r="M3099" s="9">
        <f t="shared" si="340"/>
        <v>93.099562907494246</v>
      </c>
      <c r="Q3099" s="10">
        <f t="shared" si="343"/>
        <v>-56.81818181818182</v>
      </c>
      <c r="S3099" s="10">
        <f t="shared" si="341"/>
        <v>-28.901734104046245</v>
      </c>
      <c r="U3099" s="10">
        <f t="shared" si="342"/>
        <v>-21.691973969631235</v>
      </c>
    </row>
    <row r="3100" spans="3:21" x14ac:dyDescent="0.3">
      <c r="C3100" s="6" t="s">
        <v>1</v>
      </c>
      <c r="D3100" s="6" t="s">
        <v>199</v>
      </c>
      <c r="E3100" s="1">
        <v>1.85</v>
      </c>
      <c r="F3100" s="8">
        <f t="shared" si="337"/>
        <v>54.054054054054049</v>
      </c>
      <c r="G3100" s="1">
        <v>3.4</v>
      </c>
      <c r="H3100" s="8">
        <f t="shared" si="338"/>
        <v>29.411764705882355</v>
      </c>
      <c r="I3100" s="1">
        <v>5.5</v>
      </c>
      <c r="J3100" s="8">
        <f t="shared" si="339"/>
        <v>18.181818181818183</v>
      </c>
      <c r="K3100" s="6" t="s">
        <v>929</v>
      </c>
      <c r="L3100" s="6" t="s">
        <v>0</v>
      </c>
      <c r="M3100" s="9">
        <f t="shared" si="340"/>
        <v>98.379070098108912</v>
      </c>
      <c r="Q3100" s="10">
        <f t="shared" si="343"/>
        <v>-54.054054054054049</v>
      </c>
      <c r="S3100" s="10">
        <f t="shared" si="341"/>
        <v>-29.411764705882355</v>
      </c>
      <c r="U3100" s="10">
        <f t="shared" si="342"/>
        <v>-18.181818181818183</v>
      </c>
    </row>
    <row r="3101" spans="3:21" x14ac:dyDescent="0.3">
      <c r="C3101" s="6" t="s">
        <v>0</v>
      </c>
      <c r="D3101" s="6" t="s">
        <v>199</v>
      </c>
      <c r="E3101" s="1">
        <v>1.27</v>
      </c>
      <c r="F3101" s="8">
        <f t="shared" si="337"/>
        <v>78.740157480314963</v>
      </c>
      <c r="G3101" s="1">
        <v>5.0599999999999996</v>
      </c>
      <c r="H3101" s="8">
        <f t="shared" si="338"/>
        <v>19.762845849802375</v>
      </c>
      <c r="I3101" s="1">
        <v>11.42</v>
      </c>
      <c r="J3101" s="8">
        <f t="shared" si="339"/>
        <v>8.7565674255691768</v>
      </c>
      <c r="K3101" s="6" t="s">
        <v>930</v>
      </c>
      <c r="L3101" s="6" t="s">
        <v>0</v>
      </c>
      <c r="M3101" s="9">
        <f t="shared" si="340"/>
        <v>93.231773440318719</v>
      </c>
      <c r="Q3101" s="10">
        <f t="shared" si="343"/>
        <v>-78.740157480314963</v>
      </c>
      <c r="S3101" s="10">
        <f t="shared" si="341"/>
        <v>-19.762845849802375</v>
      </c>
      <c r="U3101" s="10">
        <f t="shared" si="342"/>
        <v>-8.7565674255691768</v>
      </c>
    </row>
    <row r="3102" spans="3:21" x14ac:dyDescent="0.3">
      <c r="C3102" s="6" t="s">
        <v>0</v>
      </c>
      <c r="D3102" s="6" t="s">
        <v>199</v>
      </c>
      <c r="E3102" s="1">
        <v>1.76</v>
      </c>
      <c r="F3102" s="8">
        <f t="shared" si="337"/>
        <v>56.81818181818182</v>
      </c>
      <c r="G3102" s="1">
        <v>3.36</v>
      </c>
      <c r="H3102" s="8">
        <f t="shared" si="338"/>
        <v>29.761904761904763</v>
      </c>
      <c r="I3102" s="1">
        <v>4.8600000000000003</v>
      </c>
      <c r="J3102" s="8">
        <f t="shared" si="339"/>
        <v>20.576131687242796</v>
      </c>
      <c r="K3102" s="6" t="s">
        <v>930</v>
      </c>
      <c r="L3102" s="6" t="s">
        <v>0</v>
      </c>
      <c r="M3102" s="9">
        <f t="shared" si="340"/>
        <v>93.321695760598502</v>
      </c>
      <c r="Q3102" s="10">
        <f t="shared" si="343"/>
        <v>-56.81818181818182</v>
      </c>
      <c r="S3102" s="10">
        <f t="shared" si="341"/>
        <v>-29.761904761904763</v>
      </c>
      <c r="U3102" s="10">
        <f t="shared" si="342"/>
        <v>-20.576131687242796</v>
      </c>
    </row>
    <row r="3103" spans="3:21" x14ac:dyDescent="0.3">
      <c r="C3103" s="6" t="s">
        <v>0</v>
      </c>
      <c r="D3103" s="6" t="s">
        <v>198</v>
      </c>
      <c r="E3103" s="1">
        <v>1.59</v>
      </c>
      <c r="F3103" s="8">
        <f t="shared" si="337"/>
        <v>62.893081761006286</v>
      </c>
      <c r="G3103" s="1">
        <v>3.73</v>
      </c>
      <c r="H3103" s="8">
        <f t="shared" si="338"/>
        <v>26.809651474530831</v>
      </c>
      <c r="I3103" s="1">
        <v>5.72</v>
      </c>
      <c r="J3103" s="8">
        <f t="shared" si="339"/>
        <v>17.482517482517483</v>
      </c>
      <c r="K3103" s="6" t="s">
        <v>930</v>
      </c>
      <c r="L3103" s="6" t="s">
        <v>1</v>
      </c>
      <c r="M3103" s="9">
        <f t="shared" si="340"/>
        <v>93.296418425185152</v>
      </c>
      <c r="Q3103" s="10">
        <f t="shared" si="343"/>
        <v>-62.893081761006286</v>
      </c>
      <c r="S3103" s="10">
        <f t="shared" si="341"/>
        <v>-26.809651474530831</v>
      </c>
      <c r="U3103" s="10">
        <f t="shared" si="342"/>
        <v>-17.482517482517483</v>
      </c>
    </row>
    <row r="3104" spans="3:21" x14ac:dyDescent="0.3">
      <c r="C3104" s="6" t="s">
        <v>197</v>
      </c>
      <c r="D3104" s="6" t="s">
        <v>0</v>
      </c>
      <c r="E3104" s="1">
        <v>2.37</v>
      </c>
      <c r="F3104" s="8">
        <f t="shared" si="337"/>
        <v>42.194092827004219</v>
      </c>
      <c r="G3104" s="1">
        <v>3.19</v>
      </c>
      <c r="H3104" s="8">
        <f t="shared" si="338"/>
        <v>31.347962382445143</v>
      </c>
      <c r="I3104" s="1">
        <v>2.94</v>
      </c>
      <c r="J3104" s="8">
        <f t="shared" si="339"/>
        <v>34.013605442176875</v>
      </c>
      <c r="K3104" s="6" t="s">
        <v>931</v>
      </c>
      <c r="L3104" s="6" t="s">
        <v>0</v>
      </c>
      <c r="M3104" s="9">
        <f t="shared" si="340"/>
        <v>92.975115762526826</v>
      </c>
      <c r="Q3104" s="10">
        <f t="shared" si="343"/>
        <v>-42.194092827004219</v>
      </c>
      <c r="S3104" s="10">
        <f t="shared" si="341"/>
        <v>-31.347962382445143</v>
      </c>
      <c r="U3104" s="10">
        <f t="shared" si="342"/>
        <v>-34.013605442176875</v>
      </c>
    </row>
    <row r="3105" spans="3:21" x14ac:dyDescent="0.3">
      <c r="C3105" s="6" t="s">
        <v>1</v>
      </c>
      <c r="D3105" s="6" t="s">
        <v>197</v>
      </c>
      <c r="E3105" s="1">
        <v>5.07</v>
      </c>
      <c r="F3105" s="8">
        <f t="shared" si="337"/>
        <v>19.723865877712029</v>
      </c>
      <c r="G3105" s="1">
        <v>3.44</v>
      </c>
      <c r="H3105" s="8">
        <f t="shared" si="338"/>
        <v>29.069767441860467</v>
      </c>
      <c r="I3105" s="1">
        <v>1.72</v>
      </c>
      <c r="J3105" s="8">
        <f t="shared" si="339"/>
        <v>58.139534883720934</v>
      </c>
      <c r="K3105" s="6" t="s">
        <v>931</v>
      </c>
      <c r="L3105" s="6" t="s">
        <v>1</v>
      </c>
      <c r="M3105" s="9">
        <f t="shared" si="340"/>
        <v>93.516353887399461</v>
      </c>
      <c r="Q3105" s="10">
        <f t="shared" si="343"/>
        <v>-19.723865877712029</v>
      </c>
      <c r="S3105" s="10">
        <f t="shared" si="341"/>
        <v>-29.069767441860467</v>
      </c>
      <c r="U3105" s="10">
        <f t="shared" si="342"/>
        <v>-58.139534883720934</v>
      </c>
    </row>
    <row r="3106" spans="3:21" x14ac:dyDescent="0.3">
      <c r="C3106" s="6" t="s">
        <v>1</v>
      </c>
      <c r="D3106" s="6" t="s">
        <v>1</v>
      </c>
      <c r="E3106" s="1">
        <v>2.97</v>
      </c>
      <c r="F3106" s="8">
        <f t="shared" si="337"/>
        <v>33.670033670033668</v>
      </c>
      <c r="G3106" s="1">
        <v>3.24</v>
      </c>
      <c r="H3106" s="8">
        <f t="shared" si="338"/>
        <v>30.864197530864196</v>
      </c>
      <c r="I3106" s="1">
        <v>2.34</v>
      </c>
      <c r="J3106" s="8">
        <f t="shared" si="339"/>
        <v>42.73504273504274</v>
      </c>
      <c r="K3106" s="6" t="s">
        <v>931</v>
      </c>
      <c r="L3106" s="6" t="s">
        <v>2</v>
      </c>
      <c r="M3106" s="9">
        <f t="shared" si="340"/>
        <v>93.223340040241453</v>
      </c>
      <c r="Q3106" s="10">
        <f t="shared" si="343"/>
        <v>-33.670033670033668</v>
      </c>
      <c r="S3106" s="10">
        <f t="shared" si="341"/>
        <v>-30.864197530864196</v>
      </c>
      <c r="U3106" s="10">
        <f t="shared" si="342"/>
        <v>-42.73504273504274</v>
      </c>
    </row>
    <row r="3107" spans="3:21" x14ac:dyDescent="0.3">
      <c r="C3107" s="6" t="s">
        <v>198</v>
      </c>
      <c r="D3107" s="6" t="s">
        <v>199</v>
      </c>
      <c r="E3107" s="1">
        <v>1.31</v>
      </c>
      <c r="F3107" s="8">
        <f t="shared" si="337"/>
        <v>76.33587786259541</v>
      </c>
      <c r="G3107" s="1">
        <v>4.74</v>
      </c>
      <c r="H3107" s="8">
        <f t="shared" si="338"/>
        <v>21.09704641350211</v>
      </c>
      <c r="I3107" s="1">
        <v>10.29</v>
      </c>
      <c r="J3107" s="8">
        <f t="shared" si="339"/>
        <v>9.7181729834791071</v>
      </c>
      <c r="K3107" s="6" t="s">
        <v>931</v>
      </c>
      <c r="L3107" s="6" t="s">
        <v>0</v>
      </c>
      <c r="M3107" s="9">
        <f t="shared" si="340"/>
        <v>93.326155828107957</v>
      </c>
      <c r="Q3107" s="10">
        <f t="shared" si="343"/>
        <v>-76.33587786259541</v>
      </c>
      <c r="S3107" s="10">
        <f t="shared" si="341"/>
        <v>-21.09704641350211</v>
      </c>
      <c r="U3107" s="10">
        <f t="shared" si="342"/>
        <v>-9.7181729834791071</v>
      </c>
    </row>
    <row r="3108" spans="3:21" x14ac:dyDescent="0.3">
      <c r="C3108" s="6" t="s">
        <v>1</v>
      </c>
      <c r="D3108" s="6" t="s">
        <v>199</v>
      </c>
      <c r="E3108" s="1">
        <v>1.77</v>
      </c>
      <c r="F3108" s="8">
        <f t="shared" si="337"/>
        <v>56.497175141242934</v>
      </c>
      <c r="G3108" s="1">
        <v>3.39</v>
      </c>
      <c r="H3108" s="8">
        <f t="shared" si="338"/>
        <v>29.498525073746311</v>
      </c>
      <c r="I3108" s="1">
        <v>4.6500000000000004</v>
      </c>
      <c r="J3108" s="8">
        <f t="shared" si="339"/>
        <v>21.50537634408602</v>
      </c>
      <c r="K3108" s="6" t="s">
        <v>931</v>
      </c>
      <c r="L3108" s="6" t="s">
        <v>0</v>
      </c>
      <c r="M3108" s="9">
        <f t="shared" si="340"/>
        <v>93.022324241605915</v>
      </c>
      <c r="Q3108" s="10">
        <f t="shared" si="343"/>
        <v>-56.497175141242934</v>
      </c>
      <c r="S3108" s="10">
        <f t="shared" si="341"/>
        <v>-29.498525073746311</v>
      </c>
      <c r="U3108" s="10">
        <f t="shared" si="342"/>
        <v>-21.50537634408602</v>
      </c>
    </row>
    <row r="3109" spans="3:21" x14ac:dyDescent="0.3">
      <c r="C3109" s="6" t="s">
        <v>199</v>
      </c>
      <c r="D3109" s="6" t="s">
        <v>199</v>
      </c>
      <c r="E3109" s="1">
        <v>2.37</v>
      </c>
      <c r="F3109" s="8">
        <f t="shared" si="337"/>
        <v>42.194092827004219</v>
      </c>
      <c r="G3109" s="1">
        <v>3.23</v>
      </c>
      <c r="H3109" s="8">
        <f t="shared" si="338"/>
        <v>30.959752321981423</v>
      </c>
      <c r="I3109" s="1">
        <v>2.93</v>
      </c>
      <c r="J3109" s="8">
        <f t="shared" si="339"/>
        <v>34.129692832764505</v>
      </c>
      <c r="K3109" s="6" t="s">
        <v>931</v>
      </c>
      <c r="L3109" s="6" t="s">
        <v>2</v>
      </c>
      <c r="M3109" s="9">
        <f t="shared" si="340"/>
        <v>93.210945389413666</v>
      </c>
      <c r="Q3109" s="10">
        <f t="shared" si="343"/>
        <v>-42.194092827004219</v>
      </c>
      <c r="S3109" s="10">
        <f t="shared" si="341"/>
        <v>-30.959752321981423</v>
      </c>
      <c r="U3109" s="10">
        <f t="shared" si="342"/>
        <v>-34.129692832764505</v>
      </c>
    </row>
    <row r="3110" spans="3:21" x14ac:dyDescent="0.3">
      <c r="C3110" s="6" t="s">
        <v>1</v>
      </c>
      <c r="D3110" s="6" t="s">
        <v>0</v>
      </c>
      <c r="E3110" s="1">
        <v>2.2200000000000002</v>
      </c>
      <c r="F3110" s="8">
        <f t="shared" si="337"/>
        <v>45.045045045045043</v>
      </c>
      <c r="G3110" s="1">
        <v>3.08</v>
      </c>
      <c r="H3110" s="8">
        <f t="shared" si="338"/>
        <v>32.467532467532465</v>
      </c>
      <c r="I3110" s="1">
        <v>3.41</v>
      </c>
      <c r="J3110" s="8">
        <f t="shared" si="339"/>
        <v>29.325513196480937</v>
      </c>
      <c r="K3110" s="6" t="s">
        <v>931</v>
      </c>
      <c r="L3110" s="6" t="s">
        <v>0</v>
      </c>
      <c r="M3110" s="9">
        <f t="shared" si="340"/>
        <v>93.599576084076659</v>
      </c>
      <c r="Q3110" s="10">
        <f t="shared" si="343"/>
        <v>-45.045045045045043</v>
      </c>
      <c r="S3110" s="10">
        <f t="shared" si="341"/>
        <v>-32.467532467532465</v>
      </c>
      <c r="U3110" s="10">
        <f t="shared" si="342"/>
        <v>-29.325513196480937</v>
      </c>
    </row>
    <row r="3111" spans="3:21" x14ac:dyDescent="0.3">
      <c r="C3111" s="6" t="s">
        <v>1</v>
      </c>
      <c r="D3111" s="6" t="s">
        <v>0</v>
      </c>
      <c r="E3111" s="1">
        <v>2.2000000000000002</v>
      </c>
      <c r="F3111" s="8">
        <f t="shared" si="337"/>
        <v>45.454545454545453</v>
      </c>
      <c r="G3111" s="1">
        <v>3.14</v>
      </c>
      <c r="H3111" s="8">
        <f t="shared" si="338"/>
        <v>31.847133757961782</v>
      </c>
      <c r="I3111" s="1">
        <v>3.35</v>
      </c>
      <c r="J3111" s="8">
        <f t="shared" si="339"/>
        <v>29.850746268656717</v>
      </c>
      <c r="K3111" s="6" t="s">
        <v>932</v>
      </c>
      <c r="L3111" s="6" t="s">
        <v>0</v>
      </c>
      <c r="M3111" s="9">
        <f t="shared" si="340"/>
        <v>93.324998991813516</v>
      </c>
      <c r="Q3111" s="10">
        <f t="shared" si="343"/>
        <v>-45.454545454545453</v>
      </c>
      <c r="S3111" s="10">
        <f t="shared" si="341"/>
        <v>-31.847133757961782</v>
      </c>
      <c r="U3111" s="10">
        <f t="shared" si="342"/>
        <v>-29.850746268656717</v>
      </c>
    </row>
    <row r="3112" spans="3:21" x14ac:dyDescent="0.3">
      <c r="C3112" s="6" t="s">
        <v>197</v>
      </c>
      <c r="D3112" s="6" t="s">
        <v>199</v>
      </c>
      <c r="E3112" s="1">
        <v>1.75</v>
      </c>
      <c r="F3112" s="8">
        <f t="shared" si="337"/>
        <v>57.142857142857146</v>
      </c>
      <c r="G3112" s="1">
        <v>3.99</v>
      </c>
      <c r="H3112" s="8">
        <f t="shared" si="338"/>
        <v>25.062656641604008</v>
      </c>
      <c r="I3112" s="1">
        <v>10.62</v>
      </c>
      <c r="J3112" s="8">
        <f t="shared" si="339"/>
        <v>9.4161958568738235</v>
      </c>
      <c r="K3112" s="6" t="s">
        <v>932</v>
      </c>
      <c r="L3112" s="6" t="s">
        <v>0</v>
      </c>
      <c r="M3112" s="9">
        <f t="shared" si="340"/>
        <v>109.14443791920378</v>
      </c>
      <c r="Q3112" s="10">
        <f t="shared" si="343"/>
        <v>-57.142857142857146</v>
      </c>
      <c r="S3112" s="10">
        <f t="shared" si="341"/>
        <v>-25.062656641604008</v>
      </c>
      <c r="U3112" s="10">
        <f t="shared" si="342"/>
        <v>-9.4161958568738235</v>
      </c>
    </row>
    <row r="3113" spans="3:21" x14ac:dyDescent="0.3">
      <c r="C3113" s="6" t="s">
        <v>199</v>
      </c>
      <c r="D3113" s="6" t="s">
        <v>0</v>
      </c>
      <c r="E3113" s="1">
        <v>1.61</v>
      </c>
      <c r="F3113" s="8">
        <f t="shared" si="337"/>
        <v>62.11180124223602</v>
      </c>
      <c r="G3113" s="1">
        <v>3.47</v>
      </c>
      <c r="H3113" s="8">
        <f t="shared" si="338"/>
        <v>28.81844380403458</v>
      </c>
      <c r="I3113" s="1">
        <v>6.28</v>
      </c>
      <c r="J3113" s="8">
        <f t="shared" si="339"/>
        <v>15.923566878980891</v>
      </c>
      <c r="K3113" s="6" t="s">
        <v>933</v>
      </c>
      <c r="L3113" s="6" t="s">
        <v>1</v>
      </c>
      <c r="M3113" s="9">
        <f t="shared" si="340"/>
        <v>93.585804940636081</v>
      </c>
      <c r="Q3113" s="10">
        <f t="shared" si="343"/>
        <v>-62.11180124223602</v>
      </c>
      <c r="S3113" s="10">
        <f t="shared" si="341"/>
        <v>-28.81844380403458</v>
      </c>
      <c r="U3113" s="10">
        <f t="shared" si="342"/>
        <v>-15.923566878980891</v>
      </c>
    </row>
    <row r="3114" spans="3:21" x14ac:dyDescent="0.3">
      <c r="C3114" s="6" t="s">
        <v>197</v>
      </c>
      <c r="D3114" s="6" t="s">
        <v>0</v>
      </c>
      <c r="E3114" s="1">
        <v>1.82</v>
      </c>
      <c r="F3114" s="8">
        <f t="shared" si="337"/>
        <v>54.945054945054942</v>
      </c>
      <c r="G3114" s="1">
        <v>3.28</v>
      </c>
      <c r="H3114" s="8">
        <f t="shared" si="338"/>
        <v>30.487804878048781</v>
      </c>
      <c r="I3114" s="1">
        <v>4.63</v>
      </c>
      <c r="J3114" s="8">
        <f t="shared" si="339"/>
        <v>21.598272138228943</v>
      </c>
      <c r="K3114" s="6" t="s">
        <v>933</v>
      </c>
      <c r="L3114" s="6" t="s">
        <v>0</v>
      </c>
      <c r="M3114" s="9">
        <f t="shared" si="340"/>
        <v>93.43075997376836</v>
      </c>
      <c r="Q3114" s="10">
        <f t="shared" si="343"/>
        <v>-54.945054945054942</v>
      </c>
      <c r="S3114" s="10">
        <f t="shared" si="341"/>
        <v>-30.487804878048781</v>
      </c>
      <c r="U3114" s="10">
        <f t="shared" si="342"/>
        <v>-21.598272138228943</v>
      </c>
    </row>
    <row r="3115" spans="3:21" x14ac:dyDescent="0.3">
      <c r="C3115" s="6" t="s">
        <v>199</v>
      </c>
      <c r="D3115" s="6" t="s">
        <v>199</v>
      </c>
      <c r="E3115" s="1">
        <v>2.4500000000000002</v>
      </c>
      <c r="F3115" s="8">
        <f t="shared" si="337"/>
        <v>40.816326530612244</v>
      </c>
      <c r="G3115" s="1">
        <v>2.99</v>
      </c>
      <c r="H3115" s="8">
        <f t="shared" si="338"/>
        <v>33.444816053511701</v>
      </c>
      <c r="I3115" s="1">
        <v>3.07</v>
      </c>
      <c r="J3115" s="8">
        <f t="shared" si="339"/>
        <v>32.573289902280131</v>
      </c>
      <c r="K3115" s="6" t="s">
        <v>933</v>
      </c>
      <c r="L3115" s="6" t="s">
        <v>2</v>
      </c>
      <c r="M3115" s="9">
        <f t="shared" si="340"/>
        <v>93.602781119023746</v>
      </c>
      <c r="Q3115" s="10">
        <f t="shared" si="343"/>
        <v>-40.816326530612244</v>
      </c>
      <c r="S3115" s="10">
        <f t="shared" si="341"/>
        <v>-33.444816053511701</v>
      </c>
      <c r="U3115" s="10">
        <f t="shared" si="342"/>
        <v>-32.573289902280131</v>
      </c>
    </row>
    <row r="3116" spans="3:21" x14ac:dyDescent="0.3">
      <c r="C3116" s="6" t="s">
        <v>0</v>
      </c>
      <c r="D3116" s="6" t="s">
        <v>0</v>
      </c>
      <c r="E3116" s="1">
        <v>1.59</v>
      </c>
      <c r="F3116" s="8">
        <f t="shared" si="337"/>
        <v>62.893081761006286</v>
      </c>
      <c r="G3116" s="1">
        <v>3.78</v>
      </c>
      <c r="H3116" s="8">
        <f t="shared" si="338"/>
        <v>26.455026455026456</v>
      </c>
      <c r="I3116" s="1">
        <v>6.89</v>
      </c>
      <c r="J3116" s="8">
        <f t="shared" si="339"/>
        <v>14.513788098693761</v>
      </c>
      <c r="K3116" s="6" t="s">
        <v>933</v>
      </c>
      <c r="L3116" s="6" t="s">
        <v>2</v>
      </c>
      <c r="M3116" s="9">
        <f t="shared" si="340"/>
        <v>96.281700554528641</v>
      </c>
      <c r="Q3116" s="10">
        <f t="shared" si="343"/>
        <v>-62.893081761006286</v>
      </c>
      <c r="S3116" s="10">
        <f t="shared" si="341"/>
        <v>-26.455026455026456</v>
      </c>
      <c r="U3116" s="10">
        <f t="shared" si="342"/>
        <v>-14.513788098693761</v>
      </c>
    </row>
    <row r="3117" spans="3:21" x14ac:dyDescent="0.3">
      <c r="C3117" s="6" t="s">
        <v>0</v>
      </c>
      <c r="D3117" s="6" t="s">
        <v>199</v>
      </c>
      <c r="E3117" s="1">
        <v>1.41</v>
      </c>
      <c r="F3117" s="8">
        <f t="shared" si="337"/>
        <v>70.921985815602838</v>
      </c>
      <c r="G3117" s="1">
        <v>4.2</v>
      </c>
      <c r="H3117" s="8">
        <f t="shared" si="338"/>
        <v>23.80952380952381</v>
      </c>
      <c r="I3117" s="1">
        <v>9.34</v>
      </c>
      <c r="J3117" s="8">
        <f t="shared" si="339"/>
        <v>10.706638115631693</v>
      </c>
      <c r="K3117" s="6" t="s">
        <v>933</v>
      </c>
      <c r="L3117" s="6" t="s">
        <v>0</v>
      </c>
      <c r="M3117" s="9">
        <f t="shared" si="340"/>
        <v>94.842333768865927</v>
      </c>
      <c r="Q3117" s="10">
        <f t="shared" si="343"/>
        <v>-70.921985815602838</v>
      </c>
      <c r="S3117" s="10">
        <f t="shared" si="341"/>
        <v>-23.80952380952381</v>
      </c>
      <c r="U3117" s="10">
        <f t="shared" si="342"/>
        <v>-10.706638115631693</v>
      </c>
    </row>
    <row r="3118" spans="3:21" x14ac:dyDescent="0.3">
      <c r="C3118" s="6" t="s">
        <v>1</v>
      </c>
      <c r="D3118" s="6" t="s">
        <v>199</v>
      </c>
      <c r="E3118" s="1">
        <v>1.81</v>
      </c>
      <c r="F3118" s="8">
        <f t="shared" si="337"/>
        <v>55.248618784530386</v>
      </c>
      <c r="G3118" s="1">
        <v>3.36</v>
      </c>
      <c r="H3118" s="8">
        <f t="shared" si="338"/>
        <v>29.761904761904763</v>
      </c>
      <c r="I3118" s="1">
        <v>4.5199999999999996</v>
      </c>
      <c r="J3118" s="8">
        <f t="shared" si="339"/>
        <v>22.123893805309738</v>
      </c>
      <c r="K3118" s="6" t="s">
        <v>933</v>
      </c>
      <c r="L3118" s="6" t="s">
        <v>0</v>
      </c>
      <c r="M3118" s="9">
        <f t="shared" si="340"/>
        <v>93.340685908319188</v>
      </c>
      <c r="Q3118" s="10">
        <f t="shared" si="343"/>
        <v>-55.248618784530386</v>
      </c>
      <c r="S3118" s="10">
        <f t="shared" si="341"/>
        <v>-29.761904761904763</v>
      </c>
      <c r="U3118" s="10">
        <f t="shared" si="342"/>
        <v>-22.123893805309738</v>
      </c>
    </row>
    <row r="3119" spans="3:21" x14ac:dyDescent="0.3">
      <c r="C3119" s="6" t="s">
        <v>1</v>
      </c>
      <c r="D3119" s="6" t="s">
        <v>0</v>
      </c>
      <c r="E3119" s="1">
        <v>2.04</v>
      </c>
      <c r="F3119" s="8">
        <f t="shared" si="337"/>
        <v>49.019607843137251</v>
      </c>
      <c r="G3119" s="1">
        <v>3.25</v>
      </c>
      <c r="H3119" s="8">
        <f t="shared" si="338"/>
        <v>30.76923076923077</v>
      </c>
      <c r="I3119" s="1">
        <v>3.62</v>
      </c>
      <c r="J3119" s="8">
        <f t="shared" si="339"/>
        <v>27.624309392265193</v>
      </c>
      <c r="K3119" s="6" t="s">
        <v>933</v>
      </c>
      <c r="L3119" s="6" t="s">
        <v>0</v>
      </c>
      <c r="M3119" s="9">
        <f t="shared" si="340"/>
        <v>93.098472447420079</v>
      </c>
      <c r="Q3119" s="10">
        <f t="shared" si="343"/>
        <v>-49.019607843137251</v>
      </c>
      <c r="S3119" s="10">
        <f t="shared" si="341"/>
        <v>-30.76923076923077</v>
      </c>
      <c r="U3119" s="10">
        <f t="shared" si="342"/>
        <v>-27.624309392265193</v>
      </c>
    </row>
    <row r="3120" spans="3:21" x14ac:dyDescent="0.3">
      <c r="C3120" s="6" t="s">
        <v>1</v>
      </c>
      <c r="D3120" s="6" t="s">
        <v>199</v>
      </c>
      <c r="E3120" s="1">
        <v>1.79</v>
      </c>
      <c r="F3120" s="8">
        <f t="shared" si="337"/>
        <v>55.865921787709496</v>
      </c>
      <c r="G3120" s="1">
        <v>3.25</v>
      </c>
      <c r="H3120" s="8">
        <f t="shared" si="338"/>
        <v>30.76923076923077</v>
      </c>
      <c r="I3120" s="1">
        <v>4.8</v>
      </c>
      <c r="J3120" s="8">
        <f t="shared" si="339"/>
        <v>20.833333333333336</v>
      </c>
      <c r="K3120" s="6" t="s">
        <v>933</v>
      </c>
      <c r="L3120" s="6" t="s">
        <v>0</v>
      </c>
      <c r="M3120" s="9">
        <f t="shared" si="340"/>
        <v>93.050533997567442</v>
      </c>
      <c r="Q3120" s="10">
        <f t="shared" si="343"/>
        <v>-55.865921787709496</v>
      </c>
      <c r="S3120" s="10">
        <f t="shared" si="341"/>
        <v>-30.76923076923077</v>
      </c>
      <c r="U3120" s="10">
        <f t="shared" si="342"/>
        <v>-20.833333333333336</v>
      </c>
    </row>
    <row r="3121" spans="3:21" x14ac:dyDescent="0.3">
      <c r="C3121" s="6" t="s">
        <v>1</v>
      </c>
      <c r="D3121" s="6" t="s">
        <v>199</v>
      </c>
      <c r="E3121" s="1">
        <v>1.1299999999999999</v>
      </c>
      <c r="F3121" s="8">
        <f t="shared" si="337"/>
        <v>88.495575221238951</v>
      </c>
      <c r="G3121" s="1">
        <v>8.9499999999999993</v>
      </c>
      <c r="H3121" s="8">
        <f t="shared" si="338"/>
        <v>11.173184357541901</v>
      </c>
      <c r="I3121" s="1">
        <v>29.5</v>
      </c>
      <c r="J3121" s="8">
        <f t="shared" si="339"/>
        <v>3.3898305084745761</v>
      </c>
      <c r="K3121" s="6" t="s">
        <v>934</v>
      </c>
      <c r="L3121" s="6" t="s">
        <v>0</v>
      </c>
      <c r="M3121" s="9">
        <f t="shared" si="340"/>
        <v>97.032183261321691</v>
      </c>
      <c r="Q3121" s="10">
        <f t="shared" si="343"/>
        <v>-88.495575221238951</v>
      </c>
      <c r="S3121" s="10">
        <f t="shared" si="341"/>
        <v>-11.173184357541901</v>
      </c>
      <c r="U3121" s="10">
        <f t="shared" si="342"/>
        <v>-3.3898305084745761</v>
      </c>
    </row>
    <row r="3122" spans="3:21" x14ac:dyDescent="0.3">
      <c r="C3122" s="6" t="s">
        <v>198</v>
      </c>
      <c r="D3122" s="6" t="s">
        <v>198</v>
      </c>
      <c r="E3122" s="1">
        <v>4.6500000000000004</v>
      </c>
      <c r="F3122" s="8">
        <f t="shared" si="337"/>
        <v>21.50537634408602</v>
      </c>
      <c r="G3122" s="1">
        <v>3.45</v>
      </c>
      <c r="H3122" s="8">
        <f t="shared" si="338"/>
        <v>28.985507246376809</v>
      </c>
      <c r="I3122" s="1">
        <v>1.92</v>
      </c>
      <c r="J3122" s="8">
        <f t="shared" si="339"/>
        <v>52.083333333333336</v>
      </c>
      <c r="K3122" s="6" t="s">
        <v>934</v>
      </c>
      <c r="L3122" s="6" t="s">
        <v>2</v>
      </c>
      <c r="M3122" s="9">
        <f t="shared" si="340"/>
        <v>97.490385984902431</v>
      </c>
      <c r="Q3122" s="10">
        <f t="shared" si="343"/>
        <v>-21.50537634408602</v>
      </c>
      <c r="S3122" s="10">
        <f t="shared" si="341"/>
        <v>-28.985507246376809</v>
      </c>
      <c r="U3122" s="10">
        <f t="shared" si="342"/>
        <v>-52.083333333333336</v>
      </c>
    </row>
    <row r="3123" spans="3:21" x14ac:dyDescent="0.3">
      <c r="C3123" s="6" t="s">
        <v>0</v>
      </c>
      <c r="D3123" s="6" t="s">
        <v>0</v>
      </c>
      <c r="E3123" s="1">
        <v>2.2400000000000002</v>
      </c>
      <c r="F3123" s="8">
        <f t="shared" si="337"/>
        <v>44.642857142857139</v>
      </c>
      <c r="G3123" s="1">
        <v>3.23</v>
      </c>
      <c r="H3123" s="8">
        <f t="shared" si="338"/>
        <v>30.959752321981423</v>
      </c>
      <c r="I3123" s="1">
        <v>3.11</v>
      </c>
      <c r="J3123" s="8">
        <f t="shared" si="339"/>
        <v>32.154340836012864</v>
      </c>
      <c r="K3123" s="6" t="s">
        <v>935</v>
      </c>
      <c r="L3123" s="6" t="s">
        <v>2</v>
      </c>
      <c r="M3123" s="9">
        <f t="shared" si="340"/>
        <v>92.801438534410579</v>
      </c>
      <c r="Q3123" s="10">
        <f t="shared" si="343"/>
        <v>-44.642857142857139</v>
      </c>
      <c r="S3123" s="10">
        <f t="shared" si="341"/>
        <v>-30.959752321981423</v>
      </c>
      <c r="U3123" s="10">
        <f t="shared" si="342"/>
        <v>-32.154340836012864</v>
      </c>
    </row>
    <row r="3124" spans="3:21" x14ac:dyDescent="0.3">
      <c r="C3124" s="6" t="s">
        <v>0</v>
      </c>
      <c r="D3124" s="6" t="s">
        <v>199</v>
      </c>
      <c r="E3124" s="1">
        <v>3.42</v>
      </c>
      <c r="F3124" s="8">
        <f t="shared" si="337"/>
        <v>29.239766081871345</v>
      </c>
      <c r="G3124" s="1">
        <v>3.15</v>
      </c>
      <c r="H3124" s="8">
        <f t="shared" si="338"/>
        <v>31.746031746031747</v>
      </c>
      <c r="I3124" s="1">
        <v>2.17</v>
      </c>
      <c r="J3124" s="8">
        <f t="shared" si="339"/>
        <v>46.082949308755765</v>
      </c>
      <c r="K3124" s="6" t="s">
        <v>936</v>
      </c>
      <c r="L3124" s="6" t="s">
        <v>0</v>
      </c>
      <c r="M3124" s="9">
        <f t="shared" si="340"/>
        <v>93.397936068462116</v>
      </c>
      <c r="Q3124" s="10">
        <f t="shared" si="343"/>
        <v>-29.239766081871345</v>
      </c>
      <c r="S3124" s="10">
        <f t="shared" si="341"/>
        <v>-31.746031746031747</v>
      </c>
      <c r="U3124" s="10">
        <f t="shared" si="342"/>
        <v>-46.082949308755765</v>
      </c>
    </row>
    <row r="3125" spans="3:21" x14ac:dyDescent="0.3">
      <c r="C3125" s="6" t="s">
        <v>1</v>
      </c>
      <c r="D3125" s="6" t="s">
        <v>0</v>
      </c>
      <c r="E3125" s="1">
        <v>4.22</v>
      </c>
      <c r="F3125" s="8">
        <f t="shared" si="337"/>
        <v>23.696682464454977</v>
      </c>
      <c r="G3125" s="1">
        <v>3.35</v>
      </c>
      <c r="H3125" s="8">
        <f t="shared" si="338"/>
        <v>29.850746268656717</v>
      </c>
      <c r="I3125" s="1">
        <v>2.2200000000000002</v>
      </c>
      <c r="J3125" s="8">
        <f t="shared" si="339"/>
        <v>45.045045045045043</v>
      </c>
      <c r="K3125" s="6" t="s">
        <v>936</v>
      </c>
      <c r="L3125" s="6" t="s">
        <v>0</v>
      </c>
      <c r="M3125" s="9">
        <f t="shared" si="340"/>
        <v>101.42762035265525</v>
      </c>
      <c r="Q3125" s="10">
        <f t="shared" si="343"/>
        <v>-23.696682464454977</v>
      </c>
      <c r="S3125" s="10">
        <f t="shared" si="341"/>
        <v>-29.850746268656717</v>
      </c>
      <c r="U3125" s="10">
        <f t="shared" si="342"/>
        <v>-45.045045045045043</v>
      </c>
    </row>
    <row r="3126" spans="3:21" x14ac:dyDescent="0.3">
      <c r="C3126" s="6" t="s">
        <v>0</v>
      </c>
      <c r="D3126" s="6" t="s">
        <v>199</v>
      </c>
      <c r="E3126" s="1">
        <v>2.4</v>
      </c>
      <c r="F3126" s="8">
        <f t="shared" si="337"/>
        <v>41.666666666666671</v>
      </c>
      <c r="G3126" s="1">
        <v>3.13</v>
      </c>
      <c r="H3126" s="8">
        <f t="shared" si="338"/>
        <v>31.948881789137381</v>
      </c>
      <c r="I3126" s="1">
        <v>3.12</v>
      </c>
      <c r="J3126" s="8">
        <f t="shared" si="339"/>
        <v>32.051282051282051</v>
      </c>
      <c r="K3126" s="6" t="s">
        <v>936</v>
      </c>
      <c r="L3126" s="6" t="s">
        <v>0</v>
      </c>
      <c r="M3126" s="9">
        <f t="shared" si="340"/>
        <v>94.637077236166292</v>
      </c>
      <c r="Q3126" s="10">
        <f t="shared" si="343"/>
        <v>-41.666666666666671</v>
      </c>
      <c r="S3126" s="10">
        <f t="shared" si="341"/>
        <v>-31.948881789137381</v>
      </c>
      <c r="U3126" s="10">
        <f t="shared" si="342"/>
        <v>-32.051282051282051</v>
      </c>
    </row>
    <row r="3127" spans="3:21" x14ac:dyDescent="0.3">
      <c r="C3127" s="6" t="s">
        <v>0</v>
      </c>
      <c r="D3127" s="6" t="s">
        <v>0</v>
      </c>
      <c r="E3127" s="1">
        <v>2.96</v>
      </c>
      <c r="F3127" s="8">
        <f t="shared" si="337"/>
        <v>33.783783783783782</v>
      </c>
      <c r="G3127" s="1">
        <v>4.4000000000000004</v>
      </c>
      <c r="H3127" s="8">
        <f t="shared" si="338"/>
        <v>22.727272727272727</v>
      </c>
      <c r="I3127" s="1">
        <v>9.83</v>
      </c>
      <c r="J3127" s="8">
        <f t="shared" si="339"/>
        <v>10.172939979654119</v>
      </c>
      <c r="K3127" s="6" t="s">
        <v>937</v>
      </c>
      <c r="L3127" s="6" t="s">
        <v>2</v>
      </c>
      <c r="M3127" s="9">
        <f t="shared" si="340"/>
        <v>149.96101802916152</v>
      </c>
      <c r="Q3127" s="10">
        <f t="shared" si="343"/>
        <v>-33.783783783783782</v>
      </c>
      <c r="S3127" s="10">
        <f t="shared" si="341"/>
        <v>-22.727272727272727</v>
      </c>
      <c r="U3127" s="10">
        <f t="shared" si="342"/>
        <v>-10.172939979654119</v>
      </c>
    </row>
    <row r="3128" spans="3:21" x14ac:dyDescent="0.3">
      <c r="C3128" s="6" t="s">
        <v>199</v>
      </c>
      <c r="D3128" s="6" t="s">
        <v>0</v>
      </c>
      <c r="E3128" s="1">
        <v>26.04</v>
      </c>
      <c r="F3128" s="8">
        <f t="shared" si="337"/>
        <v>3.8402457757296466</v>
      </c>
      <c r="G3128" s="1">
        <v>6.88</v>
      </c>
      <c r="H3128" s="8">
        <f t="shared" si="338"/>
        <v>14.534883720930234</v>
      </c>
      <c r="I3128" s="1">
        <v>1.1399999999999999</v>
      </c>
      <c r="J3128" s="8">
        <f t="shared" si="339"/>
        <v>87.719298245614041</v>
      </c>
      <c r="K3128" s="6" t="s">
        <v>937</v>
      </c>
      <c r="L3128" s="6" t="s">
        <v>1</v>
      </c>
      <c r="M3128" s="9">
        <f t="shared" si="340"/>
        <v>94.255657085894654</v>
      </c>
      <c r="Q3128" s="10">
        <f t="shared" si="343"/>
        <v>-3.8402457757296466</v>
      </c>
      <c r="S3128" s="10">
        <f t="shared" si="341"/>
        <v>-14.534883720930234</v>
      </c>
      <c r="U3128" s="10">
        <f t="shared" si="342"/>
        <v>-87.719298245614041</v>
      </c>
    </row>
    <row r="3129" spans="3:21" x14ac:dyDescent="0.3">
      <c r="C3129" s="6" t="s">
        <v>1</v>
      </c>
      <c r="D3129" s="6" t="s">
        <v>0</v>
      </c>
      <c r="E3129" s="1">
        <v>1.21</v>
      </c>
      <c r="F3129" s="8">
        <f t="shared" si="337"/>
        <v>82.644628099173559</v>
      </c>
      <c r="G3129" s="1">
        <v>6.1</v>
      </c>
      <c r="H3129" s="8">
        <f t="shared" si="338"/>
        <v>16.393442622950822</v>
      </c>
      <c r="I3129" s="1">
        <v>26.26</v>
      </c>
      <c r="J3129" s="8">
        <f t="shared" si="339"/>
        <v>3.8080731150038076</v>
      </c>
      <c r="K3129" s="6" t="s">
        <v>937</v>
      </c>
      <c r="L3129" s="6" t="s">
        <v>0</v>
      </c>
      <c r="M3129" s="9">
        <f t="shared" si="340"/>
        <v>97.232619784329998</v>
      </c>
      <c r="Q3129" s="10">
        <f t="shared" si="343"/>
        <v>-82.644628099173559</v>
      </c>
      <c r="S3129" s="10">
        <f t="shared" si="341"/>
        <v>-16.393442622950822</v>
      </c>
      <c r="U3129" s="10">
        <f t="shared" si="342"/>
        <v>-3.8080731150038076</v>
      </c>
    </row>
    <row r="3130" spans="3:21" x14ac:dyDescent="0.3">
      <c r="C3130" s="6" t="s">
        <v>1</v>
      </c>
      <c r="D3130" s="6" t="s">
        <v>199</v>
      </c>
      <c r="E3130" s="1">
        <v>2.1</v>
      </c>
      <c r="F3130" s="8">
        <f t="shared" si="337"/>
        <v>47.61904761904762</v>
      </c>
      <c r="G3130" s="1">
        <v>4.5999999999999996</v>
      </c>
      <c r="H3130" s="8">
        <f t="shared" si="338"/>
        <v>21.739130434782609</v>
      </c>
      <c r="I3130" s="1">
        <v>9.43</v>
      </c>
      <c r="J3130" s="8">
        <f t="shared" si="339"/>
        <v>10.604453870625663</v>
      </c>
      <c r="K3130" s="6" t="s">
        <v>937</v>
      </c>
      <c r="L3130" s="6" t="s">
        <v>0</v>
      </c>
      <c r="M3130" s="9">
        <f t="shared" si="340"/>
        <v>125.05841490369434</v>
      </c>
      <c r="Q3130" s="10">
        <f t="shared" si="343"/>
        <v>-47.61904761904762</v>
      </c>
      <c r="S3130" s="10">
        <f t="shared" si="341"/>
        <v>-21.739130434782609</v>
      </c>
      <c r="U3130" s="10">
        <f t="shared" si="342"/>
        <v>-10.604453870625663</v>
      </c>
    </row>
    <row r="3131" spans="3:21" x14ac:dyDescent="0.3">
      <c r="C3131" s="6" t="s">
        <v>199</v>
      </c>
      <c r="D3131" s="6" t="s">
        <v>0</v>
      </c>
      <c r="E3131" s="1">
        <v>23.77</v>
      </c>
      <c r="F3131" s="8">
        <f t="shared" si="337"/>
        <v>4.2069835927639883</v>
      </c>
      <c r="G3131" s="1">
        <v>4.8499999999999996</v>
      </c>
      <c r="H3131" s="8">
        <f t="shared" si="338"/>
        <v>20.618556701030929</v>
      </c>
      <c r="I3131" s="1">
        <v>1.36</v>
      </c>
      <c r="J3131" s="8">
        <f t="shared" si="339"/>
        <v>73.529411764705884</v>
      </c>
      <c r="K3131" s="6" t="s">
        <v>937</v>
      </c>
      <c r="L3131" s="6" t="s">
        <v>1</v>
      </c>
      <c r="M3131" s="9">
        <f t="shared" si="340"/>
        <v>101.67256239474423</v>
      </c>
      <c r="Q3131" s="10">
        <f t="shared" si="343"/>
        <v>-4.2069835927639883</v>
      </c>
      <c r="S3131" s="10">
        <f t="shared" si="341"/>
        <v>-20.618556701030929</v>
      </c>
      <c r="U3131" s="10">
        <f t="shared" si="342"/>
        <v>-73.529411764705884</v>
      </c>
    </row>
    <row r="3132" spans="3:21" x14ac:dyDescent="0.3">
      <c r="C3132" s="6" t="s">
        <v>1</v>
      </c>
      <c r="D3132" s="6" t="s">
        <v>0</v>
      </c>
      <c r="E3132" s="1">
        <v>2.58</v>
      </c>
      <c r="F3132" s="8">
        <f t="shared" si="337"/>
        <v>38.759689922480618</v>
      </c>
      <c r="G3132" s="1">
        <v>3.13</v>
      </c>
      <c r="H3132" s="8">
        <f t="shared" si="338"/>
        <v>31.948881789137381</v>
      </c>
      <c r="I3132" s="1">
        <v>4.68</v>
      </c>
      <c r="J3132" s="8">
        <f t="shared" si="339"/>
        <v>21.36752136752137</v>
      </c>
      <c r="K3132" s="6" t="s">
        <v>937</v>
      </c>
      <c r="L3132" s="6" t="s">
        <v>0</v>
      </c>
      <c r="M3132" s="9">
        <f t="shared" si="340"/>
        <v>108.60582443919515</v>
      </c>
      <c r="Q3132" s="10">
        <f t="shared" si="343"/>
        <v>-38.759689922480618</v>
      </c>
      <c r="S3132" s="10">
        <f t="shared" si="341"/>
        <v>-31.948881789137381</v>
      </c>
      <c r="U3132" s="10">
        <f t="shared" si="342"/>
        <v>-21.36752136752137</v>
      </c>
    </row>
    <row r="3133" spans="3:21" x14ac:dyDescent="0.3">
      <c r="C3133" s="6" t="s">
        <v>0</v>
      </c>
      <c r="D3133" s="6" t="s">
        <v>0</v>
      </c>
      <c r="E3133" s="1">
        <v>2.2799999999999998</v>
      </c>
      <c r="F3133" s="8">
        <f t="shared" si="337"/>
        <v>43.859649122807021</v>
      </c>
      <c r="G3133" s="1">
        <v>2.98</v>
      </c>
      <c r="H3133" s="8">
        <f t="shared" si="338"/>
        <v>33.557046979865774</v>
      </c>
      <c r="I3133" s="1">
        <v>7.03</v>
      </c>
      <c r="J3133" s="8">
        <f t="shared" si="339"/>
        <v>14.22475106685633</v>
      </c>
      <c r="K3133" s="6" t="s">
        <v>938</v>
      </c>
      <c r="L3133" s="6" t="s">
        <v>2</v>
      </c>
      <c r="M3133" s="9">
        <f t="shared" si="340"/>
        <v>109.12093063633995</v>
      </c>
      <c r="Q3133" s="10">
        <f t="shared" si="343"/>
        <v>-43.859649122807021</v>
      </c>
      <c r="S3133" s="10">
        <f t="shared" si="341"/>
        <v>-33.557046979865774</v>
      </c>
      <c r="U3133" s="10">
        <f t="shared" si="342"/>
        <v>-14.22475106685633</v>
      </c>
    </row>
    <row r="3134" spans="3:21" x14ac:dyDescent="0.3">
      <c r="C3134" s="6" t="s">
        <v>201</v>
      </c>
      <c r="D3134" s="6" t="s">
        <v>0</v>
      </c>
      <c r="E3134" s="1">
        <v>1.0900000000000001</v>
      </c>
      <c r="F3134" s="8">
        <f t="shared" si="337"/>
        <v>91.743119266055032</v>
      </c>
      <c r="G3134" s="1">
        <v>13.39</v>
      </c>
      <c r="H3134" s="8">
        <f t="shared" si="338"/>
        <v>7.4682598954443611</v>
      </c>
      <c r="I3134" s="1">
        <v>53.35</v>
      </c>
      <c r="J3134" s="8">
        <f t="shared" si="339"/>
        <v>1.8744142455482662</v>
      </c>
      <c r="K3134" s="6" t="s">
        <v>938</v>
      </c>
      <c r="L3134" s="6" t="s">
        <v>0</v>
      </c>
      <c r="M3134" s="9">
        <f t="shared" si="340"/>
        <v>98.925869431844461</v>
      </c>
      <c r="Q3134" s="10">
        <f t="shared" si="343"/>
        <v>-91.743119266055032</v>
      </c>
      <c r="S3134" s="10">
        <f t="shared" si="341"/>
        <v>-7.4682598954443611</v>
      </c>
      <c r="U3134" s="10">
        <f t="shared" si="342"/>
        <v>-1.8744142455482662</v>
      </c>
    </row>
    <row r="3135" spans="3:21" x14ac:dyDescent="0.3">
      <c r="C3135" s="6" t="s">
        <v>198</v>
      </c>
      <c r="D3135" s="6" t="s">
        <v>1</v>
      </c>
      <c r="E3135" s="1">
        <v>1.65</v>
      </c>
      <c r="F3135" s="8">
        <f t="shared" si="337"/>
        <v>60.606060606060609</v>
      </c>
      <c r="G3135" s="1">
        <v>4.1100000000000003</v>
      </c>
      <c r="H3135" s="8">
        <f t="shared" si="338"/>
        <v>24.330900243308999</v>
      </c>
      <c r="I3135" s="1">
        <v>16.13</v>
      </c>
      <c r="J3135" s="8">
        <f t="shared" si="339"/>
        <v>6.1996280223186613</v>
      </c>
      <c r="K3135" s="6" t="s">
        <v>938</v>
      </c>
      <c r="L3135" s="6" t="s">
        <v>0</v>
      </c>
      <c r="M3135" s="9">
        <f t="shared" si="340"/>
        <v>109.72541460904421</v>
      </c>
      <c r="Q3135" s="10">
        <f t="shared" si="343"/>
        <v>-60.606060606060609</v>
      </c>
      <c r="S3135" s="10">
        <f t="shared" si="341"/>
        <v>-24.330900243308999</v>
      </c>
      <c r="U3135" s="10">
        <f t="shared" si="342"/>
        <v>-6.1996280223186613</v>
      </c>
    </row>
    <row r="3136" spans="3:21" x14ac:dyDescent="0.3">
      <c r="C3136" s="6" t="s">
        <v>199</v>
      </c>
      <c r="D3136" s="6" t="s">
        <v>0</v>
      </c>
      <c r="E3136" s="1">
        <v>3.3</v>
      </c>
      <c r="F3136" s="8">
        <f t="shared" si="337"/>
        <v>30.303030303030305</v>
      </c>
      <c r="G3136" s="1">
        <v>3.08</v>
      </c>
      <c r="H3136" s="8">
        <f t="shared" si="338"/>
        <v>32.467532467532465</v>
      </c>
      <c r="I3136" s="1">
        <v>2.27</v>
      </c>
      <c r="J3136" s="8">
        <f t="shared" si="339"/>
        <v>44.052863436123346</v>
      </c>
      <c r="K3136" s="6" t="s">
        <v>939</v>
      </c>
      <c r="L3136" s="6" t="s">
        <v>1</v>
      </c>
      <c r="M3136" s="9">
        <f t="shared" si="340"/>
        <v>93.61242524323842</v>
      </c>
      <c r="Q3136" s="10">
        <f t="shared" si="343"/>
        <v>-30.303030303030305</v>
      </c>
      <c r="S3136" s="10">
        <f t="shared" si="341"/>
        <v>-32.467532467532465</v>
      </c>
      <c r="U3136" s="10">
        <f t="shared" si="342"/>
        <v>-44.052863436123346</v>
      </c>
    </row>
    <row r="3137" spans="3:21" x14ac:dyDescent="0.3">
      <c r="C3137" s="6" t="s">
        <v>198</v>
      </c>
      <c r="D3137" s="6" t="s">
        <v>199</v>
      </c>
      <c r="E3137" s="1">
        <v>1.66</v>
      </c>
      <c r="F3137" s="8">
        <f t="shared" si="337"/>
        <v>60.24096385542169</v>
      </c>
      <c r="G3137" s="1">
        <v>5.13</v>
      </c>
      <c r="H3137" s="8">
        <f t="shared" si="338"/>
        <v>19.49317738791423</v>
      </c>
      <c r="I3137" s="1">
        <v>15.14</v>
      </c>
      <c r="J3137" s="8">
        <f t="shared" si="339"/>
        <v>6.6050198150594452</v>
      </c>
      <c r="K3137" s="6" t="s">
        <v>939</v>
      </c>
      <c r="L3137" s="6" t="s">
        <v>0</v>
      </c>
      <c r="M3137" s="9">
        <f t="shared" si="340"/>
        <v>115.82229752309631</v>
      </c>
      <c r="Q3137" s="10">
        <f t="shared" si="343"/>
        <v>-60.24096385542169</v>
      </c>
      <c r="S3137" s="10">
        <f t="shared" si="341"/>
        <v>-19.49317738791423</v>
      </c>
      <c r="U3137" s="10">
        <f t="shared" si="342"/>
        <v>-6.6050198150594452</v>
      </c>
    </row>
    <row r="3138" spans="3:21" x14ac:dyDescent="0.3">
      <c r="C3138" s="6" t="s">
        <v>199</v>
      </c>
      <c r="D3138" s="6" t="s">
        <v>199</v>
      </c>
      <c r="E3138" s="1">
        <v>6.34</v>
      </c>
      <c r="F3138" s="8">
        <f t="shared" ref="F3138:F3201" si="344">100/E3138</f>
        <v>15.772870662460567</v>
      </c>
      <c r="G3138" s="1">
        <v>3.66</v>
      </c>
      <c r="H3138" s="8">
        <f t="shared" ref="H3138:H3201" si="345">100/G3138</f>
        <v>27.3224043715847</v>
      </c>
      <c r="I3138" s="1">
        <v>1.55</v>
      </c>
      <c r="J3138" s="8">
        <f t="shared" ref="J3138:J3201" si="346">100/I3138</f>
        <v>64.516129032258064</v>
      </c>
      <c r="K3138" s="6" t="s">
        <v>939</v>
      </c>
      <c r="L3138" s="6" t="s">
        <v>2</v>
      </c>
      <c r="M3138" s="9">
        <f t="shared" ref="M3138:M3201" si="347">10000/(F3138+H3138+J3138)</f>
        <v>92.92695404140099</v>
      </c>
      <c r="Q3138" s="10">
        <f t="shared" si="343"/>
        <v>-15.772870662460567</v>
      </c>
      <c r="S3138" s="10">
        <f t="shared" ref="S3138:S3201" si="348">R3138-H3138</f>
        <v>-27.3224043715847</v>
      </c>
      <c r="U3138" s="10">
        <f t="shared" ref="U3138:U3201" si="349">T3138-J3138</f>
        <v>-64.516129032258064</v>
      </c>
    </row>
    <row r="3139" spans="3:21" x14ac:dyDescent="0.3">
      <c r="C3139" s="6" t="s">
        <v>0</v>
      </c>
      <c r="D3139" s="6" t="s">
        <v>0</v>
      </c>
      <c r="E3139" s="1">
        <v>1.6</v>
      </c>
      <c r="F3139" s="8">
        <f t="shared" si="344"/>
        <v>62.5</v>
      </c>
      <c r="G3139" s="1">
        <v>3.49</v>
      </c>
      <c r="H3139" s="8">
        <f t="shared" si="345"/>
        <v>28.653295128939828</v>
      </c>
      <c r="I3139" s="1">
        <v>6.2</v>
      </c>
      <c r="J3139" s="8">
        <f t="shared" si="346"/>
        <v>16.129032258064516</v>
      </c>
      <c r="K3139" s="6" t="s">
        <v>940</v>
      </c>
      <c r="L3139" s="6" t="s">
        <v>2</v>
      </c>
      <c r="M3139" s="9">
        <f t="shared" si="347"/>
        <v>93.211997199935382</v>
      </c>
      <c r="Q3139" s="10">
        <f t="shared" si="343"/>
        <v>-62.5</v>
      </c>
      <c r="S3139" s="10">
        <f t="shared" si="348"/>
        <v>-28.653295128939828</v>
      </c>
      <c r="U3139" s="10">
        <f t="shared" si="349"/>
        <v>-16.129032258064516</v>
      </c>
    </row>
    <row r="3140" spans="3:21" x14ac:dyDescent="0.3">
      <c r="C3140" s="6" t="s">
        <v>197</v>
      </c>
      <c r="D3140" s="6" t="s">
        <v>199</v>
      </c>
      <c r="E3140" s="1">
        <v>1.34</v>
      </c>
      <c r="F3140" s="8">
        <f t="shared" si="344"/>
        <v>74.626865671641781</v>
      </c>
      <c r="G3140" s="1">
        <v>4.93</v>
      </c>
      <c r="H3140" s="8">
        <f t="shared" si="345"/>
        <v>20.28397565922921</v>
      </c>
      <c r="I3140" s="1">
        <v>14.02</v>
      </c>
      <c r="J3140" s="8">
        <f t="shared" si="346"/>
        <v>7.132667617689016</v>
      </c>
      <c r="K3140" s="6" t="s">
        <v>940</v>
      </c>
      <c r="L3140" s="6" t="s">
        <v>0</v>
      </c>
      <c r="M3140" s="9">
        <f t="shared" si="347"/>
        <v>97.997414074039597</v>
      </c>
      <c r="Q3140" s="10">
        <f t="shared" ref="Q3140:Q3203" si="350">P3140-F3140</f>
        <v>-74.626865671641781</v>
      </c>
      <c r="S3140" s="10">
        <f t="shared" si="348"/>
        <v>-20.28397565922921</v>
      </c>
      <c r="U3140" s="10">
        <f t="shared" si="349"/>
        <v>-7.132667617689016</v>
      </c>
    </row>
    <row r="3141" spans="3:21" x14ac:dyDescent="0.3">
      <c r="C3141" s="6" t="s">
        <v>1</v>
      </c>
      <c r="D3141" s="6" t="s">
        <v>199</v>
      </c>
      <c r="E3141" s="1">
        <v>2.48</v>
      </c>
      <c r="F3141" s="8">
        <f t="shared" si="344"/>
        <v>40.322580645161288</v>
      </c>
      <c r="G3141" s="1">
        <v>3</v>
      </c>
      <c r="H3141" s="8">
        <f t="shared" si="345"/>
        <v>33.333333333333336</v>
      </c>
      <c r="I3141" s="1">
        <v>2.96</v>
      </c>
      <c r="J3141" s="8">
        <f t="shared" si="346"/>
        <v>33.783783783783782</v>
      </c>
      <c r="K3141" s="6" t="s">
        <v>940</v>
      </c>
      <c r="L3141" s="6" t="s">
        <v>0</v>
      </c>
      <c r="M3141" s="9">
        <f t="shared" si="347"/>
        <v>93.075466594536124</v>
      </c>
      <c r="Q3141" s="10">
        <f t="shared" si="350"/>
        <v>-40.322580645161288</v>
      </c>
      <c r="S3141" s="10">
        <f t="shared" si="348"/>
        <v>-33.333333333333336</v>
      </c>
      <c r="U3141" s="10">
        <f t="shared" si="349"/>
        <v>-33.783783783783782</v>
      </c>
    </row>
    <row r="3142" spans="3:21" x14ac:dyDescent="0.3">
      <c r="C3142" s="6" t="s">
        <v>198</v>
      </c>
      <c r="D3142" s="6" t="s">
        <v>199</v>
      </c>
      <c r="E3142" s="1">
        <v>1.32</v>
      </c>
      <c r="F3142" s="8">
        <f t="shared" si="344"/>
        <v>75.757575757575751</v>
      </c>
      <c r="G3142" s="1">
        <v>4.93</v>
      </c>
      <c r="H3142" s="8">
        <f t="shared" si="345"/>
        <v>20.28397565922921</v>
      </c>
      <c r="I3142" s="1">
        <v>12.64</v>
      </c>
      <c r="J3142" s="8">
        <f t="shared" si="346"/>
        <v>7.9113924050632907</v>
      </c>
      <c r="K3142" s="6" t="s">
        <v>941</v>
      </c>
      <c r="L3142" s="6" t="s">
        <v>0</v>
      </c>
      <c r="M3142" s="9">
        <f t="shared" si="347"/>
        <v>96.197371929512698</v>
      </c>
      <c r="Q3142" s="10">
        <f t="shared" si="350"/>
        <v>-75.757575757575751</v>
      </c>
      <c r="S3142" s="10">
        <f t="shared" si="348"/>
        <v>-20.28397565922921</v>
      </c>
      <c r="U3142" s="10">
        <f t="shared" si="349"/>
        <v>-7.9113924050632907</v>
      </c>
    </row>
    <row r="3143" spans="3:21" x14ac:dyDescent="0.3">
      <c r="C3143" s="6" t="s">
        <v>0</v>
      </c>
      <c r="D3143" s="6" t="s">
        <v>197</v>
      </c>
      <c r="E3143" s="1">
        <v>5.85</v>
      </c>
      <c r="F3143" s="8">
        <f t="shared" si="344"/>
        <v>17.094017094017094</v>
      </c>
      <c r="G3143" s="1">
        <v>3.62</v>
      </c>
      <c r="H3143" s="8">
        <f t="shared" si="345"/>
        <v>27.624309392265193</v>
      </c>
      <c r="I3143" s="1">
        <v>1.7</v>
      </c>
      <c r="J3143" s="8">
        <f t="shared" si="346"/>
        <v>58.82352941176471</v>
      </c>
      <c r="K3143" s="6" t="s">
        <v>942</v>
      </c>
      <c r="L3143" s="6" t="s">
        <v>1</v>
      </c>
      <c r="M3143" s="9">
        <f t="shared" si="347"/>
        <v>96.579300354115233</v>
      </c>
      <c r="Q3143" s="10">
        <f t="shared" si="350"/>
        <v>-17.094017094017094</v>
      </c>
      <c r="S3143" s="10">
        <f t="shared" si="348"/>
        <v>-27.624309392265193</v>
      </c>
      <c r="U3143" s="10">
        <f t="shared" si="349"/>
        <v>-58.82352941176471</v>
      </c>
    </row>
    <row r="3144" spans="3:21" x14ac:dyDescent="0.3">
      <c r="C3144" s="6" t="s">
        <v>197</v>
      </c>
      <c r="D3144" s="6" t="s">
        <v>0</v>
      </c>
      <c r="E3144" s="1">
        <v>1.88</v>
      </c>
      <c r="F3144" s="8">
        <f t="shared" si="344"/>
        <v>53.191489361702132</v>
      </c>
      <c r="G3144" s="1">
        <v>3.24</v>
      </c>
      <c r="H3144" s="8">
        <f t="shared" si="345"/>
        <v>30.864197530864196</v>
      </c>
      <c r="I3144" s="1">
        <v>4.3</v>
      </c>
      <c r="J3144" s="8">
        <f t="shared" si="346"/>
        <v>23.255813953488374</v>
      </c>
      <c r="K3144" s="6" t="s">
        <v>942</v>
      </c>
      <c r="L3144" s="6" t="s">
        <v>0</v>
      </c>
      <c r="M3144" s="9">
        <f t="shared" si="347"/>
        <v>93.186656799681217</v>
      </c>
      <c r="Q3144" s="10">
        <f t="shared" si="350"/>
        <v>-53.191489361702132</v>
      </c>
      <c r="S3144" s="10">
        <f t="shared" si="348"/>
        <v>-30.864197530864196</v>
      </c>
      <c r="U3144" s="10">
        <f t="shared" si="349"/>
        <v>-23.255813953488374</v>
      </c>
    </row>
    <row r="3145" spans="3:21" x14ac:dyDescent="0.3">
      <c r="C3145" s="6" t="s">
        <v>0</v>
      </c>
      <c r="D3145" s="6" t="s">
        <v>0</v>
      </c>
      <c r="E3145" s="1">
        <v>1.98</v>
      </c>
      <c r="F3145" s="8">
        <f t="shared" si="344"/>
        <v>50.505050505050505</v>
      </c>
      <c r="G3145" s="1">
        <v>3.43</v>
      </c>
      <c r="H3145" s="8">
        <f t="shared" si="345"/>
        <v>29.154518950437318</v>
      </c>
      <c r="I3145" s="1">
        <v>5.26</v>
      </c>
      <c r="J3145" s="8">
        <f t="shared" si="346"/>
        <v>19.011406844106464</v>
      </c>
      <c r="K3145" s="6" t="s">
        <v>943</v>
      </c>
      <c r="L3145" s="6" t="s">
        <v>2</v>
      </c>
      <c r="M3145" s="9">
        <f t="shared" si="347"/>
        <v>101.34692464820699</v>
      </c>
      <c r="Q3145" s="10">
        <f t="shared" si="350"/>
        <v>-50.505050505050505</v>
      </c>
      <c r="S3145" s="10">
        <f t="shared" si="348"/>
        <v>-29.154518950437318</v>
      </c>
      <c r="U3145" s="10">
        <f t="shared" si="349"/>
        <v>-19.011406844106464</v>
      </c>
    </row>
    <row r="3146" spans="3:21" x14ac:dyDescent="0.3">
      <c r="C3146" s="6" t="s">
        <v>198</v>
      </c>
      <c r="D3146" s="6" t="s">
        <v>0</v>
      </c>
      <c r="E3146" s="1">
        <v>3.18</v>
      </c>
      <c r="F3146" s="8">
        <f t="shared" si="344"/>
        <v>31.446540880503143</v>
      </c>
      <c r="G3146" s="1">
        <v>3.27</v>
      </c>
      <c r="H3146" s="8">
        <f t="shared" si="345"/>
        <v>30.581039755351682</v>
      </c>
      <c r="I3146" s="1">
        <v>2.64</v>
      </c>
      <c r="J3146" s="8">
        <f t="shared" si="346"/>
        <v>37.878787878787875</v>
      </c>
      <c r="K3146" s="6" t="s">
        <v>943</v>
      </c>
      <c r="L3146" s="6" t="s">
        <v>0</v>
      </c>
      <c r="M3146" s="9">
        <f t="shared" si="347"/>
        <v>100.09371923607009</v>
      </c>
      <c r="Q3146" s="10">
        <f t="shared" si="350"/>
        <v>-31.446540880503143</v>
      </c>
      <c r="S3146" s="10">
        <f t="shared" si="348"/>
        <v>-30.581039755351682</v>
      </c>
      <c r="U3146" s="10">
        <f t="shared" si="349"/>
        <v>-37.878787878787875</v>
      </c>
    </row>
    <row r="3147" spans="3:21" x14ac:dyDescent="0.3">
      <c r="C3147" s="6" t="s">
        <v>199</v>
      </c>
      <c r="D3147" s="6" t="s">
        <v>199</v>
      </c>
      <c r="E3147" s="1">
        <v>3.19</v>
      </c>
      <c r="F3147" s="8">
        <f t="shared" si="344"/>
        <v>31.347962382445143</v>
      </c>
      <c r="G3147" s="1">
        <v>3.11</v>
      </c>
      <c r="H3147" s="8">
        <f t="shared" si="345"/>
        <v>32.154340836012864</v>
      </c>
      <c r="I3147" s="1">
        <v>2.29</v>
      </c>
      <c r="J3147" s="8">
        <f t="shared" si="346"/>
        <v>43.668122270742359</v>
      </c>
      <c r="K3147" s="6" t="s">
        <v>943</v>
      </c>
      <c r="L3147" s="6" t="s">
        <v>2</v>
      </c>
      <c r="M3147" s="9">
        <f t="shared" si="347"/>
        <v>93.309324418122301</v>
      </c>
      <c r="Q3147" s="10">
        <f t="shared" si="350"/>
        <v>-31.347962382445143</v>
      </c>
      <c r="S3147" s="10">
        <f t="shared" si="348"/>
        <v>-32.154340836012864</v>
      </c>
      <c r="U3147" s="10">
        <f t="shared" si="349"/>
        <v>-43.668122270742359</v>
      </c>
    </row>
    <row r="3148" spans="3:21" x14ac:dyDescent="0.3">
      <c r="C3148" s="6" t="s">
        <v>199</v>
      </c>
      <c r="D3148" s="6" t="s">
        <v>197</v>
      </c>
      <c r="E3148" s="1">
        <v>22.67</v>
      </c>
      <c r="F3148" s="8">
        <f t="shared" si="344"/>
        <v>4.4111160123511244</v>
      </c>
      <c r="G3148" s="1">
        <v>5.89</v>
      </c>
      <c r="H3148" s="8">
        <f t="shared" si="345"/>
        <v>16.977928692699493</v>
      </c>
      <c r="I3148" s="1">
        <v>1.26</v>
      </c>
      <c r="J3148" s="8">
        <f t="shared" si="346"/>
        <v>79.365079365079367</v>
      </c>
      <c r="K3148" s="6" t="s">
        <v>943</v>
      </c>
      <c r="L3148" s="6" t="s">
        <v>1</v>
      </c>
      <c r="M3148" s="9">
        <f t="shared" si="347"/>
        <v>99.251520394733333</v>
      </c>
      <c r="Q3148" s="10">
        <f t="shared" si="350"/>
        <v>-4.4111160123511244</v>
      </c>
      <c r="S3148" s="10">
        <f t="shared" si="348"/>
        <v>-16.977928692699493</v>
      </c>
      <c r="U3148" s="10">
        <f t="shared" si="349"/>
        <v>-79.365079365079367</v>
      </c>
    </row>
    <row r="3149" spans="3:21" x14ac:dyDescent="0.3">
      <c r="C3149" s="6" t="s">
        <v>199</v>
      </c>
      <c r="D3149" s="6" t="s">
        <v>199</v>
      </c>
      <c r="E3149" s="1">
        <v>1.9</v>
      </c>
      <c r="F3149" s="8">
        <f t="shared" si="344"/>
        <v>52.631578947368425</v>
      </c>
      <c r="G3149" s="1">
        <v>3.09</v>
      </c>
      <c r="H3149" s="8">
        <f t="shared" si="345"/>
        <v>32.362459546925571</v>
      </c>
      <c r="I3149" s="1">
        <v>4.58</v>
      </c>
      <c r="J3149" s="8">
        <f t="shared" si="346"/>
        <v>21.834061135371179</v>
      </c>
      <c r="K3149" s="6" t="s">
        <v>943</v>
      </c>
      <c r="L3149" s="6" t="s">
        <v>2</v>
      </c>
      <c r="M3149" s="9">
        <f t="shared" si="347"/>
        <v>93.608329968111633</v>
      </c>
      <c r="Q3149" s="10">
        <f t="shared" si="350"/>
        <v>-52.631578947368425</v>
      </c>
      <c r="S3149" s="10">
        <f t="shared" si="348"/>
        <v>-32.362459546925571</v>
      </c>
      <c r="U3149" s="10">
        <f t="shared" si="349"/>
        <v>-21.834061135371179</v>
      </c>
    </row>
    <row r="3150" spans="3:21" x14ac:dyDescent="0.3">
      <c r="C3150" s="6" t="s">
        <v>199</v>
      </c>
      <c r="D3150" s="6" t="s">
        <v>0</v>
      </c>
      <c r="E3150" s="1">
        <v>1.86</v>
      </c>
      <c r="F3150" s="8">
        <f t="shared" si="344"/>
        <v>53.763440860215049</v>
      </c>
      <c r="G3150" s="1">
        <v>3.33</v>
      </c>
      <c r="H3150" s="8">
        <f t="shared" si="345"/>
        <v>30.03003003003003</v>
      </c>
      <c r="I3150" s="1">
        <v>4.28</v>
      </c>
      <c r="J3150" s="8">
        <f t="shared" si="346"/>
        <v>23.364485981308409</v>
      </c>
      <c r="K3150" s="6" t="s">
        <v>943</v>
      </c>
      <c r="L3150" s="6" t="s">
        <v>1</v>
      </c>
      <c r="M3150" s="9">
        <f t="shared" si="347"/>
        <v>93.320181645369118</v>
      </c>
      <c r="Q3150" s="10">
        <f t="shared" si="350"/>
        <v>-53.763440860215049</v>
      </c>
      <c r="S3150" s="10">
        <f t="shared" si="348"/>
        <v>-30.03003003003003</v>
      </c>
      <c r="U3150" s="10">
        <f t="shared" si="349"/>
        <v>-23.364485981308409</v>
      </c>
    </row>
    <row r="3151" spans="3:21" x14ac:dyDescent="0.3">
      <c r="C3151" s="6" t="s">
        <v>199</v>
      </c>
      <c r="D3151" s="6" t="s">
        <v>0</v>
      </c>
      <c r="E3151" s="1">
        <v>2.4900000000000002</v>
      </c>
      <c r="F3151" s="8">
        <f t="shared" si="344"/>
        <v>40.160642570281119</v>
      </c>
      <c r="G3151" s="1">
        <v>3.07</v>
      </c>
      <c r="H3151" s="8">
        <f t="shared" si="345"/>
        <v>32.573289902280131</v>
      </c>
      <c r="I3151" s="1">
        <v>2.91</v>
      </c>
      <c r="J3151" s="8">
        <f t="shared" si="346"/>
        <v>34.364261168384878</v>
      </c>
      <c r="K3151" s="6" t="s">
        <v>943</v>
      </c>
      <c r="L3151" s="6" t="s">
        <v>1</v>
      </c>
      <c r="M3151" s="9">
        <f t="shared" si="347"/>
        <v>93.372256431566626</v>
      </c>
      <c r="Q3151" s="10">
        <f t="shared" si="350"/>
        <v>-40.160642570281119</v>
      </c>
      <c r="S3151" s="10">
        <f t="shared" si="348"/>
        <v>-32.573289902280131</v>
      </c>
      <c r="U3151" s="10">
        <f t="shared" si="349"/>
        <v>-34.364261168384878</v>
      </c>
    </row>
    <row r="3152" spans="3:21" x14ac:dyDescent="0.3">
      <c r="C3152" s="6" t="s">
        <v>199</v>
      </c>
      <c r="D3152" s="6" t="s">
        <v>198</v>
      </c>
      <c r="E3152" s="1">
        <v>4.5199999999999996</v>
      </c>
      <c r="F3152" s="8">
        <f t="shared" si="344"/>
        <v>22.123893805309738</v>
      </c>
      <c r="G3152" s="1">
        <v>3.28</v>
      </c>
      <c r="H3152" s="8">
        <f t="shared" si="345"/>
        <v>30.487804878048781</v>
      </c>
      <c r="I3152" s="1">
        <v>1.84</v>
      </c>
      <c r="J3152" s="8">
        <f t="shared" si="346"/>
        <v>54.347826086956516</v>
      </c>
      <c r="K3152" s="6" t="s">
        <v>943</v>
      </c>
      <c r="L3152" s="6" t="s">
        <v>1</v>
      </c>
      <c r="M3152" s="9">
        <f t="shared" si="347"/>
        <v>93.493309936389565</v>
      </c>
      <c r="Q3152" s="10">
        <f t="shared" si="350"/>
        <v>-22.123893805309738</v>
      </c>
      <c r="S3152" s="10">
        <f t="shared" si="348"/>
        <v>-30.487804878048781</v>
      </c>
      <c r="U3152" s="10">
        <f t="shared" si="349"/>
        <v>-54.347826086956516</v>
      </c>
    </row>
    <row r="3153" spans="3:21" x14ac:dyDescent="0.3">
      <c r="C3153" s="6" t="s">
        <v>199</v>
      </c>
      <c r="D3153" s="6" t="s">
        <v>1</v>
      </c>
      <c r="E3153" s="1">
        <v>2.5</v>
      </c>
      <c r="F3153" s="8">
        <f t="shared" si="344"/>
        <v>40</v>
      </c>
      <c r="G3153" s="1">
        <v>3.03</v>
      </c>
      <c r="H3153" s="8">
        <f t="shared" si="345"/>
        <v>33.003300330033007</v>
      </c>
      <c r="I3153" s="1">
        <v>2.87</v>
      </c>
      <c r="J3153" s="8">
        <f t="shared" si="346"/>
        <v>34.843205574912893</v>
      </c>
      <c r="K3153" s="6" t="s">
        <v>944</v>
      </c>
      <c r="L3153" s="6" t="s">
        <v>1</v>
      </c>
      <c r="M3153" s="9">
        <f t="shared" si="347"/>
        <v>92.724376335509959</v>
      </c>
      <c r="Q3153" s="10">
        <f t="shared" si="350"/>
        <v>-40</v>
      </c>
      <c r="S3153" s="10">
        <f t="shared" si="348"/>
        <v>-33.003300330033007</v>
      </c>
      <c r="U3153" s="10">
        <f t="shared" si="349"/>
        <v>-34.843205574912893</v>
      </c>
    </row>
    <row r="3154" spans="3:21" x14ac:dyDescent="0.3">
      <c r="C3154" s="6" t="s">
        <v>198</v>
      </c>
      <c r="D3154" s="6" t="s">
        <v>0</v>
      </c>
      <c r="E3154" s="1">
        <v>1.76</v>
      </c>
      <c r="F3154" s="8">
        <f t="shared" si="344"/>
        <v>56.81818181818182</v>
      </c>
      <c r="G3154" s="1">
        <v>3.53</v>
      </c>
      <c r="H3154" s="8">
        <f t="shared" si="345"/>
        <v>28.328611898016998</v>
      </c>
      <c r="I3154" s="1">
        <v>5.84</v>
      </c>
      <c r="J3154" s="8">
        <f t="shared" si="346"/>
        <v>17.123287671232877</v>
      </c>
      <c r="K3154" s="6" t="s">
        <v>945</v>
      </c>
      <c r="L3154" s="6" t="s">
        <v>0</v>
      </c>
      <c r="M3154" s="9">
        <f t="shared" si="347"/>
        <v>97.780307440225954</v>
      </c>
      <c r="Q3154" s="10">
        <f t="shared" si="350"/>
        <v>-56.81818181818182</v>
      </c>
      <c r="S3154" s="10">
        <f t="shared" si="348"/>
        <v>-28.328611898016998</v>
      </c>
      <c r="U3154" s="10">
        <f t="shared" si="349"/>
        <v>-17.123287671232877</v>
      </c>
    </row>
    <row r="3155" spans="3:21" x14ac:dyDescent="0.3">
      <c r="C3155" s="6" t="s">
        <v>0</v>
      </c>
      <c r="D3155" s="6" t="s">
        <v>1</v>
      </c>
      <c r="E3155" s="1">
        <v>4.83</v>
      </c>
      <c r="F3155" s="8">
        <f t="shared" si="344"/>
        <v>20.703933747412009</v>
      </c>
      <c r="G3155" s="1">
        <v>3.44</v>
      </c>
      <c r="H3155" s="8">
        <f t="shared" si="345"/>
        <v>29.069767441860467</v>
      </c>
      <c r="I3155" s="1">
        <v>2.11</v>
      </c>
      <c r="J3155" s="8">
        <f t="shared" si="346"/>
        <v>47.393364928909953</v>
      </c>
      <c r="K3155" s="6" t="s">
        <v>945</v>
      </c>
      <c r="L3155" s="6" t="s">
        <v>1</v>
      </c>
      <c r="M3155" s="9">
        <f t="shared" si="347"/>
        <v>102.91552888750591</v>
      </c>
      <c r="Q3155" s="10">
        <f t="shared" si="350"/>
        <v>-20.703933747412009</v>
      </c>
      <c r="S3155" s="10">
        <f t="shared" si="348"/>
        <v>-29.069767441860467</v>
      </c>
      <c r="U3155" s="10">
        <f t="shared" si="349"/>
        <v>-47.393364928909953</v>
      </c>
    </row>
    <row r="3156" spans="3:21" x14ac:dyDescent="0.3">
      <c r="C3156" s="6" t="s">
        <v>1</v>
      </c>
      <c r="D3156" s="6" t="s">
        <v>1</v>
      </c>
      <c r="E3156" s="1">
        <v>6.76</v>
      </c>
      <c r="F3156" s="8">
        <f t="shared" si="344"/>
        <v>14.792899408284024</v>
      </c>
      <c r="G3156" s="1">
        <v>3.71</v>
      </c>
      <c r="H3156" s="8">
        <f t="shared" si="345"/>
        <v>26.954177897574123</v>
      </c>
      <c r="I3156" s="1">
        <v>1.53</v>
      </c>
      <c r="J3156" s="8">
        <f t="shared" si="346"/>
        <v>65.359477124183002</v>
      </c>
      <c r="K3156" s="6" t="s">
        <v>946</v>
      </c>
      <c r="L3156" s="6" t="s">
        <v>2</v>
      </c>
      <c r="M3156" s="9">
        <f t="shared" si="347"/>
        <v>93.364967748371612</v>
      </c>
      <c r="Q3156" s="10">
        <f t="shared" si="350"/>
        <v>-14.792899408284024</v>
      </c>
      <c r="S3156" s="10">
        <f t="shared" si="348"/>
        <v>-26.954177897574123</v>
      </c>
      <c r="U3156" s="10">
        <f t="shared" si="349"/>
        <v>-65.359477124183002</v>
      </c>
    </row>
    <row r="3157" spans="3:21" x14ac:dyDescent="0.3">
      <c r="C3157" s="6" t="s">
        <v>199</v>
      </c>
      <c r="D3157" s="6" t="s">
        <v>0</v>
      </c>
      <c r="E3157" s="1">
        <v>2.61</v>
      </c>
      <c r="F3157" s="8">
        <f t="shared" si="344"/>
        <v>38.314176245210732</v>
      </c>
      <c r="G3157" s="1">
        <v>3.18</v>
      </c>
      <c r="H3157" s="8">
        <f t="shared" si="345"/>
        <v>31.446540880503143</v>
      </c>
      <c r="I3157" s="1">
        <v>2.67</v>
      </c>
      <c r="J3157" s="8">
        <f t="shared" si="346"/>
        <v>37.453183520599254</v>
      </c>
      <c r="K3157" s="6" t="s">
        <v>946</v>
      </c>
      <c r="L3157" s="6" t="s">
        <v>1</v>
      </c>
      <c r="M3157" s="9">
        <f t="shared" si="347"/>
        <v>93.271487556346827</v>
      </c>
      <c r="Q3157" s="10">
        <f t="shared" si="350"/>
        <v>-38.314176245210732</v>
      </c>
      <c r="S3157" s="10">
        <f t="shared" si="348"/>
        <v>-31.446540880503143</v>
      </c>
      <c r="U3157" s="10">
        <f t="shared" si="349"/>
        <v>-37.453183520599254</v>
      </c>
    </row>
    <row r="3158" spans="3:21" x14ac:dyDescent="0.3">
      <c r="C3158" s="6" t="s">
        <v>197</v>
      </c>
      <c r="D3158" s="6" t="s">
        <v>1</v>
      </c>
      <c r="E3158" s="1">
        <v>1.38</v>
      </c>
      <c r="F3158" s="8">
        <f t="shared" si="344"/>
        <v>72.463768115942031</v>
      </c>
      <c r="G3158" s="1">
        <v>4.2</v>
      </c>
      <c r="H3158" s="8">
        <f t="shared" si="345"/>
        <v>23.80952380952381</v>
      </c>
      <c r="I3158" s="1">
        <v>8.75</v>
      </c>
      <c r="J3158" s="8">
        <f t="shared" si="346"/>
        <v>11.428571428571429</v>
      </c>
      <c r="K3158" s="6" t="s">
        <v>946</v>
      </c>
      <c r="L3158" s="6" t="s">
        <v>0</v>
      </c>
      <c r="M3158" s="9">
        <f t="shared" si="347"/>
        <v>92.84890426758939</v>
      </c>
      <c r="Q3158" s="10">
        <f t="shared" si="350"/>
        <v>-72.463768115942031</v>
      </c>
      <c r="S3158" s="10">
        <f t="shared" si="348"/>
        <v>-23.80952380952381</v>
      </c>
      <c r="U3158" s="10">
        <f t="shared" si="349"/>
        <v>-11.428571428571429</v>
      </c>
    </row>
    <row r="3159" spans="3:21" x14ac:dyDescent="0.3">
      <c r="C3159" s="6" t="s">
        <v>0</v>
      </c>
      <c r="D3159" s="6" t="s">
        <v>200</v>
      </c>
      <c r="E3159" s="1">
        <v>15.31</v>
      </c>
      <c r="F3159" s="8">
        <f t="shared" si="344"/>
        <v>6.5316786414108421</v>
      </c>
      <c r="G3159" s="1">
        <v>5.43</v>
      </c>
      <c r="H3159" s="8">
        <f t="shared" si="345"/>
        <v>18.41620626151013</v>
      </c>
      <c r="I3159" s="1">
        <v>1.39</v>
      </c>
      <c r="J3159" s="8">
        <f t="shared" si="346"/>
        <v>71.942446043165475</v>
      </c>
      <c r="K3159" s="6" t="s">
        <v>946</v>
      </c>
      <c r="L3159" s="6" t="s">
        <v>1</v>
      </c>
      <c r="M3159" s="9">
        <f t="shared" si="347"/>
        <v>103.20947304395511</v>
      </c>
      <c r="Q3159" s="10">
        <f t="shared" si="350"/>
        <v>-6.5316786414108421</v>
      </c>
      <c r="S3159" s="10">
        <f t="shared" si="348"/>
        <v>-18.41620626151013</v>
      </c>
      <c r="U3159" s="10">
        <f t="shared" si="349"/>
        <v>-71.942446043165475</v>
      </c>
    </row>
    <row r="3160" spans="3:21" x14ac:dyDescent="0.3">
      <c r="C3160" s="6" t="s">
        <v>0</v>
      </c>
      <c r="D3160" s="6" t="s">
        <v>199</v>
      </c>
      <c r="E3160" s="1">
        <v>1.64</v>
      </c>
      <c r="F3160" s="8">
        <f t="shared" si="344"/>
        <v>60.975609756097562</v>
      </c>
      <c r="G3160" s="1">
        <v>3.45</v>
      </c>
      <c r="H3160" s="8">
        <f t="shared" si="345"/>
        <v>28.985507246376809</v>
      </c>
      <c r="I3160" s="1">
        <v>5.86</v>
      </c>
      <c r="J3160" s="8">
        <f t="shared" si="346"/>
        <v>17.064846416382252</v>
      </c>
      <c r="K3160" s="6" t="s">
        <v>946</v>
      </c>
      <c r="L3160" s="6" t="s">
        <v>0</v>
      </c>
      <c r="M3160" s="9">
        <f t="shared" si="347"/>
        <v>93.435271971007793</v>
      </c>
      <c r="Q3160" s="10">
        <f t="shared" si="350"/>
        <v>-60.975609756097562</v>
      </c>
      <c r="S3160" s="10">
        <f t="shared" si="348"/>
        <v>-28.985507246376809</v>
      </c>
      <c r="U3160" s="10">
        <f t="shared" si="349"/>
        <v>-17.064846416382252</v>
      </c>
    </row>
    <row r="3161" spans="3:21" x14ac:dyDescent="0.3">
      <c r="C3161" s="6" t="s">
        <v>1</v>
      </c>
      <c r="D3161" s="6" t="s">
        <v>199</v>
      </c>
      <c r="E3161" s="1">
        <v>1.62</v>
      </c>
      <c r="F3161" s="8">
        <f t="shared" si="344"/>
        <v>61.728395061728392</v>
      </c>
      <c r="G3161" s="1">
        <v>3.44</v>
      </c>
      <c r="H3161" s="8">
        <f t="shared" si="345"/>
        <v>29.069767441860467</v>
      </c>
      <c r="I3161" s="1">
        <v>6.07</v>
      </c>
      <c r="J3161" s="8">
        <f t="shared" si="346"/>
        <v>16.474464579901152</v>
      </c>
      <c r="K3161" s="6" t="s">
        <v>946</v>
      </c>
      <c r="L3161" s="6" t="s">
        <v>0</v>
      </c>
      <c r="M3161" s="9">
        <f t="shared" si="347"/>
        <v>93.220426047895941</v>
      </c>
      <c r="Q3161" s="10">
        <f t="shared" si="350"/>
        <v>-61.728395061728392</v>
      </c>
      <c r="S3161" s="10">
        <f t="shared" si="348"/>
        <v>-29.069767441860467</v>
      </c>
      <c r="U3161" s="10">
        <f t="shared" si="349"/>
        <v>-16.474464579901152</v>
      </c>
    </row>
    <row r="3162" spans="3:21" x14ac:dyDescent="0.3">
      <c r="C3162" s="6" t="s">
        <v>1</v>
      </c>
      <c r="D3162" s="6" t="s">
        <v>199</v>
      </c>
      <c r="E3162" s="1">
        <v>2.1800000000000002</v>
      </c>
      <c r="F3162" s="8">
        <f t="shared" si="344"/>
        <v>45.871559633027516</v>
      </c>
      <c r="G3162" s="1">
        <v>5.37</v>
      </c>
      <c r="H3162" s="8">
        <f t="shared" si="345"/>
        <v>18.6219739292365</v>
      </c>
      <c r="I3162" s="1">
        <v>20.81</v>
      </c>
      <c r="J3162" s="8">
        <f t="shared" si="346"/>
        <v>4.8053820278712163</v>
      </c>
      <c r="K3162" s="6" t="s">
        <v>947</v>
      </c>
      <c r="L3162" s="6" t="s">
        <v>0</v>
      </c>
      <c r="M3162" s="9">
        <f t="shared" si="347"/>
        <v>144.30240235135091</v>
      </c>
      <c r="Q3162" s="10">
        <f t="shared" si="350"/>
        <v>-45.871559633027516</v>
      </c>
      <c r="S3162" s="10">
        <f t="shared" si="348"/>
        <v>-18.6219739292365</v>
      </c>
      <c r="U3162" s="10">
        <f t="shared" si="349"/>
        <v>-4.8053820278712163</v>
      </c>
    </row>
    <row r="3163" spans="3:21" x14ac:dyDescent="0.3">
      <c r="C3163" s="6" t="s">
        <v>199</v>
      </c>
      <c r="D3163" s="6" t="s">
        <v>199</v>
      </c>
      <c r="E3163" s="1">
        <v>1.91</v>
      </c>
      <c r="F3163" s="8">
        <f t="shared" si="344"/>
        <v>52.356020942408378</v>
      </c>
      <c r="G3163" s="1">
        <v>3.12</v>
      </c>
      <c r="H3163" s="8">
        <f t="shared" si="345"/>
        <v>32.051282051282051</v>
      </c>
      <c r="I3163" s="1">
        <v>4.3</v>
      </c>
      <c r="J3163" s="8">
        <f t="shared" si="346"/>
        <v>23.255813953488374</v>
      </c>
      <c r="K3163" s="6" t="s">
        <v>948</v>
      </c>
      <c r="L3163" s="6" t="s">
        <v>2</v>
      </c>
      <c r="M3163" s="9">
        <f t="shared" si="347"/>
        <v>92.882319252434016</v>
      </c>
      <c r="Q3163" s="10">
        <f t="shared" si="350"/>
        <v>-52.356020942408378</v>
      </c>
      <c r="S3163" s="10">
        <f t="shared" si="348"/>
        <v>-32.051282051282051</v>
      </c>
      <c r="U3163" s="10">
        <f t="shared" si="349"/>
        <v>-23.255813953488374</v>
      </c>
    </row>
    <row r="3164" spans="3:21" x14ac:dyDescent="0.3">
      <c r="C3164" s="6" t="s">
        <v>0</v>
      </c>
      <c r="D3164" s="6" t="s">
        <v>1</v>
      </c>
      <c r="E3164" s="1">
        <v>1.29</v>
      </c>
      <c r="F3164" s="8">
        <f t="shared" si="344"/>
        <v>77.519379844961236</v>
      </c>
      <c r="G3164" s="1">
        <v>4.8499999999999996</v>
      </c>
      <c r="H3164" s="8">
        <f t="shared" si="345"/>
        <v>20.618556701030929</v>
      </c>
      <c r="I3164" s="1">
        <v>11.31</v>
      </c>
      <c r="J3164" s="8">
        <f t="shared" si="346"/>
        <v>8.8417329796640143</v>
      </c>
      <c r="K3164" s="6" t="s">
        <v>948</v>
      </c>
      <c r="L3164" s="6" t="s">
        <v>1</v>
      </c>
      <c r="M3164" s="9">
        <f t="shared" si="347"/>
        <v>93.47570472352011</v>
      </c>
      <c r="Q3164" s="10">
        <f t="shared" si="350"/>
        <v>-77.519379844961236</v>
      </c>
      <c r="S3164" s="10">
        <f t="shared" si="348"/>
        <v>-20.618556701030929</v>
      </c>
      <c r="U3164" s="10">
        <f t="shared" si="349"/>
        <v>-8.8417329796640143</v>
      </c>
    </row>
    <row r="3165" spans="3:21" x14ac:dyDescent="0.3">
      <c r="C3165" s="6" t="s">
        <v>198</v>
      </c>
      <c r="D3165" s="6" t="s">
        <v>0</v>
      </c>
      <c r="E3165" s="1">
        <v>2.3199999999999998</v>
      </c>
      <c r="F3165" s="8">
        <f t="shared" si="344"/>
        <v>43.103448275862071</v>
      </c>
      <c r="G3165" s="1">
        <v>3.33</v>
      </c>
      <c r="H3165" s="8">
        <f t="shared" si="345"/>
        <v>30.03003003003003</v>
      </c>
      <c r="I3165" s="1">
        <v>3.89</v>
      </c>
      <c r="J3165" s="8">
        <f t="shared" si="346"/>
        <v>25.70694087403599</v>
      </c>
      <c r="K3165" s="6" t="s">
        <v>949</v>
      </c>
      <c r="L3165" s="6" t="s">
        <v>0</v>
      </c>
      <c r="M3165" s="9">
        <f t="shared" si="347"/>
        <v>101.17318484653633</v>
      </c>
      <c r="Q3165" s="10">
        <f t="shared" si="350"/>
        <v>-43.103448275862071</v>
      </c>
      <c r="S3165" s="10">
        <f t="shared" si="348"/>
        <v>-30.03003003003003</v>
      </c>
      <c r="U3165" s="10">
        <f t="shared" si="349"/>
        <v>-25.70694087403599</v>
      </c>
    </row>
    <row r="3166" spans="3:21" x14ac:dyDescent="0.3">
      <c r="C3166" s="6" t="s">
        <v>199</v>
      </c>
      <c r="D3166" s="6" t="s">
        <v>0</v>
      </c>
      <c r="E3166" s="1">
        <v>2.44</v>
      </c>
      <c r="F3166" s="8">
        <f t="shared" si="344"/>
        <v>40.983606557377051</v>
      </c>
      <c r="G3166" s="1">
        <v>3.09</v>
      </c>
      <c r="H3166" s="8">
        <f t="shared" si="345"/>
        <v>32.362459546925571</v>
      </c>
      <c r="I3166" s="1">
        <v>2.96</v>
      </c>
      <c r="J3166" s="8">
        <f t="shared" si="346"/>
        <v>33.783783783783782</v>
      </c>
      <c r="K3166" s="6" t="s">
        <v>949</v>
      </c>
      <c r="L3166" s="6" t="s">
        <v>1</v>
      </c>
      <c r="M3166" s="9">
        <f t="shared" si="347"/>
        <v>93.344665473222804</v>
      </c>
      <c r="Q3166" s="10">
        <f t="shared" si="350"/>
        <v>-40.983606557377051</v>
      </c>
      <c r="S3166" s="10">
        <f t="shared" si="348"/>
        <v>-32.362459546925571</v>
      </c>
      <c r="U3166" s="10">
        <f t="shared" si="349"/>
        <v>-33.783783783783782</v>
      </c>
    </row>
    <row r="3167" spans="3:21" x14ac:dyDescent="0.3">
      <c r="C3167" s="6" t="s">
        <v>199</v>
      </c>
      <c r="D3167" s="6" t="s">
        <v>197</v>
      </c>
      <c r="E3167" s="1">
        <v>6.5</v>
      </c>
      <c r="F3167" s="8">
        <f t="shared" si="344"/>
        <v>15.384615384615385</v>
      </c>
      <c r="G3167" s="1">
        <v>3.84</v>
      </c>
      <c r="H3167" s="8">
        <f t="shared" si="345"/>
        <v>26.041666666666668</v>
      </c>
      <c r="I3167" s="1">
        <v>1.52</v>
      </c>
      <c r="J3167" s="8">
        <f t="shared" si="346"/>
        <v>65.78947368421052</v>
      </c>
      <c r="K3167" s="6" t="s">
        <v>949</v>
      </c>
      <c r="L3167" s="6" t="s">
        <v>1</v>
      </c>
      <c r="M3167" s="9">
        <f t="shared" si="347"/>
        <v>93.269873736380461</v>
      </c>
      <c r="Q3167" s="10">
        <f t="shared" si="350"/>
        <v>-15.384615384615385</v>
      </c>
      <c r="S3167" s="10">
        <f t="shared" si="348"/>
        <v>-26.041666666666668</v>
      </c>
      <c r="U3167" s="10">
        <f t="shared" si="349"/>
        <v>-65.78947368421052</v>
      </c>
    </row>
    <row r="3168" spans="3:21" x14ac:dyDescent="0.3">
      <c r="C3168" s="6" t="s">
        <v>0</v>
      </c>
      <c r="D3168" s="6" t="s">
        <v>199</v>
      </c>
      <c r="E3168" s="1">
        <v>1.56</v>
      </c>
      <c r="F3168" s="8">
        <f t="shared" si="344"/>
        <v>64.102564102564102</v>
      </c>
      <c r="G3168" s="1">
        <v>3.63</v>
      </c>
      <c r="H3168" s="8">
        <f t="shared" si="345"/>
        <v>27.548209366391184</v>
      </c>
      <c r="I3168" s="1">
        <v>6.2</v>
      </c>
      <c r="J3168" s="8">
        <f t="shared" si="346"/>
        <v>16.129032258064516</v>
      </c>
      <c r="K3168" s="6" t="s">
        <v>949</v>
      </c>
      <c r="L3168" s="6" t="s">
        <v>0</v>
      </c>
      <c r="M3168" s="9">
        <f t="shared" si="347"/>
        <v>92.781759370837818</v>
      </c>
      <c r="Q3168" s="10">
        <f t="shared" si="350"/>
        <v>-64.102564102564102</v>
      </c>
      <c r="S3168" s="10">
        <f t="shared" si="348"/>
        <v>-27.548209366391184</v>
      </c>
      <c r="U3168" s="10">
        <f t="shared" si="349"/>
        <v>-16.129032258064516</v>
      </c>
    </row>
    <row r="3169" spans="3:21" x14ac:dyDescent="0.3">
      <c r="C3169" s="6" t="s">
        <v>0</v>
      </c>
      <c r="D3169" s="6" t="s">
        <v>199</v>
      </c>
      <c r="E3169" s="1">
        <v>1.9</v>
      </c>
      <c r="F3169" s="8">
        <f t="shared" si="344"/>
        <v>52.631578947368425</v>
      </c>
      <c r="G3169" s="1">
        <v>3.28</v>
      </c>
      <c r="H3169" s="8">
        <f t="shared" si="345"/>
        <v>30.487804878048781</v>
      </c>
      <c r="I3169" s="1">
        <v>4.18</v>
      </c>
      <c r="J3169" s="8">
        <f t="shared" si="346"/>
        <v>23.923444976076556</v>
      </c>
      <c r="K3169" s="6" t="s">
        <v>949</v>
      </c>
      <c r="L3169" s="6" t="s">
        <v>0</v>
      </c>
      <c r="M3169" s="9">
        <f t="shared" si="347"/>
        <v>93.420550558735357</v>
      </c>
      <c r="Q3169" s="10">
        <f t="shared" si="350"/>
        <v>-52.631578947368425</v>
      </c>
      <c r="S3169" s="10">
        <f t="shared" si="348"/>
        <v>-30.487804878048781</v>
      </c>
      <c r="U3169" s="10">
        <f t="shared" si="349"/>
        <v>-23.923444976076556</v>
      </c>
    </row>
    <row r="3170" spans="3:21" x14ac:dyDescent="0.3">
      <c r="C3170" s="6" t="s">
        <v>1</v>
      </c>
      <c r="D3170" s="6" t="s">
        <v>199</v>
      </c>
      <c r="E3170" s="1">
        <v>2.13</v>
      </c>
      <c r="F3170" s="8">
        <f t="shared" si="344"/>
        <v>46.948356807511736</v>
      </c>
      <c r="G3170" s="1">
        <v>3.24</v>
      </c>
      <c r="H3170" s="8">
        <f t="shared" si="345"/>
        <v>30.864197530864196</v>
      </c>
      <c r="I3170" s="1">
        <v>3.44</v>
      </c>
      <c r="J3170" s="8">
        <f t="shared" si="346"/>
        <v>29.069767441860467</v>
      </c>
      <c r="K3170" s="6" t="s">
        <v>949</v>
      </c>
      <c r="L3170" s="6" t="s">
        <v>0</v>
      </c>
      <c r="M3170" s="9">
        <f t="shared" si="347"/>
        <v>93.560841806573663</v>
      </c>
      <c r="Q3170" s="10">
        <f t="shared" si="350"/>
        <v>-46.948356807511736</v>
      </c>
      <c r="S3170" s="10">
        <f t="shared" si="348"/>
        <v>-30.864197530864196</v>
      </c>
      <c r="U3170" s="10">
        <f t="shared" si="349"/>
        <v>-29.069767441860467</v>
      </c>
    </row>
    <row r="3171" spans="3:21" x14ac:dyDescent="0.3">
      <c r="C3171" s="6" t="s">
        <v>0</v>
      </c>
      <c r="D3171" s="6" t="s">
        <v>0</v>
      </c>
      <c r="E3171" s="1">
        <v>1.74</v>
      </c>
      <c r="F3171" s="8">
        <f t="shared" si="344"/>
        <v>57.47126436781609</v>
      </c>
      <c r="G3171" s="1">
        <v>3.43</v>
      </c>
      <c r="H3171" s="8">
        <f t="shared" si="345"/>
        <v>29.154518950437318</v>
      </c>
      <c r="I3171" s="1">
        <v>4.9000000000000004</v>
      </c>
      <c r="J3171" s="8">
        <f t="shared" si="346"/>
        <v>20.408163265306122</v>
      </c>
      <c r="K3171" s="6" t="s">
        <v>949</v>
      </c>
      <c r="L3171" s="6" t="s">
        <v>2</v>
      </c>
      <c r="M3171" s="9">
        <f t="shared" si="347"/>
        <v>93.428303068252973</v>
      </c>
      <c r="Q3171" s="10">
        <f t="shared" si="350"/>
        <v>-57.47126436781609</v>
      </c>
      <c r="S3171" s="10">
        <f t="shared" si="348"/>
        <v>-29.154518950437318</v>
      </c>
      <c r="U3171" s="10">
        <f t="shared" si="349"/>
        <v>-20.408163265306122</v>
      </c>
    </row>
    <row r="3172" spans="3:21" x14ac:dyDescent="0.3">
      <c r="C3172" s="6" t="s">
        <v>1</v>
      </c>
      <c r="D3172" s="6" t="s">
        <v>0</v>
      </c>
      <c r="E3172" s="1">
        <v>3.3</v>
      </c>
      <c r="F3172" s="8">
        <f t="shared" si="344"/>
        <v>30.303030303030305</v>
      </c>
      <c r="G3172" s="1">
        <v>3.08</v>
      </c>
      <c r="H3172" s="8">
        <f t="shared" si="345"/>
        <v>32.467532467532465</v>
      </c>
      <c r="I3172" s="1">
        <v>2.2599999999999998</v>
      </c>
      <c r="J3172" s="8">
        <f t="shared" si="346"/>
        <v>44.247787610619476</v>
      </c>
      <c r="K3172" s="6" t="s">
        <v>950</v>
      </c>
      <c r="L3172" s="6" t="s">
        <v>0</v>
      </c>
      <c r="M3172" s="9">
        <f t="shared" si="347"/>
        <v>93.441918739931978</v>
      </c>
      <c r="Q3172" s="10">
        <f t="shared" si="350"/>
        <v>-30.303030303030305</v>
      </c>
      <c r="S3172" s="10">
        <f t="shared" si="348"/>
        <v>-32.467532467532465</v>
      </c>
      <c r="U3172" s="10">
        <f t="shared" si="349"/>
        <v>-44.247787610619476</v>
      </c>
    </row>
    <row r="3173" spans="3:21" x14ac:dyDescent="0.3">
      <c r="C3173" s="6" t="s">
        <v>0</v>
      </c>
      <c r="D3173" s="6" t="s">
        <v>0</v>
      </c>
      <c r="E3173" s="1">
        <v>1.99</v>
      </c>
      <c r="F3173" s="8">
        <f t="shared" si="344"/>
        <v>50.251256281407038</v>
      </c>
      <c r="G3173" s="1">
        <v>3.22</v>
      </c>
      <c r="H3173" s="8">
        <f t="shared" si="345"/>
        <v>31.05590062111801</v>
      </c>
      <c r="I3173" s="1">
        <v>3.85</v>
      </c>
      <c r="J3173" s="8">
        <f t="shared" si="346"/>
        <v>25.974025974025974</v>
      </c>
      <c r="K3173" s="6" t="s">
        <v>950</v>
      </c>
      <c r="L3173" s="6" t="s">
        <v>2</v>
      </c>
      <c r="M3173" s="9">
        <f t="shared" si="347"/>
        <v>93.212991615752856</v>
      </c>
      <c r="Q3173" s="10">
        <f t="shared" si="350"/>
        <v>-50.251256281407038</v>
      </c>
      <c r="S3173" s="10">
        <f t="shared" si="348"/>
        <v>-31.05590062111801</v>
      </c>
      <c r="U3173" s="10">
        <f t="shared" si="349"/>
        <v>-25.974025974025974</v>
      </c>
    </row>
    <row r="3174" spans="3:21" x14ac:dyDescent="0.3">
      <c r="C3174" s="6" t="s">
        <v>0</v>
      </c>
      <c r="D3174" s="6" t="s">
        <v>0</v>
      </c>
      <c r="E3174" s="1">
        <v>1.63</v>
      </c>
      <c r="F3174" s="8">
        <f t="shared" si="344"/>
        <v>61.349693251533743</v>
      </c>
      <c r="G3174" s="1">
        <v>3.49</v>
      </c>
      <c r="H3174" s="8">
        <f t="shared" si="345"/>
        <v>28.653295128939828</v>
      </c>
      <c r="I3174" s="1">
        <v>5.8</v>
      </c>
      <c r="J3174" s="8">
        <f t="shared" si="346"/>
        <v>17.241379310344829</v>
      </c>
      <c r="K3174" s="6" t="s">
        <v>951</v>
      </c>
      <c r="L3174" s="6" t="s">
        <v>2</v>
      </c>
      <c r="M3174" s="9">
        <f t="shared" si="347"/>
        <v>93.2449900663281</v>
      </c>
      <c r="Q3174" s="10">
        <f t="shared" si="350"/>
        <v>-61.349693251533743</v>
      </c>
      <c r="S3174" s="10">
        <f t="shared" si="348"/>
        <v>-28.653295128939828</v>
      </c>
      <c r="U3174" s="10">
        <f t="shared" si="349"/>
        <v>-17.241379310344829</v>
      </c>
    </row>
    <row r="3175" spans="3:21" x14ac:dyDescent="0.3">
      <c r="C3175" s="6" t="s">
        <v>199</v>
      </c>
      <c r="D3175" s="6" t="s">
        <v>199</v>
      </c>
      <c r="E3175" s="1">
        <v>2.36</v>
      </c>
      <c r="F3175" s="8">
        <f t="shared" si="344"/>
        <v>42.372881355932208</v>
      </c>
      <c r="G3175" s="1">
        <v>3.15</v>
      </c>
      <c r="H3175" s="8">
        <f t="shared" si="345"/>
        <v>31.746031746031747</v>
      </c>
      <c r="I3175" s="1">
        <v>3.01</v>
      </c>
      <c r="J3175" s="8">
        <f t="shared" si="346"/>
        <v>33.222591362126245</v>
      </c>
      <c r="K3175" s="6" t="s">
        <v>951</v>
      </c>
      <c r="L3175" s="6" t="s">
        <v>2</v>
      </c>
      <c r="M3175" s="9">
        <f t="shared" si="347"/>
        <v>93.160609681461821</v>
      </c>
      <c r="Q3175" s="10">
        <f t="shared" si="350"/>
        <v>-42.372881355932208</v>
      </c>
      <c r="S3175" s="10">
        <f t="shared" si="348"/>
        <v>-31.746031746031747</v>
      </c>
      <c r="U3175" s="10">
        <f t="shared" si="349"/>
        <v>-33.222591362126245</v>
      </c>
    </row>
    <row r="3176" spans="3:21" x14ac:dyDescent="0.3">
      <c r="C3176" s="6" t="s">
        <v>197</v>
      </c>
      <c r="D3176" s="6" t="s">
        <v>199</v>
      </c>
      <c r="E3176" s="1">
        <v>1.28</v>
      </c>
      <c r="F3176" s="8">
        <f t="shared" si="344"/>
        <v>78.125</v>
      </c>
      <c r="G3176" s="1">
        <v>4.8600000000000003</v>
      </c>
      <c r="H3176" s="8">
        <f t="shared" si="345"/>
        <v>20.576131687242796</v>
      </c>
      <c r="I3176" s="1">
        <v>11.18</v>
      </c>
      <c r="J3176" s="8">
        <f t="shared" si="346"/>
        <v>8.9445438282647594</v>
      </c>
      <c r="K3176" s="6" t="s">
        <v>951</v>
      </c>
      <c r="L3176" s="6" t="s">
        <v>0</v>
      </c>
      <c r="M3176" s="9">
        <f t="shared" si="347"/>
        <v>92.897368631955771</v>
      </c>
      <c r="Q3176" s="10">
        <f t="shared" si="350"/>
        <v>-78.125</v>
      </c>
      <c r="S3176" s="10">
        <f t="shared" si="348"/>
        <v>-20.576131687242796</v>
      </c>
      <c r="U3176" s="10">
        <f t="shared" si="349"/>
        <v>-8.9445438282647594</v>
      </c>
    </row>
    <row r="3177" spans="3:21" x14ac:dyDescent="0.3">
      <c r="C3177" s="6" t="s">
        <v>0</v>
      </c>
      <c r="D3177" s="6" t="s">
        <v>197</v>
      </c>
      <c r="E3177" s="1">
        <v>4.6399999999999997</v>
      </c>
      <c r="F3177" s="8">
        <f t="shared" si="344"/>
        <v>21.551724137931036</v>
      </c>
      <c r="G3177" s="1">
        <v>3.4</v>
      </c>
      <c r="H3177" s="8">
        <f t="shared" si="345"/>
        <v>29.411764705882355</v>
      </c>
      <c r="I3177" s="1">
        <v>1.78</v>
      </c>
      <c r="J3177" s="8">
        <f t="shared" si="346"/>
        <v>56.179775280898873</v>
      </c>
      <c r="K3177" s="6" t="s">
        <v>951</v>
      </c>
      <c r="L3177" s="6" t="s">
        <v>1</v>
      </c>
      <c r="M3177" s="9">
        <f t="shared" si="347"/>
        <v>93.332978808263988</v>
      </c>
      <c r="Q3177" s="10">
        <f t="shared" si="350"/>
        <v>-21.551724137931036</v>
      </c>
      <c r="S3177" s="10">
        <f t="shared" si="348"/>
        <v>-29.411764705882355</v>
      </c>
      <c r="U3177" s="10">
        <f t="shared" si="349"/>
        <v>-56.179775280898873</v>
      </c>
    </row>
    <row r="3178" spans="3:21" x14ac:dyDescent="0.3">
      <c r="C3178" s="6" t="s">
        <v>0</v>
      </c>
      <c r="D3178" s="6" t="s">
        <v>0</v>
      </c>
      <c r="E3178" s="1">
        <v>5.03</v>
      </c>
      <c r="F3178" s="8">
        <f t="shared" si="344"/>
        <v>19.880715705765407</v>
      </c>
      <c r="G3178" s="1">
        <v>3.44</v>
      </c>
      <c r="H3178" s="8">
        <f t="shared" si="345"/>
        <v>29.069767441860467</v>
      </c>
      <c r="I3178" s="1">
        <v>1.72</v>
      </c>
      <c r="J3178" s="8">
        <f t="shared" si="346"/>
        <v>58.139534883720934</v>
      </c>
      <c r="K3178" s="6" t="s">
        <v>951</v>
      </c>
      <c r="L3178" s="6" t="s">
        <v>2</v>
      </c>
      <c r="M3178" s="9">
        <f t="shared" si="347"/>
        <v>93.379384781435505</v>
      </c>
      <c r="Q3178" s="10">
        <f t="shared" si="350"/>
        <v>-19.880715705765407</v>
      </c>
      <c r="S3178" s="10">
        <f t="shared" si="348"/>
        <v>-29.069767441860467</v>
      </c>
      <c r="U3178" s="10">
        <f t="shared" si="349"/>
        <v>-58.139534883720934</v>
      </c>
    </row>
    <row r="3179" spans="3:21" x14ac:dyDescent="0.3">
      <c r="C3179" s="6" t="s">
        <v>199</v>
      </c>
      <c r="D3179" s="6" t="s">
        <v>1</v>
      </c>
      <c r="E3179" s="1">
        <v>2.17</v>
      </c>
      <c r="F3179" s="8">
        <f t="shared" si="344"/>
        <v>46.082949308755765</v>
      </c>
      <c r="G3179" s="1">
        <v>3.25</v>
      </c>
      <c r="H3179" s="8">
        <f t="shared" si="345"/>
        <v>30.76923076923077</v>
      </c>
      <c r="I3179" s="1">
        <v>3.47</v>
      </c>
      <c r="J3179" s="8">
        <f t="shared" si="346"/>
        <v>28.81844380403458</v>
      </c>
      <c r="K3179" s="6" t="s">
        <v>951</v>
      </c>
      <c r="L3179" s="6" t="s">
        <v>1</v>
      </c>
      <c r="M3179" s="9">
        <f t="shared" si="347"/>
        <v>94.633679944624689</v>
      </c>
      <c r="Q3179" s="10">
        <f t="shared" si="350"/>
        <v>-46.082949308755765</v>
      </c>
      <c r="S3179" s="10">
        <f t="shared" si="348"/>
        <v>-30.76923076923077</v>
      </c>
      <c r="U3179" s="10">
        <f t="shared" si="349"/>
        <v>-28.81844380403458</v>
      </c>
    </row>
    <row r="3180" spans="3:21" x14ac:dyDescent="0.3">
      <c r="C3180" s="6" t="s">
        <v>0</v>
      </c>
      <c r="D3180" s="6" t="s">
        <v>0</v>
      </c>
      <c r="E3180" s="1">
        <v>4.26</v>
      </c>
      <c r="F3180" s="8">
        <f t="shared" si="344"/>
        <v>23.474178403755868</v>
      </c>
      <c r="G3180" s="1">
        <v>3.41</v>
      </c>
      <c r="H3180" s="8">
        <f t="shared" si="345"/>
        <v>29.325513196480937</v>
      </c>
      <c r="I3180" s="1">
        <v>1.85</v>
      </c>
      <c r="J3180" s="8">
        <f t="shared" si="346"/>
        <v>54.054054054054049</v>
      </c>
      <c r="K3180" s="6" t="s">
        <v>951</v>
      </c>
      <c r="L3180" s="6" t="s">
        <v>2</v>
      </c>
      <c r="M3180" s="9">
        <f t="shared" si="347"/>
        <v>93.585862982786665</v>
      </c>
      <c r="Q3180" s="10">
        <f t="shared" si="350"/>
        <v>-23.474178403755868</v>
      </c>
      <c r="S3180" s="10">
        <f t="shared" si="348"/>
        <v>-29.325513196480937</v>
      </c>
      <c r="U3180" s="10">
        <f t="shared" si="349"/>
        <v>-54.054054054054049</v>
      </c>
    </row>
    <row r="3181" spans="3:21" x14ac:dyDescent="0.3">
      <c r="C3181" s="6" t="s">
        <v>0</v>
      </c>
      <c r="D3181" s="6" t="s">
        <v>199</v>
      </c>
      <c r="E3181" s="1">
        <v>2.58</v>
      </c>
      <c r="F3181" s="8">
        <f t="shared" si="344"/>
        <v>38.759689922480618</v>
      </c>
      <c r="G3181" s="1">
        <v>3.2</v>
      </c>
      <c r="H3181" s="8">
        <f t="shared" si="345"/>
        <v>31.25</v>
      </c>
      <c r="I3181" s="1">
        <v>2.81</v>
      </c>
      <c r="J3181" s="8">
        <f t="shared" si="346"/>
        <v>35.587188612099645</v>
      </c>
      <c r="K3181" s="6" t="s">
        <v>951</v>
      </c>
      <c r="L3181" s="6" t="s">
        <v>0</v>
      </c>
      <c r="M3181" s="9">
        <f t="shared" si="347"/>
        <v>94.699768958845283</v>
      </c>
      <c r="Q3181" s="10">
        <f t="shared" si="350"/>
        <v>-38.759689922480618</v>
      </c>
      <c r="S3181" s="10">
        <f t="shared" si="348"/>
        <v>-31.25</v>
      </c>
      <c r="U3181" s="10">
        <f t="shared" si="349"/>
        <v>-35.587188612099645</v>
      </c>
    </row>
    <row r="3182" spans="3:21" x14ac:dyDescent="0.3">
      <c r="C3182" s="6" t="s">
        <v>0</v>
      </c>
      <c r="D3182" s="6" t="s">
        <v>199</v>
      </c>
      <c r="E3182" s="1">
        <v>1.23</v>
      </c>
      <c r="F3182" s="8">
        <f t="shared" si="344"/>
        <v>81.300813008130078</v>
      </c>
      <c r="G3182" s="1">
        <v>5.39</v>
      </c>
      <c r="H3182" s="8">
        <f t="shared" si="345"/>
        <v>18.55287569573284</v>
      </c>
      <c r="I3182" s="1">
        <v>12.89</v>
      </c>
      <c r="J3182" s="8">
        <f t="shared" si="346"/>
        <v>7.7579519006982149</v>
      </c>
      <c r="K3182" s="6" t="s">
        <v>952</v>
      </c>
      <c r="L3182" s="6" t="s">
        <v>0</v>
      </c>
      <c r="M3182" s="9">
        <f t="shared" si="347"/>
        <v>92.926749781158421</v>
      </c>
      <c r="Q3182" s="10">
        <f t="shared" si="350"/>
        <v>-81.300813008130078</v>
      </c>
      <c r="S3182" s="10">
        <f t="shared" si="348"/>
        <v>-18.55287569573284</v>
      </c>
      <c r="U3182" s="10">
        <f t="shared" si="349"/>
        <v>-7.7579519006982149</v>
      </c>
    </row>
    <row r="3183" spans="3:21" x14ac:dyDescent="0.3">
      <c r="C3183" s="6" t="s">
        <v>0</v>
      </c>
      <c r="D3183" s="6" t="s">
        <v>0</v>
      </c>
      <c r="E3183" s="1">
        <v>4.71</v>
      </c>
      <c r="F3183" s="8">
        <f t="shared" si="344"/>
        <v>21.231422505307854</v>
      </c>
      <c r="G3183" s="1">
        <v>3.47</v>
      </c>
      <c r="H3183" s="8">
        <f t="shared" si="345"/>
        <v>28.81844380403458</v>
      </c>
      <c r="I3183" s="1">
        <v>1.75</v>
      </c>
      <c r="J3183" s="8">
        <f t="shared" si="346"/>
        <v>57.142857142857146</v>
      </c>
      <c r="K3183" s="6" t="s">
        <v>952</v>
      </c>
      <c r="L3183" s="6" t="s">
        <v>2</v>
      </c>
      <c r="M3183" s="9">
        <f t="shared" si="347"/>
        <v>93.28991444516565</v>
      </c>
      <c r="Q3183" s="10">
        <f t="shared" si="350"/>
        <v>-21.231422505307854</v>
      </c>
      <c r="S3183" s="10">
        <f t="shared" si="348"/>
        <v>-28.81844380403458</v>
      </c>
      <c r="U3183" s="10">
        <f t="shared" si="349"/>
        <v>-57.142857142857146</v>
      </c>
    </row>
    <row r="3184" spans="3:21" x14ac:dyDescent="0.3">
      <c r="C3184" s="6" t="s">
        <v>199</v>
      </c>
      <c r="D3184" s="6" t="s">
        <v>199</v>
      </c>
      <c r="E3184" s="1">
        <v>2.37</v>
      </c>
      <c r="F3184" s="8">
        <f t="shared" si="344"/>
        <v>42.194092827004219</v>
      </c>
      <c r="G3184" s="1">
        <v>3.21</v>
      </c>
      <c r="H3184" s="8">
        <f t="shared" si="345"/>
        <v>31.152647975077883</v>
      </c>
      <c r="I3184" s="1">
        <v>2.92</v>
      </c>
      <c r="J3184" s="8">
        <f t="shared" si="346"/>
        <v>34.246575342465754</v>
      </c>
      <c r="K3184" s="6" t="s">
        <v>952</v>
      </c>
      <c r="L3184" s="6" t="s">
        <v>2</v>
      </c>
      <c r="M3184" s="9">
        <f t="shared" si="347"/>
        <v>92.94257634521972</v>
      </c>
      <c r="Q3184" s="10">
        <f t="shared" si="350"/>
        <v>-42.194092827004219</v>
      </c>
      <c r="S3184" s="10">
        <f t="shared" si="348"/>
        <v>-31.152647975077883</v>
      </c>
      <c r="U3184" s="10">
        <f t="shared" si="349"/>
        <v>-34.246575342465754</v>
      </c>
    </row>
    <row r="3185" spans="3:21" x14ac:dyDescent="0.3">
      <c r="C3185" s="6" t="s">
        <v>1</v>
      </c>
      <c r="D3185" s="6" t="s">
        <v>199</v>
      </c>
      <c r="E3185" s="1">
        <v>1.23</v>
      </c>
      <c r="F3185" s="8">
        <f t="shared" si="344"/>
        <v>81.300813008130078</v>
      </c>
      <c r="G3185" s="1">
        <v>5.4</v>
      </c>
      <c r="H3185" s="8">
        <f t="shared" si="345"/>
        <v>18.518518518518519</v>
      </c>
      <c r="I3185" s="1">
        <v>13.53</v>
      </c>
      <c r="J3185" s="8">
        <f t="shared" si="346"/>
        <v>7.3909830007390989</v>
      </c>
      <c r="K3185" s="6" t="s">
        <v>952</v>
      </c>
      <c r="L3185" s="6" t="s">
        <v>0</v>
      </c>
      <c r="M3185" s="9">
        <f t="shared" si="347"/>
        <v>93.274607430103416</v>
      </c>
      <c r="Q3185" s="10">
        <f t="shared" si="350"/>
        <v>-81.300813008130078</v>
      </c>
      <c r="S3185" s="10">
        <f t="shared" si="348"/>
        <v>-18.518518518518519</v>
      </c>
      <c r="U3185" s="10">
        <f t="shared" si="349"/>
        <v>-7.3909830007390989</v>
      </c>
    </row>
    <row r="3186" spans="3:21" x14ac:dyDescent="0.3">
      <c r="C3186" s="6" t="s">
        <v>0</v>
      </c>
      <c r="D3186" s="6" t="s">
        <v>199</v>
      </c>
      <c r="E3186" s="1">
        <v>3.83</v>
      </c>
      <c r="F3186" s="8">
        <f t="shared" si="344"/>
        <v>26.109660574412533</v>
      </c>
      <c r="G3186" s="1">
        <v>3.31</v>
      </c>
      <c r="H3186" s="8">
        <f t="shared" si="345"/>
        <v>30.211480362537763</v>
      </c>
      <c r="I3186" s="1">
        <v>1.95</v>
      </c>
      <c r="J3186" s="8">
        <f t="shared" si="346"/>
        <v>51.282051282051285</v>
      </c>
      <c r="K3186" s="6" t="s">
        <v>952</v>
      </c>
      <c r="L3186" s="6" t="s">
        <v>0</v>
      </c>
      <c r="M3186" s="9">
        <f t="shared" si="347"/>
        <v>92.934045856625673</v>
      </c>
      <c r="Q3186" s="10">
        <f t="shared" si="350"/>
        <v>-26.109660574412533</v>
      </c>
      <c r="S3186" s="10">
        <f t="shared" si="348"/>
        <v>-30.211480362537763</v>
      </c>
      <c r="U3186" s="10">
        <f t="shared" si="349"/>
        <v>-51.282051282051285</v>
      </c>
    </row>
    <row r="3187" spans="3:21" x14ac:dyDescent="0.3">
      <c r="C3187" s="6" t="s">
        <v>197</v>
      </c>
      <c r="D3187" s="6" t="s">
        <v>199</v>
      </c>
      <c r="E3187" s="1">
        <v>1.3</v>
      </c>
      <c r="F3187" s="8">
        <f t="shared" si="344"/>
        <v>76.92307692307692</v>
      </c>
      <c r="G3187" s="1">
        <v>4.66</v>
      </c>
      <c r="H3187" s="8">
        <f t="shared" si="345"/>
        <v>21.459227467811157</v>
      </c>
      <c r="I3187" s="1">
        <v>10.45</v>
      </c>
      <c r="J3187" s="8">
        <f t="shared" si="346"/>
        <v>9.5693779904306222</v>
      </c>
      <c r="K3187" s="6" t="s">
        <v>953</v>
      </c>
      <c r="L3187" s="6" t="s">
        <v>0</v>
      </c>
      <c r="M3187" s="9">
        <f t="shared" si="347"/>
        <v>92.634035703833774</v>
      </c>
      <c r="Q3187" s="10">
        <f t="shared" si="350"/>
        <v>-76.92307692307692</v>
      </c>
      <c r="S3187" s="10">
        <f t="shared" si="348"/>
        <v>-21.459227467811157</v>
      </c>
      <c r="U3187" s="10">
        <f t="shared" si="349"/>
        <v>-9.5693779904306222</v>
      </c>
    </row>
    <row r="3188" spans="3:21" x14ac:dyDescent="0.3">
      <c r="C3188" s="6" t="s">
        <v>199</v>
      </c>
      <c r="D3188" s="6" t="s">
        <v>199</v>
      </c>
      <c r="E3188" s="1">
        <v>1.87</v>
      </c>
      <c r="F3188" s="8">
        <f t="shared" si="344"/>
        <v>53.475935828876999</v>
      </c>
      <c r="G3188" s="1">
        <v>3.3</v>
      </c>
      <c r="H3188" s="8">
        <f t="shared" si="345"/>
        <v>30.303030303030305</v>
      </c>
      <c r="I3188" s="1">
        <v>4.1399999999999997</v>
      </c>
      <c r="J3188" s="8">
        <f t="shared" si="346"/>
        <v>24.154589371980677</v>
      </c>
      <c r="K3188" s="6" t="s">
        <v>953</v>
      </c>
      <c r="L3188" s="6" t="s">
        <v>2</v>
      </c>
      <c r="M3188" s="9">
        <f t="shared" si="347"/>
        <v>92.649593106749634</v>
      </c>
      <c r="Q3188" s="10">
        <f t="shared" si="350"/>
        <v>-53.475935828876999</v>
      </c>
      <c r="S3188" s="10">
        <f t="shared" si="348"/>
        <v>-30.303030303030305</v>
      </c>
      <c r="U3188" s="10">
        <f t="shared" si="349"/>
        <v>-24.154589371980677</v>
      </c>
    </row>
    <row r="3189" spans="3:21" x14ac:dyDescent="0.3">
      <c r="C3189" s="6" t="s">
        <v>0</v>
      </c>
      <c r="D3189" s="6" t="s">
        <v>199</v>
      </c>
      <c r="E3189" s="1">
        <v>1.94</v>
      </c>
      <c r="F3189" s="8">
        <f t="shared" si="344"/>
        <v>51.546391752577321</v>
      </c>
      <c r="G3189" s="1">
        <v>3.26</v>
      </c>
      <c r="H3189" s="8">
        <f t="shared" si="345"/>
        <v>30.674846625766872</v>
      </c>
      <c r="I3189" s="1">
        <v>3.93</v>
      </c>
      <c r="J3189" s="8">
        <f t="shared" si="346"/>
        <v>25.445292620865139</v>
      </c>
      <c r="K3189" s="6" t="s">
        <v>953</v>
      </c>
      <c r="L3189" s="6" t="s">
        <v>0</v>
      </c>
      <c r="M3189" s="9">
        <f t="shared" si="347"/>
        <v>92.879374000388637</v>
      </c>
      <c r="Q3189" s="10">
        <f t="shared" si="350"/>
        <v>-51.546391752577321</v>
      </c>
      <c r="S3189" s="10">
        <f t="shared" si="348"/>
        <v>-30.674846625766872</v>
      </c>
      <c r="U3189" s="10">
        <f t="shared" si="349"/>
        <v>-25.445292620865139</v>
      </c>
    </row>
    <row r="3190" spans="3:21" x14ac:dyDescent="0.3">
      <c r="C3190" s="6" t="s">
        <v>1</v>
      </c>
      <c r="D3190" s="6" t="s">
        <v>199</v>
      </c>
      <c r="E3190" s="1">
        <v>2.21</v>
      </c>
      <c r="F3190" s="8">
        <f t="shared" si="344"/>
        <v>45.248868778280546</v>
      </c>
      <c r="G3190" s="1">
        <v>3.22</v>
      </c>
      <c r="H3190" s="8">
        <f t="shared" si="345"/>
        <v>31.05590062111801</v>
      </c>
      <c r="I3190" s="1">
        <v>3.18</v>
      </c>
      <c r="J3190" s="8">
        <f t="shared" si="346"/>
        <v>31.446540880503143</v>
      </c>
      <c r="K3190" s="6" t="s">
        <v>953</v>
      </c>
      <c r="L3190" s="6" t="s">
        <v>0</v>
      </c>
      <c r="M3190" s="9">
        <f t="shared" si="347"/>
        <v>92.806296035039949</v>
      </c>
      <c r="Q3190" s="10">
        <f t="shared" si="350"/>
        <v>-45.248868778280546</v>
      </c>
      <c r="S3190" s="10">
        <f t="shared" si="348"/>
        <v>-31.05590062111801</v>
      </c>
      <c r="U3190" s="10">
        <f t="shared" si="349"/>
        <v>-31.446540880503143</v>
      </c>
    </row>
    <row r="3191" spans="3:21" x14ac:dyDescent="0.3">
      <c r="C3191" s="6" t="s">
        <v>0</v>
      </c>
      <c r="D3191" s="6" t="s">
        <v>0</v>
      </c>
      <c r="E3191" s="1">
        <v>1.99</v>
      </c>
      <c r="F3191" s="8">
        <f t="shared" si="344"/>
        <v>50.251256281407038</v>
      </c>
      <c r="G3191" s="1">
        <v>3.08</v>
      </c>
      <c r="H3191" s="8">
        <f t="shared" si="345"/>
        <v>32.467532467532465</v>
      </c>
      <c r="I3191" s="1">
        <v>4.03</v>
      </c>
      <c r="J3191" s="8">
        <f t="shared" si="346"/>
        <v>24.813895781637715</v>
      </c>
      <c r="K3191" s="6" t="s">
        <v>954</v>
      </c>
      <c r="L3191" s="6" t="s">
        <v>2</v>
      </c>
      <c r="M3191" s="9">
        <f t="shared" si="347"/>
        <v>92.994981420337112</v>
      </c>
      <c r="Q3191" s="10">
        <f t="shared" si="350"/>
        <v>-50.251256281407038</v>
      </c>
      <c r="S3191" s="10">
        <f t="shared" si="348"/>
        <v>-32.467532467532465</v>
      </c>
      <c r="U3191" s="10">
        <f t="shared" si="349"/>
        <v>-24.813895781637715</v>
      </c>
    </row>
    <row r="3192" spans="3:21" x14ac:dyDescent="0.3">
      <c r="C3192" s="6" t="s">
        <v>1</v>
      </c>
      <c r="D3192" s="6" t="s">
        <v>1</v>
      </c>
      <c r="E3192" s="1">
        <v>1.55</v>
      </c>
      <c r="F3192" s="8">
        <f t="shared" si="344"/>
        <v>64.516129032258064</v>
      </c>
      <c r="G3192" s="1">
        <v>3.7</v>
      </c>
      <c r="H3192" s="8">
        <f t="shared" si="345"/>
        <v>27.027027027027025</v>
      </c>
      <c r="I3192" s="1">
        <v>6.3</v>
      </c>
      <c r="J3192" s="8">
        <f t="shared" si="346"/>
        <v>15.873015873015873</v>
      </c>
      <c r="K3192" s="6" t="s">
        <v>955</v>
      </c>
      <c r="L3192" s="6" t="s">
        <v>2</v>
      </c>
      <c r="M3192" s="9">
        <f t="shared" si="347"/>
        <v>93.095851584643142</v>
      </c>
      <c r="Q3192" s="10">
        <f t="shared" si="350"/>
        <v>-64.516129032258064</v>
      </c>
      <c r="S3192" s="10">
        <f t="shared" si="348"/>
        <v>-27.027027027027025</v>
      </c>
      <c r="U3192" s="10">
        <f t="shared" si="349"/>
        <v>-15.873015873015873</v>
      </c>
    </row>
    <row r="3193" spans="3:21" x14ac:dyDescent="0.3">
      <c r="C3193" s="6" t="s">
        <v>0</v>
      </c>
      <c r="D3193" s="6" t="s">
        <v>0</v>
      </c>
      <c r="E3193" s="1">
        <v>1.98</v>
      </c>
      <c r="F3193" s="8">
        <f t="shared" si="344"/>
        <v>50.505050505050505</v>
      </c>
      <c r="G3193" s="1">
        <v>3.38</v>
      </c>
      <c r="H3193" s="8">
        <f t="shared" si="345"/>
        <v>29.585798816568047</v>
      </c>
      <c r="I3193" s="1">
        <v>7.19</v>
      </c>
      <c r="J3193" s="8">
        <f t="shared" si="346"/>
        <v>13.908205841446453</v>
      </c>
      <c r="K3193" s="6" t="s">
        <v>956</v>
      </c>
      <c r="L3193" s="6" t="s">
        <v>2</v>
      </c>
      <c r="M3193" s="9">
        <f t="shared" si="347"/>
        <v>106.38404803806256</v>
      </c>
      <c r="Q3193" s="10">
        <f t="shared" si="350"/>
        <v>-50.505050505050505</v>
      </c>
      <c r="S3193" s="10">
        <f t="shared" si="348"/>
        <v>-29.585798816568047</v>
      </c>
      <c r="U3193" s="10">
        <f t="shared" si="349"/>
        <v>-13.908205841446453</v>
      </c>
    </row>
    <row r="3194" spans="3:21" x14ac:dyDescent="0.3">
      <c r="C3194" s="6" t="s">
        <v>0</v>
      </c>
      <c r="D3194" s="6" t="s">
        <v>1</v>
      </c>
      <c r="E3194" s="1">
        <v>3.07</v>
      </c>
      <c r="F3194" s="8">
        <f t="shared" si="344"/>
        <v>32.573289902280131</v>
      </c>
      <c r="G3194" s="1">
        <v>3.2</v>
      </c>
      <c r="H3194" s="8">
        <f t="shared" si="345"/>
        <v>31.25</v>
      </c>
      <c r="I3194" s="1">
        <v>2.2799999999999998</v>
      </c>
      <c r="J3194" s="8">
        <f t="shared" si="346"/>
        <v>43.859649122807021</v>
      </c>
      <c r="K3194" s="6" t="s">
        <v>956</v>
      </c>
      <c r="L3194" s="6" t="s">
        <v>1</v>
      </c>
      <c r="M3194" s="9">
        <f t="shared" si="347"/>
        <v>92.865221645466761</v>
      </c>
      <c r="Q3194" s="10">
        <f t="shared" si="350"/>
        <v>-32.573289902280131</v>
      </c>
      <c r="S3194" s="10">
        <f t="shared" si="348"/>
        <v>-31.25</v>
      </c>
      <c r="U3194" s="10">
        <f t="shared" si="349"/>
        <v>-43.859649122807021</v>
      </c>
    </row>
    <row r="3195" spans="3:21" x14ac:dyDescent="0.3">
      <c r="C3195" s="6" t="s">
        <v>199</v>
      </c>
      <c r="D3195" s="6" t="s">
        <v>0</v>
      </c>
      <c r="E3195" s="1">
        <v>6.19</v>
      </c>
      <c r="F3195" s="8">
        <f t="shared" si="344"/>
        <v>16.15508885298869</v>
      </c>
      <c r="G3195" s="1">
        <v>3.5</v>
      </c>
      <c r="H3195" s="8">
        <f t="shared" si="345"/>
        <v>28.571428571428573</v>
      </c>
      <c r="I3195" s="1">
        <v>1.59</v>
      </c>
      <c r="J3195" s="8">
        <f t="shared" si="346"/>
        <v>62.893081761006286</v>
      </c>
      <c r="K3195" s="6" t="s">
        <v>957</v>
      </c>
      <c r="L3195" s="6" t="s">
        <v>1</v>
      </c>
      <c r="M3195" s="9">
        <f t="shared" si="347"/>
        <v>92.919877751732429</v>
      </c>
      <c r="Q3195" s="10">
        <f t="shared" si="350"/>
        <v>-16.15508885298869</v>
      </c>
      <c r="S3195" s="10">
        <f t="shared" si="348"/>
        <v>-28.571428571428573</v>
      </c>
      <c r="U3195" s="10">
        <f t="shared" si="349"/>
        <v>-62.893081761006286</v>
      </c>
    </row>
    <row r="3196" spans="3:21" x14ac:dyDescent="0.3">
      <c r="C3196" s="6" t="s">
        <v>0</v>
      </c>
      <c r="D3196" s="6" t="s">
        <v>0</v>
      </c>
      <c r="E3196" s="1">
        <v>2.0499999999999998</v>
      </c>
      <c r="F3196" s="8">
        <f t="shared" si="344"/>
        <v>48.780487804878049</v>
      </c>
      <c r="G3196" s="1">
        <v>3.36</v>
      </c>
      <c r="H3196" s="8">
        <f t="shared" si="345"/>
        <v>29.761904761904763</v>
      </c>
      <c r="I3196" s="1">
        <v>4.29</v>
      </c>
      <c r="J3196" s="8">
        <f t="shared" si="346"/>
        <v>23.310023310023311</v>
      </c>
      <c r="K3196" s="6" t="s">
        <v>957</v>
      </c>
      <c r="L3196" s="6" t="s">
        <v>2</v>
      </c>
      <c r="M3196" s="9">
        <f t="shared" si="347"/>
        <v>98.181274483418562</v>
      </c>
      <c r="Q3196" s="10">
        <f t="shared" si="350"/>
        <v>-48.780487804878049</v>
      </c>
      <c r="S3196" s="10">
        <f t="shared" si="348"/>
        <v>-29.761904761904763</v>
      </c>
      <c r="U3196" s="10">
        <f t="shared" si="349"/>
        <v>-23.310023310023311</v>
      </c>
    </row>
    <row r="3197" spans="3:21" x14ac:dyDescent="0.3">
      <c r="C3197" s="6" t="s">
        <v>199</v>
      </c>
      <c r="D3197" s="6" t="s">
        <v>197</v>
      </c>
      <c r="E3197" s="1">
        <v>7.45</v>
      </c>
      <c r="F3197" s="8">
        <f t="shared" si="344"/>
        <v>13.422818791946309</v>
      </c>
      <c r="G3197" s="1">
        <v>3.98</v>
      </c>
      <c r="H3197" s="8">
        <f t="shared" si="345"/>
        <v>25.125628140703519</v>
      </c>
      <c r="I3197" s="1">
        <v>1.45</v>
      </c>
      <c r="J3197" s="8">
        <f t="shared" si="346"/>
        <v>68.965517241379317</v>
      </c>
      <c r="K3197" s="6" t="s">
        <v>957</v>
      </c>
      <c r="L3197" s="6" t="s">
        <v>1</v>
      </c>
      <c r="M3197" s="9">
        <f t="shared" si="347"/>
        <v>93.011173728217713</v>
      </c>
      <c r="Q3197" s="10">
        <f t="shared" si="350"/>
        <v>-13.422818791946309</v>
      </c>
      <c r="S3197" s="10">
        <f t="shared" si="348"/>
        <v>-25.125628140703519</v>
      </c>
      <c r="U3197" s="10">
        <f t="shared" si="349"/>
        <v>-68.965517241379317</v>
      </c>
    </row>
    <row r="3198" spans="3:21" x14ac:dyDescent="0.3">
      <c r="C3198" s="6" t="s">
        <v>199</v>
      </c>
      <c r="D3198" s="6" t="s">
        <v>199</v>
      </c>
      <c r="E3198" s="1">
        <v>1.77</v>
      </c>
      <c r="F3198" s="8">
        <f t="shared" si="344"/>
        <v>56.497175141242934</v>
      </c>
      <c r="G3198" s="1">
        <v>3.41</v>
      </c>
      <c r="H3198" s="8">
        <f t="shared" si="345"/>
        <v>29.325513196480937</v>
      </c>
      <c r="I3198" s="1">
        <v>4.6399999999999997</v>
      </c>
      <c r="J3198" s="8">
        <f t="shared" si="346"/>
        <v>21.551724137931036</v>
      </c>
      <c r="K3198" s="6" t="s">
        <v>957</v>
      </c>
      <c r="L3198" s="6" t="s">
        <v>2</v>
      </c>
      <c r="M3198" s="9">
        <f t="shared" si="347"/>
        <v>93.132057903155541</v>
      </c>
      <c r="Q3198" s="10">
        <f t="shared" si="350"/>
        <v>-56.497175141242934</v>
      </c>
      <c r="S3198" s="10">
        <f t="shared" si="348"/>
        <v>-29.325513196480937</v>
      </c>
      <c r="U3198" s="10">
        <f t="shared" si="349"/>
        <v>-21.551724137931036</v>
      </c>
    </row>
    <row r="3199" spans="3:21" x14ac:dyDescent="0.3">
      <c r="C3199" s="6" t="s">
        <v>197</v>
      </c>
      <c r="D3199" s="6" t="s">
        <v>0</v>
      </c>
      <c r="E3199" s="1">
        <v>1.4</v>
      </c>
      <c r="F3199" s="8">
        <f t="shared" si="344"/>
        <v>71.428571428571431</v>
      </c>
      <c r="G3199" s="1">
        <v>4.26</v>
      </c>
      <c r="H3199" s="8">
        <f t="shared" si="345"/>
        <v>23.474178403755868</v>
      </c>
      <c r="I3199" s="1">
        <v>9.0399999999999991</v>
      </c>
      <c r="J3199" s="8">
        <f t="shared" si="346"/>
        <v>11.061946902654869</v>
      </c>
      <c r="K3199" s="6" t="s">
        <v>957</v>
      </c>
      <c r="L3199" s="6" t="s">
        <v>0</v>
      </c>
      <c r="M3199" s="9">
        <f t="shared" si="347"/>
        <v>94.371052889529906</v>
      </c>
      <c r="Q3199" s="10">
        <f t="shared" si="350"/>
        <v>-71.428571428571431</v>
      </c>
      <c r="S3199" s="10">
        <f t="shared" si="348"/>
        <v>-23.474178403755868</v>
      </c>
      <c r="U3199" s="10">
        <f t="shared" si="349"/>
        <v>-11.061946902654869</v>
      </c>
    </row>
    <row r="3200" spans="3:21" x14ac:dyDescent="0.3">
      <c r="C3200" s="6" t="s">
        <v>199</v>
      </c>
      <c r="D3200" s="6" t="s">
        <v>1</v>
      </c>
      <c r="E3200" s="1">
        <v>8.67</v>
      </c>
      <c r="F3200" s="8">
        <f t="shared" si="344"/>
        <v>11.534025374855824</v>
      </c>
      <c r="G3200" s="1">
        <v>4.18</v>
      </c>
      <c r="H3200" s="8">
        <f t="shared" si="345"/>
        <v>23.923444976076556</v>
      </c>
      <c r="I3200" s="1">
        <v>1.38</v>
      </c>
      <c r="J3200" s="8">
        <f t="shared" si="346"/>
        <v>72.463768115942031</v>
      </c>
      <c r="K3200" s="6" t="s">
        <v>957</v>
      </c>
      <c r="L3200" s="6" t="s">
        <v>1</v>
      </c>
      <c r="M3200" s="9">
        <f t="shared" si="347"/>
        <v>92.66016719284984</v>
      </c>
      <c r="Q3200" s="10">
        <f t="shared" si="350"/>
        <v>-11.534025374855824</v>
      </c>
      <c r="S3200" s="10">
        <f t="shared" si="348"/>
        <v>-23.923444976076556</v>
      </c>
      <c r="U3200" s="10">
        <f t="shared" si="349"/>
        <v>-72.463768115942031</v>
      </c>
    </row>
    <row r="3201" spans="3:21" x14ac:dyDescent="0.3">
      <c r="C3201" s="6" t="s">
        <v>1</v>
      </c>
      <c r="D3201" s="6" t="s">
        <v>199</v>
      </c>
      <c r="E3201" s="1">
        <v>1.4</v>
      </c>
      <c r="F3201" s="8">
        <f t="shared" si="344"/>
        <v>71.428571428571431</v>
      </c>
      <c r="G3201" s="1">
        <v>4.25</v>
      </c>
      <c r="H3201" s="8">
        <f t="shared" si="345"/>
        <v>23.529411764705884</v>
      </c>
      <c r="I3201" s="1">
        <v>8.7799999999999994</v>
      </c>
      <c r="J3201" s="8">
        <f t="shared" si="346"/>
        <v>11.389521640091116</v>
      </c>
      <c r="K3201" s="6" t="s">
        <v>957</v>
      </c>
      <c r="L3201" s="6" t="s">
        <v>0</v>
      </c>
      <c r="M3201" s="9">
        <f t="shared" si="347"/>
        <v>94.031355184765189</v>
      </c>
      <c r="Q3201" s="10">
        <f t="shared" si="350"/>
        <v>-71.428571428571431</v>
      </c>
      <c r="S3201" s="10">
        <f t="shared" si="348"/>
        <v>-23.529411764705884</v>
      </c>
      <c r="U3201" s="10">
        <f t="shared" si="349"/>
        <v>-11.389521640091116</v>
      </c>
    </row>
    <row r="3202" spans="3:21" x14ac:dyDescent="0.3">
      <c r="C3202" s="6" t="s">
        <v>0</v>
      </c>
      <c r="D3202" s="6" t="s">
        <v>1</v>
      </c>
      <c r="E3202" s="1">
        <v>2.67</v>
      </c>
      <c r="F3202" s="8">
        <f t="shared" ref="F3202:F3265" si="351">100/E3202</f>
        <v>37.453183520599254</v>
      </c>
      <c r="G3202" s="1">
        <v>3.12</v>
      </c>
      <c r="H3202" s="8">
        <f t="shared" ref="H3202:H3265" si="352">100/G3202</f>
        <v>32.051282051282051</v>
      </c>
      <c r="I3202" s="1">
        <v>2.66</v>
      </c>
      <c r="J3202" s="8">
        <f t="shared" ref="J3202:J3265" si="353">100/I3202</f>
        <v>37.593984962406012</v>
      </c>
      <c r="K3202" s="6" t="s">
        <v>958</v>
      </c>
      <c r="L3202" s="6" t="s">
        <v>1</v>
      </c>
      <c r="M3202" s="9">
        <f t="shared" ref="M3202:M3265" si="354">10000/(F3202+H3202+J3202)</f>
        <v>93.372032462771472</v>
      </c>
      <c r="Q3202" s="10">
        <f t="shared" si="350"/>
        <v>-37.453183520599254</v>
      </c>
      <c r="S3202" s="10">
        <f t="shared" ref="S3202:S3265" si="355">R3202-H3202</f>
        <v>-32.051282051282051</v>
      </c>
      <c r="U3202" s="10">
        <f t="shared" ref="U3202:U3265" si="356">T3202-J3202</f>
        <v>-37.593984962406012</v>
      </c>
    </row>
    <row r="3203" spans="3:21" x14ac:dyDescent="0.3">
      <c r="C3203" s="6" t="s">
        <v>1</v>
      </c>
      <c r="D3203" s="6" t="s">
        <v>199</v>
      </c>
      <c r="E3203" s="1">
        <v>2.66</v>
      </c>
      <c r="F3203" s="8">
        <f t="shared" si="351"/>
        <v>37.593984962406012</v>
      </c>
      <c r="G3203" s="1">
        <v>3.2</v>
      </c>
      <c r="H3203" s="8">
        <f t="shared" si="352"/>
        <v>31.25</v>
      </c>
      <c r="I3203" s="1">
        <v>2.6</v>
      </c>
      <c r="J3203" s="8">
        <f t="shared" si="353"/>
        <v>38.46153846153846</v>
      </c>
      <c r="K3203" s="6" t="s">
        <v>958</v>
      </c>
      <c r="L3203" s="6" t="s">
        <v>0</v>
      </c>
      <c r="M3203" s="9">
        <f t="shared" si="354"/>
        <v>93.191847734546073</v>
      </c>
      <c r="Q3203" s="10">
        <f t="shared" si="350"/>
        <v>-37.593984962406012</v>
      </c>
      <c r="S3203" s="10">
        <f t="shared" si="355"/>
        <v>-31.25</v>
      </c>
      <c r="U3203" s="10">
        <f t="shared" si="356"/>
        <v>-38.46153846153846</v>
      </c>
    </row>
    <row r="3204" spans="3:21" x14ac:dyDescent="0.3">
      <c r="C3204" s="6" t="s">
        <v>0</v>
      </c>
      <c r="D3204" s="6" t="s">
        <v>0</v>
      </c>
      <c r="E3204" s="1">
        <v>1.17</v>
      </c>
      <c r="F3204" s="8">
        <f t="shared" si="351"/>
        <v>85.470085470085479</v>
      </c>
      <c r="G3204" s="1">
        <v>6.66</v>
      </c>
      <c r="H3204" s="8">
        <f t="shared" si="352"/>
        <v>15.015015015015015</v>
      </c>
      <c r="I3204" s="1">
        <v>19.32</v>
      </c>
      <c r="J3204" s="8">
        <f t="shared" si="353"/>
        <v>5.1759834368530022</v>
      </c>
      <c r="K3204" s="6" t="s">
        <v>959</v>
      </c>
      <c r="L3204" s="6" t="s">
        <v>2</v>
      </c>
      <c r="M3204" s="9">
        <f t="shared" si="354"/>
        <v>94.642224259089517</v>
      </c>
      <c r="Q3204" s="10">
        <f t="shared" ref="Q3204:Q3267" si="357">P3204-F3204</f>
        <v>-85.470085470085479</v>
      </c>
      <c r="S3204" s="10">
        <f t="shared" si="355"/>
        <v>-15.015015015015015</v>
      </c>
      <c r="U3204" s="10">
        <f t="shared" si="356"/>
        <v>-5.1759834368530022</v>
      </c>
    </row>
    <row r="3205" spans="3:21" x14ac:dyDescent="0.3">
      <c r="C3205" s="6" t="s">
        <v>197</v>
      </c>
      <c r="D3205" s="6" t="s">
        <v>0</v>
      </c>
      <c r="E3205" s="1">
        <v>1.56</v>
      </c>
      <c r="F3205" s="8">
        <f t="shared" si="351"/>
        <v>64.102564102564102</v>
      </c>
      <c r="G3205" s="1">
        <v>3.73</v>
      </c>
      <c r="H3205" s="8">
        <f t="shared" si="352"/>
        <v>26.809651474530831</v>
      </c>
      <c r="I3205" s="1">
        <v>6.43</v>
      </c>
      <c r="J3205" s="8">
        <f t="shared" si="353"/>
        <v>15.552099533437016</v>
      </c>
      <c r="K3205" s="6" t="s">
        <v>959</v>
      </c>
      <c r="L3205" s="6" t="s">
        <v>0</v>
      </c>
      <c r="M3205" s="9">
        <f t="shared" si="354"/>
        <v>93.928186074535247</v>
      </c>
      <c r="Q3205" s="10">
        <f t="shared" si="357"/>
        <v>-64.102564102564102</v>
      </c>
      <c r="S3205" s="10">
        <f t="shared" si="355"/>
        <v>-26.809651474530831</v>
      </c>
      <c r="U3205" s="10">
        <f t="shared" si="356"/>
        <v>-15.552099533437016</v>
      </c>
    </row>
    <row r="3206" spans="3:21" x14ac:dyDescent="0.3">
      <c r="C3206" s="6" t="s">
        <v>1</v>
      </c>
      <c r="D3206" s="6" t="s">
        <v>199</v>
      </c>
      <c r="E3206" s="1">
        <v>1.7</v>
      </c>
      <c r="F3206" s="8">
        <f t="shared" si="351"/>
        <v>58.82352941176471</v>
      </c>
      <c r="G3206" s="1">
        <v>3.43</v>
      </c>
      <c r="H3206" s="8">
        <f t="shared" si="352"/>
        <v>29.154518950437318</v>
      </c>
      <c r="I3206" s="1">
        <v>5.08</v>
      </c>
      <c r="J3206" s="8">
        <f t="shared" si="353"/>
        <v>19.685039370078741</v>
      </c>
      <c r="K3206" s="6" t="s">
        <v>959</v>
      </c>
      <c r="L3206" s="6" t="s">
        <v>0</v>
      </c>
      <c r="M3206" s="9">
        <f t="shared" si="354"/>
        <v>92.88234445649924</v>
      </c>
      <c r="Q3206" s="10">
        <f t="shared" si="357"/>
        <v>-58.82352941176471</v>
      </c>
      <c r="S3206" s="10">
        <f t="shared" si="355"/>
        <v>-29.154518950437318</v>
      </c>
      <c r="U3206" s="10">
        <f t="shared" si="356"/>
        <v>-19.685039370078741</v>
      </c>
    </row>
    <row r="3207" spans="3:21" x14ac:dyDescent="0.3">
      <c r="C3207" s="6" t="s">
        <v>199</v>
      </c>
      <c r="D3207" s="6" t="s">
        <v>0</v>
      </c>
      <c r="E3207" s="1">
        <v>2.87</v>
      </c>
      <c r="F3207" s="8">
        <f t="shared" si="351"/>
        <v>34.843205574912893</v>
      </c>
      <c r="G3207" s="1">
        <v>3.18</v>
      </c>
      <c r="H3207" s="8">
        <f t="shared" si="352"/>
        <v>31.446540880503143</v>
      </c>
      <c r="I3207" s="1">
        <v>2.44</v>
      </c>
      <c r="J3207" s="8">
        <f t="shared" si="353"/>
        <v>40.983606557377051</v>
      </c>
      <c r="K3207" s="6" t="s">
        <v>959</v>
      </c>
      <c r="L3207" s="6" t="s">
        <v>1</v>
      </c>
      <c r="M3207" s="9">
        <f t="shared" si="354"/>
        <v>93.219795216128205</v>
      </c>
      <c r="Q3207" s="10">
        <f t="shared" si="357"/>
        <v>-34.843205574912893</v>
      </c>
      <c r="S3207" s="10">
        <f t="shared" si="355"/>
        <v>-31.446540880503143</v>
      </c>
      <c r="U3207" s="10">
        <f t="shared" si="356"/>
        <v>-40.983606557377051</v>
      </c>
    </row>
    <row r="3208" spans="3:21" x14ac:dyDescent="0.3">
      <c r="C3208" s="6" t="s">
        <v>0</v>
      </c>
      <c r="D3208" s="6" t="s">
        <v>199</v>
      </c>
      <c r="E3208" s="1">
        <v>1.89</v>
      </c>
      <c r="F3208" s="8">
        <f t="shared" si="351"/>
        <v>52.910052910052912</v>
      </c>
      <c r="G3208" s="1">
        <v>3.37</v>
      </c>
      <c r="H3208" s="8">
        <f t="shared" si="352"/>
        <v>29.673590504451038</v>
      </c>
      <c r="I3208" s="1">
        <v>5.0999999999999996</v>
      </c>
      <c r="J3208" s="8">
        <f t="shared" si="353"/>
        <v>19.607843137254903</v>
      </c>
      <c r="K3208" s="6" t="s">
        <v>959</v>
      </c>
      <c r="L3208" s="6" t="s">
        <v>0</v>
      </c>
      <c r="M3208" s="9">
        <f t="shared" si="354"/>
        <v>97.855509665524934</v>
      </c>
      <c r="Q3208" s="10">
        <f t="shared" si="357"/>
        <v>-52.910052910052912</v>
      </c>
      <c r="S3208" s="10">
        <f t="shared" si="355"/>
        <v>-29.673590504451038</v>
      </c>
      <c r="U3208" s="10">
        <f t="shared" si="356"/>
        <v>-19.607843137254903</v>
      </c>
    </row>
    <row r="3209" spans="3:21" x14ac:dyDescent="0.3">
      <c r="C3209" s="6" t="s">
        <v>201</v>
      </c>
      <c r="D3209" s="6" t="s">
        <v>199</v>
      </c>
      <c r="E3209" s="1">
        <v>1.23</v>
      </c>
      <c r="F3209" s="8">
        <f t="shared" si="351"/>
        <v>81.300813008130078</v>
      </c>
      <c r="G3209" s="1">
        <v>5.38</v>
      </c>
      <c r="H3209" s="8">
        <f t="shared" si="352"/>
        <v>18.587360594795541</v>
      </c>
      <c r="I3209" s="1">
        <v>13.46</v>
      </c>
      <c r="J3209" s="8">
        <f t="shared" si="353"/>
        <v>7.4294205052005937</v>
      </c>
      <c r="K3209" s="6" t="s">
        <v>959</v>
      </c>
      <c r="L3209" s="6" t="s">
        <v>0</v>
      </c>
      <c r="M3209" s="9">
        <f t="shared" si="354"/>
        <v>93.181365861823664</v>
      </c>
      <c r="Q3209" s="10">
        <f t="shared" si="357"/>
        <v>-81.300813008130078</v>
      </c>
      <c r="S3209" s="10">
        <f t="shared" si="355"/>
        <v>-18.587360594795541</v>
      </c>
      <c r="U3209" s="10">
        <f t="shared" si="356"/>
        <v>-7.4294205052005937</v>
      </c>
    </row>
    <row r="3210" spans="3:21" x14ac:dyDescent="0.3">
      <c r="C3210" s="6" t="s">
        <v>0</v>
      </c>
      <c r="D3210" s="6" t="s">
        <v>0</v>
      </c>
      <c r="E3210" s="1">
        <v>5.18</v>
      </c>
      <c r="F3210" s="8">
        <f t="shared" si="351"/>
        <v>19.305019305019307</v>
      </c>
      <c r="G3210" s="1">
        <v>3.51</v>
      </c>
      <c r="H3210" s="8">
        <f t="shared" si="352"/>
        <v>28.490028490028493</v>
      </c>
      <c r="I3210" s="1">
        <v>1.68</v>
      </c>
      <c r="J3210" s="8">
        <f t="shared" si="353"/>
        <v>59.523809523809526</v>
      </c>
      <c r="K3210" s="6" t="s">
        <v>959</v>
      </c>
      <c r="L3210" s="6" t="s">
        <v>2</v>
      </c>
      <c r="M3210" s="9">
        <f t="shared" si="354"/>
        <v>93.180269058295963</v>
      </c>
      <c r="Q3210" s="10">
        <f t="shared" si="357"/>
        <v>-19.305019305019307</v>
      </c>
      <c r="S3210" s="10">
        <f t="shared" si="355"/>
        <v>-28.490028490028493</v>
      </c>
      <c r="U3210" s="10">
        <f t="shared" si="356"/>
        <v>-59.523809523809526</v>
      </c>
    </row>
    <row r="3211" spans="3:21" x14ac:dyDescent="0.3">
      <c r="C3211" s="6" t="s">
        <v>1</v>
      </c>
      <c r="D3211" s="6" t="s">
        <v>0</v>
      </c>
      <c r="E3211" s="1">
        <v>1.73</v>
      </c>
      <c r="F3211" s="8">
        <f t="shared" si="351"/>
        <v>57.80346820809249</v>
      </c>
      <c r="G3211" s="1">
        <v>3.39</v>
      </c>
      <c r="H3211" s="8">
        <f t="shared" si="352"/>
        <v>29.498525073746311</v>
      </c>
      <c r="I3211" s="1">
        <v>4.93</v>
      </c>
      <c r="J3211" s="8">
        <f t="shared" si="353"/>
        <v>20.28397565922921</v>
      </c>
      <c r="K3211" s="6" t="s">
        <v>959</v>
      </c>
      <c r="L3211" s="6" t="s">
        <v>0</v>
      </c>
      <c r="M3211" s="9">
        <f t="shared" si="354"/>
        <v>92.948923529960155</v>
      </c>
      <c r="Q3211" s="10">
        <f t="shared" si="357"/>
        <v>-57.80346820809249</v>
      </c>
      <c r="S3211" s="10">
        <f t="shared" si="355"/>
        <v>-29.498525073746311</v>
      </c>
      <c r="U3211" s="10">
        <f t="shared" si="356"/>
        <v>-20.28397565922921</v>
      </c>
    </row>
    <row r="3212" spans="3:21" x14ac:dyDescent="0.3">
      <c r="C3212" s="6" t="s">
        <v>0</v>
      </c>
      <c r="D3212" s="6" t="s">
        <v>199</v>
      </c>
      <c r="E3212" s="1">
        <v>1.56</v>
      </c>
      <c r="F3212" s="8">
        <f t="shared" si="351"/>
        <v>64.102564102564102</v>
      </c>
      <c r="G3212" s="1">
        <v>3.7</v>
      </c>
      <c r="H3212" s="8">
        <f t="shared" si="352"/>
        <v>27.027027027027025</v>
      </c>
      <c r="I3212" s="1">
        <v>5.91</v>
      </c>
      <c r="J3212" s="8">
        <f t="shared" si="353"/>
        <v>16.920473773265652</v>
      </c>
      <c r="K3212" s="6" t="s">
        <v>960</v>
      </c>
      <c r="L3212" s="6" t="s">
        <v>0</v>
      </c>
      <c r="M3212" s="9">
        <f t="shared" si="354"/>
        <v>92.549689895980862</v>
      </c>
      <c r="Q3212" s="10">
        <f t="shared" si="357"/>
        <v>-64.102564102564102</v>
      </c>
      <c r="S3212" s="10">
        <f t="shared" si="355"/>
        <v>-27.027027027027025</v>
      </c>
      <c r="U3212" s="10">
        <f t="shared" si="356"/>
        <v>-16.920473773265652</v>
      </c>
    </row>
    <row r="3213" spans="3:21" x14ac:dyDescent="0.3">
      <c r="C3213" s="6" t="s">
        <v>0</v>
      </c>
      <c r="D3213" s="6" t="s">
        <v>199</v>
      </c>
      <c r="E3213" s="1">
        <v>1.49</v>
      </c>
      <c r="F3213" s="8">
        <f t="shared" si="351"/>
        <v>67.114093959731548</v>
      </c>
      <c r="G3213" s="1">
        <v>3.82</v>
      </c>
      <c r="H3213" s="8">
        <f t="shared" si="352"/>
        <v>26.178010471204189</v>
      </c>
      <c r="I3213" s="1">
        <v>6.72</v>
      </c>
      <c r="J3213" s="8">
        <f t="shared" si="353"/>
        <v>14.880952380952381</v>
      </c>
      <c r="K3213" s="6" t="s">
        <v>960</v>
      </c>
      <c r="L3213" s="6" t="s">
        <v>0</v>
      </c>
      <c r="M3213" s="9">
        <f t="shared" si="354"/>
        <v>92.444461631419941</v>
      </c>
      <c r="Q3213" s="10">
        <f t="shared" si="357"/>
        <v>-67.114093959731548</v>
      </c>
      <c r="S3213" s="10">
        <f t="shared" si="355"/>
        <v>-26.178010471204189</v>
      </c>
      <c r="U3213" s="10">
        <f t="shared" si="356"/>
        <v>-14.880952380952381</v>
      </c>
    </row>
    <row r="3214" spans="3:21" x14ac:dyDescent="0.3">
      <c r="C3214" s="6" t="s">
        <v>0</v>
      </c>
      <c r="D3214" s="6" t="s">
        <v>0</v>
      </c>
      <c r="E3214" s="1">
        <v>1.22</v>
      </c>
      <c r="F3214" s="8">
        <f t="shared" si="351"/>
        <v>81.967213114754102</v>
      </c>
      <c r="G3214" s="1">
        <v>5.43</v>
      </c>
      <c r="H3214" s="8">
        <f t="shared" si="352"/>
        <v>18.41620626151013</v>
      </c>
      <c r="I3214" s="1">
        <v>13.36</v>
      </c>
      <c r="J3214" s="8">
        <f t="shared" si="353"/>
        <v>7.4850299401197606</v>
      </c>
      <c r="K3214" s="6" t="s">
        <v>960</v>
      </c>
      <c r="L3214" s="6" t="s">
        <v>2</v>
      </c>
      <c r="M3214" s="9">
        <f t="shared" si="354"/>
        <v>92.705513645324217</v>
      </c>
      <c r="Q3214" s="10">
        <f t="shared" si="357"/>
        <v>-81.967213114754102</v>
      </c>
      <c r="S3214" s="10">
        <f t="shared" si="355"/>
        <v>-18.41620626151013</v>
      </c>
      <c r="U3214" s="10">
        <f t="shared" si="356"/>
        <v>-7.4850299401197606</v>
      </c>
    </row>
    <row r="3215" spans="3:21" x14ac:dyDescent="0.3">
      <c r="C3215" s="6" t="s">
        <v>199</v>
      </c>
      <c r="D3215" s="6" t="s">
        <v>1</v>
      </c>
      <c r="E3215" s="1">
        <v>2.23</v>
      </c>
      <c r="F3215" s="8">
        <f t="shared" si="351"/>
        <v>44.843049327354258</v>
      </c>
      <c r="G3215" s="1">
        <v>3.23</v>
      </c>
      <c r="H3215" s="8">
        <f t="shared" si="352"/>
        <v>30.959752321981423</v>
      </c>
      <c r="I3215" s="1">
        <v>3.12</v>
      </c>
      <c r="J3215" s="8">
        <f t="shared" si="353"/>
        <v>32.051282051282051</v>
      </c>
      <c r="K3215" s="6" t="s">
        <v>960</v>
      </c>
      <c r="L3215" s="6" t="s">
        <v>1</v>
      </c>
      <c r="M3215" s="9">
        <f t="shared" si="354"/>
        <v>92.717861548553728</v>
      </c>
      <c r="Q3215" s="10">
        <f t="shared" si="357"/>
        <v>-44.843049327354258</v>
      </c>
      <c r="S3215" s="10">
        <f t="shared" si="355"/>
        <v>-30.959752321981423</v>
      </c>
      <c r="U3215" s="10">
        <f t="shared" si="356"/>
        <v>-32.051282051282051</v>
      </c>
    </row>
    <row r="3216" spans="3:21" x14ac:dyDescent="0.3">
      <c r="C3216" s="6" t="s">
        <v>1</v>
      </c>
      <c r="D3216" s="6" t="s">
        <v>199</v>
      </c>
      <c r="E3216" s="1">
        <v>1.33</v>
      </c>
      <c r="F3216" s="8">
        <f t="shared" si="351"/>
        <v>75.187969924812023</v>
      </c>
      <c r="G3216" s="1">
        <v>4.5999999999999996</v>
      </c>
      <c r="H3216" s="8">
        <f t="shared" si="352"/>
        <v>21.739130434782609</v>
      </c>
      <c r="I3216" s="1">
        <v>9</v>
      </c>
      <c r="J3216" s="8">
        <f t="shared" si="353"/>
        <v>11.111111111111111</v>
      </c>
      <c r="K3216" s="6" t="s">
        <v>961</v>
      </c>
      <c r="L3216" s="6" t="s">
        <v>0</v>
      </c>
      <c r="M3216" s="9">
        <f t="shared" si="354"/>
        <v>92.559844002151692</v>
      </c>
      <c r="Q3216" s="10">
        <f t="shared" si="357"/>
        <v>-75.187969924812023</v>
      </c>
      <c r="S3216" s="10">
        <f t="shared" si="355"/>
        <v>-21.739130434782609</v>
      </c>
      <c r="U3216" s="10">
        <f t="shared" si="356"/>
        <v>-11.111111111111111</v>
      </c>
    </row>
    <row r="3217" spans="3:21" x14ac:dyDescent="0.3">
      <c r="C3217" s="6" t="s">
        <v>1</v>
      </c>
      <c r="D3217" s="6" t="s">
        <v>0</v>
      </c>
      <c r="E3217" s="1">
        <v>2.35</v>
      </c>
      <c r="F3217" s="8">
        <f t="shared" si="351"/>
        <v>42.553191489361701</v>
      </c>
      <c r="G3217" s="1">
        <v>3.21</v>
      </c>
      <c r="H3217" s="8">
        <f t="shared" si="352"/>
        <v>31.152647975077883</v>
      </c>
      <c r="I3217" s="1">
        <v>2.96</v>
      </c>
      <c r="J3217" s="8">
        <f t="shared" si="353"/>
        <v>33.783783783783782</v>
      </c>
      <c r="K3217" s="6" t="s">
        <v>961</v>
      </c>
      <c r="L3217" s="6" t="s">
        <v>0</v>
      </c>
      <c r="M3217" s="9">
        <f t="shared" si="354"/>
        <v>93.032236022515647</v>
      </c>
      <c r="Q3217" s="10">
        <f t="shared" si="357"/>
        <v>-42.553191489361701</v>
      </c>
      <c r="S3217" s="10">
        <f t="shared" si="355"/>
        <v>-31.152647975077883</v>
      </c>
      <c r="U3217" s="10">
        <f t="shared" si="356"/>
        <v>-33.783783783783782</v>
      </c>
    </row>
    <row r="3218" spans="3:21" x14ac:dyDescent="0.3">
      <c r="C3218" s="6" t="s">
        <v>0</v>
      </c>
      <c r="D3218" s="6" t="s">
        <v>1</v>
      </c>
      <c r="E3218" s="1">
        <v>6.41</v>
      </c>
      <c r="F3218" s="8">
        <f t="shared" si="351"/>
        <v>15.600624024960998</v>
      </c>
      <c r="G3218" s="1">
        <v>3.72</v>
      </c>
      <c r="H3218" s="8">
        <f t="shared" si="352"/>
        <v>26.881720430107524</v>
      </c>
      <c r="I3218" s="1">
        <v>1.53</v>
      </c>
      <c r="J3218" s="8">
        <f t="shared" si="353"/>
        <v>65.359477124183002</v>
      </c>
      <c r="K3218" s="6" t="s">
        <v>961</v>
      </c>
      <c r="L3218" s="6" t="s">
        <v>1</v>
      </c>
      <c r="M3218" s="9">
        <f t="shared" si="354"/>
        <v>92.728404004666515</v>
      </c>
      <c r="Q3218" s="10">
        <f t="shared" si="357"/>
        <v>-15.600624024960998</v>
      </c>
      <c r="S3218" s="10">
        <f t="shared" si="355"/>
        <v>-26.881720430107524</v>
      </c>
      <c r="U3218" s="10">
        <f t="shared" si="356"/>
        <v>-65.359477124183002</v>
      </c>
    </row>
    <row r="3219" spans="3:21" x14ac:dyDescent="0.3">
      <c r="C3219" s="6" t="s">
        <v>0</v>
      </c>
      <c r="D3219" s="6" t="s">
        <v>199</v>
      </c>
      <c r="E3219" s="1">
        <v>1.1499999999999999</v>
      </c>
      <c r="F3219" s="8">
        <f t="shared" si="351"/>
        <v>86.956521739130437</v>
      </c>
      <c r="G3219" s="1">
        <v>6.57</v>
      </c>
      <c r="H3219" s="8">
        <f t="shared" si="352"/>
        <v>15.220700152207002</v>
      </c>
      <c r="I3219" s="1">
        <v>16</v>
      </c>
      <c r="J3219" s="8">
        <f t="shared" si="353"/>
        <v>6.25</v>
      </c>
      <c r="K3219" s="6" t="s">
        <v>961</v>
      </c>
      <c r="L3219" s="6" t="s">
        <v>0</v>
      </c>
      <c r="M3219" s="9">
        <f t="shared" si="354"/>
        <v>92.227761862438058</v>
      </c>
      <c r="Q3219" s="10">
        <f t="shared" si="357"/>
        <v>-86.956521739130437</v>
      </c>
      <c r="S3219" s="10">
        <f t="shared" si="355"/>
        <v>-15.220700152207002</v>
      </c>
      <c r="U3219" s="10">
        <f t="shared" si="356"/>
        <v>-6.25</v>
      </c>
    </row>
    <row r="3220" spans="3:21" x14ac:dyDescent="0.3">
      <c r="C3220" s="6" t="s">
        <v>199</v>
      </c>
      <c r="D3220" s="6" t="s">
        <v>1</v>
      </c>
      <c r="E3220" s="1">
        <v>2.9</v>
      </c>
      <c r="F3220" s="8">
        <f t="shared" si="351"/>
        <v>34.482758620689658</v>
      </c>
      <c r="G3220" s="1">
        <v>3.21</v>
      </c>
      <c r="H3220" s="8">
        <f t="shared" si="352"/>
        <v>31.152647975077883</v>
      </c>
      <c r="I3220" s="1">
        <v>2.38</v>
      </c>
      <c r="J3220" s="8">
        <f t="shared" si="353"/>
        <v>42.016806722689076</v>
      </c>
      <c r="K3220" s="6" t="s">
        <v>961</v>
      </c>
      <c r="L3220" s="6" t="s">
        <v>1</v>
      </c>
      <c r="M3220" s="9">
        <f t="shared" si="354"/>
        <v>92.891726902242283</v>
      </c>
      <c r="Q3220" s="10">
        <f t="shared" si="357"/>
        <v>-34.482758620689658</v>
      </c>
      <c r="S3220" s="10">
        <f t="shared" si="355"/>
        <v>-31.152647975077883</v>
      </c>
      <c r="U3220" s="10">
        <f t="shared" si="356"/>
        <v>-42.016806722689076</v>
      </c>
    </row>
    <row r="3221" spans="3:21" x14ac:dyDescent="0.3">
      <c r="C3221" s="6" t="s">
        <v>199</v>
      </c>
      <c r="D3221" s="6" t="s">
        <v>1</v>
      </c>
      <c r="E3221" s="1">
        <v>3.49</v>
      </c>
      <c r="F3221" s="8">
        <f t="shared" si="351"/>
        <v>28.653295128939828</v>
      </c>
      <c r="G3221" s="1">
        <v>3.3</v>
      </c>
      <c r="H3221" s="8">
        <f t="shared" si="352"/>
        <v>30.303030303030305</v>
      </c>
      <c r="I3221" s="1">
        <v>2.52</v>
      </c>
      <c r="J3221" s="8">
        <f t="shared" si="353"/>
        <v>39.682539682539684</v>
      </c>
      <c r="K3221" s="6" t="s">
        <v>961</v>
      </c>
      <c r="L3221" s="6" t="s">
        <v>1</v>
      </c>
      <c r="M3221" s="9">
        <f t="shared" si="354"/>
        <v>101.37991742292458</v>
      </c>
      <c r="Q3221" s="10">
        <f t="shared" si="357"/>
        <v>-28.653295128939828</v>
      </c>
      <c r="S3221" s="10">
        <f t="shared" si="355"/>
        <v>-30.303030303030305</v>
      </c>
      <c r="U3221" s="10">
        <f t="shared" si="356"/>
        <v>-39.682539682539684</v>
      </c>
    </row>
    <row r="3222" spans="3:21" x14ac:dyDescent="0.3">
      <c r="C3222" s="6" t="s">
        <v>0</v>
      </c>
      <c r="D3222" s="6" t="s">
        <v>1</v>
      </c>
      <c r="E3222" s="1">
        <v>4.46</v>
      </c>
      <c r="F3222" s="8">
        <f t="shared" si="351"/>
        <v>22.421524663677129</v>
      </c>
      <c r="G3222" s="1">
        <v>3.47</v>
      </c>
      <c r="H3222" s="8">
        <f t="shared" si="352"/>
        <v>28.81844380403458</v>
      </c>
      <c r="I3222" s="1">
        <v>1.79</v>
      </c>
      <c r="J3222" s="8">
        <f t="shared" si="353"/>
        <v>55.865921787709496</v>
      </c>
      <c r="K3222" s="6" t="s">
        <v>962</v>
      </c>
      <c r="L3222" s="6" t="s">
        <v>1</v>
      </c>
      <c r="M3222" s="9">
        <f t="shared" si="354"/>
        <v>93.365546714120583</v>
      </c>
      <c r="Q3222" s="10">
        <f t="shared" si="357"/>
        <v>-22.421524663677129</v>
      </c>
      <c r="S3222" s="10">
        <f t="shared" si="355"/>
        <v>-28.81844380403458</v>
      </c>
      <c r="U3222" s="10">
        <f t="shared" si="356"/>
        <v>-55.865921787709496</v>
      </c>
    </row>
    <row r="3223" spans="3:21" x14ac:dyDescent="0.3">
      <c r="C3223" s="6" t="s">
        <v>199</v>
      </c>
      <c r="D3223" s="6" t="s">
        <v>199</v>
      </c>
      <c r="E3223" s="1">
        <v>3.77</v>
      </c>
      <c r="F3223" s="8">
        <f t="shared" si="351"/>
        <v>26.525198938992041</v>
      </c>
      <c r="G3223" s="1">
        <v>3.26</v>
      </c>
      <c r="H3223" s="8">
        <f t="shared" si="352"/>
        <v>30.674846625766872</v>
      </c>
      <c r="I3223" s="1">
        <v>1.99</v>
      </c>
      <c r="J3223" s="8">
        <f t="shared" si="353"/>
        <v>50.251256281407038</v>
      </c>
      <c r="K3223" s="6" t="s">
        <v>962</v>
      </c>
      <c r="L3223" s="6" t="s">
        <v>2</v>
      </c>
      <c r="M3223" s="9">
        <f t="shared" si="354"/>
        <v>93.06541501299472</v>
      </c>
      <c r="Q3223" s="10">
        <f t="shared" si="357"/>
        <v>-26.525198938992041</v>
      </c>
      <c r="S3223" s="10">
        <f t="shared" si="355"/>
        <v>-30.674846625766872</v>
      </c>
      <c r="U3223" s="10">
        <f t="shared" si="356"/>
        <v>-50.251256281407038</v>
      </c>
    </row>
    <row r="3224" spans="3:21" x14ac:dyDescent="0.3">
      <c r="C3224" s="6" t="s">
        <v>0</v>
      </c>
      <c r="D3224" s="6" t="s">
        <v>0</v>
      </c>
      <c r="E3224" s="1">
        <v>2</v>
      </c>
      <c r="F3224" s="8">
        <f t="shared" si="351"/>
        <v>50</v>
      </c>
      <c r="G3224" s="1">
        <v>3.31</v>
      </c>
      <c r="H3224" s="8">
        <f t="shared" si="352"/>
        <v>30.211480362537763</v>
      </c>
      <c r="I3224" s="1">
        <v>3.99</v>
      </c>
      <c r="J3224" s="8">
        <f t="shared" si="353"/>
        <v>25.062656641604008</v>
      </c>
      <c r="K3224" s="6" t="s">
        <v>963</v>
      </c>
      <c r="L3224" s="6" t="s">
        <v>2</v>
      </c>
      <c r="M3224" s="9">
        <f t="shared" si="354"/>
        <v>94.990092387141317</v>
      </c>
      <c r="Q3224" s="10">
        <f t="shared" si="357"/>
        <v>-50</v>
      </c>
      <c r="S3224" s="10">
        <f t="shared" si="355"/>
        <v>-30.211480362537763</v>
      </c>
      <c r="U3224" s="10">
        <f t="shared" si="356"/>
        <v>-25.062656641604008</v>
      </c>
    </row>
    <row r="3225" spans="3:21" x14ac:dyDescent="0.3">
      <c r="C3225" s="6" t="s">
        <v>1</v>
      </c>
      <c r="D3225" s="6" t="s">
        <v>0</v>
      </c>
      <c r="E3225" s="1">
        <v>1.4</v>
      </c>
      <c r="F3225" s="8">
        <f t="shared" si="351"/>
        <v>71.428571428571431</v>
      </c>
      <c r="G3225" s="1">
        <v>4.18</v>
      </c>
      <c r="H3225" s="8">
        <f t="shared" si="352"/>
        <v>23.923444976076556</v>
      </c>
      <c r="I3225" s="1">
        <v>8.17</v>
      </c>
      <c r="J3225" s="8">
        <f t="shared" si="353"/>
        <v>12.239902080783354</v>
      </c>
      <c r="K3225" s="6" t="s">
        <v>963</v>
      </c>
      <c r="L3225" s="6" t="s">
        <v>0</v>
      </c>
      <c r="M3225" s="9">
        <f t="shared" si="354"/>
        <v>92.943783703922577</v>
      </c>
      <c r="Q3225" s="10">
        <f t="shared" si="357"/>
        <v>-71.428571428571431</v>
      </c>
      <c r="S3225" s="10">
        <f t="shared" si="355"/>
        <v>-23.923444976076556</v>
      </c>
      <c r="U3225" s="10">
        <f t="shared" si="356"/>
        <v>-12.239902080783354</v>
      </c>
    </row>
    <row r="3226" spans="3:21" x14ac:dyDescent="0.3">
      <c r="C3226" s="6" t="s">
        <v>0</v>
      </c>
      <c r="D3226" s="6" t="s">
        <v>198</v>
      </c>
      <c r="E3226" s="1">
        <v>3.28</v>
      </c>
      <c r="F3226" s="8">
        <f t="shared" si="351"/>
        <v>30.487804878048781</v>
      </c>
      <c r="G3226" s="1">
        <v>3.21</v>
      </c>
      <c r="H3226" s="8">
        <f t="shared" si="352"/>
        <v>31.152647975077883</v>
      </c>
      <c r="I3226" s="1">
        <v>2.1800000000000002</v>
      </c>
      <c r="J3226" s="8">
        <f t="shared" si="353"/>
        <v>45.871559633027516</v>
      </c>
      <c r="K3226" s="6" t="s">
        <v>963</v>
      </c>
      <c r="L3226" s="6" t="s">
        <v>1</v>
      </c>
      <c r="M3226" s="9">
        <f t="shared" si="354"/>
        <v>93.012862179357299</v>
      </c>
      <c r="Q3226" s="10">
        <f t="shared" si="357"/>
        <v>-30.487804878048781</v>
      </c>
      <c r="S3226" s="10">
        <f t="shared" si="355"/>
        <v>-31.152647975077883</v>
      </c>
      <c r="U3226" s="10">
        <f t="shared" si="356"/>
        <v>-45.871559633027516</v>
      </c>
    </row>
    <row r="3227" spans="3:21" x14ac:dyDescent="0.3">
      <c r="C3227" s="6" t="s">
        <v>199</v>
      </c>
      <c r="D3227" s="6" t="s">
        <v>0</v>
      </c>
      <c r="E3227" s="1">
        <v>1.62</v>
      </c>
      <c r="F3227" s="8">
        <f t="shared" si="351"/>
        <v>61.728395061728392</v>
      </c>
      <c r="G3227" s="1">
        <v>3.57</v>
      </c>
      <c r="H3227" s="8">
        <f t="shared" si="352"/>
        <v>28.011204481792717</v>
      </c>
      <c r="I3227" s="1">
        <v>5.65</v>
      </c>
      <c r="J3227" s="8">
        <f t="shared" si="353"/>
        <v>17.699115044247787</v>
      </c>
      <c r="K3227" s="6" t="s">
        <v>963</v>
      </c>
      <c r="L3227" s="6" t="s">
        <v>1</v>
      </c>
      <c r="M3227" s="9">
        <f t="shared" si="354"/>
        <v>93.076318330584584</v>
      </c>
      <c r="Q3227" s="10">
        <f t="shared" si="357"/>
        <v>-61.728395061728392</v>
      </c>
      <c r="S3227" s="10">
        <f t="shared" si="355"/>
        <v>-28.011204481792717</v>
      </c>
      <c r="U3227" s="10">
        <f t="shared" si="356"/>
        <v>-17.699115044247787</v>
      </c>
    </row>
    <row r="3228" spans="3:21" x14ac:dyDescent="0.3">
      <c r="C3228" s="6" t="s">
        <v>197</v>
      </c>
      <c r="D3228" s="6" t="s">
        <v>0</v>
      </c>
      <c r="E3228" s="1">
        <v>2.4500000000000002</v>
      </c>
      <c r="F3228" s="8">
        <f t="shared" si="351"/>
        <v>40.816326530612244</v>
      </c>
      <c r="G3228" s="1">
        <v>3.46</v>
      </c>
      <c r="H3228" s="8">
        <f t="shared" si="352"/>
        <v>28.901734104046245</v>
      </c>
      <c r="I3228" s="1">
        <v>3.64</v>
      </c>
      <c r="J3228" s="8">
        <f t="shared" si="353"/>
        <v>27.472527472527471</v>
      </c>
      <c r="K3228" s="6" t="s">
        <v>963</v>
      </c>
      <c r="L3228" s="6" t="s">
        <v>0</v>
      </c>
      <c r="M3228" s="9">
        <f t="shared" si="354"/>
        <v>102.89062135287801</v>
      </c>
      <c r="Q3228" s="10">
        <f t="shared" si="357"/>
        <v>-40.816326530612244</v>
      </c>
      <c r="S3228" s="10">
        <f t="shared" si="355"/>
        <v>-28.901734104046245</v>
      </c>
      <c r="U3228" s="10">
        <f t="shared" si="356"/>
        <v>-27.472527472527471</v>
      </c>
    </row>
    <row r="3229" spans="3:21" x14ac:dyDescent="0.3">
      <c r="C3229" s="6" t="s">
        <v>201</v>
      </c>
      <c r="D3229" s="6" t="s">
        <v>198</v>
      </c>
      <c r="E3229" s="1">
        <v>1.45</v>
      </c>
      <c r="F3229" s="8">
        <f t="shared" si="351"/>
        <v>68.965517241379317</v>
      </c>
      <c r="G3229" s="1">
        <v>4.0199999999999996</v>
      </c>
      <c r="H3229" s="8">
        <f t="shared" si="352"/>
        <v>24.875621890547265</v>
      </c>
      <c r="I3229" s="1">
        <v>7.18</v>
      </c>
      <c r="J3229" s="8">
        <f t="shared" si="353"/>
        <v>13.92757660167131</v>
      </c>
      <c r="K3229" s="6" t="s">
        <v>963</v>
      </c>
      <c r="L3229" s="6" t="s">
        <v>0</v>
      </c>
      <c r="M3229" s="9">
        <f t="shared" si="354"/>
        <v>92.791307124043314</v>
      </c>
      <c r="Q3229" s="10">
        <f t="shared" si="357"/>
        <v>-68.965517241379317</v>
      </c>
      <c r="S3229" s="10">
        <f t="shared" si="355"/>
        <v>-24.875621890547265</v>
      </c>
      <c r="U3229" s="10">
        <f t="shared" si="356"/>
        <v>-13.92757660167131</v>
      </c>
    </row>
    <row r="3230" spans="3:21" x14ac:dyDescent="0.3">
      <c r="C3230" s="6" t="s">
        <v>1</v>
      </c>
      <c r="D3230" s="6" t="s">
        <v>0</v>
      </c>
      <c r="E3230" s="1">
        <v>6.75</v>
      </c>
      <c r="F3230" s="8">
        <f t="shared" si="351"/>
        <v>14.814814814814815</v>
      </c>
      <c r="G3230" s="1">
        <v>3.88</v>
      </c>
      <c r="H3230" s="8">
        <f t="shared" si="352"/>
        <v>25.773195876288661</v>
      </c>
      <c r="I3230" s="1">
        <v>1.49</v>
      </c>
      <c r="J3230" s="8">
        <f t="shared" si="353"/>
        <v>67.114093959731548</v>
      </c>
      <c r="K3230" s="6" t="s">
        <v>963</v>
      </c>
      <c r="L3230" s="6" t="s">
        <v>0</v>
      </c>
      <c r="M3230" s="9">
        <f t="shared" si="354"/>
        <v>92.848696248040028</v>
      </c>
      <c r="Q3230" s="10">
        <f t="shared" si="357"/>
        <v>-14.814814814814815</v>
      </c>
      <c r="S3230" s="10">
        <f t="shared" si="355"/>
        <v>-25.773195876288661</v>
      </c>
      <c r="U3230" s="10">
        <f t="shared" si="356"/>
        <v>-67.114093959731548</v>
      </c>
    </row>
    <row r="3231" spans="3:21" x14ac:dyDescent="0.3">
      <c r="C3231" s="6" t="s">
        <v>0</v>
      </c>
      <c r="D3231" s="6" t="s">
        <v>1</v>
      </c>
      <c r="E3231" s="1">
        <v>2.97</v>
      </c>
      <c r="F3231" s="8">
        <f t="shared" si="351"/>
        <v>33.670033670033668</v>
      </c>
      <c r="G3231" s="1">
        <v>3.25</v>
      </c>
      <c r="H3231" s="8">
        <f t="shared" si="352"/>
        <v>30.76923076923077</v>
      </c>
      <c r="I3231" s="1">
        <v>2.44</v>
      </c>
      <c r="J3231" s="8">
        <f t="shared" si="353"/>
        <v>40.983606557377051</v>
      </c>
      <c r="K3231" s="6" t="s">
        <v>963</v>
      </c>
      <c r="L3231" s="6" t="s">
        <v>1</v>
      </c>
      <c r="M3231" s="9">
        <f t="shared" si="354"/>
        <v>94.856077295775563</v>
      </c>
      <c r="Q3231" s="10">
        <f t="shared" si="357"/>
        <v>-33.670033670033668</v>
      </c>
      <c r="S3231" s="10">
        <f t="shared" si="355"/>
        <v>-30.76923076923077</v>
      </c>
      <c r="U3231" s="10">
        <f t="shared" si="356"/>
        <v>-40.983606557377051</v>
      </c>
    </row>
    <row r="3232" spans="3:21" x14ac:dyDescent="0.3">
      <c r="C3232" s="6" t="s">
        <v>1</v>
      </c>
      <c r="D3232" s="6" t="s">
        <v>1</v>
      </c>
      <c r="E3232" s="1">
        <v>2.1</v>
      </c>
      <c r="F3232" s="8">
        <f t="shared" si="351"/>
        <v>47.61904761904762</v>
      </c>
      <c r="G3232" s="1">
        <v>3.23</v>
      </c>
      <c r="H3232" s="8">
        <f t="shared" si="352"/>
        <v>30.959752321981423</v>
      </c>
      <c r="I3232" s="1">
        <v>3.47</v>
      </c>
      <c r="J3232" s="8">
        <f t="shared" si="353"/>
        <v>28.81844380403458</v>
      </c>
      <c r="K3232" s="6" t="s">
        <v>964</v>
      </c>
      <c r="L3232" s="6" t="s">
        <v>2</v>
      </c>
      <c r="M3232" s="9">
        <f t="shared" si="354"/>
        <v>93.112259228343902</v>
      </c>
      <c r="Q3232" s="10">
        <f t="shared" si="357"/>
        <v>-47.61904761904762</v>
      </c>
      <c r="S3232" s="10">
        <f t="shared" si="355"/>
        <v>-30.959752321981423</v>
      </c>
      <c r="U3232" s="10">
        <f t="shared" si="356"/>
        <v>-28.81844380403458</v>
      </c>
    </row>
    <row r="3233" spans="3:21" x14ac:dyDescent="0.3">
      <c r="C3233" s="6" t="s">
        <v>197</v>
      </c>
      <c r="D3233" s="6" t="s">
        <v>199</v>
      </c>
      <c r="E3233" s="1">
        <v>2.27</v>
      </c>
      <c r="F3233" s="8">
        <f t="shared" si="351"/>
        <v>44.052863436123346</v>
      </c>
      <c r="G3233" s="1">
        <v>3.2</v>
      </c>
      <c r="H3233" s="8">
        <f t="shared" si="352"/>
        <v>31.25</v>
      </c>
      <c r="I3233" s="1">
        <v>3.11</v>
      </c>
      <c r="J3233" s="8">
        <f t="shared" si="353"/>
        <v>32.154340836012864</v>
      </c>
      <c r="K3233" s="6" t="s">
        <v>965</v>
      </c>
      <c r="L3233" s="6" t="s">
        <v>0</v>
      </c>
      <c r="M3233" s="9">
        <f t="shared" si="354"/>
        <v>93.060303101455361</v>
      </c>
      <c r="Q3233" s="10">
        <f t="shared" si="357"/>
        <v>-44.052863436123346</v>
      </c>
      <c r="S3233" s="10">
        <f t="shared" si="355"/>
        <v>-31.25</v>
      </c>
      <c r="U3233" s="10">
        <f t="shared" si="356"/>
        <v>-32.154340836012864</v>
      </c>
    </row>
    <row r="3234" spans="3:21" x14ac:dyDescent="0.3">
      <c r="C3234" s="6" t="s">
        <v>198</v>
      </c>
      <c r="D3234" s="6" t="s">
        <v>198</v>
      </c>
      <c r="E3234" s="1">
        <v>1.45</v>
      </c>
      <c r="F3234" s="8">
        <f t="shared" si="351"/>
        <v>68.965517241379317</v>
      </c>
      <c r="G3234" s="1">
        <v>3.88</v>
      </c>
      <c r="H3234" s="8">
        <f t="shared" si="352"/>
        <v>25.773195876288661</v>
      </c>
      <c r="I3234" s="1">
        <v>7.56</v>
      </c>
      <c r="J3234" s="8">
        <f t="shared" si="353"/>
        <v>13.227513227513228</v>
      </c>
      <c r="K3234" s="6" t="s">
        <v>965</v>
      </c>
      <c r="L3234" s="6" t="s">
        <v>2</v>
      </c>
      <c r="M3234" s="9">
        <f t="shared" si="354"/>
        <v>92.621557115729686</v>
      </c>
      <c r="Q3234" s="10">
        <f t="shared" si="357"/>
        <v>-68.965517241379317</v>
      </c>
      <c r="S3234" s="10">
        <f t="shared" si="355"/>
        <v>-25.773195876288661</v>
      </c>
      <c r="U3234" s="10">
        <f t="shared" si="356"/>
        <v>-13.227513227513228</v>
      </c>
    </row>
    <row r="3235" spans="3:21" x14ac:dyDescent="0.3">
      <c r="C3235" s="6" t="s">
        <v>0</v>
      </c>
      <c r="D3235" s="6" t="s">
        <v>1</v>
      </c>
      <c r="E3235" s="1">
        <v>10.71</v>
      </c>
      <c r="F3235" s="8">
        <f t="shared" si="351"/>
        <v>9.3370681605975712</v>
      </c>
      <c r="G3235" s="1">
        <v>4.92</v>
      </c>
      <c r="H3235" s="8">
        <f t="shared" si="352"/>
        <v>20.325203252032519</v>
      </c>
      <c r="I3235" s="1">
        <v>1.28</v>
      </c>
      <c r="J3235" s="8">
        <f t="shared" si="353"/>
        <v>78.125</v>
      </c>
      <c r="K3235" s="6" t="s">
        <v>965</v>
      </c>
      <c r="L3235" s="6" t="s">
        <v>1</v>
      </c>
      <c r="M3235" s="9">
        <f t="shared" si="354"/>
        <v>92.77533301421191</v>
      </c>
      <c r="Q3235" s="10">
        <f t="shared" si="357"/>
        <v>-9.3370681605975712</v>
      </c>
      <c r="S3235" s="10">
        <f t="shared" si="355"/>
        <v>-20.325203252032519</v>
      </c>
      <c r="U3235" s="10">
        <f t="shared" si="356"/>
        <v>-78.125</v>
      </c>
    </row>
    <row r="3236" spans="3:21" x14ac:dyDescent="0.3">
      <c r="C3236" s="6" t="s">
        <v>1</v>
      </c>
      <c r="D3236" s="6" t="s">
        <v>199</v>
      </c>
      <c r="E3236" s="1">
        <v>1.71</v>
      </c>
      <c r="F3236" s="8">
        <f t="shared" si="351"/>
        <v>58.479532163742689</v>
      </c>
      <c r="G3236" s="1">
        <v>3.39</v>
      </c>
      <c r="H3236" s="8">
        <f t="shared" si="352"/>
        <v>29.498525073746311</v>
      </c>
      <c r="I3236" s="1">
        <v>4.96</v>
      </c>
      <c r="J3236" s="8">
        <f t="shared" si="353"/>
        <v>20.161290322580644</v>
      </c>
      <c r="K3236" s="6" t="s">
        <v>965</v>
      </c>
      <c r="L3236" s="6" t="s">
        <v>0</v>
      </c>
      <c r="M3236" s="9">
        <f t="shared" si="354"/>
        <v>92.473278465501778</v>
      </c>
      <c r="Q3236" s="10">
        <f t="shared" si="357"/>
        <v>-58.479532163742689</v>
      </c>
      <c r="S3236" s="10">
        <f t="shared" si="355"/>
        <v>-29.498525073746311</v>
      </c>
      <c r="U3236" s="10">
        <f t="shared" si="356"/>
        <v>-20.161290322580644</v>
      </c>
    </row>
    <row r="3237" spans="3:21" x14ac:dyDescent="0.3">
      <c r="C3237" s="6" t="s">
        <v>199</v>
      </c>
      <c r="D3237" s="6" t="s">
        <v>199</v>
      </c>
      <c r="E3237" s="1">
        <v>4.4400000000000004</v>
      </c>
      <c r="F3237" s="8">
        <f t="shared" si="351"/>
        <v>22.522522522522522</v>
      </c>
      <c r="G3237" s="1">
        <v>3.37</v>
      </c>
      <c r="H3237" s="8">
        <f t="shared" si="352"/>
        <v>29.673590504451038</v>
      </c>
      <c r="I3237" s="1">
        <v>1.81</v>
      </c>
      <c r="J3237" s="8">
        <f t="shared" si="353"/>
        <v>55.248618784530386</v>
      </c>
      <c r="K3237" s="6" t="s">
        <v>965</v>
      </c>
      <c r="L3237" s="6" t="s">
        <v>2</v>
      </c>
      <c r="M3237" s="9">
        <f t="shared" si="354"/>
        <v>93.071105780630887</v>
      </c>
      <c r="Q3237" s="10">
        <f t="shared" si="357"/>
        <v>-22.522522522522522</v>
      </c>
      <c r="S3237" s="10">
        <f t="shared" si="355"/>
        <v>-29.673590504451038</v>
      </c>
      <c r="U3237" s="10">
        <f t="shared" si="356"/>
        <v>-55.248618784530386</v>
      </c>
    </row>
    <row r="3238" spans="3:21" x14ac:dyDescent="0.3">
      <c r="C3238" s="6" t="s">
        <v>199</v>
      </c>
      <c r="D3238" s="6" t="s">
        <v>198</v>
      </c>
      <c r="E3238" s="1">
        <v>8.2799999999999994</v>
      </c>
      <c r="F3238" s="8">
        <f t="shared" si="351"/>
        <v>12.077294685990339</v>
      </c>
      <c r="G3238" s="1">
        <v>4.3099999999999996</v>
      </c>
      <c r="H3238" s="8">
        <f t="shared" si="352"/>
        <v>23.201856148491881</v>
      </c>
      <c r="I3238" s="1">
        <v>1.37</v>
      </c>
      <c r="J3238" s="8">
        <f t="shared" si="353"/>
        <v>72.992700729926995</v>
      </c>
      <c r="K3238" s="6" t="s">
        <v>965</v>
      </c>
      <c r="L3238" s="6" t="s">
        <v>1</v>
      </c>
      <c r="M3238" s="9">
        <f t="shared" si="354"/>
        <v>92.360108888053489</v>
      </c>
      <c r="Q3238" s="10">
        <f t="shared" si="357"/>
        <v>-12.077294685990339</v>
      </c>
      <c r="S3238" s="10">
        <f t="shared" si="355"/>
        <v>-23.201856148491881</v>
      </c>
      <c r="U3238" s="10">
        <f t="shared" si="356"/>
        <v>-72.992700729926995</v>
      </c>
    </row>
    <row r="3239" spans="3:21" x14ac:dyDescent="0.3">
      <c r="C3239" s="6" t="s">
        <v>200</v>
      </c>
      <c r="D3239" s="6" t="s">
        <v>0</v>
      </c>
      <c r="E3239" s="1">
        <v>1.42</v>
      </c>
      <c r="F3239" s="8">
        <f t="shared" si="351"/>
        <v>70.422535211267615</v>
      </c>
      <c r="G3239" s="1">
        <v>4.01</v>
      </c>
      <c r="H3239" s="8">
        <f t="shared" si="352"/>
        <v>24.937655860349128</v>
      </c>
      <c r="I3239" s="1">
        <v>8.0399999999999991</v>
      </c>
      <c r="J3239" s="8">
        <f t="shared" si="353"/>
        <v>12.437810945273633</v>
      </c>
      <c r="K3239" s="6" t="s">
        <v>965</v>
      </c>
      <c r="L3239" s="6" t="s">
        <v>0</v>
      </c>
      <c r="M3239" s="9">
        <f t="shared" si="354"/>
        <v>92.76609782093314</v>
      </c>
      <c r="Q3239" s="10">
        <f t="shared" si="357"/>
        <v>-70.422535211267615</v>
      </c>
      <c r="S3239" s="10">
        <f t="shared" si="355"/>
        <v>-24.937655860349128</v>
      </c>
      <c r="U3239" s="10">
        <f t="shared" si="356"/>
        <v>-12.437810945273633</v>
      </c>
    </row>
    <row r="3240" spans="3:21" x14ac:dyDescent="0.3">
      <c r="C3240" s="6" t="s">
        <v>0</v>
      </c>
      <c r="D3240" s="6" t="s">
        <v>0</v>
      </c>
      <c r="E3240" s="1">
        <v>1.87</v>
      </c>
      <c r="F3240" s="8">
        <f t="shared" si="351"/>
        <v>53.475935828876999</v>
      </c>
      <c r="G3240" s="1">
        <v>3.33</v>
      </c>
      <c r="H3240" s="8">
        <f t="shared" si="352"/>
        <v>30.03003003003003</v>
      </c>
      <c r="I3240" s="1">
        <v>4.16</v>
      </c>
      <c r="J3240" s="8">
        <f t="shared" si="353"/>
        <v>24.038461538461537</v>
      </c>
      <c r="K3240" s="6" t="s">
        <v>965</v>
      </c>
      <c r="L3240" s="6" t="s">
        <v>2</v>
      </c>
      <c r="M3240" s="9">
        <f t="shared" si="354"/>
        <v>92.984827219831232</v>
      </c>
      <c r="Q3240" s="10">
        <f t="shared" si="357"/>
        <v>-53.475935828876999</v>
      </c>
      <c r="S3240" s="10">
        <f t="shared" si="355"/>
        <v>-30.03003003003003</v>
      </c>
      <c r="U3240" s="10">
        <f t="shared" si="356"/>
        <v>-24.038461538461537</v>
      </c>
    </row>
    <row r="3241" spans="3:21" x14ac:dyDescent="0.3">
      <c r="C3241" s="6" t="s">
        <v>0</v>
      </c>
      <c r="D3241" s="6" t="s">
        <v>199</v>
      </c>
      <c r="E3241" s="1">
        <v>2.62</v>
      </c>
      <c r="F3241" s="8">
        <f t="shared" si="351"/>
        <v>38.167938931297705</v>
      </c>
      <c r="G3241" s="1">
        <v>3.21</v>
      </c>
      <c r="H3241" s="8">
        <f t="shared" si="352"/>
        <v>31.152647975077883</v>
      </c>
      <c r="I3241" s="1">
        <v>2.61</v>
      </c>
      <c r="J3241" s="8">
        <f t="shared" si="353"/>
        <v>38.314176245210732</v>
      </c>
      <c r="K3241" s="6" t="s">
        <v>965</v>
      </c>
      <c r="L3241" s="6" t="s">
        <v>0</v>
      </c>
      <c r="M3241" s="9">
        <f t="shared" si="354"/>
        <v>92.906786870674878</v>
      </c>
      <c r="Q3241" s="10">
        <f t="shared" si="357"/>
        <v>-38.167938931297705</v>
      </c>
      <c r="S3241" s="10">
        <f t="shared" si="355"/>
        <v>-31.152647975077883</v>
      </c>
      <c r="U3241" s="10">
        <f t="shared" si="356"/>
        <v>-38.314176245210732</v>
      </c>
    </row>
    <row r="3242" spans="3:21" x14ac:dyDescent="0.3">
      <c r="C3242" s="6" t="s">
        <v>199</v>
      </c>
      <c r="D3242" s="6" t="s">
        <v>0</v>
      </c>
      <c r="E3242" s="1">
        <v>4.28</v>
      </c>
      <c r="F3242" s="8">
        <f t="shared" si="351"/>
        <v>23.364485981308409</v>
      </c>
      <c r="G3242" s="1">
        <v>3.35</v>
      </c>
      <c r="H3242" s="8">
        <f t="shared" si="352"/>
        <v>29.850746268656717</v>
      </c>
      <c r="I3242" s="1">
        <v>1.84</v>
      </c>
      <c r="J3242" s="8">
        <f t="shared" si="353"/>
        <v>54.347826086956516</v>
      </c>
      <c r="K3242" s="6" t="s">
        <v>966</v>
      </c>
      <c r="L3242" s="6" t="s">
        <v>1</v>
      </c>
      <c r="M3242" s="9">
        <f t="shared" si="354"/>
        <v>92.968721367858706</v>
      </c>
      <c r="Q3242" s="10">
        <f t="shared" si="357"/>
        <v>-23.364485981308409</v>
      </c>
      <c r="S3242" s="10">
        <f t="shared" si="355"/>
        <v>-29.850746268656717</v>
      </c>
      <c r="U3242" s="10">
        <f t="shared" si="356"/>
        <v>-54.347826086956516</v>
      </c>
    </row>
    <row r="3243" spans="3:21" x14ac:dyDescent="0.3">
      <c r="C3243" s="6" t="s">
        <v>1</v>
      </c>
      <c r="D3243" s="6" t="s">
        <v>0</v>
      </c>
      <c r="E3243" s="1">
        <v>1.38</v>
      </c>
      <c r="F3243" s="8">
        <f t="shared" si="351"/>
        <v>72.463768115942031</v>
      </c>
      <c r="G3243" s="1">
        <v>4.29</v>
      </c>
      <c r="H3243" s="8">
        <f t="shared" si="352"/>
        <v>23.310023310023311</v>
      </c>
      <c r="I3243" s="1">
        <v>8.2899999999999991</v>
      </c>
      <c r="J3243" s="8">
        <f t="shared" si="353"/>
        <v>12.062726176115804</v>
      </c>
      <c r="K3243" s="6" t="s">
        <v>966</v>
      </c>
      <c r="L3243" s="6" t="s">
        <v>0</v>
      </c>
      <c r="M3243" s="9">
        <f t="shared" si="354"/>
        <v>92.732964883938436</v>
      </c>
      <c r="Q3243" s="10">
        <f t="shared" si="357"/>
        <v>-72.463768115942031</v>
      </c>
      <c r="S3243" s="10">
        <f t="shared" si="355"/>
        <v>-23.310023310023311</v>
      </c>
      <c r="U3243" s="10">
        <f t="shared" si="356"/>
        <v>-12.062726176115804</v>
      </c>
    </row>
    <row r="3244" spans="3:21" x14ac:dyDescent="0.3">
      <c r="C3244" s="6" t="s">
        <v>1</v>
      </c>
      <c r="D3244" s="6" t="s">
        <v>1</v>
      </c>
      <c r="E3244" s="1">
        <v>1.34</v>
      </c>
      <c r="F3244" s="8">
        <f t="shared" si="351"/>
        <v>74.626865671641781</v>
      </c>
      <c r="G3244" s="1">
        <v>4.54</v>
      </c>
      <c r="H3244" s="8">
        <f t="shared" si="352"/>
        <v>22.026431718061673</v>
      </c>
      <c r="I3244" s="1">
        <v>9.2100000000000009</v>
      </c>
      <c r="J3244" s="8">
        <f t="shared" si="353"/>
        <v>10.857763300760043</v>
      </c>
      <c r="K3244" s="6" t="s">
        <v>966</v>
      </c>
      <c r="L3244" s="6" t="s">
        <v>2</v>
      </c>
      <c r="M3244" s="9">
        <f t="shared" si="354"/>
        <v>93.013685622460102</v>
      </c>
      <c r="Q3244" s="10">
        <f t="shared" si="357"/>
        <v>-74.626865671641781</v>
      </c>
      <c r="S3244" s="10">
        <f t="shared" si="355"/>
        <v>-22.026431718061673</v>
      </c>
      <c r="U3244" s="10">
        <f t="shared" si="356"/>
        <v>-10.857763300760043</v>
      </c>
    </row>
    <row r="3245" spans="3:21" x14ac:dyDescent="0.3">
      <c r="C3245" s="6" t="s">
        <v>1</v>
      </c>
      <c r="D3245" s="6" t="s">
        <v>0</v>
      </c>
      <c r="E3245" s="1">
        <v>1.49</v>
      </c>
      <c r="F3245" s="8">
        <f t="shared" si="351"/>
        <v>67.114093959731548</v>
      </c>
      <c r="G3245" s="1">
        <v>3.86</v>
      </c>
      <c r="H3245" s="8">
        <f t="shared" si="352"/>
        <v>25.906735751295336</v>
      </c>
      <c r="I3245" s="1">
        <v>6.94</v>
      </c>
      <c r="J3245" s="8">
        <f t="shared" si="353"/>
        <v>14.40922190201729</v>
      </c>
      <c r="K3245" s="6" t="s">
        <v>967</v>
      </c>
      <c r="L3245" s="6" t="s">
        <v>0</v>
      </c>
      <c r="M3245" s="9">
        <f t="shared" si="354"/>
        <v>93.083823844926812</v>
      </c>
      <c r="Q3245" s="10">
        <f t="shared" si="357"/>
        <v>-67.114093959731548</v>
      </c>
      <c r="S3245" s="10">
        <f t="shared" si="355"/>
        <v>-25.906735751295336</v>
      </c>
      <c r="U3245" s="10">
        <f t="shared" si="356"/>
        <v>-14.40922190201729</v>
      </c>
    </row>
    <row r="3246" spans="3:21" x14ac:dyDescent="0.3">
      <c r="C3246" s="6" t="s">
        <v>0</v>
      </c>
      <c r="D3246" s="6" t="s">
        <v>0</v>
      </c>
      <c r="E3246" s="1">
        <v>1.98</v>
      </c>
      <c r="F3246" s="8">
        <f t="shared" si="351"/>
        <v>50.505050505050505</v>
      </c>
      <c r="G3246" s="1">
        <v>3.21</v>
      </c>
      <c r="H3246" s="8">
        <f t="shared" si="352"/>
        <v>31.152647975077883</v>
      </c>
      <c r="I3246" s="1">
        <v>3.84</v>
      </c>
      <c r="J3246" s="8">
        <f t="shared" si="353"/>
        <v>26.041666666666668</v>
      </c>
      <c r="K3246" s="6" t="s">
        <v>967</v>
      </c>
      <c r="L3246" s="6" t="s">
        <v>2</v>
      </c>
      <c r="M3246" s="9">
        <f t="shared" si="354"/>
        <v>92.851058001780444</v>
      </c>
      <c r="Q3246" s="10">
        <f t="shared" si="357"/>
        <v>-50.505050505050505</v>
      </c>
      <c r="S3246" s="10">
        <f t="shared" si="355"/>
        <v>-31.152647975077883</v>
      </c>
      <c r="U3246" s="10">
        <f t="shared" si="356"/>
        <v>-26.041666666666668</v>
      </c>
    </row>
    <row r="3247" spans="3:21" x14ac:dyDescent="0.3">
      <c r="C3247" s="6" t="s">
        <v>197</v>
      </c>
      <c r="D3247" s="6" t="s">
        <v>199</v>
      </c>
      <c r="E3247" s="1">
        <v>1.82</v>
      </c>
      <c r="F3247" s="8">
        <f t="shared" si="351"/>
        <v>54.945054945054942</v>
      </c>
      <c r="G3247" s="1">
        <v>3.35</v>
      </c>
      <c r="H3247" s="8">
        <f t="shared" si="352"/>
        <v>29.850746268656717</v>
      </c>
      <c r="I3247" s="1">
        <v>4.41</v>
      </c>
      <c r="J3247" s="8">
        <f t="shared" si="353"/>
        <v>22.675736961451246</v>
      </c>
      <c r="K3247" s="6" t="s">
        <v>967</v>
      </c>
      <c r="L3247" s="6" t="s">
        <v>0</v>
      </c>
      <c r="M3247" s="9">
        <f t="shared" si="354"/>
        <v>93.047891281703457</v>
      </c>
      <c r="Q3247" s="10">
        <f t="shared" si="357"/>
        <v>-54.945054945054942</v>
      </c>
      <c r="S3247" s="10">
        <f t="shared" si="355"/>
        <v>-29.850746268656717</v>
      </c>
      <c r="U3247" s="10">
        <f t="shared" si="356"/>
        <v>-22.675736961451246</v>
      </c>
    </row>
    <row r="3248" spans="3:21" x14ac:dyDescent="0.3">
      <c r="C3248" s="6" t="s">
        <v>0</v>
      </c>
      <c r="D3248" s="6" t="s">
        <v>0</v>
      </c>
      <c r="E3248" s="1">
        <v>2.09</v>
      </c>
      <c r="F3248" s="8">
        <f t="shared" si="351"/>
        <v>47.846889952153113</v>
      </c>
      <c r="G3248" s="1">
        <v>3.23</v>
      </c>
      <c r="H3248" s="8">
        <f t="shared" si="352"/>
        <v>30.959752321981423</v>
      </c>
      <c r="I3248" s="1">
        <v>3.5</v>
      </c>
      <c r="J3248" s="8">
        <f t="shared" si="353"/>
        <v>28.571428571428573</v>
      </c>
      <c r="K3248" s="6" t="s">
        <v>967</v>
      </c>
      <c r="L3248" s="6" t="s">
        <v>2</v>
      </c>
      <c r="M3248" s="9">
        <f t="shared" si="354"/>
        <v>93.128884894780199</v>
      </c>
      <c r="Q3248" s="10">
        <f t="shared" si="357"/>
        <v>-47.846889952153113</v>
      </c>
      <c r="S3248" s="10">
        <f t="shared" si="355"/>
        <v>-30.959752321981423</v>
      </c>
      <c r="U3248" s="10">
        <f t="shared" si="356"/>
        <v>-28.571428571428573</v>
      </c>
    </row>
    <row r="3249" spans="3:21" x14ac:dyDescent="0.3">
      <c r="C3249" s="6" t="s">
        <v>198</v>
      </c>
      <c r="D3249" s="6" t="s">
        <v>0</v>
      </c>
      <c r="E3249" s="1">
        <v>1.51</v>
      </c>
      <c r="F3249" s="8">
        <f t="shared" si="351"/>
        <v>66.225165562913901</v>
      </c>
      <c r="G3249" s="1">
        <v>3.82</v>
      </c>
      <c r="H3249" s="8">
        <f t="shared" si="352"/>
        <v>26.178010471204189</v>
      </c>
      <c r="I3249" s="1">
        <v>6.69</v>
      </c>
      <c r="J3249" s="8">
        <f t="shared" si="353"/>
        <v>14.947683109118087</v>
      </c>
      <c r="K3249" s="6" t="s">
        <v>967</v>
      </c>
      <c r="L3249" s="6" t="s">
        <v>0</v>
      </c>
      <c r="M3249" s="9">
        <f t="shared" si="354"/>
        <v>93.152491557214205</v>
      </c>
      <c r="Q3249" s="10">
        <f t="shared" si="357"/>
        <v>-66.225165562913901</v>
      </c>
      <c r="S3249" s="10">
        <f t="shared" si="355"/>
        <v>-26.178010471204189</v>
      </c>
      <c r="U3249" s="10">
        <f t="shared" si="356"/>
        <v>-14.947683109118087</v>
      </c>
    </row>
    <row r="3250" spans="3:21" x14ac:dyDescent="0.3">
      <c r="C3250" s="6" t="s">
        <v>0</v>
      </c>
      <c r="D3250" s="6" t="s">
        <v>1</v>
      </c>
      <c r="E3250" s="1">
        <v>2.21</v>
      </c>
      <c r="F3250" s="8">
        <f t="shared" si="351"/>
        <v>45.248868778280546</v>
      </c>
      <c r="G3250" s="1">
        <v>3.25</v>
      </c>
      <c r="H3250" s="8">
        <f t="shared" si="352"/>
        <v>30.76923076923077</v>
      </c>
      <c r="I3250" s="1">
        <v>3.16</v>
      </c>
      <c r="J3250" s="8">
        <f t="shared" si="353"/>
        <v>31.645569620253163</v>
      </c>
      <c r="K3250" s="6" t="s">
        <v>967</v>
      </c>
      <c r="L3250" s="6" t="s">
        <v>1</v>
      </c>
      <c r="M3250" s="9">
        <f t="shared" si="354"/>
        <v>92.88184284726286</v>
      </c>
      <c r="Q3250" s="10">
        <f t="shared" si="357"/>
        <v>-45.248868778280546</v>
      </c>
      <c r="S3250" s="10">
        <f t="shared" si="355"/>
        <v>-30.76923076923077</v>
      </c>
      <c r="U3250" s="10">
        <f t="shared" si="356"/>
        <v>-31.645569620253163</v>
      </c>
    </row>
    <row r="3251" spans="3:21" x14ac:dyDescent="0.3">
      <c r="C3251" s="6" t="s">
        <v>1</v>
      </c>
      <c r="D3251" s="6" t="s">
        <v>0</v>
      </c>
      <c r="E3251" s="1">
        <v>1.82</v>
      </c>
      <c r="F3251" s="8">
        <f t="shared" si="351"/>
        <v>54.945054945054942</v>
      </c>
      <c r="G3251" s="1">
        <v>3.38</v>
      </c>
      <c r="H3251" s="8">
        <f t="shared" si="352"/>
        <v>29.585798816568047</v>
      </c>
      <c r="I3251" s="1">
        <v>4.3499999999999996</v>
      </c>
      <c r="J3251" s="8">
        <f t="shared" si="353"/>
        <v>22.988505747126439</v>
      </c>
      <c r="K3251" s="6" t="s">
        <v>967</v>
      </c>
      <c r="L3251" s="6" t="s">
        <v>0</v>
      </c>
      <c r="M3251" s="9">
        <f t="shared" si="354"/>
        <v>93.006506416049163</v>
      </c>
      <c r="Q3251" s="10">
        <f t="shared" si="357"/>
        <v>-54.945054945054942</v>
      </c>
      <c r="S3251" s="10">
        <f t="shared" si="355"/>
        <v>-29.585798816568047</v>
      </c>
      <c r="U3251" s="10">
        <f t="shared" si="356"/>
        <v>-22.988505747126439</v>
      </c>
    </row>
    <row r="3252" spans="3:21" x14ac:dyDescent="0.3">
      <c r="C3252" s="6" t="s">
        <v>0</v>
      </c>
      <c r="D3252" s="6" t="s">
        <v>199</v>
      </c>
      <c r="E3252" s="1">
        <v>2.36</v>
      </c>
      <c r="F3252" s="8">
        <f t="shared" si="351"/>
        <v>42.372881355932208</v>
      </c>
      <c r="G3252" s="1">
        <v>3.03</v>
      </c>
      <c r="H3252" s="8">
        <f t="shared" si="352"/>
        <v>33.003300330033007</v>
      </c>
      <c r="I3252" s="1">
        <v>3.18</v>
      </c>
      <c r="J3252" s="8">
        <f t="shared" si="353"/>
        <v>31.446540880503143</v>
      </c>
      <c r="K3252" s="6" t="s">
        <v>968</v>
      </c>
      <c r="L3252" s="6" t="s">
        <v>0</v>
      </c>
      <c r="M3252" s="9">
        <f t="shared" si="354"/>
        <v>93.613041867358291</v>
      </c>
      <c r="Q3252" s="10">
        <f t="shared" si="357"/>
        <v>-42.372881355932208</v>
      </c>
      <c r="S3252" s="10">
        <f t="shared" si="355"/>
        <v>-33.003300330033007</v>
      </c>
      <c r="U3252" s="10">
        <f t="shared" si="356"/>
        <v>-31.446540880503143</v>
      </c>
    </row>
    <row r="3253" spans="3:21" x14ac:dyDescent="0.3">
      <c r="C3253" s="6" t="s">
        <v>199</v>
      </c>
      <c r="D3253" s="6" t="s">
        <v>0</v>
      </c>
      <c r="E3253" s="1">
        <v>2.58</v>
      </c>
      <c r="F3253" s="8">
        <f t="shared" si="351"/>
        <v>38.759689922480618</v>
      </c>
      <c r="G3253" s="1">
        <v>3.04</v>
      </c>
      <c r="H3253" s="8">
        <f t="shared" si="352"/>
        <v>32.89473684210526</v>
      </c>
      <c r="I3253" s="1">
        <v>2.83</v>
      </c>
      <c r="J3253" s="8">
        <f t="shared" si="353"/>
        <v>35.335689045936398</v>
      </c>
      <c r="K3253" s="6" t="s">
        <v>968</v>
      </c>
      <c r="L3253" s="6" t="s">
        <v>1</v>
      </c>
      <c r="M3253" s="9">
        <f t="shared" si="354"/>
        <v>93.466577956694948</v>
      </c>
      <c r="Q3253" s="10">
        <f t="shared" si="357"/>
        <v>-38.759689922480618</v>
      </c>
      <c r="S3253" s="10">
        <f t="shared" si="355"/>
        <v>-32.89473684210526</v>
      </c>
      <c r="U3253" s="10">
        <f t="shared" si="356"/>
        <v>-35.335689045936398</v>
      </c>
    </row>
    <row r="3254" spans="3:21" x14ac:dyDescent="0.3">
      <c r="C3254" s="6" t="s">
        <v>0</v>
      </c>
      <c r="D3254" s="6" t="s">
        <v>0</v>
      </c>
      <c r="E3254" s="1">
        <v>2.1800000000000002</v>
      </c>
      <c r="F3254" s="8">
        <f t="shared" si="351"/>
        <v>45.871559633027516</v>
      </c>
      <c r="G3254" s="1">
        <v>3.2</v>
      </c>
      <c r="H3254" s="8">
        <f t="shared" si="352"/>
        <v>31.25</v>
      </c>
      <c r="I3254" s="1">
        <v>3.35</v>
      </c>
      <c r="J3254" s="8">
        <f t="shared" si="353"/>
        <v>29.850746268656717</v>
      </c>
      <c r="K3254" s="6" t="s">
        <v>969</v>
      </c>
      <c r="L3254" s="6" t="s">
        <v>2</v>
      </c>
      <c r="M3254" s="9">
        <f t="shared" si="354"/>
        <v>93.482139285571421</v>
      </c>
      <c r="Q3254" s="10">
        <f t="shared" si="357"/>
        <v>-45.871559633027516</v>
      </c>
      <c r="S3254" s="10">
        <f t="shared" si="355"/>
        <v>-31.25</v>
      </c>
      <c r="U3254" s="10">
        <f t="shared" si="356"/>
        <v>-29.850746268656717</v>
      </c>
    </row>
    <row r="3255" spans="3:21" x14ac:dyDescent="0.3">
      <c r="C3255" s="6" t="s">
        <v>199</v>
      </c>
      <c r="D3255" s="6" t="s">
        <v>0</v>
      </c>
      <c r="E3255" s="1">
        <v>3.19</v>
      </c>
      <c r="F3255" s="8">
        <f t="shared" si="351"/>
        <v>31.347962382445143</v>
      </c>
      <c r="G3255" s="1">
        <v>3.24</v>
      </c>
      <c r="H3255" s="8">
        <f t="shared" si="352"/>
        <v>30.864197530864196</v>
      </c>
      <c r="I3255" s="1">
        <v>2.23</v>
      </c>
      <c r="J3255" s="8">
        <f t="shared" si="353"/>
        <v>44.843049327354258</v>
      </c>
      <c r="K3255" s="6" t="s">
        <v>969</v>
      </c>
      <c r="L3255" s="6" t="s">
        <v>1</v>
      </c>
      <c r="M3255" s="9">
        <f t="shared" si="354"/>
        <v>93.409746904699176</v>
      </c>
      <c r="Q3255" s="10">
        <f t="shared" si="357"/>
        <v>-31.347962382445143</v>
      </c>
      <c r="S3255" s="10">
        <f t="shared" si="355"/>
        <v>-30.864197530864196</v>
      </c>
      <c r="U3255" s="10">
        <f t="shared" si="356"/>
        <v>-44.843049327354258</v>
      </c>
    </row>
    <row r="3256" spans="3:21" x14ac:dyDescent="0.3">
      <c r="C3256" s="6" t="s">
        <v>199</v>
      </c>
      <c r="D3256" s="6" t="s">
        <v>0</v>
      </c>
      <c r="E3256" s="1">
        <v>2.5</v>
      </c>
      <c r="F3256" s="8">
        <f t="shared" si="351"/>
        <v>40</v>
      </c>
      <c r="G3256" s="1">
        <v>3.21</v>
      </c>
      <c r="H3256" s="8">
        <f t="shared" si="352"/>
        <v>31.152647975077883</v>
      </c>
      <c r="I3256" s="1">
        <v>2.76</v>
      </c>
      <c r="J3256" s="8">
        <f t="shared" si="353"/>
        <v>36.231884057971016</v>
      </c>
      <c r="K3256" s="6" t="s">
        <v>969</v>
      </c>
      <c r="L3256" s="6" t="s">
        <v>1</v>
      </c>
      <c r="M3256" s="9">
        <f t="shared" si="354"/>
        <v>93.123281451022933</v>
      </c>
      <c r="Q3256" s="10">
        <f t="shared" si="357"/>
        <v>-40</v>
      </c>
      <c r="S3256" s="10">
        <f t="shared" si="355"/>
        <v>-31.152647975077883</v>
      </c>
      <c r="U3256" s="10">
        <f t="shared" si="356"/>
        <v>-36.231884057971016</v>
      </c>
    </row>
    <row r="3257" spans="3:21" x14ac:dyDescent="0.3">
      <c r="C3257" s="6" t="s">
        <v>198</v>
      </c>
      <c r="D3257" s="6" t="s">
        <v>1</v>
      </c>
      <c r="E3257" s="1">
        <v>1.95</v>
      </c>
      <c r="F3257" s="8">
        <f t="shared" si="351"/>
        <v>51.282051282051285</v>
      </c>
      <c r="G3257" s="1">
        <v>3.24</v>
      </c>
      <c r="H3257" s="8">
        <f t="shared" si="352"/>
        <v>30.864197530864196</v>
      </c>
      <c r="I3257" s="1">
        <v>4.01</v>
      </c>
      <c r="J3257" s="8">
        <f t="shared" si="353"/>
        <v>24.937655860349128</v>
      </c>
      <c r="K3257" s="6" t="s">
        <v>969</v>
      </c>
      <c r="L3257" s="6" t="s">
        <v>0</v>
      </c>
      <c r="M3257" s="9">
        <f t="shared" si="354"/>
        <v>93.384715756416355</v>
      </c>
      <c r="Q3257" s="10">
        <f t="shared" si="357"/>
        <v>-51.282051282051285</v>
      </c>
      <c r="S3257" s="10">
        <f t="shared" si="355"/>
        <v>-30.864197530864196</v>
      </c>
      <c r="U3257" s="10">
        <f t="shared" si="356"/>
        <v>-24.937655860349128</v>
      </c>
    </row>
    <row r="3258" spans="3:21" x14ac:dyDescent="0.3">
      <c r="C3258" s="6" t="s">
        <v>199</v>
      </c>
      <c r="D3258" s="6" t="s">
        <v>0</v>
      </c>
      <c r="E3258" s="1">
        <v>2.11</v>
      </c>
      <c r="F3258" s="8">
        <f t="shared" si="351"/>
        <v>47.393364928909953</v>
      </c>
      <c r="G3258" s="1">
        <v>3.23</v>
      </c>
      <c r="H3258" s="8">
        <f t="shared" si="352"/>
        <v>30.959752321981423</v>
      </c>
      <c r="I3258" s="1">
        <v>3.44</v>
      </c>
      <c r="J3258" s="8">
        <f t="shared" si="353"/>
        <v>29.069767441860467</v>
      </c>
      <c r="K3258" s="6" t="s">
        <v>969</v>
      </c>
      <c r="L3258" s="6" t="s">
        <v>1</v>
      </c>
      <c r="M3258" s="9">
        <f t="shared" si="354"/>
        <v>93.090034107739172</v>
      </c>
      <c r="Q3258" s="10">
        <f t="shared" si="357"/>
        <v>-47.393364928909953</v>
      </c>
      <c r="S3258" s="10">
        <f t="shared" si="355"/>
        <v>-30.959752321981423</v>
      </c>
      <c r="U3258" s="10">
        <f t="shared" si="356"/>
        <v>-29.069767441860467</v>
      </c>
    </row>
    <row r="3259" spans="3:21" x14ac:dyDescent="0.3">
      <c r="C3259" s="6" t="s">
        <v>0</v>
      </c>
      <c r="D3259" s="6" t="s">
        <v>0</v>
      </c>
      <c r="E3259" s="1">
        <v>3.11</v>
      </c>
      <c r="F3259" s="8">
        <f t="shared" si="351"/>
        <v>32.154340836012864</v>
      </c>
      <c r="G3259" s="1">
        <v>3.22</v>
      </c>
      <c r="H3259" s="8">
        <f t="shared" si="352"/>
        <v>31.05590062111801</v>
      </c>
      <c r="I3259" s="1">
        <v>2.2599999999999998</v>
      </c>
      <c r="J3259" s="8">
        <f t="shared" si="353"/>
        <v>44.247787610619476</v>
      </c>
      <c r="K3259" s="6" t="s">
        <v>969</v>
      </c>
      <c r="L3259" s="6" t="s">
        <v>2</v>
      </c>
      <c r="M3259" s="9">
        <f t="shared" si="354"/>
        <v>93.059588815789468</v>
      </c>
      <c r="Q3259" s="10">
        <f t="shared" si="357"/>
        <v>-32.154340836012864</v>
      </c>
      <c r="S3259" s="10">
        <f t="shared" si="355"/>
        <v>-31.05590062111801</v>
      </c>
      <c r="U3259" s="10">
        <f t="shared" si="356"/>
        <v>-44.247787610619476</v>
      </c>
    </row>
    <row r="3260" spans="3:21" x14ac:dyDescent="0.3">
      <c r="C3260" s="6" t="s">
        <v>199</v>
      </c>
      <c r="D3260" s="6" t="s">
        <v>1</v>
      </c>
      <c r="E3260" s="1">
        <v>2.5499999999999998</v>
      </c>
      <c r="F3260" s="8">
        <f t="shared" si="351"/>
        <v>39.215686274509807</v>
      </c>
      <c r="G3260" s="1">
        <v>3.16</v>
      </c>
      <c r="H3260" s="8">
        <f t="shared" si="352"/>
        <v>31.645569620253163</v>
      </c>
      <c r="I3260" s="1">
        <v>2.75</v>
      </c>
      <c r="J3260" s="8">
        <f t="shared" si="353"/>
        <v>36.363636363636367</v>
      </c>
      <c r="K3260" s="6" t="s">
        <v>969</v>
      </c>
      <c r="L3260" s="6" t="s">
        <v>1</v>
      </c>
      <c r="M3260" s="9">
        <f t="shared" si="354"/>
        <v>93.261926306264598</v>
      </c>
      <c r="Q3260" s="10">
        <f t="shared" si="357"/>
        <v>-39.215686274509807</v>
      </c>
      <c r="S3260" s="10">
        <f t="shared" si="355"/>
        <v>-31.645569620253163</v>
      </c>
      <c r="U3260" s="10">
        <f t="shared" si="356"/>
        <v>-36.363636363636367</v>
      </c>
    </row>
    <row r="3261" spans="3:21" x14ac:dyDescent="0.3">
      <c r="C3261" s="6" t="s">
        <v>200</v>
      </c>
      <c r="D3261" s="6" t="s">
        <v>197</v>
      </c>
      <c r="E3261" s="1">
        <v>3.35</v>
      </c>
      <c r="F3261" s="8">
        <f t="shared" si="351"/>
        <v>29.850746268656717</v>
      </c>
      <c r="G3261" s="1">
        <v>3.21</v>
      </c>
      <c r="H3261" s="8">
        <f t="shared" si="352"/>
        <v>31.152647975077883</v>
      </c>
      <c r="I3261" s="1">
        <v>2.17</v>
      </c>
      <c r="J3261" s="8">
        <f t="shared" si="353"/>
        <v>46.082949308755765</v>
      </c>
      <c r="K3261" s="6" t="s">
        <v>969</v>
      </c>
      <c r="L3261" s="6" t="s">
        <v>0</v>
      </c>
      <c r="M3261" s="9">
        <f t="shared" si="354"/>
        <v>93.382588930196434</v>
      </c>
      <c r="Q3261" s="10">
        <f t="shared" si="357"/>
        <v>-29.850746268656717</v>
      </c>
      <c r="S3261" s="10">
        <f t="shared" si="355"/>
        <v>-31.152647975077883</v>
      </c>
      <c r="U3261" s="10">
        <f t="shared" si="356"/>
        <v>-46.082949308755765</v>
      </c>
    </row>
    <row r="3262" spans="3:21" x14ac:dyDescent="0.3">
      <c r="C3262" s="6" t="s">
        <v>199</v>
      </c>
      <c r="D3262" s="6" t="s">
        <v>0</v>
      </c>
      <c r="E3262" s="1">
        <v>1.86</v>
      </c>
      <c r="F3262" s="8">
        <f t="shared" si="351"/>
        <v>53.763440860215049</v>
      </c>
      <c r="G3262" s="1">
        <v>3.33</v>
      </c>
      <c r="H3262" s="8">
        <f t="shared" si="352"/>
        <v>30.03003003003003</v>
      </c>
      <c r="I3262" s="1">
        <v>4.24</v>
      </c>
      <c r="J3262" s="8">
        <f t="shared" si="353"/>
        <v>23.584905660377359</v>
      </c>
      <c r="K3262" s="6" t="s">
        <v>970</v>
      </c>
      <c r="L3262" s="6" t="s">
        <v>1</v>
      </c>
      <c r="M3262" s="9">
        <f t="shared" si="354"/>
        <v>93.128619757867199</v>
      </c>
      <c r="Q3262" s="10">
        <f t="shared" si="357"/>
        <v>-53.763440860215049</v>
      </c>
      <c r="S3262" s="10">
        <f t="shared" si="355"/>
        <v>-30.03003003003003</v>
      </c>
      <c r="U3262" s="10">
        <f t="shared" si="356"/>
        <v>-23.584905660377359</v>
      </c>
    </row>
    <row r="3263" spans="3:21" x14ac:dyDescent="0.3">
      <c r="C3263" s="6" t="s">
        <v>198</v>
      </c>
      <c r="D3263" s="6" t="s">
        <v>0</v>
      </c>
      <c r="E3263" s="1">
        <v>1.83</v>
      </c>
      <c r="F3263" s="8">
        <f t="shared" si="351"/>
        <v>54.644808743169399</v>
      </c>
      <c r="G3263" s="1">
        <v>3.38</v>
      </c>
      <c r="H3263" s="8">
        <f t="shared" si="352"/>
        <v>29.585798816568047</v>
      </c>
      <c r="I3263" s="1">
        <v>4.95</v>
      </c>
      <c r="J3263" s="8">
        <f t="shared" si="353"/>
        <v>20.202020202020201</v>
      </c>
      <c r="K3263" s="6" t="s">
        <v>970</v>
      </c>
      <c r="L3263" s="6" t="s">
        <v>0</v>
      </c>
      <c r="M3263" s="9">
        <f t="shared" si="354"/>
        <v>95.755514481671554</v>
      </c>
      <c r="Q3263" s="10">
        <f t="shared" si="357"/>
        <v>-54.644808743169399</v>
      </c>
      <c r="S3263" s="10">
        <f t="shared" si="355"/>
        <v>-29.585798816568047</v>
      </c>
      <c r="U3263" s="10">
        <f t="shared" si="356"/>
        <v>-20.202020202020201</v>
      </c>
    </row>
    <row r="3264" spans="3:21" x14ac:dyDescent="0.3">
      <c r="C3264" s="6" t="s">
        <v>1</v>
      </c>
      <c r="D3264" s="6" t="s">
        <v>0</v>
      </c>
      <c r="E3264" s="1">
        <v>6.27</v>
      </c>
      <c r="F3264" s="8">
        <f t="shared" si="351"/>
        <v>15.94896331738437</v>
      </c>
      <c r="G3264" s="1">
        <v>3.66</v>
      </c>
      <c r="H3264" s="8">
        <f t="shared" si="352"/>
        <v>27.3224043715847</v>
      </c>
      <c r="I3264" s="1">
        <v>1.56</v>
      </c>
      <c r="J3264" s="8">
        <f t="shared" si="353"/>
        <v>64.102564102564102</v>
      </c>
      <c r="K3264" s="6" t="s">
        <v>970</v>
      </c>
      <c r="L3264" s="6" t="s">
        <v>0</v>
      </c>
      <c r="M3264" s="9">
        <f t="shared" si="354"/>
        <v>93.132474830250516</v>
      </c>
      <c r="Q3264" s="10">
        <f t="shared" si="357"/>
        <v>-15.94896331738437</v>
      </c>
      <c r="S3264" s="10">
        <f t="shared" si="355"/>
        <v>-27.3224043715847</v>
      </c>
      <c r="U3264" s="10">
        <f t="shared" si="356"/>
        <v>-64.102564102564102</v>
      </c>
    </row>
    <row r="3265" spans="3:21" x14ac:dyDescent="0.3">
      <c r="C3265" s="6" t="s">
        <v>1</v>
      </c>
      <c r="D3265" s="6" t="s">
        <v>0</v>
      </c>
      <c r="E3265" s="1">
        <v>1.91</v>
      </c>
      <c r="F3265" s="8">
        <f t="shared" si="351"/>
        <v>52.356020942408378</v>
      </c>
      <c r="G3265" s="1">
        <v>3.31</v>
      </c>
      <c r="H3265" s="8">
        <f t="shared" si="352"/>
        <v>30.211480362537763</v>
      </c>
      <c r="I3265" s="1">
        <v>3.98</v>
      </c>
      <c r="J3265" s="8">
        <f t="shared" si="353"/>
        <v>25.125628140703519</v>
      </c>
      <c r="K3265" s="6" t="s">
        <v>970</v>
      </c>
      <c r="L3265" s="6" t="s">
        <v>0</v>
      </c>
      <c r="M3265" s="9">
        <f t="shared" si="354"/>
        <v>92.856434309922975</v>
      </c>
      <c r="Q3265" s="10">
        <f t="shared" si="357"/>
        <v>-52.356020942408378</v>
      </c>
      <c r="S3265" s="10">
        <f t="shared" si="355"/>
        <v>-30.211480362537763</v>
      </c>
      <c r="U3265" s="10">
        <f t="shared" si="356"/>
        <v>-25.125628140703519</v>
      </c>
    </row>
    <row r="3266" spans="3:21" x14ac:dyDescent="0.3">
      <c r="C3266" s="6" t="s">
        <v>0</v>
      </c>
      <c r="D3266" s="6" t="s">
        <v>197</v>
      </c>
      <c r="E3266" s="1">
        <v>2.09</v>
      </c>
      <c r="F3266" s="8">
        <f t="shared" ref="F3266:F3329" si="358">100/E3266</f>
        <v>47.846889952153113</v>
      </c>
      <c r="G3266" s="1">
        <v>3.21</v>
      </c>
      <c r="H3266" s="8">
        <f t="shared" ref="H3266:H3329" si="359">100/G3266</f>
        <v>31.152647975077883</v>
      </c>
      <c r="I3266" s="1">
        <v>3.52</v>
      </c>
      <c r="J3266" s="8">
        <f t="shared" ref="J3266:J3329" si="360">100/I3266</f>
        <v>28.40909090909091</v>
      </c>
      <c r="K3266" s="6" t="s">
        <v>971</v>
      </c>
      <c r="L3266" s="6" t="s">
        <v>1</v>
      </c>
      <c r="M3266" s="9">
        <f t="shared" ref="M3266:M3329" si="361">10000/(F3266+H3266+J3266)</f>
        <v>93.102389522529165</v>
      </c>
      <c r="Q3266" s="10">
        <f t="shared" si="357"/>
        <v>-47.846889952153113</v>
      </c>
      <c r="S3266" s="10">
        <f t="shared" ref="S3266:S3329" si="362">R3266-H3266</f>
        <v>-31.152647975077883</v>
      </c>
      <c r="U3266" s="10">
        <f t="shared" ref="U3266:U3329" si="363">T3266-J3266</f>
        <v>-28.40909090909091</v>
      </c>
    </row>
    <row r="3267" spans="3:21" x14ac:dyDescent="0.3">
      <c r="C3267" s="6" t="s">
        <v>1</v>
      </c>
      <c r="D3267" s="6" t="s">
        <v>199</v>
      </c>
      <c r="E3267" s="1">
        <v>1.17</v>
      </c>
      <c r="F3267" s="8">
        <f t="shared" si="358"/>
        <v>85.470085470085479</v>
      </c>
      <c r="G3267" s="1">
        <v>6.34</v>
      </c>
      <c r="H3267" s="8">
        <f t="shared" si="359"/>
        <v>15.772870662460567</v>
      </c>
      <c r="I3267" s="1">
        <v>15.51</v>
      </c>
      <c r="J3267" s="8">
        <f t="shared" si="360"/>
        <v>6.447453255963894</v>
      </c>
      <c r="K3267" s="6" t="s">
        <v>971</v>
      </c>
      <c r="L3267" s="6" t="s">
        <v>0</v>
      </c>
      <c r="M3267" s="9">
        <f t="shared" si="361"/>
        <v>92.858779688759853</v>
      </c>
      <c r="Q3267" s="10">
        <f t="shared" si="357"/>
        <v>-85.470085470085479</v>
      </c>
      <c r="S3267" s="10">
        <f t="shared" si="362"/>
        <v>-15.772870662460567</v>
      </c>
      <c r="U3267" s="10">
        <f t="shared" si="363"/>
        <v>-6.447453255963894</v>
      </c>
    </row>
    <row r="3268" spans="3:21" x14ac:dyDescent="0.3">
      <c r="C3268" s="6" t="s">
        <v>197</v>
      </c>
      <c r="D3268" s="6" t="s">
        <v>199</v>
      </c>
      <c r="E3268" s="1">
        <v>1.54</v>
      </c>
      <c r="F3268" s="8">
        <f t="shared" si="358"/>
        <v>64.935064935064929</v>
      </c>
      <c r="G3268" s="1">
        <v>3.72</v>
      </c>
      <c r="H3268" s="8">
        <f t="shared" si="359"/>
        <v>26.881720430107524</v>
      </c>
      <c r="I3268" s="1">
        <v>6.3</v>
      </c>
      <c r="J3268" s="8">
        <f t="shared" si="360"/>
        <v>15.873015873015873</v>
      </c>
      <c r="K3268" s="6" t="s">
        <v>971</v>
      </c>
      <c r="L3268" s="6" t="s">
        <v>0</v>
      </c>
      <c r="M3268" s="9">
        <f t="shared" si="361"/>
        <v>92.859304084720137</v>
      </c>
      <c r="Q3268" s="10">
        <f t="shared" ref="Q3268:Q3331" si="364">P3268-F3268</f>
        <v>-64.935064935064929</v>
      </c>
      <c r="S3268" s="10">
        <f t="shared" si="362"/>
        <v>-26.881720430107524</v>
      </c>
      <c r="U3268" s="10">
        <f t="shared" si="363"/>
        <v>-15.873015873015873</v>
      </c>
    </row>
    <row r="3269" spans="3:21" x14ac:dyDescent="0.3">
      <c r="C3269" s="6" t="s">
        <v>198</v>
      </c>
      <c r="D3269" s="6" t="s">
        <v>0</v>
      </c>
      <c r="E3269" s="1">
        <v>1.1000000000000001</v>
      </c>
      <c r="F3269" s="8">
        <f t="shared" si="358"/>
        <v>90.909090909090907</v>
      </c>
      <c r="G3269" s="1">
        <v>8.14</v>
      </c>
      <c r="H3269" s="8">
        <f t="shared" si="359"/>
        <v>12.285012285012284</v>
      </c>
      <c r="I3269" s="1">
        <v>22.41</v>
      </c>
      <c r="J3269" s="8">
        <f t="shared" si="360"/>
        <v>4.4622936189201248</v>
      </c>
      <c r="K3269" s="6" t="s">
        <v>971</v>
      </c>
      <c r="L3269" s="6" t="s">
        <v>0</v>
      </c>
      <c r="M3269" s="9">
        <f t="shared" si="361"/>
        <v>92.888117158220624</v>
      </c>
      <c r="Q3269" s="10">
        <f t="shared" si="364"/>
        <v>-90.909090909090907</v>
      </c>
      <c r="S3269" s="10">
        <f t="shared" si="362"/>
        <v>-12.285012285012284</v>
      </c>
      <c r="U3269" s="10">
        <f t="shared" si="363"/>
        <v>-4.4622936189201248</v>
      </c>
    </row>
    <row r="3270" spans="3:21" x14ac:dyDescent="0.3">
      <c r="C3270" s="6" t="s">
        <v>1</v>
      </c>
      <c r="D3270" s="6" t="s">
        <v>0</v>
      </c>
      <c r="E3270" s="1">
        <v>1.79</v>
      </c>
      <c r="F3270" s="8">
        <f t="shared" si="358"/>
        <v>55.865921787709496</v>
      </c>
      <c r="G3270" s="1">
        <v>3.34</v>
      </c>
      <c r="H3270" s="8">
        <f t="shared" si="359"/>
        <v>29.940119760479043</v>
      </c>
      <c r="I3270" s="1">
        <v>4.5999999999999996</v>
      </c>
      <c r="J3270" s="8">
        <f t="shared" si="360"/>
        <v>21.739130434782609</v>
      </c>
      <c r="K3270" s="6" t="s">
        <v>971</v>
      </c>
      <c r="L3270" s="6" t="s">
        <v>0</v>
      </c>
      <c r="M3270" s="9">
        <f t="shared" si="361"/>
        <v>92.984183442315882</v>
      </c>
      <c r="Q3270" s="10">
        <f t="shared" si="364"/>
        <v>-55.865921787709496</v>
      </c>
      <c r="S3270" s="10">
        <f t="shared" si="362"/>
        <v>-29.940119760479043</v>
      </c>
      <c r="U3270" s="10">
        <f t="shared" si="363"/>
        <v>-21.739130434782609</v>
      </c>
    </row>
    <row r="3271" spans="3:21" x14ac:dyDescent="0.3">
      <c r="C3271" s="6" t="s">
        <v>197</v>
      </c>
      <c r="D3271" s="6" t="s">
        <v>0</v>
      </c>
      <c r="E3271" s="1">
        <v>5.74</v>
      </c>
      <c r="F3271" s="8">
        <f t="shared" si="358"/>
        <v>17.421602787456447</v>
      </c>
      <c r="G3271" s="1">
        <v>3.58</v>
      </c>
      <c r="H3271" s="8">
        <f t="shared" si="359"/>
        <v>27.932960893854748</v>
      </c>
      <c r="I3271" s="1">
        <v>1.62</v>
      </c>
      <c r="J3271" s="8">
        <f t="shared" si="360"/>
        <v>61.728395061728392</v>
      </c>
      <c r="K3271" s="6" t="s">
        <v>971</v>
      </c>
      <c r="L3271" s="6" t="s">
        <v>0</v>
      </c>
      <c r="M3271" s="9">
        <f t="shared" si="361"/>
        <v>93.385540681560613</v>
      </c>
      <c r="Q3271" s="10">
        <f t="shared" si="364"/>
        <v>-17.421602787456447</v>
      </c>
      <c r="S3271" s="10">
        <f t="shared" si="362"/>
        <v>-27.932960893854748</v>
      </c>
      <c r="U3271" s="10">
        <f t="shared" si="363"/>
        <v>-61.728395061728392</v>
      </c>
    </row>
    <row r="3272" spans="3:21" x14ac:dyDescent="0.3">
      <c r="C3272" s="6" t="s">
        <v>0</v>
      </c>
      <c r="D3272" s="6" t="s">
        <v>0</v>
      </c>
      <c r="E3272" s="1">
        <v>5.0199999999999996</v>
      </c>
      <c r="F3272" s="8">
        <f t="shared" si="358"/>
        <v>19.920318725099602</v>
      </c>
      <c r="G3272" s="1">
        <v>3.47</v>
      </c>
      <c r="H3272" s="8">
        <f t="shared" si="359"/>
        <v>28.81844380403458</v>
      </c>
      <c r="I3272" s="1">
        <v>1.7</v>
      </c>
      <c r="J3272" s="8">
        <f t="shared" si="360"/>
        <v>58.82352941176471</v>
      </c>
      <c r="K3272" s="6" t="s">
        <v>972</v>
      </c>
      <c r="L3272" s="6" t="s">
        <v>2</v>
      </c>
      <c r="M3272" s="9">
        <f t="shared" si="361"/>
        <v>92.96938378269769</v>
      </c>
      <c r="Q3272" s="10">
        <f t="shared" si="364"/>
        <v>-19.920318725099602</v>
      </c>
      <c r="S3272" s="10">
        <f t="shared" si="362"/>
        <v>-28.81844380403458</v>
      </c>
      <c r="U3272" s="10">
        <f t="shared" si="363"/>
        <v>-58.82352941176471</v>
      </c>
    </row>
    <row r="3273" spans="3:21" x14ac:dyDescent="0.3">
      <c r="C3273" s="6" t="s">
        <v>1</v>
      </c>
      <c r="D3273" s="6" t="s">
        <v>199</v>
      </c>
      <c r="E3273" s="1">
        <v>1.17</v>
      </c>
      <c r="F3273" s="8">
        <f t="shared" si="358"/>
        <v>85.470085470085479</v>
      </c>
      <c r="G3273" s="1">
        <v>6.41</v>
      </c>
      <c r="H3273" s="8">
        <f t="shared" si="359"/>
        <v>15.600624024960998</v>
      </c>
      <c r="I3273" s="1">
        <v>15.45</v>
      </c>
      <c r="J3273" s="8">
        <f t="shared" si="360"/>
        <v>6.4724919093851137</v>
      </c>
      <c r="K3273" s="6" t="s">
        <v>973</v>
      </c>
      <c r="L3273" s="6" t="s">
        <v>0</v>
      </c>
      <c r="M3273" s="9">
        <f t="shared" si="361"/>
        <v>92.985887247242815</v>
      </c>
      <c r="Q3273" s="10">
        <f t="shared" si="364"/>
        <v>-85.470085470085479</v>
      </c>
      <c r="S3273" s="10">
        <f t="shared" si="362"/>
        <v>-15.600624024960998</v>
      </c>
      <c r="U3273" s="10">
        <f t="shared" si="363"/>
        <v>-6.4724919093851137</v>
      </c>
    </row>
    <row r="3274" spans="3:21" x14ac:dyDescent="0.3">
      <c r="C3274" s="6" t="s">
        <v>198</v>
      </c>
      <c r="D3274" s="6" t="s">
        <v>199</v>
      </c>
      <c r="E3274" s="1">
        <v>1.3</v>
      </c>
      <c r="F3274" s="8">
        <f t="shared" si="358"/>
        <v>76.92307692307692</v>
      </c>
      <c r="G3274" s="1">
        <v>4.87</v>
      </c>
      <c r="H3274" s="8">
        <f t="shared" si="359"/>
        <v>20.533880903490758</v>
      </c>
      <c r="I3274" s="1">
        <v>10.25</v>
      </c>
      <c r="J3274" s="8">
        <f t="shared" si="360"/>
        <v>9.7560975609756095</v>
      </c>
      <c r="K3274" s="6" t="s">
        <v>974</v>
      </c>
      <c r="L3274" s="6" t="s">
        <v>0</v>
      </c>
      <c r="M3274" s="9">
        <f t="shared" si="361"/>
        <v>93.27222290096087</v>
      </c>
      <c r="Q3274" s="10">
        <f t="shared" si="364"/>
        <v>-76.92307692307692</v>
      </c>
      <c r="S3274" s="10">
        <f t="shared" si="362"/>
        <v>-20.533880903490758</v>
      </c>
      <c r="U3274" s="10">
        <f t="shared" si="363"/>
        <v>-9.7560975609756095</v>
      </c>
    </row>
    <row r="3275" spans="3:21" x14ac:dyDescent="0.3">
      <c r="C3275" s="6" t="s">
        <v>1</v>
      </c>
      <c r="D3275" s="6" t="s">
        <v>197</v>
      </c>
      <c r="E3275" s="1">
        <v>1.42</v>
      </c>
      <c r="F3275" s="8">
        <f t="shared" si="358"/>
        <v>70.422535211267615</v>
      </c>
      <c r="G3275" s="1">
        <v>4.18</v>
      </c>
      <c r="H3275" s="8">
        <f t="shared" si="359"/>
        <v>23.923444976076556</v>
      </c>
      <c r="I3275" s="1">
        <v>7.44</v>
      </c>
      <c r="J3275" s="8">
        <f t="shared" si="360"/>
        <v>13.440860215053762</v>
      </c>
      <c r="K3275" s="6" t="s">
        <v>974</v>
      </c>
      <c r="L3275" s="6" t="s">
        <v>1</v>
      </c>
      <c r="M3275" s="9">
        <f t="shared" si="361"/>
        <v>92.775703997512579</v>
      </c>
      <c r="Q3275" s="10">
        <f t="shared" si="364"/>
        <v>-70.422535211267615</v>
      </c>
      <c r="S3275" s="10">
        <f t="shared" si="362"/>
        <v>-23.923444976076556</v>
      </c>
      <c r="U3275" s="10">
        <f t="shared" si="363"/>
        <v>-13.440860215053762</v>
      </c>
    </row>
    <row r="3276" spans="3:21" x14ac:dyDescent="0.3">
      <c r="C3276" s="6" t="s">
        <v>0</v>
      </c>
      <c r="D3276" s="6" t="s">
        <v>1</v>
      </c>
      <c r="E3276" s="1">
        <v>3.69</v>
      </c>
      <c r="F3276" s="8">
        <f t="shared" si="358"/>
        <v>27.100271002710027</v>
      </c>
      <c r="G3276" s="1">
        <v>3.23</v>
      </c>
      <c r="H3276" s="8">
        <f t="shared" si="359"/>
        <v>30.959752321981423</v>
      </c>
      <c r="I3276" s="1">
        <v>2.0299999999999998</v>
      </c>
      <c r="J3276" s="8">
        <f t="shared" si="360"/>
        <v>49.26108374384237</v>
      </c>
      <c r="K3276" s="6" t="s">
        <v>975</v>
      </c>
      <c r="L3276" s="6" t="s">
        <v>1</v>
      </c>
      <c r="M3276" s="9">
        <f t="shared" si="361"/>
        <v>93.17831574001687</v>
      </c>
      <c r="Q3276" s="10">
        <f t="shared" si="364"/>
        <v>-27.100271002710027</v>
      </c>
      <c r="S3276" s="10">
        <f t="shared" si="362"/>
        <v>-30.959752321981423</v>
      </c>
      <c r="U3276" s="10">
        <f t="shared" si="363"/>
        <v>-49.26108374384237</v>
      </c>
    </row>
    <row r="3277" spans="3:21" x14ac:dyDescent="0.3">
      <c r="C3277" s="6" t="s">
        <v>197</v>
      </c>
      <c r="D3277" s="6" t="s">
        <v>0</v>
      </c>
      <c r="E3277" s="1">
        <v>1.83</v>
      </c>
      <c r="F3277" s="8">
        <f t="shared" si="358"/>
        <v>54.644808743169399</v>
      </c>
      <c r="G3277" s="1">
        <v>3.37</v>
      </c>
      <c r="H3277" s="8">
        <f t="shared" si="359"/>
        <v>29.673590504451038</v>
      </c>
      <c r="I3277" s="1">
        <v>4.33</v>
      </c>
      <c r="J3277" s="8">
        <f t="shared" si="360"/>
        <v>23.094688221709006</v>
      </c>
      <c r="K3277" s="6" t="s">
        <v>975</v>
      </c>
      <c r="L3277" s="6" t="s">
        <v>0</v>
      </c>
      <c r="M3277" s="9">
        <f t="shared" si="361"/>
        <v>93.098524915368287</v>
      </c>
      <c r="Q3277" s="10">
        <f t="shared" si="364"/>
        <v>-54.644808743169399</v>
      </c>
      <c r="S3277" s="10">
        <f t="shared" si="362"/>
        <v>-29.673590504451038</v>
      </c>
      <c r="U3277" s="10">
        <f t="shared" si="363"/>
        <v>-23.094688221709006</v>
      </c>
    </row>
    <row r="3278" spans="3:21" x14ac:dyDescent="0.3">
      <c r="C3278" s="6" t="s">
        <v>0</v>
      </c>
      <c r="D3278" s="6" t="s">
        <v>199</v>
      </c>
      <c r="E3278" s="1">
        <v>1.29</v>
      </c>
      <c r="F3278" s="8">
        <f t="shared" si="358"/>
        <v>77.519379844961236</v>
      </c>
      <c r="G3278" s="1">
        <v>4.8899999999999997</v>
      </c>
      <c r="H3278" s="8">
        <f t="shared" si="359"/>
        <v>20.449897750511248</v>
      </c>
      <c r="I3278" s="1">
        <v>10.08</v>
      </c>
      <c r="J3278" s="8">
        <f t="shared" si="360"/>
        <v>9.9206349206349209</v>
      </c>
      <c r="K3278" s="6" t="s">
        <v>975</v>
      </c>
      <c r="L3278" s="6" t="s">
        <v>0</v>
      </c>
      <c r="M3278" s="9">
        <f t="shared" si="361"/>
        <v>92.687071170875697</v>
      </c>
      <c r="Q3278" s="10">
        <f t="shared" si="364"/>
        <v>-77.519379844961236</v>
      </c>
      <c r="S3278" s="10">
        <f t="shared" si="362"/>
        <v>-20.449897750511248</v>
      </c>
      <c r="U3278" s="10">
        <f t="shared" si="363"/>
        <v>-9.9206349206349209</v>
      </c>
    </row>
    <row r="3279" spans="3:21" x14ac:dyDescent="0.3">
      <c r="C3279" s="6" t="s">
        <v>199</v>
      </c>
      <c r="D3279" s="6" t="s">
        <v>199</v>
      </c>
      <c r="E3279" s="1">
        <v>2.2200000000000002</v>
      </c>
      <c r="F3279" s="8">
        <f t="shared" si="358"/>
        <v>45.045045045045043</v>
      </c>
      <c r="G3279" s="1">
        <v>3.2</v>
      </c>
      <c r="H3279" s="8">
        <f t="shared" si="359"/>
        <v>31.25</v>
      </c>
      <c r="I3279" s="1">
        <v>3.16</v>
      </c>
      <c r="J3279" s="8">
        <f t="shared" si="360"/>
        <v>31.645569620253163</v>
      </c>
      <c r="K3279" s="6" t="s">
        <v>975</v>
      </c>
      <c r="L3279" s="6" t="s">
        <v>2</v>
      </c>
      <c r="M3279" s="9">
        <f t="shared" si="361"/>
        <v>92.643533956221745</v>
      </c>
      <c r="Q3279" s="10">
        <f t="shared" si="364"/>
        <v>-45.045045045045043</v>
      </c>
      <c r="S3279" s="10">
        <f t="shared" si="362"/>
        <v>-31.25</v>
      </c>
      <c r="U3279" s="10">
        <f t="shared" si="363"/>
        <v>-31.645569620253163</v>
      </c>
    </row>
    <row r="3280" spans="3:21" x14ac:dyDescent="0.3">
      <c r="C3280" s="6" t="s">
        <v>0</v>
      </c>
      <c r="D3280" s="6" t="s">
        <v>0</v>
      </c>
      <c r="E3280" s="1">
        <v>1.93</v>
      </c>
      <c r="F3280" s="8">
        <f t="shared" si="358"/>
        <v>51.813471502590673</v>
      </c>
      <c r="G3280" s="1">
        <v>3.27</v>
      </c>
      <c r="H3280" s="8">
        <f t="shared" si="359"/>
        <v>30.581039755351682</v>
      </c>
      <c r="I3280" s="1">
        <v>3.97</v>
      </c>
      <c r="J3280" s="8">
        <f t="shared" si="360"/>
        <v>25.188916876574307</v>
      </c>
      <c r="K3280" s="6" t="s">
        <v>975</v>
      </c>
      <c r="L3280" s="6" t="s">
        <v>2</v>
      </c>
      <c r="M3280" s="9">
        <f t="shared" si="361"/>
        <v>92.951118712228848</v>
      </c>
      <c r="Q3280" s="10">
        <f t="shared" si="364"/>
        <v>-51.813471502590673</v>
      </c>
      <c r="S3280" s="10">
        <f t="shared" si="362"/>
        <v>-30.581039755351682</v>
      </c>
      <c r="U3280" s="10">
        <f t="shared" si="363"/>
        <v>-25.188916876574307</v>
      </c>
    </row>
    <row r="3281" spans="3:21" x14ac:dyDescent="0.3">
      <c r="C3281" s="6" t="s">
        <v>0</v>
      </c>
      <c r="D3281" s="6" t="s">
        <v>199</v>
      </c>
      <c r="E3281" s="1">
        <v>1.64</v>
      </c>
      <c r="F3281" s="8">
        <f t="shared" si="358"/>
        <v>60.975609756097562</v>
      </c>
      <c r="G3281" s="1">
        <v>3.56</v>
      </c>
      <c r="H3281" s="8">
        <f t="shared" si="359"/>
        <v>28.089887640449437</v>
      </c>
      <c r="I3281" s="1">
        <v>5.45</v>
      </c>
      <c r="J3281" s="8">
        <f t="shared" si="360"/>
        <v>18.348623853211009</v>
      </c>
      <c r="K3281" s="6" t="s">
        <v>975</v>
      </c>
      <c r="L3281" s="6" t="s">
        <v>0</v>
      </c>
      <c r="M3281" s="9">
        <f t="shared" si="361"/>
        <v>93.097628911827357</v>
      </c>
      <c r="Q3281" s="10">
        <f t="shared" si="364"/>
        <v>-60.975609756097562</v>
      </c>
      <c r="S3281" s="10">
        <f t="shared" si="362"/>
        <v>-28.089887640449437</v>
      </c>
      <c r="U3281" s="10">
        <f t="shared" si="363"/>
        <v>-18.348623853211009</v>
      </c>
    </row>
    <row r="3282" spans="3:21" x14ac:dyDescent="0.3">
      <c r="C3282" s="6" t="s">
        <v>0</v>
      </c>
      <c r="D3282" s="6" t="s">
        <v>0</v>
      </c>
      <c r="E3282" s="1">
        <v>2.85</v>
      </c>
      <c r="F3282" s="8">
        <f t="shared" si="358"/>
        <v>35.087719298245609</v>
      </c>
      <c r="G3282" s="1">
        <v>3.18</v>
      </c>
      <c r="H3282" s="8">
        <f t="shared" si="359"/>
        <v>31.446540880503143</v>
      </c>
      <c r="I3282" s="1">
        <v>2.46</v>
      </c>
      <c r="J3282" s="8">
        <f t="shared" si="360"/>
        <v>40.650406504065039</v>
      </c>
      <c r="K3282" s="6" t="s">
        <v>975</v>
      </c>
      <c r="L3282" s="6" t="s">
        <v>2</v>
      </c>
      <c r="M3282" s="9">
        <f t="shared" si="361"/>
        <v>93.296926785176254</v>
      </c>
      <c r="Q3282" s="10">
        <f t="shared" si="364"/>
        <v>-35.087719298245609</v>
      </c>
      <c r="S3282" s="10">
        <f t="shared" si="362"/>
        <v>-31.446540880503143</v>
      </c>
      <c r="U3282" s="10">
        <f t="shared" si="363"/>
        <v>-40.650406504065039</v>
      </c>
    </row>
    <row r="3283" spans="3:21" x14ac:dyDescent="0.3">
      <c r="C3283" s="6" t="s">
        <v>199</v>
      </c>
      <c r="D3283" s="6" t="s">
        <v>198</v>
      </c>
      <c r="E3283" s="1">
        <v>2.11</v>
      </c>
      <c r="F3283" s="8">
        <f t="shared" si="358"/>
        <v>47.393364928909953</v>
      </c>
      <c r="G3283" s="1">
        <v>3.2</v>
      </c>
      <c r="H3283" s="8">
        <f t="shared" si="359"/>
        <v>31.25</v>
      </c>
      <c r="I3283" s="1">
        <v>3.48</v>
      </c>
      <c r="J3283" s="8">
        <f t="shared" si="360"/>
        <v>28.735632183908045</v>
      </c>
      <c r="K3283" s="6" t="s">
        <v>976</v>
      </c>
      <c r="L3283" s="6" t="s">
        <v>1</v>
      </c>
      <c r="M3283" s="9">
        <f t="shared" si="361"/>
        <v>93.128081551120047</v>
      </c>
      <c r="Q3283" s="10">
        <f t="shared" si="364"/>
        <v>-47.393364928909953</v>
      </c>
      <c r="S3283" s="10">
        <f t="shared" si="362"/>
        <v>-31.25</v>
      </c>
      <c r="U3283" s="10">
        <f t="shared" si="363"/>
        <v>-28.735632183908045</v>
      </c>
    </row>
    <row r="3284" spans="3:21" x14ac:dyDescent="0.3">
      <c r="C3284" s="6" t="s">
        <v>1</v>
      </c>
      <c r="D3284" s="6" t="s">
        <v>1</v>
      </c>
      <c r="E3284" s="1">
        <v>3.04</v>
      </c>
      <c r="F3284" s="8">
        <f t="shared" si="358"/>
        <v>32.89473684210526</v>
      </c>
      <c r="G3284" s="1">
        <v>3.19</v>
      </c>
      <c r="H3284" s="8">
        <f t="shared" si="359"/>
        <v>31.347962382445143</v>
      </c>
      <c r="I3284" s="1">
        <v>2.31</v>
      </c>
      <c r="J3284" s="8">
        <f t="shared" si="360"/>
        <v>43.290043290043286</v>
      </c>
      <c r="K3284" s="6" t="s">
        <v>977</v>
      </c>
      <c r="L3284" s="6" t="s">
        <v>2</v>
      </c>
      <c r="M3284" s="9">
        <f t="shared" si="361"/>
        <v>92.994931275400702</v>
      </c>
      <c r="Q3284" s="10">
        <f t="shared" si="364"/>
        <v>-32.89473684210526</v>
      </c>
      <c r="S3284" s="10">
        <f t="shared" si="362"/>
        <v>-31.347962382445143</v>
      </c>
      <c r="U3284" s="10">
        <f t="shared" si="363"/>
        <v>-43.290043290043286</v>
      </c>
    </row>
    <row r="3285" spans="3:21" x14ac:dyDescent="0.3">
      <c r="C3285" s="6" t="s">
        <v>0</v>
      </c>
      <c r="D3285" s="6" t="s">
        <v>0</v>
      </c>
      <c r="E3285" s="1">
        <v>2.88</v>
      </c>
      <c r="F3285" s="8">
        <f t="shared" si="358"/>
        <v>34.722222222222221</v>
      </c>
      <c r="G3285" s="1">
        <v>3.21</v>
      </c>
      <c r="H3285" s="8">
        <f t="shared" si="359"/>
        <v>31.152647975077883</v>
      </c>
      <c r="I3285" s="1">
        <v>2.41</v>
      </c>
      <c r="J3285" s="8">
        <f t="shared" si="360"/>
        <v>41.493775933609953</v>
      </c>
      <c r="K3285" s="6" t="s">
        <v>977</v>
      </c>
      <c r="L3285" s="6" t="s">
        <v>2</v>
      </c>
      <c r="M3285" s="9">
        <f t="shared" si="361"/>
        <v>93.137059657131388</v>
      </c>
      <c r="Q3285" s="10">
        <f t="shared" si="364"/>
        <v>-34.722222222222221</v>
      </c>
      <c r="S3285" s="10">
        <f t="shared" si="362"/>
        <v>-31.152647975077883</v>
      </c>
      <c r="U3285" s="10">
        <f t="shared" si="363"/>
        <v>-41.493775933609953</v>
      </c>
    </row>
    <row r="3286" spans="3:21" x14ac:dyDescent="0.3">
      <c r="C3286" s="6" t="s">
        <v>1</v>
      </c>
      <c r="D3286" s="6" t="s">
        <v>199</v>
      </c>
      <c r="E3286" s="1">
        <v>1.1499999999999999</v>
      </c>
      <c r="F3286" s="8">
        <f t="shared" si="358"/>
        <v>86.956521739130437</v>
      </c>
      <c r="G3286" s="1">
        <v>6.51</v>
      </c>
      <c r="H3286" s="8">
        <f t="shared" si="359"/>
        <v>15.360983102918587</v>
      </c>
      <c r="I3286" s="1">
        <v>16.68</v>
      </c>
      <c r="J3286" s="8">
        <f t="shared" si="360"/>
        <v>5.9952038369304557</v>
      </c>
      <c r="K3286" s="6" t="s">
        <v>978</v>
      </c>
      <c r="L3286" s="6" t="s">
        <v>0</v>
      </c>
      <c r="M3286" s="9">
        <f t="shared" si="361"/>
        <v>92.3252693240117</v>
      </c>
      <c r="Q3286" s="10">
        <f t="shared" si="364"/>
        <v>-86.956521739130437</v>
      </c>
      <c r="S3286" s="10">
        <f t="shared" si="362"/>
        <v>-15.360983102918587</v>
      </c>
      <c r="U3286" s="10">
        <f t="shared" si="363"/>
        <v>-5.9952038369304557</v>
      </c>
    </row>
    <row r="3287" spans="3:21" x14ac:dyDescent="0.3">
      <c r="C3287" s="6" t="s">
        <v>199</v>
      </c>
      <c r="D3287" s="6" t="s">
        <v>1</v>
      </c>
      <c r="E3287" s="1">
        <v>3.05</v>
      </c>
      <c r="F3287" s="8">
        <f t="shared" si="358"/>
        <v>32.786885245901644</v>
      </c>
      <c r="G3287" s="1">
        <v>3.23</v>
      </c>
      <c r="H3287" s="8">
        <f t="shared" si="359"/>
        <v>30.959752321981423</v>
      </c>
      <c r="I3287" s="1">
        <v>2.2799999999999998</v>
      </c>
      <c r="J3287" s="8">
        <f t="shared" si="360"/>
        <v>43.859649122807021</v>
      </c>
      <c r="K3287" s="6" t="s">
        <v>978</v>
      </c>
      <c r="L3287" s="6" t="s">
        <v>1</v>
      </c>
      <c r="M3287" s="9">
        <f t="shared" si="361"/>
        <v>92.931373319707561</v>
      </c>
      <c r="Q3287" s="10">
        <f t="shared" si="364"/>
        <v>-32.786885245901644</v>
      </c>
      <c r="S3287" s="10">
        <f t="shared" si="362"/>
        <v>-30.959752321981423</v>
      </c>
      <c r="U3287" s="10">
        <f t="shared" si="363"/>
        <v>-43.859649122807021</v>
      </c>
    </row>
    <row r="3288" spans="3:21" x14ac:dyDescent="0.3">
      <c r="C3288" s="6" t="s">
        <v>0</v>
      </c>
      <c r="D3288" s="6" t="s">
        <v>199</v>
      </c>
      <c r="E3288" s="1">
        <v>7.31</v>
      </c>
      <c r="F3288" s="8">
        <f t="shared" si="358"/>
        <v>13.679890560875513</v>
      </c>
      <c r="G3288" s="1">
        <v>3.89</v>
      </c>
      <c r="H3288" s="8">
        <f t="shared" si="359"/>
        <v>25.70694087403599</v>
      </c>
      <c r="I3288" s="1">
        <v>1.46</v>
      </c>
      <c r="J3288" s="8">
        <f t="shared" si="360"/>
        <v>68.493150684931507</v>
      </c>
      <c r="K3288" s="6" t="s">
        <v>978</v>
      </c>
      <c r="L3288" s="6" t="s">
        <v>0</v>
      </c>
      <c r="M3288" s="9">
        <f t="shared" si="361"/>
        <v>92.695603053503291</v>
      </c>
      <c r="Q3288" s="10">
        <f t="shared" si="364"/>
        <v>-13.679890560875513</v>
      </c>
      <c r="S3288" s="10">
        <f t="shared" si="362"/>
        <v>-25.70694087403599</v>
      </c>
      <c r="U3288" s="10">
        <f t="shared" si="363"/>
        <v>-68.493150684931507</v>
      </c>
    </row>
    <row r="3289" spans="3:21" x14ac:dyDescent="0.3">
      <c r="C3289" s="6" t="s">
        <v>199</v>
      </c>
      <c r="D3289" s="6" t="s">
        <v>1</v>
      </c>
      <c r="E3289" s="1">
        <v>11.86</v>
      </c>
      <c r="F3289" s="8">
        <f t="shared" si="358"/>
        <v>8.4317032040472171</v>
      </c>
      <c r="G3289" s="1">
        <v>5.12</v>
      </c>
      <c r="H3289" s="8">
        <f t="shared" si="359"/>
        <v>19.53125</v>
      </c>
      <c r="I3289" s="1">
        <v>1.26</v>
      </c>
      <c r="J3289" s="8">
        <f t="shared" si="360"/>
        <v>79.365079365079367</v>
      </c>
      <c r="K3289" s="6" t="s">
        <v>978</v>
      </c>
      <c r="L3289" s="6" t="s">
        <v>1</v>
      </c>
      <c r="M3289" s="9">
        <f t="shared" si="361"/>
        <v>93.172303270902859</v>
      </c>
      <c r="Q3289" s="10">
        <f t="shared" si="364"/>
        <v>-8.4317032040472171</v>
      </c>
      <c r="S3289" s="10">
        <f t="shared" si="362"/>
        <v>-19.53125</v>
      </c>
      <c r="U3289" s="10">
        <f t="shared" si="363"/>
        <v>-79.365079365079367</v>
      </c>
    </row>
    <row r="3290" spans="3:21" x14ac:dyDescent="0.3">
      <c r="C3290" s="6" t="s">
        <v>1614</v>
      </c>
      <c r="D3290" s="6" t="s">
        <v>0</v>
      </c>
      <c r="E3290" s="1">
        <v>1.6</v>
      </c>
      <c r="F3290" s="8">
        <f t="shared" si="358"/>
        <v>62.5</v>
      </c>
      <c r="G3290" s="1">
        <v>3.56</v>
      </c>
      <c r="H3290" s="8">
        <f t="shared" si="359"/>
        <v>28.089887640449437</v>
      </c>
      <c r="I3290" s="1">
        <v>5.83</v>
      </c>
      <c r="J3290" s="8">
        <f t="shared" si="360"/>
        <v>17.152658662092623</v>
      </c>
      <c r="K3290" s="6" t="s">
        <v>978</v>
      </c>
      <c r="L3290" s="6" t="s">
        <v>0</v>
      </c>
      <c r="M3290" s="9">
        <f t="shared" si="361"/>
        <v>92.813845070265089</v>
      </c>
      <c r="Q3290" s="10">
        <f t="shared" si="364"/>
        <v>-62.5</v>
      </c>
      <c r="S3290" s="10">
        <f t="shared" si="362"/>
        <v>-28.089887640449437</v>
      </c>
      <c r="U3290" s="10">
        <f t="shared" si="363"/>
        <v>-17.152658662092623</v>
      </c>
    </row>
    <row r="3291" spans="3:21" x14ac:dyDescent="0.3">
      <c r="C3291" s="6" t="s">
        <v>1</v>
      </c>
      <c r="D3291" s="6" t="s">
        <v>0</v>
      </c>
      <c r="E3291" s="1">
        <v>1.61</v>
      </c>
      <c r="F3291" s="8">
        <f t="shared" si="358"/>
        <v>62.11180124223602</v>
      </c>
      <c r="G3291" s="1">
        <v>3.54</v>
      </c>
      <c r="H3291" s="8">
        <f t="shared" si="359"/>
        <v>28.248587570621467</v>
      </c>
      <c r="I3291" s="1">
        <v>5.8</v>
      </c>
      <c r="J3291" s="8">
        <f t="shared" si="360"/>
        <v>17.241379310344829</v>
      </c>
      <c r="K3291" s="6" t="s">
        <v>978</v>
      </c>
      <c r="L3291" s="6" t="s">
        <v>0</v>
      </c>
      <c r="M3291" s="9">
        <f t="shared" si="361"/>
        <v>92.935275826974888</v>
      </c>
      <c r="Q3291" s="10">
        <f t="shared" si="364"/>
        <v>-62.11180124223602</v>
      </c>
      <c r="S3291" s="10">
        <f t="shared" si="362"/>
        <v>-28.248587570621467</v>
      </c>
      <c r="U3291" s="10">
        <f t="shared" si="363"/>
        <v>-17.241379310344829</v>
      </c>
    </row>
    <row r="3292" spans="3:21" x14ac:dyDescent="0.3">
      <c r="C3292" s="6" t="s">
        <v>199</v>
      </c>
      <c r="D3292" s="6" t="s">
        <v>197</v>
      </c>
      <c r="E3292" s="1">
        <v>2.77</v>
      </c>
      <c r="F3292" s="8">
        <f t="shared" si="358"/>
        <v>36.101083032490976</v>
      </c>
      <c r="G3292" s="1">
        <v>3.16</v>
      </c>
      <c r="H3292" s="8">
        <f t="shared" si="359"/>
        <v>31.645569620253163</v>
      </c>
      <c r="I3292" s="1">
        <v>2.5099999999999998</v>
      </c>
      <c r="J3292" s="8">
        <f t="shared" si="360"/>
        <v>39.840637450199203</v>
      </c>
      <c r="K3292" s="6" t="s">
        <v>978</v>
      </c>
      <c r="L3292" s="6" t="s">
        <v>1</v>
      </c>
      <c r="M3292" s="9">
        <f t="shared" si="361"/>
        <v>92.947782125859334</v>
      </c>
      <c r="Q3292" s="10">
        <f t="shared" si="364"/>
        <v>-36.101083032490976</v>
      </c>
      <c r="S3292" s="10">
        <f t="shared" si="362"/>
        <v>-31.645569620253163</v>
      </c>
      <c r="U3292" s="10">
        <f t="shared" si="363"/>
        <v>-39.840637450199203</v>
      </c>
    </row>
    <row r="3293" spans="3:21" x14ac:dyDescent="0.3">
      <c r="C3293" s="6" t="s">
        <v>199</v>
      </c>
      <c r="D3293" s="6" t="s">
        <v>197</v>
      </c>
      <c r="E3293" s="1">
        <v>3.72</v>
      </c>
      <c r="F3293" s="8">
        <f t="shared" si="358"/>
        <v>26.881720430107524</v>
      </c>
      <c r="G3293" s="1">
        <v>3.25</v>
      </c>
      <c r="H3293" s="8">
        <f t="shared" si="359"/>
        <v>30.76923076923077</v>
      </c>
      <c r="I3293" s="1">
        <v>2</v>
      </c>
      <c r="J3293" s="8">
        <f t="shared" si="360"/>
        <v>50</v>
      </c>
      <c r="K3293" s="6" t="s">
        <v>978</v>
      </c>
      <c r="L3293" s="6" t="s">
        <v>1</v>
      </c>
      <c r="M3293" s="9">
        <f t="shared" si="361"/>
        <v>92.892815981559735</v>
      </c>
      <c r="Q3293" s="10">
        <f t="shared" si="364"/>
        <v>-26.881720430107524</v>
      </c>
      <c r="S3293" s="10">
        <f t="shared" si="362"/>
        <v>-30.76923076923077</v>
      </c>
      <c r="U3293" s="10">
        <f t="shared" si="363"/>
        <v>-50</v>
      </c>
    </row>
    <row r="3294" spans="3:21" x14ac:dyDescent="0.3">
      <c r="C3294" s="6" t="s">
        <v>0</v>
      </c>
      <c r="D3294" s="6" t="s">
        <v>197</v>
      </c>
      <c r="E3294" s="1">
        <v>7.16</v>
      </c>
      <c r="F3294" s="8">
        <f t="shared" si="358"/>
        <v>13.966480446927374</v>
      </c>
      <c r="G3294" s="1">
        <v>3.9</v>
      </c>
      <c r="H3294" s="8">
        <f t="shared" si="359"/>
        <v>25.641025641025642</v>
      </c>
      <c r="I3294" s="1">
        <v>1.46</v>
      </c>
      <c r="J3294" s="8">
        <f t="shared" si="360"/>
        <v>68.493150684931507</v>
      </c>
      <c r="K3294" s="6" t="s">
        <v>979</v>
      </c>
      <c r="L3294" s="6" t="s">
        <v>1</v>
      </c>
      <c r="M3294" s="9">
        <f t="shared" si="361"/>
        <v>92.50637598816472</v>
      </c>
      <c r="Q3294" s="10">
        <f t="shared" si="364"/>
        <v>-13.966480446927374</v>
      </c>
      <c r="S3294" s="10">
        <f t="shared" si="362"/>
        <v>-25.641025641025642</v>
      </c>
      <c r="U3294" s="10">
        <f t="shared" si="363"/>
        <v>-68.493150684931507</v>
      </c>
    </row>
    <row r="3295" spans="3:21" x14ac:dyDescent="0.3">
      <c r="C3295" s="6" t="s">
        <v>0</v>
      </c>
      <c r="D3295" s="6" t="s">
        <v>1</v>
      </c>
      <c r="E3295" s="1">
        <v>2.8</v>
      </c>
      <c r="F3295" s="8">
        <f t="shared" si="358"/>
        <v>35.714285714285715</v>
      </c>
      <c r="G3295" s="1">
        <v>3.07</v>
      </c>
      <c r="H3295" s="8">
        <f t="shared" si="359"/>
        <v>32.573289902280131</v>
      </c>
      <c r="I3295" s="1">
        <v>2.56</v>
      </c>
      <c r="J3295" s="8">
        <f t="shared" si="360"/>
        <v>39.0625</v>
      </c>
      <c r="K3295" s="6" t="s">
        <v>980</v>
      </c>
      <c r="L3295" s="6" t="s">
        <v>1</v>
      </c>
      <c r="M3295" s="9">
        <f t="shared" si="361"/>
        <v>93.153171458566149</v>
      </c>
      <c r="Q3295" s="10">
        <f t="shared" si="364"/>
        <v>-35.714285714285715</v>
      </c>
      <c r="S3295" s="10">
        <f t="shared" si="362"/>
        <v>-32.573289902280131</v>
      </c>
      <c r="U3295" s="10">
        <f t="shared" si="363"/>
        <v>-39.0625</v>
      </c>
    </row>
    <row r="3296" spans="3:21" x14ac:dyDescent="0.3">
      <c r="C3296" s="6" t="s">
        <v>199</v>
      </c>
      <c r="D3296" s="6" t="s">
        <v>199</v>
      </c>
      <c r="E3296" s="1">
        <v>2.0499999999999998</v>
      </c>
      <c r="F3296" s="8">
        <f t="shared" si="358"/>
        <v>48.780487804878049</v>
      </c>
      <c r="G3296" s="1">
        <v>3.19</v>
      </c>
      <c r="H3296" s="8">
        <f t="shared" si="359"/>
        <v>31.347962382445143</v>
      </c>
      <c r="I3296" s="1">
        <v>3.61</v>
      </c>
      <c r="J3296" s="8">
        <f t="shared" si="360"/>
        <v>27.70083102493075</v>
      </c>
      <c r="K3296" s="6" t="s">
        <v>980</v>
      </c>
      <c r="L3296" s="6" t="s">
        <v>2</v>
      </c>
      <c r="M3296" s="9">
        <f t="shared" si="361"/>
        <v>92.739188164629809</v>
      </c>
      <c r="Q3296" s="10">
        <f t="shared" si="364"/>
        <v>-48.780487804878049</v>
      </c>
      <c r="S3296" s="10">
        <f t="shared" si="362"/>
        <v>-31.347962382445143</v>
      </c>
      <c r="U3296" s="10">
        <f t="shared" si="363"/>
        <v>-27.70083102493075</v>
      </c>
    </row>
    <row r="3297" spans="3:21" x14ac:dyDescent="0.3">
      <c r="C3297" s="6" t="s">
        <v>0</v>
      </c>
      <c r="D3297" s="6" t="s">
        <v>0</v>
      </c>
      <c r="E3297" s="1">
        <v>1.35</v>
      </c>
      <c r="F3297" s="8">
        <f t="shared" si="358"/>
        <v>74.074074074074076</v>
      </c>
      <c r="G3297" s="1">
        <v>4.3600000000000003</v>
      </c>
      <c r="H3297" s="8">
        <f t="shared" si="359"/>
        <v>22.935779816513758</v>
      </c>
      <c r="I3297" s="1">
        <v>9.02</v>
      </c>
      <c r="J3297" s="8">
        <f t="shared" si="360"/>
        <v>11.086474501108649</v>
      </c>
      <c r="K3297" s="6" t="s">
        <v>980</v>
      </c>
      <c r="L3297" s="6" t="s">
        <v>2</v>
      </c>
      <c r="M3297" s="9">
        <f t="shared" si="361"/>
        <v>92.510080118208336</v>
      </c>
      <c r="Q3297" s="10">
        <f t="shared" si="364"/>
        <v>-74.074074074074076</v>
      </c>
      <c r="S3297" s="10">
        <f t="shared" si="362"/>
        <v>-22.935779816513758</v>
      </c>
      <c r="U3297" s="10">
        <f t="shared" si="363"/>
        <v>-11.086474501108649</v>
      </c>
    </row>
    <row r="3298" spans="3:21" x14ac:dyDescent="0.3">
      <c r="C3298" s="6" t="s">
        <v>1</v>
      </c>
      <c r="D3298" s="6" t="s">
        <v>199</v>
      </c>
      <c r="E3298" s="1">
        <v>1.36</v>
      </c>
      <c r="F3298" s="8">
        <f t="shared" si="358"/>
        <v>73.529411764705884</v>
      </c>
      <c r="G3298" s="1">
        <v>4.37</v>
      </c>
      <c r="H3298" s="8">
        <f t="shared" si="359"/>
        <v>22.883295194508008</v>
      </c>
      <c r="I3298" s="1">
        <v>8.5500000000000007</v>
      </c>
      <c r="J3298" s="8">
        <f t="shared" si="360"/>
        <v>11.695906432748536</v>
      </c>
      <c r="K3298" s="6" t="s">
        <v>980</v>
      </c>
      <c r="L3298" s="6" t="s">
        <v>0</v>
      </c>
      <c r="M3298" s="9">
        <f t="shared" si="361"/>
        <v>92.499567668522815</v>
      </c>
      <c r="Q3298" s="10">
        <f t="shared" si="364"/>
        <v>-73.529411764705884</v>
      </c>
      <c r="S3298" s="10">
        <f t="shared" si="362"/>
        <v>-22.883295194508008</v>
      </c>
      <c r="U3298" s="10">
        <f t="shared" si="363"/>
        <v>-11.695906432748536</v>
      </c>
    </row>
    <row r="3299" spans="3:21" x14ac:dyDescent="0.3">
      <c r="C3299" s="6" t="s">
        <v>199</v>
      </c>
      <c r="D3299" s="6" t="s">
        <v>199</v>
      </c>
      <c r="E3299" s="1">
        <v>1.89</v>
      </c>
      <c r="F3299" s="8">
        <f t="shared" si="358"/>
        <v>52.910052910052912</v>
      </c>
      <c r="G3299" s="1">
        <v>3.3</v>
      </c>
      <c r="H3299" s="8">
        <f t="shared" si="359"/>
        <v>30.303030303030305</v>
      </c>
      <c r="I3299" s="1">
        <v>4.0999999999999996</v>
      </c>
      <c r="J3299" s="8">
        <f t="shared" si="360"/>
        <v>24.390243902439025</v>
      </c>
      <c r="K3299" s="6" t="s">
        <v>980</v>
      </c>
      <c r="L3299" s="6" t="s">
        <v>2</v>
      </c>
      <c r="M3299" s="9">
        <f t="shared" si="361"/>
        <v>92.933929350196237</v>
      </c>
      <c r="Q3299" s="10">
        <f t="shared" si="364"/>
        <v>-52.910052910052912</v>
      </c>
      <c r="S3299" s="10">
        <f t="shared" si="362"/>
        <v>-30.303030303030305</v>
      </c>
      <c r="U3299" s="10">
        <f t="shared" si="363"/>
        <v>-24.390243902439025</v>
      </c>
    </row>
    <row r="3300" spans="3:21" x14ac:dyDescent="0.3">
      <c r="C3300" s="6" t="s">
        <v>198</v>
      </c>
      <c r="D3300" s="6" t="s">
        <v>199</v>
      </c>
      <c r="E3300" s="1">
        <v>1.42</v>
      </c>
      <c r="F3300" s="8">
        <f t="shared" si="358"/>
        <v>70.422535211267615</v>
      </c>
      <c r="G3300" s="1">
        <v>3.99</v>
      </c>
      <c r="H3300" s="8">
        <f t="shared" si="359"/>
        <v>25.062656641604008</v>
      </c>
      <c r="I3300" s="1">
        <v>7.8</v>
      </c>
      <c r="J3300" s="8">
        <f t="shared" si="360"/>
        <v>12.820512820512821</v>
      </c>
      <c r="K3300" s="6" t="s">
        <v>980</v>
      </c>
      <c r="L3300" s="6" t="s">
        <v>0</v>
      </c>
      <c r="M3300" s="9">
        <f t="shared" si="361"/>
        <v>92.331239893196937</v>
      </c>
      <c r="Q3300" s="10">
        <f t="shared" si="364"/>
        <v>-70.422535211267615</v>
      </c>
      <c r="S3300" s="10">
        <f t="shared" si="362"/>
        <v>-25.062656641604008</v>
      </c>
      <c r="U3300" s="10">
        <f t="shared" si="363"/>
        <v>-12.820512820512821</v>
      </c>
    </row>
    <row r="3301" spans="3:21" x14ac:dyDescent="0.3">
      <c r="C3301" s="6" t="s">
        <v>199</v>
      </c>
      <c r="D3301" s="6" t="s">
        <v>200</v>
      </c>
      <c r="E3301" s="1">
        <v>3.06</v>
      </c>
      <c r="F3301" s="8">
        <f t="shared" si="358"/>
        <v>32.679738562091501</v>
      </c>
      <c r="G3301" s="1">
        <v>3.21</v>
      </c>
      <c r="H3301" s="8">
        <f t="shared" si="359"/>
        <v>31.152647975077883</v>
      </c>
      <c r="I3301" s="1">
        <v>2.2599999999999998</v>
      </c>
      <c r="J3301" s="8">
        <f t="shared" si="360"/>
        <v>44.247787610619476</v>
      </c>
      <c r="K3301" s="6" t="s">
        <v>981</v>
      </c>
      <c r="L3301" s="6" t="s">
        <v>1</v>
      </c>
      <c r="M3301" s="9">
        <f t="shared" si="361"/>
        <v>92.523907172151652</v>
      </c>
      <c r="Q3301" s="10">
        <f t="shared" si="364"/>
        <v>-32.679738562091501</v>
      </c>
      <c r="S3301" s="10">
        <f t="shared" si="362"/>
        <v>-31.152647975077883</v>
      </c>
      <c r="U3301" s="10">
        <f t="shared" si="363"/>
        <v>-44.247787610619476</v>
      </c>
    </row>
    <row r="3302" spans="3:21" x14ac:dyDescent="0.3">
      <c r="C3302" s="6" t="s">
        <v>1</v>
      </c>
      <c r="D3302" s="6" t="s">
        <v>199</v>
      </c>
      <c r="E3302" s="1">
        <v>1.26</v>
      </c>
      <c r="F3302" s="8">
        <f t="shared" si="358"/>
        <v>79.365079365079367</v>
      </c>
      <c r="G3302" s="1">
        <v>4.9800000000000004</v>
      </c>
      <c r="H3302" s="8">
        <f t="shared" si="359"/>
        <v>20.08032128514056</v>
      </c>
      <c r="I3302" s="1">
        <v>11.62</v>
      </c>
      <c r="J3302" s="8">
        <f t="shared" si="360"/>
        <v>8.6058519793459567</v>
      </c>
      <c r="K3302" s="6" t="s">
        <v>981</v>
      </c>
      <c r="L3302" s="6" t="s">
        <v>0</v>
      </c>
      <c r="M3302" s="9">
        <f t="shared" si="361"/>
        <v>92.548672566371678</v>
      </c>
      <c r="Q3302" s="10">
        <f t="shared" si="364"/>
        <v>-79.365079365079367</v>
      </c>
      <c r="S3302" s="10">
        <f t="shared" si="362"/>
        <v>-20.08032128514056</v>
      </c>
      <c r="U3302" s="10">
        <f t="shared" si="363"/>
        <v>-8.6058519793459567</v>
      </c>
    </row>
    <row r="3303" spans="3:21" x14ac:dyDescent="0.3">
      <c r="C3303" s="6" t="s">
        <v>0</v>
      </c>
      <c r="D3303" s="6" t="s">
        <v>0</v>
      </c>
      <c r="E3303" s="1">
        <v>2.72</v>
      </c>
      <c r="F3303" s="8">
        <f t="shared" si="358"/>
        <v>36.764705882352942</v>
      </c>
      <c r="G3303" s="1">
        <v>3.14</v>
      </c>
      <c r="H3303" s="8">
        <f t="shared" si="359"/>
        <v>31.847133757961782</v>
      </c>
      <c r="I3303" s="1">
        <v>2.5299999999999998</v>
      </c>
      <c r="J3303" s="8">
        <f t="shared" si="360"/>
        <v>39.525691699604749</v>
      </c>
      <c r="K3303" s="6" t="s">
        <v>981</v>
      </c>
      <c r="L3303" s="6" t="s">
        <v>2</v>
      </c>
      <c r="M3303" s="9">
        <f t="shared" si="361"/>
        <v>92.47483159723707</v>
      </c>
      <c r="Q3303" s="10">
        <f t="shared" si="364"/>
        <v>-36.764705882352942</v>
      </c>
      <c r="S3303" s="10">
        <f t="shared" si="362"/>
        <v>-31.847133757961782</v>
      </c>
      <c r="U3303" s="10">
        <f t="shared" si="363"/>
        <v>-39.525691699604749</v>
      </c>
    </row>
    <row r="3304" spans="3:21" x14ac:dyDescent="0.3">
      <c r="C3304" s="6" t="s">
        <v>0</v>
      </c>
      <c r="D3304" s="6" t="s">
        <v>199</v>
      </c>
      <c r="E3304" s="1">
        <v>1.62</v>
      </c>
      <c r="F3304" s="8">
        <f t="shared" si="358"/>
        <v>61.728395061728392</v>
      </c>
      <c r="G3304" s="1">
        <v>3.54</v>
      </c>
      <c r="H3304" s="8">
        <f t="shared" si="359"/>
        <v>28.248587570621467</v>
      </c>
      <c r="I3304" s="1">
        <v>5.73</v>
      </c>
      <c r="J3304" s="8">
        <f t="shared" si="360"/>
        <v>17.452006980802793</v>
      </c>
      <c r="K3304" s="6" t="s">
        <v>982</v>
      </c>
      <c r="L3304" s="6" t="s">
        <v>0</v>
      </c>
      <c r="M3304" s="9">
        <f t="shared" si="361"/>
        <v>93.084744034264745</v>
      </c>
      <c r="Q3304" s="10">
        <f t="shared" si="364"/>
        <v>-61.728395061728392</v>
      </c>
      <c r="S3304" s="10">
        <f t="shared" si="362"/>
        <v>-28.248587570621467</v>
      </c>
      <c r="U3304" s="10">
        <f t="shared" si="363"/>
        <v>-17.452006980802793</v>
      </c>
    </row>
    <row r="3305" spans="3:21" x14ac:dyDescent="0.3">
      <c r="C3305" s="6" t="s">
        <v>0</v>
      </c>
      <c r="D3305" s="6" t="s">
        <v>0</v>
      </c>
      <c r="E3305" s="1">
        <v>1.98</v>
      </c>
      <c r="F3305" s="8">
        <f t="shared" si="358"/>
        <v>50.505050505050505</v>
      </c>
      <c r="G3305" s="1">
        <v>3.21</v>
      </c>
      <c r="H3305" s="8">
        <f t="shared" si="359"/>
        <v>31.152647975077883</v>
      </c>
      <c r="I3305" s="1">
        <v>3.91</v>
      </c>
      <c r="J3305" s="8">
        <f t="shared" si="360"/>
        <v>25.575447570332479</v>
      </c>
      <c r="K3305" s="6" t="s">
        <v>983</v>
      </c>
      <c r="L3305" s="6" t="s">
        <v>2</v>
      </c>
      <c r="M3305" s="9">
        <f t="shared" si="361"/>
        <v>93.254747886388444</v>
      </c>
      <c r="Q3305" s="10">
        <f t="shared" si="364"/>
        <v>-50.505050505050505</v>
      </c>
      <c r="S3305" s="10">
        <f t="shared" si="362"/>
        <v>-31.152647975077883</v>
      </c>
      <c r="U3305" s="10">
        <f t="shared" si="363"/>
        <v>-25.575447570332479</v>
      </c>
    </row>
    <row r="3306" spans="3:21" x14ac:dyDescent="0.3">
      <c r="C3306" s="6" t="s">
        <v>1</v>
      </c>
      <c r="D3306" s="6" t="s">
        <v>1</v>
      </c>
      <c r="E3306" s="1">
        <v>2.44</v>
      </c>
      <c r="F3306" s="8">
        <f t="shared" si="358"/>
        <v>40.983606557377051</v>
      </c>
      <c r="G3306" s="1">
        <v>3.08</v>
      </c>
      <c r="H3306" s="8">
        <f t="shared" si="359"/>
        <v>32.467532467532465</v>
      </c>
      <c r="I3306" s="1">
        <v>2.91</v>
      </c>
      <c r="J3306" s="8">
        <f t="shared" si="360"/>
        <v>34.364261168384878</v>
      </c>
      <c r="K3306" s="6" t="s">
        <v>984</v>
      </c>
      <c r="L3306" s="6" t="s">
        <v>2</v>
      </c>
      <c r="M3306" s="9">
        <f t="shared" si="361"/>
        <v>92.751128151189235</v>
      </c>
      <c r="Q3306" s="10">
        <f t="shared" si="364"/>
        <v>-40.983606557377051</v>
      </c>
      <c r="S3306" s="10">
        <f t="shared" si="362"/>
        <v>-32.467532467532465</v>
      </c>
      <c r="U3306" s="10">
        <f t="shared" si="363"/>
        <v>-34.364261168384878</v>
      </c>
    </row>
    <row r="3307" spans="3:21" x14ac:dyDescent="0.3">
      <c r="C3307" s="6" t="s">
        <v>1</v>
      </c>
      <c r="D3307" s="6" t="s">
        <v>199</v>
      </c>
      <c r="E3307" s="1">
        <v>1.41</v>
      </c>
      <c r="F3307" s="8">
        <f t="shared" si="358"/>
        <v>70.921985815602838</v>
      </c>
      <c r="G3307" s="1">
        <v>4.1399999999999997</v>
      </c>
      <c r="H3307" s="8">
        <f t="shared" si="359"/>
        <v>24.154589371980677</v>
      </c>
      <c r="I3307" s="1">
        <v>8.1</v>
      </c>
      <c r="J3307" s="8">
        <f t="shared" si="360"/>
        <v>12.345679012345679</v>
      </c>
      <c r="K3307" s="6" t="s">
        <v>984</v>
      </c>
      <c r="L3307" s="6" t="s">
        <v>0</v>
      </c>
      <c r="M3307" s="9">
        <f t="shared" si="361"/>
        <v>93.090580480544332</v>
      </c>
      <c r="Q3307" s="10">
        <f t="shared" si="364"/>
        <v>-70.921985815602838</v>
      </c>
      <c r="S3307" s="10">
        <f t="shared" si="362"/>
        <v>-24.154589371980677</v>
      </c>
      <c r="U3307" s="10">
        <f t="shared" si="363"/>
        <v>-12.345679012345679</v>
      </c>
    </row>
    <row r="3308" spans="3:21" x14ac:dyDescent="0.3">
      <c r="C3308" s="6" t="s">
        <v>199</v>
      </c>
      <c r="D3308" s="6" t="s">
        <v>199</v>
      </c>
      <c r="E3308" s="1">
        <v>2.95</v>
      </c>
      <c r="F3308" s="8">
        <f t="shared" si="358"/>
        <v>33.898305084745758</v>
      </c>
      <c r="G3308" s="1">
        <v>3.19</v>
      </c>
      <c r="H3308" s="8">
        <f t="shared" si="359"/>
        <v>31.347962382445143</v>
      </c>
      <c r="I3308" s="1">
        <v>2.38</v>
      </c>
      <c r="J3308" s="8">
        <f t="shared" si="360"/>
        <v>42.016806722689076</v>
      </c>
      <c r="K3308" s="6" t="s">
        <v>984</v>
      </c>
      <c r="L3308" s="6" t="s">
        <v>2</v>
      </c>
      <c r="M3308" s="9">
        <f t="shared" si="361"/>
        <v>93.228728297472912</v>
      </c>
      <c r="Q3308" s="10">
        <f t="shared" si="364"/>
        <v>-33.898305084745758</v>
      </c>
      <c r="S3308" s="10">
        <f t="shared" si="362"/>
        <v>-31.347962382445143</v>
      </c>
      <c r="U3308" s="10">
        <f t="shared" si="363"/>
        <v>-42.016806722689076</v>
      </c>
    </row>
    <row r="3309" spans="3:21" x14ac:dyDescent="0.3">
      <c r="C3309" s="6" t="s">
        <v>197</v>
      </c>
      <c r="D3309" s="6" t="s">
        <v>0</v>
      </c>
      <c r="E3309" s="1">
        <v>1.7</v>
      </c>
      <c r="F3309" s="8">
        <f t="shared" si="358"/>
        <v>58.82352941176471</v>
      </c>
      <c r="G3309" s="1">
        <v>3.42</v>
      </c>
      <c r="H3309" s="8">
        <f t="shared" si="359"/>
        <v>29.239766081871345</v>
      </c>
      <c r="I3309" s="1">
        <v>5.14</v>
      </c>
      <c r="J3309" s="8">
        <f t="shared" si="360"/>
        <v>19.45525291828794</v>
      </c>
      <c r="K3309" s="6" t="s">
        <v>984</v>
      </c>
      <c r="L3309" s="6" t="s">
        <v>0</v>
      </c>
      <c r="M3309" s="9">
        <f t="shared" si="361"/>
        <v>93.00720803714816</v>
      </c>
      <c r="Q3309" s="10">
        <f t="shared" si="364"/>
        <v>-58.82352941176471</v>
      </c>
      <c r="S3309" s="10">
        <f t="shared" si="362"/>
        <v>-29.239766081871345</v>
      </c>
      <c r="U3309" s="10">
        <f t="shared" si="363"/>
        <v>-19.45525291828794</v>
      </c>
    </row>
    <row r="3310" spans="3:21" x14ac:dyDescent="0.3">
      <c r="C3310" s="6" t="s">
        <v>197</v>
      </c>
      <c r="D3310" s="6" t="s">
        <v>0</v>
      </c>
      <c r="E3310" s="1">
        <v>2.3199999999999998</v>
      </c>
      <c r="F3310" s="8">
        <f t="shared" si="358"/>
        <v>43.103448275862071</v>
      </c>
      <c r="G3310" s="1">
        <v>3.21</v>
      </c>
      <c r="H3310" s="8">
        <f t="shared" si="359"/>
        <v>31.152647975077883</v>
      </c>
      <c r="I3310" s="1">
        <v>3.02</v>
      </c>
      <c r="J3310" s="8">
        <f t="shared" si="360"/>
        <v>33.11258278145695</v>
      </c>
      <c r="K3310" s="6" t="s">
        <v>984</v>
      </c>
      <c r="L3310" s="6" t="s">
        <v>0</v>
      </c>
      <c r="M3310" s="9">
        <f t="shared" si="361"/>
        <v>93.137031116706282</v>
      </c>
      <c r="Q3310" s="10">
        <f t="shared" si="364"/>
        <v>-43.103448275862071</v>
      </c>
      <c r="S3310" s="10">
        <f t="shared" si="362"/>
        <v>-31.152647975077883</v>
      </c>
      <c r="U3310" s="10">
        <f t="shared" si="363"/>
        <v>-33.11258278145695</v>
      </c>
    </row>
    <row r="3311" spans="3:21" x14ac:dyDescent="0.3">
      <c r="C3311" s="6" t="s">
        <v>0</v>
      </c>
      <c r="D3311" s="6" t="s">
        <v>0</v>
      </c>
      <c r="E3311" s="1">
        <v>2.9</v>
      </c>
      <c r="F3311" s="8">
        <f t="shared" si="358"/>
        <v>34.482758620689658</v>
      </c>
      <c r="G3311" s="1">
        <v>3.25</v>
      </c>
      <c r="H3311" s="8">
        <f t="shared" si="359"/>
        <v>30.76923076923077</v>
      </c>
      <c r="I3311" s="1">
        <v>2.35</v>
      </c>
      <c r="J3311" s="8">
        <f t="shared" si="360"/>
        <v>42.553191489361701</v>
      </c>
      <c r="K3311" s="6" t="s">
        <v>984</v>
      </c>
      <c r="L3311" s="6" t="s">
        <v>2</v>
      </c>
      <c r="M3311" s="9">
        <f t="shared" si="361"/>
        <v>92.759920427180404</v>
      </c>
      <c r="Q3311" s="10">
        <f t="shared" si="364"/>
        <v>-34.482758620689658</v>
      </c>
      <c r="S3311" s="10">
        <f t="shared" si="362"/>
        <v>-30.76923076923077</v>
      </c>
      <c r="U3311" s="10">
        <f t="shared" si="363"/>
        <v>-42.553191489361701</v>
      </c>
    </row>
    <row r="3312" spans="3:21" x14ac:dyDescent="0.3">
      <c r="C3312" s="6" t="s">
        <v>0</v>
      </c>
      <c r="D3312" s="6" t="s">
        <v>198</v>
      </c>
      <c r="E3312" s="1">
        <v>2.02</v>
      </c>
      <c r="F3312" s="8">
        <f t="shared" si="358"/>
        <v>49.504950495049506</v>
      </c>
      <c r="G3312" s="1">
        <v>3.24</v>
      </c>
      <c r="H3312" s="8">
        <f t="shared" si="359"/>
        <v>30.864197530864196</v>
      </c>
      <c r="I3312" s="1">
        <v>3.59</v>
      </c>
      <c r="J3312" s="8">
        <f t="shared" si="360"/>
        <v>27.855153203342621</v>
      </c>
      <c r="K3312" s="6" t="s">
        <v>984</v>
      </c>
      <c r="L3312" s="6" t="s">
        <v>1</v>
      </c>
      <c r="M3312" s="9">
        <f t="shared" si="361"/>
        <v>92.400688998828073</v>
      </c>
      <c r="Q3312" s="10">
        <f t="shared" si="364"/>
        <v>-49.504950495049506</v>
      </c>
      <c r="S3312" s="10">
        <f t="shared" si="362"/>
        <v>-30.864197530864196</v>
      </c>
      <c r="U3312" s="10">
        <f t="shared" si="363"/>
        <v>-27.855153203342621</v>
      </c>
    </row>
    <row r="3313" spans="3:21" x14ac:dyDescent="0.3">
      <c r="C3313" s="6" t="s">
        <v>199</v>
      </c>
      <c r="D3313" s="6" t="s">
        <v>1</v>
      </c>
      <c r="E3313" s="1">
        <v>8.1199999999999992</v>
      </c>
      <c r="F3313" s="8">
        <f t="shared" si="358"/>
        <v>12.315270935960593</v>
      </c>
      <c r="G3313" s="1">
        <v>4.13</v>
      </c>
      <c r="H3313" s="8">
        <f t="shared" si="359"/>
        <v>24.213075060532688</v>
      </c>
      <c r="I3313" s="1">
        <v>1.4</v>
      </c>
      <c r="J3313" s="8">
        <f t="shared" si="360"/>
        <v>71.428571428571431</v>
      </c>
      <c r="K3313" s="6" t="s">
        <v>984</v>
      </c>
      <c r="L3313" s="6" t="s">
        <v>1</v>
      </c>
      <c r="M3313" s="9">
        <f t="shared" si="361"/>
        <v>92.629543696829074</v>
      </c>
      <c r="Q3313" s="10">
        <f t="shared" si="364"/>
        <v>-12.315270935960593</v>
      </c>
      <c r="S3313" s="10">
        <f t="shared" si="362"/>
        <v>-24.213075060532688</v>
      </c>
      <c r="U3313" s="10">
        <f t="shared" si="363"/>
        <v>-71.428571428571431</v>
      </c>
    </row>
    <row r="3314" spans="3:21" x14ac:dyDescent="0.3">
      <c r="C3314" s="6" t="s">
        <v>0</v>
      </c>
      <c r="D3314" s="6" t="s">
        <v>0</v>
      </c>
      <c r="E3314" s="1">
        <v>2.54</v>
      </c>
      <c r="F3314" s="8">
        <f t="shared" si="358"/>
        <v>39.370078740157481</v>
      </c>
      <c r="G3314" s="1">
        <v>3.19</v>
      </c>
      <c r="H3314" s="8">
        <f t="shared" si="359"/>
        <v>31.347962382445143</v>
      </c>
      <c r="I3314" s="1">
        <v>2.73</v>
      </c>
      <c r="J3314" s="8">
        <f t="shared" si="360"/>
        <v>36.630036630036628</v>
      </c>
      <c r="K3314" s="6" t="s">
        <v>985</v>
      </c>
      <c r="L3314" s="6" t="s">
        <v>2</v>
      </c>
      <c r="M3314" s="9">
        <f t="shared" si="361"/>
        <v>93.15490513992124</v>
      </c>
      <c r="Q3314" s="10">
        <f t="shared" si="364"/>
        <v>-39.370078740157481</v>
      </c>
      <c r="S3314" s="10">
        <f t="shared" si="362"/>
        <v>-31.347962382445143</v>
      </c>
      <c r="U3314" s="10">
        <f t="shared" si="363"/>
        <v>-36.630036630036628</v>
      </c>
    </row>
    <row r="3315" spans="3:21" x14ac:dyDescent="0.3">
      <c r="C3315" s="6" t="s">
        <v>199</v>
      </c>
      <c r="D3315" s="6" t="s">
        <v>1</v>
      </c>
      <c r="E3315" s="1">
        <v>3.59</v>
      </c>
      <c r="F3315" s="8">
        <f t="shared" si="358"/>
        <v>27.855153203342621</v>
      </c>
      <c r="G3315" s="1">
        <v>3.2</v>
      </c>
      <c r="H3315" s="8">
        <f t="shared" si="359"/>
        <v>31.25</v>
      </c>
      <c r="I3315" s="1">
        <v>2.0499999999999998</v>
      </c>
      <c r="J3315" s="8">
        <f t="shared" si="360"/>
        <v>48.780487804878049</v>
      </c>
      <c r="K3315" s="6" t="s">
        <v>985</v>
      </c>
      <c r="L3315" s="6" t="s">
        <v>1</v>
      </c>
      <c r="M3315" s="9">
        <f t="shared" si="361"/>
        <v>92.690740922955811</v>
      </c>
      <c r="Q3315" s="10">
        <f t="shared" si="364"/>
        <v>-27.855153203342621</v>
      </c>
      <c r="S3315" s="10">
        <f t="shared" si="362"/>
        <v>-31.25</v>
      </c>
      <c r="U3315" s="10">
        <f t="shared" si="363"/>
        <v>-48.780487804878049</v>
      </c>
    </row>
    <row r="3316" spans="3:21" x14ac:dyDescent="0.3">
      <c r="C3316" s="6" t="s">
        <v>0</v>
      </c>
      <c r="D3316" s="6" t="s">
        <v>0</v>
      </c>
      <c r="E3316" s="1">
        <v>2.4500000000000002</v>
      </c>
      <c r="F3316" s="8">
        <f t="shared" si="358"/>
        <v>40.816326530612244</v>
      </c>
      <c r="G3316" s="1">
        <v>3.15</v>
      </c>
      <c r="H3316" s="8">
        <f t="shared" si="359"/>
        <v>31.746031746031747</v>
      </c>
      <c r="I3316" s="1">
        <v>2.86</v>
      </c>
      <c r="J3316" s="8">
        <f t="shared" si="360"/>
        <v>34.965034965034967</v>
      </c>
      <c r="K3316" s="6" t="s">
        <v>985</v>
      </c>
      <c r="L3316" s="6" t="s">
        <v>2</v>
      </c>
      <c r="M3316" s="9">
        <f t="shared" si="361"/>
        <v>92.999557587376486</v>
      </c>
      <c r="Q3316" s="10">
        <f t="shared" si="364"/>
        <v>-40.816326530612244</v>
      </c>
      <c r="S3316" s="10">
        <f t="shared" si="362"/>
        <v>-31.746031746031747</v>
      </c>
      <c r="U3316" s="10">
        <f t="shared" si="363"/>
        <v>-34.965034965034967</v>
      </c>
    </row>
    <row r="3317" spans="3:21" x14ac:dyDescent="0.3">
      <c r="C3317" s="6" t="s">
        <v>0</v>
      </c>
      <c r="D3317" s="6" t="s">
        <v>1</v>
      </c>
      <c r="E3317" s="1">
        <v>2.17</v>
      </c>
      <c r="F3317" s="8">
        <f t="shared" si="358"/>
        <v>46.082949308755765</v>
      </c>
      <c r="G3317" s="1">
        <v>3.28</v>
      </c>
      <c r="H3317" s="8">
        <f t="shared" si="359"/>
        <v>30.487804878048781</v>
      </c>
      <c r="I3317" s="1">
        <v>3.25</v>
      </c>
      <c r="J3317" s="8">
        <f t="shared" si="360"/>
        <v>30.76923076923077</v>
      </c>
      <c r="K3317" s="6" t="s">
        <v>985</v>
      </c>
      <c r="L3317" s="6" t="s">
        <v>1</v>
      </c>
      <c r="M3317" s="9">
        <f t="shared" si="361"/>
        <v>93.161928465853933</v>
      </c>
      <c r="Q3317" s="10">
        <f t="shared" si="364"/>
        <v>-46.082949308755765</v>
      </c>
      <c r="S3317" s="10">
        <f t="shared" si="362"/>
        <v>-30.487804878048781</v>
      </c>
      <c r="U3317" s="10">
        <f t="shared" si="363"/>
        <v>-30.76923076923077</v>
      </c>
    </row>
    <row r="3318" spans="3:21" x14ac:dyDescent="0.3">
      <c r="C3318" s="6" t="s">
        <v>197</v>
      </c>
      <c r="D3318" s="6" t="s">
        <v>1</v>
      </c>
      <c r="E3318" s="1">
        <v>2</v>
      </c>
      <c r="F3318" s="8">
        <f t="shared" si="358"/>
        <v>50</v>
      </c>
      <c r="G3318" s="1">
        <v>3.26</v>
      </c>
      <c r="H3318" s="8">
        <f t="shared" si="359"/>
        <v>30.674846625766872</v>
      </c>
      <c r="I3318" s="1">
        <v>3.7</v>
      </c>
      <c r="J3318" s="8">
        <f t="shared" si="360"/>
        <v>27.027027027027025</v>
      </c>
      <c r="K3318" s="6" t="s">
        <v>986</v>
      </c>
      <c r="L3318" s="6" t="s">
        <v>0</v>
      </c>
      <c r="M3318" s="9">
        <f t="shared" si="361"/>
        <v>92.84889538911554</v>
      </c>
      <c r="Q3318" s="10">
        <f t="shared" si="364"/>
        <v>-50</v>
      </c>
      <c r="S3318" s="10">
        <f t="shared" si="362"/>
        <v>-30.674846625766872</v>
      </c>
      <c r="U3318" s="10">
        <f t="shared" si="363"/>
        <v>-27.027027027027025</v>
      </c>
    </row>
    <row r="3319" spans="3:21" x14ac:dyDescent="0.3">
      <c r="C3319" s="6" t="s">
        <v>201</v>
      </c>
      <c r="D3319" s="6" t="s">
        <v>199</v>
      </c>
      <c r="E3319" s="1">
        <v>1.5</v>
      </c>
      <c r="F3319" s="8">
        <f t="shared" si="358"/>
        <v>66.666666666666671</v>
      </c>
      <c r="G3319" s="1">
        <v>3.82</v>
      </c>
      <c r="H3319" s="8">
        <f t="shared" si="359"/>
        <v>26.178010471204189</v>
      </c>
      <c r="I3319" s="1">
        <v>6.84</v>
      </c>
      <c r="J3319" s="8">
        <f t="shared" si="360"/>
        <v>14.619883040935672</v>
      </c>
      <c r="K3319" s="6" t="s">
        <v>986</v>
      </c>
      <c r="L3319" s="6" t="s">
        <v>0</v>
      </c>
      <c r="M3319" s="9">
        <f t="shared" si="361"/>
        <v>93.053933160488896</v>
      </c>
      <c r="Q3319" s="10">
        <f t="shared" si="364"/>
        <v>-66.666666666666671</v>
      </c>
      <c r="S3319" s="10">
        <f t="shared" si="362"/>
        <v>-26.178010471204189</v>
      </c>
      <c r="U3319" s="10">
        <f t="shared" si="363"/>
        <v>-14.619883040935672</v>
      </c>
    </row>
    <row r="3320" spans="3:21" x14ac:dyDescent="0.3">
      <c r="C3320" s="6" t="s">
        <v>198</v>
      </c>
      <c r="D3320" s="6" t="s">
        <v>0</v>
      </c>
      <c r="E3320" s="1">
        <v>1.19</v>
      </c>
      <c r="F3320" s="8">
        <f t="shared" si="358"/>
        <v>84.033613445378151</v>
      </c>
      <c r="G3320" s="1">
        <v>5.91</v>
      </c>
      <c r="H3320" s="8">
        <f t="shared" si="359"/>
        <v>16.920473773265652</v>
      </c>
      <c r="I3320" s="1">
        <v>14.74</v>
      </c>
      <c r="J3320" s="8">
        <f t="shared" si="360"/>
        <v>6.7842605156037994</v>
      </c>
      <c r="K3320" s="6" t="s">
        <v>986</v>
      </c>
      <c r="L3320" s="6" t="s">
        <v>0</v>
      </c>
      <c r="M3320" s="9">
        <f t="shared" si="361"/>
        <v>92.817462030014255</v>
      </c>
      <c r="Q3320" s="10">
        <f t="shared" si="364"/>
        <v>-84.033613445378151</v>
      </c>
      <c r="S3320" s="10">
        <f t="shared" si="362"/>
        <v>-16.920473773265652</v>
      </c>
      <c r="U3320" s="10">
        <f t="shared" si="363"/>
        <v>-6.7842605156037994</v>
      </c>
    </row>
    <row r="3321" spans="3:21" x14ac:dyDescent="0.3">
      <c r="C3321" s="6" t="s">
        <v>199</v>
      </c>
      <c r="D3321" s="6" t="s">
        <v>199</v>
      </c>
      <c r="E3321" s="1">
        <v>1.73</v>
      </c>
      <c r="F3321" s="8">
        <f t="shared" si="358"/>
        <v>57.80346820809249</v>
      </c>
      <c r="G3321" s="1">
        <v>3.44</v>
      </c>
      <c r="H3321" s="8">
        <f t="shared" si="359"/>
        <v>29.069767441860467</v>
      </c>
      <c r="I3321" s="1">
        <v>4.8600000000000003</v>
      </c>
      <c r="J3321" s="8">
        <f t="shared" si="360"/>
        <v>20.576131687242796</v>
      </c>
      <c r="K3321" s="6" t="s">
        <v>986</v>
      </c>
      <c r="L3321" s="6" t="s">
        <v>2</v>
      </c>
      <c r="M3321" s="9">
        <f t="shared" si="361"/>
        <v>93.067090554550887</v>
      </c>
      <c r="Q3321" s="10">
        <f t="shared" si="364"/>
        <v>-57.80346820809249</v>
      </c>
      <c r="S3321" s="10">
        <f t="shared" si="362"/>
        <v>-29.069767441860467</v>
      </c>
      <c r="U3321" s="10">
        <f t="shared" si="363"/>
        <v>-20.576131687242796</v>
      </c>
    </row>
    <row r="3322" spans="3:21" x14ac:dyDescent="0.3">
      <c r="C3322" s="6" t="s">
        <v>1</v>
      </c>
      <c r="D3322" s="6" t="s">
        <v>0</v>
      </c>
      <c r="E3322" s="1">
        <v>2.74</v>
      </c>
      <c r="F3322" s="8">
        <f t="shared" si="358"/>
        <v>36.496350364963497</v>
      </c>
      <c r="G3322" s="1">
        <v>3.22</v>
      </c>
      <c r="H3322" s="8">
        <f t="shared" si="359"/>
        <v>31.05590062111801</v>
      </c>
      <c r="I3322" s="1">
        <v>2.4700000000000002</v>
      </c>
      <c r="J3322" s="8">
        <f t="shared" si="360"/>
        <v>40.48582995951417</v>
      </c>
      <c r="K3322" s="6" t="s">
        <v>986</v>
      </c>
      <c r="L3322" s="6" t="s">
        <v>0</v>
      </c>
      <c r="M3322" s="9">
        <f t="shared" si="361"/>
        <v>92.559955827387029</v>
      </c>
      <c r="Q3322" s="10">
        <f t="shared" si="364"/>
        <v>-36.496350364963497</v>
      </c>
      <c r="S3322" s="10">
        <f t="shared" si="362"/>
        <v>-31.05590062111801</v>
      </c>
      <c r="U3322" s="10">
        <f t="shared" si="363"/>
        <v>-40.48582995951417</v>
      </c>
    </row>
    <row r="3323" spans="3:21" x14ac:dyDescent="0.3">
      <c r="C3323" s="6" t="s">
        <v>0</v>
      </c>
      <c r="D3323" s="6" t="s">
        <v>0</v>
      </c>
      <c r="E3323" s="1">
        <v>1.92</v>
      </c>
      <c r="F3323" s="8">
        <f t="shared" si="358"/>
        <v>52.083333333333336</v>
      </c>
      <c r="G3323" s="1">
        <v>3.3</v>
      </c>
      <c r="H3323" s="8">
        <f t="shared" si="359"/>
        <v>30.303030303030305</v>
      </c>
      <c r="I3323" s="1">
        <v>3.95</v>
      </c>
      <c r="J3323" s="8">
        <f t="shared" si="360"/>
        <v>25.316455696202532</v>
      </c>
      <c r="K3323" s="6" t="s">
        <v>986</v>
      </c>
      <c r="L3323" s="6" t="s">
        <v>2</v>
      </c>
      <c r="M3323" s="9">
        <f t="shared" si="361"/>
        <v>92.848080133555911</v>
      </c>
      <c r="Q3323" s="10">
        <f t="shared" si="364"/>
        <v>-52.083333333333336</v>
      </c>
      <c r="S3323" s="10">
        <f t="shared" si="362"/>
        <v>-30.303030303030305</v>
      </c>
      <c r="U3323" s="10">
        <f t="shared" si="363"/>
        <v>-25.316455696202532</v>
      </c>
    </row>
    <row r="3324" spans="3:21" x14ac:dyDescent="0.3">
      <c r="C3324" s="6" t="s">
        <v>197</v>
      </c>
      <c r="D3324" s="6" t="s">
        <v>0</v>
      </c>
      <c r="E3324" s="1">
        <v>2.33</v>
      </c>
      <c r="F3324" s="8">
        <f t="shared" si="358"/>
        <v>42.918454935622314</v>
      </c>
      <c r="G3324" s="1">
        <v>3.27</v>
      </c>
      <c r="H3324" s="8">
        <f t="shared" si="359"/>
        <v>30.581039755351682</v>
      </c>
      <c r="I3324" s="1">
        <v>2.97</v>
      </c>
      <c r="J3324" s="8">
        <f t="shared" si="360"/>
        <v>33.670033670033668</v>
      </c>
      <c r="K3324" s="6" t="s">
        <v>987</v>
      </c>
      <c r="L3324" s="6" t="s">
        <v>0</v>
      </c>
      <c r="M3324" s="9">
        <f t="shared" si="361"/>
        <v>93.310105520986696</v>
      </c>
      <c r="Q3324" s="10">
        <f t="shared" si="364"/>
        <v>-42.918454935622314</v>
      </c>
      <c r="S3324" s="10">
        <f t="shared" si="362"/>
        <v>-30.581039755351682</v>
      </c>
      <c r="U3324" s="10">
        <f t="shared" si="363"/>
        <v>-33.670033670033668</v>
      </c>
    </row>
    <row r="3325" spans="3:21" x14ac:dyDescent="0.3">
      <c r="C3325" s="6" t="s">
        <v>197</v>
      </c>
      <c r="D3325" s="6" t="s">
        <v>0</v>
      </c>
      <c r="E3325" s="1">
        <v>1.86</v>
      </c>
      <c r="F3325" s="8">
        <f t="shared" si="358"/>
        <v>53.763440860215049</v>
      </c>
      <c r="G3325" s="1">
        <v>3.3</v>
      </c>
      <c r="H3325" s="8">
        <f t="shared" si="359"/>
        <v>30.303030303030305</v>
      </c>
      <c r="I3325" s="1">
        <v>4.3</v>
      </c>
      <c r="J3325" s="8">
        <f t="shared" si="360"/>
        <v>23.255813953488374</v>
      </c>
      <c r="K3325" s="6" t="s">
        <v>988</v>
      </c>
      <c r="L3325" s="6" t="s">
        <v>0</v>
      </c>
      <c r="M3325" s="9">
        <f t="shared" si="361"/>
        <v>93.177292946409665</v>
      </c>
      <c r="Q3325" s="10">
        <f t="shared" si="364"/>
        <v>-53.763440860215049</v>
      </c>
      <c r="S3325" s="10">
        <f t="shared" si="362"/>
        <v>-30.303030303030305</v>
      </c>
      <c r="U3325" s="10">
        <f t="shared" si="363"/>
        <v>-23.255813953488374</v>
      </c>
    </row>
    <row r="3326" spans="3:21" x14ac:dyDescent="0.3">
      <c r="C3326" s="6" t="s">
        <v>1</v>
      </c>
      <c r="D3326" s="6" t="s">
        <v>199</v>
      </c>
      <c r="E3326" s="1">
        <v>1.25</v>
      </c>
      <c r="F3326" s="8">
        <f t="shared" si="358"/>
        <v>80</v>
      </c>
      <c r="G3326" s="1">
        <v>5.32</v>
      </c>
      <c r="H3326" s="8">
        <f t="shared" si="359"/>
        <v>18.796992481203006</v>
      </c>
      <c r="I3326" s="1">
        <v>12.17</v>
      </c>
      <c r="J3326" s="8">
        <f t="shared" si="360"/>
        <v>8.2169268693508624</v>
      </c>
      <c r="K3326" s="6" t="s">
        <v>989</v>
      </c>
      <c r="L3326" s="6" t="s">
        <v>0</v>
      </c>
      <c r="M3326" s="9">
        <f t="shared" si="361"/>
        <v>93.445787806745201</v>
      </c>
      <c r="Q3326" s="10">
        <f t="shared" si="364"/>
        <v>-80</v>
      </c>
      <c r="S3326" s="10">
        <f t="shared" si="362"/>
        <v>-18.796992481203006</v>
      </c>
      <c r="U3326" s="10">
        <f t="shared" si="363"/>
        <v>-8.2169268693508624</v>
      </c>
    </row>
    <row r="3327" spans="3:21" x14ac:dyDescent="0.3">
      <c r="C3327" s="6" t="s">
        <v>0</v>
      </c>
      <c r="D3327" s="6" t="s">
        <v>198</v>
      </c>
      <c r="E3327" s="1">
        <v>4.55</v>
      </c>
      <c r="F3327" s="8">
        <f t="shared" si="358"/>
        <v>21.978021978021978</v>
      </c>
      <c r="G3327" s="1">
        <v>3.38</v>
      </c>
      <c r="H3327" s="8">
        <f t="shared" si="359"/>
        <v>29.585798816568047</v>
      </c>
      <c r="I3327" s="1">
        <v>1.8</v>
      </c>
      <c r="J3327" s="8">
        <f t="shared" si="360"/>
        <v>55.555555555555557</v>
      </c>
      <c r="K3327" s="6" t="s">
        <v>989</v>
      </c>
      <c r="L3327" s="6" t="s">
        <v>1</v>
      </c>
      <c r="M3327" s="9">
        <f t="shared" si="361"/>
        <v>93.353792196405081</v>
      </c>
      <c r="Q3327" s="10">
        <f t="shared" si="364"/>
        <v>-21.978021978021978</v>
      </c>
      <c r="S3327" s="10">
        <f t="shared" si="362"/>
        <v>-29.585798816568047</v>
      </c>
      <c r="U3327" s="10">
        <f t="shared" si="363"/>
        <v>-55.555555555555557</v>
      </c>
    </row>
    <row r="3328" spans="3:21" x14ac:dyDescent="0.3">
      <c r="C3328" s="6" t="s">
        <v>198</v>
      </c>
      <c r="D3328" s="6" t="s">
        <v>1</v>
      </c>
      <c r="E3328" s="1">
        <v>1.64</v>
      </c>
      <c r="F3328" s="8">
        <f t="shared" si="358"/>
        <v>60.975609756097562</v>
      </c>
      <c r="G3328" s="1">
        <v>3.51</v>
      </c>
      <c r="H3328" s="8">
        <f t="shared" si="359"/>
        <v>28.490028490028493</v>
      </c>
      <c r="I3328" s="1">
        <v>5.47</v>
      </c>
      <c r="J3328" s="8">
        <f t="shared" si="360"/>
        <v>18.281535648994517</v>
      </c>
      <c r="K3328" s="6" t="s">
        <v>989</v>
      </c>
      <c r="L3328" s="6" t="s">
        <v>0</v>
      </c>
      <c r="M3328" s="9">
        <f t="shared" si="361"/>
        <v>92.809858843572499</v>
      </c>
      <c r="Q3328" s="10">
        <f t="shared" si="364"/>
        <v>-60.975609756097562</v>
      </c>
      <c r="S3328" s="10">
        <f t="shared" si="362"/>
        <v>-28.490028490028493</v>
      </c>
      <c r="U3328" s="10">
        <f t="shared" si="363"/>
        <v>-18.281535648994517</v>
      </c>
    </row>
    <row r="3329" spans="3:21" x14ac:dyDescent="0.3">
      <c r="C3329" s="6" t="s">
        <v>0</v>
      </c>
      <c r="D3329" s="6" t="s">
        <v>1</v>
      </c>
      <c r="E3329" s="1">
        <v>3.53</v>
      </c>
      <c r="F3329" s="8">
        <f t="shared" si="358"/>
        <v>28.328611898016998</v>
      </c>
      <c r="G3329" s="1">
        <v>3.18</v>
      </c>
      <c r="H3329" s="8">
        <f t="shared" si="359"/>
        <v>31.446540880503143</v>
      </c>
      <c r="I3329" s="1">
        <v>2.11</v>
      </c>
      <c r="J3329" s="8">
        <f t="shared" si="360"/>
        <v>47.393364928909953</v>
      </c>
      <c r="K3329" s="6" t="s">
        <v>989</v>
      </c>
      <c r="L3329" s="6" t="s">
        <v>1</v>
      </c>
      <c r="M3329" s="9">
        <f t="shared" si="361"/>
        <v>93.310985482695457</v>
      </c>
      <c r="Q3329" s="10">
        <f t="shared" si="364"/>
        <v>-28.328611898016998</v>
      </c>
      <c r="S3329" s="10">
        <f t="shared" si="362"/>
        <v>-31.446540880503143</v>
      </c>
      <c r="U3329" s="10">
        <f t="shared" si="363"/>
        <v>-47.393364928909953</v>
      </c>
    </row>
    <row r="3330" spans="3:21" x14ac:dyDescent="0.3">
      <c r="C3330" s="6" t="s">
        <v>199</v>
      </c>
      <c r="D3330" s="6" t="s">
        <v>199</v>
      </c>
      <c r="E3330" s="1">
        <v>1.69</v>
      </c>
      <c r="F3330" s="8">
        <f t="shared" ref="F3330:F3393" si="365">100/E3330</f>
        <v>59.171597633136095</v>
      </c>
      <c r="G3330" s="1">
        <v>3.51</v>
      </c>
      <c r="H3330" s="8">
        <f t="shared" ref="H3330:H3393" si="366">100/G3330</f>
        <v>28.490028490028493</v>
      </c>
      <c r="I3330" s="1">
        <v>5.14</v>
      </c>
      <c r="J3330" s="8">
        <f t="shared" ref="J3330:J3393" si="367">100/I3330</f>
        <v>19.45525291828794</v>
      </c>
      <c r="K3330" s="6" t="s">
        <v>989</v>
      </c>
      <c r="L3330" s="6" t="s">
        <v>2</v>
      </c>
      <c r="M3330" s="9">
        <f t="shared" ref="M3330:M3393" si="368">10000/(F3330+H3330+J3330)</f>
        <v>93.355968634319154</v>
      </c>
      <c r="Q3330" s="10">
        <f t="shared" si="364"/>
        <v>-59.171597633136095</v>
      </c>
      <c r="S3330" s="10">
        <f t="shared" ref="S3330:S3393" si="369">R3330-H3330</f>
        <v>-28.490028490028493</v>
      </c>
      <c r="U3330" s="10">
        <f t="shared" ref="U3330:U3393" si="370">T3330-J3330</f>
        <v>-19.45525291828794</v>
      </c>
    </row>
    <row r="3331" spans="3:21" x14ac:dyDescent="0.3">
      <c r="C3331" s="6" t="s">
        <v>0</v>
      </c>
      <c r="D3331" s="6" t="s">
        <v>199</v>
      </c>
      <c r="E3331" s="1">
        <v>1.58</v>
      </c>
      <c r="F3331" s="8">
        <f t="shared" si="365"/>
        <v>63.291139240506325</v>
      </c>
      <c r="G3331" s="1">
        <v>3.61</v>
      </c>
      <c r="H3331" s="8">
        <f t="shared" si="366"/>
        <v>27.70083102493075</v>
      </c>
      <c r="I3331" s="1">
        <v>6.17</v>
      </c>
      <c r="J3331" s="8">
        <f t="shared" si="367"/>
        <v>16.207455429497568</v>
      </c>
      <c r="K3331" s="6" t="s">
        <v>989</v>
      </c>
      <c r="L3331" s="6" t="s">
        <v>0</v>
      </c>
      <c r="M3331" s="9">
        <f t="shared" si="368"/>
        <v>93.284081842544026</v>
      </c>
      <c r="Q3331" s="10">
        <f t="shared" si="364"/>
        <v>-63.291139240506325</v>
      </c>
      <c r="S3331" s="10">
        <f t="shared" si="369"/>
        <v>-27.70083102493075</v>
      </c>
      <c r="U3331" s="10">
        <f t="shared" si="370"/>
        <v>-16.207455429497568</v>
      </c>
    </row>
    <row r="3332" spans="3:21" x14ac:dyDescent="0.3">
      <c r="C3332" s="6" t="s">
        <v>199</v>
      </c>
      <c r="D3332" s="6" t="s">
        <v>1</v>
      </c>
      <c r="E3332" s="1">
        <v>5.17</v>
      </c>
      <c r="F3332" s="8">
        <f t="shared" si="365"/>
        <v>19.342359767891683</v>
      </c>
      <c r="G3332" s="1">
        <v>3.46</v>
      </c>
      <c r="H3332" s="8">
        <f t="shared" si="366"/>
        <v>28.901734104046245</v>
      </c>
      <c r="I3332" s="1">
        <v>1.69</v>
      </c>
      <c r="J3332" s="8">
        <f t="shared" si="367"/>
        <v>59.171597633136095</v>
      </c>
      <c r="K3332" s="6" t="s">
        <v>989</v>
      </c>
      <c r="L3332" s="6" t="s">
        <v>1</v>
      </c>
      <c r="M3332" s="9">
        <f t="shared" si="368"/>
        <v>93.096267964980029</v>
      </c>
      <c r="Q3332" s="10">
        <f t="shared" ref="Q3332:Q3395" si="371">P3332-F3332</f>
        <v>-19.342359767891683</v>
      </c>
      <c r="S3332" s="10">
        <f t="shared" si="369"/>
        <v>-28.901734104046245</v>
      </c>
      <c r="U3332" s="10">
        <f t="shared" si="370"/>
        <v>-59.171597633136095</v>
      </c>
    </row>
    <row r="3333" spans="3:21" x14ac:dyDescent="0.3">
      <c r="C3333" s="6" t="s">
        <v>199</v>
      </c>
      <c r="D3333" s="6" t="s">
        <v>1</v>
      </c>
      <c r="E3333" s="1">
        <v>2.88</v>
      </c>
      <c r="F3333" s="8">
        <f t="shared" si="365"/>
        <v>34.722222222222221</v>
      </c>
      <c r="G3333" s="1">
        <v>3.19</v>
      </c>
      <c r="H3333" s="8">
        <f t="shared" si="366"/>
        <v>31.347962382445143</v>
      </c>
      <c r="I3333" s="1">
        <v>2.4300000000000002</v>
      </c>
      <c r="J3333" s="8">
        <f t="shared" si="367"/>
        <v>41.152263374485592</v>
      </c>
      <c r="K3333" s="6" t="s">
        <v>989</v>
      </c>
      <c r="L3333" s="6" t="s">
        <v>1</v>
      </c>
      <c r="M3333" s="9">
        <f t="shared" si="368"/>
        <v>93.264052336729719</v>
      </c>
      <c r="Q3333" s="10">
        <f t="shared" si="371"/>
        <v>-34.722222222222221</v>
      </c>
      <c r="S3333" s="10">
        <f t="shared" si="369"/>
        <v>-31.347962382445143</v>
      </c>
      <c r="U3333" s="10">
        <f t="shared" si="370"/>
        <v>-41.152263374485592</v>
      </c>
    </row>
    <row r="3334" spans="3:21" x14ac:dyDescent="0.3">
      <c r="C3334" s="6" t="s">
        <v>197</v>
      </c>
      <c r="D3334" s="6" t="s">
        <v>1</v>
      </c>
      <c r="E3334" s="1">
        <v>1.2</v>
      </c>
      <c r="F3334" s="8">
        <f t="shared" si="365"/>
        <v>83.333333333333343</v>
      </c>
      <c r="G3334" s="1">
        <v>5.95</v>
      </c>
      <c r="H3334" s="8">
        <f t="shared" si="366"/>
        <v>16.806722689075631</v>
      </c>
      <c r="I3334" s="1">
        <v>14.42</v>
      </c>
      <c r="J3334" s="8">
        <f t="shared" si="367"/>
        <v>6.934812760055479</v>
      </c>
      <c r="K3334" s="6" t="s">
        <v>990</v>
      </c>
      <c r="L3334" s="6" t="s">
        <v>0</v>
      </c>
      <c r="M3334" s="9">
        <f t="shared" si="368"/>
        <v>93.392596355324144</v>
      </c>
      <c r="Q3334" s="10">
        <f t="shared" si="371"/>
        <v>-83.333333333333343</v>
      </c>
      <c r="S3334" s="10">
        <f t="shared" si="369"/>
        <v>-16.806722689075631</v>
      </c>
      <c r="U3334" s="10">
        <f t="shared" si="370"/>
        <v>-6.934812760055479</v>
      </c>
    </row>
    <row r="3335" spans="3:21" x14ac:dyDescent="0.3">
      <c r="C3335" s="6" t="s">
        <v>1</v>
      </c>
      <c r="D3335" s="6" t="s">
        <v>0</v>
      </c>
      <c r="E3335" s="1">
        <v>1.72</v>
      </c>
      <c r="F3335" s="8">
        <f t="shared" si="365"/>
        <v>58.139534883720934</v>
      </c>
      <c r="G3335" s="1">
        <v>3.45</v>
      </c>
      <c r="H3335" s="8">
        <f t="shared" si="366"/>
        <v>28.985507246376809</v>
      </c>
      <c r="I3335" s="1">
        <v>5.05</v>
      </c>
      <c r="J3335" s="8">
        <f t="shared" si="367"/>
        <v>19.801980198019802</v>
      </c>
      <c r="K3335" s="6" t="s">
        <v>990</v>
      </c>
      <c r="L3335" s="6" t="s">
        <v>0</v>
      </c>
      <c r="M3335" s="9">
        <f t="shared" si="368"/>
        <v>93.521728953733316</v>
      </c>
      <c r="Q3335" s="10">
        <f t="shared" si="371"/>
        <v>-58.139534883720934</v>
      </c>
      <c r="S3335" s="10">
        <f t="shared" si="369"/>
        <v>-28.985507246376809</v>
      </c>
      <c r="U3335" s="10">
        <f t="shared" si="370"/>
        <v>-19.801980198019802</v>
      </c>
    </row>
    <row r="3336" spans="3:21" x14ac:dyDescent="0.3">
      <c r="C3336" s="6" t="s">
        <v>199</v>
      </c>
      <c r="D3336" s="6" t="s">
        <v>0</v>
      </c>
      <c r="E3336" s="1">
        <v>5.07</v>
      </c>
      <c r="F3336" s="8">
        <f t="shared" si="365"/>
        <v>19.723865877712029</v>
      </c>
      <c r="G3336" s="1">
        <v>3.46</v>
      </c>
      <c r="H3336" s="8">
        <f t="shared" si="366"/>
        <v>28.901734104046245</v>
      </c>
      <c r="I3336" s="1">
        <v>1.69</v>
      </c>
      <c r="J3336" s="8">
        <f t="shared" si="367"/>
        <v>59.171597633136095</v>
      </c>
      <c r="K3336" s="6" t="s">
        <v>990</v>
      </c>
      <c r="L3336" s="6" t="s">
        <v>1</v>
      </c>
      <c r="M3336" s="9">
        <f t="shared" si="368"/>
        <v>92.766790058170272</v>
      </c>
      <c r="Q3336" s="10">
        <f t="shared" si="371"/>
        <v>-19.723865877712029</v>
      </c>
      <c r="S3336" s="10">
        <f t="shared" si="369"/>
        <v>-28.901734104046245</v>
      </c>
      <c r="U3336" s="10">
        <f t="shared" si="370"/>
        <v>-59.171597633136095</v>
      </c>
    </row>
    <row r="3337" spans="3:21" x14ac:dyDescent="0.3">
      <c r="C3337" s="6" t="s">
        <v>199</v>
      </c>
      <c r="D3337" s="6" t="s">
        <v>1</v>
      </c>
      <c r="E3337" s="1">
        <v>2.6</v>
      </c>
      <c r="F3337" s="8">
        <f t="shared" si="365"/>
        <v>38.46153846153846</v>
      </c>
      <c r="G3337" s="1">
        <v>3.22</v>
      </c>
      <c r="H3337" s="8">
        <f t="shared" si="366"/>
        <v>31.05590062111801</v>
      </c>
      <c r="I3337" s="1">
        <v>2.66</v>
      </c>
      <c r="J3337" s="8">
        <f t="shared" si="367"/>
        <v>37.593984962406012</v>
      </c>
      <c r="K3337" s="6" t="s">
        <v>990</v>
      </c>
      <c r="L3337" s="6" t="s">
        <v>1</v>
      </c>
      <c r="M3337" s="9">
        <f t="shared" si="368"/>
        <v>93.360723089564516</v>
      </c>
      <c r="Q3337" s="10">
        <f t="shared" si="371"/>
        <v>-38.46153846153846</v>
      </c>
      <c r="S3337" s="10">
        <f t="shared" si="369"/>
        <v>-31.05590062111801</v>
      </c>
      <c r="U3337" s="10">
        <f t="shared" si="370"/>
        <v>-37.593984962406012</v>
      </c>
    </row>
    <row r="3338" spans="3:21" x14ac:dyDescent="0.3">
      <c r="C3338" s="6" t="s">
        <v>1</v>
      </c>
      <c r="D3338" s="6" t="s">
        <v>1</v>
      </c>
      <c r="E3338" s="1">
        <v>1.56</v>
      </c>
      <c r="F3338" s="8">
        <f t="shared" si="365"/>
        <v>64.102564102564102</v>
      </c>
      <c r="G3338" s="1">
        <v>3.72</v>
      </c>
      <c r="H3338" s="8">
        <f t="shared" si="366"/>
        <v>26.881720430107524</v>
      </c>
      <c r="I3338" s="1">
        <v>6.12</v>
      </c>
      <c r="J3338" s="8">
        <f t="shared" si="367"/>
        <v>16.33986928104575</v>
      </c>
      <c r="K3338" s="6" t="s">
        <v>990</v>
      </c>
      <c r="L3338" s="6" t="s">
        <v>2</v>
      </c>
      <c r="M3338" s="9">
        <f t="shared" si="368"/>
        <v>93.175670570457129</v>
      </c>
      <c r="Q3338" s="10">
        <f t="shared" si="371"/>
        <v>-64.102564102564102</v>
      </c>
      <c r="S3338" s="10">
        <f t="shared" si="369"/>
        <v>-26.881720430107524</v>
      </c>
      <c r="U3338" s="10">
        <f t="shared" si="370"/>
        <v>-16.33986928104575</v>
      </c>
    </row>
    <row r="3339" spans="3:21" x14ac:dyDescent="0.3">
      <c r="C3339" s="6" t="s">
        <v>197</v>
      </c>
      <c r="D3339" s="6" t="s">
        <v>0</v>
      </c>
      <c r="E3339" s="1">
        <v>1.63</v>
      </c>
      <c r="F3339" s="8">
        <f t="shared" si="365"/>
        <v>61.349693251533743</v>
      </c>
      <c r="G3339" s="1">
        <v>3.5</v>
      </c>
      <c r="H3339" s="8">
        <f t="shared" si="366"/>
        <v>28.571428571428573</v>
      </c>
      <c r="I3339" s="1">
        <v>5.52</v>
      </c>
      <c r="J3339" s="8">
        <f t="shared" si="367"/>
        <v>18.115942028985508</v>
      </c>
      <c r="K3339" s="6" t="s">
        <v>990</v>
      </c>
      <c r="L3339" s="6" t="s">
        <v>0</v>
      </c>
      <c r="M3339" s="9">
        <f t="shared" si="368"/>
        <v>92.560827214851287</v>
      </c>
      <c r="Q3339" s="10">
        <f t="shared" si="371"/>
        <v>-61.349693251533743</v>
      </c>
      <c r="S3339" s="10">
        <f t="shared" si="369"/>
        <v>-28.571428571428573</v>
      </c>
      <c r="U3339" s="10">
        <f t="shared" si="370"/>
        <v>-18.115942028985508</v>
      </c>
    </row>
    <row r="3340" spans="3:21" x14ac:dyDescent="0.3">
      <c r="C3340" s="6" t="s">
        <v>197</v>
      </c>
      <c r="D3340" s="6" t="s">
        <v>1</v>
      </c>
      <c r="E3340" s="1">
        <v>2.04</v>
      </c>
      <c r="F3340" s="8">
        <f t="shared" si="365"/>
        <v>49.019607843137251</v>
      </c>
      <c r="G3340" s="1">
        <v>3.21</v>
      </c>
      <c r="H3340" s="8">
        <f t="shared" si="366"/>
        <v>31.152647975077883</v>
      </c>
      <c r="I3340" s="1">
        <v>3.68</v>
      </c>
      <c r="J3340" s="8">
        <f t="shared" si="367"/>
        <v>27.173913043478258</v>
      </c>
      <c r="K3340" s="6" t="s">
        <v>990</v>
      </c>
      <c r="L3340" s="6" t="s">
        <v>0</v>
      </c>
      <c r="M3340" s="9">
        <f t="shared" si="368"/>
        <v>93.156561673702271</v>
      </c>
      <c r="Q3340" s="10">
        <f t="shared" si="371"/>
        <v>-49.019607843137251</v>
      </c>
      <c r="S3340" s="10">
        <f t="shared" si="369"/>
        <v>-31.152647975077883</v>
      </c>
      <c r="U3340" s="10">
        <f t="shared" si="370"/>
        <v>-27.173913043478258</v>
      </c>
    </row>
    <row r="3341" spans="3:21" x14ac:dyDescent="0.3">
      <c r="C3341" s="6" t="s">
        <v>0</v>
      </c>
      <c r="D3341" s="6" t="s">
        <v>199</v>
      </c>
      <c r="E3341" s="1">
        <v>1.68</v>
      </c>
      <c r="F3341" s="8">
        <f t="shared" si="365"/>
        <v>59.523809523809526</v>
      </c>
      <c r="G3341" s="1">
        <v>3.49</v>
      </c>
      <c r="H3341" s="8">
        <f t="shared" si="366"/>
        <v>28.653295128939828</v>
      </c>
      <c r="I3341" s="1">
        <v>5.18</v>
      </c>
      <c r="J3341" s="8">
        <f t="shared" si="367"/>
        <v>19.305019305019307</v>
      </c>
      <c r="K3341" s="6" t="s">
        <v>990</v>
      </c>
      <c r="L3341" s="6" t="s">
        <v>0</v>
      </c>
      <c r="M3341" s="9">
        <f t="shared" si="368"/>
        <v>93.038727108976275</v>
      </c>
      <c r="Q3341" s="10">
        <f t="shared" si="371"/>
        <v>-59.523809523809526</v>
      </c>
      <c r="S3341" s="10">
        <f t="shared" si="369"/>
        <v>-28.653295128939828</v>
      </c>
      <c r="U3341" s="10">
        <f t="shared" si="370"/>
        <v>-19.305019305019307</v>
      </c>
    </row>
    <row r="3342" spans="3:21" x14ac:dyDescent="0.3">
      <c r="C3342" s="6" t="s">
        <v>0</v>
      </c>
      <c r="D3342" s="6" t="s">
        <v>199</v>
      </c>
      <c r="E3342" s="1">
        <v>1.85</v>
      </c>
      <c r="F3342" s="8">
        <f t="shared" si="365"/>
        <v>54.054054054054049</v>
      </c>
      <c r="G3342" s="1">
        <v>3.32</v>
      </c>
      <c r="H3342" s="8">
        <f t="shared" si="366"/>
        <v>30.120481927710845</v>
      </c>
      <c r="I3342" s="1">
        <v>4.3099999999999996</v>
      </c>
      <c r="J3342" s="8">
        <f t="shared" si="367"/>
        <v>23.201856148491881</v>
      </c>
      <c r="K3342" s="6" t="s">
        <v>991</v>
      </c>
      <c r="L3342" s="6" t="s">
        <v>0</v>
      </c>
      <c r="M3342" s="9">
        <f t="shared" si="368"/>
        <v>93.130340865514853</v>
      </c>
      <c r="Q3342" s="10">
        <f t="shared" si="371"/>
        <v>-54.054054054054049</v>
      </c>
      <c r="S3342" s="10">
        <f t="shared" si="369"/>
        <v>-30.120481927710845</v>
      </c>
      <c r="U3342" s="10">
        <f t="shared" si="370"/>
        <v>-23.201856148491881</v>
      </c>
    </row>
    <row r="3343" spans="3:21" x14ac:dyDescent="0.3">
      <c r="C3343" s="6" t="s">
        <v>198</v>
      </c>
      <c r="D3343" s="6" t="s">
        <v>199</v>
      </c>
      <c r="E3343" s="1">
        <v>1.18</v>
      </c>
      <c r="F3343" s="8">
        <f t="shared" si="365"/>
        <v>84.745762711864415</v>
      </c>
      <c r="G3343" s="1">
        <v>6.01</v>
      </c>
      <c r="H3343" s="8">
        <f t="shared" si="366"/>
        <v>16.638935108153078</v>
      </c>
      <c r="I3343" s="1">
        <v>16.32</v>
      </c>
      <c r="J3343" s="8">
        <f t="shared" si="367"/>
        <v>6.1274509803921564</v>
      </c>
      <c r="K3343" s="6" t="s">
        <v>991</v>
      </c>
      <c r="L3343" s="6" t="s">
        <v>0</v>
      </c>
      <c r="M3343" s="9">
        <f t="shared" si="368"/>
        <v>93.012744248693664</v>
      </c>
      <c r="Q3343" s="10">
        <f t="shared" si="371"/>
        <v>-84.745762711864415</v>
      </c>
      <c r="S3343" s="10">
        <f t="shared" si="369"/>
        <v>-16.638935108153078</v>
      </c>
      <c r="U3343" s="10">
        <f t="shared" si="370"/>
        <v>-6.1274509803921564</v>
      </c>
    </row>
    <row r="3344" spans="3:21" x14ac:dyDescent="0.3">
      <c r="C3344" s="6" t="s">
        <v>198</v>
      </c>
      <c r="D3344" s="6" t="s">
        <v>198</v>
      </c>
      <c r="E3344" s="1">
        <v>1.91</v>
      </c>
      <c r="F3344" s="8">
        <f t="shared" si="365"/>
        <v>52.356020942408378</v>
      </c>
      <c r="G3344" s="1">
        <v>3.29</v>
      </c>
      <c r="H3344" s="8">
        <f t="shared" si="366"/>
        <v>30.3951367781155</v>
      </c>
      <c r="I3344" s="1">
        <v>4.0599999999999996</v>
      </c>
      <c r="J3344" s="8">
        <f t="shared" si="367"/>
        <v>24.630541871921185</v>
      </c>
      <c r="K3344" s="6" t="s">
        <v>992</v>
      </c>
      <c r="L3344" s="6" t="s">
        <v>2</v>
      </c>
      <c r="M3344" s="9">
        <f t="shared" si="368"/>
        <v>93.125737792881424</v>
      </c>
      <c r="Q3344" s="10">
        <f t="shared" si="371"/>
        <v>-52.356020942408378</v>
      </c>
      <c r="S3344" s="10">
        <f t="shared" si="369"/>
        <v>-30.3951367781155</v>
      </c>
      <c r="U3344" s="10">
        <f t="shared" si="370"/>
        <v>-24.630541871921185</v>
      </c>
    </row>
    <row r="3345" spans="3:21" x14ac:dyDescent="0.3">
      <c r="C3345" s="6" t="s">
        <v>1</v>
      </c>
      <c r="D3345" s="6" t="s">
        <v>199</v>
      </c>
      <c r="E3345" s="1">
        <v>1.75</v>
      </c>
      <c r="F3345" s="8">
        <f t="shared" si="365"/>
        <v>57.142857142857146</v>
      </c>
      <c r="G3345" s="1">
        <v>3.41</v>
      </c>
      <c r="H3345" s="8">
        <f t="shared" si="366"/>
        <v>29.325513196480937</v>
      </c>
      <c r="I3345" s="1">
        <v>4.7</v>
      </c>
      <c r="J3345" s="8">
        <f t="shared" si="367"/>
        <v>21.276595744680851</v>
      </c>
      <c r="K3345" s="6" t="s">
        <v>993</v>
      </c>
      <c r="L3345" s="6" t="s">
        <v>0</v>
      </c>
      <c r="M3345" s="9">
        <f t="shared" si="368"/>
        <v>92.811760618143921</v>
      </c>
      <c r="Q3345" s="10">
        <f t="shared" si="371"/>
        <v>-57.142857142857146</v>
      </c>
      <c r="S3345" s="10">
        <f t="shared" si="369"/>
        <v>-29.325513196480937</v>
      </c>
      <c r="U3345" s="10">
        <f t="shared" si="370"/>
        <v>-21.276595744680851</v>
      </c>
    </row>
    <row r="3346" spans="3:21" x14ac:dyDescent="0.3">
      <c r="C3346" s="6" t="s">
        <v>199</v>
      </c>
      <c r="D3346" s="6" t="s">
        <v>0</v>
      </c>
      <c r="E3346" s="1">
        <v>6.91</v>
      </c>
      <c r="F3346" s="8">
        <f t="shared" si="365"/>
        <v>14.471780028943559</v>
      </c>
      <c r="G3346" s="1">
        <v>3.84</v>
      </c>
      <c r="H3346" s="8">
        <f t="shared" si="366"/>
        <v>26.041666666666668</v>
      </c>
      <c r="I3346" s="1">
        <v>1.5</v>
      </c>
      <c r="J3346" s="8">
        <f t="shared" si="367"/>
        <v>66.666666666666671</v>
      </c>
      <c r="K3346" s="6" t="s">
        <v>994</v>
      </c>
      <c r="L3346" s="6" t="s">
        <v>1</v>
      </c>
      <c r="M3346" s="9">
        <f t="shared" si="368"/>
        <v>93.30089030788055</v>
      </c>
      <c r="Q3346" s="10">
        <f t="shared" si="371"/>
        <v>-14.471780028943559</v>
      </c>
      <c r="S3346" s="10">
        <f t="shared" si="369"/>
        <v>-26.041666666666668</v>
      </c>
      <c r="U3346" s="10">
        <f t="shared" si="370"/>
        <v>-66.666666666666671</v>
      </c>
    </row>
    <row r="3347" spans="3:21" x14ac:dyDescent="0.3">
      <c r="C3347" s="6" t="s">
        <v>199</v>
      </c>
      <c r="D3347" s="6" t="s">
        <v>199</v>
      </c>
      <c r="E3347" s="1">
        <v>1.31</v>
      </c>
      <c r="F3347" s="8">
        <f t="shared" si="365"/>
        <v>76.33587786259541</v>
      </c>
      <c r="G3347" s="1">
        <v>4.76</v>
      </c>
      <c r="H3347" s="8">
        <f t="shared" si="366"/>
        <v>21.008403361344538</v>
      </c>
      <c r="I3347" s="1">
        <v>9.73</v>
      </c>
      <c r="J3347" s="8">
        <f t="shared" si="367"/>
        <v>10.277492291880781</v>
      </c>
      <c r="K3347" s="6" t="s">
        <v>994</v>
      </c>
      <c r="L3347" s="6" t="s">
        <v>2</v>
      </c>
      <c r="M3347" s="9">
        <f t="shared" si="368"/>
        <v>92.918000450252478</v>
      </c>
      <c r="Q3347" s="10">
        <f t="shared" si="371"/>
        <v>-76.33587786259541</v>
      </c>
      <c r="S3347" s="10">
        <f t="shared" si="369"/>
        <v>-21.008403361344538</v>
      </c>
      <c r="U3347" s="10">
        <f t="shared" si="370"/>
        <v>-10.277492291880781</v>
      </c>
    </row>
    <row r="3348" spans="3:21" x14ac:dyDescent="0.3">
      <c r="C3348" s="6" t="s">
        <v>0</v>
      </c>
      <c r="D3348" s="6" t="s">
        <v>0</v>
      </c>
      <c r="E3348" s="1">
        <v>2.82</v>
      </c>
      <c r="F3348" s="8">
        <f t="shared" si="365"/>
        <v>35.460992907801419</v>
      </c>
      <c r="G3348" s="1">
        <v>3.21</v>
      </c>
      <c r="H3348" s="8">
        <f t="shared" si="366"/>
        <v>31.152647975077883</v>
      </c>
      <c r="I3348" s="1">
        <v>2.44</v>
      </c>
      <c r="J3348" s="8">
        <f t="shared" si="367"/>
        <v>40.983606557377051</v>
      </c>
      <c r="K3348" s="6" t="s">
        <v>994</v>
      </c>
      <c r="L3348" s="6" t="s">
        <v>2</v>
      </c>
      <c r="M3348" s="9">
        <f t="shared" si="368"/>
        <v>92.939180489282734</v>
      </c>
      <c r="Q3348" s="10">
        <f t="shared" si="371"/>
        <v>-35.460992907801419</v>
      </c>
      <c r="S3348" s="10">
        <f t="shared" si="369"/>
        <v>-31.152647975077883</v>
      </c>
      <c r="U3348" s="10">
        <f t="shared" si="370"/>
        <v>-40.983606557377051</v>
      </c>
    </row>
    <row r="3349" spans="3:21" x14ac:dyDescent="0.3">
      <c r="C3349" s="6" t="s">
        <v>197</v>
      </c>
      <c r="D3349" s="6" t="s">
        <v>0</v>
      </c>
      <c r="E3349" s="1">
        <v>2.1800000000000002</v>
      </c>
      <c r="F3349" s="8">
        <f t="shared" si="365"/>
        <v>45.871559633027516</v>
      </c>
      <c r="G3349" s="1">
        <v>3.2</v>
      </c>
      <c r="H3349" s="8">
        <f t="shared" si="366"/>
        <v>31.25</v>
      </c>
      <c r="I3349" s="1">
        <v>3.32</v>
      </c>
      <c r="J3349" s="8">
        <f t="shared" si="367"/>
        <v>30.120481927710845</v>
      </c>
      <c r="K3349" s="6" t="s">
        <v>994</v>
      </c>
      <c r="L3349" s="6" t="s">
        <v>0</v>
      </c>
      <c r="M3349" s="9">
        <f t="shared" si="368"/>
        <v>93.247012593809387</v>
      </c>
      <c r="Q3349" s="10">
        <f t="shared" si="371"/>
        <v>-45.871559633027516</v>
      </c>
      <c r="S3349" s="10">
        <f t="shared" si="369"/>
        <v>-31.25</v>
      </c>
      <c r="U3349" s="10">
        <f t="shared" si="370"/>
        <v>-30.120481927710845</v>
      </c>
    </row>
    <row r="3350" spans="3:21" x14ac:dyDescent="0.3">
      <c r="C3350" s="6" t="s">
        <v>1614</v>
      </c>
      <c r="D3350" s="6" t="s">
        <v>198</v>
      </c>
      <c r="E3350" s="1">
        <v>1.76</v>
      </c>
      <c r="F3350" s="8">
        <f t="shared" si="365"/>
        <v>56.81818181818182</v>
      </c>
      <c r="G3350" s="1">
        <v>3.42</v>
      </c>
      <c r="H3350" s="8">
        <f t="shared" si="366"/>
        <v>29.239766081871345</v>
      </c>
      <c r="I3350" s="1">
        <v>4.76</v>
      </c>
      <c r="J3350" s="8">
        <f t="shared" si="367"/>
        <v>21.008403361344538</v>
      </c>
      <c r="K3350" s="6" t="s">
        <v>994</v>
      </c>
      <c r="L3350" s="6" t="s">
        <v>0</v>
      </c>
      <c r="M3350" s="9">
        <f t="shared" si="368"/>
        <v>93.400026079019426</v>
      </c>
      <c r="Q3350" s="10">
        <f t="shared" si="371"/>
        <v>-56.81818181818182</v>
      </c>
      <c r="S3350" s="10">
        <f t="shared" si="369"/>
        <v>-29.239766081871345</v>
      </c>
      <c r="U3350" s="10">
        <f t="shared" si="370"/>
        <v>-21.008403361344538</v>
      </c>
    </row>
    <row r="3351" spans="3:21" x14ac:dyDescent="0.3">
      <c r="C3351" s="6" t="s">
        <v>0</v>
      </c>
      <c r="D3351" s="6" t="s">
        <v>1</v>
      </c>
      <c r="E3351" s="1">
        <v>2.76</v>
      </c>
      <c r="F3351" s="8">
        <f t="shared" si="365"/>
        <v>36.231884057971016</v>
      </c>
      <c r="G3351" s="1">
        <v>3.2</v>
      </c>
      <c r="H3351" s="8">
        <f t="shared" si="366"/>
        <v>31.25</v>
      </c>
      <c r="I3351" s="1">
        <v>2.5</v>
      </c>
      <c r="J3351" s="8">
        <f t="shared" si="367"/>
        <v>40</v>
      </c>
      <c r="K3351" s="6" t="s">
        <v>994</v>
      </c>
      <c r="L3351" s="6" t="s">
        <v>1</v>
      </c>
      <c r="M3351" s="9">
        <f t="shared" si="368"/>
        <v>93.038934771616383</v>
      </c>
      <c r="Q3351" s="10">
        <f t="shared" si="371"/>
        <v>-36.231884057971016</v>
      </c>
      <c r="S3351" s="10">
        <f t="shared" si="369"/>
        <v>-31.25</v>
      </c>
      <c r="U3351" s="10">
        <f t="shared" si="370"/>
        <v>-40</v>
      </c>
    </row>
    <row r="3352" spans="3:21" x14ac:dyDescent="0.3">
      <c r="C3352" s="6" t="s">
        <v>199</v>
      </c>
      <c r="D3352" s="6" t="s">
        <v>0</v>
      </c>
      <c r="E3352" s="1">
        <v>4.57</v>
      </c>
      <c r="F3352" s="8">
        <f t="shared" si="365"/>
        <v>21.881838074398249</v>
      </c>
      <c r="G3352" s="1">
        <v>3.46</v>
      </c>
      <c r="H3352" s="8">
        <f t="shared" si="366"/>
        <v>28.901734104046245</v>
      </c>
      <c r="I3352" s="1">
        <v>1.78</v>
      </c>
      <c r="J3352" s="8">
        <f t="shared" si="367"/>
        <v>56.179775280898873</v>
      </c>
      <c r="K3352" s="6" t="s">
        <v>994</v>
      </c>
      <c r="L3352" s="6" t="s">
        <v>1</v>
      </c>
      <c r="M3352" s="9">
        <f t="shared" si="368"/>
        <v>93.489968643707485</v>
      </c>
      <c r="Q3352" s="10">
        <f t="shared" si="371"/>
        <v>-21.881838074398249</v>
      </c>
      <c r="S3352" s="10">
        <f t="shared" si="369"/>
        <v>-28.901734104046245</v>
      </c>
      <c r="U3352" s="10">
        <f t="shared" si="370"/>
        <v>-56.179775280898873</v>
      </c>
    </row>
    <row r="3353" spans="3:21" x14ac:dyDescent="0.3">
      <c r="C3353" s="6" t="s">
        <v>199</v>
      </c>
      <c r="D3353" s="6" t="s">
        <v>0</v>
      </c>
      <c r="E3353" s="1">
        <v>6.49</v>
      </c>
      <c r="F3353" s="8">
        <f t="shared" si="365"/>
        <v>15.408320493066256</v>
      </c>
      <c r="G3353" s="1">
        <v>3.73</v>
      </c>
      <c r="H3353" s="8">
        <f t="shared" si="366"/>
        <v>26.809651474530831</v>
      </c>
      <c r="I3353" s="1">
        <v>1.53</v>
      </c>
      <c r="J3353" s="8">
        <f t="shared" si="367"/>
        <v>65.359477124183002</v>
      </c>
      <c r="K3353" s="6" t="s">
        <v>994</v>
      </c>
      <c r="L3353" s="6" t="s">
        <v>1</v>
      </c>
      <c r="M3353" s="9">
        <f t="shared" si="368"/>
        <v>92.956284838734774</v>
      </c>
      <c r="Q3353" s="10">
        <f t="shared" si="371"/>
        <v>-15.408320493066256</v>
      </c>
      <c r="S3353" s="10">
        <f t="shared" si="369"/>
        <v>-26.809651474530831</v>
      </c>
      <c r="U3353" s="10">
        <f t="shared" si="370"/>
        <v>-65.359477124183002</v>
      </c>
    </row>
    <row r="3354" spans="3:21" x14ac:dyDescent="0.3">
      <c r="C3354" s="6" t="s">
        <v>1</v>
      </c>
      <c r="D3354" s="6" t="s">
        <v>199</v>
      </c>
      <c r="E3354" s="1">
        <v>2.08</v>
      </c>
      <c r="F3354" s="8">
        <f t="shared" si="365"/>
        <v>48.076923076923073</v>
      </c>
      <c r="G3354" s="1">
        <v>3.21</v>
      </c>
      <c r="H3354" s="8">
        <f t="shared" si="366"/>
        <v>31.152647975077883</v>
      </c>
      <c r="I3354" s="1">
        <v>3.55</v>
      </c>
      <c r="J3354" s="8">
        <f t="shared" si="367"/>
        <v>28.169014084507044</v>
      </c>
      <c r="K3354" s="6" t="s">
        <v>995</v>
      </c>
      <c r="L3354" s="6" t="s">
        <v>0</v>
      </c>
      <c r="M3354" s="9">
        <f t="shared" si="368"/>
        <v>93.111096270864195</v>
      </c>
      <c r="Q3354" s="10">
        <f t="shared" si="371"/>
        <v>-48.076923076923073</v>
      </c>
      <c r="S3354" s="10">
        <f t="shared" si="369"/>
        <v>-31.152647975077883</v>
      </c>
      <c r="U3354" s="10">
        <f t="shared" si="370"/>
        <v>-28.169014084507044</v>
      </c>
    </row>
    <row r="3355" spans="3:21" x14ac:dyDescent="0.3">
      <c r="C3355" s="6" t="s">
        <v>199</v>
      </c>
      <c r="D3355" s="6" t="s">
        <v>0</v>
      </c>
      <c r="E3355" s="1">
        <v>1.93</v>
      </c>
      <c r="F3355" s="8">
        <f t="shared" si="365"/>
        <v>51.813471502590673</v>
      </c>
      <c r="G3355" s="1">
        <v>3.26</v>
      </c>
      <c r="H3355" s="8">
        <f t="shared" si="366"/>
        <v>30.674846625766872</v>
      </c>
      <c r="I3355" s="1">
        <v>4.01</v>
      </c>
      <c r="J3355" s="8">
        <f t="shared" si="367"/>
        <v>24.937655860349128</v>
      </c>
      <c r="K3355" s="6" t="s">
        <v>995</v>
      </c>
      <c r="L3355" s="6" t="s">
        <v>1</v>
      </c>
      <c r="M3355" s="9">
        <f t="shared" si="368"/>
        <v>93.087357076709083</v>
      </c>
      <c r="Q3355" s="10">
        <f t="shared" si="371"/>
        <v>-51.813471502590673</v>
      </c>
      <c r="S3355" s="10">
        <f t="shared" si="369"/>
        <v>-30.674846625766872</v>
      </c>
      <c r="U3355" s="10">
        <f t="shared" si="370"/>
        <v>-24.937655860349128</v>
      </c>
    </row>
    <row r="3356" spans="3:21" x14ac:dyDescent="0.3">
      <c r="C3356" s="6" t="s">
        <v>0</v>
      </c>
      <c r="D3356" s="6" t="s">
        <v>0</v>
      </c>
      <c r="E3356" s="1">
        <v>2.93</v>
      </c>
      <c r="F3356" s="8">
        <f t="shared" si="365"/>
        <v>34.129692832764505</v>
      </c>
      <c r="G3356" s="1">
        <v>3.22</v>
      </c>
      <c r="H3356" s="8">
        <f t="shared" si="366"/>
        <v>31.05590062111801</v>
      </c>
      <c r="I3356" s="1">
        <v>2.39</v>
      </c>
      <c r="J3356" s="8">
        <f t="shared" si="367"/>
        <v>41.841004184100413</v>
      </c>
      <c r="K3356" s="6" t="s">
        <v>995</v>
      </c>
      <c r="L3356" s="6" t="s">
        <v>2</v>
      </c>
      <c r="M3356" s="9">
        <f t="shared" si="368"/>
        <v>93.434718291475193</v>
      </c>
      <c r="Q3356" s="10">
        <f t="shared" si="371"/>
        <v>-34.129692832764505</v>
      </c>
      <c r="S3356" s="10">
        <f t="shared" si="369"/>
        <v>-31.05590062111801</v>
      </c>
      <c r="U3356" s="10">
        <f t="shared" si="370"/>
        <v>-41.841004184100413</v>
      </c>
    </row>
    <row r="3357" spans="3:21" x14ac:dyDescent="0.3">
      <c r="C3357" s="6" t="s">
        <v>1</v>
      </c>
      <c r="D3357" s="6" t="s">
        <v>199</v>
      </c>
      <c r="E3357" s="1">
        <v>1.94</v>
      </c>
      <c r="F3357" s="8">
        <f t="shared" si="365"/>
        <v>51.546391752577321</v>
      </c>
      <c r="G3357" s="1">
        <v>3.19</v>
      </c>
      <c r="H3357" s="8">
        <f t="shared" si="366"/>
        <v>31.347962382445143</v>
      </c>
      <c r="I3357" s="1">
        <v>4.1900000000000004</v>
      </c>
      <c r="J3357" s="8">
        <f t="shared" si="367"/>
        <v>23.866348448687347</v>
      </c>
      <c r="K3357" s="6" t="s">
        <v>995</v>
      </c>
      <c r="L3357" s="6" t="s">
        <v>0</v>
      </c>
      <c r="M3357" s="9">
        <f t="shared" si="368"/>
        <v>93.667424042653877</v>
      </c>
      <c r="Q3357" s="10">
        <f t="shared" si="371"/>
        <v>-51.546391752577321</v>
      </c>
      <c r="S3357" s="10">
        <f t="shared" si="369"/>
        <v>-31.347962382445143</v>
      </c>
      <c r="U3357" s="10">
        <f t="shared" si="370"/>
        <v>-23.866348448687347</v>
      </c>
    </row>
    <row r="3358" spans="3:21" x14ac:dyDescent="0.3">
      <c r="C3358" s="6" t="s">
        <v>197</v>
      </c>
      <c r="D3358" s="6" t="s">
        <v>0</v>
      </c>
      <c r="E3358" s="1">
        <v>2.0299999999999998</v>
      </c>
      <c r="F3358" s="8">
        <f t="shared" si="365"/>
        <v>49.26108374384237</v>
      </c>
      <c r="G3358" s="1">
        <v>3.3</v>
      </c>
      <c r="H3358" s="8">
        <f t="shared" si="366"/>
        <v>30.303030303030305</v>
      </c>
      <c r="I3358" s="1">
        <v>3.67</v>
      </c>
      <c r="J3358" s="8">
        <f t="shared" si="367"/>
        <v>27.247956403269754</v>
      </c>
      <c r="K3358" s="6" t="s">
        <v>995</v>
      </c>
      <c r="L3358" s="6" t="s">
        <v>0</v>
      </c>
      <c r="M3358" s="9">
        <f t="shared" si="368"/>
        <v>93.622377675637182</v>
      </c>
      <c r="Q3358" s="10">
        <f t="shared" si="371"/>
        <v>-49.26108374384237</v>
      </c>
      <c r="S3358" s="10">
        <f t="shared" si="369"/>
        <v>-30.303030303030305</v>
      </c>
      <c r="U3358" s="10">
        <f t="shared" si="370"/>
        <v>-27.247956403269754</v>
      </c>
    </row>
    <row r="3359" spans="3:21" x14ac:dyDescent="0.3">
      <c r="C3359" s="6" t="s">
        <v>200</v>
      </c>
      <c r="D3359" s="6" t="s">
        <v>199</v>
      </c>
      <c r="E3359" s="1">
        <v>1.1499999999999999</v>
      </c>
      <c r="F3359" s="8">
        <f t="shared" si="365"/>
        <v>86.956521739130437</v>
      </c>
      <c r="G3359" s="1">
        <v>6.48</v>
      </c>
      <c r="H3359" s="8">
        <f t="shared" si="366"/>
        <v>15.432098765432098</v>
      </c>
      <c r="I3359" s="1">
        <v>19.489999999999998</v>
      </c>
      <c r="J3359" s="8">
        <f t="shared" si="367"/>
        <v>5.1308363263211909</v>
      </c>
      <c r="K3359" s="6" t="s">
        <v>996</v>
      </c>
      <c r="L3359" s="6" t="s">
        <v>0</v>
      </c>
      <c r="M3359" s="9">
        <f t="shared" si="368"/>
        <v>93.006422230433131</v>
      </c>
      <c r="Q3359" s="10">
        <f t="shared" si="371"/>
        <v>-86.956521739130437</v>
      </c>
      <c r="S3359" s="10">
        <f t="shared" si="369"/>
        <v>-15.432098765432098</v>
      </c>
      <c r="U3359" s="10">
        <f t="shared" si="370"/>
        <v>-5.1308363263211909</v>
      </c>
    </row>
    <row r="3360" spans="3:21" x14ac:dyDescent="0.3">
      <c r="C3360" s="6" t="s">
        <v>197</v>
      </c>
      <c r="D3360" s="6" t="s">
        <v>197</v>
      </c>
      <c r="E3360" s="1">
        <v>2.54</v>
      </c>
      <c r="F3360" s="8">
        <f t="shared" si="365"/>
        <v>39.370078740157481</v>
      </c>
      <c r="G3360" s="1">
        <v>3.18</v>
      </c>
      <c r="H3360" s="8">
        <f t="shared" si="366"/>
        <v>31.446540880503143</v>
      </c>
      <c r="I3360" s="1">
        <v>2.74</v>
      </c>
      <c r="J3360" s="8">
        <f t="shared" si="367"/>
        <v>36.496350364963497</v>
      </c>
      <c r="K3360" s="6" t="s">
        <v>996</v>
      </c>
      <c r="L3360" s="6" t="s">
        <v>2</v>
      </c>
      <c r="M3360" s="9">
        <f t="shared" si="368"/>
        <v>93.185381052631598</v>
      </c>
      <c r="Q3360" s="10">
        <f t="shared" si="371"/>
        <v>-39.370078740157481</v>
      </c>
      <c r="S3360" s="10">
        <f t="shared" si="369"/>
        <v>-31.446540880503143</v>
      </c>
      <c r="U3360" s="10">
        <f t="shared" si="370"/>
        <v>-36.496350364963497</v>
      </c>
    </row>
    <row r="3361" spans="3:21" x14ac:dyDescent="0.3">
      <c r="C3361" s="6" t="s">
        <v>199</v>
      </c>
      <c r="D3361" s="6" t="s">
        <v>199</v>
      </c>
      <c r="E3361" s="1">
        <v>1.21</v>
      </c>
      <c r="F3361" s="8">
        <f t="shared" si="365"/>
        <v>82.644628099173559</v>
      </c>
      <c r="G3361" s="1">
        <v>5.67</v>
      </c>
      <c r="H3361" s="8">
        <f t="shared" si="366"/>
        <v>17.636684303350972</v>
      </c>
      <c r="I3361" s="1">
        <v>14.72</v>
      </c>
      <c r="J3361" s="8">
        <f t="shared" si="367"/>
        <v>6.7934782608695645</v>
      </c>
      <c r="K3361" s="6" t="s">
        <v>996</v>
      </c>
      <c r="L3361" s="6" t="s">
        <v>2</v>
      </c>
      <c r="M3361" s="9">
        <f t="shared" si="368"/>
        <v>93.392664492210145</v>
      </c>
      <c r="Q3361" s="10">
        <f t="shared" si="371"/>
        <v>-82.644628099173559</v>
      </c>
      <c r="S3361" s="10">
        <f t="shared" si="369"/>
        <v>-17.636684303350972</v>
      </c>
      <c r="U3361" s="10">
        <f t="shared" si="370"/>
        <v>-6.7934782608695645</v>
      </c>
    </row>
    <row r="3362" spans="3:21" x14ac:dyDescent="0.3">
      <c r="C3362" s="6" t="s">
        <v>1</v>
      </c>
      <c r="D3362" s="6" t="s">
        <v>1</v>
      </c>
      <c r="E3362" s="1">
        <v>2.04</v>
      </c>
      <c r="F3362" s="8">
        <f t="shared" si="365"/>
        <v>49.019607843137251</v>
      </c>
      <c r="G3362" s="1">
        <v>3.25</v>
      </c>
      <c r="H3362" s="8">
        <f t="shared" si="366"/>
        <v>30.76923076923077</v>
      </c>
      <c r="I3362" s="1">
        <v>3.66</v>
      </c>
      <c r="J3362" s="8">
        <f t="shared" si="367"/>
        <v>27.3224043715847</v>
      </c>
      <c r="K3362" s="6" t="s">
        <v>996</v>
      </c>
      <c r="L3362" s="6" t="s">
        <v>2</v>
      </c>
      <c r="M3362" s="9">
        <f t="shared" si="368"/>
        <v>93.360880906761466</v>
      </c>
      <c r="Q3362" s="10">
        <f t="shared" si="371"/>
        <v>-49.019607843137251</v>
      </c>
      <c r="S3362" s="10">
        <f t="shared" si="369"/>
        <v>-30.76923076923077</v>
      </c>
      <c r="U3362" s="10">
        <f t="shared" si="370"/>
        <v>-27.3224043715847</v>
      </c>
    </row>
    <row r="3363" spans="3:21" x14ac:dyDescent="0.3">
      <c r="C3363" s="6" t="s">
        <v>1</v>
      </c>
      <c r="D3363" s="6" t="s">
        <v>0</v>
      </c>
      <c r="E3363" s="1">
        <v>2.0099999999999998</v>
      </c>
      <c r="F3363" s="8">
        <f t="shared" si="365"/>
        <v>49.75124378109453</v>
      </c>
      <c r="G3363" s="1">
        <v>3.26</v>
      </c>
      <c r="H3363" s="8">
        <f t="shared" si="366"/>
        <v>30.674846625766872</v>
      </c>
      <c r="I3363" s="1">
        <v>3.74</v>
      </c>
      <c r="J3363" s="8">
        <f t="shared" si="367"/>
        <v>26.737967914438499</v>
      </c>
      <c r="K3363" s="6" t="s">
        <v>996</v>
      </c>
      <c r="L3363" s="6" t="s">
        <v>0</v>
      </c>
      <c r="M3363" s="9">
        <f t="shared" si="368"/>
        <v>93.314868405020107</v>
      </c>
      <c r="Q3363" s="10">
        <f t="shared" si="371"/>
        <v>-49.75124378109453</v>
      </c>
      <c r="S3363" s="10">
        <f t="shared" si="369"/>
        <v>-30.674846625766872</v>
      </c>
      <c r="U3363" s="10">
        <f t="shared" si="370"/>
        <v>-26.737967914438499</v>
      </c>
    </row>
    <row r="3364" spans="3:21" x14ac:dyDescent="0.3">
      <c r="C3364" s="6" t="s">
        <v>0</v>
      </c>
      <c r="D3364" s="6" t="s">
        <v>199</v>
      </c>
      <c r="E3364" s="1">
        <v>4.7699999999999996</v>
      </c>
      <c r="F3364" s="8">
        <f t="shared" si="365"/>
        <v>20.964360587002098</v>
      </c>
      <c r="G3364" s="1">
        <v>3.46</v>
      </c>
      <c r="H3364" s="8">
        <f t="shared" si="366"/>
        <v>28.901734104046245</v>
      </c>
      <c r="I3364" s="1">
        <v>1.74</v>
      </c>
      <c r="J3364" s="8">
        <f t="shared" si="367"/>
        <v>57.47126436781609</v>
      </c>
      <c r="K3364" s="6" t="s">
        <v>997</v>
      </c>
      <c r="L3364" s="6" t="s">
        <v>0</v>
      </c>
      <c r="M3364" s="9">
        <f t="shared" si="368"/>
        <v>93.164207575816562</v>
      </c>
      <c r="Q3364" s="10">
        <f t="shared" si="371"/>
        <v>-20.964360587002098</v>
      </c>
      <c r="S3364" s="10">
        <f t="shared" si="369"/>
        <v>-28.901734104046245</v>
      </c>
      <c r="U3364" s="10">
        <f t="shared" si="370"/>
        <v>-57.47126436781609</v>
      </c>
    </row>
    <row r="3365" spans="3:21" x14ac:dyDescent="0.3">
      <c r="C3365" s="6" t="s">
        <v>0</v>
      </c>
      <c r="D3365" s="6" t="s">
        <v>199</v>
      </c>
      <c r="E3365" s="1">
        <v>2.4</v>
      </c>
      <c r="F3365" s="8">
        <f t="shared" si="365"/>
        <v>41.666666666666671</v>
      </c>
      <c r="G3365" s="1">
        <v>3.08</v>
      </c>
      <c r="H3365" s="8">
        <f t="shared" si="366"/>
        <v>32.467532467532465</v>
      </c>
      <c r="I3365" s="1">
        <v>3.03</v>
      </c>
      <c r="J3365" s="8">
        <f t="shared" si="367"/>
        <v>33.003300330033007</v>
      </c>
      <c r="K3365" s="6" t="s">
        <v>998</v>
      </c>
      <c r="L3365" s="6" t="s">
        <v>0</v>
      </c>
      <c r="M3365" s="9">
        <f t="shared" si="368"/>
        <v>93.338000700104999</v>
      </c>
      <c r="Q3365" s="10">
        <f t="shared" si="371"/>
        <v>-41.666666666666671</v>
      </c>
      <c r="S3365" s="10">
        <f t="shared" si="369"/>
        <v>-32.467532467532465</v>
      </c>
      <c r="U3365" s="10">
        <f t="shared" si="370"/>
        <v>-33.003300330033007</v>
      </c>
    </row>
    <row r="3366" spans="3:21" x14ac:dyDescent="0.3">
      <c r="C3366" s="6" t="s">
        <v>0</v>
      </c>
      <c r="D3366" s="6" t="s">
        <v>199</v>
      </c>
      <c r="E3366" s="1">
        <v>2.66</v>
      </c>
      <c r="F3366" s="8">
        <f t="shared" si="365"/>
        <v>37.593984962406012</v>
      </c>
      <c r="G3366" s="1">
        <v>3.17</v>
      </c>
      <c r="H3366" s="8">
        <f t="shared" si="366"/>
        <v>31.545741324921135</v>
      </c>
      <c r="I3366" s="1">
        <v>2.64</v>
      </c>
      <c r="J3366" s="8">
        <f t="shared" si="367"/>
        <v>37.878787878787875</v>
      </c>
      <c r="K3366" s="6" t="s">
        <v>999</v>
      </c>
      <c r="L3366" s="6" t="s">
        <v>0</v>
      </c>
      <c r="M3366" s="9">
        <f t="shared" si="368"/>
        <v>93.441775733102745</v>
      </c>
      <c r="Q3366" s="10">
        <f t="shared" si="371"/>
        <v>-37.593984962406012</v>
      </c>
      <c r="S3366" s="10">
        <f t="shared" si="369"/>
        <v>-31.545741324921135</v>
      </c>
      <c r="U3366" s="10">
        <f t="shared" si="370"/>
        <v>-37.878787878787875</v>
      </c>
    </row>
    <row r="3367" spans="3:21" x14ac:dyDescent="0.3">
      <c r="C3367" s="6" t="s">
        <v>199</v>
      </c>
      <c r="D3367" s="6" t="s">
        <v>199</v>
      </c>
      <c r="E3367" s="1">
        <v>1.45</v>
      </c>
      <c r="F3367" s="8">
        <f t="shared" si="365"/>
        <v>68.965517241379317</v>
      </c>
      <c r="G3367" s="1">
        <v>4.01</v>
      </c>
      <c r="H3367" s="8">
        <f t="shared" si="366"/>
        <v>24.937655860349128</v>
      </c>
      <c r="I3367" s="1">
        <v>7.47</v>
      </c>
      <c r="J3367" s="8">
        <f t="shared" si="367"/>
        <v>13.386880856760376</v>
      </c>
      <c r="K3367" s="6" t="s">
        <v>999</v>
      </c>
      <c r="L3367" s="6" t="s">
        <v>2</v>
      </c>
      <c r="M3367" s="9">
        <f t="shared" si="368"/>
        <v>93.20528446997578</v>
      </c>
      <c r="Q3367" s="10">
        <f t="shared" si="371"/>
        <v>-68.965517241379317</v>
      </c>
      <c r="S3367" s="10">
        <f t="shared" si="369"/>
        <v>-24.937655860349128</v>
      </c>
      <c r="U3367" s="10">
        <f t="shared" si="370"/>
        <v>-13.386880856760376</v>
      </c>
    </row>
    <row r="3368" spans="3:21" x14ac:dyDescent="0.3">
      <c r="C3368" s="6" t="s">
        <v>199</v>
      </c>
      <c r="D3368" s="6" t="s">
        <v>0</v>
      </c>
      <c r="E3368" s="1">
        <v>4.67</v>
      </c>
      <c r="F3368" s="8">
        <f t="shared" si="365"/>
        <v>21.413276231263385</v>
      </c>
      <c r="G3368" s="1">
        <v>3.44</v>
      </c>
      <c r="H3368" s="8">
        <f t="shared" si="366"/>
        <v>29.069767441860467</v>
      </c>
      <c r="I3368" s="1">
        <v>1.76</v>
      </c>
      <c r="J3368" s="8">
        <f t="shared" si="367"/>
        <v>56.81818181818182</v>
      </c>
      <c r="K3368" s="6" t="s">
        <v>999</v>
      </c>
      <c r="L3368" s="6" t="s">
        <v>1</v>
      </c>
      <c r="M3368" s="9">
        <f t="shared" si="368"/>
        <v>93.195580518418893</v>
      </c>
      <c r="Q3368" s="10">
        <f t="shared" si="371"/>
        <v>-21.413276231263385</v>
      </c>
      <c r="S3368" s="10">
        <f t="shared" si="369"/>
        <v>-29.069767441860467</v>
      </c>
      <c r="U3368" s="10">
        <f t="shared" si="370"/>
        <v>-56.81818181818182</v>
      </c>
    </row>
    <row r="3369" spans="3:21" x14ac:dyDescent="0.3">
      <c r="C3369" s="6" t="s">
        <v>199</v>
      </c>
      <c r="D3369" s="6" t="s">
        <v>199</v>
      </c>
      <c r="E3369" s="1">
        <v>4.95</v>
      </c>
      <c r="F3369" s="8">
        <f t="shared" si="365"/>
        <v>20.202020202020201</v>
      </c>
      <c r="G3369" s="1">
        <v>3.43</v>
      </c>
      <c r="H3369" s="8">
        <f t="shared" si="366"/>
        <v>29.154518950437318</v>
      </c>
      <c r="I3369" s="1">
        <v>1.74</v>
      </c>
      <c r="J3369" s="8">
        <f t="shared" si="367"/>
        <v>57.47126436781609</v>
      </c>
      <c r="K3369" s="6" t="s">
        <v>999</v>
      </c>
      <c r="L3369" s="6" t="s">
        <v>2</v>
      </c>
      <c r="M3369" s="9">
        <f t="shared" si="368"/>
        <v>93.608589435260797</v>
      </c>
      <c r="Q3369" s="10">
        <f t="shared" si="371"/>
        <v>-20.202020202020201</v>
      </c>
      <c r="S3369" s="10">
        <f t="shared" si="369"/>
        <v>-29.154518950437318</v>
      </c>
      <c r="U3369" s="10">
        <f t="shared" si="370"/>
        <v>-57.47126436781609</v>
      </c>
    </row>
    <row r="3370" spans="3:21" x14ac:dyDescent="0.3">
      <c r="C3370" s="6" t="s">
        <v>1</v>
      </c>
      <c r="D3370" s="6" t="s">
        <v>0</v>
      </c>
      <c r="E3370" s="1">
        <v>2.2799999999999998</v>
      </c>
      <c r="F3370" s="8">
        <f t="shared" si="365"/>
        <v>43.859649122807021</v>
      </c>
      <c r="G3370" s="1">
        <v>3.25</v>
      </c>
      <c r="H3370" s="8">
        <f t="shared" si="366"/>
        <v>30.76923076923077</v>
      </c>
      <c r="I3370" s="1">
        <v>3.08</v>
      </c>
      <c r="J3370" s="8">
        <f t="shared" si="367"/>
        <v>32.467532467532465</v>
      </c>
      <c r="K3370" s="6" t="s">
        <v>999</v>
      </c>
      <c r="L3370" s="6" t="s">
        <v>0</v>
      </c>
      <c r="M3370" s="9">
        <f t="shared" si="368"/>
        <v>93.373809445880937</v>
      </c>
      <c r="Q3370" s="10">
        <f t="shared" si="371"/>
        <v>-43.859649122807021</v>
      </c>
      <c r="S3370" s="10">
        <f t="shared" si="369"/>
        <v>-30.76923076923077</v>
      </c>
      <c r="U3370" s="10">
        <f t="shared" si="370"/>
        <v>-32.467532467532465</v>
      </c>
    </row>
    <row r="3371" spans="3:21" x14ac:dyDescent="0.3">
      <c r="C3371" s="6" t="s">
        <v>0</v>
      </c>
      <c r="D3371" s="6" t="s">
        <v>197</v>
      </c>
      <c r="E3371" s="1">
        <v>2.8</v>
      </c>
      <c r="F3371" s="8">
        <f t="shared" si="365"/>
        <v>35.714285714285715</v>
      </c>
      <c r="G3371" s="1">
        <v>3.16</v>
      </c>
      <c r="H3371" s="8">
        <f t="shared" si="366"/>
        <v>31.645569620253163</v>
      </c>
      <c r="I3371" s="1">
        <v>2.52</v>
      </c>
      <c r="J3371" s="8">
        <f t="shared" si="367"/>
        <v>39.682539682539684</v>
      </c>
      <c r="K3371" s="6" t="s">
        <v>999</v>
      </c>
      <c r="L3371" s="6" t="s">
        <v>1</v>
      </c>
      <c r="M3371" s="9">
        <f t="shared" si="368"/>
        <v>93.420929141248237</v>
      </c>
      <c r="Q3371" s="10">
        <f t="shared" si="371"/>
        <v>-35.714285714285715</v>
      </c>
      <c r="S3371" s="10">
        <f t="shared" si="369"/>
        <v>-31.645569620253163</v>
      </c>
      <c r="U3371" s="10">
        <f t="shared" si="370"/>
        <v>-39.682539682539684</v>
      </c>
    </row>
    <row r="3372" spans="3:21" x14ac:dyDescent="0.3">
      <c r="C3372" s="6" t="s">
        <v>197</v>
      </c>
      <c r="D3372" s="6" t="s">
        <v>199</v>
      </c>
      <c r="E3372" s="1">
        <v>1.95</v>
      </c>
      <c r="F3372" s="8">
        <f t="shared" si="365"/>
        <v>51.282051282051285</v>
      </c>
      <c r="G3372" s="1">
        <v>3.29</v>
      </c>
      <c r="H3372" s="8">
        <f t="shared" si="366"/>
        <v>30.3951367781155</v>
      </c>
      <c r="I3372" s="1">
        <v>3.93</v>
      </c>
      <c r="J3372" s="8">
        <f t="shared" si="367"/>
        <v>25.445292620865139</v>
      </c>
      <c r="K3372" s="6" t="s">
        <v>999</v>
      </c>
      <c r="L3372" s="6" t="s">
        <v>0</v>
      </c>
      <c r="M3372" s="9">
        <f t="shared" si="368"/>
        <v>93.351086872007897</v>
      </c>
      <c r="Q3372" s="10">
        <f t="shared" si="371"/>
        <v>-51.282051282051285</v>
      </c>
      <c r="S3372" s="10">
        <f t="shared" si="369"/>
        <v>-30.3951367781155</v>
      </c>
      <c r="U3372" s="10">
        <f t="shared" si="370"/>
        <v>-25.445292620865139</v>
      </c>
    </row>
    <row r="3373" spans="3:21" x14ac:dyDescent="0.3">
      <c r="C3373" s="6" t="s">
        <v>0</v>
      </c>
      <c r="D3373" s="6" t="s">
        <v>0</v>
      </c>
      <c r="E3373" s="1">
        <v>2.06</v>
      </c>
      <c r="F3373" s="8">
        <f t="shared" si="365"/>
        <v>48.543689320388346</v>
      </c>
      <c r="G3373" s="1">
        <v>3.27</v>
      </c>
      <c r="H3373" s="8">
        <f t="shared" si="366"/>
        <v>30.581039755351682</v>
      </c>
      <c r="I3373" s="1">
        <v>3.54</v>
      </c>
      <c r="J3373" s="8">
        <f t="shared" si="367"/>
        <v>28.248587570621467</v>
      </c>
      <c r="K3373" s="6" t="s">
        <v>999</v>
      </c>
      <c r="L3373" s="6" t="s">
        <v>2</v>
      </c>
      <c r="M3373" s="9">
        <f t="shared" si="368"/>
        <v>93.133008389183118</v>
      </c>
      <c r="Q3373" s="10">
        <f t="shared" si="371"/>
        <v>-48.543689320388346</v>
      </c>
      <c r="S3373" s="10">
        <f t="shared" si="369"/>
        <v>-30.581039755351682</v>
      </c>
      <c r="U3373" s="10">
        <f t="shared" si="370"/>
        <v>-28.248587570621467</v>
      </c>
    </row>
    <row r="3374" spans="3:21" x14ac:dyDescent="0.3">
      <c r="C3374" s="6" t="s">
        <v>197</v>
      </c>
      <c r="D3374" s="6" t="s">
        <v>0</v>
      </c>
      <c r="E3374" s="1">
        <v>1.5</v>
      </c>
      <c r="F3374" s="8">
        <f t="shared" si="365"/>
        <v>66.666666666666671</v>
      </c>
      <c r="G3374" s="1">
        <v>3.77</v>
      </c>
      <c r="H3374" s="8">
        <f t="shared" si="366"/>
        <v>26.525198938992041</v>
      </c>
      <c r="I3374" s="1">
        <v>7.07</v>
      </c>
      <c r="J3374" s="8">
        <f t="shared" si="367"/>
        <v>14.144271570014144</v>
      </c>
      <c r="K3374" s="6" t="s">
        <v>1000</v>
      </c>
      <c r="L3374" s="6" t="s">
        <v>0</v>
      </c>
      <c r="M3374" s="9">
        <f t="shared" si="368"/>
        <v>93.165268129906636</v>
      </c>
      <c r="Q3374" s="10">
        <f t="shared" si="371"/>
        <v>-66.666666666666671</v>
      </c>
      <c r="S3374" s="10">
        <f t="shared" si="369"/>
        <v>-26.525198938992041</v>
      </c>
      <c r="U3374" s="10">
        <f t="shared" si="370"/>
        <v>-14.144271570014144</v>
      </c>
    </row>
    <row r="3375" spans="3:21" x14ac:dyDescent="0.3">
      <c r="C3375" s="6" t="s">
        <v>1</v>
      </c>
      <c r="D3375" s="6" t="s">
        <v>199</v>
      </c>
      <c r="E3375" s="1">
        <v>4.6500000000000004</v>
      </c>
      <c r="F3375" s="8">
        <f t="shared" si="365"/>
        <v>21.50537634408602</v>
      </c>
      <c r="G3375" s="1">
        <v>3.24</v>
      </c>
      <c r="H3375" s="8">
        <f t="shared" si="366"/>
        <v>30.864197530864196</v>
      </c>
      <c r="I3375" s="1">
        <v>1.82</v>
      </c>
      <c r="J3375" s="8">
        <f t="shared" si="367"/>
        <v>54.945054945054942</v>
      </c>
      <c r="K3375" s="6" t="s">
        <v>1000</v>
      </c>
      <c r="L3375" s="6" t="s">
        <v>0</v>
      </c>
      <c r="M3375" s="9">
        <f t="shared" si="368"/>
        <v>93.18394062353444</v>
      </c>
      <c r="Q3375" s="10">
        <f t="shared" si="371"/>
        <v>-21.50537634408602</v>
      </c>
      <c r="S3375" s="10">
        <f t="shared" si="369"/>
        <v>-30.864197530864196</v>
      </c>
      <c r="U3375" s="10">
        <f t="shared" si="370"/>
        <v>-54.945054945054942</v>
      </c>
    </row>
    <row r="3376" spans="3:21" x14ac:dyDescent="0.3">
      <c r="C3376" s="6" t="s">
        <v>0</v>
      </c>
      <c r="D3376" s="6" t="s">
        <v>199</v>
      </c>
      <c r="E3376" s="1">
        <v>2.0499999999999998</v>
      </c>
      <c r="F3376" s="8">
        <f t="shared" si="365"/>
        <v>48.780487804878049</v>
      </c>
      <c r="G3376" s="1">
        <v>3.24</v>
      </c>
      <c r="H3376" s="8">
        <f t="shared" si="366"/>
        <v>30.864197530864196</v>
      </c>
      <c r="I3376" s="1">
        <v>3.62</v>
      </c>
      <c r="J3376" s="8">
        <f t="shared" si="367"/>
        <v>27.624309392265193</v>
      </c>
      <c r="K3376" s="6" t="s">
        <v>1000</v>
      </c>
      <c r="L3376" s="6" t="s">
        <v>0</v>
      </c>
      <c r="M3376" s="9">
        <f t="shared" si="368"/>
        <v>93.223582689071719</v>
      </c>
      <c r="Q3376" s="10">
        <f t="shared" si="371"/>
        <v>-48.780487804878049</v>
      </c>
      <c r="S3376" s="10">
        <f t="shared" si="369"/>
        <v>-30.864197530864196</v>
      </c>
      <c r="U3376" s="10">
        <f t="shared" si="370"/>
        <v>-27.624309392265193</v>
      </c>
    </row>
    <row r="3377" spans="3:21" x14ac:dyDescent="0.3">
      <c r="C3377" s="6" t="s">
        <v>0</v>
      </c>
      <c r="D3377" s="6" t="s">
        <v>1</v>
      </c>
      <c r="E3377" s="1">
        <v>2.4300000000000002</v>
      </c>
      <c r="F3377" s="8">
        <f t="shared" si="365"/>
        <v>41.152263374485592</v>
      </c>
      <c r="G3377" s="1">
        <v>3.2</v>
      </c>
      <c r="H3377" s="8">
        <f t="shared" si="366"/>
        <v>31.25</v>
      </c>
      <c r="I3377" s="1">
        <v>2.89</v>
      </c>
      <c r="J3377" s="8">
        <f t="shared" si="367"/>
        <v>34.602076124567475</v>
      </c>
      <c r="K3377" s="6" t="s">
        <v>1001</v>
      </c>
      <c r="L3377" s="6" t="s">
        <v>1</v>
      </c>
      <c r="M3377" s="9">
        <f t="shared" si="368"/>
        <v>93.454153792412271</v>
      </c>
      <c r="Q3377" s="10">
        <f t="shared" si="371"/>
        <v>-41.152263374485592</v>
      </c>
      <c r="S3377" s="10">
        <f t="shared" si="369"/>
        <v>-31.25</v>
      </c>
      <c r="U3377" s="10">
        <f t="shared" si="370"/>
        <v>-34.602076124567475</v>
      </c>
    </row>
    <row r="3378" spans="3:21" x14ac:dyDescent="0.3">
      <c r="C3378" s="6" t="s">
        <v>197</v>
      </c>
      <c r="D3378" s="6" t="s">
        <v>197</v>
      </c>
      <c r="E3378" s="1">
        <v>3.39</v>
      </c>
      <c r="F3378" s="8">
        <f t="shared" si="365"/>
        <v>29.498525073746311</v>
      </c>
      <c r="G3378" s="1">
        <v>3.28</v>
      </c>
      <c r="H3378" s="8">
        <f t="shared" si="366"/>
        <v>30.487804878048781</v>
      </c>
      <c r="I3378" s="1">
        <v>2.14</v>
      </c>
      <c r="J3378" s="8">
        <f t="shared" si="367"/>
        <v>46.728971962616818</v>
      </c>
      <c r="K3378" s="6" t="s">
        <v>1001</v>
      </c>
      <c r="L3378" s="6" t="s">
        <v>2</v>
      </c>
      <c r="M3378" s="9">
        <f t="shared" si="368"/>
        <v>93.707273658094749</v>
      </c>
      <c r="Q3378" s="10">
        <f t="shared" si="371"/>
        <v>-29.498525073746311</v>
      </c>
      <c r="S3378" s="10">
        <f t="shared" si="369"/>
        <v>-30.487804878048781</v>
      </c>
      <c r="U3378" s="10">
        <f t="shared" si="370"/>
        <v>-46.728971962616818</v>
      </c>
    </row>
    <row r="3379" spans="3:21" x14ac:dyDescent="0.3">
      <c r="C3379" s="6" t="s">
        <v>201</v>
      </c>
      <c r="D3379" s="6" t="s">
        <v>199</v>
      </c>
      <c r="E3379" s="1">
        <v>1.1599999999999999</v>
      </c>
      <c r="F3379" s="8">
        <f t="shared" si="365"/>
        <v>86.206896551724142</v>
      </c>
      <c r="G3379" s="1">
        <v>6.3</v>
      </c>
      <c r="H3379" s="8">
        <f t="shared" si="366"/>
        <v>15.873015873015873</v>
      </c>
      <c r="I3379" s="1">
        <v>17.829999999999998</v>
      </c>
      <c r="J3379" s="8">
        <f t="shared" si="367"/>
        <v>5.608524957936063</v>
      </c>
      <c r="K3379" s="6" t="s">
        <v>1001</v>
      </c>
      <c r="L3379" s="6" t="s">
        <v>0</v>
      </c>
      <c r="M3379" s="9">
        <f t="shared" si="368"/>
        <v>92.860480131813176</v>
      </c>
      <c r="Q3379" s="10">
        <f t="shared" si="371"/>
        <v>-86.206896551724142</v>
      </c>
      <c r="S3379" s="10">
        <f t="shared" si="369"/>
        <v>-15.873015873015873</v>
      </c>
      <c r="U3379" s="10">
        <f t="shared" si="370"/>
        <v>-5.608524957936063</v>
      </c>
    </row>
    <row r="3380" spans="3:21" x14ac:dyDescent="0.3">
      <c r="C3380" s="6" t="s">
        <v>0</v>
      </c>
      <c r="D3380" s="6" t="s">
        <v>199</v>
      </c>
      <c r="E3380" s="1">
        <v>1.2</v>
      </c>
      <c r="F3380" s="8">
        <f t="shared" si="365"/>
        <v>83.333333333333343</v>
      </c>
      <c r="G3380" s="1">
        <v>5.87</v>
      </c>
      <c r="H3380" s="8">
        <f t="shared" si="366"/>
        <v>17.035775127768314</v>
      </c>
      <c r="I3380" s="1">
        <v>15.27</v>
      </c>
      <c r="J3380" s="8">
        <f t="shared" si="367"/>
        <v>6.5487884741322855</v>
      </c>
      <c r="K3380" s="6" t="s">
        <v>1001</v>
      </c>
      <c r="L3380" s="6" t="s">
        <v>0</v>
      </c>
      <c r="M3380" s="9">
        <f t="shared" si="368"/>
        <v>93.52971098989677</v>
      </c>
      <c r="Q3380" s="10">
        <f t="shared" si="371"/>
        <v>-83.333333333333343</v>
      </c>
      <c r="S3380" s="10">
        <f t="shared" si="369"/>
        <v>-17.035775127768314</v>
      </c>
      <c r="U3380" s="10">
        <f t="shared" si="370"/>
        <v>-6.5487884741322855</v>
      </c>
    </row>
    <row r="3381" spans="3:21" x14ac:dyDescent="0.3">
      <c r="C3381" s="6" t="s">
        <v>1</v>
      </c>
      <c r="D3381" s="6" t="s">
        <v>199</v>
      </c>
      <c r="E3381" s="1">
        <v>1.91</v>
      </c>
      <c r="F3381" s="8">
        <f t="shared" si="365"/>
        <v>52.356020942408378</v>
      </c>
      <c r="G3381" s="1">
        <v>3.35</v>
      </c>
      <c r="H3381" s="8">
        <f t="shared" si="366"/>
        <v>29.850746268656717</v>
      </c>
      <c r="I3381" s="1">
        <v>4.03</v>
      </c>
      <c r="J3381" s="8">
        <f t="shared" si="367"/>
        <v>24.813895781637715</v>
      </c>
      <c r="K3381" s="6" t="s">
        <v>1001</v>
      </c>
      <c r="L3381" s="6" t="s">
        <v>0</v>
      </c>
      <c r="M3381" s="9">
        <f t="shared" si="368"/>
        <v>93.439899551751509</v>
      </c>
      <c r="Q3381" s="10">
        <f t="shared" si="371"/>
        <v>-52.356020942408378</v>
      </c>
      <c r="S3381" s="10">
        <f t="shared" si="369"/>
        <v>-29.850746268656717</v>
      </c>
      <c r="U3381" s="10">
        <f t="shared" si="370"/>
        <v>-24.813895781637715</v>
      </c>
    </row>
    <row r="3382" spans="3:21" x14ac:dyDescent="0.3">
      <c r="C3382" s="6" t="s">
        <v>0</v>
      </c>
      <c r="D3382" s="6" t="s">
        <v>199</v>
      </c>
      <c r="E3382" s="1">
        <v>1.69</v>
      </c>
      <c r="F3382" s="8">
        <f t="shared" si="365"/>
        <v>59.171597633136095</v>
      </c>
      <c r="G3382" s="1">
        <v>3.47</v>
      </c>
      <c r="H3382" s="8">
        <f t="shared" si="366"/>
        <v>28.81844380403458</v>
      </c>
      <c r="I3382" s="1">
        <v>5.28</v>
      </c>
      <c r="J3382" s="8">
        <f t="shared" si="367"/>
        <v>18.939393939393938</v>
      </c>
      <c r="K3382" s="6" t="s">
        <v>1001</v>
      </c>
      <c r="L3382" s="6" t="s">
        <v>0</v>
      </c>
      <c r="M3382" s="9">
        <f t="shared" si="368"/>
        <v>93.519618473471041</v>
      </c>
      <c r="Q3382" s="10">
        <f t="shared" si="371"/>
        <v>-59.171597633136095</v>
      </c>
      <c r="S3382" s="10">
        <f t="shared" si="369"/>
        <v>-28.81844380403458</v>
      </c>
      <c r="U3382" s="10">
        <f t="shared" si="370"/>
        <v>-18.939393939393938</v>
      </c>
    </row>
    <row r="3383" spans="3:21" x14ac:dyDescent="0.3">
      <c r="C3383" s="6" t="s">
        <v>199</v>
      </c>
      <c r="D3383" s="6" t="s">
        <v>197</v>
      </c>
      <c r="E3383" s="1">
        <v>2.16</v>
      </c>
      <c r="F3383" s="8">
        <f t="shared" si="365"/>
        <v>46.296296296296291</v>
      </c>
      <c r="G3383" s="1">
        <v>3.27</v>
      </c>
      <c r="H3383" s="8">
        <f t="shared" si="366"/>
        <v>30.581039755351682</v>
      </c>
      <c r="I3383" s="1">
        <v>3.32</v>
      </c>
      <c r="J3383" s="8">
        <f t="shared" si="367"/>
        <v>30.120481927710845</v>
      </c>
      <c r="K3383" s="6" t="s">
        <v>1001</v>
      </c>
      <c r="L3383" s="6" t="s">
        <v>1</v>
      </c>
      <c r="M3383" s="9">
        <f t="shared" si="368"/>
        <v>93.459849825434034</v>
      </c>
      <c r="Q3383" s="10">
        <f t="shared" si="371"/>
        <v>-46.296296296296291</v>
      </c>
      <c r="S3383" s="10">
        <f t="shared" si="369"/>
        <v>-30.581039755351682</v>
      </c>
      <c r="U3383" s="10">
        <f t="shared" si="370"/>
        <v>-30.120481927710845</v>
      </c>
    </row>
    <row r="3384" spans="3:21" x14ac:dyDescent="0.3">
      <c r="C3384" s="6" t="s">
        <v>0</v>
      </c>
      <c r="D3384" s="6" t="s">
        <v>199</v>
      </c>
      <c r="E3384" s="1">
        <v>1.47</v>
      </c>
      <c r="F3384" s="8">
        <f t="shared" si="365"/>
        <v>68.02721088435375</v>
      </c>
      <c r="G3384" s="1">
        <v>3.9</v>
      </c>
      <c r="H3384" s="8">
        <f t="shared" si="366"/>
        <v>25.641025641025642</v>
      </c>
      <c r="I3384" s="1">
        <v>6.73</v>
      </c>
      <c r="J3384" s="8">
        <f t="shared" si="367"/>
        <v>14.858841010401187</v>
      </c>
      <c r="K3384" s="6" t="s">
        <v>1002</v>
      </c>
      <c r="L3384" s="6" t="s">
        <v>0</v>
      </c>
      <c r="M3384" s="9">
        <f t="shared" si="368"/>
        <v>92.142903200383998</v>
      </c>
      <c r="Q3384" s="10">
        <f t="shared" si="371"/>
        <v>-68.02721088435375</v>
      </c>
      <c r="S3384" s="10">
        <f t="shared" si="369"/>
        <v>-25.641025641025642</v>
      </c>
      <c r="U3384" s="10">
        <f t="shared" si="370"/>
        <v>-14.858841010401187</v>
      </c>
    </row>
    <row r="3385" spans="3:21" x14ac:dyDescent="0.3">
      <c r="C3385" s="6" t="s">
        <v>1</v>
      </c>
      <c r="D3385" s="6" t="s">
        <v>1</v>
      </c>
      <c r="E3385" s="1">
        <v>2.61</v>
      </c>
      <c r="F3385" s="8">
        <f t="shared" si="365"/>
        <v>38.314176245210732</v>
      </c>
      <c r="G3385" s="1">
        <v>3.18</v>
      </c>
      <c r="H3385" s="8">
        <f t="shared" si="366"/>
        <v>31.446540880503143</v>
      </c>
      <c r="I3385" s="1">
        <v>2.61</v>
      </c>
      <c r="J3385" s="8">
        <f t="shared" si="367"/>
        <v>38.314176245210732</v>
      </c>
      <c r="K3385" s="6" t="s">
        <v>1002</v>
      </c>
      <c r="L3385" s="6" t="s">
        <v>2</v>
      </c>
      <c r="M3385" s="9">
        <f t="shared" si="368"/>
        <v>92.528428093645473</v>
      </c>
      <c r="Q3385" s="10">
        <f t="shared" si="371"/>
        <v>-38.314176245210732</v>
      </c>
      <c r="S3385" s="10">
        <f t="shared" si="369"/>
        <v>-31.446540880503143</v>
      </c>
      <c r="U3385" s="10">
        <f t="shared" si="370"/>
        <v>-38.314176245210732</v>
      </c>
    </row>
    <row r="3386" spans="3:21" x14ac:dyDescent="0.3">
      <c r="C3386" s="6" t="s">
        <v>0</v>
      </c>
      <c r="D3386" s="6" t="s">
        <v>199</v>
      </c>
      <c r="E3386" s="1">
        <v>1.56</v>
      </c>
      <c r="F3386" s="8">
        <f t="shared" si="365"/>
        <v>64.102564102564102</v>
      </c>
      <c r="G3386" s="1">
        <v>3.69</v>
      </c>
      <c r="H3386" s="8">
        <f t="shared" si="366"/>
        <v>27.100271002710027</v>
      </c>
      <c r="I3386" s="1">
        <v>5.84</v>
      </c>
      <c r="J3386" s="8">
        <f t="shared" si="367"/>
        <v>17.123287671232877</v>
      </c>
      <c r="K3386" s="6" t="s">
        <v>1003</v>
      </c>
      <c r="L3386" s="6" t="s">
        <v>0</v>
      </c>
      <c r="M3386" s="9">
        <f t="shared" si="368"/>
        <v>92.313836623059942</v>
      </c>
      <c r="Q3386" s="10">
        <f t="shared" si="371"/>
        <v>-64.102564102564102</v>
      </c>
      <c r="S3386" s="10">
        <f t="shared" si="369"/>
        <v>-27.100271002710027</v>
      </c>
      <c r="U3386" s="10">
        <f t="shared" si="370"/>
        <v>-17.123287671232877</v>
      </c>
    </row>
    <row r="3387" spans="3:21" x14ac:dyDescent="0.3">
      <c r="C3387" s="6" t="s">
        <v>1</v>
      </c>
      <c r="D3387" s="6" t="s">
        <v>0</v>
      </c>
      <c r="E3387" s="1">
        <v>1.67</v>
      </c>
      <c r="F3387" s="8">
        <f t="shared" si="365"/>
        <v>59.880239520958085</v>
      </c>
      <c r="G3387" s="1">
        <v>3.42</v>
      </c>
      <c r="H3387" s="8">
        <f t="shared" si="366"/>
        <v>29.239766081871345</v>
      </c>
      <c r="I3387" s="1">
        <v>5.15</v>
      </c>
      <c r="J3387" s="8">
        <f t="shared" si="367"/>
        <v>19.417475728155338</v>
      </c>
      <c r="K3387" s="6" t="s">
        <v>1003</v>
      </c>
      <c r="L3387" s="6" t="s">
        <v>0</v>
      </c>
      <c r="M3387" s="9">
        <f t="shared" si="368"/>
        <v>92.134070897637898</v>
      </c>
      <c r="Q3387" s="10">
        <f t="shared" si="371"/>
        <v>-59.880239520958085</v>
      </c>
      <c r="S3387" s="10">
        <f t="shared" si="369"/>
        <v>-29.239766081871345</v>
      </c>
      <c r="U3387" s="10">
        <f t="shared" si="370"/>
        <v>-19.417475728155338</v>
      </c>
    </row>
    <row r="3388" spans="3:21" x14ac:dyDescent="0.3">
      <c r="C3388" s="6" t="s">
        <v>197</v>
      </c>
      <c r="D3388" s="6" t="s">
        <v>199</v>
      </c>
      <c r="E3388" s="1">
        <v>2.2200000000000002</v>
      </c>
      <c r="F3388" s="8">
        <f t="shared" si="365"/>
        <v>45.045045045045043</v>
      </c>
      <c r="G3388" s="1">
        <v>3.23</v>
      </c>
      <c r="H3388" s="8">
        <f t="shared" si="366"/>
        <v>30.959752321981423</v>
      </c>
      <c r="I3388" s="1">
        <v>3.1</v>
      </c>
      <c r="J3388" s="8">
        <f t="shared" si="367"/>
        <v>32.258064516129032</v>
      </c>
      <c r="K3388" s="6" t="s">
        <v>1003</v>
      </c>
      <c r="L3388" s="6" t="s">
        <v>0</v>
      </c>
      <c r="M3388" s="9">
        <f t="shared" si="368"/>
        <v>92.367778073266408</v>
      </c>
      <c r="Q3388" s="10">
        <f t="shared" si="371"/>
        <v>-45.045045045045043</v>
      </c>
      <c r="S3388" s="10">
        <f t="shared" si="369"/>
        <v>-30.959752321981423</v>
      </c>
      <c r="U3388" s="10">
        <f t="shared" si="370"/>
        <v>-32.258064516129032</v>
      </c>
    </row>
    <row r="3389" spans="3:21" x14ac:dyDescent="0.3">
      <c r="C3389" s="6" t="s">
        <v>0</v>
      </c>
      <c r="D3389" s="6" t="s">
        <v>199</v>
      </c>
      <c r="E3389" s="1">
        <v>1.28</v>
      </c>
      <c r="F3389" s="8">
        <f t="shared" si="365"/>
        <v>78.125</v>
      </c>
      <c r="G3389" s="1">
        <v>4.8499999999999996</v>
      </c>
      <c r="H3389" s="8">
        <f t="shared" si="366"/>
        <v>20.618556701030929</v>
      </c>
      <c r="I3389" s="1">
        <v>10.65</v>
      </c>
      <c r="J3389" s="8">
        <f t="shared" si="367"/>
        <v>9.3896713615023479</v>
      </c>
      <c r="K3389" s="6" t="s">
        <v>1003</v>
      </c>
      <c r="L3389" s="6" t="s">
        <v>0</v>
      </c>
      <c r="M3389" s="9">
        <f t="shared" si="368"/>
        <v>92.478511731999859</v>
      </c>
      <c r="Q3389" s="10">
        <f t="shared" si="371"/>
        <v>-78.125</v>
      </c>
      <c r="S3389" s="10">
        <f t="shared" si="369"/>
        <v>-20.618556701030929</v>
      </c>
      <c r="U3389" s="10">
        <f t="shared" si="370"/>
        <v>-9.3896713615023479</v>
      </c>
    </row>
    <row r="3390" spans="3:21" x14ac:dyDescent="0.3">
      <c r="C3390" s="6" t="s">
        <v>0</v>
      </c>
      <c r="D3390" s="6" t="s">
        <v>1</v>
      </c>
      <c r="E3390" s="1">
        <v>2.38</v>
      </c>
      <c r="F3390" s="8">
        <f t="shared" si="365"/>
        <v>42.016806722689076</v>
      </c>
      <c r="G3390" s="1">
        <v>3.17</v>
      </c>
      <c r="H3390" s="8">
        <f t="shared" si="366"/>
        <v>31.545741324921135</v>
      </c>
      <c r="I3390" s="1">
        <v>2.89</v>
      </c>
      <c r="J3390" s="8">
        <f t="shared" si="367"/>
        <v>34.602076124567475</v>
      </c>
      <c r="K3390" s="6" t="s">
        <v>1003</v>
      </c>
      <c r="L3390" s="6" t="s">
        <v>1</v>
      </c>
      <c r="M3390" s="9">
        <f t="shared" si="368"/>
        <v>92.451668709003101</v>
      </c>
      <c r="Q3390" s="10">
        <f t="shared" si="371"/>
        <v>-42.016806722689076</v>
      </c>
      <c r="S3390" s="10">
        <f t="shared" si="369"/>
        <v>-31.545741324921135</v>
      </c>
      <c r="U3390" s="10">
        <f t="shared" si="370"/>
        <v>-34.602076124567475</v>
      </c>
    </row>
    <row r="3391" spans="3:21" x14ac:dyDescent="0.3">
      <c r="C3391" s="6" t="s">
        <v>0</v>
      </c>
      <c r="D3391" s="6" t="s">
        <v>0</v>
      </c>
      <c r="E3391" s="1">
        <v>2.08</v>
      </c>
      <c r="F3391" s="8">
        <f t="shared" si="365"/>
        <v>48.076923076923073</v>
      </c>
      <c r="G3391" s="1">
        <v>3.19</v>
      </c>
      <c r="H3391" s="8">
        <f t="shared" si="366"/>
        <v>31.347962382445143</v>
      </c>
      <c r="I3391" s="1">
        <v>3.5</v>
      </c>
      <c r="J3391" s="8">
        <f t="shared" si="367"/>
        <v>28.571428571428573</v>
      </c>
      <c r="K3391" s="6" t="s">
        <v>1003</v>
      </c>
      <c r="L3391" s="6" t="s">
        <v>2</v>
      </c>
      <c r="M3391" s="9">
        <f t="shared" si="368"/>
        <v>92.595752824937605</v>
      </c>
      <c r="Q3391" s="10">
        <f t="shared" si="371"/>
        <v>-48.076923076923073</v>
      </c>
      <c r="S3391" s="10">
        <f t="shared" si="369"/>
        <v>-31.347962382445143</v>
      </c>
      <c r="U3391" s="10">
        <f t="shared" si="370"/>
        <v>-28.571428571428573</v>
      </c>
    </row>
    <row r="3392" spans="3:21" x14ac:dyDescent="0.3">
      <c r="C3392" s="6" t="s">
        <v>199</v>
      </c>
      <c r="D3392" s="6" t="s">
        <v>1</v>
      </c>
      <c r="E3392" s="1">
        <v>5.85</v>
      </c>
      <c r="F3392" s="8">
        <f t="shared" si="365"/>
        <v>17.094017094017094</v>
      </c>
      <c r="G3392" s="1">
        <v>3.52</v>
      </c>
      <c r="H3392" s="8">
        <f t="shared" si="366"/>
        <v>28.40909090909091</v>
      </c>
      <c r="I3392" s="1">
        <v>1.59</v>
      </c>
      <c r="J3392" s="8">
        <f t="shared" si="367"/>
        <v>62.893081761006286</v>
      </c>
      <c r="K3392" s="6" t="s">
        <v>1003</v>
      </c>
      <c r="L3392" s="6" t="s">
        <v>1</v>
      </c>
      <c r="M3392" s="9">
        <f t="shared" si="368"/>
        <v>92.254165222610112</v>
      </c>
      <c r="Q3392" s="10">
        <f t="shared" si="371"/>
        <v>-17.094017094017094</v>
      </c>
      <c r="S3392" s="10">
        <f t="shared" si="369"/>
        <v>-28.40909090909091</v>
      </c>
      <c r="U3392" s="10">
        <f t="shared" si="370"/>
        <v>-62.893081761006286</v>
      </c>
    </row>
    <row r="3393" spans="3:21" x14ac:dyDescent="0.3">
      <c r="C3393" s="6" t="s">
        <v>0</v>
      </c>
      <c r="D3393" s="6" t="s">
        <v>0</v>
      </c>
      <c r="E3393" s="1">
        <v>1.89</v>
      </c>
      <c r="F3393" s="8">
        <f t="shared" si="365"/>
        <v>52.910052910052912</v>
      </c>
      <c r="G3393" s="1">
        <v>3.26</v>
      </c>
      <c r="H3393" s="8">
        <f t="shared" si="366"/>
        <v>30.674846625766872</v>
      </c>
      <c r="I3393" s="1">
        <v>4.03</v>
      </c>
      <c r="J3393" s="8">
        <f t="shared" si="367"/>
        <v>24.813895781637715</v>
      </c>
      <c r="K3393" s="6" t="s">
        <v>1003</v>
      </c>
      <c r="L3393" s="6" t="s">
        <v>2</v>
      </c>
      <c r="M3393" s="9">
        <f t="shared" si="368"/>
        <v>92.251947733495811</v>
      </c>
      <c r="Q3393" s="10">
        <f t="shared" si="371"/>
        <v>-52.910052910052912</v>
      </c>
      <c r="S3393" s="10">
        <f t="shared" si="369"/>
        <v>-30.674846625766872</v>
      </c>
      <c r="U3393" s="10">
        <f t="shared" si="370"/>
        <v>-24.813895781637715</v>
      </c>
    </row>
    <row r="3394" spans="3:21" x14ac:dyDescent="0.3">
      <c r="C3394" s="6" t="s">
        <v>0</v>
      </c>
      <c r="D3394" s="6" t="s">
        <v>0</v>
      </c>
      <c r="E3394" s="1">
        <v>3.12</v>
      </c>
      <c r="F3394" s="8">
        <f t="shared" ref="F3394:F3400" si="372">100/E3394</f>
        <v>32.051282051282051</v>
      </c>
      <c r="G3394" s="1">
        <v>3.19</v>
      </c>
      <c r="H3394" s="8">
        <f t="shared" ref="H3394:H3457" si="373">100/G3394</f>
        <v>31.347962382445143</v>
      </c>
      <c r="I3394" s="1">
        <v>2.21</v>
      </c>
      <c r="J3394" s="8">
        <f t="shared" ref="J3394:J3457" si="374">100/I3394</f>
        <v>45.248868778280546</v>
      </c>
      <c r="K3394" s="6" t="s">
        <v>1004</v>
      </c>
      <c r="L3394" s="6" t="s">
        <v>2</v>
      </c>
      <c r="M3394" s="9">
        <f t="shared" ref="M3394:M3457" si="375">10000/(F3394+H3394+J3394)</f>
        <v>92.040254583038688</v>
      </c>
      <c r="Q3394" s="10">
        <f t="shared" si="371"/>
        <v>-32.051282051282051</v>
      </c>
      <c r="S3394" s="10">
        <f t="shared" ref="S3394:S3457" si="376">R3394-H3394</f>
        <v>-31.347962382445143</v>
      </c>
      <c r="U3394" s="10">
        <f t="shared" ref="U3394:U3457" si="377">T3394-J3394</f>
        <v>-45.248868778280546</v>
      </c>
    </row>
    <row r="3395" spans="3:21" x14ac:dyDescent="0.3">
      <c r="C3395" s="6" t="s">
        <v>0</v>
      </c>
      <c r="D3395" s="6" t="s">
        <v>0</v>
      </c>
      <c r="E3395" s="1">
        <v>2.44</v>
      </c>
      <c r="F3395" s="8">
        <f t="shared" si="372"/>
        <v>40.983606557377051</v>
      </c>
      <c r="G3395" s="1">
        <v>3.05</v>
      </c>
      <c r="H3395" s="8">
        <f t="shared" si="373"/>
        <v>32.786885245901644</v>
      </c>
      <c r="I3395" s="1">
        <v>2.97</v>
      </c>
      <c r="J3395" s="8">
        <f t="shared" si="374"/>
        <v>33.670033670033668</v>
      </c>
      <c r="K3395" s="6" t="s">
        <v>1004</v>
      </c>
      <c r="L3395" s="6" t="s">
        <v>2</v>
      </c>
      <c r="M3395" s="9">
        <f t="shared" si="375"/>
        <v>93.074749550475204</v>
      </c>
      <c r="Q3395" s="10">
        <f t="shared" si="371"/>
        <v>-40.983606557377051</v>
      </c>
      <c r="S3395" s="10">
        <f t="shared" si="376"/>
        <v>-32.786885245901644</v>
      </c>
      <c r="U3395" s="10">
        <f t="shared" si="377"/>
        <v>-33.670033670033668</v>
      </c>
    </row>
    <row r="3396" spans="3:21" x14ac:dyDescent="0.3">
      <c r="C3396" s="6" t="s">
        <v>0</v>
      </c>
      <c r="D3396" s="6" t="s">
        <v>199</v>
      </c>
      <c r="E3396" s="1">
        <v>4.22</v>
      </c>
      <c r="F3396" s="8">
        <f t="shared" si="372"/>
        <v>23.696682464454977</v>
      </c>
      <c r="G3396" s="1">
        <v>3.21</v>
      </c>
      <c r="H3396" s="8">
        <f t="shared" si="373"/>
        <v>31.152647975077883</v>
      </c>
      <c r="I3396" s="1">
        <v>1.87</v>
      </c>
      <c r="J3396" s="8">
        <f t="shared" si="374"/>
        <v>53.475935828876999</v>
      </c>
      <c r="K3396" s="6" t="s">
        <v>1004</v>
      </c>
      <c r="L3396" s="6" t="s">
        <v>0</v>
      </c>
      <c r="M3396" s="9">
        <f t="shared" si="375"/>
        <v>92.314566531707015</v>
      </c>
      <c r="Q3396" s="10">
        <f t="shared" ref="Q3396:Q3459" si="378">P3396-F3396</f>
        <v>-23.696682464454977</v>
      </c>
      <c r="S3396" s="10">
        <f t="shared" si="376"/>
        <v>-31.152647975077883</v>
      </c>
      <c r="U3396" s="10">
        <f t="shared" si="377"/>
        <v>-53.475935828876999</v>
      </c>
    </row>
    <row r="3397" spans="3:21" x14ac:dyDescent="0.3">
      <c r="C3397" s="6" t="s">
        <v>199</v>
      </c>
      <c r="D3397" s="6" t="s">
        <v>0</v>
      </c>
      <c r="E3397" s="1">
        <v>2.37</v>
      </c>
      <c r="F3397" s="8">
        <f t="shared" si="372"/>
        <v>42.194092827004219</v>
      </c>
      <c r="G3397" s="1">
        <v>3.21</v>
      </c>
      <c r="H3397" s="8">
        <f t="shared" si="373"/>
        <v>31.152647975077883</v>
      </c>
      <c r="I3397" s="1">
        <v>2.87</v>
      </c>
      <c r="J3397" s="8">
        <f t="shared" si="374"/>
        <v>34.843205574912893</v>
      </c>
      <c r="K3397" s="6" t="s">
        <v>1005</v>
      </c>
      <c r="L3397" s="6" t="s">
        <v>1</v>
      </c>
      <c r="M3397" s="9">
        <f t="shared" si="375"/>
        <v>92.430030098677932</v>
      </c>
      <c r="Q3397" s="10">
        <f t="shared" si="378"/>
        <v>-42.194092827004219</v>
      </c>
      <c r="S3397" s="10">
        <f t="shared" si="376"/>
        <v>-31.152647975077883</v>
      </c>
      <c r="U3397" s="10">
        <f t="shared" si="377"/>
        <v>-34.843205574912893</v>
      </c>
    </row>
    <row r="3398" spans="3:21" x14ac:dyDescent="0.3">
      <c r="C3398" s="6" t="s">
        <v>0</v>
      </c>
      <c r="D3398" s="6" t="s">
        <v>1</v>
      </c>
      <c r="E3398" s="1">
        <v>2.06</v>
      </c>
      <c r="F3398" s="8">
        <f t="shared" si="372"/>
        <v>48.543689320388346</v>
      </c>
      <c r="G3398" s="1">
        <v>3.25</v>
      </c>
      <c r="H3398" s="8">
        <f t="shared" si="373"/>
        <v>30.76923076923077</v>
      </c>
      <c r="I3398" s="1">
        <v>3.47</v>
      </c>
      <c r="J3398" s="8">
        <f t="shared" si="374"/>
        <v>28.81844380403458</v>
      </c>
      <c r="K3398" s="6" t="s">
        <v>1005</v>
      </c>
      <c r="L3398" s="6" t="s">
        <v>1</v>
      </c>
      <c r="M3398" s="9">
        <f t="shared" si="375"/>
        <v>92.480106048000266</v>
      </c>
      <c r="Q3398" s="10">
        <f t="shared" si="378"/>
        <v>-48.543689320388346</v>
      </c>
      <c r="S3398" s="10">
        <f t="shared" si="376"/>
        <v>-30.76923076923077</v>
      </c>
      <c r="U3398" s="10">
        <f t="shared" si="377"/>
        <v>-28.81844380403458</v>
      </c>
    </row>
    <row r="3399" spans="3:21" x14ac:dyDescent="0.3">
      <c r="C3399" s="6" t="s">
        <v>199</v>
      </c>
      <c r="D3399" s="6" t="s">
        <v>199</v>
      </c>
      <c r="E3399" s="1">
        <v>1.89</v>
      </c>
      <c r="F3399" s="8">
        <f t="shared" si="372"/>
        <v>52.910052910052912</v>
      </c>
      <c r="G3399" s="1">
        <v>3.28</v>
      </c>
      <c r="H3399" s="8">
        <f t="shared" si="373"/>
        <v>30.487804878048781</v>
      </c>
      <c r="I3399" s="1">
        <v>4.05</v>
      </c>
      <c r="J3399" s="8">
        <f t="shared" si="374"/>
        <v>24.691358024691358</v>
      </c>
      <c r="K3399" s="6" t="s">
        <v>1005</v>
      </c>
      <c r="L3399" s="6" t="s">
        <v>2</v>
      </c>
      <c r="M3399" s="9">
        <f t="shared" si="375"/>
        <v>92.51616754551786</v>
      </c>
      <c r="Q3399" s="10">
        <f t="shared" si="378"/>
        <v>-52.910052910052912</v>
      </c>
      <c r="S3399" s="10">
        <f t="shared" si="376"/>
        <v>-30.487804878048781</v>
      </c>
      <c r="U3399" s="10">
        <f t="shared" si="377"/>
        <v>-24.691358024691358</v>
      </c>
    </row>
    <row r="3400" spans="3:21" x14ac:dyDescent="0.3">
      <c r="C3400" s="6" t="s">
        <v>197</v>
      </c>
      <c r="D3400" s="6" t="s">
        <v>0</v>
      </c>
      <c r="E3400" s="1">
        <v>1.93</v>
      </c>
      <c r="F3400" s="8">
        <f t="shared" si="372"/>
        <v>51.813471502590673</v>
      </c>
      <c r="G3400" s="1">
        <v>3.25</v>
      </c>
      <c r="H3400" s="8">
        <f t="shared" si="373"/>
        <v>30.76923076923077</v>
      </c>
      <c r="I3400" s="1">
        <v>3.89</v>
      </c>
      <c r="J3400" s="8">
        <f t="shared" si="374"/>
        <v>25.70694087403599</v>
      </c>
      <c r="K3400" s="6" t="s">
        <v>1005</v>
      </c>
      <c r="L3400" s="6" t="s">
        <v>0</v>
      </c>
      <c r="M3400" s="9">
        <f t="shared" si="375"/>
        <v>92.344934469225322</v>
      </c>
      <c r="Q3400" s="10">
        <f t="shared" si="378"/>
        <v>-51.813471502590673</v>
      </c>
      <c r="S3400" s="10">
        <f t="shared" si="376"/>
        <v>-30.76923076923077</v>
      </c>
      <c r="U3400" s="10">
        <f t="shared" si="377"/>
        <v>-25.70694087403599</v>
      </c>
    </row>
    <row r="3401" spans="3:21" x14ac:dyDescent="0.3">
      <c r="C3401" s="6" t="s">
        <v>0</v>
      </c>
      <c r="D3401" s="6" t="s">
        <v>199</v>
      </c>
      <c r="E3401" s="1">
        <v>2.4500000000000002</v>
      </c>
      <c r="F3401" s="8">
        <f>100/E3401</f>
        <v>40.816326530612244</v>
      </c>
      <c r="G3401" s="1">
        <v>3.2</v>
      </c>
      <c r="H3401" s="8">
        <f t="shared" si="373"/>
        <v>31.25</v>
      </c>
      <c r="I3401" s="1">
        <v>2.77</v>
      </c>
      <c r="J3401" s="8">
        <f t="shared" si="374"/>
        <v>36.101083032490976</v>
      </c>
      <c r="K3401" s="6" t="s">
        <v>1005</v>
      </c>
      <c r="L3401" s="6" t="s">
        <v>0</v>
      </c>
      <c r="M3401" s="9">
        <f t="shared" si="375"/>
        <v>92.449288010046615</v>
      </c>
      <c r="Q3401" s="10">
        <f t="shared" si="378"/>
        <v>-40.816326530612244</v>
      </c>
      <c r="S3401" s="10">
        <f t="shared" si="376"/>
        <v>-31.25</v>
      </c>
      <c r="U3401" s="10">
        <f t="shared" si="377"/>
        <v>-36.101083032490976</v>
      </c>
    </row>
    <row r="3402" spans="3:21" x14ac:dyDescent="0.3">
      <c r="C3402" s="6" t="s">
        <v>198</v>
      </c>
      <c r="D3402" s="6" t="s">
        <v>199</v>
      </c>
      <c r="E3402" s="1">
        <v>1.46</v>
      </c>
      <c r="F3402" s="8">
        <f t="shared" ref="F3402:F3465" si="379">100/E3402</f>
        <v>68.493150684931507</v>
      </c>
      <c r="G3402" s="1">
        <v>3.87</v>
      </c>
      <c r="H3402" s="8">
        <f t="shared" si="373"/>
        <v>25.839793281653748</v>
      </c>
      <c r="I3402" s="1">
        <v>7.16</v>
      </c>
      <c r="J3402" s="8">
        <f t="shared" si="374"/>
        <v>13.966480446927374</v>
      </c>
      <c r="K3402" s="6" t="s">
        <v>1005</v>
      </c>
      <c r="L3402" s="6" t="s">
        <v>0</v>
      </c>
      <c r="M3402" s="9">
        <f t="shared" si="375"/>
        <v>92.336594161550224</v>
      </c>
      <c r="Q3402" s="10">
        <f t="shared" si="378"/>
        <v>-68.493150684931507</v>
      </c>
      <c r="S3402" s="10">
        <f t="shared" si="376"/>
        <v>-25.839793281653748</v>
      </c>
      <c r="U3402" s="10">
        <f t="shared" si="377"/>
        <v>-13.966480446927374</v>
      </c>
    </row>
    <row r="3403" spans="3:21" x14ac:dyDescent="0.3">
      <c r="C3403" s="6" t="s">
        <v>197</v>
      </c>
      <c r="D3403" s="6" t="s">
        <v>199</v>
      </c>
      <c r="E3403" s="1">
        <v>2.33</v>
      </c>
      <c r="F3403" s="8">
        <f t="shared" si="379"/>
        <v>42.918454935622314</v>
      </c>
      <c r="G3403" s="1">
        <v>3.19</v>
      </c>
      <c r="H3403" s="8">
        <f t="shared" si="373"/>
        <v>31.347962382445143</v>
      </c>
      <c r="I3403" s="1">
        <v>2.93</v>
      </c>
      <c r="J3403" s="8">
        <f t="shared" si="374"/>
        <v>34.129692832764505</v>
      </c>
      <c r="K3403" s="6" t="s">
        <v>1005</v>
      </c>
      <c r="L3403" s="6" t="s">
        <v>0</v>
      </c>
      <c r="M3403" s="9">
        <f t="shared" si="375"/>
        <v>92.254232980179026</v>
      </c>
      <c r="Q3403" s="10">
        <f t="shared" si="378"/>
        <v>-42.918454935622314</v>
      </c>
      <c r="S3403" s="10">
        <f t="shared" si="376"/>
        <v>-31.347962382445143</v>
      </c>
      <c r="U3403" s="10">
        <f t="shared" si="377"/>
        <v>-34.129692832764505</v>
      </c>
    </row>
    <row r="3404" spans="3:21" x14ac:dyDescent="0.3">
      <c r="C3404" s="6" t="s">
        <v>1</v>
      </c>
      <c r="D3404" s="6" t="s">
        <v>1</v>
      </c>
      <c r="E3404" s="1">
        <v>2.35</v>
      </c>
      <c r="F3404" s="8">
        <f t="shared" si="379"/>
        <v>42.553191489361701</v>
      </c>
      <c r="G3404" s="1">
        <v>3.21</v>
      </c>
      <c r="H3404" s="8">
        <f t="shared" si="373"/>
        <v>31.152647975077883</v>
      </c>
      <c r="I3404" s="1">
        <v>2.9</v>
      </c>
      <c r="J3404" s="8">
        <f t="shared" si="374"/>
        <v>34.482758620689658</v>
      </c>
      <c r="K3404" s="6" t="s">
        <v>1006</v>
      </c>
      <c r="L3404" s="6" t="s">
        <v>2</v>
      </c>
      <c r="M3404" s="9">
        <f t="shared" si="375"/>
        <v>92.431182000633783</v>
      </c>
      <c r="Q3404" s="10">
        <f t="shared" si="378"/>
        <v>-42.553191489361701</v>
      </c>
      <c r="S3404" s="10">
        <f t="shared" si="376"/>
        <v>-31.152647975077883</v>
      </c>
      <c r="U3404" s="10">
        <f t="shared" si="377"/>
        <v>-34.482758620689658</v>
      </c>
    </row>
    <row r="3405" spans="3:21" x14ac:dyDescent="0.3">
      <c r="C3405" s="6" t="s">
        <v>1</v>
      </c>
      <c r="D3405" s="6" t="s">
        <v>0</v>
      </c>
      <c r="E3405" s="1">
        <v>2.23</v>
      </c>
      <c r="F3405" s="8">
        <f t="shared" si="379"/>
        <v>44.843049327354258</v>
      </c>
      <c r="G3405" s="1">
        <v>3.23</v>
      </c>
      <c r="H3405" s="8">
        <f t="shared" si="373"/>
        <v>30.959752321981423</v>
      </c>
      <c r="I3405" s="1">
        <v>3.11</v>
      </c>
      <c r="J3405" s="8">
        <f t="shared" si="374"/>
        <v>32.154340836012864</v>
      </c>
      <c r="K3405" s="6" t="s">
        <v>1006</v>
      </c>
      <c r="L3405" s="6" t="s">
        <v>0</v>
      </c>
      <c r="M3405" s="9">
        <f t="shared" si="375"/>
        <v>92.629350590278506</v>
      </c>
      <c r="Q3405" s="10">
        <f t="shared" si="378"/>
        <v>-44.843049327354258</v>
      </c>
      <c r="S3405" s="10">
        <f t="shared" si="376"/>
        <v>-30.959752321981423</v>
      </c>
      <c r="U3405" s="10">
        <f t="shared" si="377"/>
        <v>-32.154340836012864</v>
      </c>
    </row>
    <row r="3406" spans="3:21" x14ac:dyDescent="0.3">
      <c r="C3406" s="6" t="s">
        <v>0</v>
      </c>
      <c r="D3406" s="6" t="s">
        <v>199</v>
      </c>
      <c r="E3406" s="1">
        <v>1.58</v>
      </c>
      <c r="F3406" s="8">
        <f t="shared" si="379"/>
        <v>63.291139240506325</v>
      </c>
      <c r="G3406" s="1">
        <v>3.58</v>
      </c>
      <c r="H3406" s="8">
        <f t="shared" si="373"/>
        <v>27.932960893854748</v>
      </c>
      <c r="I3406" s="1">
        <v>5.87</v>
      </c>
      <c r="J3406" s="8">
        <f t="shared" si="374"/>
        <v>17.035775127768314</v>
      </c>
      <c r="K3406" s="6" t="s">
        <v>1006</v>
      </c>
      <c r="L3406" s="6" t="s">
        <v>0</v>
      </c>
      <c r="M3406" s="9">
        <f t="shared" si="375"/>
        <v>92.37032627080923</v>
      </c>
      <c r="Q3406" s="10">
        <f t="shared" si="378"/>
        <v>-63.291139240506325</v>
      </c>
      <c r="S3406" s="10">
        <f t="shared" si="376"/>
        <v>-27.932960893854748</v>
      </c>
      <c r="U3406" s="10">
        <f t="shared" si="377"/>
        <v>-17.035775127768314</v>
      </c>
    </row>
    <row r="3407" spans="3:21" x14ac:dyDescent="0.3">
      <c r="C3407" s="6" t="s">
        <v>0</v>
      </c>
      <c r="D3407" s="6" t="s">
        <v>0</v>
      </c>
      <c r="E3407" s="1">
        <v>5.73</v>
      </c>
      <c r="F3407" s="8">
        <f t="shared" si="379"/>
        <v>17.452006980802793</v>
      </c>
      <c r="G3407" s="1">
        <v>3.55</v>
      </c>
      <c r="H3407" s="8">
        <f t="shared" si="373"/>
        <v>28.169014084507044</v>
      </c>
      <c r="I3407" s="1">
        <v>1.6</v>
      </c>
      <c r="J3407" s="8">
        <f t="shared" si="374"/>
        <v>62.5</v>
      </c>
      <c r="K3407" s="6" t="s">
        <v>1006</v>
      </c>
      <c r="L3407" s="6" t="s">
        <v>2</v>
      </c>
      <c r="M3407" s="9">
        <f t="shared" si="375"/>
        <v>92.488952670540925</v>
      </c>
      <c r="Q3407" s="10">
        <f t="shared" si="378"/>
        <v>-17.452006980802793</v>
      </c>
      <c r="S3407" s="10">
        <f t="shared" si="376"/>
        <v>-28.169014084507044</v>
      </c>
      <c r="U3407" s="10">
        <f t="shared" si="377"/>
        <v>-62.5</v>
      </c>
    </row>
    <row r="3408" spans="3:21" x14ac:dyDescent="0.3">
      <c r="C3408" s="6" t="s">
        <v>0</v>
      </c>
      <c r="D3408" s="6" t="s">
        <v>1</v>
      </c>
      <c r="E3408" s="1">
        <v>6.25</v>
      </c>
      <c r="F3408" s="8">
        <f t="shared" si="379"/>
        <v>16</v>
      </c>
      <c r="G3408" s="1">
        <v>3.64</v>
      </c>
      <c r="H3408" s="8">
        <f t="shared" si="373"/>
        <v>27.472527472527471</v>
      </c>
      <c r="I3408" s="1">
        <v>1.55</v>
      </c>
      <c r="J3408" s="8">
        <f t="shared" si="374"/>
        <v>64.516129032258064</v>
      </c>
      <c r="K3408" s="6" t="s">
        <v>1006</v>
      </c>
      <c r="L3408" s="6" t="s">
        <v>1</v>
      </c>
      <c r="M3408" s="9">
        <f t="shared" si="375"/>
        <v>92.602318832967867</v>
      </c>
      <c r="Q3408" s="10">
        <f t="shared" si="378"/>
        <v>-16</v>
      </c>
      <c r="S3408" s="10">
        <f t="shared" si="376"/>
        <v>-27.472527472527471</v>
      </c>
      <c r="U3408" s="10">
        <f t="shared" si="377"/>
        <v>-64.516129032258064</v>
      </c>
    </row>
    <row r="3409" spans="3:21" x14ac:dyDescent="0.3">
      <c r="C3409" s="6" t="s">
        <v>0</v>
      </c>
      <c r="D3409" s="6" t="s">
        <v>199</v>
      </c>
      <c r="E3409" s="1">
        <v>2.34</v>
      </c>
      <c r="F3409" s="8">
        <f t="shared" si="379"/>
        <v>42.73504273504274</v>
      </c>
      <c r="G3409" s="1">
        <v>3.21</v>
      </c>
      <c r="H3409" s="8">
        <f t="shared" si="373"/>
        <v>31.152647975077883</v>
      </c>
      <c r="I3409" s="1">
        <v>2.93</v>
      </c>
      <c r="J3409" s="8">
        <f t="shared" si="374"/>
        <v>34.129692832764505</v>
      </c>
      <c r="K3409" s="6" t="s">
        <v>1006</v>
      </c>
      <c r="L3409" s="6" t="s">
        <v>0</v>
      </c>
      <c r="M3409" s="9">
        <f t="shared" si="375"/>
        <v>92.577691404919037</v>
      </c>
      <c r="Q3409" s="10">
        <f t="shared" si="378"/>
        <v>-42.73504273504274</v>
      </c>
      <c r="S3409" s="10">
        <f t="shared" si="376"/>
        <v>-31.152647975077883</v>
      </c>
      <c r="U3409" s="10">
        <f t="shared" si="377"/>
        <v>-34.129692832764505</v>
      </c>
    </row>
    <row r="3410" spans="3:21" x14ac:dyDescent="0.3">
      <c r="C3410" s="6" t="s">
        <v>0</v>
      </c>
      <c r="D3410" s="6" t="s">
        <v>197</v>
      </c>
      <c r="E3410" s="1">
        <v>1.83</v>
      </c>
      <c r="F3410" s="8">
        <f t="shared" si="379"/>
        <v>54.644808743169399</v>
      </c>
      <c r="G3410" s="1">
        <v>3.29</v>
      </c>
      <c r="H3410" s="8">
        <f t="shared" si="373"/>
        <v>30.3951367781155</v>
      </c>
      <c r="I3410" s="1">
        <v>4.32</v>
      </c>
      <c r="J3410" s="8">
        <f t="shared" si="374"/>
        <v>23.148148148148145</v>
      </c>
      <c r="K3410" s="6" t="s">
        <v>1007</v>
      </c>
      <c r="L3410" s="6" t="s">
        <v>1</v>
      </c>
      <c r="M3410" s="9">
        <f t="shared" si="375"/>
        <v>92.431612951373708</v>
      </c>
      <c r="Q3410" s="10">
        <f t="shared" si="378"/>
        <v>-54.644808743169399</v>
      </c>
      <c r="S3410" s="10">
        <f t="shared" si="376"/>
        <v>-30.3951367781155</v>
      </c>
      <c r="U3410" s="10">
        <f t="shared" si="377"/>
        <v>-23.148148148148145</v>
      </c>
    </row>
    <row r="3411" spans="3:21" x14ac:dyDescent="0.3">
      <c r="C3411" s="6" t="s">
        <v>1</v>
      </c>
      <c r="D3411" s="6" t="s">
        <v>0</v>
      </c>
      <c r="E3411" s="1">
        <v>1.3</v>
      </c>
      <c r="F3411" s="8">
        <f t="shared" si="379"/>
        <v>76.92307692307692</v>
      </c>
      <c r="G3411" s="1">
        <v>4.6500000000000004</v>
      </c>
      <c r="H3411" s="8">
        <f t="shared" si="373"/>
        <v>21.50537634408602</v>
      </c>
      <c r="I3411" s="1">
        <v>9.7899999999999991</v>
      </c>
      <c r="J3411" s="8">
        <f t="shared" si="374"/>
        <v>10.214504596527069</v>
      </c>
      <c r="K3411" s="6" t="s">
        <v>1008</v>
      </c>
      <c r="L3411" s="6" t="s">
        <v>0</v>
      </c>
      <c r="M3411" s="9">
        <f t="shared" si="375"/>
        <v>92.04462209641423</v>
      </c>
      <c r="Q3411" s="10">
        <f t="shared" si="378"/>
        <v>-76.92307692307692</v>
      </c>
      <c r="S3411" s="10">
        <f t="shared" si="376"/>
        <v>-21.50537634408602</v>
      </c>
      <c r="U3411" s="10">
        <f t="shared" si="377"/>
        <v>-10.214504596527069</v>
      </c>
    </row>
    <row r="3412" spans="3:21" x14ac:dyDescent="0.3">
      <c r="C3412" s="6" t="s">
        <v>197</v>
      </c>
      <c r="D3412" s="6" t="s">
        <v>1</v>
      </c>
      <c r="E3412" s="1">
        <v>1.19</v>
      </c>
      <c r="F3412" s="8">
        <f t="shared" si="379"/>
        <v>84.033613445378151</v>
      </c>
      <c r="G3412" s="1">
        <v>5.69</v>
      </c>
      <c r="H3412" s="8">
        <f t="shared" si="373"/>
        <v>17.574692442882249</v>
      </c>
      <c r="I3412" s="1">
        <v>14.15</v>
      </c>
      <c r="J3412" s="8">
        <f t="shared" si="374"/>
        <v>7.0671378091872787</v>
      </c>
      <c r="K3412" s="6" t="s">
        <v>1008</v>
      </c>
      <c r="L3412" s="6" t="s">
        <v>0</v>
      </c>
      <c r="M3412" s="9">
        <f t="shared" si="375"/>
        <v>92.017107635097304</v>
      </c>
      <c r="Q3412" s="10">
        <f t="shared" si="378"/>
        <v>-84.033613445378151</v>
      </c>
      <c r="S3412" s="10">
        <f t="shared" si="376"/>
        <v>-17.574692442882249</v>
      </c>
      <c r="U3412" s="10">
        <f t="shared" si="377"/>
        <v>-7.0671378091872787</v>
      </c>
    </row>
    <row r="3413" spans="3:21" x14ac:dyDescent="0.3">
      <c r="C3413" s="6" t="s">
        <v>199</v>
      </c>
      <c r="D3413" s="6" t="s">
        <v>199</v>
      </c>
      <c r="E3413" s="1">
        <v>1.21</v>
      </c>
      <c r="F3413" s="8">
        <f t="shared" si="379"/>
        <v>82.644628099173559</v>
      </c>
      <c r="G3413" s="1">
        <v>5.61</v>
      </c>
      <c r="H3413" s="8">
        <f t="shared" si="373"/>
        <v>17.825311942959001</v>
      </c>
      <c r="I3413" s="1">
        <v>13.02</v>
      </c>
      <c r="J3413" s="8">
        <f t="shared" si="374"/>
        <v>7.6804915514592933</v>
      </c>
      <c r="K3413" s="6" t="s">
        <v>1008</v>
      </c>
      <c r="L3413" s="6" t="s">
        <v>2</v>
      </c>
      <c r="M3413" s="9">
        <f t="shared" si="375"/>
        <v>92.463801139306042</v>
      </c>
      <c r="Q3413" s="10">
        <f t="shared" si="378"/>
        <v>-82.644628099173559</v>
      </c>
      <c r="S3413" s="10">
        <f t="shared" si="376"/>
        <v>-17.825311942959001</v>
      </c>
      <c r="U3413" s="10">
        <f t="shared" si="377"/>
        <v>-7.6804915514592933</v>
      </c>
    </row>
    <row r="3414" spans="3:21" x14ac:dyDescent="0.3">
      <c r="C3414" s="6" t="s">
        <v>0</v>
      </c>
      <c r="D3414" s="6" t="s">
        <v>1</v>
      </c>
      <c r="E3414" s="1">
        <v>3.91</v>
      </c>
      <c r="F3414" s="8">
        <f t="shared" si="379"/>
        <v>25.575447570332479</v>
      </c>
      <c r="G3414" s="1">
        <v>3.23</v>
      </c>
      <c r="H3414" s="8">
        <f t="shared" si="373"/>
        <v>30.959752321981423</v>
      </c>
      <c r="I3414" s="1">
        <v>1.93</v>
      </c>
      <c r="J3414" s="8">
        <f t="shared" si="374"/>
        <v>51.813471502590673</v>
      </c>
      <c r="K3414" s="6" t="s">
        <v>1009</v>
      </c>
      <c r="L3414" s="6" t="s">
        <v>1</v>
      </c>
      <c r="M3414" s="9">
        <f t="shared" si="375"/>
        <v>92.294625040231736</v>
      </c>
      <c r="Q3414" s="10">
        <f t="shared" si="378"/>
        <v>-25.575447570332479</v>
      </c>
      <c r="S3414" s="10">
        <f t="shared" si="376"/>
        <v>-30.959752321981423</v>
      </c>
      <c r="U3414" s="10">
        <f t="shared" si="377"/>
        <v>-51.813471502590673</v>
      </c>
    </row>
    <row r="3415" spans="3:21" x14ac:dyDescent="0.3">
      <c r="C3415" s="6" t="s">
        <v>0</v>
      </c>
      <c r="D3415" s="6" t="s">
        <v>197</v>
      </c>
      <c r="E3415" s="1">
        <v>2.2999999999999998</v>
      </c>
      <c r="F3415" s="8">
        <f t="shared" si="379"/>
        <v>43.478260869565219</v>
      </c>
      <c r="G3415" s="1">
        <v>3.19</v>
      </c>
      <c r="H3415" s="8">
        <f t="shared" si="373"/>
        <v>31.347962382445143</v>
      </c>
      <c r="I3415" s="1">
        <v>2.99</v>
      </c>
      <c r="J3415" s="8">
        <f t="shared" si="374"/>
        <v>33.444816053511701</v>
      </c>
      <c r="K3415" s="6" t="s">
        <v>1009</v>
      </c>
      <c r="L3415" s="6" t="s">
        <v>1</v>
      </c>
      <c r="M3415" s="9">
        <f t="shared" si="375"/>
        <v>92.360801781737194</v>
      </c>
      <c r="Q3415" s="10">
        <f t="shared" si="378"/>
        <v>-43.478260869565219</v>
      </c>
      <c r="S3415" s="10">
        <f t="shared" si="376"/>
        <v>-31.347962382445143</v>
      </c>
      <c r="U3415" s="10">
        <f t="shared" si="377"/>
        <v>-33.444816053511701</v>
      </c>
    </row>
    <row r="3416" spans="3:21" x14ac:dyDescent="0.3">
      <c r="C3416" s="6" t="s">
        <v>1</v>
      </c>
      <c r="D3416" s="6" t="s">
        <v>1</v>
      </c>
      <c r="E3416" s="1">
        <v>2.85</v>
      </c>
      <c r="F3416" s="8">
        <f t="shared" si="379"/>
        <v>35.087719298245609</v>
      </c>
      <c r="G3416" s="1">
        <v>3.17</v>
      </c>
      <c r="H3416" s="8">
        <f t="shared" si="373"/>
        <v>31.545741324921135</v>
      </c>
      <c r="I3416" s="1">
        <v>2.38</v>
      </c>
      <c r="J3416" s="8">
        <f t="shared" si="374"/>
        <v>42.016806722689076</v>
      </c>
      <c r="K3416" s="6" t="s">
        <v>1009</v>
      </c>
      <c r="L3416" s="6" t="s">
        <v>2</v>
      </c>
      <c r="M3416" s="9">
        <f t="shared" si="375"/>
        <v>92.038429764447557</v>
      </c>
      <c r="Q3416" s="10">
        <f t="shared" si="378"/>
        <v>-35.087719298245609</v>
      </c>
      <c r="S3416" s="10">
        <f t="shared" si="376"/>
        <v>-31.545741324921135</v>
      </c>
      <c r="U3416" s="10">
        <f t="shared" si="377"/>
        <v>-42.016806722689076</v>
      </c>
    </row>
    <row r="3417" spans="3:21" x14ac:dyDescent="0.3">
      <c r="C3417" s="6" t="s">
        <v>1</v>
      </c>
      <c r="D3417" s="6" t="s">
        <v>0</v>
      </c>
      <c r="E3417" s="1">
        <v>1.65</v>
      </c>
      <c r="F3417" s="8">
        <f t="shared" si="379"/>
        <v>60.606060606060609</v>
      </c>
      <c r="G3417" s="1">
        <v>3.49</v>
      </c>
      <c r="H3417" s="8">
        <f t="shared" si="373"/>
        <v>28.653295128939828</v>
      </c>
      <c r="I3417" s="1">
        <v>5.3</v>
      </c>
      <c r="J3417" s="8">
        <f t="shared" si="374"/>
        <v>18.867924528301888</v>
      </c>
      <c r="K3417" s="6" t="s">
        <v>1009</v>
      </c>
      <c r="L3417" s="6" t="s">
        <v>0</v>
      </c>
      <c r="M3417" s="9">
        <f t="shared" si="375"/>
        <v>92.483598733352522</v>
      </c>
      <c r="Q3417" s="10">
        <f t="shared" si="378"/>
        <v>-60.606060606060609</v>
      </c>
      <c r="S3417" s="10">
        <f t="shared" si="376"/>
        <v>-28.653295128939828</v>
      </c>
      <c r="U3417" s="10">
        <f t="shared" si="377"/>
        <v>-18.867924528301888</v>
      </c>
    </row>
    <row r="3418" spans="3:21" x14ac:dyDescent="0.3">
      <c r="C3418" s="6" t="s">
        <v>0</v>
      </c>
      <c r="D3418" s="6" t="s">
        <v>1</v>
      </c>
      <c r="E3418" s="1">
        <v>2.6</v>
      </c>
      <c r="F3418" s="8">
        <f t="shared" si="379"/>
        <v>38.46153846153846</v>
      </c>
      <c r="G3418" s="1">
        <v>3.19</v>
      </c>
      <c r="H3418" s="8">
        <f t="shared" si="373"/>
        <v>31.347962382445143</v>
      </c>
      <c r="I3418" s="1">
        <v>2.61</v>
      </c>
      <c r="J3418" s="8">
        <f t="shared" si="374"/>
        <v>38.314176245210732</v>
      </c>
      <c r="K3418" s="6" t="s">
        <v>1009</v>
      </c>
      <c r="L3418" s="6" t="s">
        <v>1</v>
      </c>
      <c r="M3418" s="9">
        <f t="shared" si="375"/>
        <v>92.486680708710196</v>
      </c>
      <c r="Q3418" s="10">
        <f t="shared" si="378"/>
        <v>-38.46153846153846</v>
      </c>
      <c r="S3418" s="10">
        <f t="shared" si="376"/>
        <v>-31.347962382445143</v>
      </c>
      <c r="U3418" s="10">
        <f t="shared" si="377"/>
        <v>-38.314176245210732</v>
      </c>
    </row>
    <row r="3419" spans="3:21" x14ac:dyDescent="0.3">
      <c r="C3419" s="6" t="s">
        <v>0</v>
      </c>
      <c r="D3419" s="6" t="s">
        <v>199</v>
      </c>
      <c r="E3419" s="1">
        <v>2.8</v>
      </c>
      <c r="F3419" s="8">
        <f t="shared" si="379"/>
        <v>35.714285714285715</v>
      </c>
      <c r="G3419" s="1">
        <v>3.21</v>
      </c>
      <c r="H3419" s="8">
        <f t="shared" si="373"/>
        <v>31.152647975077883</v>
      </c>
      <c r="I3419" s="1">
        <v>2.4300000000000002</v>
      </c>
      <c r="J3419" s="8">
        <f t="shared" si="374"/>
        <v>41.152263374485592</v>
      </c>
      <c r="K3419" s="6" t="s">
        <v>1009</v>
      </c>
      <c r="L3419" s="6" t="s">
        <v>0</v>
      </c>
      <c r="M3419" s="9">
        <f t="shared" si="375"/>
        <v>92.576137129487165</v>
      </c>
      <c r="Q3419" s="10">
        <f t="shared" si="378"/>
        <v>-35.714285714285715</v>
      </c>
      <c r="S3419" s="10">
        <f t="shared" si="376"/>
        <v>-31.152647975077883</v>
      </c>
      <c r="U3419" s="10">
        <f t="shared" si="377"/>
        <v>-41.152263374485592</v>
      </c>
    </row>
    <row r="3420" spans="3:21" x14ac:dyDescent="0.3">
      <c r="C3420" s="6" t="s">
        <v>199</v>
      </c>
      <c r="D3420" s="6" t="s">
        <v>1</v>
      </c>
      <c r="E3420" s="1">
        <v>2.17</v>
      </c>
      <c r="F3420" s="8">
        <f t="shared" si="379"/>
        <v>46.082949308755765</v>
      </c>
      <c r="G3420" s="1">
        <v>3.21</v>
      </c>
      <c r="H3420" s="8">
        <f t="shared" si="373"/>
        <v>31.152647975077883</v>
      </c>
      <c r="I3420" s="1">
        <v>3.26</v>
      </c>
      <c r="J3420" s="8">
        <f t="shared" si="374"/>
        <v>30.674846625766872</v>
      </c>
      <c r="K3420" s="6" t="s">
        <v>1009</v>
      </c>
      <c r="L3420" s="6" t="s">
        <v>1</v>
      </c>
      <c r="M3420" s="9">
        <f t="shared" si="375"/>
        <v>92.669436225999306</v>
      </c>
      <c r="Q3420" s="10">
        <f t="shared" si="378"/>
        <v>-46.082949308755765</v>
      </c>
      <c r="S3420" s="10">
        <f t="shared" si="376"/>
        <v>-31.152647975077883</v>
      </c>
      <c r="U3420" s="10">
        <f t="shared" si="377"/>
        <v>-30.674846625766872</v>
      </c>
    </row>
    <row r="3421" spans="3:21" x14ac:dyDescent="0.3">
      <c r="C3421" s="6" t="s">
        <v>197</v>
      </c>
      <c r="D3421" s="6" t="s">
        <v>197</v>
      </c>
      <c r="E3421" s="1">
        <v>1.92</v>
      </c>
      <c r="F3421" s="8">
        <f t="shared" si="379"/>
        <v>52.083333333333336</v>
      </c>
      <c r="G3421" s="1">
        <v>3.37</v>
      </c>
      <c r="H3421" s="8">
        <f t="shared" si="373"/>
        <v>29.673590504451038</v>
      </c>
      <c r="I3421" s="1">
        <v>3.63</v>
      </c>
      <c r="J3421" s="8">
        <f t="shared" si="374"/>
        <v>27.548209366391184</v>
      </c>
      <c r="K3421" s="6" t="s">
        <v>1011</v>
      </c>
      <c r="L3421" s="6" t="s">
        <v>2</v>
      </c>
      <c r="M3421" s="9">
        <f t="shared" si="375"/>
        <v>91.487011697068141</v>
      </c>
      <c r="N3421" s="6" t="s">
        <v>1106</v>
      </c>
      <c r="Q3421" s="10">
        <f t="shared" si="378"/>
        <v>-52.083333333333336</v>
      </c>
      <c r="S3421" s="10">
        <f t="shared" si="376"/>
        <v>-29.673590504451038</v>
      </c>
      <c r="U3421" s="10">
        <f t="shared" si="377"/>
        <v>-27.548209366391184</v>
      </c>
    </row>
    <row r="3422" spans="3:21" x14ac:dyDescent="0.3">
      <c r="C3422" s="6" t="s">
        <v>1</v>
      </c>
      <c r="D3422" s="6" t="s">
        <v>1</v>
      </c>
      <c r="E3422" s="1">
        <v>2.0499999999999998</v>
      </c>
      <c r="F3422" s="8">
        <f t="shared" si="379"/>
        <v>48.780487804878049</v>
      </c>
      <c r="G3422" s="1">
        <v>3.25</v>
      </c>
      <c r="H3422" s="8">
        <f t="shared" si="373"/>
        <v>30.76923076923077</v>
      </c>
      <c r="I3422" s="1">
        <v>3.44</v>
      </c>
      <c r="J3422" s="8">
        <f t="shared" si="374"/>
        <v>29.069767441860467</v>
      </c>
      <c r="K3422" s="6" t="s">
        <v>1011</v>
      </c>
      <c r="L3422" s="6" t="s">
        <v>2</v>
      </c>
      <c r="M3422" s="9">
        <f t="shared" si="375"/>
        <v>92.064512241659799</v>
      </c>
      <c r="Q3422" s="10">
        <f t="shared" si="378"/>
        <v>-48.780487804878049</v>
      </c>
      <c r="S3422" s="10">
        <f t="shared" si="376"/>
        <v>-30.76923076923077</v>
      </c>
      <c r="U3422" s="10">
        <f t="shared" si="377"/>
        <v>-29.069767441860467</v>
      </c>
    </row>
    <row r="3423" spans="3:21" x14ac:dyDescent="0.3">
      <c r="C3423" s="6" t="s">
        <v>0</v>
      </c>
      <c r="D3423" s="6" t="s">
        <v>0</v>
      </c>
      <c r="E3423" s="1">
        <v>1.63</v>
      </c>
      <c r="F3423" s="8">
        <f t="shared" si="379"/>
        <v>61.349693251533743</v>
      </c>
      <c r="G3423" s="1">
        <v>3.44</v>
      </c>
      <c r="H3423" s="8">
        <f t="shared" si="373"/>
        <v>29.069767441860467</v>
      </c>
      <c r="I3423" s="1">
        <v>5.31</v>
      </c>
      <c r="J3423" s="8">
        <f t="shared" si="374"/>
        <v>18.832391713747647</v>
      </c>
      <c r="K3423" s="6" t="s">
        <v>1011</v>
      </c>
      <c r="L3423" s="6" t="s">
        <v>2</v>
      </c>
      <c r="M3423" s="9">
        <f t="shared" si="375"/>
        <v>91.531628797776747</v>
      </c>
      <c r="Q3423" s="10">
        <f t="shared" si="378"/>
        <v>-61.349693251533743</v>
      </c>
      <c r="S3423" s="10">
        <f t="shared" si="376"/>
        <v>-29.069767441860467</v>
      </c>
      <c r="U3423" s="10">
        <f t="shared" si="377"/>
        <v>-18.832391713747647</v>
      </c>
    </row>
    <row r="3424" spans="3:21" x14ac:dyDescent="0.3">
      <c r="C3424" s="6" t="s">
        <v>1</v>
      </c>
      <c r="D3424" s="6" t="s">
        <v>1</v>
      </c>
      <c r="E3424" s="1">
        <v>1.32</v>
      </c>
      <c r="F3424" s="8">
        <f t="shared" si="379"/>
        <v>75.757575757575751</v>
      </c>
      <c r="G3424" s="1">
        <v>4.42</v>
      </c>
      <c r="H3424" s="8">
        <f t="shared" si="373"/>
        <v>22.624434389140273</v>
      </c>
      <c r="I3424" s="1">
        <v>9.0500000000000007</v>
      </c>
      <c r="J3424" s="8">
        <f t="shared" si="374"/>
        <v>11.049723756906076</v>
      </c>
      <c r="K3424" s="6" t="s">
        <v>1011</v>
      </c>
      <c r="L3424" s="6" t="s">
        <v>2</v>
      </c>
      <c r="M3424" s="9">
        <f t="shared" si="375"/>
        <v>91.381171103503902</v>
      </c>
      <c r="Q3424" s="10">
        <f t="shared" si="378"/>
        <v>-75.757575757575751</v>
      </c>
      <c r="S3424" s="10">
        <f t="shared" si="376"/>
        <v>-22.624434389140273</v>
      </c>
      <c r="U3424" s="10">
        <f t="shared" si="377"/>
        <v>-11.049723756906076</v>
      </c>
    </row>
    <row r="3425" spans="3:21" x14ac:dyDescent="0.3">
      <c r="C3425" s="6" t="s">
        <v>199</v>
      </c>
      <c r="D3425" s="6" t="s">
        <v>0</v>
      </c>
      <c r="E3425" s="1">
        <v>1.68</v>
      </c>
      <c r="F3425" s="8">
        <f t="shared" si="379"/>
        <v>59.523809523809526</v>
      </c>
      <c r="G3425" s="1">
        <v>3.34</v>
      </c>
      <c r="H3425" s="8">
        <f t="shared" si="373"/>
        <v>29.940119760479043</v>
      </c>
      <c r="I3425" s="1">
        <v>5.15</v>
      </c>
      <c r="J3425" s="8">
        <f t="shared" si="374"/>
        <v>19.417475728155338</v>
      </c>
      <c r="K3425" s="6" t="s">
        <v>1011</v>
      </c>
      <c r="L3425" s="6" t="s">
        <v>1</v>
      </c>
      <c r="M3425" s="9">
        <f t="shared" si="375"/>
        <v>91.843047018516287</v>
      </c>
      <c r="Q3425" s="10">
        <f t="shared" si="378"/>
        <v>-59.523809523809526</v>
      </c>
      <c r="S3425" s="10">
        <f t="shared" si="376"/>
        <v>-29.940119760479043</v>
      </c>
      <c r="U3425" s="10">
        <f t="shared" si="377"/>
        <v>-19.417475728155338</v>
      </c>
    </row>
    <row r="3426" spans="3:21" x14ac:dyDescent="0.3">
      <c r="C3426" s="6" t="s">
        <v>197</v>
      </c>
      <c r="D3426" s="6" t="s">
        <v>0</v>
      </c>
      <c r="E3426" s="1">
        <v>1.82</v>
      </c>
      <c r="F3426" s="8">
        <f t="shared" si="379"/>
        <v>54.945054945054942</v>
      </c>
      <c r="G3426" s="1">
        <v>3.31</v>
      </c>
      <c r="H3426" s="8">
        <f t="shared" si="373"/>
        <v>30.211480362537763</v>
      </c>
      <c r="I3426" s="1">
        <v>4.1900000000000004</v>
      </c>
      <c r="J3426" s="8">
        <f t="shared" si="374"/>
        <v>23.866348448687347</v>
      </c>
      <c r="K3426" s="6" t="s">
        <v>1011</v>
      </c>
      <c r="L3426" s="6" t="s">
        <v>0</v>
      </c>
      <c r="M3426" s="9">
        <f t="shared" si="375"/>
        <v>91.72386250903925</v>
      </c>
      <c r="Q3426" s="10">
        <f t="shared" si="378"/>
        <v>-54.945054945054942</v>
      </c>
      <c r="S3426" s="10">
        <f t="shared" si="376"/>
        <v>-30.211480362537763</v>
      </c>
      <c r="U3426" s="10">
        <f t="shared" si="377"/>
        <v>-23.866348448687347</v>
      </c>
    </row>
    <row r="3427" spans="3:21" x14ac:dyDescent="0.3">
      <c r="C3427" s="6" t="s">
        <v>199</v>
      </c>
      <c r="D3427" s="6" t="s">
        <v>199</v>
      </c>
      <c r="E3427" s="1">
        <v>2.72</v>
      </c>
      <c r="F3427" s="8">
        <f t="shared" si="379"/>
        <v>36.764705882352942</v>
      </c>
      <c r="G3427" s="1">
        <v>3.26</v>
      </c>
      <c r="H3427" s="8">
        <f t="shared" si="373"/>
        <v>30.674846625766872</v>
      </c>
      <c r="I3427" s="1">
        <v>2.38</v>
      </c>
      <c r="J3427" s="8">
        <f t="shared" si="374"/>
        <v>42.016806722689076</v>
      </c>
      <c r="K3427" s="6" t="s">
        <v>1011</v>
      </c>
      <c r="L3427" s="6" t="s">
        <v>2</v>
      </c>
      <c r="M3427" s="9">
        <f t="shared" si="375"/>
        <v>91.360612304974978</v>
      </c>
      <c r="Q3427" s="10">
        <f t="shared" si="378"/>
        <v>-36.764705882352942</v>
      </c>
      <c r="S3427" s="10">
        <f t="shared" si="376"/>
        <v>-30.674846625766872</v>
      </c>
      <c r="U3427" s="10">
        <f t="shared" si="377"/>
        <v>-42.016806722689076</v>
      </c>
    </row>
    <row r="3428" spans="3:21" x14ac:dyDescent="0.3">
      <c r="C3428" s="6" t="s">
        <v>0</v>
      </c>
      <c r="D3428" s="6" t="s">
        <v>1</v>
      </c>
      <c r="E3428" s="1">
        <v>2.19</v>
      </c>
      <c r="F3428" s="8">
        <f t="shared" si="379"/>
        <v>45.662100456621005</v>
      </c>
      <c r="G3428" s="1">
        <v>3.34</v>
      </c>
      <c r="H3428" s="8">
        <f t="shared" si="373"/>
        <v>29.940119760479043</v>
      </c>
      <c r="I3428" s="1">
        <v>3</v>
      </c>
      <c r="J3428" s="8">
        <f t="shared" si="374"/>
        <v>33.333333333333336</v>
      </c>
      <c r="K3428" s="6" t="s">
        <v>1011</v>
      </c>
      <c r="L3428" s="6" t="s">
        <v>1</v>
      </c>
      <c r="M3428" s="9">
        <f t="shared" si="375"/>
        <v>91.797394643708742</v>
      </c>
      <c r="Q3428" s="10">
        <f t="shared" si="378"/>
        <v>-45.662100456621005</v>
      </c>
      <c r="S3428" s="10">
        <f t="shared" si="376"/>
        <v>-29.940119760479043</v>
      </c>
      <c r="U3428" s="10">
        <f t="shared" si="377"/>
        <v>-33.333333333333336</v>
      </c>
    </row>
    <row r="3429" spans="3:21" x14ac:dyDescent="0.3">
      <c r="C3429" s="6" t="s">
        <v>1</v>
      </c>
      <c r="D3429" s="6" t="s">
        <v>0</v>
      </c>
      <c r="E3429" s="1">
        <v>1.47</v>
      </c>
      <c r="F3429" s="8">
        <f t="shared" si="379"/>
        <v>68.02721088435375</v>
      </c>
      <c r="G3429" s="1">
        <v>3.82</v>
      </c>
      <c r="H3429" s="8">
        <f t="shared" si="373"/>
        <v>26.178010471204189</v>
      </c>
      <c r="I3429" s="1">
        <v>6.91</v>
      </c>
      <c r="J3429" s="8">
        <f t="shared" si="374"/>
        <v>14.471780028943559</v>
      </c>
      <c r="K3429" s="6" t="s">
        <v>1011</v>
      </c>
      <c r="L3429" s="6" t="s">
        <v>0</v>
      </c>
      <c r="M3429" s="9">
        <f t="shared" si="375"/>
        <v>92.015788737304149</v>
      </c>
      <c r="Q3429" s="10">
        <f t="shared" si="378"/>
        <v>-68.02721088435375</v>
      </c>
      <c r="S3429" s="10">
        <f t="shared" si="376"/>
        <v>-26.178010471204189</v>
      </c>
      <c r="U3429" s="10">
        <f t="shared" si="377"/>
        <v>-14.471780028943559</v>
      </c>
    </row>
    <row r="3430" spans="3:21" x14ac:dyDescent="0.3">
      <c r="C3430" s="6" t="s">
        <v>0</v>
      </c>
      <c r="D3430" s="6" t="s">
        <v>0</v>
      </c>
      <c r="E3430" s="1">
        <v>2.57</v>
      </c>
      <c r="F3430" s="8">
        <f t="shared" si="379"/>
        <v>38.910505836575879</v>
      </c>
      <c r="G3430" s="1">
        <v>3.23</v>
      </c>
      <c r="H3430" s="8">
        <f t="shared" si="373"/>
        <v>30.959752321981423</v>
      </c>
      <c r="I3430" s="1">
        <v>2.5499999999999998</v>
      </c>
      <c r="J3430" s="8">
        <f t="shared" si="374"/>
        <v>39.215686274509807</v>
      </c>
      <c r="K3430" s="6" t="s">
        <v>1011</v>
      </c>
      <c r="L3430" s="6" t="s">
        <v>2</v>
      </c>
      <c r="M3430" s="9">
        <f t="shared" si="375"/>
        <v>91.67083854818523</v>
      </c>
      <c r="Q3430" s="10">
        <f t="shared" si="378"/>
        <v>-38.910505836575879</v>
      </c>
      <c r="S3430" s="10">
        <f t="shared" si="376"/>
        <v>-30.959752321981423</v>
      </c>
      <c r="U3430" s="10">
        <f t="shared" si="377"/>
        <v>-39.215686274509807</v>
      </c>
    </row>
    <row r="3431" spans="3:21" x14ac:dyDescent="0.3">
      <c r="C3431" s="6" t="s">
        <v>0</v>
      </c>
      <c r="D3431" s="6" t="s">
        <v>0</v>
      </c>
      <c r="E3431" s="1">
        <v>1.75</v>
      </c>
      <c r="F3431" s="8">
        <f t="shared" si="379"/>
        <v>57.142857142857146</v>
      </c>
      <c r="G3431" s="1">
        <v>3.39</v>
      </c>
      <c r="H3431" s="8">
        <f t="shared" si="373"/>
        <v>29.498525073746311</v>
      </c>
      <c r="I3431" s="1">
        <v>4.45</v>
      </c>
      <c r="J3431" s="8">
        <f t="shared" si="374"/>
        <v>22.471910112359549</v>
      </c>
      <c r="K3431" s="6" t="s">
        <v>1012</v>
      </c>
      <c r="L3431" s="6" t="s">
        <v>2</v>
      </c>
      <c r="M3431" s="9">
        <f t="shared" si="375"/>
        <v>91.647862387391285</v>
      </c>
      <c r="Q3431" s="10">
        <f t="shared" si="378"/>
        <v>-57.142857142857146</v>
      </c>
      <c r="S3431" s="10">
        <f t="shared" si="376"/>
        <v>-29.498525073746311</v>
      </c>
      <c r="U3431" s="10">
        <f t="shared" si="377"/>
        <v>-22.471910112359549</v>
      </c>
    </row>
    <row r="3432" spans="3:21" x14ac:dyDescent="0.3">
      <c r="C3432" s="6" t="s">
        <v>199</v>
      </c>
      <c r="D3432" s="6" t="s">
        <v>199</v>
      </c>
      <c r="E3432" s="1">
        <v>2.25</v>
      </c>
      <c r="F3432" s="8">
        <f t="shared" si="379"/>
        <v>44.444444444444443</v>
      </c>
      <c r="G3432" s="1">
        <v>3.25</v>
      </c>
      <c r="H3432" s="8">
        <f t="shared" si="373"/>
        <v>30.76923076923077</v>
      </c>
      <c r="I3432" s="1">
        <v>3.2</v>
      </c>
      <c r="J3432" s="8">
        <f t="shared" si="374"/>
        <v>31.25</v>
      </c>
      <c r="K3432" s="6" t="s">
        <v>1013</v>
      </c>
      <c r="L3432" s="6" t="s">
        <v>2</v>
      </c>
      <c r="M3432" s="9">
        <f t="shared" si="375"/>
        <v>93.928750627195186</v>
      </c>
      <c r="Q3432" s="10">
        <f t="shared" si="378"/>
        <v>-44.444444444444443</v>
      </c>
      <c r="S3432" s="10">
        <f t="shared" si="376"/>
        <v>-30.76923076923077</v>
      </c>
      <c r="U3432" s="10">
        <f t="shared" si="377"/>
        <v>-31.25</v>
      </c>
    </row>
    <row r="3433" spans="3:21" x14ac:dyDescent="0.3">
      <c r="C3433" s="6" t="s">
        <v>199</v>
      </c>
      <c r="D3433" s="6" t="s">
        <v>1</v>
      </c>
      <c r="E3433" s="1">
        <v>3.09</v>
      </c>
      <c r="F3433" s="8">
        <f t="shared" si="379"/>
        <v>32.362459546925571</v>
      </c>
      <c r="G3433" s="1">
        <v>3.35</v>
      </c>
      <c r="H3433" s="8">
        <f t="shared" si="373"/>
        <v>29.850746268656717</v>
      </c>
      <c r="I3433" s="1">
        <v>2.16</v>
      </c>
      <c r="J3433" s="8">
        <f t="shared" si="374"/>
        <v>46.296296296296291</v>
      </c>
      <c r="K3433" s="6" t="s">
        <v>1014</v>
      </c>
      <c r="L3433" s="6" t="s">
        <v>1</v>
      </c>
      <c r="M3433" s="9">
        <f t="shared" si="375"/>
        <v>92.157827705167364</v>
      </c>
      <c r="Q3433" s="10">
        <f t="shared" si="378"/>
        <v>-32.362459546925571</v>
      </c>
      <c r="S3433" s="10">
        <f t="shared" si="376"/>
        <v>-29.850746268656717</v>
      </c>
      <c r="U3433" s="10">
        <f t="shared" si="377"/>
        <v>-46.296296296296291</v>
      </c>
    </row>
    <row r="3434" spans="3:21" x14ac:dyDescent="0.3">
      <c r="C3434" s="6" t="s">
        <v>0</v>
      </c>
      <c r="D3434" s="6" t="s">
        <v>0</v>
      </c>
      <c r="E3434" s="1">
        <v>2.65</v>
      </c>
      <c r="F3434" s="8">
        <f t="shared" si="379"/>
        <v>37.735849056603776</v>
      </c>
      <c r="G3434" s="1">
        <v>3.22</v>
      </c>
      <c r="H3434" s="8">
        <f t="shared" si="373"/>
        <v>31.05590062111801</v>
      </c>
      <c r="I3434" s="1">
        <v>2.57</v>
      </c>
      <c r="J3434" s="8">
        <f t="shared" si="374"/>
        <v>38.910505836575879</v>
      </c>
      <c r="K3434" s="6" t="s">
        <v>1015</v>
      </c>
      <c r="L3434" s="6" t="s">
        <v>2</v>
      </c>
      <c r="M3434" s="9">
        <f t="shared" si="375"/>
        <v>92.848566190635466</v>
      </c>
      <c r="Q3434" s="10">
        <f t="shared" si="378"/>
        <v>-37.735849056603776</v>
      </c>
      <c r="S3434" s="10">
        <f t="shared" si="376"/>
        <v>-31.05590062111801</v>
      </c>
      <c r="U3434" s="10">
        <f t="shared" si="377"/>
        <v>-38.910505836575879</v>
      </c>
    </row>
    <row r="3435" spans="3:21" x14ac:dyDescent="0.3">
      <c r="C3435" s="6" t="s">
        <v>197</v>
      </c>
      <c r="D3435" s="6" t="s">
        <v>199</v>
      </c>
      <c r="E3435" s="1">
        <v>1.94</v>
      </c>
      <c r="F3435" s="8">
        <f t="shared" si="379"/>
        <v>51.546391752577321</v>
      </c>
      <c r="G3435" s="1">
        <v>3.22</v>
      </c>
      <c r="H3435" s="8">
        <f t="shared" si="373"/>
        <v>31.05590062111801</v>
      </c>
      <c r="I3435" s="1">
        <v>3.84</v>
      </c>
      <c r="J3435" s="8">
        <f t="shared" si="374"/>
        <v>26.041666666666668</v>
      </c>
      <c r="K3435" s="6" t="s">
        <v>1016</v>
      </c>
      <c r="L3435" s="6" t="s">
        <v>0</v>
      </c>
      <c r="M3435" s="9">
        <f t="shared" si="375"/>
        <v>92.043773886083514</v>
      </c>
      <c r="Q3435" s="10">
        <f t="shared" si="378"/>
        <v>-51.546391752577321</v>
      </c>
      <c r="S3435" s="10">
        <f t="shared" si="376"/>
        <v>-31.05590062111801</v>
      </c>
      <c r="U3435" s="10">
        <f t="shared" si="377"/>
        <v>-26.041666666666668</v>
      </c>
    </row>
    <row r="3436" spans="3:21" x14ac:dyDescent="0.3">
      <c r="C3436" s="6" t="s">
        <v>197</v>
      </c>
      <c r="D3436" s="6" t="s">
        <v>199</v>
      </c>
      <c r="E3436" s="1">
        <v>1.88</v>
      </c>
      <c r="F3436" s="8">
        <f t="shared" si="379"/>
        <v>53.191489361702132</v>
      </c>
      <c r="G3436" s="1">
        <v>3.28</v>
      </c>
      <c r="H3436" s="8">
        <f t="shared" si="373"/>
        <v>30.487804878048781</v>
      </c>
      <c r="I3436" s="1">
        <v>3.99</v>
      </c>
      <c r="J3436" s="8">
        <f t="shared" si="374"/>
        <v>25.062656641604008</v>
      </c>
      <c r="K3436" s="6" t="s">
        <v>1016</v>
      </c>
      <c r="L3436" s="6" t="s">
        <v>0</v>
      </c>
      <c r="M3436" s="9">
        <f t="shared" si="375"/>
        <v>91.960829458639196</v>
      </c>
      <c r="Q3436" s="10">
        <f t="shared" si="378"/>
        <v>-53.191489361702132</v>
      </c>
      <c r="S3436" s="10">
        <f t="shared" si="376"/>
        <v>-30.487804878048781</v>
      </c>
      <c r="U3436" s="10">
        <f t="shared" si="377"/>
        <v>-25.062656641604008</v>
      </c>
    </row>
    <row r="3437" spans="3:21" x14ac:dyDescent="0.3">
      <c r="C3437" s="6" t="s">
        <v>0</v>
      </c>
      <c r="D3437" s="6" t="s">
        <v>199</v>
      </c>
      <c r="E3437" s="1">
        <v>2.8</v>
      </c>
      <c r="F3437" s="8">
        <f t="shared" si="379"/>
        <v>35.714285714285715</v>
      </c>
      <c r="G3437" s="1">
        <v>3.25</v>
      </c>
      <c r="H3437" s="8">
        <f t="shared" si="373"/>
        <v>30.76923076923077</v>
      </c>
      <c r="I3437" s="1">
        <v>2.4</v>
      </c>
      <c r="J3437" s="8">
        <f t="shared" si="374"/>
        <v>41.666666666666671</v>
      </c>
      <c r="K3437" s="6" t="s">
        <v>1016</v>
      </c>
      <c r="L3437" s="6" t="s">
        <v>0</v>
      </c>
      <c r="M3437" s="9">
        <f t="shared" si="375"/>
        <v>92.464013547840807</v>
      </c>
      <c r="Q3437" s="10">
        <f t="shared" si="378"/>
        <v>-35.714285714285715</v>
      </c>
      <c r="S3437" s="10">
        <f t="shared" si="376"/>
        <v>-30.76923076923077</v>
      </c>
      <c r="U3437" s="10">
        <f t="shared" si="377"/>
        <v>-41.666666666666671</v>
      </c>
    </row>
    <row r="3438" spans="3:21" x14ac:dyDescent="0.3">
      <c r="C3438" s="6" t="s">
        <v>199</v>
      </c>
      <c r="D3438" s="6" t="s">
        <v>0</v>
      </c>
      <c r="E3438" s="1">
        <v>6.57</v>
      </c>
      <c r="F3438" s="8">
        <f t="shared" si="379"/>
        <v>15.220700152207002</v>
      </c>
      <c r="G3438" s="1">
        <v>3.68</v>
      </c>
      <c r="H3438" s="8">
        <f t="shared" si="373"/>
        <v>27.173913043478258</v>
      </c>
      <c r="I3438" s="1">
        <v>1.51</v>
      </c>
      <c r="J3438" s="8">
        <f t="shared" si="374"/>
        <v>66.225165562913901</v>
      </c>
      <c r="K3438" s="6" t="s">
        <v>1016</v>
      </c>
      <c r="L3438" s="6" t="s">
        <v>1</v>
      </c>
      <c r="M3438" s="9">
        <f t="shared" si="375"/>
        <v>92.064264117351883</v>
      </c>
      <c r="Q3438" s="10">
        <f t="shared" si="378"/>
        <v>-15.220700152207002</v>
      </c>
      <c r="S3438" s="10">
        <f t="shared" si="376"/>
        <v>-27.173913043478258</v>
      </c>
      <c r="U3438" s="10">
        <f t="shared" si="377"/>
        <v>-66.225165562913901</v>
      </c>
    </row>
    <row r="3439" spans="3:21" x14ac:dyDescent="0.3">
      <c r="C3439" s="6" t="s">
        <v>199</v>
      </c>
      <c r="D3439" s="6" t="s">
        <v>1</v>
      </c>
      <c r="E3439" s="1">
        <v>2.2999999999999998</v>
      </c>
      <c r="F3439" s="8">
        <f t="shared" si="379"/>
        <v>43.478260869565219</v>
      </c>
      <c r="G3439" s="1">
        <v>3.21</v>
      </c>
      <c r="H3439" s="8">
        <f t="shared" si="373"/>
        <v>31.152647975077883</v>
      </c>
      <c r="I3439" s="1">
        <v>2.93</v>
      </c>
      <c r="J3439" s="8">
        <f t="shared" si="374"/>
        <v>34.129692832764505</v>
      </c>
      <c r="K3439" s="6" t="s">
        <v>1016</v>
      </c>
      <c r="L3439" s="6" t="s">
        <v>1</v>
      </c>
      <c r="M3439" s="9">
        <f t="shared" si="375"/>
        <v>91.94505956909633</v>
      </c>
      <c r="Q3439" s="10">
        <f t="shared" si="378"/>
        <v>-43.478260869565219</v>
      </c>
      <c r="S3439" s="10">
        <f t="shared" si="376"/>
        <v>-31.152647975077883</v>
      </c>
      <c r="U3439" s="10">
        <f t="shared" si="377"/>
        <v>-34.129692832764505</v>
      </c>
    </row>
    <row r="3440" spans="3:21" x14ac:dyDescent="0.3">
      <c r="C3440" s="6" t="s">
        <v>199</v>
      </c>
      <c r="D3440" s="6" t="s">
        <v>1</v>
      </c>
      <c r="E3440" s="1">
        <v>1.4</v>
      </c>
      <c r="F3440" s="8">
        <f t="shared" si="379"/>
        <v>71.428571428571431</v>
      </c>
      <c r="G3440" s="1">
        <v>4.07</v>
      </c>
      <c r="H3440" s="8">
        <f t="shared" si="373"/>
        <v>24.570024570024568</v>
      </c>
      <c r="I3440" s="1">
        <v>7.6</v>
      </c>
      <c r="J3440" s="8">
        <f t="shared" si="374"/>
        <v>13.157894736842106</v>
      </c>
      <c r="K3440" s="6" t="s">
        <v>1016</v>
      </c>
      <c r="L3440" s="6" t="s">
        <v>1</v>
      </c>
      <c r="M3440" s="9">
        <f t="shared" si="375"/>
        <v>91.611592976517869</v>
      </c>
      <c r="Q3440" s="10">
        <f t="shared" si="378"/>
        <v>-71.428571428571431</v>
      </c>
      <c r="S3440" s="10">
        <f t="shared" si="376"/>
        <v>-24.570024570024568</v>
      </c>
      <c r="U3440" s="10">
        <f t="shared" si="377"/>
        <v>-13.157894736842106</v>
      </c>
    </row>
    <row r="3441" spans="3:21" x14ac:dyDescent="0.3">
      <c r="C3441" s="6" t="s">
        <v>197</v>
      </c>
      <c r="D3441" s="6" t="s">
        <v>0</v>
      </c>
      <c r="E3441" s="1">
        <v>2.06</v>
      </c>
      <c r="F3441" s="8">
        <f t="shared" si="379"/>
        <v>48.543689320388346</v>
      </c>
      <c r="G3441" s="1">
        <v>3.35</v>
      </c>
      <c r="H3441" s="8">
        <f t="shared" si="373"/>
        <v>29.850746268656717</v>
      </c>
      <c r="I3441" s="1">
        <v>3.33</v>
      </c>
      <c r="J3441" s="8">
        <f t="shared" si="374"/>
        <v>30.03003003003003</v>
      </c>
      <c r="K3441" s="6" t="s">
        <v>1016</v>
      </c>
      <c r="L3441" s="6" t="s">
        <v>0</v>
      </c>
      <c r="M3441" s="9">
        <f t="shared" si="375"/>
        <v>92.230106396214524</v>
      </c>
      <c r="Q3441" s="10">
        <f t="shared" si="378"/>
        <v>-48.543689320388346</v>
      </c>
      <c r="S3441" s="10">
        <f t="shared" si="376"/>
        <v>-29.850746268656717</v>
      </c>
      <c r="U3441" s="10">
        <f t="shared" si="377"/>
        <v>-30.03003003003003</v>
      </c>
    </row>
    <row r="3442" spans="3:21" x14ac:dyDescent="0.3">
      <c r="C3442" s="6" t="s">
        <v>199</v>
      </c>
      <c r="D3442" s="6" t="s">
        <v>0</v>
      </c>
      <c r="E3442" s="1">
        <v>2.06</v>
      </c>
      <c r="F3442" s="8">
        <f t="shared" si="379"/>
        <v>48.543689320388346</v>
      </c>
      <c r="G3442" s="1">
        <v>3.26</v>
      </c>
      <c r="H3442" s="8">
        <f t="shared" si="373"/>
        <v>30.674846625766872</v>
      </c>
      <c r="I3442" s="1">
        <v>3.36</v>
      </c>
      <c r="J3442" s="8">
        <f t="shared" si="374"/>
        <v>29.761904761904763</v>
      </c>
      <c r="K3442" s="6" t="s">
        <v>1016</v>
      </c>
      <c r="L3442" s="6" t="s">
        <v>1</v>
      </c>
      <c r="M3442" s="9">
        <f t="shared" si="375"/>
        <v>91.759584885404308</v>
      </c>
      <c r="Q3442" s="10">
        <f t="shared" si="378"/>
        <v>-48.543689320388346</v>
      </c>
      <c r="S3442" s="10">
        <f t="shared" si="376"/>
        <v>-30.674846625766872</v>
      </c>
      <c r="U3442" s="10">
        <f t="shared" si="377"/>
        <v>-29.761904761904763</v>
      </c>
    </row>
    <row r="3443" spans="3:21" x14ac:dyDescent="0.3">
      <c r="C3443" s="6" t="s">
        <v>0</v>
      </c>
      <c r="D3443" s="6" t="s">
        <v>199</v>
      </c>
      <c r="E3443" s="1">
        <v>1.91</v>
      </c>
      <c r="F3443" s="8">
        <f t="shared" si="379"/>
        <v>52.356020942408378</v>
      </c>
      <c r="G3443" s="1">
        <v>3.32</v>
      </c>
      <c r="H3443" s="8">
        <f t="shared" si="373"/>
        <v>30.120481927710845</v>
      </c>
      <c r="I3443" s="1">
        <v>3.88</v>
      </c>
      <c r="J3443" s="8">
        <f t="shared" si="374"/>
        <v>25.773195876288661</v>
      </c>
      <c r="K3443" s="6" t="s">
        <v>1017</v>
      </c>
      <c r="L3443" s="6" t="s">
        <v>0</v>
      </c>
      <c r="M3443" s="9">
        <f t="shared" si="375"/>
        <v>92.379009972365722</v>
      </c>
      <c r="Q3443" s="10">
        <f t="shared" si="378"/>
        <v>-52.356020942408378</v>
      </c>
      <c r="S3443" s="10">
        <f t="shared" si="376"/>
        <v>-30.120481927710845</v>
      </c>
      <c r="U3443" s="10">
        <f t="shared" si="377"/>
        <v>-25.773195876288661</v>
      </c>
    </row>
    <row r="3444" spans="3:21" x14ac:dyDescent="0.3">
      <c r="C3444" s="6" t="s">
        <v>197</v>
      </c>
      <c r="D3444" s="6" t="s">
        <v>0</v>
      </c>
      <c r="E3444" s="1">
        <v>1.35</v>
      </c>
      <c r="F3444" s="8">
        <f t="shared" si="379"/>
        <v>74.074074074074076</v>
      </c>
      <c r="G3444" s="1">
        <v>4.37</v>
      </c>
      <c r="H3444" s="8">
        <f t="shared" si="373"/>
        <v>22.883295194508008</v>
      </c>
      <c r="I3444" s="1">
        <v>8.73</v>
      </c>
      <c r="J3444" s="8">
        <f t="shared" si="374"/>
        <v>11.45475372279496</v>
      </c>
      <c r="K3444" s="6" t="s">
        <v>1018</v>
      </c>
      <c r="L3444" s="6" t="s">
        <v>0</v>
      </c>
      <c r="M3444" s="9">
        <f t="shared" si="375"/>
        <v>92.240606715130795</v>
      </c>
      <c r="Q3444" s="10">
        <f t="shared" si="378"/>
        <v>-74.074074074074076</v>
      </c>
      <c r="S3444" s="10">
        <f t="shared" si="376"/>
        <v>-22.883295194508008</v>
      </c>
      <c r="U3444" s="10">
        <f t="shared" si="377"/>
        <v>-11.45475372279496</v>
      </c>
    </row>
    <row r="3445" spans="3:21" x14ac:dyDescent="0.3">
      <c r="C3445" s="6" t="s">
        <v>198</v>
      </c>
      <c r="D3445" s="6" t="s">
        <v>0</v>
      </c>
      <c r="E3445" s="1">
        <v>1.89</v>
      </c>
      <c r="F3445" s="8">
        <f t="shared" si="379"/>
        <v>52.910052910052912</v>
      </c>
      <c r="G3445" s="1">
        <v>3.32</v>
      </c>
      <c r="H3445" s="8">
        <f t="shared" si="373"/>
        <v>30.120481927710845</v>
      </c>
      <c r="I3445" s="1">
        <v>3.98</v>
      </c>
      <c r="J3445" s="8">
        <f t="shared" si="374"/>
        <v>25.125628140703519</v>
      </c>
      <c r="K3445" s="6" t="s">
        <v>1019</v>
      </c>
      <c r="L3445" s="6" t="s">
        <v>0</v>
      </c>
      <c r="M3445" s="9">
        <f t="shared" si="375"/>
        <v>92.458901320222424</v>
      </c>
      <c r="Q3445" s="10">
        <f t="shared" si="378"/>
        <v>-52.910052910052912</v>
      </c>
      <c r="S3445" s="10">
        <f t="shared" si="376"/>
        <v>-30.120481927710845</v>
      </c>
      <c r="U3445" s="10">
        <f t="shared" si="377"/>
        <v>-25.125628140703519</v>
      </c>
    </row>
    <row r="3446" spans="3:21" x14ac:dyDescent="0.3">
      <c r="C3446" s="6" t="s">
        <v>1</v>
      </c>
      <c r="D3446" s="6" t="s">
        <v>1</v>
      </c>
      <c r="E3446" s="1">
        <v>1.27</v>
      </c>
      <c r="F3446" s="8">
        <f t="shared" si="379"/>
        <v>78.740157480314963</v>
      </c>
      <c r="G3446" s="1">
        <v>4.87</v>
      </c>
      <c r="H3446" s="8">
        <f t="shared" si="373"/>
        <v>20.533880903490758</v>
      </c>
      <c r="I3446" s="1">
        <v>10.56</v>
      </c>
      <c r="J3446" s="8">
        <f t="shared" si="374"/>
        <v>9.4696969696969688</v>
      </c>
      <c r="K3446" s="6" t="s">
        <v>1019</v>
      </c>
      <c r="L3446" s="6" t="s">
        <v>2</v>
      </c>
      <c r="M3446" s="9">
        <f t="shared" si="375"/>
        <v>91.959320392040368</v>
      </c>
      <c r="Q3446" s="10">
        <f t="shared" si="378"/>
        <v>-78.740157480314963</v>
      </c>
      <c r="S3446" s="10">
        <f t="shared" si="376"/>
        <v>-20.533880903490758</v>
      </c>
      <c r="U3446" s="10">
        <f t="shared" si="377"/>
        <v>-9.4696969696969688</v>
      </c>
    </row>
    <row r="3447" spans="3:21" x14ac:dyDescent="0.3">
      <c r="C3447" s="6" t="s">
        <v>1</v>
      </c>
      <c r="D3447" s="6" t="s">
        <v>198</v>
      </c>
      <c r="E3447" s="1">
        <v>5.05</v>
      </c>
      <c r="F3447" s="8">
        <f t="shared" si="379"/>
        <v>19.801980198019802</v>
      </c>
      <c r="G3447" s="1">
        <v>3.49</v>
      </c>
      <c r="H3447" s="8">
        <f t="shared" si="373"/>
        <v>28.653295128939828</v>
      </c>
      <c r="I3447" s="1">
        <v>1.67</v>
      </c>
      <c r="J3447" s="8">
        <f t="shared" si="374"/>
        <v>59.880239520958085</v>
      </c>
      <c r="K3447" s="6" t="s">
        <v>1019</v>
      </c>
      <c r="L3447" s="6" t="s">
        <v>1</v>
      </c>
      <c r="M3447" s="9">
        <f t="shared" si="375"/>
        <v>92.305833539796083</v>
      </c>
      <c r="Q3447" s="10">
        <f t="shared" si="378"/>
        <v>-19.801980198019802</v>
      </c>
      <c r="S3447" s="10">
        <f t="shared" si="376"/>
        <v>-28.653295128939828</v>
      </c>
      <c r="U3447" s="10">
        <f t="shared" si="377"/>
        <v>-59.880239520958085</v>
      </c>
    </row>
    <row r="3448" spans="3:21" x14ac:dyDescent="0.3">
      <c r="C3448" s="6" t="s">
        <v>199</v>
      </c>
      <c r="D3448" s="6" t="s">
        <v>1</v>
      </c>
      <c r="E3448" s="1">
        <v>2.2200000000000002</v>
      </c>
      <c r="F3448" s="8">
        <f t="shared" si="379"/>
        <v>45.045045045045043</v>
      </c>
      <c r="G3448" s="1">
        <v>3.15</v>
      </c>
      <c r="H3448" s="8">
        <f t="shared" si="373"/>
        <v>31.746031746031747</v>
      </c>
      <c r="I3448" s="1">
        <v>3.1</v>
      </c>
      <c r="J3448" s="8">
        <f t="shared" si="374"/>
        <v>32.258064516129032</v>
      </c>
      <c r="K3448" s="6" t="s">
        <v>1019</v>
      </c>
      <c r="L3448" s="6" t="s">
        <v>1</v>
      </c>
      <c r="M3448" s="9">
        <f t="shared" si="375"/>
        <v>91.701776649746193</v>
      </c>
      <c r="Q3448" s="10">
        <f t="shared" si="378"/>
        <v>-45.045045045045043</v>
      </c>
      <c r="S3448" s="10">
        <f t="shared" si="376"/>
        <v>-31.746031746031747</v>
      </c>
      <c r="U3448" s="10">
        <f t="shared" si="377"/>
        <v>-32.258064516129032</v>
      </c>
    </row>
    <row r="3449" spans="3:21" x14ac:dyDescent="0.3">
      <c r="C3449" s="6" t="s">
        <v>1</v>
      </c>
      <c r="D3449" s="6" t="s">
        <v>197</v>
      </c>
      <c r="E3449" s="1">
        <v>2.71</v>
      </c>
      <c r="F3449" s="8">
        <f t="shared" si="379"/>
        <v>36.900369003690038</v>
      </c>
      <c r="G3449" s="1">
        <v>3.18</v>
      </c>
      <c r="H3449" s="8">
        <f t="shared" si="373"/>
        <v>31.446540880503143</v>
      </c>
      <c r="I3449" s="1">
        <v>2.4500000000000002</v>
      </c>
      <c r="J3449" s="8">
        <f t="shared" si="374"/>
        <v>40.816326530612244</v>
      </c>
      <c r="K3449" s="6" t="s">
        <v>1019</v>
      </c>
      <c r="L3449" s="6" t="s">
        <v>1</v>
      </c>
      <c r="M3449" s="9">
        <f t="shared" si="375"/>
        <v>91.605931890855288</v>
      </c>
      <c r="Q3449" s="10">
        <f t="shared" si="378"/>
        <v>-36.900369003690038</v>
      </c>
      <c r="S3449" s="10">
        <f t="shared" si="376"/>
        <v>-31.446540880503143</v>
      </c>
      <c r="U3449" s="10">
        <f t="shared" si="377"/>
        <v>-40.816326530612244</v>
      </c>
    </row>
    <row r="3450" spans="3:21" x14ac:dyDescent="0.3">
      <c r="C3450" s="6" t="s">
        <v>1</v>
      </c>
      <c r="D3450" s="6" t="s">
        <v>0</v>
      </c>
      <c r="E3450" s="1">
        <v>2.8</v>
      </c>
      <c r="F3450" s="8">
        <f t="shared" si="379"/>
        <v>35.714285714285715</v>
      </c>
      <c r="G3450" s="1">
        <v>3.18</v>
      </c>
      <c r="H3450" s="8">
        <f t="shared" si="373"/>
        <v>31.446540880503143</v>
      </c>
      <c r="I3450" s="1">
        <v>2.42</v>
      </c>
      <c r="J3450" s="8">
        <f t="shared" si="374"/>
        <v>41.32231404958678</v>
      </c>
      <c r="K3450" s="6" t="s">
        <v>1019</v>
      </c>
      <c r="L3450" s="6" t="s">
        <v>0</v>
      </c>
      <c r="M3450" s="9">
        <f t="shared" si="375"/>
        <v>92.180222111945781</v>
      </c>
      <c r="Q3450" s="10">
        <f t="shared" si="378"/>
        <v>-35.714285714285715</v>
      </c>
      <c r="S3450" s="10">
        <f t="shared" si="376"/>
        <v>-31.446540880503143</v>
      </c>
      <c r="U3450" s="10">
        <f t="shared" si="377"/>
        <v>-41.32231404958678</v>
      </c>
    </row>
    <row r="3451" spans="3:21" x14ac:dyDescent="0.3">
      <c r="C3451" s="6" t="s">
        <v>0</v>
      </c>
      <c r="D3451" s="6" t="s">
        <v>199</v>
      </c>
      <c r="E3451" s="1">
        <v>1.54</v>
      </c>
      <c r="F3451" s="8">
        <f t="shared" si="379"/>
        <v>64.935064935064929</v>
      </c>
      <c r="G3451" s="1">
        <v>3.65</v>
      </c>
      <c r="H3451" s="8">
        <f t="shared" si="373"/>
        <v>27.397260273972602</v>
      </c>
      <c r="I3451" s="1">
        <v>6.13</v>
      </c>
      <c r="J3451" s="8">
        <f t="shared" si="374"/>
        <v>16.31321370309951</v>
      </c>
      <c r="K3451" s="6" t="s">
        <v>1019</v>
      </c>
      <c r="L3451" s="6" t="s">
        <v>0</v>
      </c>
      <c r="M3451" s="9">
        <f t="shared" si="375"/>
        <v>92.042435429282747</v>
      </c>
      <c r="Q3451" s="10">
        <f t="shared" si="378"/>
        <v>-64.935064935064929</v>
      </c>
      <c r="S3451" s="10">
        <f t="shared" si="376"/>
        <v>-27.397260273972602</v>
      </c>
      <c r="U3451" s="10">
        <f t="shared" si="377"/>
        <v>-16.31321370309951</v>
      </c>
    </row>
    <row r="3452" spans="3:21" x14ac:dyDescent="0.3">
      <c r="C3452" s="6" t="s">
        <v>199</v>
      </c>
      <c r="D3452" s="6" t="s">
        <v>197</v>
      </c>
      <c r="E3452" s="1">
        <v>2.23</v>
      </c>
      <c r="F3452" s="8">
        <f t="shared" si="379"/>
        <v>44.843049327354258</v>
      </c>
      <c r="G3452" s="1">
        <v>3.21</v>
      </c>
      <c r="H3452" s="8">
        <f t="shared" si="373"/>
        <v>31.152647975077883</v>
      </c>
      <c r="I3452" s="1">
        <v>3.04</v>
      </c>
      <c r="J3452" s="8">
        <f t="shared" si="374"/>
        <v>32.89473684210526</v>
      </c>
      <c r="K3452" s="6" t="s">
        <v>1019</v>
      </c>
      <c r="L3452" s="6" t="s">
        <v>1</v>
      </c>
      <c r="M3452" s="9">
        <f t="shared" si="375"/>
        <v>91.835431445946341</v>
      </c>
      <c r="Q3452" s="10">
        <f t="shared" si="378"/>
        <v>-44.843049327354258</v>
      </c>
      <c r="S3452" s="10">
        <f t="shared" si="376"/>
        <v>-31.152647975077883</v>
      </c>
      <c r="U3452" s="10">
        <f t="shared" si="377"/>
        <v>-32.89473684210526</v>
      </c>
    </row>
    <row r="3453" spans="3:21" x14ac:dyDescent="0.3">
      <c r="C3453" s="6" t="s">
        <v>199</v>
      </c>
      <c r="D3453" s="6" t="s">
        <v>199</v>
      </c>
      <c r="E3453" s="1">
        <v>2.14</v>
      </c>
      <c r="F3453" s="8">
        <f t="shared" si="379"/>
        <v>46.728971962616818</v>
      </c>
      <c r="G3453" s="1">
        <v>3.21</v>
      </c>
      <c r="H3453" s="8">
        <f t="shared" si="373"/>
        <v>31.152647975077883</v>
      </c>
      <c r="I3453" s="1">
        <v>3.28</v>
      </c>
      <c r="J3453" s="8">
        <f t="shared" si="374"/>
        <v>30.487804878048781</v>
      </c>
      <c r="K3453" s="6" t="s">
        <v>1020</v>
      </c>
      <c r="L3453" s="6" t="s">
        <v>2</v>
      </c>
      <c r="M3453" s="9">
        <f t="shared" si="375"/>
        <v>92.276950043821216</v>
      </c>
      <c r="Q3453" s="10">
        <f t="shared" si="378"/>
        <v>-46.728971962616818</v>
      </c>
      <c r="S3453" s="10">
        <f t="shared" si="376"/>
        <v>-31.152647975077883</v>
      </c>
      <c r="U3453" s="10">
        <f t="shared" si="377"/>
        <v>-30.487804878048781</v>
      </c>
    </row>
    <row r="3454" spans="3:21" x14ac:dyDescent="0.3">
      <c r="C3454" s="6" t="s">
        <v>199</v>
      </c>
      <c r="D3454" s="6" t="s">
        <v>199</v>
      </c>
      <c r="E3454" s="1">
        <v>7</v>
      </c>
      <c r="F3454" s="8">
        <f t="shared" si="379"/>
        <v>14.285714285714286</v>
      </c>
      <c r="G3454" s="1">
        <v>3.78</v>
      </c>
      <c r="H3454" s="8">
        <f t="shared" si="373"/>
        <v>26.455026455026456</v>
      </c>
      <c r="I3454" s="1">
        <v>1.48</v>
      </c>
      <c r="J3454" s="8">
        <f t="shared" si="374"/>
        <v>67.567567567567565</v>
      </c>
      <c r="K3454" s="6" t="s">
        <v>1020</v>
      </c>
      <c r="L3454" s="6" t="s">
        <v>2</v>
      </c>
      <c r="M3454" s="9">
        <f t="shared" si="375"/>
        <v>92.329020332717192</v>
      </c>
      <c r="Q3454" s="10">
        <f t="shared" si="378"/>
        <v>-14.285714285714286</v>
      </c>
      <c r="S3454" s="10">
        <f t="shared" si="376"/>
        <v>-26.455026455026456</v>
      </c>
      <c r="U3454" s="10">
        <f t="shared" si="377"/>
        <v>-67.567567567567565</v>
      </c>
    </row>
    <row r="3455" spans="3:21" x14ac:dyDescent="0.3">
      <c r="C3455" s="6" t="s">
        <v>0</v>
      </c>
      <c r="D3455" s="6" t="s">
        <v>197</v>
      </c>
      <c r="E3455" s="1">
        <v>1.81</v>
      </c>
      <c r="F3455" s="8">
        <f t="shared" si="379"/>
        <v>55.248618784530386</v>
      </c>
      <c r="G3455" s="1">
        <v>3.31</v>
      </c>
      <c r="H3455" s="8">
        <f t="shared" si="373"/>
        <v>30.211480362537763</v>
      </c>
      <c r="I3455" s="1">
        <v>4.3</v>
      </c>
      <c r="J3455" s="8">
        <f t="shared" si="374"/>
        <v>23.255813953488374</v>
      </c>
      <c r="K3455" s="6" t="s">
        <v>1021</v>
      </c>
      <c r="L3455" s="6" t="s">
        <v>1</v>
      </c>
      <c r="M3455" s="9">
        <f t="shared" si="375"/>
        <v>91.98285434764756</v>
      </c>
      <c r="Q3455" s="10">
        <f t="shared" si="378"/>
        <v>-55.248618784530386</v>
      </c>
      <c r="S3455" s="10">
        <f t="shared" si="376"/>
        <v>-30.211480362537763</v>
      </c>
      <c r="U3455" s="10">
        <f t="shared" si="377"/>
        <v>-23.255813953488374</v>
      </c>
    </row>
    <row r="3456" spans="3:21" x14ac:dyDescent="0.3">
      <c r="C3456" s="6" t="s">
        <v>0</v>
      </c>
      <c r="D3456" s="6" t="s">
        <v>0</v>
      </c>
      <c r="E3456" s="1">
        <v>2.0099999999999998</v>
      </c>
      <c r="F3456" s="8">
        <f t="shared" si="379"/>
        <v>49.75124378109453</v>
      </c>
      <c r="G3456" s="1">
        <v>3.25</v>
      </c>
      <c r="H3456" s="8">
        <f t="shared" si="373"/>
        <v>30.76923076923077</v>
      </c>
      <c r="I3456" s="1">
        <v>3.53</v>
      </c>
      <c r="J3456" s="8">
        <f t="shared" si="374"/>
        <v>28.328611898016998</v>
      </c>
      <c r="K3456" s="6" t="s">
        <v>1021</v>
      </c>
      <c r="L3456" s="6" t="s">
        <v>2</v>
      </c>
      <c r="M3456" s="9">
        <f t="shared" si="375"/>
        <v>91.870316291040339</v>
      </c>
      <c r="Q3456" s="10">
        <f t="shared" si="378"/>
        <v>-49.75124378109453</v>
      </c>
      <c r="S3456" s="10">
        <f t="shared" si="376"/>
        <v>-30.76923076923077</v>
      </c>
      <c r="U3456" s="10">
        <f t="shared" si="377"/>
        <v>-28.328611898016998</v>
      </c>
    </row>
    <row r="3457" spans="3:21" x14ac:dyDescent="0.3">
      <c r="C3457" s="6" t="s">
        <v>0</v>
      </c>
      <c r="D3457" s="6" t="s">
        <v>0</v>
      </c>
      <c r="E3457" s="1">
        <v>2.23</v>
      </c>
      <c r="F3457" s="8">
        <f t="shared" si="379"/>
        <v>44.843049327354258</v>
      </c>
      <c r="G3457" s="1">
        <v>3.18</v>
      </c>
      <c r="H3457" s="8">
        <f t="shared" si="373"/>
        <v>31.446540880503143</v>
      </c>
      <c r="I3457" s="1">
        <v>3.04</v>
      </c>
      <c r="J3457" s="8">
        <f t="shared" si="374"/>
        <v>32.89473684210526</v>
      </c>
      <c r="K3457" s="6" t="s">
        <v>1021</v>
      </c>
      <c r="L3457" s="6" t="s">
        <v>2</v>
      </c>
      <c r="M3457" s="9">
        <f t="shared" si="375"/>
        <v>91.588236793583093</v>
      </c>
      <c r="Q3457" s="10">
        <f t="shared" si="378"/>
        <v>-44.843049327354258</v>
      </c>
      <c r="S3457" s="10">
        <f t="shared" si="376"/>
        <v>-31.446540880503143</v>
      </c>
      <c r="U3457" s="10">
        <f t="shared" si="377"/>
        <v>-32.89473684210526</v>
      </c>
    </row>
    <row r="3458" spans="3:21" x14ac:dyDescent="0.3">
      <c r="C3458" s="6" t="s">
        <v>1</v>
      </c>
      <c r="D3458" s="6" t="s">
        <v>199</v>
      </c>
      <c r="E3458" s="1">
        <v>1.39</v>
      </c>
      <c r="F3458" s="8">
        <f t="shared" si="379"/>
        <v>71.942446043165475</v>
      </c>
      <c r="G3458" s="1">
        <v>4.29</v>
      </c>
      <c r="H3458" s="8">
        <f t="shared" ref="H3458:H3521" si="380">100/G3458</f>
        <v>23.310023310023311</v>
      </c>
      <c r="I3458" s="1">
        <v>7.78</v>
      </c>
      <c r="J3458" s="8">
        <f t="shared" ref="J3458:J3521" si="381">100/I3458</f>
        <v>12.853470437017995</v>
      </c>
      <c r="K3458" s="6" t="s">
        <v>1021</v>
      </c>
      <c r="L3458" s="6" t="s">
        <v>0</v>
      </c>
      <c r="M3458" s="9">
        <f t="shared" ref="M3458:M3521" si="382">10000/(F3458+H3458+J3458)</f>
        <v>92.501855304216051</v>
      </c>
      <c r="Q3458" s="10">
        <f t="shared" si="378"/>
        <v>-71.942446043165475</v>
      </c>
      <c r="S3458" s="10">
        <f t="shared" ref="S3458:S3521" si="383">R3458-H3458</f>
        <v>-23.310023310023311</v>
      </c>
      <c r="U3458" s="10">
        <f t="shared" ref="U3458:U3521" si="384">T3458-J3458</f>
        <v>-12.853470437017995</v>
      </c>
    </row>
    <row r="3459" spans="3:21" x14ac:dyDescent="0.3">
      <c r="C3459" s="6" t="s">
        <v>0</v>
      </c>
      <c r="D3459" s="6" t="s">
        <v>0</v>
      </c>
      <c r="E3459" s="1">
        <v>1.19</v>
      </c>
      <c r="F3459" s="8">
        <f t="shared" si="379"/>
        <v>84.033613445378151</v>
      </c>
      <c r="G3459" s="1">
        <v>5.67</v>
      </c>
      <c r="H3459" s="8">
        <f t="shared" si="380"/>
        <v>17.636684303350972</v>
      </c>
      <c r="I3459" s="1">
        <v>13.14</v>
      </c>
      <c r="J3459" s="8">
        <f t="shared" si="381"/>
        <v>7.6103500761035008</v>
      </c>
      <c r="K3459" s="6" t="s">
        <v>1021</v>
      </c>
      <c r="L3459" s="6" t="s">
        <v>2</v>
      </c>
      <c r="M3459" s="9">
        <f t="shared" si="382"/>
        <v>91.507510241238052</v>
      </c>
      <c r="Q3459" s="10">
        <f t="shared" si="378"/>
        <v>-84.033613445378151</v>
      </c>
      <c r="S3459" s="10">
        <f t="shared" si="383"/>
        <v>-17.636684303350972</v>
      </c>
      <c r="U3459" s="10">
        <f t="shared" si="384"/>
        <v>-7.6103500761035008</v>
      </c>
    </row>
    <row r="3460" spans="3:21" x14ac:dyDescent="0.3">
      <c r="C3460" s="6" t="s">
        <v>1</v>
      </c>
      <c r="D3460" s="6" t="s">
        <v>1</v>
      </c>
      <c r="E3460" s="1">
        <v>2.67</v>
      </c>
      <c r="F3460" s="8">
        <f t="shared" si="379"/>
        <v>37.453183520599254</v>
      </c>
      <c r="G3460" s="1">
        <v>3.17</v>
      </c>
      <c r="H3460" s="8">
        <f t="shared" si="380"/>
        <v>31.545741324921135</v>
      </c>
      <c r="I3460" s="1">
        <v>2.54</v>
      </c>
      <c r="J3460" s="8">
        <f t="shared" si="381"/>
        <v>39.370078740157481</v>
      </c>
      <c r="K3460" s="6" t="s">
        <v>1021</v>
      </c>
      <c r="L3460" s="6" t="s">
        <v>2</v>
      </c>
      <c r="M3460" s="9">
        <f t="shared" si="382"/>
        <v>92.277308724112018</v>
      </c>
      <c r="Q3460" s="10">
        <f t="shared" ref="Q3460:Q3523" si="385">P3460-F3460</f>
        <v>-37.453183520599254</v>
      </c>
      <c r="S3460" s="10">
        <f t="shared" si="383"/>
        <v>-31.545741324921135</v>
      </c>
      <c r="U3460" s="10">
        <f t="shared" si="384"/>
        <v>-39.370078740157481</v>
      </c>
    </row>
    <row r="3461" spans="3:21" x14ac:dyDescent="0.3">
      <c r="C3461" s="6" t="s">
        <v>0</v>
      </c>
      <c r="D3461" s="6" t="s">
        <v>0</v>
      </c>
      <c r="E3461" s="1">
        <v>2.69</v>
      </c>
      <c r="F3461" s="8">
        <f t="shared" si="379"/>
        <v>37.174721189591082</v>
      </c>
      <c r="G3461" s="1">
        <v>3.18</v>
      </c>
      <c r="H3461" s="8">
        <f t="shared" si="380"/>
        <v>31.446540880503143</v>
      </c>
      <c r="I3461" s="1">
        <v>2.46</v>
      </c>
      <c r="J3461" s="8">
        <f t="shared" si="381"/>
        <v>40.650406504065039</v>
      </c>
      <c r="K3461" s="6" t="s">
        <v>1021</v>
      </c>
      <c r="L3461" s="6" t="s">
        <v>2</v>
      </c>
      <c r="M3461" s="9">
        <f t="shared" si="382"/>
        <v>91.515029746373031</v>
      </c>
      <c r="Q3461" s="10">
        <f t="shared" si="385"/>
        <v>-37.174721189591082</v>
      </c>
      <c r="S3461" s="10">
        <f t="shared" si="383"/>
        <v>-31.446540880503143</v>
      </c>
      <c r="U3461" s="10">
        <f t="shared" si="384"/>
        <v>-40.650406504065039</v>
      </c>
    </row>
    <row r="3462" spans="3:21" x14ac:dyDescent="0.3">
      <c r="C3462" s="6" t="s">
        <v>0</v>
      </c>
      <c r="D3462" s="6" t="s">
        <v>199</v>
      </c>
      <c r="E3462" s="1">
        <v>2.44</v>
      </c>
      <c r="F3462" s="8">
        <f t="shared" si="379"/>
        <v>40.983606557377051</v>
      </c>
      <c r="G3462" s="1">
        <v>3.21</v>
      </c>
      <c r="H3462" s="8">
        <f t="shared" si="380"/>
        <v>31.152647975077883</v>
      </c>
      <c r="I3462" s="1">
        <v>2.75</v>
      </c>
      <c r="J3462" s="8">
        <f t="shared" si="381"/>
        <v>36.363636363636367</v>
      </c>
      <c r="K3462" s="6" t="s">
        <v>1021</v>
      </c>
      <c r="L3462" s="6" t="s">
        <v>0</v>
      </c>
      <c r="M3462" s="9">
        <f t="shared" si="382"/>
        <v>92.16599129649677</v>
      </c>
      <c r="Q3462" s="10">
        <f t="shared" si="385"/>
        <v>-40.983606557377051</v>
      </c>
      <c r="S3462" s="10">
        <f t="shared" si="383"/>
        <v>-31.152647975077883</v>
      </c>
      <c r="U3462" s="10">
        <f t="shared" si="384"/>
        <v>-36.363636363636367</v>
      </c>
    </row>
    <row r="3463" spans="3:21" x14ac:dyDescent="0.3">
      <c r="C3463" s="6" t="s">
        <v>197</v>
      </c>
      <c r="D3463" s="6" t="s">
        <v>0</v>
      </c>
      <c r="E3463" s="1">
        <v>1.58</v>
      </c>
      <c r="F3463" s="8">
        <f t="shared" si="379"/>
        <v>63.291139240506325</v>
      </c>
      <c r="G3463" s="1">
        <v>3.51</v>
      </c>
      <c r="H3463" s="8">
        <f t="shared" si="380"/>
        <v>28.490028490028493</v>
      </c>
      <c r="I3463" s="1">
        <v>5.8</v>
      </c>
      <c r="J3463" s="8">
        <f t="shared" si="381"/>
        <v>17.241379310344829</v>
      </c>
      <c r="K3463" s="6" t="s">
        <v>1022</v>
      </c>
      <c r="L3463" s="6" t="s">
        <v>0</v>
      </c>
      <c r="M3463" s="9">
        <f t="shared" si="382"/>
        <v>91.724145797569278</v>
      </c>
      <c r="Q3463" s="10">
        <f t="shared" si="385"/>
        <v>-63.291139240506325</v>
      </c>
      <c r="S3463" s="10">
        <f t="shared" si="383"/>
        <v>-28.490028490028493</v>
      </c>
      <c r="U3463" s="10">
        <f t="shared" si="384"/>
        <v>-17.241379310344829</v>
      </c>
    </row>
    <row r="3464" spans="3:21" x14ac:dyDescent="0.3">
      <c r="C3464" s="6" t="s">
        <v>1</v>
      </c>
      <c r="D3464" s="6" t="s">
        <v>199</v>
      </c>
      <c r="E3464" s="1">
        <v>1.34</v>
      </c>
      <c r="F3464" s="8">
        <f t="shared" si="379"/>
        <v>74.626865671641781</v>
      </c>
      <c r="G3464" s="1">
        <v>4.4000000000000004</v>
      </c>
      <c r="H3464" s="8">
        <f t="shared" si="380"/>
        <v>22.727272727272727</v>
      </c>
      <c r="I3464" s="1">
        <v>8.76</v>
      </c>
      <c r="J3464" s="8">
        <f t="shared" si="381"/>
        <v>11.415525114155251</v>
      </c>
      <c r="K3464" s="6" t="s">
        <v>1022</v>
      </c>
      <c r="L3464" s="6" t="s">
        <v>0</v>
      </c>
      <c r="M3464" s="9">
        <f t="shared" si="382"/>
        <v>91.937399427537997</v>
      </c>
      <c r="Q3464" s="10">
        <f t="shared" si="385"/>
        <v>-74.626865671641781</v>
      </c>
      <c r="S3464" s="10">
        <f t="shared" si="383"/>
        <v>-22.727272727272727</v>
      </c>
      <c r="U3464" s="10">
        <f t="shared" si="384"/>
        <v>-11.415525114155251</v>
      </c>
    </row>
    <row r="3465" spans="3:21" x14ac:dyDescent="0.3">
      <c r="C3465" s="6" t="s">
        <v>0</v>
      </c>
      <c r="D3465" s="6" t="s">
        <v>198</v>
      </c>
      <c r="E3465" s="1">
        <v>6.9</v>
      </c>
      <c r="F3465" s="8">
        <f t="shared" si="379"/>
        <v>14.492753623188404</v>
      </c>
      <c r="G3465" s="1">
        <v>3.86</v>
      </c>
      <c r="H3465" s="8">
        <f t="shared" si="380"/>
        <v>25.906735751295336</v>
      </c>
      <c r="I3465" s="1">
        <v>1.46</v>
      </c>
      <c r="J3465" s="8">
        <f t="shared" si="381"/>
        <v>68.493150684931507</v>
      </c>
      <c r="K3465" s="6" t="s">
        <v>1022</v>
      </c>
      <c r="L3465" s="6" t="s">
        <v>1</v>
      </c>
      <c r="M3465" s="9">
        <f t="shared" si="382"/>
        <v>91.833571070952871</v>
      </c>
      <c r="Q3465" s="10">
        <f t="shared" si="385"/>
        <v>-14.492753623188404</v>
      </c>
      <c r="S3465" s="10">
        <f t="shared" si="383"/>
        <v>-25.906735751295336</v>
      </c>
      <c r="U3465" s="10">
        <f t="shared" si="384"/>
        <v>-68.493150684931507</v>
      </c>
    </row>
    <row r="3466" spans="3:21" x14ac:dyDescent="0.3">
      <c r="C3466" s="6" t="s">
        <v>1</v>
      </c>
      <c r="D3466" s="6" t="s">
        <v>199</v>
      </c>
      <c r="E3466" s="1">
        <v>1.1399999999999999</v>
      </c>
      <c r="F3466" s="8">
        <f t="shared" ref="F3466:F3529" si="386">100/E3466</f>
        <v>87.719298245614041</v>
      </c>
      <c r="G3466" s="1">
        <v>6.53</v>
      </c>
      <c r="H3466" s="8">
        <f t="shared" si="380"/>
        <v>15.313935681470138</v>
      </c>
      <c r="I3466" s="1">
        <v>15.67</v>
      </c>
      <c r="J3466" s="8">
        <f t="shared" si="381"/>
        <v>6.3816209317166557</v>
      </c>
      <c r="K3466" s="6" t="s">
        <v>1023</v>
      </c>
      <c r="L3466" s="6" t="s">
        <v>0</v>
      </c>
      <c r="M3466" s="9">
        <f t="shared" si="382"/>
        <v>91.395268155360952</v>
      </c>
      <c r="Q3466" s="10">
        <f t="shared" si="385"/>
        <v>-87.719298245614041</v>
      </c>
      <c r="S3466" s="10">
        <f t="shared" si="383"/>
        <v>-15.313935681470138</v>
      </c>
      <c r="U3466" s="10">
        <f t="shared" si="384"/>
        <v>-6.3816209317166557</v>
      </c>
    </row>
    <row r="3467" spans="3:21" x14ac:dyDescent="0.3">
      <c r="C3467" s="6" t="s">
        <v>197</v>
      </c>
      <c r="D3467" s="6" t="s">
        <v>0</v>
      </c>
      <c r="E3467" s="1">
        <v>1.4</v>
      </c>
      <c r="F3467" s="8">
        <f t="shared" si="386"/>
        <v>71.428571428571431</v>
      </c>
      <c r="G3467" s="1">
        <v>4.1399999999999997</v>
      </c>
      <c r="H3467" s="8">
        <f t="shared" si="380"/>
        <v>24.154589371980677</v>
      </c>
      <c r="I3467" s="1">
        <v>7.82</v>
      </c>
      <c r="J3467" s="8">
        <f t="shared" si="381"/>
        <v>12.787723785166239</v>
      </c>
      <c r="K3467" s="6" t="s">
        <v>1023</v>
      </c>
      <c r="L3467" s="6" t="s">
        <v>0</v>
      </c>
      <c r="M3467" s="9">
        <f t="shared" si="382"/>
        <v>92.275707061247431</v>
      </c>
      <c r="Q3467" s="10">
        <f t="shared" si="385"/>
        <v>-71.428571428571431</v>
      </c>
      <c r="S3467" s="10">
        <f t="shared" si="383"/>
        <v>-24.154589371980677</v>
      </c>
      <c r="U3467" s="10">
        <f t="shared" si="384"/>
        <v>-12.787723785166239</v>
      </c>
    </row>
    <row r="3468" spans="3:21" x14ac:dyDescent="0.3">
      <c r="C3468" s="6" t="s">
        <v>1</v>
      </c>
      <c r="D3468" s="6" t="s">
        <v>0</v>
      </c>
      <c r="E3468" s="1">
        <v>1.68</v>
      </c>
      <c r="F3468" s="8">
        <f t="shared" si="386"/>
        <v>59.523809523809526</v>
      </c>
      <c r="G3468" s="1">
        <v>3.43</v>
      </c>
      <c r="H3468" s="8">
        <f t="shared" si="380"/>
        <v>29.154518950437318</v>
      </c>
      <c r="I3468" s="1">
        <v>4.8899999999999997</v>
      </c>
      <c r="J3468" s="8">
        <f t="shared" si="381"/>
        <v>20.449897750511248</v>
      </c>
      <c r="K3468" s="6" t="s">
        <v>1024</v>
      </c>
      <c r="L3468" s="6" t="s">
        <v>0</v>
      </c>
      <c r="M3468" s="9">
        <f t="shared" si="382"/>
        <v>91.635320631018232</v>
      </c>
      <c r="Q3468" s="10">
        <f t="shared" si="385"/>
        <v>-59.523809523809526</v>
      </c>
      <c r="S3468" s="10">
        <f t="shared" si="383"/>
        <v>-29.154518950437318</v>
      </c>
      <c r="U3468" s="10">
        <f t="shared" si="384"/>
        <v>-20.449897750511248</v>
      </c>
    </row>
    <row r="3469" spans="3:21" x14ac:dyDescent="0.3">
      <c r="C3469" s="6" t="s">
        <v>197</v>
      </c>
      <c r="D3469" s="6" t="s">
        <v>197</v>
      </c>
      <c r="E3469" s="1">
        <v>2.87</v>
      </c>
      <c r="F3469" s="8">
        <f t="shared" si="386"/>
        <v>34.843205574912893</v>
      </c>
      <c r="G3469" s="1">
        <v>3.23</v>
      </c>
      <c r="H3469" s="8">
        <f t="shared" si="380"/>
        <v>30.959752321981423</v>
      </c>
      <c r="I3469" s="1">
        <v>2.31</v>
      </c>
      <c r="J3469" s="8">
        <f t="shared" si="381"/>
        <v>43.290043290043286</v>
      </c>
      <c r="K3469" s="6" t="s">
        <v>1024</v>
      </c>
      <c r="L3469" s="6" t="s">
        <v>2</v>
      </c>
      <c r="M3469" s="9">
        <f t="shared" si="382"/>
        <v>91.664908758577297</v>
      </c>
      <c r="Q3469" s="10">
        <f t="shared" si="385"/>
        <v>-34.843205574912893</v>
      </c>
      <c r="S3469" s="10">
        <f t="shared" si="383"/>
        <v>-30.959752321981423</v>
      </c>
      <c r="U3469" s="10">
        <f t="shared" si="384"/>
        <v>-43.290043290043286</v>
      </c>
    </row>
    <row r="3470" spans="3:21" x14ac:dyDescent="0.3">
      <c r="C3470" s="6" t="s">
        <v>1</v>
      </c>
      <c r="D3470" s="6" t="s">
        <v>0</v>
      </c>
      <c r="E3470" s="1">
        <v>1.66</v>
      </c>
      <c r="F3470" s="8">
        <f t="shared" si="386"/>
        <v>60.24096385542169</v>
      </c>
      <c r="G3470" s="1">
        <v>3.43</v>
      </c>
      <c r="H3470" s="8">
        <f t="shared" si="380"/>
        <v>29.154518950437318</v>
      </c>
      <c r="I3470" s="1">
        <v>5.28</v>
      </c>
      <c r="J3470" s="8">
        <f t="shared" si="381"/>
        <v>18.939393939393938</v>
      </c>
      <c r="K3470" s="6" t="s">
        <v>1025</v>
      </c>
      <c r="L3470" s="6" t="s">
        <v>0</v>
      </c>
      <c r="M3470" s="9">
        <f t="shared" si="382"/>
        <v>92.306377229881178</v>
      </c>
      <c r="Q3470" s="10">
        <f t="shared" si="385"/>
        <v>-60.24096385542169</v>
      </c>
      <c r="S3470" s="10">
        <f t="shared" si="383"/>
        <v>-29.154518950437318</v>
      </c>
      <c r="U3470" s="10">
        <f t="shared" si="384"/>
        <v>-18.939393939393938</v>
      </c>
    </row>
    <row r="3471" spans="3:21" x14ac:dyDescent="0.3">
      <c r="C3471" s="6" t="s">
        <v>199</v>
      </c>
      <c r="D3471" s="6" t="s">
        <v>199</v>
      </c>
      <c r="E3471" s="1">
        <v>4.42</v>
      </c>
      <c r="F3471" s="8">
        <f t="shared" si="386"/>
        <v>22.624434389140273</v>
      </c>
      <c r="G3471" s="1">
        <v>3.34</v>
      </c>
      <c r="H3471" s="8">
        <f t="shared" si="380"/>
        <v>29.940119760479043</v>
      </c>
      <c r="I3471" s="1">
        <v>1.79</v>
      </c>
      <c r="J3471" s="8">
        <f t="shared" si="381"/>
        <v>55.865921787709496</v>
      </c>
      <c r="K3471" s="6" t="s">
        <v>1025</v>
      </c>
      <c r="L3471" s="6" t="s">
        <v>2</v>
      </c>
      <c r="M3471" s="9">
        <f t="shared" si="382"/>
        <v>92.224994066980301</v>
      </c>
      <c r="Q3471" s="10">
        <f t="shared" si="385"/>
        <v>-22.624434389140273</v>
      </c>
      <c r="S3471" s="10">
        <f t="shared" si="383"/>
        <v>-29.940119760479043</v>
      </c>
      <c r="U3471" s="10">
        <f t="shared" si="384"/>
        <v>-55.865921787709496</v>
      </c>
    </row>
    <row r="3472" spans="3:21" x14ac:dyDescent="0.3">
      <c r="C3472" s="6" t="s">
        <v>0</v>
      </c>
      <c r="D3472" s="6" t="s">
        <v>197</v>
      </c>
      <c r="E3472" s="1">
        <v>2.11</v>
      </c>
      <c r="F3472" s="8">
        <f t="shared" si="386"/>
        <v>47.393364928909953</v>
      </c>
      <c r="G3472" s="1">
        <v>3.16</v>
      </c>
      <c r="H3472" s="8">
        <f t="shared" si="380"/>
        <v>31.645569620253163</v>
      </c>
      <c r="I3472" s="1">
        <v>3.25</v>
      </c>
      <c r="J3472" s="8">
        <f t="shared" si="381"/>
        <v>30.76923076923077</v>
      </c>
      <c r="K3472" s="6" t="s">
        <v>1025</v>
      </c>
      <c r="L3472" s="6" t="s">
        <v>1</v>
      </c>
      <c r="M3472" s="9">
        <f t="shared" si="382"/>
        <v>91.06790893923538</v>
      </c>
      <c r="Q3472" s="10">
        <f t="shared" si="385"/>
        <v>-47.393364928909953</v>
      </c>
      <c r="S3472" s="10">
        <f t="shared" si="383"/>
        <v>-31.645569620253163</v>
      </c>
      <c r="U3472" s="10">
        <f t="shared" si="384"/>
        <v>-30.76923076923077</v>
      </c>
    </row>
    <row r="3473" spans="3:21" x14ac:dyDescent="0.3">
      <c r="C3473" s="6" t="s">
        <v>1</v>
      </c>
      <c r="D3473" s="6" t="s">
        <v>0</v>
      </c>
      <c r="E3473" s="1">
        <v>2.0099999999999998</v>
      </c>
      <c r="F3473" s="8">
        <f t="shared" si="386"/>
        <v>49.75124378109453</v>
      </c>
      <c r="G3473" s="1">
        <v>3.23</v>
      </c>
      <c r="H3473" s="8">
        <f t="shared" si="380"/>
        <v>30.959752321981423</v>
      </c>
      <c r="I3473" s="1">
        <v>3.56</v>
      </c>
      <c r="J3473" s="8">
        <f t="shared" si="381"/>
        <v>28.089887640449437</v>
      </c>
      <c r="K3473" s="6" t="s">
        <v>1025</v>
      </c>
      <c r="L3473" s="6" t="s">
        <v>0</v>
      </c>
      <c r="M3473" s="9">
        <f t="shared" si="382"/>
        <v>91.911018145522078</v>
      </c>
      <c r="Q3473" s="10">
        <f t="shared" si="385"/>
        <v>-49.75124378109453</v>
      </c>
      <c r="S3473" s="10">
        <f t="shared" si="383"/>
        <v>-30.959752321981423</v>
      </c>
      <c r="U3473" s="10">
        <f t="shared" si="384"/>
        <v>-28.089887640449437</v>
      </c>
    </row>
    <row r="3474" spans="3:21" x14ac:dyDescent="0.3">
      <c r="C3474" s="6" t="s">
        <v>0</v>
      </c>
      <c r="D3474" s="6" t="s">
        <v>199</v>
      </c>
      <c r="E3474" s="1">
        <v>1.89</v>
      </c>
      <c r="F3474" s="8">
        <f t="shared" si="386"/>
        <v>52.910052910052912</v>
      </c>
      <c r="G3474" s="1">
        <v>3.27</v>
      </c>
      <c r="H3474" s="8">
        <f t="shared" si="380"/>
        <v>30.581039755351682</v>
      </c>
      <c r="I3474" s="1">
        <v>3.99</v>
      </c>
      <c r="J3474" s="8">
        <f t="shared" si="381"/>
        <v>25.062656641604008</v>
      </c>
      <c r="K3474" s="6" t="s">
        <v>1025</v>
      </c>
      <c r="L3474" s="6" t="s">
        <v>0</v>
      </c>
      <c r="M3474" s="9">
        <f t="shared" si="382"/>
        <v>92.120263591433286</v>
      </c>
      <c r="Q3474" s="10">
        <f t="shared" si="385"/>
        <v>-52.910052910052912</v>
      </c>
      <c r="S3474" s="10">
        <f t="shared" si="383"/>
        <v>-30.581039755351682</v>
      </c>
      <c r="U3474" s="10">
        <f t="shared" si="384"/>
        <v>-25.062656641604008</v>
      </c>
    </row>
    <row r="3475" spans="3:21" x14ac:dyDescent="0.3">
      <c r="C3475" s="6" t="s">
        <v>197</v>
      </c>
      <c r="D3475" s="6" t="s">
        <v>199</v>
      </c>
      <c r="E3475" s="1">
        <v>2.38</v>
      </c>
      <c r="F3475" s="8">
        <f t="shared" si="386"/>
        <v>42.016806722689076</v>
      </c>
      <c r="G3475" s="1">
        <v>3.2</v>
      </c>
      <c r="H3475" s="8">
        <f t="shared" si="380"/>
        <v>31.25</v>
      </c>
      <c r="I3475" s="1">
        <v>2.78</v>
      </c>
      <c r="J3475" s="8">
        <f t="shared" si="381"/>
        <v>35.971223021582738</v>
      </c>
      <c r="K3475" s="6" t="s">
        <v>1025</v>
      </c>
      <c r="L3475" s="6" t="s">
        <v>0</v>
      </c>
      <c r="M3475" s="9">
        <f t="shared" si="382"/>
        <v>91.543210944120645</v>
      </c>
      <c r="Q3475" s="10">
        <f t="shared" si="385"/>
        <v>-42.016806722689076</v>
      </c>
      <c r="S3475" s="10">
        <f t="shared" si="383"/>
        <v>-31.25</v>
      </c>
      <c r="U3475" s="10">
        <f t="shared" si="384"/>
        <v>-35.971223021582738</v>
      </c>
    </row>
    <row r="3476" spans="3:21" x14ac:dyDescent="0.3">
      <c r="C3476" s="6" t="s">
        <v>0</v>
      </c>
      <c r="D3476" s="6" t="s">
        <v>0</v>
      </c>
      <c r="E3476" s="1">
        <v>1.93</v>
      </c>
      <c r="F3476" s="8">
        <f t="shared" si="386"/>
        <v>51.813471502590673</v>
      </c>
      <c r="G3476" s="1">
        <v>3.21</v>
      </c>
      <c r="H3476" s="8">
        <f t="shared" si="380"/>
        <v>31.152647975077883</v>
      </c>
      <c r="I3476" s="1">
        <v>3.83</v>
      </c>
      <c r="J3476" s="8">
        <f t="shared" si="381"/>
        <v>26.109660574412533</v>
      </c>
      <c r="K3476" s="6" t="s">
        <v>1026</v>
      </c>
      <c r="L3476" s="6" t="s">
        <v>2</v>
      </c>
      <c r="M3476" s="9">
        <f t="shared" si="382"/>
        <v>91.679381025056514</v>
      </c>
      <c r="Q3476" s="10">
        <f t="shared" si="385"/>
        <v>-51.813471502590673</v>
      </c>
      <c r="S3476" s="10">
        <f t="shared" si="383"/>
        <v>-31.152647975077883</v>
      </c>
      <c r="U3476" s="10">
        <f t="shared" si="384"/>
        <v>-26.109660574412533</v>
      </c>
    </row>
    <row r="3477" spans="3:21" x14ac:dyDescent="0.3">
      <c r="C3477" s="6" t="s">
        <v>0</v>
      </c>
      <c r="D3477" s="6" t="s">
        <v>0</v>
      </c>
      <c r="E3477" s="1">
        <v>2.16</v>
      </c>
      <c r="F3477" s="8">
        <f t="shared" si="386"/>
        <v>46.296296296296291</v>
      </c>
      <c r="G3477" s="1">
        <v>3.2</v>
      </c>
      <c r="H3477" s="8">
        <f t="shared" si="380"/>
        <v>31.25</v>
      </c>
      <c r="I3477" s="1">
        <v>3.23</v>
      </c>
      <c r="J3477" s="8">
        <f t="shared" si="381"/>
        <v>30.959752321981423</v>
      </c>
      <c r="K3477" s="6" t="s">
        <v>1026</v>
      </c>
      <c r="L3477" s="6" t="s">
        <v>2</v>
      </c>
      <c r="M3477" s="9">
        <f t="shared" si="382"/>
        <v>92.160760873154786</v>
      </c>
      <c r="Q3477" s="10">
        <f t="shared" si="385"/>
        <v>-46.296296296296291</v>
      </c>
      <c r="S3477" s="10">
        <f t="shared" si="383"/>
        <v>-31.25</v>
      </c>
      <c r="U3477" s="10">
        <f t="shared" si="384"/>
        <v>-30.959752321981423</v>
      </c>
    </row>
    <row r="3478" spans="3:21" x14ac:dyDescent="0.3">
      <c r="C3478" s="6" t="s">
        <v>199</v>
      </c>
      <c r="D3478" s="6" t="s">
        <v>199</v>
      </c>
      <c r="E3478" s="1">
        <v>2.17</v>
      </c>
      <c r="F3478" s="8">
        <f t="shared" si="386"/>
        <v>46.082949308755765</v>
      </c>
      <c r="G3478" s="1">
        <v>3.17</v>
      </c>
      <c r="H3478" s="8">
        <f t="shared" si="380"/>
        <v>31.545741324921135</v>
      </c>
      <c r="I3478" s="1">
        <v>3.07</v>
      </c>
      <c r="J3478" s="8">
        <f t="shared" si="381"/>
        <v>32.573289902280131</v>
      </c>
      <c r="K3478" s="6" t="s">
        <v>1026</v>
      </c>
      <c r="L3478" s="6" t="s">
        <v>2</v>
      </c>
      <c r="M3478" s="9">
        <f t="shared" si="382"/>
        <v>90.742470791957956</v>
      </c>
      <c r="Q3478" s="10">
        <f t="shared" si="385"/>
        <v>-46.082949308755765</v>
      </c>
      <c r="S3478" s="10">
        <f t="shared" si="383"/>
        <v>-31.545741324921135</v>
      </c>
      <c r="U3478" s="10">
        <f t="shared" si="384"/>
        <v>-32.573289902280131</v>
      </c>
    </row>
    <row r="3479" spans="3:21" x14ac:dyDescent="0.3">
      <c r="C3479" s="6" t="s">
        <v>0</v>
      </c>
      <c r="D3479" s="6" t="s">
        <v>197</v>
      </c>
      <c r="E3479" s="1">
        <v>2.21</v>
      </c>
      <c r="F3479" s="8">
        <f t="shared" si="386"/>
        <v>45.248868778280546</v>
      </c>
      <c r="G3479" s="1">
        <v>3.22</v>
      </c>
      <c r="H3479" s="8">
        <f t="shared" si="380"/>
        <v>31.05590062111801</v>
      </c>
      <c r="I3479" s="1">
        <v>3.09</v>
      </c>
      <c r="J3479" s="8">
        <f t="shared" si="381"/>
        <v>32.362459546925571</v>
      </c>
      <c r="K3479" s="6" t="s">
        <v>1026</v>
      </c>
      <c r="L3479" s="6" t="s">
        <v>1</v>
      </c>
      <c r="M3479" s="9">
        <f t="shared" si="382"/>
        <v>92.024063712340293</v>
      </c>
      <c r="Q3479" s="10">
        <f t="shared" si="385"/>
        <v>-45.248868778280546</v>
      </c>
      <c r="S3479" s="10">
        <f t="shared" si="383"/>
        <v>-31.05590062111801</v>
      </c>
      <c r="U3479" s="10">
        <f t="shared" si="384"/>
        <v>-32.362459546925571</v>
      </c>
    </row>
    <row r="3480" spans="3:21" x14ac:dyDescent="0.3">
      <c r="C3480" s="6" t="s">
        <v>199</v>
      </c>
      <c r="D3480" s="6" t="s">
        <v>199</v>
      </c>
      <c r="E3480" s="1">
        <v>3.45</v>
      </c>
      <c r="F3480" s="8">
        <f t="shared" si="386"/>
        <v>28.985507246376809</v>
      </c>
      <c r="G3480" s="1">
        <v>3.21</v>
      </c>
      <c r="H3480" s="8">
        <f t="shared" si="380"/>
        <v>31.152647975077883</v>
      </c>
      <c r="I3480" s="1">
        <v>2.0499999999999998</v>
      </c>
      <c r="J3480" s="8">
        <f t="shared" si="381"/>
        <v>48.780487804878049</v>
      </c>
      <c r="K3480" s="6" t="s">
        <v>1026</v>
      </c>
      <c r="L3480" s="6" t="s">
        <v>2</v>
      </c>
      <c r="M3480" s="9">
        <f t="shared" si="382"/>
        <v>91.811646951774335</v>
      </c>
      <c r="Q3480" s="10">
        <f t="shared" si="385"/>
        <v>-28.985507246376809</v>
      </c>
      <c r="S3480" s="10">
        <f t="shared" si="383"/>
        <v>-31.152647975077883</v>
      </c>
      <c r="U3480" s="10">
        <f t="shared" si="384"/>
        <v>-48.780487804878049</v>
      </c>
    </row>
    <row r="3481" spans="3:21" x14ac:dyDescent="0.3">
      <c r="C3481" s="6" t="s">
        <v>198</v>
      </c>
      <c r="D3481" s="6" t="s">
        <v>1</v>
      </c>
      <c r="E3481" s="1">
        <v>3</v>
      </c>
      <c r="F3481" s="8">
        <f t="shared" si="386"/>
        <v>33.333333333333336</v>
      </c>
      <c r="G3481" s="1">
        <v>3.24</v>
      </c>
      <c r="H3481" s="8">
        <f t="shared" si="380"/>
        <v>30.864197530864196</v>
      </c>
      <c r="I3481" s="1">
        <v>2.2599999999999998</v>
      </c>
      <c r="J3481" s="8">
        <f t="shared" si="381"/>
        <v>44.247787610619476</v>
      </c>
      <c r="K3481" s="6" t="s">
        <v>1026</v>
      </c>
      <c r="L3481" s="6" t="s">
        <v>0</v>
      </c>
      <c r="M3481" s="9">
        <f t="shared" si="382"/>
        <v>92.212371549466042</v>
      </c>
      <c r="Q3481" s="10">
        <f t="shared" si="385"/>
        <v>-33.333333333333336</v>
      </c>
      <c r="S3481" s="10">
        <f t="shared" si="383"/>
        <v>-30.864197530864196</v>
      </c>
      <c r="U3481" s="10">
        <f t="shared" si="384"/>
        <v>-44.247787610619476</v>
      </c>
    </row>
    <row r="3482" spans="3:21" x14ac:dyDescent="0.3">
      <c r="C3482" s="6" t="s">
        <v>199</v>
      </c>
      <c r="D3482" s="6" t="s">
        <v>0</v>
      </c>
      <c r="E3482" s="1">
        <v>1.42</v>
      </c>
      <c r="F3482" s="8">
        <f t="shared" si="386"/>
        <v>70.422535211267615</v>
      </c>
      <c r="G3482" s="1">
        <v>4.12</v>
      </c>
      <c r="H3482" s="8">
        <f t="shared" si="380"/>
        <v>24.271844660194173</v>
      </c>
      <c r="I3482" s="1">
        <v>7.27</v>
      </c>
      <c r="J3482" s="8">
        <f t="shared" si="381"/>
        <v>13.75515818431912</v>
      </c>
      <c r="K3482" s="6" t="s">
        <v>1027</v>
      </c>
      <c r="L3482" s="6" t="s">
        <v>1</v>
      </c>
      <c r="M3482" s="9">
        <f t="shared" si="382"/>
        <v>92.208783728119812</v>
      </c>
      <c r="Q3482" s="10">
        <f t="shared" si="385"/>
        <v>-70.422535211267615</v>
      </c>
      <c r="S3482" s="10">
        <f t="shared" si="383"/>
        <v>-24.271844660194173</v>
      </c>
      <c r="U3482" s="10">
        <f t="shared" si="384"/>
        <v>-13.75515818431912</v>
      </c>
    </row>
    <row r="3483" spans="3:21" x14ac:dyDescent="0.3">
      <c r="C3483" s="6" t="s">
        <v>0</v>
      </c>
      <c r="D3483" s="6" t="s">
        <v>1</v>
      </c>
      <c r="E3483" s="1">
        <v>1.96</v>
      </c>
      <c r="F3483" s="8">
        <f t="shared" si="386"/>
        <v>51.020408163265309</v>
      </c>
      <c r="G3483" s="1">
        <v>3.16</v>
      </c>
      <c r="H3483" s="8">
        <f t="shared" si="380"/>
        <v>31.645569620253163</v>
      </c>
      <c r="I3483" s="1">
        <v>3.85</v>
      </c>
      <c r="J3483" s="8">
        <f t="shared" si="381"/>
        <v>25.974025974025974</v>
      </c>
      <c r="K3483" s="6" t="s">
        <v>1027</v>
      </c>
      <c r="L3483" s="6" t="s">
        <v>1</v>
      </c>
      <c r="M3483" s="9">
        <f t="shared" si="382"/>
        <v>92.047124945957634</v>
      </c>
      <c r="Q3483" s="10">
        <f t="shared" si="385"/>
        <v>-51.020408163265309</v>
      </c>
      <c r="S3483" s="10">
        <f t="shared" si="383"/>
        <v>-31.645569620253163</v>
      </c>
      <c r="U3483" s="10">
        <f t="shared" si="384"/>
        <v>-25.974025974025974</v>
      </c>
    </row>
    <row r="3484" spans="3:21" x14ac:dyDescent="0.3">
      <c r="C3484" s="6" t="s">
        <v>0</v>
      </c>
      <c r="D3484" s="6" t="s">
        <v>199</v>
      </c>
      <c r="E3484" s="1">
        <v>1.41</v>
      </c>
      <c r="F3484" s="8">
        <f t="shared" si="386"/>
        <v>70.921985815602838</v>
      </c>
      <c r="G3484" s="1">
        <v>4.0599999999999996</v>
      </c>
      <c r="H3484" s="8">
        <f t="shared" si="380"/>
        <v>24.630541871921185</v>
      </c>
      <c r="I3484" s="1">
        <v>7.54</v>
      </c>
      <c r="J3484" s="8">
        <f t="shared" si="381"/>
        <v>13.262599469496021</v>
      </c>
      <c r="K3484" s="6" t="s">
        <v>1027</v>
      </c>
      <c r="L3484" s="6" t="s">
        <v>0</v>
      </c>
      <c r="M3484" s="9">
        <f t="shared" si="382"/>
        <v>91.898987404297358</v>
      </c>
      <c r="Q3484" s="10">
        <f t="shared" si="385"/>
        <v>-70.921985815602838</v>
      </c>
      <c r="S3484" s="10">
        <f t="shared" si="383"/>
        <v>-24.630541871921185</v>
      </c>
      <c r="U3484" s="10">
        <f t="shared" si="384"/>
        <v>-13.262599469496021</v>
      </c>
    </row>
    <row r="3485" spans="3:21" x14ac:dyDescent="0.3">
      <c r="C3485" s="6" t="s">
        <v>198</v>
      </c>
      <c r="D3485" s="6" t="s">
        <v>0</v>
      </c>
      <c r="E3485" s="1">
        <v>1.66</v>
      </c>
      <c r="F3485" s="8">
        <f t="shared" si="386"/>
        <v>60.24096385542169</v>
      </c>
      <c r="G3485" s="1">
        <v>3.42</v>
      </c>
      <c r="H3485" s="8">
        <f t="shared" si="380"/>
        <v>29.239766081871345</v>
      </c>
      <c r="I3485" s="1">
        <v>5.13</v>
      </c>
      <c r="J3485" s="8">
        <f t="shared" si="381"/>
        <v>19.49317738791423</v>
      </c>
      <c r="K3485" s="6" t="s">
        <v>1027</v>
      </c>
      <c r="L3485" s="6" t="s">
        <v>0</v>
      </c>
      <c r="M3485" s="9">
        <f t="shared" si="382"/>
        <v>91.765086206896555</v>
      </c>
      <c r="Q3485" s="10">
        <f t="shared" si="385"/>
        <v>-60.24096385542169</v>
      </c>
      <c r="S3485" s="10">
        <f t="shared" si="383"/>
        <v>-29.239766081871345</v>
      </c>
      <c r="U3485" s="10">
        <f t="shared" si="384"/>
        <v>-19.49317738791423</v>
      </c>
    </row>
    <row r="3486" spans="3:21" x14ac:dyDescent="0.3">
      <c r="C3486" s="6" t="s">
        <v>1</v>
      </c>
      <c r="D3486" s="6" t="s">
        <v>0</v>
      </c>
      <c r="E3486" s="1">
        <v>6.21</v>
      </c>
      <c r="F3486" s="8">
        <f t="shared" si="386"/>
        <v>16.103059581320451</v>
      </c>
      <c r="G3486" s="1">
        <v>3.59</v>
      </c>
      <c r="H3486" s="8">
        <f t="shared" si="380"/>
        <v>27.855153203342621</v>
      </c>
      <c r="I3486" s="1">
        <v>1.55</v>
      </c>
      <c r="J3486" s="8">
        <f t="shared" si="381"/>
        <v>64.516129032258064</v>
      </c>
      <c r="K3486" s="6" t="s">
        <v>1027</v>
      </c>
      <c r="L3486" s="6" t="s">
        <v>0</v>
      </c>
      <c r="M3486" s="9">
        <f t="shared" si="382"/>
        <v>92.187699252212283</v>
      </c>
      <c r="Q3486" s="10">
        <f t="shared" si="385"/>
        <v>-16.103059581320451</v>
      </c>
      <c r="S3486" s="10">
        <f t="shared" si="383"/>
        <v>-27.855153203342621</v>
      </c>
      <c r="U3486" s="10">
        <f t="shared" si="384"/>
        <v>-64.516129032258064</v>
      </c>
    </row>
    <row r="3487" spans="3:21" x14ac:dyDescent="0.3">
      <c r="C3487" s="6" t="s">
        <v>0</v>
      </c>
      <c r="D3487" s="6" t="s">
        <v>1</v>
      </c>
      <c r="E3487" s="1">
        <v>4.18</v>
      </c>
      <c r="F3487" s="8">
        <f t="shared" si="386"/>
        <v>23.923444976076556</v>
      </c>
      <c r="G3487" s="1">
        <v>3.31</v>
      </c>
      <c r="H3487" s="8">
        <f t="shared" si="380"/>
        <v>30.211480362537763</v>
      </c>
      <c r="I3487" s="1">
        <v>1.84</v>
      </c>
      <c r="J3487" s="8">
        <f t="shared" si="381"/>
        <v>54.347826086956516</v>
      </c>
      <c r="K3487" s="6" t="s">
        <v>1027</v>
      </c>
      <c r="L3487" s="6" t="s">
        <v>1</v>
      </c>
      <c r="M3487" s="9">
        <f t="shared" si="382"/>
        <v>92.180552839876313</v>
      </c>
      <c r="Q3487" s="10">
        <f t="shared" si="385"/>
        <v>-23.923444976076556</v>
      </c>
      <c r="S3487" s="10">
        <f t="shared" si="383"/>
        <v>-30.211480362537763</v>
      </c>
      <c r="U3487" s="10">
        <f t="shared" si="384"/>
        <v>-54.347826086956516</v>
      </c>
    </row>
    <row r="3488" spans="3:21" x14ac:dyDescent="0.3">
      <c r="C3488" s="6" t="s">
        <v>0</v>
      </c>
      <c r="D3488" s="6" t="s">
        <v>1</v>
      </c>
      <c r="E3488" s="1">
        <v>2.2799999999999998</v>
      </c>
      <c r="F3488" s="8">
        <f t="shared" si="386"/>
        <v>43.859649122807021</v>
      </c>
      <c r="G3488" s="1">
        <v>3.21</v>
      </c>
      <c r="H3488" s="8">
        <f t="shared" si="380"/>
        <v>31.152647975077883</v>
      </c>
      <c r="I3488" s="1">
        <v>2.95</v>
      </c>
      <c r="J3488" s="8">
        <f t="shared" si="381"/>
        <v>33.898305084745758</v>
      </c>
      <c r="K3488" s="6" t="s">
        <v>1027</v>
      </c>
      <c r="L3488" s="6" t="s">
        <v>1</v>
      </c>
      <c r="M3488" s="9">
        <f t="shared" si="382"/>
        <v>91.818425383702689</v>
      </c>
      <c r="Q3488" s="10">
        <f t="shared" si="385"/>
        <v>-43.859649122807021</v>
      </c>
      <c r="S3488" s="10">
        <f t="shared" si="383"/>
        <v>-31.152647975077883</v>
      </c>
      <c r="U3488" s="10">
        <f t="shared" si="384"/>
        <v>-33.898305084745758</v>
      </c>
    </row>
    <row r="3489" spans="3:21" x14ac:dyDescent="0.3">
      <c r="C3489" s="6" t="s">
        <v>0</v>
      </c>
      <c r="D3489" s="6" t="s">
        <v>197</v>
      </c>
      <c r="E3489" s="1">
        <v>2.46</v>
      </c>
      <c r="F3489" s="8">
        <f t="shared" si="386"/>
        <v>40.650406504065039</v>
      </c>
      <c r="G3489" s="1">
        <v>3.16</v>
      </c>
      <c r="H3489" s="8">
        <f t="shared" si="380"/>
        <v>31.645569620253163</v>
      </c>
      <c r="I3489" s="1">
        <v>2.72</v>
      </c>
      <c r="J3489" s="8">
        <f t="shared" si="381"/>
        <v>36.764705882352942</v>
      </c>
      <c r="K3489" s="6" t="s">
        <v>1027</v>
      </c>
      <c r="L3489" s="6" t="s">
        <v>1</v>
      </c>
      <c r="M3489" s="9">
        <f t="shared" si="382"/>
        <v>91.692072853425842</v>
      </c>
      <c r="Q3489" s="10">
        <f t="shared" si="385"/>
        <v>-40.650406504065039</v>
      </c>
      <c r="S3489" s="10">
        <f t="shared" si="383"/>
        <v>-31.645569620253163</v>
      </c>
      <c r="U3489" s="10">
        <f t="shared" si="384"/>
        <v>-36.764705882352942</v>
      </c>
    </row>
    <row r="3490" spans="3:21" x14ac:dyDescent="0.3">
      <c r="C3490" s="6" t="s">
        <v>198</v>
      </c>
      <c r="D3490" s="6" t="s">
        <v>0</v>
      </c>
      <c r="E3490" s="1">
        <v>1.67</v>
      </c>
      <c r="F3490" s="8">
        <f t="shared" si="386"/>
        <v>59.880239520958085</v>
      </c>
      <c r="G3490" s="1">
        <v>3.39</v>
      </c>
      <c r="H3490" s="8">
        <f t="shared" si="380"/>
        <v>29.498525073746311</v>
      </c>
      <c r="I3490" s="1">
        <v>5.41</v>
      </c>
      <c r="J3490" s="8">
        <f t="shared" si="381"/>
        <v>18.484288354898336</v>
      </c>
      <c r="K3490" s="6" t="s">
        <v>1028</v>
      </c>
      <c r="L3490" s="6" t="s">
        <v>0</v>
      </c>
      <c r="M3490" s="9">
        <f t="shared" si="382"/>
        <v>92.710151683471622</v>
      </c>
      <c r="Q3490" s="10">
        <f t="shared" si="385"/>
        <v>-59.880239520958085</v>
      </c>
      <c r="S3490" s="10">
        <f t="shared" si="383"/>
        <v>-29.498525073746311</v>
      </c>
      <c r="U3490" s="10">
        <f t="shared" si="384"/>
        <v>-18.484288354898336</v>
      </c>
    </row>
    <row r="3491" spans="3:21" x14ac:dyDescent="0.3">
      <c r="C3491" s="6" t="s">
        <v>199</v>
      </c>
      <c r="D3491" s="6" t="s">
        <v>199</v>
      </c>
      <c r="E3491" s="1">
        <v>1.98</v>
      </c>
      <c r="F3491" s="8">
        <f t="shared" si="386"/>
        <v>50.505050505050505</v>
      </c>
      <c r="G3491" s="1">
        <v>3.26</v>
      </c>
      <c r="H3491" s="8">
        <f t="shared" si="380"/>
        <v>30.674846625766872</v>
      </c>
      <c r="I3491" s="1">
        <v>3.71</v>
      </c>
      <c r="J3491" s="8">
        <f t="shared" si="381"/>
        <v>26.954177897574123</v>
      </c>
      <c r="K3491" s="6" t="s">
        <v>1028</v>
      </c>
      <c r="L3491" s="6" t="s">
        <v>2</v>
      </c>
      <c r="M3491" s="9">
        <f t="shared" si="382"/>
        <v>92.47778738916864</v>
      </c>
      <c r="Q3491" s="10">
        <f t="shared" si="385"/>
        <v>-50.505050505050505</v>
      </c>
      <c r="S3491" s="10">
        <f t="shared" si="383"/>
        <v>-30.674846625766872</v>
      </c>
      <c r="U3491" s="10">
        <f t="shared" si="384"/>
        <v>-26.954177897574123</v>
      </c>
    </row>
    <row r="3492" spans="3:21" x14ac:dyDescent="0.3">
      <c r="C3492" s="6" t="s">
        <v>0</v>
      </c>
      <c r="D3492" s="6" t="s">
        <v>0</v>
      </c>
      <c r="E3492" s="1">
        <v>2.3199999999999998</v>
      </c>
      <c r="F3492" s="8">
        <f t="shared" si="386"/>
        <v>43.103448275862071</v>
      </c>
      <c r="G3492" s="1">
        <v>3.11</v>
      </c>
      <c r="H3492" s="8">
        <f t="shared" si="380"/>
        <v>32.154340836012864</v>
      </c>
      <c r="I3492" s="1">
        <v>2.97</v>
      </c>
      <c r="J3492" s="8">
        <f t="shared" si="381"/>
        <v>33.670033670033668</v>
      </c>
      <c r="K3492" s="6" t="s">
        <v>1029</v>
      </c>
      <c r="L3492" s="6" t="s">
        <v>2</v>
      </c>
      <c r="M3492" s="9">
        <f t="shared" si="382"/>
        <v>91.803909640438178</v>
      </c>
      <c r="Q3492" s="10">
        <f t="shared" si="385"/>
        <v>-43.103448275862071</v>
      </c>
      <c r="S3492" s="10">
        <f t="shared" si="383"/>
        <v>-32.154340836012864</v>
      </c>
      <c r="U3492" s="10">
        <f t="shared" si="384"/>
        <v>-33.670033670033668</v>
      </c>
    </row>
    <row r="3493" spans="3:21" x14ac:dyDescent="0.3">
      <c r="C3493" s="6" t="s">
        <v>0</v>
      </c>
      <c r="D3493" s="6" t="s">
        <v>199</v>
      </c>
      <c r="E3493" s="1">
        <v>1.72</v>
      </c>
      <c r="F3493" s="8">
        <f t="shared" si="386"/>
        <v>58.139534883720934</v>
      </c>
      <c r="G3493" s="1">
        <v>3.34</v>
      </c>
      <c r="H3493" s="8">
        <f t="shared" si="380"/>
        <v>29.940119760479043</v>
      </c>
      <c r="I3493" s="1">
        <v>4.91</v>
      </c>
      <c r="J3493" s="8">
        <f t="shared" si="381"/>
        <v>20.366598778004072</v>
      </c>
      <c r="K3493" s="6" t="s">
        <v>1030</v>
      </c>
      <c r="L3493" s="6" t="s">
        <v>0</v>
      </c>
      <c r="M3493" s="9">
        <f t="shared" si="382"/>
        <v>92.211576559200239</v>
      </c>
      <c r="Q3493" s="10">
        <f t="shared" si="385"/>
        <v>-58.139534883720934</v>
      </c>
      <c r="S3493" s="10">
        <f t="shared" si="383"/>
        <v>-29.940119760479043</v>
      </c>
      <c r="U3493" s="10">
        <f t="shared" si="384"/>
        <v>-20.366598778004072</v>
      </c>
    </row>
    <row r="3494" spans="3:21" x14ac:dyDescent="0.3">
      <c r="C3494" s="6" t="s">
        <v>0</v>
      </c>
      <c r="D3494" s="6" t="s">
        <v>199</v>
      </c>
      <c r="E3494" s="1">
        <v>1.64</v>
      </c>
      <c r="F3494" s="8">
        <f t="shared" si="386"/>
        <v>60.975609756097562</v>
      </c>
      <c r="G3494" s="1">
        <v>3.46</v>
      </c>
      <c r="H3494" s="8">
        <f t="shared" si="380"/>
        <v>28.901734104046245</v>
      </c>
      <c r="I3494" s="1">
        <v>5.33</v>
      </c>
      <c r="J3494" s="8">
        <f t="shared" si="381"/>
        <v>18.761726078799249</v>
      </c>
      <c r="K3494" s="6" t="s">
        <v>1031</v>
      </c>
      <c r="L3494" s="6" t="s">
        <v>0</v>
      </c>
      <c r="M3494" s="9">
        <f t="shared" si="382"/>
        <v>92.047916146743191</v>
      </c>
      <c r="Q3494" s="10">
        <f t="shared" si="385"/>
        <v>-60.975609756097562</v>
      </c>
      <c r="S3494" s="10">
        <f t="shared" si="383"/>
        <v>-28.901734104046245</v>
      </c>
      <c r="U3494" s="10">
        <f t="shared" si="384"/>
        <v>-18.761726078799249</v>
      </c>
    </row>
    <row r="3495" spans="3:21" x14ac:dyDescent="0.3">
      <c r="C3495" s="6" t="s">
        <v>0</v>
      </c>
      <c r="D3495" s="6" t="s">
        <v>199</v>
      </c>
      <c r="E3495" s="1">
        <v>2.16</v>
      </c>
      <c r="F3495" s="8">
        <f t="shared" si="386"/>
        <v>46.296296296296291</v>
      </c>
      <c r="G3495" s="1">
        <v>3.18</v>
      </c>
      <c r="H3495" s="8">
        <f t="shared" si="380"/>
        <v>31.446540880503143</v>
      </c>
      <c r="I3495" s="1">
        <v>3.23</v>
      </c>
      <c r="J3495" s="8">
        <f t="shared" si="381"/>
        <v>30.959752321981423</v>
      </c>
      <c r="K3495" s="6" t="s">
        <v>1031</v>
      </c>
      <c r="L3495" s="6" t="s">
        <v>0</v>
      </c>
      <c r="M3495" s="9">
        <f t="shared" si="382"/>
        <v>91.994128622963061</v>
      </c>
      <c r="Q3495" s="10">
        <f t="shared" si="385"/>
        <v>-46.296296296296291</v>
      </c>
      <c r="S3495" s="10">
        <f t="shared" si="383"/>
        <v>-31.446540880503143</v>
      </c>
      <c r="U3495" s="10">
        <f t="shared" si="384"/>
        <v>-30.959752321981423</v>
      </c>
    </row>
    <row r="3496" spans="3:21" x14ac:dyDescent="0.3">
      <c r="C3496" s="6" t="s">
        <v>0</v>
      </c>
      <c r="D3496" s="6" t="s">
        <v>0</v>
      </c>
      <c r="E3496" s="1">
        <v>2.2400000000000002</v>
      </c>
      <c r="F3496" s="8">
        <f t="shared" si="386"/>
        <v>44.642857142857139</v>
      </c>
      <c r="G3496" s="1">
        <v>3.13</v>
      </c>
      <c r="H3496" s="8">
        <f t="shared" si="380"/>
        <v>31.948881789137381</v>
      </c>
      <c r="I3496" s="1">
        <v>3.07</v>
      </c>
      <c r="J3496" s="8">
        <f t="shared" si="381"/>
        <v>32.573289902280131</v>
      </c>
      <c r="K3496" s="6" t="s">
        <v>1031</v>
      </c>
      <c r="L3496" s="6" t="s">
        <v>2</v>
      </c>
      <c r="M3496" s="9">
        <f t="shared" si="382"/>
        <v>91.604427780449512</v>
      </c>
      <c r="Q3496" s="10">
        <f t="shared" si="385"/>
        <v>-44.642857142857139</v>
      </c>
      <c r="S3496" s="10">
        <f t="shared" si="383"/>
        <v>-31.948881789137381</v>
      </c>
      <c r="U3496" s="10">
        <f t="shared" si="384"/>
        <v>-32.573289902280131</v>
      </c>
    </row>
    <row r="3497" spans="3:21" x14ac:dyDescent="0.3">
      <c r="C3497" s="6" t="s">
        <v>198</v>
      </c>
      <c r="D3497" s="6" t="s">
        <v>0</v>
      </c>
      <c r="E3497" s="1">
        <v>2.13</v>
      </c>
      <c r="F3497" s="8">
        <f t="shared" si="386"/>
        <v>46.948356807511736</v>
      </c>
      <c r="G3497" s="1">
        <v>3.11</v>
      </c>
      <c r="H3497" s="8">
        <f t="shared" si="380"/>
        <v>32.154340836012864</v>
      </c>
      <c r="I3497" s="1">
        <v>3.23</v>
      </c>
      <c r="J3497" s="8">
        <f t="shared" si="381"/>
        <v>30.959752321981423</v>
      </c>
      <c r="K3497" s="6" t="s">
        <v>1031</v>
      </c>
      <c r="L3497" s="6" t="s">
        <v>0</v>
      </c>
      <c r="M3497" s="9">
        <f t="shared" si="382"/>
        <v>90.857508651988354</v>
      </c>
      <c r="Q3497" s="10">
        <f t="shared" si="385"/>
        <v>-46.948356807511736</v>
      </c>
      <c r="S3497" s="10">
        <f t="shared" si="383"/>
        <v>-32.154340836012864</v>
      </c>
      <c r="U3497" s="10">
        <f t="shared" si="384"/>
        <v>-30.959752321981423</v>
      </c>
    </row>
    <row r="3498" spans="3:21" x14ac:dyDescent="0.3">
      <c r="C3498" s="6" t="s">
        <v>198</v>
      </c>
      <c r="D3498" s="6" t="s">
        <v>0</v>
      </c>
      <c r="E3498" s="1">
        <v>1.32</v>
      </c>
      <c r="F3498" s="8">
        <f t="shared" si="386"/>
        <v>75.757575757575751</v>
      </c>
      <c r="G3498" s="1">
        <v>4.5599999999999996</v>
      </c>
      <c r="H3498" s="8">
        <f t="shared" si="380"/>
        <v>21.92982456140351</v>
      </c>
      <c r="I3498" s="1">
        <v>9.6199999999999992</v>
      </c>
      <c r="J3498" s="8">
        <f t="shared" si="381"/>
        <v>10.395010395010395</v>
      </c>
      <c r="K3498" s="6" t="s">
        <v>1031</v>
      </c>
      <c r="L3498" s="6" t="s">
        <v>0</v>
      </c>
      <c r="M3498" s="9">
        <f t="shared" si="382"/>
        <v>92.521992560493942</v>
      </c>
      <c r="Q3498" s="10">
        <f t="shared" si="385"/>
        <v>-75.757575757575751</v>
      </c>
      <c r="S3498" s="10">
        <f t="shared" si="383"/>
        <v>-21.92982456140351</v>
      </c>
      <c r="U3498" s="10">
        <f t="shared" si="384"/>
        <v>-10.395010395010395</v>
      </c>
    </row>
    <row r="3499" spans="3:21" x14ac:dyDescent="0.3">
      <c r="C3499" s="6" t="s">
        <v>199</v>
      </c>
      <c r="D3499" s="6" t="s">
        <v>0</v>
      </c>
      <c r="E3499" s="1">
        <v>1.95</v>
      </c>
      <c r="F3499" s="8">
        <f t="shared" si="386"/>
        <v>51.282051282051285</v>
      </c>
      <c r="G3499" s="1">
        <v>3.25</v>
      </c>
      <c r="H3499" s="8">
        <f t="shared" si="380"/>
        <v>30.76923076923077</v>
      </c>
      <c r="I3499" s="1">
        <v>3.74</v>
      </c>
      <c r="J3499" s="8">
        <f t="shared" si="381"/>
        <v>26.737967914438499</v>
      </c>
      <c r="K3499" s="6" t="s">
        <v>1031</v>
      </c>
      <c r="L3499" s="6" t="s">
        <v>1</v>
      </c>
      <c r="M3499" s="9">
        <f t="shared" si="382"/>
        <v>91.92084698764809</v>
      </c>
      <c r="Q3499" s="10">
        <f t="shared" si="385"/>
        <v>-51.282051282051285</v>
      </c>
      <c r="S3499" s="10">
        <f t="shared" si="383"/>
        <v>-30.76923076923077</v>
      </c>
      <c r="U3499" s="10">
        <f t="shared" si="384"/>
        <v>-26.737967914438499</v>
      </c>
    </row>
    <row r="3500" spans="3:21" x14ac:dyDescent="0.3">
      <c r="C3500" s="6" t="s">
        <v>199</v>
      </c>
      <c r="D3500" s="6" t="s">
        <v>0</v>
      </c>
      <c r="E3500" s="1">
        <v>10.75</v>
      </c>
      <c r="F3500" s="8">
        <f t="shared" si="386"/>
        <v>9.3023255813953494</v>
      </c>
      <c r="G3500" s="1">
        <v>4.83</v>
      </c>
      <c r="H3500" s="8">
        <f t="shared" si="380"/>
        <v>20.703933747412009</v>
      </c>
      <c r="I3500" s="1">
        <v>1.27</v>
      </c>
      <c r="J3500" s="8">
        <f t="shared" si="381"/>
        <v>78.740157480314963</v>
      </c>
      <c r="K3500" s="6" t="s">
        <v>1031</v>
      </c>
      <c r="L3500" s="6" t="s">
        <v>1</v>
      </c>
      <c r="M3500" s="9">
        <f t="shared" si="382"/>
        <v>91.957052870556169</v>
      </c>
      <c r="Q3500" s="10">
        <f t="shared" si="385"/>
        <v>-9.3023255813953494</v>
      </c>
      <c r="S3500" s="10">
        <f t="shared" si="383"/>
        <v>-20.703933747412009</v>
      </c>
      <c r="U3500" s="10">
        <f t="shared" si="384"/>
        <v>-78.740157480314963</v>
      </c>
    </row>
    <row r="3501" spans="3:21" x14ac:dyDescent="0.3">
      <c r="C3501" s="6" t="s">
        <v>1</v>
      </c>
      <c r="D3501" s="6" t="s">
        <v>199</v>
      </c>
      <c r="E3501" s="1">
        <v>2.09</v>
      </c>
      <c r="F3501" s="8">
        <f t="shared" si="386"/>
        <v>47.846889952153113</v>
      </c>
      <c r="G3501" s="1">
        <v>3.28</v>
      </c>
      <c r="H3501" s="8">
        <f t="shared" si="380"/>
        <v>30.487804878048781</v>
      </c>
      <c r="I3501" s="1">
        <v>3.25</v>
      </c>
      <c r="J3501" s="8">
        <f t="shared" si="381"/>
        <v>30.76923076923077</v>
      </c>
      <c r="K3501" s="6" t="s">
        <v>1031</v>
      </c>
      <c r="L3501" s="6" t="s">
        <v>0</v>
      </c>
      <c r="M3501" s="9">
        <f t="shared" si="382"/>
        <v>91.655730488692868</v>
      </c>
      <c r="Q3501" s="10">
        <f t="shared" si="385"/>
        <v>-47.846889952153113</v>
      </c>
      <c r="S3501" s="10">
        <f t="shared" si="383"/>
        <v>-30.487804878048781</v>
      </c>
      <c r="U3501" s="10">
        <f t="shared" si="384"/>
        <v>-30.76923076923077</v>
      </c>
    </row>
    <row r="3502" spans="3:21" x14ac:dyDescent="0.3">
      <c r="C3502" s="6" t="s">
        <v>199</v>
      </c>
      <c r="D3502" s="6" t="s">
        <v>199</v>
      </c>
      <c r="E3502" s="1">
        <v>4.0999999999999996</v>
      </c>
      <c r="F3502" s="8">
        <f t="shared" si="386"/>
        <v>24.390243902439025</v>
      </c>
      <c r="G3502" s="1">
        <v>3.26</v>
      </c>
      <c r="H3502" s="8">
        <f t="shared" si="380"/>
        <v>30.674846625766872</v>
      </c>
      <c r="I3502" s="1">
        <v>1.85</v>
      </c>
      <c r="J3502" s="8">
        <f t="shared" si="381"/>
        <v>54.054054054054049</v>
      </c>
      <c r="K3502" s="6" t="s">
        <v>1032</v>
      </c>
      <c r="L3502" s="6" t="s">
        <v>2</v>
      </c>
      <c r="M3502" s="9">
        <f t="shared" si="382"/>
        <v>91.642947149951823</v>
      </c>
      <c r="Q3502" s="10">
        <f t="shared" si="385"/>
        <v>-24.390243902439025</v>
      </c>
      <c r="S3502" s="10">
        <f t="shared" si="383"/>
        <v>-30.674846625766872</v>
      </c>
      <c r="U3502" s="10">
        <f t="shared" si="384"/>
        <v>-54.054054054054049</v>
      </c>
    </row>
    <row r="3503" spans="3:21" x14ac:dyDescent="0.3">
      <c r="C3503" s="6" t="s">
        <v>1</v>
      </c>
      <c r="D3503" s="6" t="s">
        <v>199</v>
      </c>
      <c r="E3503" s="1">
        <v>2.35</v>
      </c>
      <c r="F3503" s="8">
        <f t="shared" si="386"/>
        <v>42.553191489361701</v>
      </c>
      <c r="G3503" s="1">
        <v>3.2</v>
      </c>
      <c r="H3503" s="8">
        <f t="shared" si="380"/>
        <v>31.25</v>
      </c>
      <c r="I3503" s="1">
        <v>2.81</v>
      </c>
      <c r="J3503" s="8">
        <f t="shared" si="381"/>
        <v>35.587188612099645</v>
      </c>
      <c r="K3503" s="6" t="s">
        <v>1032</v>
      </c>
      <c r="L3503" s="6" t="s">
        <v>0</v>
      </c>
      <c r="M3503" s="9">
        <f t="shared" si="382"/>
        <v>91.41571672687158</v>
      </c>
      <c r="Q3503" s="10">
        <f t="shared" si="385"/>
        <v>-42.553191489361701</v>
      </c>
      <c r="S3503" s="10">
        <f t="shared" si="383"/>
        <v>-31.25</v>
      </c>
      <c r="U3503" s="10">
        <f t="shared" si="384"/>
        <v>-35.587188612099645</v>
      </c>
    </row>
    <row r="3504" spans="3:21" x14ac:dyDescent="0.3">
      <c r="C3504" s="6" t="s">
        <v>0</v>
      </c>
      <c r="D3504" s="6" t="s">
        <v>199</v>
      </c>
      <c r="E3504" s="1">
        <v>3.2</v>
      </c>
      <c r="F3504" s="8">
        <f t="shared" si="386"/>
        <v>31.25</v>
      </c>
      <c r="G3504" s="1">
        <v>3.22</v>
      </c>
      <c r="H3504" s="8">
        <f t="shared" si="380"/>
        <v>31.05590062111801</v>
      </c>
      <c r="I3504" s="1">
        <v>2.25</v>
      </c>
      <c r="J3504" s="8">
        <f t="shared" si="381"/>
        <v>44.444444444444443</v>
      </c>
      <c r="K3504" s="6" t="s">
        <v>1032</v>
      </c>
      <c r="L3504" s="6" t="s">
        <v>0</v>
      </c>
      <c r="M3504" s="9">
        <f t="shared" si="382"/>
        <v>93.676512182310404</v>
      </c>
      <c r="Q3504" s="10">
        <f t="shared" si="385"/>
        <v>-31.25</v>
      </c>
      <c r="S3504" s="10">
        <f t="shared" si="383"/>
        <v>-31.05590062111801</v>
      </c>
      <c r="U3504" s="10">
        <f t="shared" si="384"/>
        <v>-44.444444444444443</v>
      </c>
    </row>
    <row r="3505" spans="3:21" x14ac:dyDescent="0.3">
      <c r="C3505" s="6" t="s">
        <v>0</v>
      </c>
      <c r="D3505" s="6" t="s">
        <v>1</v>
      </c>
      <c r="E3505" s="1">
        <v>1.65</v>
      </c>
      <c r="F3505" s="8">
        <f t="shared" si="386"/>
        <v>60.606060606060609</v>
      </c>
      <c r="G3505" s="1">
        <v>3.47</v>
      </c>
      <c r="H3505" s="8">
        <f t="shared" si="380"/>
        <v>28.81844380403458</v>
      </c>
      <c r="I3505" s="1">
        <v>5.1100000000000003</v>
      </c>
      <c r="J3505" s="8">
        <f t="shared" si="381"/>
        <v>19.569471624266143</v>
      </c>
      <c r="K3505" s="6" t="s">
        <v>1033</v>
      </c>
      <c r="L3505" s="6" t="s">
        <v>1</v>
      </c>
      <c r="M3505" s="9">
        <f t="shared" si="382"/>
        <v>91.748189797639924</v>
      </c>
      <c r="Q3505" s="10">
        <f t="shared" si="385"/>
        <v>-60.606060606060609</v>
      </c>
      <c r="S3505" s="10">
        <f t="shared" si="383"/>
        <v>-28.81844380403458</v>
      </c>
      <c r="U3505" s="10">
        <f t="shared" si="384"/>
        <v>-19.569471624266143</v>
      </c>
    </row>
    <row r="3506" spans="3:21" x14ac:dyDescent="0.3">
      <c r="C3506" s="6" t="s">
        <v>197</v>
      </c>
      <c r="D3506" s="6" t="s">
        <v>199</v>
      </c>
      <c r="E3506" s="1">
        <v>1.17</v>
      </c>
      <c r="F3506" s="8">
        <f t="shared" si="386"/>
        <v>85.470085470085479</v>
      </c>
      <c r="G3506" s="1">
        <v>5.84</v>
      </c>
      <c r="H3506" s="8">
        <f t="shared" si="380"/>
        <v>17.123287671232877</v>
      </c>
      <c r="I3506" s="1">
        <v>14.42</v>
      </c>
      <c r="J3506" s="8">
        <f t="shared" si="381"/>
        <v>6.934812760055479</v>
      </c>
      <c r="K3506" s="6" t="s">
        <v>1033</v>
      </c>
      <c r="L3506" s="6" t="s">
        <v>0</v>
      </c>
      <c r="M3506" s="9">
        <f t="shared" si="382"/>
        <v>91.300699611738651</v>
      </c>
      <c r="Q3506" s="10">
        <f t="shared" si="385"/>
        <v>-85.470085470085479</v>
      </c>
      <c r="S3506" s="10">
        <f t="shared" si="383"/>
        <v>-17.123287671232877</v>
      </c>
      <c r="U3506" s="10">
        <f t="shared" si="384"/>
        <v>-6.934812760055479</v>
      </c>
    </row>
    <row r="3507" spans="3:21" x14ac:dyDescent="0.3">
      <c r="C3507" s="6" t="s">
        <v>198</v>
      </c>
      <c r="D3507" s="6" t="s">
        <v>0</v>
      </c>
      <c r="E3507" s="1">
        <v>1.34</v>
      </c>
      <c r="F3507" s="8">
        <f t="shared" si="386"/>
        <v>74.626865671641781</v>
      </c>
      <c r="G3507" s="1">
        <v>4.34</v>
      </c>
      <c r="H3507" s="8">
        <f t="shared" si="380"/>
        <v>23.041474654377883</v>
      </c>
      <c r="I3507" s="1">
        <v>9.1300000000000008</v>
      </c>
      <c r="J3507" s="8">
        <f t="shared" si="381"/>
        <v>10.952902519167578</v>
      </c>
      <c r="K3507" s="6" t="s">
        <v>1033</v>
      </c>
      <c r="L3507" s="6" t="s">
        <v>0</v>
      </c>
      <c r="M3507" s="9">
        <f t="shared" si="382"/>
        <v>92.063023199361936</v>
      </c>
      <c r="Q3507" s="10">
        <f t="shared" si="385"/>
        <v>-74.626865671641781</v>
      </c>
      <c r="S3507" s="10">
        <f t="shared" si="383"/>
        <v>-23.041474654377883</v>
      </c>
      <c r="U3507" s="10">
        <f t="shared" si="384"/>
        <v>-10.952902519167578</v>
      </c>
    </row>
    <row r="3508" spans="3:21" x14ac:dyDescent="0.3">
      <c r="C3508" s="6" t="s">
        <v>199</v>
      </c>
      <c r="D3508" s="6" t="s">
        <v>1</v>
      </c>
      <c r="E3508" s="1">
        <v>2.12</v>
      </c>
      <c r="F3508" s="8">
        <f t="shared" si="386"/>
        <v>47.169811320754718</v>
      </c>
      <c r="G3508" s="1">
        <v>3.16</v>
      </c>
      <c r="H3508" s="8">
        <f t="shared" si="380"/>
        <v>31.645569620253163</v>
      </c>
      <c r="I3508" s="1">
        <v>3.36</v>
      </c>
      <c r="J3508" s="8">
        <f t="shared" si="381"/>
        <v>29.761904761904763</v>
      </c>
      <c r="K3508" s="6" t="s">
        <v>1033</v>
      </c>
      <c r="L3508" s="6" t="s">
        <v>1</v>
      </c>
      <c r="M3508" s="9">
        <f t="shared" si="382"/>
        <v>92.100294599018014</v>
      </c>
      <c r="Q3508" s="10">
        <f t="shared" si="385"/>
        <v>-47.169811320754718</v>
      </c>
      <c r="S3508" s="10">
        <f t="shared" si="383"/>
        <v>-31.645569620253163</v>
      </c>
      <c r="U3508" s="10">
        <f t="shared" si="384"/>
        <v>-29.761904761904763</v>
      </c>
    </row>
    <row r="3509" spans="3:21" x14ac:dyDescent="0.3">
      <c r="C3509" s="6" t="s">
        <v>199</v>
      </c>
      <c r="D3509" s="6" t="s">
        <v>199</v>
      </c>
      <c r="E3509" s="1">
        <v>1.91</v>
      </c>
      <c r="F3509" s="8">
        <f t="shared" si="386"/>
        <v>52.356020942408378</v>
      </c>
      <c r="G3509" s="1">
        <v>3.28</v>
      </c>
      <c r="H3509" s="8">
        <f t="shared" si="380"/>
        <v>30.487804878048781</v>
      </c>
      <c r="I3509" s="1">
        <v>3.83</v>
      </c>
      <c r="J3509" s="8">
        <f t="shared" si="381"/>
        <v>26.109660574412533</v>
      </c>
      <c r="K3509" s="6" t="s">
        <v>1033</v>
      </c>
      <c r="L3509" s="6" t="s">
        <v>2</v>
      </c>
      <c r="M3509" s="9">
        <f t="shared" si="382"/>
        <v>91.782285550349059</v>
      </c>
      <c r="Q3509" s="10">
        <f t="shared" si="385"/>
        <v>-52.356020942408378</v>
      </c>
      <c r="S3509" s="10">
        <f t="shared" si="383"/>
        <v>-30.487804878048781</v>
      </c>
      <c r="U3509" s="10">
        <f t="shared" si="384"/>
        <v>-26.109660574412533</v>
      </c>
    </row>
    <row r="3510" spans="3:21" x14ac:dyDescent="0.3">
      <c r="C3510" s="6" t="s">
        <v>197</v>
      </c>
      <c r="D3510" s="6" t="s">
        <v>0</v>
      </c>
      <c r="E3510" s="1">
        <v>1.45</v>
      </c>
      <c r="F3510" s="8">
        <f t="shared" si="386"/>
        <v>68.965517241379317</v>
      </c>
      <c r="G3510" s="1">
        <v>3.79</v>
      </c>
      <c r="H3510" s="8">
        <f t="shared" si="380"/>
        <v>26.385224274406333</v>
      </c>
      <c r="I3510" s="1">
        <v>7.4</v>
      </c>
      <c r="J3510" s="8">
        <f t="shared" si="381"/>
        <v>13.513513513513512</v>
      </c>
      <c r="K3510" s="6" t="s">
        <v>1033</v>
      </c>
      <c r="L3510" s="6" t="s">
        <v>0</v>
      </c>
      <c r="M3510" s="9">
        <f t="shared" si="382"/>
        <v>91.857515557412782</v>
      </c>
      <c r="Q3510" s="10">
        <f t="shared" si="385"/>
        <v>-68.965517241379317</v>
      </c>
      <c r="S3510" s="10">
        <f t="shared" si="383"/>
        <v>-26.385224274406333</v>
      </c>
      <c r="U3510" s="10">
        <f t="shared" si="384"/>
        <v>-13.513513513513512</v>
      </c>
    </row>
    <row r="3511" spans="3:21" x14ac:dyDescent="0.3">
      <c r="C3511" s="6" t="s">
        <v>199</v>
      </c>
      <c r="D3511" s="6" t="s">
        <v>199</v>
      </c>
      <c r="E3511" s="1">
        <v>2.04</v>
      </c>
      <c r="F3511" s="8">
        <f t="shared" si="386"/>
        <v>49.019607843137251</v>
      </c>
      <c r="G3511" s="1">
        <v>3.18</v>
      </c>
      <c r="H3511" s="8">
        <f t="shared" si="380"/>
        <v>31.446540880503143</v>
      </c>
      <c r="I3511" s="1">
        <v>3.42</v>
      </c>
      <c r="J3511" s="8">
        <f t="shared" si="381"/>
        <v>29.239766081871345</v>
      </c>
      <c r="K3511" s="6" t="s">
        <v>1033</v>
      </c>
      <c r="L3511" s="6" t="s">
        <v>2</v>
      </c>
      <c r="M3511" s="9">
        <f t="shared" si="382"/>
        <v>91.152788049105155</v>
      </c>
      <c r="Q3511" s="10">
        <f t="shared" si="385"/>
        <v>-49.019607843137251</v>
      </c>
      <c r="S3511" s="10">
        <f t="shared" si="383"/>
        <v>-31.446540880503143</v>
      </c>
      <c r="U3511" s="10">
        <f t="shared" si="384"/>
        <v>-29.239766081871345</v>
      </c>
    </row>
    <row r="3512" spans="3:21" x14ac:dyDescent="0.3">
      <c r="C3512" s="6" t="s">
        <v>199</v>
      </c>
      <c r="D3512" s="6" t="s">
        <v>0</v>
      </c>
      <c r="E3512" s="1">
        <v>3.55</v>
      </c>
      <c r="F3512" s="8">
        <f t="shared" si="386"/>
        <v>28.169014084507044</v>
      </c>
      <c r="G3512" s="1">
        <v>3.15</v>
      </c>
      <c r="H3512" s="8">
        <f t="shared" si="380"/>
        <v>31.746031746031747</v>
      </c>
      <c r="I3512" s="1">
        <v>2.0099999999999998</v>
      </c>
      <c r="J3512" s="8">
        <f t="shared" si="381"/>
        <v>49.75124378109453</v>
      </c>
      <c r="K3512" s="6" t="s">
        <v>1034</v>
      </c>
      <c r="L3512" s="6" t="s">
        <v>1</v>
      </c>
      <c r="M3512" s="9">
        <f t="shared" si="382"/>
        <v>91.185723848353916</v>
      </c>
      <c r="Q3512" s="10">
        <f t="shared" si="385"/>
        <v>-28.169014084507044</v>
      </c>
      <c r="S3512" s="10">
        <f t="shared" si="383"/>
        <v>-31.746031746031747</v>
      </c>
      <c r="U3512" s="10">
        <f t="shared" si="384"/>
        <v>-49.75124378109453</v>
      </c>
    </row>
    <row r="3513" spans="3:21" x14ac:dyDescent="0.3">
      <c r="C3513" s="6" t="s">
        <v>199</v>
      </c>
      <c r="D3513" s="6" t="s">
        <v>0</v>
      </c>
      <c r="E3513" s="1">
        <v>6.97</v>
      </c>
      <c r="F3513" s="8">
        <f t="shared" si="386"/>
        <v>14.347202295552368</v>
      </c>
      <c r="G3513" s="1">
        <v>3.77</v>
      </c>
      <c r="H3513" s="8">
        <f t="shared" si="380"/>
        <v>26.525198938992041</v>
      </c>
      <c r="I3513" s="1">
        <v>1.47</v>
      </c>
      <c r="J3513" s="8">
        <f t="shared" si="381"/>
        <v>68.02721088435375</v>
      </c>
      <c r="K3513" s="6" t="s">
        <v>1034</v>
      </c>
      <c r="L3513" s="6" t="s">
        <v>1</v>
      </c>
      <c r="M3513" s="9">
        <f t="shared" si="382"/>
        <v>91.827691627421558</v>
      </c>
      <c r="Q3513" s="10">
        <f t="shared" si="385"/>
        <v>-14.347202295552368</v>
      </c>
      <c r="S3513" s="10">
        <f t="shared" si="383"/>
        <v>-26.525198938992041</v>
      </c>
      <c r="U3513" s="10">
        <f t="shared" si="384"/>
        <v>-68.02721088435375</v>
      </c>
    </row>
    <row r="3514" spans="3:21" x14ac:dyDescent="0.3">
      <c r="C3514" s="6" t="s">
        <v>0</v>
      </c>
      <c r="D3514" s="6" t="s">
        <v>1</v>
      </c>
      <c r="E3514" s="1">
        <v>1.99</v>
      </c>
      <c r="F3514" s="8">
        <f t="shared" si="386"/>
        <v>50.251256281407038</v>
      </c>
      <c r="G3514" s="1">
        <v>3.19</v>
      </c>
      <c r="H3514" s="8">
        <f t="shared" si="380"/>
        <v>31.347962382445143</v>
      </c>
      <c r="I3514" s="1">
        <v>3.66</v>
      </c>
      <c r="J3514" s="8">
        <f t="shared" si="381"/>
        <v>27.3224043715847</v>
      </c>
      <c r="K3514" s="6" t="s">
        <v>1035</v>
      </c>
      <c r="L3514" s="6" t="s">
        <v>1</v>
      </c>
      <c r="M3514" s="9">
        <f t="shared" si="382"/>
        <v>91.80913505802765</v>
      </c>
      <c r="Q3514" s="10">
        <f t="shared" si="385"/>
        <v>-50.251256281407038</v>
      </c>
      <c r="S3514" s="10">
        <f t="shared" si="383"/>
        <v>-31.347962382445143</v>
      </c>
      <c r="U3514" s="10">
        <f t="shared" si="384"/>
        <v>-27.3224043715847</v>
      </c>
    </row>
    <row r="3515" spans="3:21" x14ac:dyDescent="0.3">
      <c r="C3515" s="6" t="s">
        <v>197</v>
      </c>
      <c r="D3515" s="6" t="s">
        <v>198</v>
      </c>
      <c r="E3515" s="1">
        <v>3.33</v>
      </c>
      <c r="F3515" s="8">
        <f t="shared" si="386"/>
        <v>30.03003003003003</v>
      </c>
      <c r="G3515" s="1">
        <v>3.25</v>
      </c>
      <c r="H3515" s="8">
        <f t="shared" si="380"/>
        <v>30.76923076923077</v>
      </c>
      <c r="I3515" s="1">
        <v>2.0699999999999998</v>
      </c>
      <c r="J3515" s="8">
        <f t="shared" si="381"/>
        <v>48.309178743961354</v>
      </c>
      <c r="K3515" s="6" t="s">
        <v>1035</v>
      </c>
      <c r="L3515" s="6" t="s">
        <v>1</v>
      </c>
      <c r="M3515" s="9">
        <f t="shared" si="382"/>
        <v>91.651938583894847</v>
      </c>
      <c r="Q3515" s="10">
        <f t="shared" si="385"/>
        <v>-30.03003003003003</v>
      </c>
      <c r="S3515" s="10">
        <f t="shared" si="383"/>
        <v>-30.76923076923077</v>
      </c>
      <c r="U3515" s="10">
        <f t="shared" si="384"/>
        <v>-48.309178743961354</v>
      </c>
    </row>
    <row r="3516" spans="3:21" x14ac:dyDescent="0.3">
      <c r="C3516" s="6" t="s">
        <v>1</v>
      </c>
      <c r="D3516" s="6" t="s">
        <v>0</v>
      </c>
      <c r="E3516" s="1">
        <v>1.52</v>
      </c>
      <c r="F3516" s="8">
        <f t="shared" si="386"/>
        <v>65.78947368421052</v>
      </c>
      <c r="G3516" s="1">
        <v>3.66</v>
      </c>
      <c r="H3516" s="8">
        <f t="shared" si="380"/>
        <v>27.3224043715847</v>
      </c>
      <c r="I3516" s="1">
        <v>6.36</v>
      </c>
      <c r="J3516" s="8">
        <f t="shared" si="381"/>
        <v>15.723270440251572</v>
      </c>
      <c r="K3516" s="6" t="s">
        <v>1036</v>
      </c>
      <c r="L3516" s="6" t="s">
        <v>0</v>
      </c>
      <c r="M3516" s="9">
        <f t="shared" si="382"/>
        <v>91.882081645372395</v>
      </c>
      <c r="Q3516" s="10">
        <f t="shared" si="385"/>
        <v>-65.78947368421052</v>
      </c>
      <c r="S3516" s="10">
        <f t="shared" si="383"/>
        <v>-27.3224043715847</v>
      </c>
      <c r="U3516" s="10">
        <f t="shared" si="384"/>
        <v>-15.723270440251572</v>
      </c>
    </row>
    <row r="3517" spans="3:21" x14ac:dyDescent="0.3">
      <c r="C3517" s="6" t="s">
        <v>0</v>
      </c>
      <c r="D3517" s="6" t="s">
        <v>0</v>
      </c>
      <c r="E3517" s="1">
        <v>2.31</v>
      </c>
      <c r="F3517" s="8">
        <f t="shared" si="386"/>
        <v>43.290043290043286</v>
      </c>
      <c r="G3517" s="1">
        <v>3.14</v>
      </c>
      <c r="H3517" s="8">
        <f t="shared" si="380"/>
        <v>31.847133757961782</v>
      </c>
      <c r="I3517" s="1">
        <v>2.96</v>
      </c>
      <c r="J3517" s="8">
        <f t="shared" si="381"/>
        <v>33.783783783783782</v>
      </c>
      <c r="K3517" s="6" t="s">
        <v>1036</v>
      </c>
      <c r="L3517" s="6" t="s">
        <v>2</v>
      </c>
      <c r="M3517" s="9">
        <f t="shared" si="382"/>
        <v>91.809693227398299</v>
      </c>
      <c r="Q3517" s="10">
        <f t="shared" si="385"/>
        <v>-43.290043290043286</v>
      </c>
      <c r="S3517" s="10">
        <f t="shared" si="383"/>
        <v>-31.847133757961782</v>
      </c>
      <c r="U3517" s="10">
        <f t="shared" si="384"/>
        <v>-33.783783783783782</v>
      </c>
    </row>
    <row r="3518" spans="3:21" x14ac:dyDescent="0.3">
      <c r="C3518" s="6" t="s">
        <v>199</v>
      </c>
      <c r="D3518" s="6" t="s">
        <v>0</v>
      </c>
      <c r="E3518" s="1">
        <v>2.62</v>
      </c>
      <c r="F3518" s="8">
        <f t="shared" si="386"/>
        <v>38.167938931297705</v>
      </c>
      <c r="G3518" s="1">
        <v>2.99</v>
      </c>
      <c r="H3518" s="8">
        <f t="shared" si="380"/>
        <v>33.444816053511701</v>
      </c>
      <c r="I3518" s="1">
        <v>2.65</v>
      </c>
      <c r="J3518" s="8">
        <f t="shared" si="381"/>
        <v>37.735849056603776</v>
      </c>
      <c r="K3518" s="6" t="s">
        <v>1036</v>
      </c>
      <c r="L3518" s="6" t="s">
        <v>1</v>
      </c>
      <c r="M3518" s="9">
        <f t="shared" si="382"/>
        <v>91.450641621476379</v>
      </c>
      <c r="Q3518" s="10">
        <f t="shared" si="385"/>
        <v>-38.167938931297705</v>
      </c>
      <c r="S3518" s="10">
        <f t="shared" si="383"/>
        <v>-33.444816053511701</v>
      </c>
      <c r="U3518" s="10">
        <f t="shared" si="384"/>
        <v>-37.735849056603776</v>
      </c>
    </row>
    <row r="3519" spans="3:21" x14ac:dyDescent="0.3">
      <c r="C3519" s="6" t="s">
        <v>199</v>
      </c>
      <c r="D3519" s="6" t="s">
        <v>0</v>
      </c>
      <c r="E3519" s="1">
        <v>1.98</v>
      </c>
      <c r="F3519" s="8">
        <f t="shared" si="386"/>
        <v>50.505050505050505</v>
      </c>
      <c r="G3519" s="1">
        <v>3.21</v>
      </c>
      <c r="H3519" s="8">
        <f t="shared" si="380"/>
        <v>31.152647975077883</v>
      </c>
      <c r="I3519" s="1">
        <v>3.68</v>
      </c>
      <c r="J3519" s="8">
        <f t="shared" si="381"/>
        <v>27.173913043478258</v>
      </c>
      <c r="K3519" s="6" t="s">
        <v>1036</v>
      </c>
      <c r="L3519" s="6" t="s">
        <v>1</v>
      </c>
      <c r="M3519" s="9">
        <f t="shared" si="382"/>
        <v>91.885067766647012</v>
      </c>
      <c r="Q3519" s="10">
        <f t="shared" si="385"/>
        <v>-50.505050505050505</v>
      </c>
      <c r="S3519" s="10">
        <f t="shared" si="383"/>
        <v>-31.152647975077883</v>
      </c>
      <c r="U3519" s="10">
        <f t="shared" si="384"/>
        <v>-27.173913043478258</v>
      </c>
    </row>
    <row r="3520" spans="3:21" x14ac:dyDescent="0.3">
      <c r="C3520" s="6" t="s">
        <v>199</v>
      </c>
      <c r="D3520" s="6" t="s">
        <v>199</v>
      </c>
      <c r="E3520" s="1">
        <v>1.98</v>
      </c>
      <c r="F3520" s="8">
        <f t="shared" si="386"/>
        <v>50.505050505050505</v>
      </c>
      <c r="G3520" s="1">
        <v>3.19</v>
      </c>
      <c r="H3520" s="8">
        <f t="shared" si="380"/>
        <v>31.347962382445143</v>
      </c>
      <c r="I3520" s="1">
        <v>3.64</v>
      </c>
      <c r="J3520" s="8">
        <f t="shared" si="381"/>
        <v>27.472527472527471</v>
      </c>
      <c r="K3520" s="6" t="s">
        <v>1036</v>
      </c>
      <c r="L3520" s="6" t="s">
        <v>2</v>
      </c>
      <c r="M3520" s="9">
        <f t="shared" si="382"/>
        <v>91.469934354485773</v>
      </c>
      <c r="Q3520" s="10">
        <f t="shared" si="385"/>
        <v>-50.505050505050505</v>
      </c>
      <c r="S3520" s="10">
        <f t="shared" si="383"/>
        <v>-31.347962382445143</v>
      </c>
      <c r="U3520" s="10">
        <f t="shared" si="384"/>
        <v>-27.472527472527471</v>
      </c>
    </row>
    <row r="3521" spans="3:21" x14ac:dyDescent="0.3">
      <c r="C3521" s="6" t="s">
        <v>199</v>
      </c>
      <c r="D3521" s="6" t="s">
        <v>1</v>
      </c>
      <c r="E3521" s="1">
        <v>6.08</v>
      </c>
      <c r="F3521" s="8">
        <f t="shared" si="386"/>
        <v>16.44736842105263</v>
      </c>
      <c r="G3521" s="1">
        <v>3.62</v>
      </c>
      <c r="H3521" s="8">
        <f t="shared" si="380"/>
        <v>27.624309392265193</v>
      </c>
      <c r="I3521" s="1">
        <v>1.54</v>
      </c>
      <c r="J3521" s="8">
        <f t="shared" si="381"/>
        <v>64.935064935064929</v>
      </c>
      <c r="K3521" s="6" t="s">
        <v>1036</v>
      </c>
      <c r="L3521" s="6" t="s">
        <v>1</v>
      </c>
      <c r="M3521" s="9">
        <f t="shared" si="382"/>
        <v>91.737444380690505</v>
      </c>
      <c r="Q3521" s="10">
        <f t="shared" si="385"/>
        <v>-16.44736842105263</v>
      </c>
      <c r="S3521" s="10">
        <f t="shared" si="383"/>
        <v>-27.624309392265193</v>
      </c>
      <c r="U3521" s="10">
        <f t="shared" si="384"/>
        <v>-64.935064935064929</v>
      </c>
    </row>
    <row r="3522" spans="3:21" x14ac:dyDescent="0.3">
      <c r="C3522" s="6" t="s">
        <v>0</v>
      </c>
      <c r="D3522" s="6" t="s">
        <v>0</v>
      </c>
      <c r="E3522" s="1">
        <v>2.61</v>
      </c>
      <c r="F3522" s="8">
        <f t="shared" si="386"/>
        <v>38.314176245210732</v>
      </c>
      <c r="G3522" s="1">
        <v>3.11</v>
      </c>
      <c r="H3522" s="8">
        <f t="shared" ref="H3522:H3585" si="387">100/G3522</f>
        <v>32.154340836012864</v>
      </c>
      <c r="I3522" s="1">
        <v>2.57</v>
      </c>
      <c r="J3522" s="8">
        <f t="shared" ref="J3522:J3585" si="388">100/I3522</f>
        <v>38.910505836575879</v>
      </c>
      <c r="K3522" s="6" t="s">
        <v>1036</v>
      </c>
      <c r="L3522" s="6" t="s">
        <v>2</v>
      </c>
      <c r="M3522" s="9">
        <f t="shared" ref="M3522:M3585" si="389">10000/(F3522+H3522+J3522)</f>
        <v>91.425208721376123</v>
      </c>
      <c r="Q3522" s="10">
        <f t="shared" si="385"/>
        <v>-38.314176245210732</v>
      </c>
      <c r="S3522" s="10">
        <f t="shared" ref="S3522:S3585" si="390">R3522-H3522</f>
        <v>-32.154340836012864</v>
      </c>
      <c r="U3522" s="10">
        <f t="shared" ref="U3522:U3585" si="391">T3522-J3522</f>
        <v>-38.910505836575879</v>
      </c>
    </row>
    <row r="3523" spans="3:21" x14ac:dyDescent="0.3">
      <c r="C3523" s="6" t="s">
        <v>1</v>
      </c>
      <c r="D3523" s="6" t="s">
        <v>1</v>
      </c>
      <c r="E3523" s="1">
        <v>2.5</v>
      </c>
      <c r="F3523" s="8">
        <f t="shared" si="386"/>
        <v>40</v>
      </c>
      <c r="G3523" s="1">
        <v>3.21</v>
      </c>
      <c r="H3523" s="8">
        <f t="shared" si="387"/>
        <v>31.152647975077883</v>
      </c>
      <c r="I3523" s="1">
        <v>2.65</v>
      </c>
      <c r="J3523" s="8">
        <f t="shared" si="388"/>
        <v>37.735849056603776</v>
      </c>
      <c r="K3523" s="6" t="s">
        <v>1036</v>
      </c>
      <c r="L3523" s="6" t="s">
        <v>2</v>
      </c>
      <c r="M3523" s="9">
        <f t="shared" si="389"/>
        <v>91.837065186880579</v>
      </c>
      <c r="Q3523" s="10">
        <f t="shared" si="385"/>
        <v>-40</v>
      </c>
      <c r="S3523" s="10">
        <f t="shared" si="390"/>
        <v>-31.152647975077883</v>
      </c>
      <c r="U3523" s="10">
        <f t="shared" si="391"/>
        <v>-37.735849056603776</v>
      </c>
    </row>
    <row r="3524" spans="3:21" x14ac:dyDescent="0.3">
      <c r="C3524" s="6" t="s">
        <v>197</v>
      </c>
      <c r="D3524" s="6" t="s">
        <v>199</v>
      </c>
      <c r="E3524" s="1">
        <v>2.17</v>
      </c>
      <c r="F3524" s="8">
        <f t="shared" si="386"/>
        <v>46.082949308755765</v>
      </c>
      <c r="G3524" s="1">
        <v>3.17</v>
      </c>
      <c r="H3524" s="8">
        <f t="shared" si="387"/>
        <v>31.545741324921135</v>
      </c>
      <c r="I3524" s="1">
        <v>3.16</v>
      </c>
      <c r="J3524" s="8">
        <f t="shared" si="388"/>
        <v>31.645569620253163</v>
      </c>
      <c r="K3524" s="6" t="s">
        <v>1037</v>
      </c>
      <c r="L3524" s="6" t="s">
        <v>0</v>
      </c>
      <c r="M3524" s="9">
        <f t="shared" si="389"/>
        <v>91.512859265870418</v>
      </c>
      <c r="Q3524" s="10">
        <f t="shared" ref="Q3524:Q3587" si="392">P3524-F3524</f>
        <v>-46.082949308755765</v>
      </c>
      <c r="S3524" s="10">
        <f t="shared" si="390"/>
        <v>-31.545741324921135</v>
      </c>
      <c r="U3524" s="10">
        <f t="shared" si="391"/>
        <v>-31.645569620253163</v>
      </c>
    </row>
    <row r="3525" spans="3:21" x14ac:dyDescent="0.3">
      <c r="C3525" s="6" t="s">
        <v>198</v>
      </c>
      <c r="D3525" s="6" t="s">
        <v>0</v>
      </c>
      <c r="E3525" s="1">
        <v>2</v>
      </c>
      <c r="F3525" s="8">
        <f t="shared" si="386"/>
        <v>50</v>
      </c>
      <c r="G3525" s="1">
        <v>3.21</v>
      </c>
      <c r="H3525" s="8">
        <f t="shared" si="387"/>
        <v>31.152647975077883</v>
      </c>
      <c r="I3525" s="1">
        <v>3.52</v>
      </c>
      <c r="J3525" s="8">
        <f t="shared" si="388"/>
        <v>28.40909090909091</v>
      </c>
      <c r="K3525" s="6" t="s">
        <v>1037</v>
      </c>
      <c r="L3525" s="6" t="s">
        <v>0</v>
      </c>
      <c r="M3525" s="9">
        <f t="shared" si="389"/>
        <v>91.272739022262428</v>
      </c>
      <c r="Q3525" s="10">
        <f t="shared" si="392"/>
        <v>-50</v>
      </c>
      <c r="S3525" s="10">
        <f t="shared" si="390"/>
        <v>-31.152647975077883</v>
      </c>
      <c r="U3525" s="10">
        <f t="shared" si="391"/>
        <v>-28.40909090909091</v>
      </c>
    </row>
    <row r="3526" spans="3:21" x14ac:dyDescent="0.3">
      <c r="C3526" s="6" t="s">
        <v>0</v>
      </c>
      <c r="D3526" s="6" t="s">
        <v>199</v>
      </c>
      <c r="E3526" s="1">
        <v>2.34</v>
      </c>
      <c r="F3526" s="8">
        <f t="shared" si="386"/>
        <v>42.73504273504274</v>
      </c>
      <c r="G3526" s="1">
        <v>3.22</v>
      </c>
      <c r="H3526" s="8">
        <f t="shared" si="387"/>
        <v>31.05590062111801</v>
      </c>
      <c r="I3526" s="1">
        <v>2.81</v>
      </c>
      <c r="J3526" s="8">
        <f t="shared" si="388"/>
        <v>35.587188612099645</v>
      </c>
      <c r="K3526" s="6" t="s">
        <v>1037</v>
      </c>
      <c r="L3526" s="6" t="s">
        <v>0</v>
      </c>
      <c r="M3526" s="9">
        <f t="shared" si="389"/>
        <v>91.42595343374326</v>
      </c>
      <c r="Q3526" s="10">
        <f t="shared" si="392"/>
        <v>-42.73504273504274</v>
      </c>
      <c r="S3526" s="10">
        <f t="shared" si="390"/>
        <v>-31.05590062111801</v>
      </c>
      <c r="U3526" s="10">
        <f t="shared" si="391"/>
        <v>-35.587188612099645</v>
      </c>
    </row>
    <row r="3527" spans="3:21" x14ac:dyDescent="0.3">
      <c r="C3527" s="6" t="s">
        <v>198</v>
      </c>
      <c r="D3527" s="6" t="s">
        <v>199</v>
      </c>
      <c r="E3527" s="1">
        <v>2.2799999999999998</v>
      </c>
      <c r="F3527" s="8">
        <f t="shared" si="386"/>
        <v>43.859649122807021</v>
      </c>
      <c r="G3527" s="1">
        <v>3.18</v>
      </c>
      <c r="H3527" s="8">
        <f t="shared" si="387"/>
        <v>31.446540880503143</v>
      </c>
      <c r="I3527" s="1">
        <v>2.93</v>
      </c>
      <c r="J3527" s="8">
        <f t="shared" si="388"/>
        <v>34.129692832764505</v>
      </c>
      <c r="K3527" s="6" t="s">
        <v>1038</v>
      </c>
      <c r="L3527" s="6" t="s">
        <v>0</v>
      </c>
      <c r="M3527" s="9">
        <f t="shared" si="389"/>
        <v>91.377706661160857</v>
      </c>
      <c r="Q3527" s="10">
        <f t="shared" si="392"/>
        <v>-43.859649122807021</v>
      </c>
      <c r="S3527" s="10">
        <f t="shared" si="390"/>
        <v>-31.446540880503143</v>
      </c>
      <c r="U3527" s="10">
        <f t="shared" si="391"/>
        <v>-34.129692832764505</v>
      </c>
    </row>
    <row r="3528" spans="3:21" x14ac:dyDescent="0.3">
      <c r="C3528" s="6" t="s">
        <v>0</v>
      </c>
      <c r="D3528" s="6" t="s">
        <v>1</v>
      </c>
      <c r="E3528" s="1">
        <v>7.16</v>
      </c>
      <c r="F3528" s="8">
        <f t="shared" si="386"/>
        <v>13.966480446927374</v>
      </c>
      <c r="G3528" s="1">
        <v>3.84</v>
      </c>
      <c r="H3528" s="8">
        <f t="shared" si="387"/>
        <v>26.041666666666668</v>
      </c>
      <c r="I3528" s="1">
        <v>1.45</v>
      </c>
      <c r="J3528" s="8">
        <f t="shared" si="388"/>
        <v>68.965517241379317</v>
      </c>
      <c r="K3528" s="6" t="s">
        <v>1038</v>
      </c>
      <c r="L3528" s="6" t="s">
        <v>1</v>
      </c>
      <c r="M3528" s="9">
        <f t="shared" si="389"/>
        <v>91.765290808481652</v>
      </c>
      <c r="Q3528" s="10">
        <f t="shared" si="392"/>
        <v>-13.966480446927374</v>
      </c>
      <c r="S3528" s="10">
        <f t="shared" si="390"/>
        <v>-26.041666666666668</v>
      </c>
      <c r="U3528" s="10">
        <f t="shared" si="391"/>
        <v>-68.965517241379317</v>
      </c>
    </row>
    <row r="3529" spans="3:21" x14ac:dyDescent="0.3">
      <c r="C3529" s="6" t="s">
        <v>198</v>
      </c>
      <c r="D3529" s="6" t="s">
        <v>199</v>
      </c>
      <c r="E3529" s="1">
        <v>1.29</v>
      </c>
      <c r="F3529" s="8">
        <f t="shared" si="386"/>
        <v>77.519379844961236</v>
      </c>
      <c r="G3529" s="1">
        <v>4.67</v>
      </c>
      <c r="H3529" s="8">
        <f t="shared" si="387"/>
        <v>21.413276231263385</v>
      </c>
      <c r="I3529" s="1">
        <v>10.210000000000001</v>
      </c>
      <c r="J3529" s="8">
        <f t="shared" si="388"/>
        <v>9.7943192948090108</v>
      </c>
      <c r="K3529" s="6" t="s">
        <v>1038</v>
      </c>
      <c r="L3529" s="6" t="s">
        <v>0</v>
      </c>
      <c r="M3529" s="9">
        <f t="shared" si="389"/>
        <v>91.973495683796401</v>
      </c>
      <c r="Q3529" s="10">
        <f t="shared" si="392"/>
        <v>-77.519379844961236</v>
      </c>
      <c r="S3529" s="10">
        <f t="shared" si="390"/>
        <v>-21.413276231263385</v>
      </c>
      <c r="U3529" s="10">
        <f t="shared" si="391"/>
        <v>-9.7943192948090108</v>
      </c>
    </row>
    <row r="3530" spans="3:21" x14ac:dyDescent="0.3">
      <c r="C3530" s="6" t="s">
        <v>1</v>
      </c>
      <c r="D3530" s="6" t="s">
        <v>0</v>
      </c>
      <c r="E3530" s="1">
        <v>2.2799999999999998</v>
      </c>
      <c r="F3530" s="8">
        <f t="shared" ref="F3530:F3593" si="393">100/E3530</f>
        <v>43.859649122807021</v>
      </c>
      <c r="G3530" s="1">
        <v>3.2</v>
      </c>
      <c r="H3530" s="8">
        <f t="shared" si="387"/>
        <v>31.25</v>
      </c>
      <c r="I3530" s="1">
        <v>2.94</v>
      </c>
      <c r="J3530" s="8">
        <f t="shared" si="388"/>
        <v>34.013605442176875</v>
      </c>
      <c r="K3530" s="6" t="s">
        <v>1038</v>
      </c>
      <c r="L3530" s="6" t="s">
        <v>0</v>
      </c>
      <c r="M3530" s="9">
        <f t="shared" si="389"/>
        <v>91.639495539833902</v>
      </c>
      <c r="Q3530" s="10">
        <f t="shared" si="392"/>
        <v>-43.859649122807021</v>
      </c>
      <c r="S3530" s="10">
        <f t="shared" si="390"/>
        <v>-31.25</v>
      </c>
      <c r="U3530" s="10">
        <f t="shared" si="391"/>
        <v>-34.013605442176875</v>
      </c>
    </row>
    <row r="3531" spans="3:21" x14ac:dyDescent="0.3">
      <c r="C3531" s="6" t="s">
        <v>199</v>
      </c>
      <c r="D3531" s="6" t="s">
        <v>197</v>
      </c>
      <c r="E3531" s="1">
        <v>3.02</v>
      </c>
      <c r="F3531" s="8">
        <f t="shared" si="393"/>
        <v>33.11258278145695</v>
      </c>
      <c r="G3531" s="1">
        <v>3.2</v>
      </c>
      <c r="H3531" s="8">
        <f t="shared" si="387"/>
        <v>31.25</v>
      </c>
      <c r="I3531" s="1">
        <v>2.25</v>
      </c>
      <c r="J3531" s="8">
        <f t="shared" si="388"/>
        <v>44.444444444444443</v>
      </c>
      <c r="K3531" s="6" t="s">
        <v>1038</v>
      </c>
      <c r="L3531" s="6" t="s">
        <v>1</v>
      </c>
      <c r="M3531" s="9">
        <f t="shared" si="389"/>
        <v>91.90582864871719</v>
      </c>
      <c r="Q3531" s="10">
        <f t="shared" si="392"/>
        <v>-33.11258278145695</v>
      </c>
      <c r="S3531" s="10">
        <f t="shared" si="390"/>
        <v>-31.25</v>
      </c>
      <c r="U3531" s="10">
        <f t="shared" si="391"/>
        <v>-44.444444444444443</v>
      </c>
    </row>
    <row r="3532" spans="3:21" x14ac:dyDescent="0.3">
      <c r="C3532" s="6" t="s">
        <v>0</v>
      </c>
      <c r="D3532" s="6" t="s">
        <v>1</v>
      </c>
      <c r="E3532" s="1">
        <v>2.19</v>
      </c>
      <c r="F3532" s="8">
        <f t="shared" si="393"/>
        <v>45.662100456621005</v>
      </c>
      <c r="G3532" s="1">
        <v>3.18</v>
      </c>
      <c r="H3532" s="8">
        <f t="shared" si="387"/>
        <v>31.446540880503143</v>
      </c>
      <c r="I3532" s="1">
        <v>3.17</v>
      </c>
      <c r="J3532" s="8">
        <f t="shared" si="388"/>
        <v>31.545741324921135</v>
      </c>
      <c r="K3532" s="6" t="s">
        <v>1039</v>
      </c>
      <c r="L3532" s="6" t="s">
        <v>1</v>
      </c>
      <c r="M3532" s="9">
        <f t="shared" si="389"/>
        <v>92.03494378228298</v>
      </c>
      <c r="Q3532" s="10">
        <f t="shared" si="392"/>
        <v>-45.662100456621005</v>
      </c>
      <c r="S3532" s="10">
        <f t="shared" si="390"/>
        <v>-31.446540880503143</v>
      </c>
      <c r="U3532" s="10">
        <f t="shared" si="391"/>
        <v>-31.545741324921135</v>
      </c>
    </row>
    <row r="3533" spans="3:21" x14ac:dyDescent="0.3">
      <c r="C3533" s="6" t="s">
        <v>0</v>
      </c>
      <c r="D3533" s="6" t="s">
        <v>0</v>
      </c>
      <c r="E3533" s="1">
        <v>2.4500000000000002</v>
      </c>
      <c r="F3533" s="8">
        <f t="shared" si="393"/>
        <v>40.816326530612244</v>
      </c>
      <c r="G3533" s="1">
        <v>3.2</v>
      </c>
      <c r="H3533" s="8">
        <f t="shared" si="387"/>
        <v>31.25</v>
      </c>
      <c r="I3533" s="1">
        <v>2.74</v>
      </c>
      <c r="J3533" s="8">
        <f t="shared" si="388"/>
        <v>36.496350364963497</v>
      </c>
      <c r="K3533" s="6" t="s">
        <v>1039</v>
      </c>
      <c r="L3533" s="6" t="s">
        <v>2</v>
      </c>
      <c r="M3533" s="9">
        <f t="shared" si="389"/>
        <v>92.112688135157157</v>
      </c>
      <c r="Q3533" s="10">
        <f t="shared" si="392"/>
        <v>-40.816326530612244</v>
      </c>
      <c r="S3533" s="10">
        <f t="shared" si="390"/>
        <v>-31.25</v>
      </c>
      <c r="U3533" s="10">
        <f t="shared" si="391"/>
        <v>-36.496350364963497</v>
      </c>
    </row>
    <row r="3534" spans="3:21" x14ac:dyDescent="0.3">
      <c r="C3534" s="6" t="s">
        <v>1</v>
      </c>
      <c r="D3534" s="6" t="s">
        <v>0</v>
      </c>
      <c r="E3534" s="1">
        <v>1.23</v>
      </c>
      <c r="F3534" s="8">
        <f t="shared" si="393"/>
        <v>81.300813008130078</v>
      </c>
      <c r="G3534" s="1">
        <v>5.34</v>
      </c>
      <c r="H3534" s="8">
        <f t="shared" si="387"/>
        <v>18.726591760299627</v>
      </c>
      <c r="I3534" s="1">
        <v>10.93</v>
      </c>
      <c r="J3534" s="8">
        <f t="shared" si="388"/>
        <v>9.149130832570906</v>
      </c>
      <c r="K3534" s="6" t="s">
        <v>1040</v>
      </c>
      <c r="L3534" s="6" t="s">
        <v>0</v>
      </c>
      <c r="M3534" s="9">
        <f t="shared" si="389"/>
        <v>91.594773043048903</v>
      </c>
      <c r="Q3534" s="10">
        <f t="shared" si="392"/>
        <v>-81.300813008130078</v>
      </c>
      <c r="S3534" s="10">
        <f t="shared" si="390"/>
        <v>-18.726591760299627</v>
      </c>
      <c r="U3534" s="10">
        <f t="shared" si="391"/>
        <v>-9.149130832570906</v>
      </c>
    </row>
    <row r="3535" spans="3:21" x14ac:dyDescent="0.3">
      <c r="C3535" s="6" t="s">
        <v>1</v>
      </c>
      <c r="D3535" s="6" t="s">
        <v>0</v>
      </c>
      <c r="E3535" s="1">
        <v>1.66</v>
      </c>
      <c r="F3535" s="8">
        <f t="shared" si="393"/>
        <v>60.24096385542169</v>
      </c>
      <c r="G3535" s="1">
        <v>3.38</v>
      </c>
      <c r="H3535" s="8">
        <f t="shared" si="387"/>
        <v>29.585798816568047</v>
      </c>
      <c r="I3535" s="1">
        <v>5.13</v>
      </c>
      <c r="J3535" s="8">
        <f t="shared" si="388"/>
        <v>19.49317738791423</v>
      </c>
      <c r="K3535" s="6" t="s">
        <v>1040</v>
      </c>
      <c r="L3535" s="6" t="s">
        <v>0</v>
      </c>
      <c r="M3535" s="9">
        <f t="shared" si="389"/>
        <v>91.474620225004756</v>
      </c>
      <c r="Q3535" s="10">
        <f t="shared" si="392"/>
        <v>-60.24096385542169</v>
      </c>
      <c r="S3535" s="10">
        <f t="shared" si="390"/>
        <v>-29.585798816568047</v>
      </c>
      <c r="U3535" s="10">
        <f t="shared" si="391"/>
        <v>-19.49317738791423</v>
      </c>
    </row>
    <row r="3536" spans="3:21" x14ac:dyDescent="0.3">
      <c r="C3536" s="6" t="s">
        <v>197</v>
      </c>
      <c r="D3536" s="6" t="s">
        <v>199</v>
      </c>
      <c r="E3536" s="1">
        <v>1.24</v>
      </c>
      <c r="F3536" s="8">
        <f t="shared" si="393"/>
        <v>80.645161290322577</v>
      </c>
      <c r="G3536" s="1">
        <v>5.3</v>
      </c>
      <c r="H3536" s="8">
        <f t="shared" si="387"/>
        <v>18.867924528301888</v>
      </c>
      <c r="I3536" s="1">
        <v>10.92</v>
      </c>
      <c r="J3536" s="8">
        <f t="shared" si="388"/>
        <v>9.1575091575091569</v>
      </c>
      <c r="K3536" s="6" t="s">
        <v>1041</v>
      </c>
      <c r="L3536" s="6" t="s">
        <v>0</v>
      </c>
      <c r="M3536" s="9">
        <f t="shared" si="389"/>
        <v>92.021213302422922</v>
      </c>
      <c r="Q3536" s="10">
        <f t="shared" si="392"/>
        <v>-80.645161290322577</v>
      </c>
      <c r="S3536" s="10">
        <f t="shared" si="390"/>
        <v>-18.867924528301888</v>
      </c>
      <c r="U3536" s="10">
        <f t="shared" si="391"/>
        <v>-9.1575091575091569</v>
      </c>
    </row>
    <row r="3537" spans="3:21" x14ac:dyDescent="0.3">
      <c r="C3537" s="6" t="s">
        <v>0</v>
      </c>
      <c r="D3537" s="6" t="s">
        <v>199</v>
      </c>
      <c r="E3537" s="1">
        <v>2.1</v>
      </c>
      <c r="F3537" s="8">
        <f t="shared" si="393"/>
        <v>47.61904761904762</v>
      </c>
      <c r="G3537" s="1">
        <v>3.13</v>
      </c>
      <c r="H3537" s="8">
        <f t="shared" si="387"/>
        <v>31.948881789137381</v>
      </c>
      <c r="I3537" s="1">
        <v>3.41</v>
      </c>
      <c r="J3537" s="8">
        <f t="shared" si="388"/>
        <v>29.325513196480937</v>
      </c>
      <c r="K3537" s="6" t="s">
        <v>1041</v>
      </c>
      <c r="L3537" s="6" t="s">
        <v>0</v>
      </c>
      <c r="M3537" s="9">
        <f t="shared" si="389"/>
        <v>91.83289425704605</v>
      </c>
      <c r="Q3537" s="10">
        <f t="shared" si="392"/>
        <v>-47.61904761904762</v>
      </c>
      <c r="S3537" s="10">
        <f t="shared" si="390"/>
        <v>-31.948881789137381</v>
      </c>
      <c r="U3537" s="10">
        <f t="shared" si="391"/>
        <v>-29.325513196480937</v>
      </c>
    </row>
    <row r="3538" spans="3:21" x14ac:dyDescent="0.3">
      <c r="C3538" s="6" t="s">
        <v>1</v>
      </c>
      <c r="D3538" s="6" t="s">
        <v>199</v>
      </c>
      <c r="E3538" s="1">
        <v>1.1200000000000001</v>
      </c>
      <c r="F3538" s="8">
        <f t="shared" si="393"/>
        <v>89.285714285714278</v>
      </c>
      <c r="G3538" s="1">
        <v>6.65</v>
      </c>
      <c r="H3538" s="8">
        <f t="shared" si="387"/>
        <v>15.037593984962406</v>
      </c>
      <c r="I3538" s="1">
        <v>17.95</v>
      </c>
      <c r="J3538" s="8">
        <f t="shared" si="388"/>
        <v>5.5710306406685239</v>
      </c>
      <c r="K3538" s="6" t="s">
        <v>1041</v>
      </c>
      <c r="L3538" s="6" t="s">
        <v>0</v>
      </c>
      <c r="M3538" s="9">
        <f t="shared" si="389"/>
        <v>90.996498082283168</v>
      </c>
      <c r="Q3538" s="10">
        <f t="shared" si="392"/>
        <v>-89.285714285714278</v>
      </c>
      <c r="S3538" s="10">
        <f t="shared" si="390"/>
        <v>-15.037593984962406</v>
      </c>
      <c r="U3538" s="10">
        <f t="shared" si="391"/>
        <v>-5.5710306406685239</v>
      </c>
    </row>
    <row r="3539" spans="3:21" x14ac:dyDescent="0.3">
      <c r="C3539" s="6" t="s">
        <v>1</v>
      </c>
      <c r="D3539" s="6" t="s">
        <v>0</v>
      </c>
      <c r="E3539" s="1">
        <v>4.07</v>
      </c>
      <c r="F3539" s="8">
        <f t="shared" si="393"/>
        <v>24.570024570024568</v>
      </c>
      <c r="G3539" s="1">
        <v>3.26</v>
      </c>
      <c r="H3539" s="8">
        <f t="shared" si="387"/>
        <v>30.674846625766872</v>
      </c>
      <c r="I3539" s="1">
        <v>1.86</v>
      </c>
      <c r="J3539" s="8">
        <f t="shared" si="388"/>
        <v>53.763440860215049</v>
      </c>
      <c r="K3539" s="6" t="s">
        <v>1041</v>
      </c>
      <c r="L3539" s="6" t="s">
        <v>0</v>
      </c>
      <c r="M3539" s="9">
        <f t="shared" si="389"/>
        <v>91.736123708274476</v>
      </c>
      <c r="Q3539" s="10">
        <f t="shared" si="392"/>
        <v>-24.570024570024568</v>
      </c>
      <c r="S3539" s="10">
        <f t="shared" si="390"/>
        <v>-30.674846625766872</v>
      </c>
      <c r="U3539" s="10">
        <f t="shared" si="391"/>
        <v>-53.763440860215049</v>
      </c>
    </row>
    <row r="3540" spans="3:21" x14ac:dyDescent="0.3">
      <c r="C3540" s="6" t="s">
        <v>1</v>
      </c>
      <c r="D3540" s="6" t="s">
        <v>0</v>
      </c>
      <c r="E3540" s="1">
        <v>1.91</v>
      </c>
      <c r="F3540" s="8">
        <f t="shared" si="393"/>
        <v>52.356020942408378</v>
      </c>
      <c r="G3540" s="1">
        <v>3.22</v>
      </c>
      <c r="H3540" s="8">
        <f t="shared" si="387"/>
        <v>31.05590062111801</v>
      </c>
      <c r="I3540" s="1">
        <v>3.89</v>
      </c>
      <c r="J3540" s="8">
        <f t="shared" si="388"/>
        <v>25.70694087403599</v>
      </c>
      <c r="K3540" s="6" t="s">
        <v>1041</v>
      </c>
      <c r="L3540" s="6" t="s">
        <v>0</v>
      </c>
      <c r="M3540" s="9">
        <f t="shared" si="389"/>
        <v>91.643184107807045</v>
      </c>
      <c r="Q3540" s="10">
        <f t="shared" si="392"/>
        <v>-52.356020942408378</v>
      </c>
      <c r="S3540" s="10">
        <f t="shared" si="390"/>
        <v>-31.05590062111801</v>
      </c>
      <c r="U3540" s="10">
        <f t="shared" si="391"/>
        <v>-25.70694087403599</v>
      </c>
    </row>
    <row r="3541" spans="3:21" x14ac:dyDescent="0.3">
      <c r="C3541" s="6" t="s">
        <v>1</v>
      </c>
      <c r="D3541" s="6" t="s">
        <v>199</v>
      </c>
      <c r="E3541" s="1">
        <v>2.08</v>
      </c>
      <c r="F3541" s="8">
        <f t="shared" si="393"/>
        <v>48.076923076923073</v>
      </c>
      <c r="G3541" s="1">
        <v>3.19</v>
      </c>
      <c r="H3541" s="8">
        <f t="shared" si="387"/>
        <v>31.347962382445143</v>
      </c>
      <c r="I3541" s="1">
        <v>3.33</v>
      </c>
      <c r="J3541" s="8">
        <f t="shared" si="388"/>
        <v>30.03003003003003</v>
      </c>
      <c r="K3541" s="6" t="s">
        <v>1041</v>
      </c>
      <c r="L3541" s="6" t="s">
        <v>0</v>
      </c>
      <c r="M3541" s="9">
        <f t="shared" si="389"/>
        <v>91.361817377389471</v>
      </c>
      <c r="Q3541" s="10">
        <f t="shared" si="392"/>
        <v>-48.076923076923073</v>
      </c>
      <c r="S3541" s="10">
        <f t="shared" si="390"/>
        <v>-31.347962382445143</v>
      </c>
      <c r="U3541" s="10">
        <f t="shared" si="391"/>
        <v>-30.03003003003003</v>
      </c>
    </row>
    <row r="3542" spans="3:21" x14ac:dyDescent="0.3">
      <c r="C3542" s="6" t="s">
        <v>1</v>
      </c>
      <c r="D3542" s="6" t="s">
        <v>0</v>
      </c>
      <c r="E3542" s="1">
        <v>2.82</v>
      </c>
      <c r="F3542" s="8">
        <f t="shared" si="393"/>
        <v>35.460992907801419</v>
      </c>
      <c r="G3542" s="1">
        <v>3.14</v>
      </c>
      <c r="H3542" s="8">
        <f t="shared" si="387"/>
        <v>31.847133757961782</v>
      </c>
      <c r="I3542" s="1">
        <v>2.42</v>
      </c>
      <c r="J3542" s="8">
        <f t="shared" si="388"/>
        <v>41.32231404958678</v>
      </c>
      <c r="K3542" s="6" t="s">
        <v>1041</v>
      </c>
      <c r="L3542" s="6" t="s">
        <v>0</v>
      </c>
      <c r="M3542" s="9">
        <f t="shared" si="389"/>
        <v>92.055228112380789</v>
      </c>
      <c r="Q3542" s="10">
        <f t="shared" si="392"/>
        <v>-35.460992907801419</v>
      </c>
      <c r="S3542" s="10">
        <f t="shared" si="390"/>
        <v>-31.847133757961782</v>
      </c>
      <c r="U3542" s="10">
        <f t="shared" si="391"/>
        <v>-41.32231404958678</v>
      </c>
    </row>
    <row r="3543" spans="3:21" x14ac:dyDescent="0.3">
      <c r="C3543" s="6" t="s">
        <v>199</v>
      </c>
      <c r="D3543" s="6" t="s">
        <v>0</v>
      </c>
      <c r="E3543" s="1">
        <v>1.76</v>
      </c>
      <c r="F3543" s="8">
        <f t="shared" si="393"/>
        <v>56.81818181818182</v>
      </c>
      <c r="G3543" s="1">
        <v>3.39</v>
      </c>
      <c r="H3543" s="8">
        <f t="shared" si="387"/>
        <v>29.498525073746311</v>
      </c>
      <c r="I3543" s="1">
        <v>4.34</v>
      </c>
      <c r="J3543" s="8">
        <f t="shared" si="388"/>
        <v>23.041474654377883</v>
      </c>
      <c r="K3543" s="6" t="s">
        <v>1041</v>
      </c>
      <c r="L3543" s="6" t="s">
        <v>1</v>
      </c>
      <c r="M3543" s="9">
        <f t="shared" si="389"/>
        <v>91.442632445069108</v>
      </c>
      <c r="Q3543" s="10">
        <f t="shared" si="392"/>
        <v>-56.81818181818182</v>
      </c>
      <c r="S3543" s="10">
        <f t="shared" si="390"/>
        <v>-29.498525073746311</v>
      </c>
      <c r="U3543" s="10">
        <f t="shared" si="391"/>
        <v>-23.041474654377883</v>
      </c>
    </row>
    <row r="3544" spans="3:21" x14ac:dyDescent="0.3">
      <c r="C3544" s="6" t="s">
        <v>199</v>
      </c>
      <c r="D3544" s="6" t="s">
        <v>198</v>
      </c>
      <c r="E3544" s="1">
        <v>4.46</v>
      </c>
      <c r="F3544" s="8">
        <f t="shared" si="393"/>
        <v>22.421524663677129</v>
      </c>
      <c r="G3544" s="1">
        <v>3.39</v>
      </c>
      <c r="H3544" s="8">
        <f t="shared" si="387"/>
        <v>29.498525073746311</v>
      </c>
      <c r="I3544" s="1">
        <v>1.76</v>
      </c>
      <c r="J3544" s="8">
        <f t="shared" si="388"/>
        <v>56.81818181818182</v>
      </c>
      <c r="K3544" s="6" t="s">
        <v>1042</v>
      </c>
      <c r="L3544" s="6" t="s">
        <v>1</v>
      </c>
      <c r="M3544" s="9">
        <f t="shared" si="389"/>
        <v>91.963974923450166</v>
      </c>
      <c r="Q3544" s="10">
        <f t="shared" si="392"/>
        <v>-22.421524663677129</v>
      </c>
      <c r="S3544" s="10">
        <f t="shared" si="390"/>
        <v>-29.498525073746311</v>
      </c>
      <c r="U3544" s="10">
        <f t="shared" si="391"/>
        <v>-56.81818181818182</v>
      </c>
    </row>
    <row r="3545" spans="3:21" x14ac:dyDescent="0.3">
      <c r="C3545" s="6" t="s">
        <v>0</v>
      </c>
      <c r="D3545" s="6" t="s">
        <v>199</v>
      </c>
      <c r="E3545" s="1">
        <v>1.82</v>
      </c>
      <c r="F3545" s="8">
        <f t="shared" si="393"/>
        <v>54.945054945054942</v>
      </c>
      <c r="G3545" s="1">
        <v>3.31</v>
      </c>
      <c r="H3545" s="8">
        <f t="shared" si="387"/>
        <v>30.211480362537763</v>
      </c>
      <c r="I3545" s="1">
        <v>4.26</v>
      </c>
      <c r="J3545" s="8">
        <f t="shared" si="388"/>
        <v>23.474178403755868</v>
      </c>
      <c r="K3545" s="6" t="s">
        <v>1043</v>
      </c>
      <c r="L3545" s="6" t="s">
        <v>0</v>
      </c>
      <c r="M3545" s="9">
        <f t="shared" si="389"/>
        <v>92.054996771647893</v>
      </c>
      <c r="Q3545" s="10">
        <f t="shared" si="392"/>
        <v>-54.945054945054942</v>
      </c>
      <c r="S3545" s="10">
        <f t="shared" si="390"/>
        <v>-30.211480362537763</v>
      </c>
      <c r="U3545" s="10">
        <f t="shared" si="391"/>
        <v>-23.474178403755868</v>
      </c>
    </row>
    <row r="3546" spans="3:21" x14ac:dyDescent="0.3">
      <c r="C3546" s="6" t="s">
        <v>1</v>
      </c>
      <c r="D3546" s="6" t="s">
        <v>0</v>
      </c>
      <c r="E3546" s="1">
        <v>1.68</v>
      </c>
      <c r="F3546" s="8">
        <f t="shared" si="393"/>
        <v>59.523809523809526</v>
      </c>
      <c r="G3546" s="1">
        <v>3.41</v>
      </c>
      <c r="H3546" s="8">
        <f t="shared" si="387"/>
        <v>29.325513196480937</v>
      </c>
      <c r="I3546" s="1">
        <v>4.93</v>
      </c>
      <c r="J3546" s="8">
        <f t="shared" si="388"/>
        <v>20.28397565922921</v>
      </c>
      <c r="K3546" s="6" t="s">
        <v>1043</v>
      </c>
      <c r="L3546" s="6" t="s">
        <v>0</v>
      </c>
      <c r="M3546" s="9">
        <f t="shared" si="389"/>
        <v>91.631061724389653</v>
      </c>
      <c r="Q3546" s="10">
        <f t="shared" si="392"/>
        <v>-59.523809523809526</v>
      </c>
      <c r="S3546" s="10">
        <f t="shared" si="390"/>
        <v>-29.325513196480937</v>
      </c>
      <c r="U3546" s="10">
        <f t="shared" si="391"/>
        <v>-20.28397565922921</v>
      </c>
    </row>
    <row r="3547" spans="3:21" x14ac:dyDescent="0.3">
      <c r="C3547" s="6" t="s">
        <v>199</v>
      </c>
      <c r="D3547" s="6" t="s">
        <v>0</v>
      </c>
      <c r="E3547" s="1">
        <v>8.69</v>
      </c>
      <c r="F3547" s="8">
        <f t="shared" si="393"/>
        <v>11.507479861910243</v>
      </c>
      <c r="G3547" s="1">
        <v>4.3899999999999997</v>
      </c>
      <c r="H3547" s="8">
        <f t="shared" si="387"/>
        <v>22.779043280182233</v>
      </c>
      <c r="I3547" s="1">
        <v>1.35</v>
      </c>
      <c r="J3547" s="8">
        <f t="shared" si="388"/>
        <v>74.074074074074076</v>
      </c>
      <c r="K3547" s="6" t="s">
        <v>1043</v>
      </c>
      <c r="L3547" s="6" t="s">
        <v>1</v>
      </c>
      <c r="M3547" s="9">
        <f t="shared" si="389"/>
        <v>92.284467388558085</v>
      </c>
      <c r="Q3547" s="10">
        <f t="shared" si="392"/>
        <v>-11.507479861910243</v>
      </c>
      <c r="S3547" s="10">
        <f t="shared" si="390"/>
        <v>-22.779043280182233</v>
      </c>
      <c r="U3547" s="10">
        <f t="shared" si="391"/>
        <v>-74.074074074074076</v>
      </c>
    </row>
    <row r="3548" spans="3:21" x14ac:dyDescent="0.3">
      <c r="C3548" s="6" t="s">
        <v>1</v>
      </c>
      <c r="D3548" s="6" t="s">
        <v>0</v>
      </c>
      <c r="E3548" s="1">
        <v>2.31</v>
      </c>
      <c r="F3548" s="8">
        <f t="shared" si="393"/>
        <v>43.290043290043286</v>
      </c>
      <c r="G3548" s="1">
        <v>3.18</v>
      </c>
      <c r="H3548" s="8">
        <f t="shared" si="387"/>
        <v>31.446540880503143</v>
      </c>
      <c r="I3548" s="1">
        <v>2.95</v>
      </c>
      <c r="J3548" s="8">
        <f t="shared" si="388"/>
        <v>33.898305084745758</v>
      </c>
      <c r="K3548" s="6" t="s">
        <v>1043</v>
      </c>
      <c r="L3548" s="6" t="s">
        <v>0</v>
      </c>
      <c r="M3548" s="9">
        <f t="shared" si="389"/>
        <v>92.051458500592588</v>
      </c>
      <c r="Q3548" s="10">
        <f t="shared" si="392"/>
        <v>-43.290043290043286</v>
      </c>
      <c r="S3548" s="10">
        <f t="shared" si="390"/>
        <v>-31.446540880503143</v>
      </c>
      <c r="U3548" s="10">
        <f t="shared" si="391"/>
        <v>-33.898305084745758</v>
      </c>
    </row>
    <row r="3549" spans="3:21" x14ac:dyDescent="0.3">
      <c r="C3549" s="6" t="s">
        <v>199</v>
      </c>
      <c r="D3549" s="6" t="s">
        <v>199</v>
      </c>
      <c r="E3549" s="1">
        <v>1.5</v>
      </c>
      <c r="F3549" s="8">
        <f t="shared" si="393"/>
        <v>66.666666666666671</v>
      </c>
      <c r="G3549" s="1">
        <v>3.63</v>
      </c>
      <c r="H3549" s="8">
        <f t="shared" si="387"/>
        <v>27.548209366391184</v>
      </c>
      <c r="I3549" s="1">
        <v>6.88</v>
      </c>
      <c r="J3549" s="8">
        <f t="shared" si="388"/>
        <v>14.534883720930234</v>
      </c>
      <c r="K3549" s="6" t="s">
        <v>1043</v>
      </c>
      <c r="L3549" s="6" t="s">
        <v>2</v>
      </c>
      <c r="M3549" s="9">
        <f t="shared" si="389"/>
        <v>91.954226129987177</v>
      </c>
      <c r="Q3549" s="10">
        <f t="shared" si="392"/>
        <v>-66.666666666666671</v>
      </c>
      <c r="S3549" s="10">
        <f t="shared" si="390"/>
        <v>-27.548209366391184</v>
      </c>
      <c r="U3549" s="10">
        <f t="shared" si="391"/>
        <v>-14.534883720930234</v>
      </c>
    </row>
    <row r="3550" spans="3:21" x14ac:dyDescent="0.3">
      <c r="C3550" s="6" t="s">
        <v>199</v>
      </c>
      <c r="D3550" s="6" t="s">
        <v>1</v>
      </c>
      <c r="E3550" s="1">
        <v>2.11</v>
      </c>
      <c r="F3550" s="8">
        <f t="shared" si="393"/>
        <v>47.393364928909953</v>
      </c>
      <c r="G3550" s="1">
        <v>3.21</v>
      </c>
      <c r="H3550" s="8">
        <f t="shared" si="387"/>
        <v>31.152647975077883</v>
      </c>
      <c r="I3550" s="1">
        <v>3.22</v>
      </c>
      <c r="J3550" s="8">
        <f t="shared" si="388"/>
        <v>31.05590062111801</v>
      </c>
      <c r="K3550" s="6" t="s">
        <v>1043</v>
      </c>
      <c r="L3550" s="6" t="s">
        <v>1</v>
      </c>
      <c r="M3550" s="9">
        <f t="shared" si="389"/>
        <v>91.239282950195573</v>
      </c>
      <c r="Q3550" s="10">
        <f t="shared" si="392"/>
        <v>-47.393364928909953</v>
      </c>
      <c r="S3550" s="10">
        <f t="shared" si="390"/>
        <v>-31.152647975077883</v>
      </c>
      <c r="U3550" s="10">
        <f t="shared" si="391"/>
        <v>-31.05590062111801</v>
      </c>
    </row>
    <row r="3551" spans="3:21" x14ac:dyDescent="0.3">
      <c r="C3551" s="6" t="s">
        <v>0</v>
      </c>
      <c r="D3551" s="6" t="s">
        <v>0</v>
      </c>
      <c r="E3551" s="1">
        <v>4.55</v>
      </c>
      <c r="F3551" s="8">
        <f t="shared" si="393"/>
        <v>21.978021978021978</v>
      </c>
      <c r="G3551" s="1">
        <v>3.39</v>
      </c>
      <c r="H3551" s="8">
        <f t="shared" si="387"/>
        <v>29.498525073746311</v>
      </c>
      <c r="I3551" s="1">
        <v>1.74</v>
      </c>
      <c r="J3551" s="8">
        <f t="shared" si="388"/>
        <v>57.47126436781609</v>
      </c>
      <c r="K3551" s="6" t="s">
        <v>1043</v>
      </c>
      <c r="L3551" s="6" t="s">
        <v>2</v>
      </c>
      <c r="M3551" s="9">
        <f t="shared" si="389"/>
        <v>91.787066391701813</v>
      </c>
      <c r="Q3551" s="10">
        <f t="shared" si="392"/>
        <v>-21.978021978021978</v>
      </c>
      <c r="S3551" s="10">
        <f t="shared" si="390"/>
        <v>-29.498525073746311</v>
      </c>
      <c r="U3551" s="10">
        <f t="shared" si="391"/>
        <v>-57.47126436781609</v>
      </c>
    </row>
    <row r="3552" spans="3:21" x14ac:dyDescent="0.3">
      <c r="C3552" s="6" t="s">
        <v>199</v>
      </c>
      <c r="D3552" s="6" t="s">
        <v>0</v>
      </c>
      <c r="E3552" s="1">
        <v>3.32</v>
      </c>
      <c r="F3552" s="8">
        <f t="shared" si="393"/>
        <v>30.120481927710845</v>
      </c>
      <c r="G3552" s="1">
        <v>3.2</v>
      </c>
      <c r="H3552" s="8">
        <f t="shared" si="387"/>
        <v>31.25</v>
      </c>
      <c r="I3552" s="1">
        <v>2.11</v>
      </c>
      <c r="J3552" s="8">
        <f t="shared" si="388"/>
        <v>47.393364928909953</v>
      </c>
      <c r="K3552" s="6" t="s">
        <v>1043</v>
      </c>
      <c r="L3552" s="6" t="s">
        <v>1</v>
      </c>
      <c r="M3552" s="9">
        <f t="shared" si="389"/>
        <v>91.942316210850976</v>
      </c>
      <c r="Q3552" s="10">
        <f t="shared" si="392"/>
        <v>-30.120481927710845</v>
      </c>
      <c r="S3552" s="10">
        <f t="shared" si="390"/>
        <v>-31.25</v>
      </c>
      <c r="U3552" s="10">
        <f t="shared" si="391"/>
        <v>-47.393364928909953</v>
      </c>
    </row>
    <row r="3553" spans="3:21" x14ac:dyDescent="0.3">
      <c r="C3553" s="6" t="s">
        <v>0</v>
      </c>
      <c r="D3553" s="6" t="s">
        <v>199</v>
      </c>
      <c r="E3553" s="1">
        <v>2.58</v>
      </c>
      <c r="F3553" s="8">
        <f t="shared" si="393"/>
        <v>38.759689922480618</v>
      </c>
      <c r="G3553" s="1">
        <v>3.15</v>
      </c>
      <c r="H3553" s="8">
        <f t="shared" si="387"/>
        <v>31.746031746031747</v>
      </c>
      <c r="I3553" s="1">
        <v>2.62</v>
      </c>
      <c r="J3553" s="8">
        <f t="shared" si="388"/>
        <v>38.167938931297705</v>
      </c>
      <c r="K3553" s="6" t="s">
        <v>1043</v>
      </c>
      <c r="L3553" s="6" t="s">
        <v>0</v>
      </c>
      <c r="M3553" s="9">
        <f t="shared" si="389"/>
        <v>92.018617435046423</v>
      </c>
      <c r="Q3553" s="10">
        <f t="shared" si="392"/>
        <v>-38.759689922480618</v>
      </c>
      <c r="S3553" s="10">
        <f t="shared" si="390"/>
        <v>-31.746031746031747</v>
      </c>
      <c r="U3553" s="10">
        <f t="shared" si="391"/>
        <v>-38.167938931297705</v>
      </c>
    </row>
    <row r="3554" spans="3:21" x14ac:dyDescent="0.3">
      <c r="C3554" s="6" t="s">
        <v>0</v>
      </c>
      <c r="D3554" s="6" t="s">
        <v>0</v>
      </c>
      <c r="E3554" s="1">
        <v>1.51</v>
      </c>
      <c r="F3554" s="8">
        <f t="shared" si="393"/>
        <v>66.225165562913901</v>
      </c>
      <c r="G3554" s="1">
        <v>3.68</v>
      </c>
      <c r="H3554" s="8">
        <f t="shared" si="387"/>
        <v>27.173913043478258</v>
      </c>
      <c r="I3554" s="1">
        <v>6.44</v>
      </c>
      <c r="J3554" s="8">
        <f t="shared" si="388"/>
        <v>15.527950310559005</v>
      </c>
      <c r="K3554" s="6" t="s">
        <v>1044</v>
      </c>
      <c r="L3554" s="6" t="s">
        <v>2</v>
      </c>
      <c r="M3554" s="9">
        <f t="shared" si="389"/>
        <v>91.804578711352391</v>
      </c>
      <c r="Q3554" s="10">
        <f t="shared" si="392"/>
        <v>-66.225165562913901</v>
      </c>
      <c r="S3554" s="10">
        <f t="shared" si="390"/>
        <v>-27.173913043478258</v>
      </c>
      <c r="U3554" s="10">
        <f t="shared" si="391"/>
        <v>-15.527950310559005</v>
      </c>
    </row>
    <row r="3555" spans="3:21" x14ac:dyDescent="0.3">
      <c r="C3555" s="6" t="s">
        <v>197</v>
      </c>
      <c r="D3555" s="6" t="s">
        <v>199</v>
      </c>
      <c r="E3555" s="1">
        <v>1.3</v>
      </c>
      <c r="F3555" s="8">
        <f t="shared" si="393"/>
        <v>76.92307692307692</v>
      </c>
      <c r="G3555" s="1">
        <v>4.72</v>
      </c>
      <c r="H3555" s="8">
        <f t="shared" si="387"/>
        <v>21.186440677966104</v>
      </c>
      <c r="I3555" s="1">
        <v>9.33</v>
      </c>
      <c r="J3555" s="8">
        <f t="shared" si="388"/>
        <v>10.718113612004288</v>
      </c>
      <c r="K3555" s="6" t="s">
        <v>1044</v>
      </c>
      <c r="L3555" s="6" t="s">
        <v>0</v>
      </c>
      <c r="M3555" s="9">
        <f t="shared" si="389"/>
        <v>91.888428412297401</v>
      </c>
      <c r="Q3555" s="10">
        <f t="shared" si="392"/>
        <v>-76.92307692307692</v>
      </c>
      <c r="S3555" s="10">
        <f t="shared" si="390"/>
        <v>-21.186440677966104</v>
      </c>
      <c r="U3555" s="10">
        <f t="shared" si="391"/>
        <v>-10.718113612004288</v>
      </c>
    </row>
    <row r="3556" spans="3:21" x14ac:dyDescent="0.3">
      <c r="C3556" s="6" t="s">
        <v>198</v>
      </c>
      <c r="D3556" s="6" t="s">
        <v>199</v>
      </c>
      <c r="E3556" s="1">
        <v>1.1299999999999999</v>
      </c>
      <c r="F3556" s="8">
        <f t="shared" si="393"/>
        <v>88.495575221238951</v>
      </c>
      <c r="G3556" s="1">
        <v>6.59</v>
      </c>
      <c r="H3556" s="8">
        <f t="shared" si="387"/>
        <v>15.174506828528074</v>
      </c>
      <c r="I3556" s="1">
        <v>17.18</v>
      </c>
      <c r="J3556" s="8">
        <f t="shared" si="388"/>
        <v>5.8207217694994178</v>
      </c>
      <c r="K3556" s="6" t="s">
        <v>1044</v>
      </c>
      <c r="L3556" s="6" t="s">
        <v>0</v>
      </c>
      <c r="M3556" s="9">
        <f t="shared" si="389"/>
        <v>91.331871273013348</v>
      </c>
      <c r="Q3556" s="10">
        <f t="shared" si="392"/>
        <v>-88.495575221238951</v>
      </c>
      <c r="S3556" s="10">
        <f t="shared" si="390"/>
        <v>-15.174506828528074</v>
      </c>
      <c r="U3556" s="10">
        <f t="shared" si="391"/>
        <v>-5.8207217694994178</v>
      </c>
    </row>
    <row r="3557" spans="3:21" x14ac:dyDescent="0.3">
      <c r="C3557" s="6" t="s">
        <v>197</v>
      </c>
      <c r="D3557" s="6" t="s">
        <v>0</v>
      </c>
      <c r="E3557" s="1">
        <v>2.15</v>
      </c>
      <c r="F3557" s="8">
        <f t="shared" si="393"/>
        <v>46.511627906976749</v>
      </c>
      <c r="G3557" s="1">
        <v>3.16</v>
      </c>
      <c r="H3557" s="8">
        <f t="shared" si="387"/>
        <v>31.645569620253163</v>
      </c>
      <c r="I3557" s="1">
        <v>3.2</v>
      </c>
      <c r="J3557" s="8">
        <f t="shared" si="388"/>
        <v>31.25</v>
      </c>
      <c r="K3557" s="6" t="s">
        <v>1044</v>
      </c>
      <c r="L3557" s="6" t="s">
        <v>0</v>
      </c>
      <c r="M3557" s="9">
        <f t="shared" si="389"/>
        <v>91.40166484486673</v>
      </c>
      <c r="Q3557" s="10">
        <f t="shared" si="392"/>
        <v>-46.511627906976749</v>
      </c>
      <c r="S3557" s="10">
        <f t="shared" si="390"/>
        <v>-31.645569620253163</v>
      </c>
      <c r="U3557" s="10">
        <f t="shared" si="391"/>
        <v>-31.25</v>
      </c>
    </row>
    <row r="3558" spans="3:21" x14ac:dyDescent="0.3">
      <c r="C3558" s="6" t="s">
        <v>199</v>
      </c>
      <c r="D3558" s="6" t="s">
        <v>199</v>
      </c>
      <c r="E3558" s="1">
        <v>1.87</v>
      </c>
      <c r="F3558" s="8">
        <f t="shared" si="393"/>
        <v>53.475935828876999</v>
      </c>
      <c r="G3558" s="1">
        <v>3.27</v>
      </c>
      <c r="H3558" s="8">
        <f t="shared" si="387"/>
        <v>30.581039755351682</v>
      </c>
      <c r="I3558" s="1">
        <v>4.05</v>
      </c>
      <c r="J3558" s="8">
        <f t="shared" si="388"/>
        <v>24.691358024691358</v>
      </c>
      <c r="K3558" s="6" t="s">
        <v>1045</v>
      </c>
      <c r="L3558" s="6" t="s">
        <v>2</v>
      </c>
      <c r="M3558" s="9">
        <f t="shared" si="389"/>
        <v>91.955432034130538</v>
      </c>
      <c r="Q3558" s="10">
        <f t="shared" si="392"/>
        <v>-53.475935828876999</v>
      </c>
      <c r="S3558" s="10">
        <f t="shared" si="390"/>
        <v>-30.581039755351682</v>
      </c>
      <c r="U3558" s="10">
        <f t="shared" si="391"/>
        <v>-24.691358024691358</v>
      </c>
    </row>
    <row r="3559" spans="3:21" x14ac:dyDescent="0.3">
      <c r="C3559" s="6" t="s">
        <v>197</v>
      </c>
      <c r="D3559" s="6" t="s">
        <v>1</v>
      </c>
      <c r="E3559" s="1">
        <v>1.75</v>
      </c>
      <c r="F3559" s="8">
        <f t="shared" si="393"/>
        <v>57.142857142857146</v>
      </c>
      <c r="G3559" s="1">
        <v>3.36</v>
      </c>
      <c r="H3559" s="8">
        <f t="shared" si="387"/>
        <v>29.761904761904763</v>
      </c>
      <c r="I3559" s="1">
        <v>4.5199999999999996</v>
      </c>
      <c r="J3559" s="8">
        <f t="shared" si="388"/>
        <v>22.123893805309738</v>
      </c>
      <c r="K3559" s="6" t="s">
        <v>1045</v>
      </c>
      <c r="L3559" s="6" t="s">
        <v>0</v>
      </c>
      <c r="M3559" s="9">
        <f t="shared" si="389"/>
        <v>91.71900666731085</v>
      </c>
      <c r="Q3559" s="10">
        <f t="shared" si="392"/>
        <v>-57.142857142857146</v>
      </c>
      <c r="S3559" s="10">
        <f t="shared" si="390"/>
        <v>-29.761904761904763</v>
      </c>
      <c r="U3559" s="10">
        <f t="shared" si="391"/>
        <v>-22.123893805309738</v>
      </c>
    </row>
    <row r="3560" spans="3:21" x14ac:dyDescent="0.3">
      <c r="C3560" s="6" t="s">
        <v>1</v>
      </c>
      <c r="D3560" s="6" t="s">
        <v>199</v>
      </c>
      <c r="E3560" s="1">
        <v>2.33</v>
      </c>
      <c r="F3560" s="8">
        <f t="shared" si="393"/>
        <v>42.918454935622314</v>
      </c>
      <c r="G3560" s="1">
        <v>3.16</v>
      </c>
      <c r="H3560" s="8">
        <f t="shared" si="387"/>
        <v>31.645569620253163</v>
      </c>
      <c r="I3560" s="1">
        <v>2.91</v>
      </c>
      <c r="J3560" s="8">
        <f t="shared" si="388"/>
        <v>34.364261168384878</v>
      </c>
      <c r="K3560" s="6" t="s">
        <v>1045</v>
      </c>
      <c r="L3560" s="6" t="s">
        <v>0</v>
      </c>
      <c r="M3560" s="9">
        <f t="shared" si="389"/>
        <v>91.803519476234769</v>
      </c>
      <c r="Q3560" s="10">
        <f t="shared" si="392"/>
        <v>-42.918454935622314</v>
      </c>
      <c r="S3560" s="10">
        <f t="shared" si="390"/>
        <v>-31.645569620253163</v>
      </c>
      <c r="U3560" s="10">
        <f t="shared" si="391"/>
        <v>-34.364261168384878</v>
      </c>
    </row>
    <row r="3561" spans="3:21" x14ac:dyDescent="0.3">
      <c r="C3561" s="6" t="s">
        <v>0</v>
      </c>
      <c r="D3561" s="6" t="s">
        <v>1</v>
      </c>
      <c r="E3561" s="1">
        <v>5.31</v>
      </c>
      <c r="F3561" s="8">
        <f t="shared" si="393"/>
        <v>18.832391713747647</v>
      </c>
      <c r="G3561" s="1">
        <v>3.53</v>
      </c>
      <c r="H3561" s="8">
        <f t="shared" si="387"/>
        <v>28.328611898016998</v>
      </c>
      <c r="I3561" s="1">
        <v>1.61</v>
      </c>
      <c r="J3561" s="8">
        <f t="shared" si="388"/>
        <v>62.11180124223602</v>
      </c>
      <c r="K3561" s="6" t="s">
        <v>1045</v>
      </c>
      <c r="L3561" s="6" t="s">
        <v>1</v>
      </c>
      <c r="M3561" s="9">
        <f t="shared" si="389"/>
        <v>91.514078121825406</v>
      </c>
      <c r="Q3561" s="10">
        <f t="shared" si="392"/>
        <v>-18.832391713747647</v>
      </c>
      <c r="S3561" s="10">
        <f t="shared" si="390"/>
        <v>-28.328611898016998</v>
      </c>
      <c r="U3561" s="10">
        <f t="shared" si="391"/>
        <v>-62.11180124223602</v>
      </c>
    </row>
    <row r="3562" spans="3:21" x14ac:dyDescent="0.3">
      <c r="C3562" s="6" t="s">
        <v>1</v>
      </c>
      <c r="D3562" s="6" t="s">
        <v>0</v>
      </c>
      <c r="E3562" s="1">
        <v>3.31</v>
      </c>
      <c r="F3562" s="8">
        <f t="shared" si="393"/>
        <v>30.211480362537763</v>
      </c>
      <c r="G3562" s="1">
        <v>3.25</v>
      </c>
      <c r="H3562" s="8">
        <f t="shared" si="387"/>
        <v>30.76923076923077</v>
      </c>
      <c r="I3562" s="1">
        <v>2.09</v>
      </c>
      <c r="J3562" s="8">
        <f t="shared" si="388"/>
        <v>47.846889952153113</v>
      </c>
      <c r="K3562" s="6" t="s">
        <v>1046</v>
      </c>
      <c r="L3562" s="6" t="s">
        <v>0</v>
      </c>
      <c r="M3562" s="9">
        <f t="shared" si="389"/>
        <v>91.888453851781307</v>
      </c>
      <c r="Q3562" s="10">
        <f t="shared" si="392"/>
        <v>-30.211480362537763</v>
      </c>
      <c r="S3562" s="10">
        <f t="shared" si="390"/>
        <v>-30.76923076923077</v>
      </c>
      <c r="U3562" s="10">
        <f t="shared" si="391"/>
        <v>-47.846889952153113</v>
      </c>
    </row>
    <row r="3563" spans="3:21" x14ac:dyDescent="0.3">
      <c r="C3563" s="6" t="s">
        <v>1</v>
      </c>
      <c r="D3563" s="6" t="s">
        <v>0</v>
      </c>
      <c r="E3563" s="1">
        <v>2.4900000000000002</v>
      </c>
      <c r="F3563" s="8">
        <f t="shared" si="393"/>
        <v>40.160642570281119</v>
      </c>
      <c r="G3563" s="1">
        <v>3.07</v>
      </c>
      <c r="H3563" s="8">
        <f t="shared" si="387"/>
        <v>32.573289902280131</v>
      </c>
      <c r="I3563" s="1">
        <v>2.74</v>
      </c>
      <c r="J3563" s="8">
        <f t="shared" si="388"/>
        <v>36.496350364963497</v>
      </c>
      <c r="K3563" s="6" t="s">
        <v>1047</v>
      </c>
      <c r="L3563" s="6" t="s">
        <v>0</v>
      </c>
      <c r="M3563" s="9">
        <f t="shared" si="389"/>
        <v>91.549703435946981</v>
      </c>
      <c r="Q3563" s="10">
        <f t="shared" si="392"/>
        <v>-40.160642570281119</v>
      </c>
      <c r="S3563" s="10">
        <f t="shared" si="390"/>
        <v>-32.573289902280131</v>
      </c>
      <c r="U3563" s="10">
        <f t="shared" si="391"/>
        <v>-36.496350364963497</v>
      </c>
    </row>
    <row r="3564" spans="3:21" x14ac:dyDescent="0.3">
      <c r="C3564" s="6" t="s">
        <v>199</v>
      </c>
      <c r="D3564" s="6" t="s">
        <v>1</v>
      </c>
      <c r="E3564" s="1">
        <v>2.5299999999999998</v>
      </c>
      <c r="F3564" s="8">
        <f t="shared" si="393"/>
        <v>39.525691699604749</v>
      </c>
      <c r="G3564" s="1">
        <v>3.15</v>
      </c>
      <c r="H3564" s="8">
        <f t="shared" si="387"/>
        <v>31.746031746031747</v>
      </c>
      <c r="I3564" s="1">
        <v>2.62</v>
      </c>
      <c r="J3564" s="8">
        <f t="shared" si="388"/>
        <v>38.167938931297705</v>
      </c>
      <c r="K3564" s="6" t="s">
        <v>1047</v>
      </c>
      <c r="L3564" s="6" t="s">
        <v>1</v>
      </c>
      <c r="M3564" s="9">
        <f t="shared" si="389"/>
        <v>91.374550896893368</v>
      </c>
      <c r="Q3564" s="10">
        <f t="shared" si="392"/>
        <v>-39.525691699604749</v>
      </c>
      <c r="S3564" s="10">
        <f t="shared" si="390"/>
        <v>-31.746031746031747</v>
      </c>
      <c r="U3564" s="10">
        <f t="shared" si="391"/>
        <v>-38.167938931297705</v>
      </c>
    </row>
    <row r="3565" spans="3:21" x14ac:dyDescent="0.3">
      <c r="C3565" s="6" t="s">
        <v>1</v>
      </c>
      <c r="D3565" s="6" t="s">
        <v>199</v>
      </c>
      <c r="E3565" s="1">
        <v>1.62</v>
      </c>
      <c r="F3565" s="8">
        <f t="shared" si="393"/>
        <v>61.728395061728392</v>
      </c>
      <c r="G3565" s="1">
        <v>3.44</v>
      </c>
      <c r="H3565" s="8">
        <f t="shared" si="387"/>
        <v>29.069767441860467</v>
      </c>
      <c r="I3565" s="1">
        <v>5.47</v>
      </c>
      <c r="J3565" s="8">
        <f t="shared" si="388"/>
        <v>18.281535648994517</v>
      </c>
      <c r="K3565" s="6" t="s">
        <v>1048</v>
      </c>
      <c r="L3565" s="6" t="s">
        <v>0</v>
      </c>
      <c r="M3565" s="9">
        <f t="shared" si="389"/>
        <v>91.676087937204898</v>
      </c>
      <c r="Q3565" s="10">
        <f t="shared" si="392"/>
        <v>-61.728395061728392</v>
      </c>
      <c r="S3565" s="10">
        <f t="shared" si="390"/>
        <v>-29.069767441860467</v>
      </c>
      <c r="U3565" s="10">
        <f t="shared" si="391"/>
        <v>-18.281535648994517</v>
      </c>
    </row>
    <row r="3566" spans="3:21" x14ac:dyDescent="0.3">
      <c r="C3566" s="6" t="s">
        <v>0</v>
      </c>
      <c r="D3566" s="6" t="s">
        <v>0</v>
      </c>
      <c r="E3566" s="1">
        <v>2.89</v>
      </c>
      <c r="F3566" s="8">
        <f t="shared" si="393"/>
        <v>34.602076124567475</v>
      </c>
      <c r="G3566" s="1">
        <v>3.13</v>
      </c>
      <c r="H3566" s="8">
        <f t="shared" si="387"/>
        <v>31.948881789137381</v>
      </c>
      <c r="I3566" s="1">
        <v>2.38</v>
      </c>
      <c r="J3566" s="8">
        <f t="shared" si="388"/>
        <v>42.016806722689076</v>
      </c>
      <c r="K3566" s="6" t="s">
        <v>1048</v>
      </c>
      <c r="L3566" s="6" t="s">
        <v>2</v>
      </c>
      <c r="M3566" s="9">
        <f t="shared" si="389"/>
        <v>92.108371517928589</v>
      </c>
      <c r="Q3566" s="10">
        <f t="shared" si="392"/>
        <v>-34.602076124567475</v>
      </c>
      <c r="S3566" s="10">
        <f t="shared" si="390"/>
        <v>-31.948881789137381</v>
      </c>
      <c r="U3566" s="10">
        <f t="shared" si="391"/>
        <v>-42.016806722689076</v>
      </c>
    </row>
    <row r="3567" spans="3:21" x14ac:dyDescent="0.3">
      <c r="C3567" s="6" t="s">
        <v>1</v>
      </c>
      <c r="D3567" s="6" t="s">
        <v>199</v>
      </c>
      <c r="E3567" s="1">
        <v>2.66</v>
      </c>
      <c r="F3567" s="8">
        <f t="shared" si="393"/>
        <v>37.593984962406012</v>
      </c>
      <c r="G3567" s="1">
        <v>3.07</v>
      </c>
      <c r="H3567" s="8">
        <f t="shared" si="387"/>
        <v>32.573289902280131</v>
      </c>
      <c r="I3567" s="1">
        <v>2.56</v>
      </c>
      <c r="J3567" s="8">
        <f t="shared" si="388"/>
        <v>39.0625</v>
      </c>
      <c r="K3567" s="6" t="s">
        <v>1048</v>
      </c>
      <c r="L3567" s="6" t="s">
        <v>0</v>
      </c>
      <c r="M3567" s="9">
        <f t="shared" si="389"/>
        <v>91.550129187650541</v>
      </c>
      <c r="Q3567" s="10">
        <f t="shared" si="392"/>
        <v>-37.593984962406012</v>
      </c>
      <c r="S3567" s="10">
        <f t="shared" si="390"/>
        <v>-32.573289902280131</v>
      </c>
      <c r="U3567" s="10">
        <f t="shared" si="391"/>
        <v>-39.0625</v>
      </c>
    </row>
    <row r="3568" spans="3:21" x14ac:dyDescent="0.3">
      <c r="C3568" s="6" t="s">
        <v>199</v>
      </c>
      <c r="D3568" s="6" t="s">
        <v>197</v>
      </c>
      <c r="E3568" s="1">
        <v>2.21</v>
      </c>
      <c r="F3568" s="8">
        <f t="shared" si="393"/>
        <v>45.248868778280546</v>
      </c>
      <c r="G3568" s="1">
        <v>3.14</v>
      </c>
      <c r="H3568" s="8">
        <f t="shared" si="387"/>
        <v>31.847133757961782</v>
      </c>
      <c r="I3568" s="1">
        <v>3.03</v>
      </c>
      <c r="J3568" s="8">
        <f t="shared" si="388"/>
        <v>33.003300330033007</v>
      </c>
      <c r="K3568" s="6" t="s">
        <v>1048</v>
      </c>
      <c r="L3568" s="6" t="s">
        <v>1</v>
      </c>
      <c r="M3568" s="9">
        <f t="shared" si="389"/>
        <v>90.827096445341013</v>
      </c>
      <c r="Q3568" s="10">
        <f t="shared" si="392"/>
        <v>-45.248868778280546</v>
      </c>
      <c r="S3568" s="10">
        <f t="shared" si="390"/>
        <v>-31.847133757961782</v>
      </c>
      <c r="U3568" s="10">
        <f t="shared" si="391"/>
        <v>-33.003300330033007</v>
      </c>
    </row>
    <row r="3569" spans="3:21" x14ac:dyDescent="0.3">
      <c r="C3569" s="6" t="s">
        <v>200</v>
      </c>
      <c r="D3569" s="6" t="s">
        <v>0</v>
      </c>
      <c r="E3569" s="1">
        <v>2.46</v>
      </c>
      <c r="F3569" s="8">
        <f t="shared" si="393"/>
        <v>40.650406504065039</v>
      </c>
      <c r="G3569" s="1">
        <v>3.14</v>
      </c>
      <c r="H3569" s="8">
        <f t="shared" si="387"/>
        <v>31.847133757961782</v>
      </c>
      <c r="I3569" s="1">
        <v>2.68</v>
      </c>
      <c r="J3569" s="8">
        <f t="shared" si="388"/>
        <v>37.31343283582089</v>
      </c>
      <c r="K3569" s="6" t="s">
        <v>1048</v>
      </c>
      <c r="L3569" s="6" t="s">
        <v>0</v>
      </c>
      <c r="M3569" s="9">
        <f t="shared" si="389"/>
        <v>91.065580405060629</v>
      </c>
      <c r="Q3569" s="10">
        <f t="shared" si="392"/>
        <v>-40.650406504065039</v>
      </c>
      <c r="S3569" s="10">
        <f t="shared" si="390"/>
        <v>-31.847133757961782</v>
      </c>
      <c r="U3569" s="10">
        <f t="shared" si="391"/>
        <v>-37.31343283582089</v>
      </c>
    </row>
    <row r="3570" spans="3:21" x14ac:dyDescent="0.3">
      <c r="C3570" s="6" t="s">
        <v>1</v>
      </c>
      <c r="D3570" s="6" t="s">
        <v>1</v>
      </c>
      <c r="E3570" s="1">
        <v>1.86</v>
      </c>
      <c r="F3570" s="8">
        <f t="shared" si="393"/>
        <v>53.763440860215049</v>
      </c>
      <c r="G3570" s="1">
        <v>3.26</v>
      </c>
      <c r="H3570" s="8">
        <f t="shared" si="387"/>
        <v>30.674846625766872</v>
      </c>
      <c r="I3570" s="1">
        <v>4.09</v>
      </c>
      <c r="J3570" s="8">
        <f t="shared" si="388"/>
        <v>24.449877750611247</v>
      </c>
      <c r="K3570" s="6" t="s">
        <v>1048</v>
      </c>
      <c r="L3570" s="6" t="s">
        <v>2</v>
      </c>
      <c r="M3570" s="9">
        <f t="shared" si="389"/>
        <v>91.837345025255146</v>
      </c>
      <c r="Q3570" s="10">
        <f t="shared" si="392"/>
        <v>-53.763440860215049</v>
      </c>
      <c r="S3570" s="10">
        <f t="shared" si="390"/>
        <v>-30.674846625766872</v>
      </c>
      <c r="U3570" s="10">
        <f t="shared" si="391"/>
        <v>-24.449877750611247</v>
      </c>
    </row>
    <row r="3571" spans="3:21" x14ac:dyDescent="0.3">
      <c r="C3571" s="6" t="s">
        <v>199</v>
      </c>
      <c r="D3571" s="6" t="s">
        <v>0</v>
      </c>
      <c r="E3571" s="1">
        <v>1.51</v>
      </c>
      <c r="F3571" s="8">
        <f t="shared" si="393"/>
        <v>66.225165562913901</v>
      </c>
      <c r="G3571" s="1">
        <v>3.66</v>
      </c>
      <c r="H3571" s="8">
        <f t="shared" si="387"/>
        <v>27.3224043715847</v>
      </c>
      <c r="I3571" s="1">
        <v>6.43</v>
      </c>
      <c r="J3571" s="8">
        <f t="shared" si="388"/>
        <v>15.552099533437016</v>
      </c>
      <c r="K3571" s="6" t="s">
        <v>1048</v>
      </c>
      <c r="L3571" s="6" t="s">
        <v>1</v>
      </c>
      <c r="M3571" s="9">
        <f t="shared" si="389"/>
        <v>91.659306107604664</v>
      </c>
      <c r="Q3571" s="10">
        <f t="shared" si="392"/>
        <v>-66.225165562913901</v>
      </c>
      <c r="S3571" s="10">
        <f t="shared" si="390"/>
        <v>-27.3224043715847</v>
      </c>
      <c r="U3571" s="10">
        <f t="shared" si="391"/>
        <v>-15.552099533437016</v>
      </c>
    </row>
    <row r="3572" spans="3:21" x14ac:dyDescent="0.3">
      <c r="C3572" s="6" t="s">
        <v>197</v>
      </c>
      <c r="D3572" s="6" t="s">
        <v>0</v>
      </c>
      <c r="E3572" s="1">
        <v>1.79</v>
      </c>
      <c r="F3572" s="8">
        <f t="shared" si="393"/>
        <v>55.865921787709496</v>
      </c>
      <c r="G3572" s="1">
        <v>3.29</v>
      </c>
      <c r="H3572" s="8">
        <f t="shared" si="387"/>
        <v>30.3951367781155</v>
      </c>
      <c r="I3572" s="1">
        <v>4.34</v>
      </c>
      <c r="J3572" s="8">
        <f t="shared" si="388"/>
        <v>23.041474654377883</v>
      </c>
      <c r="K3572" s="6" t="s">
        <v>1048</v>
      </c>
      <c r="L3572" s="6" t="s">
        <v>0</v>
      </c>
      <c r="M3572" s="9">
        <f t="shared" si="389"/>
        <v>91.489187902478136</v>
      </c>
      <c r="Q3572" s="10">
        <f t="shared" si="392"/>
        <v>-55.865921787709496</v>
      </c>
      <c r="S3572" s="10">
        <f t="shared" si="390"/>
        <v>-30.3951367781155</v>
      </c>
      <c r="U3572" s="10">
        <f t="shared" si="391"/>
        <v>-23.041474654377883</v>
      </c>
    </row>
    <row r="3573" spans="3:21" x14ac:dyDescent="0.3">
      <c r="C3573" s="6" t="s">
        <v>0</v>
      </c>
      <c r="D3573" s="6" t="s">
        <v>0</v>
      </c>
      <c r="E3573" s="1">
        <v>1.97</v>
      </c>
      <c r="F3573" s="8">
        <f t="shared" si="393"/>
        <v>50.761421319796952</v>
      </c>
      <c r="G3573" s="1">
        <v>3.19</v>
      </c>
      <c r="H3573" s="8">
        <f t="shared" si="387"/>
        <v>31.347962382445143</v>
      </c>
      <c r="I3573" s="1">
        <v>3.61</v>
      </c>
      <c r="J3573" s="8">
        <f t="shared" si="388"/>
        <v>27.70083102493075</v>
      </c>
      <c r="K3573" s="6" t="s">
        <v>1049</v>
      </c>
      <c r="L3573" s="6" t="s">
        <v>2</v>
      </c>
      <c r="M3573" s="9">
        <f t="shared" si="389"/>
        <v>91.066209321649495</v>
      </c>
      <c r="Q3573" s="10">
        <f t="shared" si="392"/>
        <v>-50.761421319796952</v>
      </c>
      <c r="S3573" s="10">
        <f t="shared" si="390"/>
        <v>-31.347962382445143</v>
      </c>
      <c r="U3573" s="10">
        <f t="shared" si="391"/>
        <v>-27.70083102493075</v>
      </c>
    </row>
    <row r="3574" spans="3:21" x14ac:dyDescent="0.3">
      <c r="C3574" s="6" t="s">
        <v>1</v>
      </c>
      <c r="D3574" s="6" t="s">
        <v>197</v>
      </c>
      <c r="E3574" s="1">
        <v>1.73</v>
      </c>
      <c r="F3574" s="8">
        <f t="shared" si="393"/>
        <v>57.80346820809249</v>
      </c>
      <c r="G3574" s="1">
        <v>3.36</v>
      </c>
      <c r="H3574" s="8">
        <f t="shared" si="387"/>
        <v>29.761904761904763</v>
      </c>
      <c r="I3574" s="1">
        <v>4.6900000000000004</v>
      </c>
      <c r="J3574" s="8">
        <f t="shared" si="388"/>
        <v>21.321961620469082</v>
      </c>
      <c r="K3574" s="6" t="s">
        <v>1049</v>
      </c>
      <c r="L3574" s="6" t="s">
        <v>1</v>
      </c>
      <c r="M3574" s="9">
        <f t="shared" si="389"/>
        <v>91.838045605678303</v>
      </c>
      <c r="Q3574" s="10">
        <f t="shared" si="392"/>
        <v>-57.80346820809249</v>
      </c>
      <c r="S3574" s="10">
        <f t="shared" si="390"/>
        <v>-29.761904761904763</v>
      </c>
      <c r="U3574" s="10">
        <f t="shared" si="391"/>
        <v>-21.321961620469082</v>
      </c>
    </row>
    <row r="3575" spans="3:21" x14ac:dyDescent="0.3">
      <c r="C3575" s="6" t="s">
        <v>199</v>
      </c>
      <c r="D3575" s="6" t="s">
        <v>1</v>
      </c>
      <c r="E3575" s="1">
        <v>4.03</v>
      </c>
      <c r="F3575" s="8">
        <f t="shared" si="393"/>
        <v>24.813895781637715</v>
      </c>
      <c r="G3575" s="1">
        <v>3.41</v>
      </c>
      <c r="H3575" s="8">
        <f t="shared" si="387"/>
        <v>29.325513196480937</v>
      </c>
      <c r="I3575" s="1">
        <v>1.83</v>
      </c>
      <c r="J3575" s="8">
        <f t="shared" si="388"/>
        <v>54.644808743169399</v>
      </c>
      <c r="K3575" s="6" t="s">
        <v>1050</v>
      </c>
      <c r="L3575" s="6" t="s">
        <v>1</v>
      </c>
      <c r="M3575" s="9">
        <f t="shared" si="389"/>
        <v>91.925099150141634</v>
      </c>
      <c r="Q3575" s="10">
        <f t="shared" si="392"/>
        <v>-24.813895781637715</v>
      </c>
      <c r="S3575" s="10">
        <f t="shared" si="390"/>
        <v>-29.325513196480937</v>
      </c>
      <c r="U3575" s="10">
        <f t="shared" si="391"/>
        <v>-54.644808743169399</v>
      </c>
    </row>
    <row r="3576" spans="3:21" x14ac:dyDescent="0.3">
      <c r="C3576" s="6" t="s">
        <v>199</v>
      </c>
      <c r="D3576" s="6" t="s">
        <v>199</v>
      </c>
      <c r="E3576" s="1">
        <v>1.74</v>
      </c>
      <c r="F3576" s="8">
        <f t="shared" si="393"/>
        <v>57.47126436781609</v>
      </c>
      <c r="G3576" s="1">
        <v>3.33</v>
      </c>
      <c r="H3576" s="8">
        <f t="shared" si="387"/>
        <v>30.03003003003003</v>
      </c>
      <c r="I3576" s="1">
        <v>4.67</v>
      </c>
      <c r="J3576" s="8">
        <f t="shared" si="388"/>
        <v>21.413276231263385</v>
      </c>
      <c r="K3576" s="6" t="s">
        <v>1050</v>
      </c>
      <c r="L3576" s="6" t="s">
        <v>2</v>
      </c>
      <c r="M3576" s="9">
        <f t="shared" si="389"/>
        <v>91.815079857894688</v>
      </c>
      <c r="Q3576" s="10">
        <f t="shared" si="392"/>
        <v>-57.47126436781609</v>
      </c>
      <c r="S3576" s="10">
        <f t="shared" si="390"/>
        <v>-30.03003003003003</v>
      </c>
      <c r="U3576" s="10">
        <f t="shared" si="391"/>
        <v>-21.413276231263385</v>
      </c>
    </row>
    <row r="3577" spans="3:21" x14ac:dyDescent="0.3">
      <c r="C3577" s="6" t="s">
        <v>0</v>
      </c>
      <c r="D3577" s="6" t="s">
        <v>197</v>
      </c>
      <c r="E3577" s="1">
        <v>2.4500000000000002</v>
      </c>
      <c r="F3577" s="8">
        <f t="shared" si="393"/>
        <v>40.816326530612244</v>
      </c>
      <c r="G3577" s="1">
        <v>3.14</v>
      </c>
      <c r="H3577" s="8">
        <f t="shared" si="387"/>
        <v>31.847133757961782</v>
      </c>
      <c r="I3577" s="1">
        <v>2.71</v>
      </c>
      <c r="J3577" s="8">
        <f t="shared" si="388"/>
        <v>36.900369003690038</v>
      </c>
      <c r="K3577" s="6" t="s">
        <v>1050</v>
      </c>
      <c r="L3577" s="6" t="s">
        <v>1</v>
      </c>
      <c r="M3577" s="9">
        <f t="shared" si="389"/>
        <v>91.270997596522179</v>
      </c>
      <c r="Q3577" s="10">
        <f t="shared" si="392"/>
        <v>-40.816326530612244</v>
      </c>
      <c r="S3577" s="10">
        <f t="shared" si="390"/>
        <v>-31.847133757961782</v>
      </c>
      <c r="U3577" s="10">
        <f t="shared" si="391"/>
        <v>-36.900369003690038</v>
      </c>
    </row>
    <row r="3578" spans="3:21" x14ac:dyDescent="0.3">
      <c r="C3578" s="6" t="s">
        <v>198</v>
      </c>
      <c r="D3578" s="6" t="s">
        <v>199</v>
      </c>
      <c r="E3578" s="1">
        <v>1.2</v>
      </c>
      <c r="F3578" s="8">
        <f t="shared" si="393"/>
        <v>83.333333333333343</v>
      </c>
      <c r="G3578" s="1">
        <v>5.6</v>
      </c>
      <c r="H3578" s="8">
        <f t="shared" si="387"/>
        <v>17.857142857142858</v>
      </c>
      <c r="I3578" s="1">
        <v>12.55</v>
      </c>
      <c r="J3578" s="8">
        <f t="shared" si="388"/>
        <v>7.9681274900398398</v>
      </c>
      <c r="K3578" s="6" t="s">
        <v>1050</v>
      </c>
      <c r="L3578" s="6" t="s">
        <v>0</v>
      </c>
      <c r="M3578" s="9">
        <f t="shared" si="389"/>
        <v>91.609819682815555</v>
      </c>
      <c r="Q3578" s="10">
        <f t="shared" si="392"/>
        <v>-83.333333333333343</v>
      </c>
      <c r="S3578" s="10">
        <f t="shared" si="390"/>
        <v>-17.857142857142858</v>
      </c>
      <c r="U3578" s="10">
        <f t="shared" si="391"/>
        <v>-7.9681274900398398</v>
      </c>
    </row>
    <row r="3579" spans="3:21" x14ac:dyDescent="0.3">
      <c r="C3579" s="6" t="s">
        <v>197</v>
      </c>
      <c r="D3579" s="6" t="s">
        <v>0</v>
      </c>
      <c r="E3579" s="1">
        <v>1.25</v>
      </c>
      <c r="F3579" s="8">
        <f t="shared" si="393"/>
        <v>80</v>
      </c>
      <c r="G3579" s="1">
        <v>5.16</v>
      </c>
      <c r="H3579" s="8">
        <f t="shared" si="387"/>
        <v>19.379844961240309</v>
      </c>
      <c r="I3579" s="1">
        <v>11.17</v>
      </c>
      <c r="J3579" s="8">
        <f t="shared" si="388"/>
        <v>8.952551477170994</v>
      </c>
      <c r="K3579" s="6" t="s">
        <v>1050</v>
      </c>
      <c r="L3579" s="6" t="s">
        <v>0</v>
      </c>
      <c r="M3579" s="9">
        <f t="shared" si="389"/>
        <v>92.308490615594934</v>
      </c>
      <c r="Q3579" s="10">
        <f t="shared" si="392"/>
        <v>-80</v>
      </c>
      <c r="S3579" s="10">
        <f t="shared" si="390"/>
        <v>-19.379844961240309</v>
      </c>
      <c r="U3579" s="10">
        <f t="shared" si="391"/>
        <v>-8.952551477170994</v>
      </c>
    </row>
    <row r="3580" spans="3:21" x14ac:dyDescent="0.3">
      <c r="C3580" s="6" t="s">
        <v>0</v>
      </c>
      <c r="D3580" s="6" t="s">
        <v>0</v>
      </c>
      <c r="E3580" s="1">
        <v>2.56</v>
      </c>
      <c r="F3580" s="8">
        <f t="shared" si="393"/>
        <v>39.0625</v>
      </c>
      <c r="G3580" s="1">
        <v>3.18</v>
      </c>
      <c r="H3580" s="8">
        <f t="shared" si="387"/>
        <v>31.446540880503143</v>
      </c>
      <c r="I3580" s="1">
        <v>2.59</v>
      </c>
      <c r="J3580" s="8">
        <f t="shared" si="388"/>
        <v>38.610038610038615</v>
      </c>
      <c r="K3580" s="6" t="s">
        <v>1050</v>
      </c>
      <c r="L3580" s="6" t="s">
        <v>2</v>
      </c>
      <c r="M3580" s="9">
        <f t="shared" si="389"/>
        <v>91.643001816806773</v>
      </c>
      <c r="Q3580" s="10">
        <f t="shared" si="392"/>
        <v>-39.0625</v>
      </c>
      <c r="S3580" s="10">
        <f t="shared" si="390"/>
        <v>-31.446540880503143</v>
      </c>
      <c r="U3580" s="10">
        <f t="shared" si="391"/>
        <v>-38.610038610038615</v>
      </c>
    </row>
    <row r="3581" spans="3:21" x14ac:dyDescent="0.3">
      <c r="C3581" s="6" t="s">
        <v>199</v>
      </c>
      <c r="D3581" s="6" t="s">
        <v>197</v>
      </c>
      <c r="E3581" s="1">
        <v>7.01</v>
      </c>
      <c r="F3581" s="8">
        <f t="shared" si="393"/>
        <v>14.265335235378032</v>
      </c>
      <c r="G3581" s="1">
        <v>3.73</v>
      </c>
      <c r="H3581" s="8">
        <f t="shared" si="387"/>
        <v>26.809651474530831</v>
      </c>
      <c r="I3581" s="1">
        <v>1.48</v>
      </c>
      <c r="J3581" s="8">
        <f t="shared" si="388"/>
        <v>67.567567567567565</v>
      </c>
      <c r="K3581" s="6" t="s">
        <v>1050</v>
      </c>
      <c r="L3581" s="6" t="s">
        <v>1</v>
      </c>
      <c r="M3581" s="9">
        <f t="shared" si="389"/>
        <v>92.044964024499023</v>
      </c>
      <c r="Q3581" s="10">
        <f t="shared" si="392"/>
        <v>-14.265335235378032</v>
      </c>
      <c r="S3581" s="10">
        <f t="shared" si="390"/>
        <v>-26.809651474530831</v>
      </c>
      <c r="U3581" s="10">
        <f t="shared" si="391"/>
        <v>-67.567567567567565</v>
      </c>
    </row>
    <row r="3582" spans="3:21" x14ac:dyDescent="0.3">
      <c r="C3582" s="6" t="s">
        <v>197</v>
      </c>
      <c r="D3582" s="6" t="s">
        <v>197</v>
      </c>
      <c r="E3582" s="1">
        <v>2.0299999999999998</v>
      </c>
      <c r="F3582" s="8">
        <f t="shared" si="393"/>
        <v>49.26108374384237</v>
      </c>
      <c r="G3582" s="1">
        <v>3.22</v>
      </c>
      <c r="H3582" s="8">
        <f t="shared" si="387"/>
        <v>31.05590062111801</v>
      </c>
      <c r="I3582" s="1">
        <v>3.47</v>
      </c>
      <c r="J3582" s="8">
        <f t="shared" si="388"/>
        <v>28.81844380403458</v>
      </c>
      <c r="K3582" s="6" t="s">
        <v>1050</v>
      </c>
      <c r="L3582" s="6" t="s">
        <v>2</v>
      </c>
      <c r="M3582" s="9">
        <f t="shared" si="389"/>
        <v>91.629273534485193</v>
      </c>
      <c r="Q3582" s="10">
        <f t="shared" si="392"/>
        <v>-49.26108374384237</v>
      </c>
      <c r="S3582" s="10">
        <f t="shared" si="390"/>
        <v>-31.05590062111801</v>
      </c>
      <c r="U3582" s="10">
        <f t="shared" si="391"/>
        <v>-28.81844380403458</v>
      </c>
    </row>
    <row r="3583" spans="3:21" x14ac:dyDescent="0.3">
      <c r="C3583" s="6" t="s">
        <v>198</v>
      </c>
      <c r="D3583" s="6" t="s">
        <v>199</v>
      </c>
      <c r="E3583" s="1">
        <v>1.22</v>
      </c>
      <c r="F3583" s="8">
        <f t="shared" si="393"/>
        <v>81.967213114754102</v>
      </c>
      <c r="G3583" s="1">
        <v>5.41</v>
      </c>
      <c r="H3583" s="8">
        <f t="shared" si="387"/>
        <v>18.484288354898336</v>
      </c>
      <c r="I3583" s="1">
        <v>11.83</v>
      </c>
      <c r="J3583" s="8">
        <f t="shared" si="388"/>
        <v>8.4530853761622993</v>
      </c>
      <c r="K3583" s="6" t="s">
        <v>1051</v>
      </c>
      <c r="L3583" s="6" t="s">
        <v>0</v>
      </c>
      <c r="M3583" s="9">
        <f t="shared" si="389"/>
        <v>91.823496967651408</v>
      </c>
      <c r="Q3583" s="10">
        <f t="shared" si="392"/>
        <v>-81.967213114754102</v>
      </c>
      <c r="S3583" s="10">
        <f t="shared" si="390"/>
        <v>-18.484288354898336</v>
      </c>
      <c r="U3583" s="10">
        <f t="shared" si="391"/>
        <v>-8.4530853761622993</v>
      </c>
    </row>
    <row r="3584" spans="3:21" x14ac:dyDescent="0.3">
      <c r="C3584" s="6" t="s">
        <v>199</v>
      </c>
      <c r="D3584" s="6" t="s">
        <v>199</v>
      </c>
      <c r="E3584" s="1">
        <v>6.61</v>
      </c>
      <c r="F3584" s="8">
        <f t="shared" si="393"/>
        <v>15.1285930408472</v>
      </c>
      <c r="G3584" s="1">
        <v>3.69</v>
      </c>
      <c r="H3584" s="8">
        <f t="shared" si="387"/>
        <v>27.100271002710027</v>
      </c>
      <c r="I3584" s="1">
        <v>1.52</v>
      </c>
      <c r="J3584" s="8">
        <f t="shared" si="388"/>
        <v>65.78947368421052</v>
      </c>
      <c r="K3584" s="6" t="s">
        <v>1051</v>
      </c>
      <c r="L3584" s="6" t="s">
        <v>2</v>
      </c>
      <c r="M3584" s="9">
        <f t="shared" si="389"/>
        <v>92.576873615685614</v>
      </c>
      <c r="Q3584" s="10">
        <f t="shared" si="392"/>
        <v>-15.1285930408472</v>
      </c>
      <c r="S3584" s="10">
        <f t="shared" si="390"/>
        <v>-27.100271002710027</v>
      </c>
      <c r="U3584" s="10">
        <f t="shared" si="391"/>
        <v>-65.78947368421052</v>
      </c>
    </row>
    <row r="3585" spans="3:21" x14ac:dyDescent="0.3">
      <c r="C3585" s="6" t="s">
        <v>199</v>
      </c>
      <c r="D3585" s="6" t="s">
        <v>199</v>
      </c>
      <c r="E3585" s="1">
        <v>1.79</v>
      </c>
      <c r="F3585" s="8">
        <f t="shared" si="393"/>
        <v>55.865921787709496</v>
      </c>
      <c r="G3585" s="1">
        <v>3.29</v>
      </c>
      <c r="H3585" s="8">
        <f t="shared" si="387"/>
        <v>30.3951367781155</v>
      </c>
      <c r="I3585" s="1">
        <v>4.47</v>
      </c>
      <c r="J3585" s="8">
        <f t="shared" si="388"/>
        <v>22.371364653243848</v>
      </c>
      <c r="K3585" s="6" t="s">
        <v>1052</v>
      </c>
      <c r="L3585" s="6" t="s">
        <v>2</v>
      </c>
      <c r="M3585" s="9">
        <f t="shared" si="389"/>
        <v>92.053548136673115</v>
      </c>
      <c r="Q3585" s="10">
        <f t="shared" si="392"/>
        <v>-55.865921787709496</v>
      </c>
      <c r="S3585" s="10">
        <f t="shared" si="390"/>
        <v>-30.3951367781155</v>
      </c>
      <c r="U3585" s="10">
        <f t="shared" si="391"/>
        <v>-22.371364653243848</v>
      </c>
    </row>
    <row r="3586" spans="3:21" x14ac:dyDescent="0.3">
      <c r="C3586" s="6" t="s">
        <v>197</v>
      </c>
      <c r="D3586" s="6" t="s">
        <v>199</v>
      </c>
      <c r="E3586" s="1">
        <v>1.6</v>
      </c>
      <c r="F3586" s="8">
        <f t="shared" si="393"/>
        <v>62.5</v>
      </c>
      <c r="G3586" s="1">
        <v>3.53</v>
      </c>
      <c r="H3586" s="8">
        <f t="shared" ref="H3586:H3649" si="394">100/G3586</f>
        <v>28.328611898016998</v>
      </c>
      <c r="I3586" s="1">
        <v>5.7</v>
      </c>
      <c r="J3586" s="8">
        <f t="shared" ref="J3586:J3649" si="395">100/I3586</f>
        <v>17.543859649122805</v>
      </c>
      <c r="K3586" s="6" t="s">
        <v>1052</v>
      </c>
      <c r="L3586" s="6" t="s">
        <v>0</v>
      </c>
      <c r="M3586" s="9">
        <f t="shared" ref="M3586:M3649" si="396">10000/(F3586+H3586+J3586)</f>
        <v>92.274355814153452</v>
      </c>
      <c r="Q3586" s="10">
        <f t="shared" si="392"/>
        <v>-62.5</v>
      </c>
      <c r="S3586" s="10">
        <f t="shared" ref="S3586:S3649" si="397">R3586-H3586</f>
        <v>-28.328611898016998</v>
      </c>
      <c r="U3586" s="10">
        <f t="shared" ref="U3586:U3649" si="398">T3586-J3586</f>
        <v>-17.543859649122805</v>
      </c>
    </row>
    <row r="3587" spans="3:21" x14ac:dyDescent="0.3">
      <c r="C3587" s="6" t="s">
        <v>1</v>
      </c>
      <c r="D3587" s="6" t="s">
        <v>0</v>
      </c>
      <c r="E3587" s="1">
        <v>2.33</v>
      </c>
      <c r="F3587" s="8">
        <f t="shared" si="393"/>
        <v>42.918454935622314</v>
      </c>
      <c r="G3587" s="1">
        <v>3.18</v>
      </c>
      <c r="H3587" s="8">
        <f t="shared" si="394"/>
        <v>31.446540880503143</v>
      </c>
      <c r="I3587" s="1">
        <v>2.92</v>
      </c>
      <c r="J3587" s="8">
        <f t="shared" si="395"/>
        <v>34.246575342465754</v>
      </c>
      <c r="K3587" s="6" t="s">
        <v>1052</v>
      </c>
      <c r="L3587" s="6" t="s">
        <v>0</v>
      </c>
      <c r="M3587" s="9">
        <f t="shared" si="396"/>
        <v>92.071221264245537</v>
      </c>
      <c r="Q3587" s="10">
        <f t="shared" si="392"/>
        <v>-42.918454935622314</v>
      </c>
      <c r="S3587" s="10">
        <f t="shared" si="397"/>
        <v>-31.446540880503143</v>
      </c>
      <c r="U3587" s="10">
        <f t="shared" si="398"/>
        <v>-34.246575342465754</v>
      </c>
    </row>
    <row r="3588" spans="3:21" x14ac:dyDescent="0.3">
      <c r="C3588" s="6" t="s">
        <v>197</v>
      </c>
      <c r="D3588" s="6" t="s">
        <v>0</v>
      </c>
      <c r="E3588" s="1">
        <v>1.79</v>
      </c>
      <c r="F3588" s="8">
        <f t="shared" si="393"/>
        <v>55.865921787709496</v>
      </c>
      <c r="G3588" s="1">
        <v>3.31</v>
      </c>
      <c r="H3588" s="8">
        <f t="shared" si="394"/>
        <v>30.211480362537763</v>
      </c>
      <c r="I3588" s="1">
        <v>4.26</v>
      </c>
      <c r="J3588" s="8">
        <f t="shared" si="395"/>
        <v>23.474178403755868</v>
      </c>
      <c r="K3588" s="6" t="s">
        <v>1052</v>
      </c>
      <c r="L3588" s="6" t="s">
        <v>0</v>
      </c>
      <c r="M3588" s="9">
        <f t="shared" si="396"/>
        <v>91.281202420174395</v>
      </c>
      <c r="Q3588" s="10">
        <f t="shared" ref="Q3588:Q3651" si="399">P3588-F3588</f>
        <v>-55.865921787709496</v>
      </c>
      <c r="S3588" s="10">
        <f t="shared" si="397"/>
        <v>-30.211480362537763</v>
      </c>
      <c r="U3588" s="10">
        <f t="shared" si="398"/>
        <v>-23.474178403755868</v>
      </c>
    </row>
    <row r="3589" spans="3:21" x14ac:dyDescent="0.3">
      <c r="C3589" s="6" t="s">
        <v>1</v>
      </c>
      <c r="D3589" s="6" t="s">
        <v>1</v>
      </c>
      <c r="E3589" s="1">
        <v>6.31</v>
      </c>
      <c r="F3589" s="8">
        <f t="shared" si="393"/>
        <v>15.847860538827259</v>
      </c>
      <c r="G3589" s="1">
        <v>3.51</v>
      </c>
      <c r="H3589" s="8">
        <f t="shared" si="394"/>
        <v>28.490028490028493</v>
      </c>
      <c r="I3589" s="1">
        <v>1.53</v>
      </c>
      <c r="J3589" s="8">
        <f t="shared" si="395"/>
        <v>65.359477124183002</v>
      </c>
      <c r="K3589" s="6" t="s">
        <v>1052</v>
      </c>
      <c r="L3589" s="6" t="s">
        <v>2</v>
      </c>
      <c r="M3589" s="9">
        <f t="shared" si="396"/>
        <v>91.15989153330267</v>
      </c>
      <c r="Q3589" s="10">
        <f t="shared" si="399"/>
        <v>-15.847860538827259</v>
      </c>
      <c r="S3589" s="10">
        <f t="shared" si="397"/>
        <v>-28.490028490028493</v>
      </c>
      <c r="U3589" s="10">
        <f t="shared" si="398"/>
        <v>-65.359477124183002</v>
      </c>
    </row>
    <row r="3590" spans="3:21" x14ac:dyDescent="0.3">
      <c r="C3590" s="6" t="s">
        <v>0</v>
      </c>
      <c r="D3590" s="6" t="s">
        <v>0</v>
      </c>
      <c r="E3590" s="1">
        <v>2.29</v>
      </c>
      <c r="F3590" s="8">
        <f t="shared" si="393"/>
        <v>43.668122270742359</v>
      </c>
      <c r="G3590" s="1">
        <v>3.17</v>
      </c>
      <c r="H3590" s="8">
        <f t="shared" si="394"/>
        <v>31.545741324921135</v>
      </c>
      <c r="I3590" s="1">
        <v>2.97</v>
      </c>
      <c r="J3590" s="8">
        <f t="shared" si="395"/>
        <v>33.670033670033668</v>
      </c>
      <c r="K3590" s="6" t="s">
        <v>1052</v>
      </c>
      <c r="L3590" s="6" t="s">
        <v>2</v>
      </c>
      <c r="M3590" s="9">
        <f t="shared" si="396"/>
        <v>91.840944814806932</v>
      </c>
      <c r="Q3590" s="10">
        <f t="shared" si="399"/>
        <v>-43.668122270742359</v>
      </c>
      <c r="S3590" s="10">
        <f t="shared" si="397"/>
        <v>-31.545741324921135</v>
      </c>
      <c r="U3590" s="10">
        <f t="shared" si="398"/>
        <v>-33.670033670033668</v>
      </c>
    </row>
    <row r="3591" spans="3:21" x14ac:dyDescent="0.3">
      <c r="C3591" s="6" t="s">
        <v>201</v>
      </c>
      <c r="D3591" s="6" t="s">
        <v>199</v>
      </c>
      <c r="E3591" s="1">
        <v>2.0099999999999998</v>
      </c>
      <c r="F3591" s="8">
        <f t="shared" si="393"/>
        <v>49.75124378109453</v>
      </c>
      <c r="G3591" s="1">
        <v>3.25</v>
      </c>
      <c r="H3591" s="8">
        <f t="shared" si="394"/>
        <v>30.76923076923077</v>
      </c>
      <c r="I3591" s="1">
        <v>3.5</v>
      </c>
      <c r="J3591" s="8">
        <f t="shared" si="395"/>
        <v>28.571428571428573</v>
      </c>
      <c r="K3591" s="6" t="s">
        <v>1052</v>
      </c>
      <c r="L3591" s="6" t="s">
        <v>0</v>
      </c>
      <c r="M3591" s="9">
        <f t="shared" si="396"/>
        <v>91.665831412248167</v>
      </c>
      <c r="Q3591" s="10">
        <f t="shared" si="399"/>
        <v>-49.75124378109453</v>
      </c>
      <c r="S3591" s="10">
        <f t="shared" si="397"/>
        <v>-30.76923076923077</v>
      </c>
      <c r="U3591" s="10">
        <f t="shared" si="398"/>
        <v>-28.571428571428573</v>
      </c>
    </row>
    <row r="3592" spans="3:21" x14ac:dyDescent="0.3">
      <c r="C3592" s="6" t="s">
        <v>199</v>
      </c>
      <c r="D3592" s="6" t="s">
        <v>197</v>
      </c>
      <c r="E3592" s="1">
        <v>2.2999999999999998</v>
      </c>
      <c r="F3592" s="8">
        <f t="shared" si="393"/>
        <v>43.478260869565219</v>
      </c>
      <c r="G3592" s="1">
        <v>3.2</v>
      </c>
      <c r="H3592" s="8">
        <f t="shared" si="394"/>
        <v>31.25</v>
      </c>
      <c r="I3592" s="1">
        <v>2.85</v>
      </c>
      <c r="J3592" s="8">
        <f t="shared" si="395"/>
        <v>35.087719298245609</v>
      </c>
      <c r="K3592" s="6" t="s">
        <v>1052</v>
      </c>
      <c r="L3592" s="6" t="s">
        <v>1</v>
      </c>
      <c r="M3592" s="9">
        <f t="shared" si="396"/>
        <v>91.061428261341433</v>
      </c>
      <c r="Q3592" s="10">
        <f t="shared" si="399"/>
        <v>-43.478260869565219</v>
      </c>
      <c r="S3592" s="10">
        <f t="shared" si="397"/>
        <v>-31.25</v>
      </c>
      <c r="U3592" s="10">
        <f t="shared" si="398"/>
        <v>-35.087719298245609</v>
      </c>
    </row>
    <row r="3593" spans="3:21" x14ac:dyDescent="0.3">
      <c r="C3593" s="6" t="s">
        <v>1</v>
      </c>
      <c r="D3593" s="6" t="s">
        <v>0</v>
      </c>
      <c r="E3593" s="1">
        <v>1.86</v>
      </c>
      <c r="F3593" s="8">
        <f t="shared" si="393"/>
        <v>53.763440860215049</v>
      </c>
      <c r="G3593" s="1">
        <v>3.21</v>
      </c>
      <c r="H3593" s="8">
        <f t="shared" si="394"/>
        <v>31.152647975077883</v>
      </c>
      <c r="I3593" s="1">
        <v>4.03</v>
      </c>
      <c r="J3593" s="8">
        <f t="shared" si="395"/>
        <v>24.813895781637715</v>
      </c>
      <c r="K3593" s="6" t="s">
        <v>1053</v>
      </c>
      <c r="L3593" s="6" t="s">
        <v>0</v>
      </c>
      <c r="M3593" s="9">
        <f t="shared" si="396"/>
        <v>91.13279323705531</v>
      </c>
      <c r="Q3593" s="10">
        <f t="shared" si="399"/>
        <v>-53.763440860215049</v>
      </c>
      <c r="S3593" s="10">
        <f t="shared" si="397"/>
        <v>-31.152647975077883</v>
      </c>
      <c r="U3593" s="10">
        <f t="shared" si="398"/>
        <v>-24.813895781637715</v>
      </c>
    </row>
    <row r="3594" spans="3:21" x14ac:dyDescent="0.3">
      <c r="C3594" s="6" t="s">
        <v>197</v>
      </c>
      <c r="D3594" s="6" t="s">
        <v>1</v>
      </c>
      <c r="E3594" s="1">
        <v>1.86</v>
      </c>
      <c r="F3594" s="8">
        <f t="shared" ref="F3594:F3657" si="400">100/E3594</f>
        <v>53.763440860215049</v>
      </c>
      <c r="G3594" s="1">
        <v>3.28</v>
      </c>
      <c r="H3594" s="8">
        <f t="shared" si="394"/>
        <v>30.487804878048781</v>
      </c>
      <c r="I3594" s="1">
        <v>4.0599999999999996</v>
      </c>
      <c r="J3594" s="8">
        <f t="shared" si="395"/>
        <v>24.630541871921185</v>
      </c>
      <c r="K3594" s="6" t="s">
        <v>1053</v>
      </c>
      <c r="L3594" s="6" t="s">
        <v>0</v>
      </c>
      <c r="M3594" s="9">
        <f t="shared" si="396"/>
        <v>91.842724292897088</v>
      </c>
      <c r="Q3594" s="10">
        <f t="shared" si="399"/>
        <v>-53.763440860215049</v>
      </c>
      <c r="S3594" s="10">
        <f t="shared" si="397"/>
        <v>-30.487804878048781</v>
      </c>
      <c r="U3594" s="10">
        <f t="shared" si="398"/>
        <v>-24.630541871921185</v>
      </c>
    </row>
    <row r="3595" spans="3:21" x14ac:dyDescent="0.3">
      <c r="C3595" s="6" t="s">
        <v>1</v>
      </c>
      <c r="D3595" s="6" t="s">
        <v>0</v>
      </c>
      <c r="E3595" s="1">
        <v>2.62</v>
      </c>
      <c r="F3595" s="8">
        <f t="shared" si="400"/>
        <v>38.167938931297705</v>
      </c>
      <c r="G3595" s="1">
        <v>3.18</v>
      </c>
      <c r="H3595" s="8">
        <f t="shared" si="394"/>
        <v>31.446540880503143</v>
      </c>
      <c r="I3595" s="1">
        <v>2.57</v>
      </c>
      <c r="J3595" s="8">
        <f t="shared" si="395"/>
        <v>38.910505836575879</v>
      </c>
      <c r="K3595" s="6" t="s">
        <v>1053</v>
      </c>
      <c r="L3595" s="6" t="s">
        <v>0</v>
      </c>
      <c r="M3595" s="9">
        <f t="shared" si="396"/>
        <v>92.144679312837823</v>
      </c>
      <c r="Q3595" s="10">
        <f t="shared" si="399"/>
        <v>-38.167938931297705</v>
      </c>
      <c r="S3595" s="10">
        <f t="shared" si="397"/>
        <v>-31.446540880503143</v>
      </c>
      <c r="U3595" s="10">
        <f t="shared" si="398"/>
        <v>-38.910505836575879</v>
      </c>
    </row>
    <row r="3596" spans="3:21" x14ac:dyDescent="0.3">
      <c r="C3596" s="6" t="s">
        <v>1</v>
      </c>
      <c r="D3596" s="6" t="s">
        <v>1</v>
      </c>
      <c r="E3596" s="1">
        <v>1.17</v>
      </c>
      <c r="F3596" s="8">
        <f t="shared" si="400"/>
        <v>85.470085470085479</v>
      </c>
      <c r="G3596" s="1">
        <v>5.93</v>
      </c>
      <c r="H3596" s="8">
        <f t="shared" si="394"/>
        <v>16.863406408094434</v>
      </c>
      <c r="I3596" s="1">
        <v>15.64</v>
      </c>
      <c r="J3596" s="8">
        <f t="shared" si="395"/>
        <v>6.3938618925831197</v>
      </c>
      <c r="K3596" s="6" t="s">
        <v>1053</v>
      </c>
      <c r="L3596" s="6" t="s">
        <v>2</v>
      </c>
      <c r="M3596" s="9">
        <f t="shared" si="396"/>
        <v>91.973175591890623</v>
      </c>
      <c r="Q3596" s="10">
        <f t="shared" si="399"/>
        <v>-85.470085470085479</v>
      </c>
      <c r="S3596" s="10">
        <f t="shared" si="397"/>
        <v>-16.863406408094434</v>
      </c>
      <c r="U3596" s="10">
        <f t="shared" si="398"/>
        <v>-6.3938618925831197</v>
      </c>
    </row>
    <row r="3597" spans="3:21" x14ac:dyDescent="0.3">
      <c r="C3597" s="6" t="s">
        <v>197</v>
      </c>
      <c r="D3597" s="6" t="s">
        <v>199</v>
      </c>
      <c r="E3597" s="1">
        <v>2.08</v>
      </c>
      <c r="F3597" s="8">
        <f t="shared" si="400"/>
        <v>48.076923076923073</v>
      </c>
      <c r="G3597" s="1">
        <v>3.18</v>
      </c>
      <c r="H3597" s="8">
        <f t="shared" si="394"/>
        <v>31.446540880503143</v>
      </c>
      <c r="I3597" s="1">
        <v>3.42</v>
      </c>
      <c r="J3597" s="8">
        <f t="shared" si="395"/>
        <v>29.239766081871345</v>
      </c>
      <c r="K3597" s="6" t="s">
        <v>1053</v>
      </c>
      <c r="L3597" s="6" t="s">
        <v>0</v>
      </c>
      <c r="M3597" s="9">
        <f t="shared" si="396"/>
        <v>91.942837633517058</v>
      </c>
      <c r="Q3597" s="10">
        <f t="shared" si="399"/>
        <v>-48.076923076923073</v>
      </c>
      <c r="S3597" s="10">
        <f t="shared" si="397"/>
        <v>-31.446540880503143</v>
      </c>
      <c r="U3597" s="10">
        <f t="shared" si="398"/>
        <v>-29.239766081871345</v>
      </c>
    </row>
    <row r="3598" spans="3:21" x14ac:dyDescent="0.3">
      <c r="C3598" s="6" t="s">
        <v>197</v>
      </c>
      <c r="D3598" s="6" t="s">
        <v>1</v>
      </c>
      <c r="E3598" s="1">
        <v>1.19</v>
      </c>
      <c r="F3598" s="8">
        <f t="shared" si="400"/>
        <v>84.033613445378151</v>
      </c>
      <c r="G3598" s="1">
        <v>5.71</v>
      </c>
      <c r="H3598" s="8">
        <f t="shared" si="394"/>
        <v>17.513134851138354</v>
      </c>
      <c r="I3598" s="1">
        <v>14.17</v>
      </c>
      <c r="J3598" s="8">
        <f t="shared" si="395"/>
        <v>7.0571630204657732</v>
      </c>
      <c r="K3598" s="6" t="s">
        <v>1053</v>
      </c>
      <c r="L3598" s="6" t="s">
        <v>0</v>
      </c>
      <c r="M3598" s="9">
        <f t="shared" si="396"/>
        <v>92.077715054046209</v>
      </c>
      <c r="Q3598" s="10">
        <f t="shared" si="399"/>
        <v>-84.033613445378151</v>
      </c>
      <c r="S3598" s="10">
        <f t="shared" si="397"/>
        <v>-17.513134851138354</v>
      </c>
      <c r="U3598" s="10">
        <f t="shared" si="398"/>
        <v>-7.0571630204657732</v>
      </c>
    </row>
    <row r="3599" spans="3:21" x14ac:dyDescent="0.3">
      <c r="C3599" s="6" t="s">
        <v>0</v>
      </c>
      <c r="D3599" s="6" t="s">
        <v>199</v>
      </c>
      <c r="E3599" s="1">
        <v>6.49</v>
      </c>
      <c r="F3599" s="8">
        <f t="shared" si="400"/>
        <v>15.408320493066256</v>
      </c>
      <c r="G3599" s="1">
        <v>3.84</v>
      </c>
      <c r="H3599" s="8">
        <f t="shared" si="394"/>
        <v>26.041666666666668</v>
      </c>
      <c r="I3599" s="1">
        <v>1.5</v>
      </c>
      <c r="J3599" s="8">
        <f t="shared" si="395"/>
        <v>66.666666666666671</v>
      </c>
      <c r="K3599" s="6" t="s">
        <v>1053</v>
      </c>
      <c r="L3599" s="6" t="s">
        <v>0</v>
      </c>
      <c r="M3599" s="9">
        <f t="shared" si="396"/>
        <v>92.492688647733843</v>
      </c>
      <c r="Q3599" s="10">
        <f t="shared" si="399"/>
        <v>-15.408320493066256</v>
      </c>
      <c r="S3599" s="10">
        <f t="shared" si="397"/>
        <v>-26.041666666666668</v>
      </c>
      <c r="U3599" s="10">
        <f t="shared" si="398"/>
        <v>-66.666666666666671</v>
      </c>
    </row>
    <row r="3600" spans="3:21" x14ac:dyDescent="0.3">
      <c r="C3600" s="6" t="s">
        <v>199</v>
      </c>
      <c r="D3600" s="6" t="s">
        <v>0</v>
      </c>
      <c r="E3600" s="1">
        <v>2.76</v>
      </c>
      <c r="F3600" s="8">
        <f t="shared" si="400"/>
        <v>36.231884057971016</v>
      </c>
      <c r="G3600" s="1">
        <v>3.16</v>
      </c>
      <c r="H3600" s="8">
        <f t="shared" si="394"/>
        <v>31.645569620253163</v>
      </c>
      <c r="I3600" s="1">
        <v>2.39</v>
      </c>
      <c r="J3600" s="8">
        <f t="shared" si="395"/>
        <v>41.841004184100413</v>
      </c>
      <c r="K3600" s="6" t="s">
        <v>1053</v>
      </c>
      <c r="L3600" s="6" t="s">
        <v>1</v>
      </c>
      <c r="M3600" s="9">
        <f t="shared" si="396"/>
        <v>91.142367426892406</v>
      </c>
      <c r="Q3600" s="10">
        <f t="shared" si="399"/>
        <v>-36.231884057971016</v>
      </c>
      <c r="S3600" s="10">
        <f t="shared" si="397"/>
        <v>-31.645569620253163</v>
      </c>
      <c r="U3600" s="10">
        <f t="shared" si="398"/>
        <v>-41.841004184100413</v>
      </c>
    </row>
    <row r="3601" spans="3:21" x14ac:dyDescent="0.3">
      <c r="C3601" s="6" t="s">
        <v>199</v>
      </c>
      <c r="D3601" s="6" t="s">
        <v>0</v>
      </c>
      <c r="E3601" s="1">
        <v>2.1</v>
      </c>
      <c r="F3601" s="8">
        <f t="shared" si="400"/>
        <v>47.61904761904762</v>
      </c>
      <c r="G3601" s="1">
        <v>3.19</v>
      </c>
      <c r="H3601" s="8">
        <f t="shared" si="394"/>
        <v>31.347962382445143</v>
      </c>
      <c r="I3601" s="1">
        <v>3.35</v>
      </c>
      <c r="J3601" s="8">
        <f t="shared" si="395"/>
        <v>29.850746268656717</v>
      </c>
      <c r="K3601" s="6" t="s">
        <v>1053</v>
      </c>
      <c r="L3601" s="6" t="s">
        <v>1</v>
      </c>
      <c r="M3601" s="9">
        <f t="shared" si="396"/>
        <v>91.896767060461485</v>
      </c>
      <c r="Q3601" s="10">
        <f t="shared" si="399"/>
        <v>-47.61904761904762</v>
      </c>
      <c r="S3601" s="10">
        <f t="shared" si="397"/>
        <v>-31.347962382445143</v>
      </c>
      <c r="U3601" s="10">
        <f t="shared" si="398"/>
        <v>-29.850746268656717</v>
      </c>
    </row>
    <row r="3602" spans="3:21" x14ac:dyDescent="0.3">
      <c r="C3602" s="6" t="s">
        <v>1</v>
      </c>
      <c r="D3602" s="6" t="s">
        <v>1</v>
      </c>
      <c r="E3602" s="1">
        <v>2.38</v>
      </c>
      <c r="F3602" s="8">
        <f t="shared" si="400"/>
        <v>42.016806722689076</v>
      </c>
      <c r="G3602" s="1">
        <v>3.25</v>
      </c>
      <c r="H3602" s="8">
        <f t="shared" si="394"/>
        <v>30.76923076923077</v>
      </c>
      <c r="I3602" s="1">
        <v>2.81</v>
      </c>
      <c r="J3602" s="8">
        <f t="shared" si="395"/>
        <v>35.587188612099645</v>
      </c>
      <c r="K3602" s="6" t="s">
        <v>1054</v>
      </c>
      <c r="L3602" s="6" t="s">
        <v>2</v>
      </c>
      <c r="M3602" s="9">
        <f t="shared" si="396"/>
        <v>92.273713346890077</v>
      </c>
      <c r="Q3602" s="10">
        <f t="shared" si="399"/>
        <v>-42.016806722689076</v>
      </c>
      <c r="S3602" s="10">
        <f t="shared" si="397"/>
        <v>-30.76923076923077</v>
      </c>
      <c r="U3602" s="10">
        <f t="shared" si="398"/>
        <v>-35.587188612099645</v>
      </c>
    </row>
    <row r="3603" spans="3:21" x14ac:dyDescent="0.3">
      <c r="C3603" s="6" t="s">
        <v>0</v>
      </c>
      <c r="D3603" s="6" t="s">
        <v>199</v>
      </c>
      <c r="E3603" s="1">
        <v>4.5199999999999996</v>
      </c>
      <c r="F3603" s="8">
        <f t="shared" si="400"/>
        <v>22.123893805309738</v>
      </c>
      <c r="G3603" s="1">
        <v>3.34</v>
      </c>
      <c r="H3603" s="8">
        <f t="shared" si="394"/>
        <v>29.940119760479043</v>
      </c>
      <c r="I3603" s="1">
        <v>1.77</v>
      </c>
      <c r="J3603" s="8">
        <f t="shared" si="395"/>
        <v>56.497175141242934</v>
      </c>
      <c r="K3603" s="6" t="s">
        <v>1055</v>
      </c>
      <c r="L3603" s="6" t="s">
        <v>0</v>
      </c>
      <c r="M3603" s="9">
        <f t="shared" si="396"/>
        <v>92.113950842841874</v>
      </c>
      <c r="Q3603" s="10">
        <f t="shared" si="399"/>
        <v>-22.123893805309738</v>
      </c>
      <c r="S3603" s="10">
        <f t="shared" si="397"/>
        <v>-29.940119760479043</v>
      </c>
      <c r="U3603" s="10">
        <f t="shared" si="398"/>
        <v>-56.497175141242934</v>
      </c>
    </row>
    <row r="3604" spans="3:21" x14ac:dyDescent="0.3">
      <c r="C3604" s="6" t="s">
        <v>1</v>
      </c>
      <c r="D3604" s="6" t="s">
        <v>0</v>
      </c>
      <c r="E3604" s="1">
        <v>1.9</v>
      </c>
      <c r="F3604" s="8">
        <f t="shared" si="400"/>
        <v>52.631578947368425</v>
      </c>
      <c r="G3604" s="1">
        <v>3.28</v>
      </c>
      <c r="H3604" s="8">
        <f t="shared" si="394"/>
        <v>30.487804878048781</v>
      </c>
      <c r="I3604" s="1">
        <v>3.93</v>
      </c>
      <c r="J3604" s="8">
        <f t="shared" si="395"/>
        <v>25.445292620865139</v>
      </c>
      <c r="K3604" s="6" t="s">
        <v>1055</v>
      </c>
      <c r="L3604" s="6" t="s">
        <v>0</v>
      </c>
      <c r="M3604" s="9">
        <f t="shared" si="396"/>
        <v>92.110991598155664</v>
      </c>
      <c r="Q3604" s="10">
        <f t="shared" si="399"/>
        <v>-52.631578947368425</v>
      </c>
      <c r="S3604" s="10">
        <f t="shared" si="397"/>
        <v>-30.487804878048781</v>
      </c>
      <c r="U3604" s="10">
        <f t="shared" si="398"/>
        <v>-25.445292620865139</v>
      </c>
    </row>
    <row r="3605" spans="3:21" x14ac:dyDescent="0.3">
      <c r="C3605" s="6" t="s">
        <v>1</v>
      </c>
      <c r="D3605" s="6" t="s">
        <v>1</v>
      </c>
      <c r="E3605" s="1">
        <v>1.17</v>
      </c>
      <c r="F3605" s="8">
        <f t="shared" si="400"/>
        <v>85.470085470085479</v>
      </c>
      <c r="G3605" s="1">
        <v>5.91</v>
      </c>
      <c r="H3605" s="8">
        <f t="shared" si="394"/>
        <v>16.920473773265652</v>
      </c>
      <c r="I3605" s="1">
        <v>16.09</v>
      </c>
      <c r="J3605" s="8">
        <f t="shared" si="395"/>
        <v>6.2150403977625857</v>
      </c>
      <c r="K3605" s="6" t="s">
        <v>1055</v>
      </c>
      <c r="L3605" s="6" t="s">
        <v>2</v>
      </c>
      <c r="M3605" s="9">
        <f t="shared" si="396"/>
        <v>92.076283663502764</v>
      </c>
      <c r="Q3605" s="10">
        <f t="shared" si="399"/>
        <v>-85.470085470085479</v>
      </c>
      <c r="S3605" s="10">
        <f t="shared" si="397"/>
        <v>-16.920473773265652</v>
      </c>
      <c r="U3605" s="10">
        <f t="shared" si="398"/>
        <v>-6.2150403977625857</v>
      </c>
    </row>
    <row r="3606" spans="3:21" x14ac:dyDescent="0.3">
      <c r="C3606" s="6" t="s">
        <v>199</v>
      </c>
      <c r="D3606" s="6" t="s">
        <v>199</v>
      </c>
      <c r="E3606" s="1">
        <v>1.82</v>
      </c>
      <c r="F3606" s="8">
        <f t="shared" si="400"/>
        <v>54.945054945054942</v>
      </c>
      <c r="G3606" s="1">
        <v>3.27</v>
      </c>
      <c r="H3606" s="8">
        <f t="shared" si="394"/>
        <v>30.581039755351682</v>
      </c>
      <c r="I3606" s="1">
        <v>4.32</v>
      </c>
      <c r="J3606" s="8">
        <f t="shared" si="395"/>
        <v>23.148148148148145</v>
      </c>
      <c r="K3606" s="6" t="s">
        <v>1055</v>
      </c>
      <c r="L3606" s="6" t="s">
        <v>2</v>
      </c>
      <c r="M3606" s="9">
        <f t="shared" si="396"/>
        <v>92.018124422874578</v>
      </c>
      <c r="Q3606" s="10">
        <f t="shared" si="399"/>
        <v>-54.945054945054942</v>
      </c>
      <c r="S3606" s="10">
        <f t="shared" si="397"/>
        <v>-30.581039755351682</v>
      </c>
      <c r="U3606" s="10">
        <f t="shared" si="398"/>
        <v>-23.148148148148145</v>
      </c>
    </row>
    <row r="3607" spans="3:21" x14ac:dyDescent="0.3">
      <c r="C3607" s="6" t="s">
        <v>197</v>
      </c>
      <c r="D3607" s="6" t="s">
        <v>0</v>
      </c>
      <c r="E3607" s="1">
        <v>1.17</v>
      </c>
      <c r="F3607" s="8">
        <f t="shared" si="400"/>
        <v>85.470085470085479</v>
      </c>
      <c r="G3607" s="1">
        <v>5.92</v>
      </c>
      <c r="H3607" s="8">
        <f t="shared" si="394"/>
        <v>16.891891891891891</v>
      </c>
      <c r="I3607" s="1">
        <v>15.83</v>
      </c>
      <c r="J3607" s="8">
        <f t="shared" si="395"/>
        <v>6.3171193935565384</v>
      </c>
      <c r="K3607" s="6" t="s">
        <v>1055</v>
      </c>
      <c r="L3607" s="6" t="s">
        <v>0</v>
      </c>
      <c r="M3607" s="9">
        <f t="shared" si="396"/>
        <v>92.014014640683911</v>
      </c>
      <c r="Q3607" s="10">
        <f t="shared" si="399"/>
        <v>-85.470085470085479</v>
      </c>
      <c r="S3607" s="10">
        <f t="shared" si="397"/>
        <v>-16.891891891891891</v>
      </c>
      <c r="U3607" s="10">
        <f t="shared" si="398"/>
        <v>-6.3171193935565384</v>
      </c>
    </row>
    <row r="3608" spans="3:21" x14ac:dyDescent="0.3">
      <c r="C3608" s="6" t="s">
        <v>199</v>
      </c>
      <c r="D3608" s="6" t="s">
        <v>0</v>
      </c>
      <c r="E3608" s="1">
        <v>2.33</v>
      </c>
      <c r="F3608" s="8">
        <f t="shared" si="400"/>
        <v>42.918454935622314</v>
      </c>
      <c r="G3608" s="1">
        <v>3.24</v>
      </c>
      <c r="H3608" s="8">
        <f t="shared" si="394"/>
        <v>30.864197530864196</v>
      </c>
      <c r="I3608" s="1">
        <v>2.87</v>
      </c>
      <c r="J3608" s="8">
        <f t="shared" si="395"/>
        <v>34.843205574912893</v>
      </c>
      <c r="K3608" s="6" t="s">
        <v>1055</v>
      </c>
      <c r="L3608" s="6" t="s">
        <v>1</v>
      </c>
      <c r="M3608" s="9">
        <f t="shared" si="396"/>
        <v>92.059111709744172</v>
      </c>
      <c r="Q3608" s="10">
        <f t="shared" si="399"/>
        <v>-42.918454935622314</v>
      </c>
      <c r="S3608" s="10">
        <f t="shared" si="397"/>
        <v>-30.864197530864196</v>
      </c>
      <c r="U3608" s="10">
        <f t="shared" si="398"/>
        <v>-34.843205574912893</v>
      </c>
    </row>
    <row r="3609" spans="3:21" x14ac:dyDescent="0.3">
      <c r="C3609" s="6" t="s">
        <v>1</v>
      </c>
      <c r="D3609" s="6" t="s">
        <v>0</v>
      </c>
      <c r="E3609" s="1">
        <v>1.76</v>
      </c>
      <c r="F3609" s="8">
        <f t="shared" si="400"/>
        <v>56.81818181818182</v>
      </c>
      <c r="G3609" s="1">
        <v>3.32</v>
      </c>
      <c r="H3609" s="8">
        <f t="shared" si="394"/>
        <v>30.120481927710845</v>
      </c>
      <c r="I3609" s="1">
        <v>4.6399999999999997</v>
      </c>
      <c r="J3609" s="8">
        <f t="shared" si="395"/>
        <v>21.551724137931036</v>
      </c>
      <c r="K3609" s="6" t="s">
        <v>1055</v>
      </c>
      <c r="L3609" s="6" t="s">
        <v>0</v>
      </c>
      <c r="M3609" s="9">
        <f t="shared" si="396"/>
        <v>92.174064403829419</v>
      </c>
      <c r="Q3609" s="10">
        <f t="shared" si="399"/>
        <v>-56.81818181818182</v>
      </c>
      <c r="S3609" s="10">
        <f t="shared" si="397"/>
        <v>-30.120481927710845</v>
      </c>
      <c r="U3609" s="10">
        <f t="shared" si="398"/>
        <v>-21.551724137931036</v>
      </c>
    </row>
    <row r="3610" spans="3:21" x14ac:dyDescent="0.3">
      <c r="C3610" s="6" t="s">
        <v>0</v>
      </c>
      <c r="D3610" s="6" t="s">
        <v>1</v>
      </c>
      <c r="E3610" s="1">
        <v>7.24</v>
      </c>
      <c r="F3610" s="8">
        <f t="shared" si="400"/>
        <v>13.812154696132596</v>
      </c>
      <c r="G3610" s="1">
        <v>4.03</v>
      </c>
      <c r="H3610" s="8">
        <f t="shared" si="394"/>
        <v>24.813895781637715</v>
      </c>
      <c r="I3610" s="1">
        <v>1.41</v>
      </c>
      <c r="J3610" s="8">
        <f t="shared" si="395"/>
        <v>70.921985815602838</v>
      </c>
      <c r="K3610" s="6" t="s">
        <v>1055</v>
      </c>
      <c r="L3610" s="6" t="s">
        <v>1</v>
      </c>
      <c r="M3610" s="9">
        <f t="shared" si="396"/>
        <v>91.284155685088507</v>
      </c>
      <c r="Q3610" s="10">
        <f t="shared" si="399"/>
        <v>-13.812154696132596</v>
      </c>
      <c r="S3610" s="10">
        <f t="shared" si="397"/>
        <v>-24.813895781637715</v>
      </c>
      <c r="U3610" s="10">
        <f t="shared" si="398"/>
        <v>-70.921985815602838</v>
      </c>
    </row>
    <row r="3611" spans="3:21" x14ac:dyDescent="0.3">
      <c r="C3611" s="6" t="s">
        <v>0</v>
      </c>
      <c r="D3611" s="6" t="s">
        <v>1</v>
      </c>
      <c r="E3611" s="1">
        <v>2.23</v>
      </c>
      <c r="F3611" s="8">
        <f t="shared" si="400"/>
        <v>44.843049327354258</v>
      </c>
      <c r="G3611" s="1">
        <v>3.26</v>
      </c>
      <c r="H3611" s="8">
        <f t="shared" si="394"/>
        <v>30.674846625766872</v>
      </c>
      <c r="I3611" s="1">
        <v>3</v>
      </c>
      <c r="J3611" s="8">
        <f t="shared" si="395"/>
        <v>33.333333333333336</v>
      </c>
      <c r="K3611" s="6" t="s">
        <v>1055</v>
      </c>
      <c r="L3611" s="6" t="s">
        <v>1</v>
      </c>
      <c r="M3611" s="9">
        <f t="shared" si="396"/>
        <v>91.868507738060131</v>
      </c>
      <c r="Q3611" s="10">
        <f t="shared" si="399"/>
        <v>-44.843049327354258</v>
      </c>
      <c r="S3611" s="10">
        <f t="shared" si="397"/>
        <v>-30.674846625766872</v>
      </c>
      <c r="U3611" s="10">
        <f t="shared" si="398"/>
        <v>-33.333333333333336</v>
      </c>
    </row>
    <row r="3612" spans="3:21" x14ac:dyDescent="0.3">
      <c r="C3612" s="6" t="s">
        <v>201</v>
      </c>
      <c r="D3612" s="6" t="s">
        <v>1</v>
      </c>
      <c r="E3612" s="1">
        <v>1.33</v>
      </c>
      <c r="F3612" s="8">
        <f t="shared" si="400"/>
        <v>75.187969924812023</v>
      </c>
      <c r="G3612" s="1">
        <v>4.46</v>
      </c>
      <c r="H3612" s="8">
        <f t="shared" si="394"/>
        <v>22.421524663677129</v>
      </c>
      <c r="I3612" s="1">
        <v>8.66</v>
      </c>
      <c r="J3612" s="8">
        <f t="shared" si="395"/>
        <v>11.547344110854503</v>
      </c>
      <c r="K3612" s="6" t="s">
        <v>1056</v>
      </c>
      <c r="L3612" s="6" t="s">
        <v>0</v>
      </c>
      <c r="M3612" s="9">
        <f t="shared" si="396"/>
        <v>91.611300942339653</v>
      </c>
      <c r="Q3612" s="10">
        <f t="shared" si="399"/>
        <v>-75.187969924812023</v>
      </c>
      <c r="S3612" s="10">
        <f t="shared" si="397"/>
        <v>-22.421524663677129</v>
      </c>
      <c r="U3612" s="10">
        <f t="shared" si="398"/>
        <v>-11.547344110854503</v>
      </c>
    </row>
    <row r="3613" spans="3:21" x14ac:dyDescent="0.3">
      <c r="C3613" s="6" t="s">
        <v>199</v>
      </c>
      <c r="D3613" s="6" t="s">
        <v>197</v>
      </c>
      <c r="E3613" s="1">
        <v>6.19</v>
      </c>
      <c r="F3613" s="8">
        <f t="shared" si="400"/>
        <v>16.15508885298869</v>
      </c>
      <c r="G3613" s="1">
        <v>3.61</v>
      </c>
      <c r="H3613" s="8">
        <f t="shared" si="394"/>
        <v>27.70083102493075</v>
      </c>
      <c r="I3613" s="1">
        <v>1.56</v>
      </c>
      <c r="J3613" s="8">
        <f t="shared" si="395"/>
        <v>64.102564102564102</v>
      </c>
      <c r="K3613" s="6" t="s">
        <v>1056</v>
      </c>
      <c r="L3613" s="6" t="s">
        <v>1</v>
      </c>
      <c r="M3613" s="9">
        <f t="shared" si="396"/>
        <v>92.628199575382823</v>
      </c>
      <c r="Q3613" s="10">
        <f t="shared" si="399"/>
        <v>-16.15508885298869</v>
      </c>
      <c r="S3613" s="10">
        <f t="shared" si="397"/>
        <v>-27.70083102493075</v>
      </c>
      <c r="U3613" s="10">
        <f t="shared" si="398"/>
        <v>-64.102564102564102</v>
      </c>
    </row>
    <row r="3614" spans="3:21" x14ac:dyDescent="0.3">
      <c r="C3614" s="6" t="s">
        <v>199</v>
      </c>
      <c r="D3614" s="6" t="s">
        <v>199</v>
      </c>
      <c r="E3614" s="1">
        <v>2.42</v>
      </c>
      <c r="F3614" s="8">
        <f t="shared" si="400"/>
        <v>41.32231404958678</v>
      </c>
      <c r="G3614" s="1">
        <v>3.17</v>
      </c>
      <c r="H3614" s="8">
        <f t="shared" si="394"/>
        <v>31.545741324921135</v>
      </c>
      <c r="I3614" s="1">
        <v>2.77</v>
      </c>
      <c r="J3614" s="8">
        <f t="shared" si="395"/>
        <v>36.101083032490976</v>
      </c>
      <c r="K3614" s="6" t="s">
        <v>1056</v>
      </c>
      <c r="L3614" s="6" t="s">
        <v>2</v>
      </c>
      <c r="M3614" s="9">
        <f t="shared" si="396"/>
        <v>91.769102208095632</v>
      </c>
      <c r="Q3614" s="10">
        <f t="shared" si="399"/>
        <v>-41.32231404958678</v>
      </c>
      <c r="S3614" s="10">
        <f t="shared" si="397"/>
        <v>-31.545741324921135</v>
      </c>
      <c r="U3614" s="10">
        <f t="shared" si="398"/>
        <v>-36.101083032490976</v>
      </c>
    </row>
    <row r="3615" spans="3:21" x14ac:dyDescent="0.3">
      <c r="C3615" s="6" t="s">
        <v>1</v>
      </c>
      <c r="D3615" s="6" t="s">
        <v>199</v>
      </c>
      <c r="E3615" s="1">
        <v>1.19</v>
      </c>
      <c r="F3615" s="8">
        <f t="shared" si="400"/>
        <v>84.033613445378151</v>
      </c>
      <c r="G3615" s="1">
        <v>5.77</v>
      </c>
      <c r="H3615" s="8">
        <f t="shared" si="394"/>
        <v>17.331022530329292</v>
      </c>
      <c r="I3615" s="1">
        <v>13.43</v>
      </c>
      <c r="J3615" s="8">
        <f t="shared" si="395"/>
        <v>7.4460163812360385</v>
      </c>
      <c r="K3615" s="6" t="s">
        <v>1056</v>
      </c>
      <c r="L3615" s="6" t="s">
        <v>0</v>
      </c>
      <c r="M3615" s="9">
        <f t="shared" si="396"/>
        <v>91.902766718059056</v>
      </c>
      <c r="Q3615" s="10">
        <f t="shared" si="399"/>
        <v>-84.033613445378151</v>
      </c>
      <c r="S3615" s="10">
        <f t="shared" si="397"/>
        <v>-17.331022530329292</v>
      </c>
      <c r="U3615" s="10">
        <f t="shared" si="398"/>
        <v>-7.4460163812360385</v>
      </c>
    </row>
    <row r="3616" spans="3:21" x14ac:dyDescent="0.3">
      <c r="C3616" s="6" t="s">
        <v>199</v>
      </c>
      <c r="D3616" s="6" t="s">
        <v>1</v>
      </c>
      <c r="E3616" s="1">
        <v>2.37</v>
      </c>
      <c r="F3616" s="8">
        <f t="shared" si="400"/>
        <v>42.194092827004219</v>
      </c>
      <c r="G3616" s="1">
        <v>3.18</v>
      </c>
      <c r="H3616" s="8">
        <f t="shared" si="394"/>
        <v>31.446540880503143</v>
      </c>
      <c r="I3616" s="1">
        <v>2.85</v>
      </c>
      <c r="J3616" s="8">
        <f t="shared" si="395"/>
        <v>35.087719298245609</v>
      </c>
      <c r="K3616" s="6" t="s">
        <v>1056</v>
      </c>
      <c r="L3616" s="6" t="s">
        <v>1</v>
      </c>
      <c r="M3616" s="9">
        <f t="shared" si="396"/>
        <v>91.972330340282866</v>
      </c>
      <c r="Q3616" s="10">
        <f t="shared" si="399"/>
        <v>-42.194092827004219</v>
      </c>
      <c r="S3616" s="10">
        <f t="shared" si="397"/>
        <v>-31.446540880503143</v>
      </c>
      <c r="U3616" s="10">
        <f t="shared" si="398"/>
        <v>-35.087719298245609</v>
      </c>
    </row>
    <row r="3617" spans="3:21" x14ac:dyDescent="0.3">
      <c r="C3617" s="6" t="s">
        <v>1</v>
      </c>
      <c r="D3617" s="6" t="s">
        <v>199</v>
      </c>
      <c r="E3617" s="1">
        <v>1.65</v>
      </c>
      <c r="F3617" s="8">
        <f t="shared" si="400"/>
        <v>60.606060606060609</v>
      </c>
      <c r="G3617" s="1">
        <v>3.42</v>
      </c>
      <c r="H3617" s="8">
        <f t="shared" si="394"/>
        <v>29.239766081871345</v>
      </c>
      <c r="I3617" s="1">
        <v>5.27</v>
      </c>
      <c r="J3617" s="8">
        <f t="shared" si="395"/>
        <v>18.975332068311197</v>
      </c>
      <c r="K3617" s="6" t="s">
        <v>1056</v>
      </c>
      <c r="L3617" s="6" t="s">
        <v>0</v>
      </c>
      <c r="M3617" s="9">
        <f t="shared" si="396"/>
        <v>91.893893745422872</v>
      </c>
      <c r="Q3617" s="10">
        <f t="shared" si="399"/>
        <v>-60.606060606060609</v>
      </c>
      <c r="S3617" s="10">
        <f t="shared" si="397"/>
        <v>-29.239766081871345</v>
      </c>
      <c r="U3617" s="10">
        <f t="shared" si="398"/>
        <v>-18.975332068311197</v>
      </c>
    </row>
    <row r="3618" spans="3:21" x14ac:dyDescent="0.3">
      <c r="C3618" s="6" t="s">
        <v>197</v>
      </c>
      <c r="D3618" s="6" t="s">
        <v>0</v>
      </c>
      <c r="E3618" s="1">
        <v>2.38</v>
      </c>
      <c r="F3618" s="8">
        <f t="shared" si="400"/>
        <v>42.016806722689076</v>
      </c>
      <c r="G3618" s="1">
        <v>3.21</v>
      </c>
      <c r="H3618" s="8">
        <f t="shared" si="394"/>
        <v>31.152647975077883</v>
      </c>
      <c r="I3618" s="1">
        <v>2.79</v>
      </c>
      <c r="J3618" s="8">
        <f t="shared" si="395"/>
        <v>35.842293906810035</v>
      </c>
      <c r="K3618" s="6" t="s">
        <v>1056</v>
      </c>
      <c r="L3618" s="6" t="s">
        <v>0</v>
      </c>
      <c r="M3618" s="9">
        <f t="shared" si="396"/>
        <v>91.733231766361541</v>
      </c>
      <c r="Q3618" s="10">
        <f t="shared" si="399"/>
        <v>-42.016806722689076</v>
      </c>
      <c r="S3618" s="10">
        <f t="shared" si="397"/>
        <v>-31.152647975077883</v>
      </c>
      <c r="U3618" s="10">
        <f t="shared" si="398"/>
        <v>-35.842293906810035</v>
      </c>
    </row>
    <row r="3619" spans="3:21" x14ac:dyDescent="0.3">
      <c r="C3619" s="6" t="s">
        <v>197</v>
      </c>
      <c r="D3619" s="6" t="s">
        <v>0</v>
      </c>
      <c r="E3619" s="1">
        <v>1.67</v>
      </c>
      <c r="F3619" s="8">
        <f t="shared" si="400"/>
        <v>59.880239520958085</v>
      </c>
      <c r="G3619" s="1">
        <v>3.4</v>
      </c>
      <c r="H3619" s="8">
        <f t="shared" si="394"/>
        <v>29.411764705882355</v>
      </c>
      <c r="I3619" s="1">
        <v>5.0999999999999996</v>
      </c>
      <c r="J3619" s="8">
        <f t="shared" si="395"/>
        <v>19.607843137254903</v>
      </c>
      <c r="K3619" s="6" t="s">
        <v>1056</v>
      </c>
      <c r="L3619" s="6" t="s">
        <v>0</v>
      </c>
      <c r="M3619" s="9">
        <f t="shared" si="396"/>
        <v>91.827493261455515</v>
      </c>
      <c r="Q3619" s="10">
        <f t="shared" si="399"/>
        <v>-59.880239520958085</v>
      </c>
      <c r="S3619" s="10">
        <f t="shared" si="397"/>
        <v>-29.411764705882355</v>
      </c>
      <c r="U3619" s="10">
        <f t="shared" si="398"/>
        <v>-19.607843137254903</v>
      </c>
    </row>
    <row r="3620" spans="3:21" x14ac:dyDescent="0.3">
      <c r="C3620" s="6" t="s">
        <v>199</v>
      </c>
      <c r="D3620" s="6" t="s">
        <v>1</v>
      </c>
      <c r="E3620" s="1">
        <v>2.23</v>
      </c>
      <c r="F3620" s="8">
        <f t="shared" si="400"/>
        <v>44.843049327354258</v>
      </c>
      <c r="G3620" s="1">
        <v>3.18</v>
      </c>
      <c r="H3620" s="8">
        <f t="shared" si="394"/>
        <v>31.446540880503143</v>
      </c>
      <c r="I3620" s="1">
        <v>3.03</v>
      </c>
      <c r="J3620" s="8">
        <f t="shared" si="395"/>
        <v>33.003300330033007</v>
      </c>
      <c r="K3620" s="6" t="s">
        <v>1056</v>
      </c>
      <c r="L3620" s="6" t="s">
        <v>1</v>
      </c>
      <c r="M3620" s="9">
        <f t="shared" si="396"/>
        <v>91.497259801479331</v>
      </c>
      <c r="Q3620" s="10">
        <f t="shared" si="399"/>
        <v>-44.843049327354258</v>
      </c>
      <c r="S3620" s="10">
        <f t="shared" si="397"/>
        <v>-31.446540880503143</v>
      </c>
      <c r="U3620" s="10">
        <f t="shared" si="398"/>
        <v>-33.003300330033007</v>
      </c>
    </row>
    <row r="3621" spans="3:21" x14ac:dyDescent="0.3">
      <c r="C3621" s="6" t="s">
        <v>1</v>
      </c>
      <c r="D3621" s="6" t="s">
        <v>197</v>
      </c>
      <c r="E3621" s="1">
        <v>8.4499999999999993</v>
      </c>
      <c r="F3621" s="8">
        <f t="shared" si="400"/>
        <v>11.834319526627221</v>
      </c>
      <c r="G3621" s="1">
        <v>4.2300000000000004</v>
      </c>
      <c r="H3621" s="8">
        <f t="shared" si="394"/>
        <v>23.640661938534276</v>
      </c>
      <c r="I3621" s="1">
        <v>1.37</v>
      </c>
      <c r="J3621" s="8">
        <f t="shared" si="395"/>
        <v>72.992700729926995</v>
      </c>
      <c r="K3621" s="6" t="s">
        <v>1056</v>
      </c>
      <c r="L3621" s="6" t="s">
        <v>1</v>
      </c>
      <c r="M3621" s="9">
        <f t="shared" si="396"/>
        <v>92.193359327196987</v>
      </c>
      <c r="Q3621" s="10">
        <f t="shared" si="399"/>
        <v>-11.834319526627221</v>
      </c>
      <c r="S3621" s="10">
        <f t="shared" si="397"/>
        <v>-23.640661938534276</v>
      </c>
      <c r="U3621" s="10">
        <f t="shared" si="398"/>
        <v>-72.992700729926995</v>
      </c>
    </row>
    <row r="3622" spans="3:21" x14ac:dyDescent="0.3">
      <c r="C3622" s="6" t="s">
        <v>1</v>
      </c>
      <c r="D3622" s="6" t="s">
        <v>0</v>
      </c>
      <c r="E3622" s="1">
        <v>2.15</v>
      </c>
      <c r="F3622" s="8">
        <f t="shared" si="400"/>
        <v>46.511627906976749</v>
      </c>
      <c r="G3622" s="1">
        <v>3.18</v>
      </c>
      <c r="H3622" s="8">
        <f t="shared" si="394"/>
        <v>31.446540880503143</v>
      </c>
      <c r="I3622" s="1">
        <v>3.25</v>
      </c>
      <c r="J3622" s="8">
        <f t="shared" si="395"/>
        <v>30.76923076923077</v>
      </c>
      <c r="K3622" s="6" t="s">
        <v>1057</v>
      </c>
      <c r="L3622" s="6" t="s">
        <v>0</v>
      </c>
      <c r="M3622" s="9">
        <f t="shared" si="396"/>
        <v>91.973136861276103</v>
      </c>
      <c r="Q3622" s="10">
        <f t="shared" si="399"/>
        <v>-46.511627906976749</v>
      </c>
      <c r="S3622" s="10">
        <f t="shared" si="397"/>
        <v>-31.446540880503143</v>
      </c>
      <c r="U3622" s="10">
        <f t="shared" si="398"/>
        <v>-30.76923076923077</v>
      </c>
    </row>
    <row r="3623" spans="3:21" x14ac:dyDescent="0.3">
      <c r="C3623" s="6" t="s">
        <v>1</v>
      </c>
      <c r="D3623" s="6" t="s">
        <v>197</v>
      </c>
      <c r="E3623" s="1">
        <v>6.59</v>
      </c>
      <c r="F3623" s="8">
        <f t="shared" si="400"/>
        <v>15.174506828528074</v>
      </c>
      <c r="G3623" s="1">
        <v>3.52</v>
      </c>
      <c r="H3623" s="8">
        <f t="shared" si="394"/>
        <v>28.40909090909091</v>
      </c>
      <c r="I3623" s="1">
        <v>1.51</v>
      </c>
      <c r="J3623" s="8">
        <f t="shared" si="395"/>
        <v>66.225165562913901</v>
      </c>
      <c r="K3623" s="6" t="s">
        <v>1058</v>
      </c>
      <c r="L3623" s="6" t="s">
        <v>1</v>
      </c>
      <c r="M3623" s="9">
        <f t="shared" si="396"/>
        <v>91.067413013579326</v>
      </c>
      <c r="Q3623" s="10">
        <f t="shared" si="399"/>
        <v>-15.174506828528074</v>
      </c>
      <c r="S3623" s="10">
        <f t="shared" si="397"/>
        <v>-28.40909090909091</v>
      </c>
      <c r="U3623" s="10">
        <f t="shared" si="398"/>
        <v>-66.225165562913901</v>
      </c>
    </row>
    <row r="3624" spans="3:21" x14ac:dyDescent="0.3">
      <c r="C3624" s="6" t="s">
        <v>0</v>
      </c>
      <c r="D3624" s="6" t="s">
        <v>1</v>
      </c>
      <c r="E3624" s="1">
        <v>2.38</v>
      </c>
      <c r="F3624" s="8">
        <f t="shared" si="400"/>
        <v>42.016806722689076</v>
      </c>
      <c r="G3624" s="1">
        <v>3.16</v>
      </c>
      <c r="H3624" s="8">
        <f t="shared" si="394"/>
        <v>31.645569620253163</v>
      </c>
      <c r="I3624" s="1">
        <v>2.82</v>
      </c>
      <c r="J3624" s="8">
        <f t="shared" si="395"/>
        <v>35.460992907801419</v>
      </c>
      <c r="K3624" s="6" t="s">
        <v>1058</v>
      </c>
      <c r="L3624" s="6" t="s">
        <v>1</v>
      </c>
      <c r="M3624" s="9">
        <f t="shared" si="396"/>
        <v>91.639399229160546</v>
      </c>
      <c r="Q3624" s="10">
        <f t="shared" si="399"/>
        <v>-42.016806722689076</v>
      </c>
      <c r="S3624" s="10">
        <f t="shared" si="397"/>
        <v>-31.645569620253163</v>
      </c>
      <c r="U3624" s="10">
        <f t="shared" si="398"/>
        <v>-35.460992907801419</v>
      </c>
    </row>
    <row r="3625" spans="3:21" x14ac:dyDescent="0.3">
      <c r="C3625" s="6" t="s">
        <v>0</v>
      </c>
      <c r="D3625" s="6" t="s">
        <v>199</v>
      </c>
      <c r="E3625" s="1">
        <v>7.09</v>
      </c>
      <c r="F3625" s="8">
        <f t="shared" si="400"/>
        <v>14.104372355430185</v>
      </c>
      <c r="G3625" s="1">
        <v>3.93</v>
      </c>
      <c r="H3625" s="8">
        <f t="shared" si="394"/>
        <v>25.445292620865139</v>
      </c>
      <c r="I3625" s="1">
        <v>1.43</v>
      </c>
      <c r="J3625" s="8">
        <f t="shared" si="395"/>
        <v>69.930069930069934</v>
      </c>
      <c r="K3625" s="6" t="s">
        <v>1058</v>
      </c>
      <c r="L3625" s="6" t="s">
        <v>0</v>
      </c>
      <c r="M3625" s="9">
        <f t="shared" si="396"/>
        <v>91.341105352079097</v>
      </c>
      <c r="Q3625" s="10">
        <f t="shared" si="399"/>
        <v>-14.104372355430185</v>
      </c>
      <c r="S3625" s="10">
        <f t="shared" si="397"/>
        <v>-25.445292620865139</v>
      </c>
      <c r="U3625" s="10">
        <f t="shared" si="398"/>
        <v>-69.930069930069934</v>
      </c>
    </row>
    <row r="3626" spans="3:21" x14ac:dyDescent="0.3">
      <c r="C3626" s="6" t="s">
        <v>1</v>
      </c>
      <c r="D3626" s="6" t="s">
        <v>1</v>
      </c>
      <c r="E3626" s="1">
        <v>1.37</v>
      </c>
      <c r="F3626" s="8">
        <f t="shared" si="400"/>
        <v>72.992700729926995</v>
      </c>
      <c r="G3626" s="1">
        <v>4.1900000000000004</v>
      </c>
      <c r="H3626" s="8">
        <f t="shared" si="394"/>
        <v>23.866348448687347</v>
      </c>
      <c r="I3626" s="1">
        <v>8.36</v>
      </c>
      <c r="J3626" s="8">
        <f t="shared" si="395"/>
        <v>11.961722488038278</v>
      </c>
      <c r="K3626" s="6" t="s">
        <v>1059</v>
      </c>
      <c r="L3626" s="6" t="s">
        <v>2</v>
      </c>
      <c r="M3626" s="9">
        <f t="shared" si="396"/>
        <v>91.894220623914507</v>
      </c>
      <c r="Q3626" s="10">
        <f t="shared" si="399"/>
        <v>-72.992700729926995</v>
      </c>
      <c r="S3626" s="10">
        <f t="shared" si="397"/>
        <v>-23.866348448687347</v>
      </c>
      <c r="U3626" s="10">
        <f t="shared" si="398"/>
        <v>-11.961722488038278</v>
      </c>
    </row>
    <row r="3627" spans="3:21" x14ac:dyDescent="0.3">
      <c r="C3627" s="6" t="s">
        <v>199</v>
      </c>
      <c r="D3627" s="6" t="s">
        <v>0</v>
      </c>
      <c r="E3627" s="1">
        <v>2.37</v>
      </c>
      <c r="F3627" s="8">
        <f t="shared" si="400"/>
        <v>42.194092827004219</v>
      </c>
      <c r="G3627" s="1">
        <v>3.1</v>
      </c>
      <c r="H3627" s="8">
        <f t="shared" si="394"/>
        <v>32.258064516129032</v>
      </c>
      <c r="I3627" s="1">
        <v>2.89</v>
      </c>
      <c r="J3627" s="8">
        <f t="shared" si="395"/>
        <v>34.602076124567475</v>
      </c>
      <c r="K3627" s="6" t="s">
        <v>1059</v>
      </c>
      <c r="L3627" s="6" t="s">
        <v>1</v>
      </c>
      <c r="M3627" s="9">
        <f t="shared" si="396"/>
        <v>91.697494742024503</v>
      </c>
      <c r="Q3627" s="10">
        <f t="shared" si="399"/>
        <v>-42.194092827004219</v>
      </c>
      <c r="S3627" s="10">
        <f t="shared" si="397"/>
        <v>-32.258064516129032</v>
      </c>
      <c r="U3627" s="10">
        <f t="shared" si="398"/>
        <v>-34.602076124567475</v>
      </c>
    </row>
    <row r="3628" spans="3:21" x14ac:dyDescent="0.3">
      <c r="C3628" s="6" t="s">
        <v>199</v>
      </c>
      <c r="D3628" s="6" t="s">
        <v>197</v>
      </c>
      <c r="E3628" s="1">
        <v>5.99</v>
      </c>
      <c r="F3628" s="8">
        <f t="shared" si="400"/>
        <v>16.694490818030051</v>
      </c>
      <c r="G3628" s="1">
        <v>3.53</v>
      </c>
      <c r="H3628" s="8">
        <f t="shared" si="394"/>
        <v>28.328611898016998</v>
      </c>
      <c r="I3628" s="1">
        <v>1.55</v>
      </c>
      <c r="J3628" s="8">
        <f t="shared" si="395"/>
        <v>64.516129032258064</v>
      </c>
      <c r="K3628" s="6" t="s">
        <v>1059</v>
      </c>
      <c r="L3628" s="6" t="s">
        <v>1</v>
      </c>
      <c r="M3628" s="9">
        <f t="shared" si="396"/>
        <v>91.29149292353631</v>
      </c>
      <c r="Q3628" s="10">
        <f t="shared" si="399"/>
        <v>-16.694490818030051</v>
      </c>
      <c r="S3628" s="10">
        <f t="shared" si="397"/>
        <v>-28.328611898016998</v>
      </c>
      <c r="U3628" s="10">
        <f t="shared" si="398"/>
        <v>-64.516129032258064</v>
      </c>
    </row>
    <row r="3629" spans="3:21" x14ac:dyDescent="0.3">
      <c r="C3629" s="6" t="s">
        <v>1</v>
      </c>
      <c r="D3629" s="6" t="s">
        <v>0</v>
      </c>
      <c r="E3629" s="1">
        <v>1.61</v>
      </c>
      <c r="F3629" s="8">
        <f t="shared" si="400"/>
        <v>62.11180124223602</v>
      </c>
      <c r="G3629" s="1">
        <v>3.37</v>
      </c>
      <c r="H3629" s="8">
        <f t="shared" si="394"/>
        <v>29.673590504451038</v>
      </c>
      <c r="I3629" s="1">
        <v>5.66</v>
      </c>
      <c r="J3629" s="8">
        <f t="shared" si="395"/>
        <v>17.667844522968199</v>
      </c>
      <c r="K3629" s="6" t="s">
        <v>1059</v>
      </c>
      <c r="L3629" s="6" t="s">
        <v>0</v>
      </c>
      <c r="M3629" s="9">
        <f t="shared" si="396"/>
        <v>91.363219040535526</v>
      </c>
      <c r="Q3629" s="10">
        <f t="shared" si="399"/>
        <v>-62.11180124223602</v>
      </c>
      <c r="S3629" s="10">
        <f t="shared" si="397"/>
        <v>-29.673590504451038</v>
      </c>
      <c r="U3629" s="10">
        <f t="shared" si="398"/>
        <v>-17.667844522968199</v>
      </c>
    </row>
    <row r="3630" spans="3:21" x14ac:dyDescent="0.3">
      <c r="C3630" s="6" t="s">
        <v>0</v>
      </c>
      <c r="D3630" s="6" t="s">
        <v>1</v>
      </c>
      <c r="E3630" s="1">
        <v>1.99</v>
      </c>
      <c r="F3630" s="8">
        <f t="shared" si="400"/>
        <v>50.251256281407038</v>
      </c>
      <c r="G3630" s="1">
        <v>3.22</v>
      </c>
      <c r="H3630" s="8">
        <f t="shared" si="394"/>
        <v>31.05590062111801</v>
      </c>
      <c r="I3630" s="1">
        <v>3.68</v>
      </c>
      <c r="J3630" s="8">
        <f t="shared" si="395"/>
        <v>27.173913043478258</v>
      </c>
      <c r="K3630" s="6" t="s">
        <v>1059</v>
      </c>
      <c r="L3630" s="6" t="s">
        <v>1</v>
      </c>
      <c r="M3630" s="9">
        <f t="shared" si="396"/>
        <v>92.181981657975172</v>
      </c>
      <c r="Q3630" s="10">
        <f t="shared" si="399"/>
        <v>-50.251256281407038</v>
      </c>
      <c r="S3630" s="10">
        <f t="shared" si="397"/>
        <v>-31.05590062111801</v>
      </c>
      <c r="U3630" s="10">
        <f t="shared" si="398"/>
        <v>-27.173913043478258</v>
      </c>
    </row>
    <row r="3631" spans="3:21" x14ac:dyDescent="0.3">
      <c r="C3631" s="6" t="s">
        <v>199</v>
      </c>
      <c r="D3631" s="6" t="s">
        <v>0</v>
      </c>
      <c r="E3631" s="1">
        <v>1.8</v>
      </c>
      <c r="F3631" s="8">
        <f t="shared" si="400"/>
        <v>55.555555555555557</v>
      </c>
      <c r="G3631" s="1">
        <v>3.25</v>
      </c>
      <c r="H3631" s="8">
        <f t="shared" si="394"/>
        <v>30.76923076923077</v>
      </c>
      <c r="I3631" s="1">
        <v>4.34</v>
      </c>
      <c r="J3631" s="8">
        <f t="shared" si="395"/>
        <v>23.041474654377883</v>
      </c>
      <c r="K3631" s="6" t="s">
        <v>1059</v>
      </c>
      <c r="L3631" s="6" t="s">
        <v>1</v>
      </c>
      <c r="M3631" s="9">
        <f t="shared" si="396"/>
        <v>91.435877120322687</v>
      </c>
      <c r="Q3631" s="10">
        <f t="shared" si="399"/>
        <v>-55.555555555555557</v>
      </c>
      <c r="S3631" s="10">
        <f t="shared" si="397"/>
        <v>-30.76923076923077</v>
      </c>
      <c r="U3631" s="10">
        <f t="shared" si="398"/>
        <v>-23.041474654377883</v>
      </c>
    </row>
    <row r="3632" spans="3:21" x14ac:dyDescent="0.3">
      <c r="C3632" s="6" t="s">
        <v>0</v>
      </c>
      <c r="D3632" s="6" t="s">
        <v>199</v>
      </c>
      <c r="E3632" s="1">
        <v>1.2</v>
      </c>
      <c r="F3632" s="8">
        <f t="shared" si="400"/>
        <v>83.333333333333343</v>
      </c>
      <c r="G3632" s="1">
        <v>5.69</v>
      </c>
      <c r="H3632" s="8">
        <f t="shared" si="394"/>
        <v>17.574692442882249</v>
      </c>
      <c r="I3632" s="1">
        <v>13.63</v>
      </c>
      <c r="J3632" s="8">
        <f t="shared" si="395"/>
        <v>7.3367571533382243</v>
      </c>
      <c r="K3632" s="6" t="s">
        <v>1060</v>
      </c>
      <c r="L3632" s="6" t="s">
        <v>0</v>
      </c>
      <c r="M3632" s="9">
        <f t="shared" si="396"/>
        <v>92.383205262724246</v>
      </c>
      <c r="Q3632" s="10">
        <f t="shared" si="399"/>
        <v>-83.333333333333343</v>
      </c>
      <c r="S3632" s="10">
        <f t="shared" si="397"/>
        <v>-17.574692442882249</v>
      </c>
      <c r="U3632" s="10">
        <f t="shared" si="398"/>
        <v>-7.3367571533382243</v>
      </c>
    </row>
    <row r="3633" spans="3:21" x14ac:dyDescent="0.3">
      <c r="C3633" s="6" t="s">
        <v>199</v>
      </c>
      <c r="D3633" s="6" t="s">
        <v>0</v>
      </c>
      <c r="E3633" s="1">
        <v>4.5</v>
      </c>
      <c r="F3633" s="8">
        <f t="shared" si="400"/>
        <v>22.222222222222221</v>
      </c>
      <c r="G3633" s="1">
        <v>3.37</v>
      </c>
      <c r="H3633" s="8">
        <f t="shared" si="394"/>
        <v>29.673590504451038</v>
      </c>
      <c r="I3633" s="1">
        <v>1.75</v>
      </c>
      <c r="J3633" s="8">
        <f t="shared" si="395"/>
        <v>57.142857142857146</v>
      </c>
      <c r="K3633" s="6" t="s">
        <v>1060</v>
      </c>
      <c r="L3633" s="6" t="s">
        <v>1</v>
      </c>
      <c r="M3633" s="9">
        <f t="shared" si="396"/>
        <v>91.710583153347741</v>
      </c>
      <c r="Q3633" s="10">
        <f t="shared" si="399"/>
        <v>-22.222222222222221</v>
      </c>
      <c r="S3633" s="10">
        <f t="shared" si="397"/>
        <v>-29.673590504451038</v>
      </c>
      <c r="U3633" s="10">
        <f t="shared" si="398"/>
        <v>-57.142857142857146</v>
      </c>
    </row>
    <row r="3634" spans="3:21" x14ac:dyDescent="0.3">
      <c r="C3634" s="6" t="s">
        <v>1</v>
      </c>
      <c r="D3634" s="6" t="s">
        <v>1</v>
      </c>
      <c r="E3634" s="1">
        <v>2.7</v>
      </c>
      <c r="F3634" s="8">
        <f t="shared" si="400"/>
        <v>37.037037037037038</v>
      </c>
      <c r="G3634" s="1">
        <v>3.13</v>
      </c>
      <c r="H3634" s="8">
        <f t="shared" si="394"/>
        <v>31.948881789137381</v>
      </c>
      <c r="I3634" s="1">
        <v>2.4900000000000002</v>
      </c>
      <c r="J3634" s="8">
        <f t="shared" si="395"/>
        <v>40.160642570281119</v>
      </c>
      <c r="K3634" s="6" t="s">
        <v>1061</v>
      </c>
      <c r="L3634" s="6" t="s">
        <v>2</v>
      </c>
      <c r="M3634" s="9">
        <f t="shared" si="396"/>
        <v>91.61992711503548</v>
      </c>
      <c r="Q3634" s="10">
        <f t="shared" si="399"/>
        <v>-37.037037037037038</v>
      </c>
      <c r="S3634" s="10">
        <f t="shared" si="397"/>
        <v>-31.948881789137381</v>
      </c>
      <c r="U3634" s="10">
        <f t="shared" si="398"/>
        <v>-40.160642570281119</v>
      </c>
    </row>
    <row r="3635" spans="3:21" x14ac:dyDescent="0.3">
      <c r="C3635" s="6" t="s">
        <v>0</v>
      </c>
      <c r="D3635" s="6" t="s">
        <v>0</v>
      </c>
      <c r="E3635" s="1">
        <v>1.71</v>
      </c>
      <c r="F3635" s="8">
        <f t="shared" si="400"/>
        <v>58.479532163742689</v>
      </c>
      <c r="G3635" s="1">
        <v>3.19</v>
      </c>
      <c r="H3635" s="8">
        <f t="shared" si="394"/>
        <v>31.347962382445143</v>
      </c>
      <c r="I3635" s="1">
        <v>5.26</v>
      </c>
      <c r="J3635" s="8">
        <f t="shared" si="395"/>
        <v>19.011406844106464</v>
      </c>
      <c r="K3635" s="6" t="s">
        <v>1062</v>
      </c>
      <c r="L3635" s="6" t="s">
        <v>2</v>
      </c>
      <c r="M3635" s="9">
        <f t="shared" si="396"/>
        <v>91.878913442356279</v>
      </c>
      <c r="Q3635" s="10">
        <f t="shared" si="399"/>
        <v>-58.479532163742689</v>
      </c>
      <c r="S3635" s="10">
        <f t="shared" si="397"/>
        <v>-31.347962382445143</v>
      </c>
      <c r="U3635" s="10">
        <f t="shared" si="398"/>
        <v>-19.011406844106464</v>
      </c>
    </row>
    <row r="3636" spans="3:21" x14ac:dyDescent="0.3">
      <c r="C3636" s="6" t="s">
        <v>0</v>
      </c>
      <c r="D3636" s="6" t="s">
        <v>197</v>
      </c>
      <c r="E3636" s="1">
        <v>2.0499999999999998</v>
      </c>
      <c r="F3636" s="8">
        <f t="shared" si="400"/>
        <v>48.780487804878049</v>
      </c>
      <c r="G3636" s="1">
        <v>3.21</v>
      </c>
      <c r="H3636" s="8">
        <f t="shared" si="394"/>
        <v>31.152647975077883</v>
      </c>
      <c r="I3636" s="1">
        <v>3.42</v>
      </c>
      <c r="J3636" s="8">
        <f t="shared" si="395"/>
        <v>29.239766081871345</v>
      </c>
      <c r="K3636" s="6" t="s">
        <v>1063</v>
      </c>
      <c r="L3636" s="6" t="s">
        <v>1</v>
      </c>
      <c r="M3636" s="9">
        <f t="shared" si="396"/>
        <v>91.597821707224739</v>
      </c>
      <c r="Q3636" s="10">
        <f t="shared" si="399"/>
        <v>-48.780487804878049</v>
      </c>
      <c r="S3636" s="10">
        <f t="shared" si="397"/>
        <v>-31.152647975077883</v>
      </c>
      <c r="U3636" s="10">
        <f t="shared" si="398"/>
        <v>-29.239766081871345</v>
      </c>
    </row>
    <row r="3637" spans="3:21" x14ac:dyDescent="0.3">
      <c r="C3637" s="6" t="s">
        <v>198</v>
      </c>
      <c r="D3637" s="6" t="s">
        <v>199</v>
      </c>
      <c r="E3637" s="1">
        <v>1.72</v>
      </c>
      <c r="F3637" s="8">
        <f t="shared" si="400"/>
        <v>58.139534883720934</v>
      </c>
      <c r="G3637" s="1">
        <v>3.35</v>
      </c>
      <c r="H3637" s="8">
        <f t="shared" si="394"/>
        <v>29.850746268656717</v>
      </c>
      <c r="I3637" s="1">
        <v>4.6500000000000004</v>
      </c>
      <c r="J3637" s="8">
        <f t="shared" si="395"/>
        <v>21.50537634408602</v>
      </c>
      <c r="K3637" s="6" t="s">
        <v>1063</v>
      </c>
      <c r="L3637" s="6" t="s">
        <v>0</v>
      </c>
      <c r="M3637" s="9">
        <f t="shared" si="396"/>
        <v>91.327822752449933</v>
      </c>
      <c r="Q3637" s="10">
        <f t="shared" si="399"/>
        <v>-58.139534883720934</v>
      </c>
      <c r="S3637" s="10">
        <f t="shared" si="397"/>
        <v>-29.850746268656717</v>
      </c>
      <c r="U3637" s="10">
        <f t="shared" si="398"/>
        <v>-21.50537634408602</v>
      </c>
    </row>
    <row r="3638" spans="3:21" x14ac:dyDescent="0.3">
      <c r="C3638" s="6" t="s">
        <v>198</v>
      </c>
      <c r="D3638" s="6" t="s">
        <v>199</v>
      </c>
      <c r="E3638" s="1">
        <v>1.3</v>
      </c>
      <c r="F3638" s="8">
        <f t="shared" si="400"/>
        <v>76.92307692307692</v>
      </c>
      <c r="G3638" s="1">
        <v>4.5</v>
      </c>
      <c r="H3638" s="8">
        <f t="shared" si="394"/>
        <v>22.222222222222221</v>
      </c>
      <c r="I3638" s="1">
        <v>9.9600000000000009</v>
      </c>
      <c r="J3638" s="8">
        <f t="shared" si="395"/>
        <v>10.04016064257028</v>
      </c>
      <c r="K3638" s="6" t="s">
        <v>1063</v>
      </c>
      <c r="L3638" s="6" t="s">
        <v>0</v>
      </c>
      <c r="M3638" s="9">
        <f t="shared" si="396"/>
        <v>91.5872866169952</v>
      </c>
      <c r="Q3638" s="10">
        <f t="shared" si="399"/>
        <v>-76.92307692307692</v>
      </c>
      <c r="S3638" s="10">
        <f t="shared" si="397"/>
        <v>-22.222222222222221</v>
      </c>
      <c r="U3638" s="10">
        <f t="shared" si="398"/>
        <v>-10.04016064257028</v>
      </c>
    </row>
    <row r="3639" spans="3:21" x14ac:dyDescent="0.3">
      <c r="C3639" s="6" t="s">
        <v>197</v>
      </c>
      <c r="D3639" s="6" t="s">
        <v>0</v>
      </c>
      <c r="E3639" s="1">
        <v>1.33</v>
      </c>
      <c r="F3639" s="8">
        <f t="shared" si="400"/>
        <v>75.187969924812023</v>
      </c>
      <c r="G3639" s="1">
        <v>4.42</v>
      </c>
      <c r="H3639" s="8">
        <f t="shared" si="394"/>
        <v>22.624434389140273</v>
      </c>
      <c r="I3639" s="1">
        <v>9.02</v>
      </c>
      <c r="J3639" s="8">
        <f t="shared" si="395"/>
        <v>11.086474501108649</v>
      </c>
      <c r="K3639" s="6" t="s">
        <v>1063</v>
      </c>
      <c r="L3639" s="6" t="s">
        <v>0</v>
      </c>
      <c r="M3639" s="9">
        <f t="shared" si="396"/>
        <v>91.828309977209585</v>
      </c>
      <c r="Q3639" s="10">
        <f t="shared" si="399"/>
        <v>-75.187969924812023</v>
      </c>
      <c r="S3639" s="10">
        <f t="shared" si="397"/>
        <v>-22.624434389140273</v>
      </c>
      <c r="U3639" s="10">
        <f t="shared" si="398"/>
        <v>-11.086474501108649</v>
      </c>
    </row>
    <row r="3640" spans="3:21" x14ac:dyDescent="0.3">
      <c r="C3640" s="6" t="s">
        <v>0</v>
      </c>
      <c r="D3640" s="6" t="s">
        <v>0</v>
      </c>
      <c r="E3640" s="1">
        <v>2.09</v>
      </c>
      <c r="F3640" s="8">
        <f t="shared" si="400"/>
        <v>47.846889952153113</v>
      </c>
      <c r="G3640" s="1">
        <v>3.21</v>
      </c>
      <c r="H3640" s="8">
        <f t="shared" si="394"/>
        <v>31.152647975077883</v>
      </c>
      <c r="I3640" s="1">
        <v>3.33</v>
      </c>
      <c r="J3640" s="8">
        <f t="shared" si="395"/>
        <v>30.03003003003003</v>
      </c>
      <c r="K3640" s="6" t="s">
        <v>1063</v>
      </c>
      <c r="L3640" s="6" t="s">
        <v>2</v>
      </c>
      <c r="M3640" s="9">
        <f t="shared" si="396"/>
        <v>91.718239257078807</v>
      </c>
      <c r="Q3640" s="10">
        <f t="shared" si="399"/>
        <v>-47.846889952153113</v>
      </c>
      <c r="S3640" s="10">
        <f t="shared" si="397"/>
        <v>-31.152647975077883</v>
      </c>
      <c r="U3640" s="10">
        <f t="shared" si="398"/>
        <v>-30.03003003003003</v>
      </c>
    </row>
    <row r="3641" spans="3:21" x14ac:dyDescent="0.3">
      <c r="C3641" s="6" t="s">
        <v>1</v>
      </c>
      <c r="D3641" s="6" t="s">
        <v>199</v>
      </c>
      <c r="E3641" s="1">
        <v>2.11</v>
      </c>
      <c r="F3641" s="8">
        <f t="shared" si="400"/>
        <v>47.393364928909953</v>
      </c>
      <c r="G3641" s="1">
        <v>3.14</v>
      </c>
      <c r="H3641" s="8">
        <f t="shared" si="394"/>
        <v>31.847133757961782</v>
      </c>
      <c r="I3641" s="1">
        <v>3.31</v>
      </c>
      <c r="J3641" s="8">
        <f t="shared" si="395"/>
        <v>30.211480362537763</v>
      </c>
      <c r="K3641" s="6" t="s">
        <v>1063</v>
      </c>
      <c r="L3641" s="6" t="s">
        <v>0</v>
      </c>
      <c r="M3641" s="9">
        <f t="shared" si="396"/>
        <v>91.364268484224837</v>
      </c>
      <c r="Q3641" s="10">
        <f t="shared" si="399"/>
        <v>-47.393364928909953</v>
      </c>
      <c r="S3641" s="10">
        <f t="shared" si="397"/>
        <v>-31.847133757961782</v>
      </c>
      <c r="U3641" s="10">
        <f t="shared" si="398"/>
        <v>-30.211480362537763</v>
      </c>
    </row>
    <row r="3642" spans="3:21" x14ac:dyDescent="0.3">
      <c r="C3642" s="6" t="s">
        <v>200</v>
      </c>
      <c r="D3642" s="6" t="s">
        <v>0</v>
      </c>
      <c r="E3642" s="1">
        <v>1.48</v>
      </c>
      <c r="F3642" s="8">
        <f t="shared" si="400"/>
        <v>67.567567567567565</v>
      </c>
      <c r="G3642" s="1">
        <v>3.84</v>
      </c>
      <c r="H3642" s="8">
        <f t="shared" si="394"/>
        <v>26.041666666666668</v>
      </c>
      <c r="I3642" s="1">
        <v>6.64</v>
      </c>
      <c r="J3642" s="8">
        <f t="shared" si="395"/>
        <v>15.060240963855422</v>
      </c>
      <c r="K3642" s="6" t="s">
        <v>1063</v>
      </c>
      <c r="L3642" s="6" t="s">
        <v>0</v>
      </c>
      <c r="M3642" s="9">
        <f t="shared" si="396"/>
        <v>92.022161529457662</v>
      </c>
      <c r="Q3642" s="10">
        <f t="shared" si="399"/>
        <v>-67.567567567567565</v>
      </c>
      <c r="S3642" s="10">
        <f t="shared" si="397"/>
        <v>-26.041666666666668</v>
      </c>
      <c r="U3642" s="10">
        <f t="shared" si="398"/>
        <v>-15.060240963855422</v>
      </c>
    </row>
    <row r="3643" spans="3:21" x14ac:dyDescent="0.3">
      <c r="C3643" s="6" t="s">
        <v>199</v>
      </c>
      <c r="D3643" s="6" t="s">
        <v>199</v>
      </c>
      <c r="E3643" s="1">
        <v>2.64</v>
      </c>
      <c r="F3643" s="8">
        <f t="shared" si="400"/>
        <v>37.878787878787875</v>
      </c>
      <c r="G3643" s="1">
        <v>3.16</v>
      </c>
      <c r="H3643" s="8">
        <f t="shared" si="394"/>
        <v>31.645569620253163</v>
      </c>
      <c r="I3643" s="1">
        <v>2.5499999999999998</v>
      </c>
      <c r="J3643" s="8">
        <f t="shared" si="395"/>
        <v>39.215686274509807</v>
      </c>
      <c r="K3643" s="6" t="s">
        <v>1063</v>
      </c>
      <c r="L3643" s="6" t="s">
        <v>2</v>
      </c>
      <c r="M3643" s="9">
        <f t="shared" si="396"/>
        <v>91.962442288737876</v>
      </c>
      <c r="Q3643" s="10">
        <f t="shared" si="399"/>
        <v>-37.878787878787875</v>
      </c>
      <c r="S3643" s="10">
        <f t="shared" si="397"/>
        <v>-31.645569620253163</v>
      </c>
      <c r="U3643" s="10">
        <f t="shared" si="398"/>
        <v>-39.215686274509807</v>
      </c>
    </row>
    <row r="3644" spans="3:21" x14ac:dyDescent="0.3">
      <c r="C3644" s="6" t="s">
        <v>197</v>
      </c>
      <c r="D3644" s="6" t="s">
        <v>1</v>
      </c>
      <c r="E3644" s="1">
        <v>2.06</v>
      </c>
      <c r="F3644" s="8">
        <f t="shared" si="400"/>
        <v>48.543689320388346</v>
      </c>
      <c r="G3644" s="1">
        <v>3.21</v>
      </c>
      <c r="H3644" s="8">
        <f t="shared" si="394"/>
        <v>31.152647975077883</v>
      </c>
      <c r="I3644" s="1">
        <v>3.48</v>
      </c>
      <c r="J3644" s="8">
        <f t="shared" si="395"/>
        <v>28.735632183908045</v>
      </c>
      <c r="K3644" s="6" t="s">
        <v>1064</v>
      </c>
      <c r="L3644" s="6" t="s">
        <v>0</v>
      </c>
      <c r="M3644" s="9">
        <f t="shared" si="396"/>
        <v>92.223723759828786</v>
      </c>
      <c r="Q3644" s="10">
        <f t="shared" si="399"/>
        <v>-48.543689320388346</v>
      </c>
      <c r="S3644" s="10">
        <f t="shared" si="397"/>
        <v>-31.152647975077883</v>
      </c>
      <c r="U3644" s="10">
        <f t="shared" si="398"/>
        <v>-28.735632183908045</v>
      </c>
    </row>
    <row r="3645" spans="3:21" x14ac:dyDescent="0.3">
      <c r="C3645" s="6" t="s">
        <v>199</v>
      </c>
      <c r="D3645" s="6" t="s">
        <v>1</v>
      </c>
      <c r="E3645" s="1">
        <v>1.97</v>
      </c>
      <c r="F3645" s="8">
        <f t="shared" si="400"/>
        <v>50.761421319796952</v>
      </c>
      <c r="G3645" s="1">
        <v>3.24</v>
      </c>
      <c r="H3645" s="8">
        <f t="shared" si="394"/>
        <v>30.864197530864196</v>
      </c>
      <c r="I3645" s="1">
        <v>3.69</v>
      </c>
      <c r="J3645" s="8">
        <f t="shared" si="395"/>
        <v>27.100271002710027</v>
      </c>
      <c r="K3645" s="6" t="s">
        <v>1064</v>
      </c>
      <c r="L3645" s="6" t="s">
        <v>1</v>
      </c>
      <c r="M3645" s="9">
        <f t="shared" si="396"/>
        <v>91.974413945805367</v>
      </c>
      <c r="Q3645" s="10">
        <f t="shared" si="399"/>
        <v>-50.761421319796952</v>
      </c>
      <c r="S3645" s="10">
        <f t="shared" si="397"/>
        <v>-30.864197530864196</v>
      </c>
      <c r="U3645" s="10">
        <f t="shared" si="398"/>
        <v>-27.100271002710027</v>
      </c>
    </row>
    <row r="3646" spans="3:21" x14ac:dyDescent="0.3">
      <c r="C3646" s="6" t="s">
        <v>0</v>
      </c>
      <c r="D3646" s="6" t="s">
        <v>199</v>
      </c>
      <c r="E3646" s="1">
        <v>2.64</v>
      </c>
      <c r="F3646" s="8">
        <f t="shared" si="400"/>
        <v>37.878787878787875</v>
      </c>
      <c r="G3646" s="1">
        <v>3.19</v>
      </c>
      <c r="H3646" s="8">
        <f t="shared" si="394"/>
        <v>31.347962382445143</v>
      </c>
      <c r="I3646" s="1">
        <v>2.5499999999999998</v>
      </c>
      <c r="J3646" s="8">
        <f t="shared" si="395"/>
        <v>39.215686274509807</v>
      </c>
      <c r="K3646" s="6" t="s">
        <v>1065</v>
      </c>
      <c r="L3646" s="6" t="s">
        <v>0</v>
      </c>
      <c r="M3646" s="9">
        <f t="shared" si="396"/>
        <v>92.214822162391954</v>
      </c>
      <c r="Q3646" s="10">
        <f t="shared" si="399"/>
        <v>-37.878787878787875</v>
      </c>
      <c r="S3646" s="10">
        <f t="shared" si="397"/>
        <v>-31.347962382445143</v>
      </c>
      <c r="U3646" s="10">
        <f t="shared" si="398"/>
        <v>-39.215686274509807</v>
      </c>
    </row>
    <row r="3647" spans="3:21" x14ac:dyDescent="0.3">
      <c r="C3647" s="6" t="s">
        <v>1</v>
      </c>
      <c r="D3647" s="6" t="s">
        <v>0</v>
      </c>
      <c r="E3647" s="1">
        <v>1.65</v>
      </c>
      <c r="F3647" s="8">
        <f t="shared" si="400"/>
        <v>60.606060606060609</v>
      </c>
      <c r="G3647" s="1">
        <v>3.44</v>
      </c>
      <c r="H3647" s="8">
        <f t="shared" si="394"/>
        <v>29.069767441860467</v>
      </c>
      <c r="I3647" s="1">
        <v>5.17</v>
      </c>
      <c r="J3647" s="8">
        <f t="shared" si="395"/>
        <v>19.342359767891683</v>
      </c>
      <c r="K3647" s="6" t="s">
        <v>1065</v>
      </c>
      <c r="L3647" s="6" t="s">
        <v>0</v>
      </c>
      <c r="M3647" s="9">
        <f t="shared" si="396"/>
        <v>91.727813499295124</v>
      </c>
      <c r="Q3647" s="10">
        <f t="shared" si="399"/>
        <v>-60.606060606060609</v>
      </c>
      <c r="S3647" s="10">
        <f t="shared" si="397"/>
        <v>-29.069767441860467</v>
      </c>
      <c r="U3647" s="10">
        <f t="shared" si="398"/>
        <v>-19.342359767891683</v>
      </c>
    </row>
    <row r="3648" spans="3:21" x14ac:dyDescent="0.3">
      <c r="C3648" s="6" t="s">
        <v>199</v>
      </c>
      <c r="D3648" s="6" t="s">
        <v>199</v>
      </c>
      <c r="E3648" s="1">
        <v>1.51</v>
      </c>
      <c r="F3648" s="8">
        <f t="shared" si="400"/>
        <v>66.225165562913901</v>
      </c>
      <c r="G3648" s="1">
        <v>3.56</v>
      </c>
      <c r="H3648" s="8">
        <f t="shared" si="394"/>
        <v>28.089887640449437</v>
      </c>
      <c r="I3648" s="1">
        <v>6.71</v>
      </c>
      <c r="J3648" s="8">
        <f t="shared" si="395"/>
        <v>14.903129657228018</v>
      </c>
      <c r="K3648" s="6" t="s">
        <v>1066</v>
      </c>
      <c r="L3648" s="6" t="s">
        <v>2</v>
      </c>
      <c r="M3648" s="9">
        <f t="shared" si="396"/>
        <v>91.559845971473763</v>
      </c>
      <c r="Q3648" s="10">
        <f t="shared" si="399"/>
        <v>-66.225165562913901</v>
      </c>
      <c r="S3648" s="10">
        <f t="shared" si="397"/>
        <v>-28.089887640449437</v>
      </c>
      <c r="U3648" s="10">
        <f t="shared" si="398"/>
        <v>-14.903129657228018</v>
      </c>
    </row>
    <row r="3649" spans="3:21" x14ac:dyDescent="0.3">
      <c r="C3649" s="6" t="s">
        <v>1</v>
      </c>
      <c r="D3649" s="6" t="s">
        <v>199</v>
      </c>
      <c r="E3649" s="1">
        <v>1.92</v>
      </c>
      <c r="F3649" s="8">
        <f t="shared" si="400"/>
        <v>52.083333333333336</v>
      </c>
      <c r="G3649" s="1">
        <v>3.2</v>
      </c>
      <c r="H3649" s="8">
        <f t="shared" si="394"/>
        <v>31.25</v>
      </c>
      <c r="I3649" s="1">
        <v>3.92</v>
      </c>
      <c r="J3649" s="8">
        <f t="shared" si="395"/>
        <v>25.510204081632654</v>
      </c>
      <c r="K3649" s="6" t="s">
        <v>1067</v>
      </c>
      <c r="L3649" s="6" t="s">
        <v>0</v>
      </c>
      <c r="M3649" s="9">
        <f t="shared" si="396"/>
        <v>91.875</v>
      </c>
      <c r="Q3649" s="10">
        <f t="shared" si="399"/>
        <v>-52.083333333333336</v>
      </c>
      <c r="S3649" s="10">
        <f t="shared" si="397"/>
        <v>-31.25</v>
      </c>
      <c r="U3649" s="10">
        <f t="shared" si="398"/>
        <v>-25.510204081632654</v>
      </c>
    </row>
    <row r="3650" spans="3:21" x14ac:dyDescent="0.3">
      <c r="C3650" s="6" t="s">
        <v>197</v>
      </c>
      <c r="D3650" s="6" t="s">
        <v>199</v>
      </c>
      <c r="E3650" s="1">
        <v>1.68</v>
      </c>
      <c r="F3650" s="8">
        <f t="shared" si="400"/>
        <v>59.523809523809526</v>
      </c>
      <c r="G3650" s="1">
        <v>3.39</v>
      </c>
      <c r="H3650" s="8">
        <f t="shared" ref="H3650:H3713" si="401">100/G3650</f>
        <v>29.498525073746311</v>
      </c>
      <c r="I3650" s="1">
        <v>5.19</v>
      </c>
      <c r="J3650" s="8">
        <f t="shared" ref="J3650:J3713" si="402">100/I3650</f>
        <v>19.267822736030826</v>
      </c>
      <c r="K3650" s="6" t="s">
        <v>1068</v>
      </c>
      <c r="L3650" s="6" t="s">
        <v>0</v>
      </c>
      <c r="M3650" s="9">
        <f t="shared" ref="M3650:M3713" si="403">10000/(F3650+H3650+J3650)</f>
        <v>92.344495993251797</v>
      </c>
      <c r="Q3650" s="10">
        <f t="shared" si="399"/>
        <v>-59.523809523809526</v>
      </c>
      <c r="S3650" s="10">
        <f t="shared" ref="S3650:S3713" si="404">R3650-H3650</f>
        <v>-29.498525073746311</v>
      </c>
      <c r="U3650" s="10">
        <f t="shared" ref="U3650:U3713" si="405">T3650-J3650</f>
        <v>-19.267822736030826</v>
      </c>
    </row>
    <row r="3651" spans="3:21" x14ac:dyDescent="0.3">
      <c r="C3651" s="6" t="s">
        <v>1</v>
      </c>
      <c r="D3651" s="6" t="s">
        <v>199</v>
      </c>
      <c r="E3651" s="1">
        <v>1.84</v>
      </c>
      <c r="F3651" s="8">
        <f t="shared" si="400"/>
        <v>54.347826086956516</v>
      </c>
      <c r="G3651" s="1">
        <v>3.27</v>
      </c>
      <c r="H3651" s="8">
        <f t="shared" si="401"/>
        <v>30.581039755351682</v>
      </c>
      <c r="I3651" s="1">
        <v>4.1100000000000003</v>
      </c>
      <c r="J3651" s="8">
        <f t="shared" si="402"/>
        <v>24.330900243308999</v>
      </c>
      <c r="K3651" s="6" t="s">
        <v>1068</v>
      </c>
      <c r="L3651" s="6" t="s">
        <v>0</v>
      </c>
      <c r="M3651" s="9">
        <f t="shared" si="403"/>
        <v>91.52499916724959</v>
      </c>
      <c r="Q3651" s="10">
        <f t="shared" si="399"/>
        <v>-54.347826086956516</v>
      </c>
      <c r="S3651" s="10">
        <f t="shared" si="404"/>
        <v>-30.581039755351682</v>
      </c>
      <c r="U3651" s="10">
        <f t="shared" si="405"/>
        <v>-24.330900243308999</v>
      </c>
    </row>
    <row r="3652" spans="3:21" x14ac:dyDescent="0.3">
      <c r="C3652" s="6" t="s">
        <v>0</v>
      </c>
      <c r="D3652" s="6" t="s">
        <v>1</v>
      </c>
      <c r="E3652" s="1">
        <v>5.92</v>
      </c>
      <c r="F3652" s="8">
        <f t="shared" si="400"/>
        <v>16.891891891891891</v>
      </c>
      <c r="G3652" s="1">
        <v>3.6</v>
      </c>
      <c r="H3652" s="8">
        <f t="shared" si="401"/>
        <v>27.777777777777779</v>
      </c>
      <c r="I3652" s="1">
        <v>1.56</v>
      </c>
      <c r="J3652" s="8">
        <f t="shared" si="402"/>
        <v>64.102564102564102</v>
      </c>
      <c r="K3652" s="6" t="s">
        <v>1068</v>
      </c>
      <c r="L3652" s="6" t="s">
        <v>1</v>
      </c>
      <c r="M3652" s="9">
        <f t="shared" si="403"/>
        <v>91.935226971064509</v>
      </c>
      <c r="Q3652" s="10">
        <f t="shared" ref="Q3652:Q3715" si="406">P3652-F3652</f>
        <v>-16.891891891891891</v>
      </c>
      <c r="S3652" s="10">
        <f t="shared" si="404"/>
        <v>-27.777777777777779</v>
      </c>
      <c r="U3652" s="10">
        <f t="shared" si="405"/>
        <v>-64.102564102564102</v>
      </c>
    </row>
    <row r="3653" spans="3:21" x14ac:dyDescent="0.3">
      <c r="C3653" s="6" t="s">
        <v>1</v>
      </c>
      <c r="D3653" s="6" t="s">
        <v>1</v>
      </c>
      <c r="E3653" s="1">
        <v>2.1800000000000002</v>
      </c>
      <c r="F3653" s="8">
        <f t="shared" si="400"/>
        <v>45.871559633027516</v>
      </c>
      <c r="G3653" s="1">
        <v>3.15</v>
      </c>
      <c r="H3653" s="8">
        <f t="shared" si="401"/>
        <v>31.746031746031747</v>
      </c>
      <c r="I3653" s="1">
        <v>3.24</v>
      </c>
      <c r="J3653" s="8">
        <f t="shared" si="402"/>
        <v>30.864197530864196</v>
      </c>
      <c r="K3653" s="6" t="s">
        <v>1068</v>
      </c>
      <c r="L3653" s="6" t="s">
        <v>2</v>
      </c>
      <c r="M3653" s="9">
        <f t="shared" si="403"/>
        <v>92.181370721157435</v>
      </c>
      <c r="Q3653" s="10">
        <f t="shared" si="406"/>
        <v>-45.871559633027516</v>
      </c>
      <c r="S3653" s="10">
        <f t="shared" si="404"/>
        <v>-31.746031746031747</v>
      </c>
      <c r="U3653" s="10">
        <f t="shared" si="405"/>
        <v>-30.864197530864196</v>
      </c>
    </row>
    <row r="3654" spans="3:21" x14ac:dyDescent="0.3">
      <c r="C3654" s="6" t="s">
        <v>0</v>
      </c>
      <c r="D3654" s="6" t="s">
        <v>199</v>
      </c>
      <c r="E3654" s="1">
        <v>2.35</v>
      </c>
      <c r="F3654" s="8">
        <f t="shared" si="400"/>
        <v>42.553191489361701</v>
      </c>
      <c r="G3654" s="1">
        <v>3.19</v>
      </c>
      <c r="H3654" s="8">
        <f t="shared" si="401"/>
        <v>31.347962382445143</v>
      </c>
      <c r="I3654" s="1">
        <v>2.87</v>
      </c>
      <c r="J3654" s="8">
        <f t="shared" si="402"/>
        <v>34.843205574912893</v>
      </c>
      <c r="K3654" s="6" t="s">
        <v>1068</v>
      </c>
      <c r="L3654" s="6" t="s">
        <v>0</v>
      </c>
      <c r="M3654" s="9">
        <f t="shared" si="403"/>
        <v>91.958792629603835</v>
      </c>
      <c r="Q3654" s="10">
        <f t="shared" si="406"/>
        <v>-42.553191489361701</v>
      </c>
      <c r="S3654" s="10">
        <f t="shared" si="404"/>
        <v>-31.347962382445143</v>
      </c>
      <c r="U3654" s="10">
        <f t="shared" si="405"/>
        <v>-34.843205574912893</v>
      </c>
    </row>
    <row r="3655" spans="3:21" x14ac:dyDescent="0.3">
      <c r="C3655" s="6" t="s">
        <v>1</v>
      </c>
      <c r="D3655" s="6" t="s">
        <v>0</v>
      </c>
      <c r="E3655" s="1">
        <v>2.2000000000000002</v>
      </c>
      <c r="F3655" s="8">
        <f t="shared" si="400"/>
        <v>45.454545454545453</v>
      </c>
      <c r="G3655" s="1">
        <v>3.17</v>
      </c>
      <c r="H3655" s="8">
        <f t="shared" si="401"/>
        <v>31.545741324921135</v>
      </c>
      <c r="I3655" s="1">
        <v>3.16</v>
      </c>
      <c r="J3655" s="8">
        <f t="shared" si="402"/>
        <v>31.645569620253163</v>
      </c>
      <c r="K3655" s="6" t="s">
        <v>1068</v>
      </c>
      <c r="L3655" s="6" t="s">
        <v>0</v>
      </c>
      <c r="M3655" s="9">
        <f t="shared" si="403"/>
        <v>92.042166460623477</v>
      </c>
      <c r="Q3655" s="10">
        <f t="shared" si="406"/>
        <v>-45.454545454545453</v>
      </c>
      <c r="S3655" s="10">
        <f t="shared" si="404"/>
        <v>-31.545741324921135</v>
      </c>
      <c r="U3655" s="10">
        <f t="shared" si="405"/>
        <v>-31.645569620253163</v>
      </c>
    </row>
    <row r="3656" spans="3:21" x14ac:dyDescent="0.3">
      <c r="C3656" s="6" t="s">
        <v>199</v>
      </c>
      <c r="D3656" s="6" t="s">
        <v>198</v>
      </c>
      <c r="E3656" s="1">
        <v>3.72</v>
      </c>
      <c r="F3656" s="8">
        <f t="shared" si="400"/>
        <v>26.881720430107524</v>
      </c>
      <c r="G3656" s="1">
        <v>3.22</v>
      </c>
      <c r="H3656" s="8">
        <f t="shared" si="401"/>
        <v>31.05590062111801</v>
      </c>
      <c r="I3656" s="1">
        <v>1.97</v>
      </c>
      <c r="J3656" s="8">
        <f t="shared" si="402"/>
        <v>50.761421319796952</v>
      </c>
      <c r="K3656" s="6" t="s">
        <v>1068</v>
      </c>
      <c r="L3656" s="6" t="s">
        <v>1</v>
      </c>
      <c r="M3656" s="9">
        <f t="shared" si="403"/>
        <v>91.997130626661786</v>
      </c>
      <c r="Q3656" s="10">
        <f t="shared" si="406"/>
        <v>-26.881720430107524</v>
      </c>
      <c r="S3656" s="10">
        <f t="shared" si="404"/>
        <v>-31.05590062111801</v>
      </c>
      <c r="U3656" s="10">
        <f t="shared" si="405"/>
        <v>-50.761421319796952</v>
      </c>
    </row>
    <row r="3657" spans="3:21" x14ac:dyDescent="0.3">
      <c r="C3657" s="6" t="s">
        <v>0</v>
      </c>
      <c r="D3657" s="6" t="s">
        <v>197</v>
      </c>
      <c r="E3657" s="1">
        <v>1.99</v>
      </c>
      <c r="F3657" s="8">
        <f t="shared" si="400"/>
        <v>50.251256281407038</v>
      </c>
      <c r="G3657" s="1">
        <v>3.14</v>
      </c>
      <c r="H3657" s="8">
        <f t="shared" si="401"/>
        <v>31.847133757961782</v>
      </c>
      <c r="I3657" s="1">
        <v>3.77</v>
      </c>
      <c r="J3657" s="8">
        <f t="shared" si="402"/>
        <v>26.525198938992041</v>
      </c>
      <c r="K3657" s="6" t="s">
        <v>1069</v>
      </c>
      <c r="L3657" s="6" t="s">
        <v>1</v>
      </c>
      <c r="M3657" s="9">
        <f t="shared" si="403"/>
        <v>92.061034753621726</v>
      </c>
      <c r="Q3657" s="10">
        <f t="shared" si="406"/>
        <v>-50.251256281407038</v>
      </c>
      <c r="S3657" s="10">
        <f t="shared" si="404"/>
        <v>-31.847133757961782</v>
      </c>
      <c r="U3657" s="10">
        <f t="shared" si="405"/>
        <v>-26.525198938992041</v>
      </c>
    </row>
    <row r="3658" spans="3:21" x14ac:dyDescent="0.3">
      <c r="C3658" s="6" t="s">
        <v>199</v>
      </c>
      <c r="D3658" s="6" t="s">
        <v>0</v>
      </c>
      <c r="E3658" s="1">
        <v>5.59</v>
      </c>
      <c r="F3658" s="8">
        <f t="shared" ref="F3658:F3721" si="407">100/E3658</f>
        <v>17.889087656529519</v>
      </c>
      <c r="G3658" s="1">
        <v>3.48</v>
      </c>
      <c r="H3658" s="8">
        <f t="shared" si="401"/>
        <v>28.735632183908045</v>
      </c>
      <c r="I3658" s="1">
        <v>1.61</v>
      </c>
      <c r="J3658" s="8">
        <f t="shared" si="402"/>
        <v>62.11180124223602</v>
      </c>
      <c r="K3658" s="6" t="s">
        <v>1069</v>
      </c>
      <c r="L3658" s="6" t="s">
        <v>1</v>
      </c>
      <c r="M3658" s="9">
        <f t="shared" si="403"/>
        <v>91.96542155691084</v>
      </c>
      <c r="Q3658" s="10">
        <f t="shared" si="406"/>
        <v>-17.889087656529519</v>
      </c>
      <c r="S3658" s="10">
        <f t="shared" si="404"/>
        <v>-28.735632183908045</v>
      </c>
      <c r="U3658" s="10">
        <f t="shared" si="405"/>
        <v>-62.11180124223602</v>
      </c>
    </row>
    <row r="3659" spans="3:21" x14ac:dyDescent="0.3">
      <c r="C3659" s="6" t="s">
        <v>1</v>
      </c>
      <c r="D3659" s="6" t="s">
        <v>0</v>
      </c>
      <c r="E3659" s="1">
        <v>6.48</v>
      </c>
      <c r="F3659" s="8">
        <f t="shared" si="407"/>
        <v>15.432098765432098</v>
      </c>
      <c r="G3659" s="1">
        <v>3.62</v>
      </c>
      <c r="H3659" s="8">
        <f t="shared" si="401"/>
        <v>27.624309392265193</v>
      </c>
      <c r="I3659" s="1">
        <v>1.52</v>
      </c>
      <c r="J3659" s="8">
        <f t="shared" si="402"/>
        <v>65.78947368421052</v>
      </c>
      <c r="K3659" s="6" t="s">
        <v>1069</v>
      </c>
      <c r="L3659" s="6" t="s">
        <v>0</v>
      </c>
      <c r="M3659" s="9">
        <f t="shared" si="403"/>
        <v>91.873021108179429</v>
      </c>
      <c r="Q3659" s="10">
        <f t="shared" si="406"/>
        <v>-15.432098765432098</v>
      </c>
      <c r="S3659" s="10">
        <f t="shared" si="404"/>
        <v>-27.624309392265193</v>
      </c>
      <c r="U3659" s="10">
        <f t="shared" si="405"/>
        <v>-65.78947368421052</v>
      </c>
    </row>
    <row r="3660" spans="3:21" x14ac:dyDescent="0.3">
      <c r="C3660" s="6" t="s">
        <v>199</v>
      </c>
      <c r="D3660" s="6" t="s">
        <v>199</v>
      </c>
      <c r="E3660" s="1">
        <v>1.39</v>
      </c>
      <c r="F3660" s="8">
        <f t="shared" si="407"/>
        <v>71.942446043165475</v>
      </c>
      <c r="G3660" s="1">
        <v>4.17</v>
      </c>
      <c r="H3660" s="8">
        <f t="shared" si="401"/>
        <v>23.980815347721823</v>
      </c>
      <c r="I3660" s="1">
        <v>8.2899999999999991</v>
      </c>
      <c r="J3660" s="8">
        <f t="shared" si="402"/>
        <v>12.062726176115804</v>
      </c>
      <c r="K3660" s="6" t="s">
        <v>1069</v>
      </c>
      <c r="L3660" s="6" t="s">
        <v>2</v>
      </c>
      <c r="M3660" s="9">
        <f t="shared" si="403"/>
        <v>92.604607554245916</v>
      </c>
      <c r="Q3660" s="10">
        <f t="shared" si="406"/>
        <v>-71.942446043165475</v>
      </c>
      <c r="S3660" s="10">
        <f t="shared" si="404"/>
        <v>-23.980815347721823</v>
      </c>
      <c r="U3660" s="10">
        <f t="shared" si="405"/>
        <v>-12.062726176115804</v>
      </c>
    </row>
    <row r="3661" spans="3:21" x14ac:dyDescent="0.3">
      <c r="C3661" s="6" t="s">
        <v>197</v>
      </c>
      <c r="D3661" s="6" t="s">
        <v>199</v>
      </c>
      <c r="E3661" s="1">
        <v>1.3</v>
      </c>
      <c r="F3661" s="8">
        <f t="shared" si="407"/>
        <v>76.92307692307692</v>
      </c>
      <c r="G3661" s="1">
        <v>4.7</v>
      </c>
      <c r="H3661" s="8">
        <f t="shared" si="401"/>
        <v>21.276595744680851</v>
      </c>
      <c r="I3661" s="1">
        <v>9.56</v>
      </c>
      <c r="J3661" s="8">
        <f t="shared" si="402"/>
        <v>10.460251046025103</v>
      </c>
      <c r="K3661" s="6" t="s">
        <v>1069</v>
      </c>
      <c r="L3661" s="6" t="s">
        <v>0</v>
      </c>
      <c r="M3661" s="9">
        <f t="shared" si="403"/>
        <v>92.030250512052945</v>
      </c>
      <c r="Q3661" s="10">
        <f t="shared" si="406"/>
        <v>-76.92307692307692</v>
      </c>
      <c r="S3661" s="10">
        <f t="shared" si="404"/>
        <v>-21.276595744680851</v>
      </c>
      <c r="U3661" s="10">
        <f t="shared" si="405"/>
        <v>-10.460251046025103</v>
      </c>
    </row>
    <row r="3662" spans="3:21" x14ac:dyDescent="0.3">
      <c r="C3662" s="6" t="s">
        <v>199</v>
      </c>
      <c r="D3662" s="6" t="s">
        <v>0</v>
      </c>
      <c r="E3662" s="1">
        <v>2.17</v>
      </c>
      <c r="F3662" s="8">
        <f t="shared" si="407"/>
        <v>46.082949308755765</v>
      </c>
      <c r="G3662" s="1">
        <v>3.17</v>
      </c>
      <c r="H3662" s="8">
        <f t="shared" si="401"/>
        <v>31.545741324921135</v>
      </c>
      <c r="I3662" s="1">
        <v>3.23</v>
      </c>
      <c r="J3662" s="8">
        <f t="shared" si="402"/>
        <v>30.959752321981423</v>
      </c>
      <c r="K3662" s="6" t="s">
        <v>1070</v>
      </c>
      <c r="L3662" s="6" t="s">
        <v>1</v>
      </c>
      <c r="M3662" s="9">
        <f t="shared" si="403"/>
        <v>92.090831471664643</v>
      </c>
      <c r="Q3662" s="10">
        <f t="shared" si="406"/>
        <v>-46.082949308755765</v>
      </c>
      <c r="S3662" s="10">
        <f t="shared" si="404"/>
        <v>-31.545741324921135</v>
      </c>
      <c r="U3662" s="10">
        <f t="shared" si="405"/>
        <v>-30.959752321981423</v>
      </c>
    </row>
    <row r="3663" spans="3:21" x14ac:dyDescent="0.3">
      <c r="C3663" s="6" t="s">
        <v>0</v>
      </c>
      <c r="D3663" s="6" t="s">
        <v>0</v>
      </c>
      <c r="E3663" s="1">
        <v>2.46</v>
      </c>
      <c r="F3663" s="8">
        <f t="shared" si="407"/>
        <v>40.650406504065039</v>
      </c>
      <c r="G3663" s="1">
        <v>3.03</v>
      </c>
      <c r="H3663" s="8">
        <f t="shared" si="401"/>
        <v>33.003300330033007</v>
      </c>
      <c r="I3663" s="1">
        <v>2.89</v>
      </c>
      <c r="J3663" s="8">
        <f t="shared" si="402"/>
        <v>34.602076124567475</v>
      </c>
      <c r="K3663" s="6" t="s">
        <v>1071</v>
      </c>
      <c r="L3663" s="6" t="s">
        <v>2</v>
      </c>
      <c r="M3663" s="9">
        <f t="shared" si="403"/>
        <v>92.373818069545749</v>
      </c>
      <c r="Q3663" s="10">
        <f t="shared" si="406"/>
        <v>-40.650406504065039</v>
      </c>
      <c r="S3663" s="10">
        <f t="shared" si="404"/>
        <v>-33.003300330033007</v>
      </c>
      <c r="U3663" s="10">
        <f t="shared" si="405"/>
        <v>-34.602076124567475</v>
      </c>
    </row>
    <row r="3664" spans="3:21" x14ac:dyDescent="0.3">
      <c r="C3664" s="6" t="s">
        <v>0</v>
      </c>
      <c r="D3664" s="6" t="s">
        <v>199</v>
      </c>
      <c r="E3664" s="1">
        <v>2.16</v>
      </c>
      <c r="F3664" s="8">
        <f t="shared" si="407"/>
        <v>46.296296296296291</v>
      </c>
      <c r="G3664" s="1">
        <v>3.18</v>
      </c>
      <c r="H3664" s="8">
        <f t="shared" si="401"/>
        <v>31.446540880503143</v>
      </c>
      <c r="I3664" s="1">
        <v>3.23</v>
      </c>
      <c r="J3664" s="8">
        <f t="shared" si="402"/>
        <v>30.959752321981423</v>
      </c>
      <c r="K3664" s="6" t="s">
        <v>1071</v>
      </c>
      <c r="L3664" s="6" t="s">
        <v>0</v>
      </c>
      <c r="M3664" s="9">
        <f t="shared" si="403"/>
        <v>91.994128622963061</v>
      </c>
      <c r="Q3664" s="10">
        <f t="shared" si="406"/>
        <v>-46.296296296296291</v>
      </c>
      <c r="S3664" s="10">
        <f t="shared" si="404"/>
        <v>-31.446540880503143</v>
      </c>
      <c r="U3664" s="10">
        <f t="shared" si="405"/>
        <v>-30.959752321981423</v>
      </c>
    </row>
    <row r="3665" spans="3:21" x14ac:dyDescent="0.3">
      <c r="C3665" s="6" t="s">
        <v>197</v>
      </c>
      <c r="D3665" s="6" t="s">
        <v>0</v>
      </c>
      <c r="E3665" s="1">
        <v>1.74</v>
      </c>
      <c r="F3665" s="8">
        <f t="shared" si="407"/>
        <v>57.47126436781609</v>
      </c>
      <c r="G3665" s="1">
        <v>3.36</v>
      </c>
      <c r="H3665" s="8">
        <f t="shared" si="401"/>
        <v>29.761904761904763</v>
      </c>
      <c r="I3665" s="1">
        <v>4.71</v>
      </c>
      <c r="J3665" s="8">
        <f t="shared" si="402"/>
        <v>21.231422505307854</v>
      </c>
      <c r="K3665" s="6" t="s">
        <v>1071</v>
      </c>
      <c r="L3665" s="6" t="s">
        <v>0</v>
      </c>
      <c r="M3665" s="9">
        <f t="shared" si="403"/>
        <v>92.19598625926595</v>
      </c>
      <c r="Q3665" s="10">
        <f t="shared" si="406"/>
        <v>-57.47126436781609</v>
      </c>
      <c r="S3665" s="10">
        <f t="shared" si="404"/>
        <v>-29.761904761904763</v>
      </c>
      <c r="U3665" s="10">
        <f t="shared" si="405"/>
        <v>-21.231422505307854</v>
      </c>
    </row>
    <row r="3666" spans="3:21" x14ac:dyDescent="0.3">
      <c r="C3666" s="6" t="s">
        <v>0</v>
      </c>
      <c r="D3666" s="6" t="s">
        <v>0</v>
      </c>
      <c r="E3666" s="1">
        <v>1.76</v>
      </c>
      <c r="F3666" s="8">
        <f t="shared" si="407"/>
        <v>56.81818181818182</v>
      </c>
      <c r="G3666" s="1">
        <v>3.33</v>
      </c>
      <c r="H3666" s="8">
        <f t="shared" si="401"/>
        <v>30.03003003003003</v>
      </c>
      <c r="I3666" s="1">
        <v>4.54</v>
      </c>
      <c r="J3666" s="8">
        <f t="shared" si="402"/>
        <v>22.026431718061673</v>
      </c>
      <c r="K3666" s="6" t="s">
        <v>1072</v>
      </c>
      <c r="L3666" s="6" t="s">
        <v>2</v>
      </c>
      <c r="M3666" s="9">
        <f t="shared" si="403"/>
        <v>91.84875075079222</v>
      </c>
      <c r="Q3666" s="10">
        <f t="shared" si="406"/>
        <v>-56.81818181818182</v>
      </c>
      <c r="S3666" s="10">
        <f t="shared" si="404"/>
        <v>-30.03003003003003</v>
      </c>
      <c r="U3666" s="10">
        <f t="shared" si="405"/>
        <v>-22.026431718061673</v>
      </c>
    </row>
    <row r="3667" spans="3:21" x14ac:dyDescent="0.3">
      <c r="C3667" s="6" t="s">
        <v>197</v>
      </c>
      <c r="D3667" s="6" t="s">
        <v>0</v>
      </c>
      <c r="E3667" s="1">
        <v>3.49</v>
      </c>
      <c r="F3667" s="8">
        <f t="shared" si="407"/>
        <v>28.653295128939828</v>
      </c>
      <c r="G3667" s="1">
        <v>3.4</v>
      </c>
      <c r="H3667" s="8">
        <f t="shared" si="401"/>
        <v>29.411764705882355</v>
      </c>
      <c r="I3667" s="1">
        <v>2.0499999999999998</v>
      </c>
      <c r="J3667" s="8">
        <f t="shared" si="402"/>
        <v>48.780487804878049</v>
      </c>
      <c r="K3667" s="6" t="s">
        <v>1072</v>
      </c>
      <c r="L3667" s="6" t="s">
        <v>0</v>
      </c>
      <c r="M3667" s="9">
        <f t="shared" si="403"/>
        <v>93.593043612089033</v>
      </c>
      <c r="Q3667" s="10">
        <f t="shared" si="406"/>
        <v>-28.653295128939828</v>
      </c>
      <c r="S3667" s="10">
        <f t="shared" si="404"/>
        <v>-29.411764705882355</v>
      </c>
      <c r="U3667" s="10">
        <f t="shared" si="405"/>
        <v>-48.780487804878049</v>
      </c>
    </row>
    <row r="3668" spans="3:21" x14ac:dyDescent="0.3">
      <c r="C3668" s="6" t="s">
        <v>0</v>
      </c>
      <c r="D3668" s="6" t="s">
        <v>0</v>
      </c>
      <c r="E3668" s="1">
        <v>2.65</v>
      </c>
      <c r="F3668" s="8">
        <f t="shared" si="407"/>
        <v>37.735849056603776</v>
      </c>
      <c r="G3668" s="1">
        <v>3.18</v>
      </c>
      <c r="H3668" s="8">
        <f t="shared" si="401"/>
        <v>31.446540880503143</v>
      </c>
      <c r="I3668" s="1">
        <v>2.5299999999999998</v>
      </c>
      <c r="J3668" s="8">
        <f t="shared" si="402"/>
        <v>39.525691699604749</v>
      </c>
      <c r="K3668" s="6" t="s">
        <v>1072</v>
      </c>
      <c r="L3668" s="6" t="s">
        <v>2</v>
      </c>
      <c r="M3668" s="9">
        <f t="shared" si="403"/>
        <v>91.989480905556817</v>
      </c>
      <c r="Q3668" s="10">
        <f t="shared" si="406"/>
        <v>-37.735849056603776</v>
      </c>
      <c r="S3668" s="10">
        <f t="shared" si="404"/>
        <v>-31.446540880503143</v>
      </c>
      <c r="U3668" s="10">
        <f t="shared" si="405"/>
        <v>-39.525691699604749</v>
      </c>
    </row>
    <row r="3669" spans="3:21" x14ac:dyDescent="0.3">
      <c r="C3669" s="6" t="s">
        <v>199</v>
      </c>
      <c r="D3669" s="6" t="s">
        <v>0</v>
      </c>
      <c r="E3669" s="1">
        <v>2.2000000000000002</v>
      </c>
      <c r="F3669" s="8">
        <f t="shared" si="407"/>
        <v>45.454545454545453</v>
      </c>
      <c r="G3669" s="1">
        <v>3.21</v>
      </c>
      <c r="H3669" s="8">
        <f t="shared" si="401"/>
        <v>31.152647975077883</v>
      </c>
      <c r="I3669" s="1">
        <v>3.09</v>
      </c>
      <c r="J3669" s="8">
        <f t="shared" si="402"/>
        <v>32.362459546925571</v>
      </c>
      <c r="K3669" s="6" t="s">
        <v>1072</v>
      </c>
      <c r="L3669" s="6" t="s">
        <v>1</v>
      </c>
      <c r="M3669" s="9">
        <f t="shared" si="403"/>
        <v>91.768668861890163</v>
      </c>
      <c r="Q3669" s="10">
        <f t="shared" si="406"/>
        <v>-45.454545454545453</v>
      </c>
      <c r="S3669" s="10">
        <f t="shared" si="404"/>
        <v>-31.152647975077883</v>
      </c>
      <c r="U3669" s="10">
        <f t="shared" si="405"/>
        <v>-32.362459546925571</v>
      </c>
    </row>
    <row r="3670" spans="3:21" x14ac:dyDescent="0.3">
      <c r="C3670" s="6" t="s">
        <v>0</v>
      </c>
      <c r="D3670" s="6" t="s">
        <v>199</v>
      </c>
      <c r="E3670" s="1">
        <v>1.41</v>
      </c>
      <c r="F3670" s="8">
        <f t="shared" si="407"/>
        <v>70.921985815602838</v>
      </c>
      <c r="G3670" s="1">
        <v>4.05</v>
      </c>
      <c r="H3670" s="8">
        <f t="shared" si="401"/>
        <v>24.691358024691358</v>
      </c>
      <c r="I3670" s="1">
        <v>7.81</v>
      </c>
      <c r="J3670" s="8">
        <f t="shared" si="402"/>
        <v>12.804097311139566</v>
      </c>
      <c r="K3670" s="6" t="s">
        <v>1072</v>
      </c>
      <c r="L3670" s="6" t="s">
        <v>0</v>
      </c>
      <c r="M3670" s="9">
        <f t="shared" si="403"/>
        <v>92.236082071263269</v>
      </c>
      <c r="Q3670" s="10">
        <f t="shared" si="406"/>
        <v>-70.921985815602838</v>
      </c>
      <c r="S3670" s="10">
        <f t="shared" si="404"/>
        <v>-24.691358024691358</v>
      </c>
      <c r="U3670" s="10">
        <f t="shared" si="405"/>
        <v>-12.804097311139566</v>
      </c>
    </row>
    <row r="3671" spans="3:21" x14ac:dyDescent="0.3">
      <c r="C3671" s="6" t="s">
        <v>0</v>
      </c>
      <c r="D3671" s="6" t="s">
        <v>199</v>
      </c>
      <c r="E3671" s="1">
        <v>1.72</v>
      </c>
      <c r="F3671" s="8">
        <f t="shared" si="407"/>
        <v>58.139534883720934</v>
      </c>
      <c r="G3671" s="1">
        <v>3.38</v>
      </c>
      <c r="H3671" s="8">
        <f t="shared" si="401"/>
        <v>29.585798816568047</v>
      </c>
      <c r="I3671" s="1">
        <v>4.82</v>
      </c>
      <c r="J3671" s="8">
        <f t="shared" si="402"/>
        <v>20.746887966804977</v>
      </c>
      <c r="K3671" s="6" t="s">
        <v>1072</v>
      </c>
      <c r="L3671" s="6" t="s">
        <v>0</v>
      </c>
      <c r="M3671" s="9">
        <f t="shared" si="403"/>
        <v>92.189501112003043</v>
      </c>
      <c r="Q3671" s="10">
        <f t="shared" si="406"/>
        <v>-58.139534883720934</v>
      </c>
      <c r="S3671" s="10">
        <f t="shared" si="404"/>
        <v>-29.585798816568047</v>
      </c>
      <c r="U3671" s="10">
        <f t="shared" si="405"/>
        <v>-20.746887966804977</v>
      </c>
    </row>
    <row r="3672" spans="3:21" x14ac:dyDescent="0.3">
      <c r="C3672" s="6" t="s">
        <v>0</v>
      </c>
      <c r="D3672" s="6" t="s">
        <v>0</v>
      </c>
      <c r="E3672" s="1">
        <v>2.41</v>
      </c>
      <c r="F3672" s="8">
        <f t="shared" si="407"/>
        <v>41.493775933609953</v>
      </c>
      <c r="G3672" s="1">
        <v>3.18</v>
      </c>
      <c r="H3672" s="8">
        <f t="shared" si="401"/>
        <v>31.446540880503143</v>
      </c>
      <c r="I3672" s="1">
        <v>2.77</v>
      </c>
      <c r="J3672" s="8">
        <f t="shared" si="402"/>
        <v>36.101083032490976</v>
      </c>
      <c r="K3672" s="6" t="s">
        <v>1073</v>
      </c>
      <c r="L3672" s="6" t="s">
        <v>2</v>
      </c>
      <c r="M3672" s="9">
        <f t="shared" si="403"/>
        <v>91.708287073237116</v>
      </c>
      <c r="Q3672" s="10">
        <f t="shared" si="406"/>
        <v>-41.493775933609953</v>
      </c>
      <c r="S3672" s="10">
        <f t="shared" si="404"/>
        <v>-31.446540880503143</v>
      </c>
      <c r="U3672" s="10">
        <f t="shared" si="405"/>
        <v>-36.101083032490976</v>
      </c>
    </row>
    <row r="3673" spans="3:21" x14ac:dyDescent="0.3">
      <c r="C3673" s="6" t="s">
        <v>199</v>
      </c>
      <c r="D3673" s="6" t="s">
        <v>199</v>
      </c>
      <c r="E3673" s="1">
        <v>2.37</v>
      </c>
      <c r="F3673" s="8">
        <f t="shared" si="407"/>
        <v>42.194092827004219</v>
      </c>
      <c r="G3673" s="1">
        <v>3.18</v>
      </c>
      <c r="H3673" s="8">
        <f t="shared" si="401"/>
        <v>31.446540880503143</v>
      </c>
      <c r="I3673" s="1">
        <v>2.86</v>
      </c>
      <c r="J3673" s="8">
        <f t="shared" si="402"/>
        <v>34.965034965034967</v>
      </c>
      <c r="K3673" s="6" t="s">
        <v>1073</v>
      </c>
      <c r="L3673" s="6" t="s">
        <v>2</v>
      </c>
      <c r="M3673" s="9">
        <f t="shared" si="403"/>
        <v>92.076225138404766</v>
      </c>
      <c r="Q3673" s="10">
        <f t="shared" si="406"/>
        <v>-42.194092827004219</v>
      </c>
      <c r="S3673" s="10">
        <f t="shared" si="404"/>
        <v>-31.446540880503143</v>
      </c>
      <c r="U3673" s="10">
        <f t="shared" si="405"/>
        <v>-34.965034965034967</v>
      </c>
    </row>
    <row r="3674" spans="3:21" x14ac:dyDescent="0.3">
      <c r="C3674" s="6" t="s">
        <v>0</v>
      </c>
      <c r="D3674" s="6" t="s">
        <v>0</v>
      </c>
      <c r="E3674" s="1">
        <v>1.27</v>
      </c>
      <c r="F3674" s="8">
        <f t="shared" si="407"/>
        <v>78.740157480314963</v>
      </c>
      <c r="G3674" s="1">
        <v>4.76</v>
      </c>
      <c r="H3674" s="8">
        <f t="shared" si="401"/>
        <v>21.008403361344538</v>
      </c>
      <c r="I3674" s="1">
        <v>10.93</v>
      </c>
      <c r="J3674" s="8">
        <f t="shared" si="402"/>
        <v>9.149130832570906</v>
      </c>
      <c r="K3674" s="6" t="s">
        <v>1074</v>
      </c>
      <c r="L3674" s="6" t="s">
        <v>2</v>
      </c>
      <c r="M3674" s="9">
        <f t="shared" si="403"/>
        <v>91.82931103732848</v>
      </c>
      <c r="Q3674" s="10">
        <f t="shared" si="406"/>
        <v>-78.740157480314963</v>
      </c>
      <c r="S3674" s="10">
        <f t="shared" si="404"/>
        <v>-21.008403361344538</v>
      </c>
      <c r="U3674" s="10">
        <f t="shared" si="405"/>
        <v>-9.149130832570906</v>
      </c>
    </row>
    <row r="3675" spans="3:21" x14ac:dyDescent="0.3">
      <c r="C3675" s="6" t="s">
        <v>0</v>
      </c>
      <c r="D3675" s="6" t="s">
        <v>199</v>
      </c>
      <c r="E3675" s="1">
        <v>1.21</v>
      </c>
      <c r="F3675" s="8">
        <f t="shared" si="407"/>
        <v>82.644628099173559</v>
      </c>
      <c r="G3675" s="1">
        <v>5.56</v>
      </c>
      <c r="H3675" s="8">
        <f t="shared" si="401"/>
        <v>17.985611510791369</v>
      </c>
      <c r="I3675" s="1">
        <v>12.46</v>
      </c>
      <c r="J3675" s="8">
        <f t="shared" si="402"/>
        <v>8.0256821829855536</v>
      </c>
      <c r="K3675" s="6" t="s">
        <v>1074</v>
      </c>
      <c r="L3675" s="6" t="s">
        <v>0</v>
      </c>
      <c r="M3675" s="9">
        <f t="shared" si="403"/>
        <v>92.033640090555963</v>
      </c>
      <c r="Q3675" s="10">
        <f t="shared" si="406"/>
        <v>-82.644628099173559</v>
      </c>
      <c r="S3675" s="10">
        <f t="shared" si="404"/>
        <v>-17.985611510791369</v>
      </c>
      <c r="U3675" s="10">
        <f t="shared" si="405"/>
        <v>-8.0256821829855536</v>
      </c>
    </row>
    <row r="3676" spans="3:21" x14ac:dyDescent="0.3">
      <c r="C3676" s="6" t="s">
        <v>0</v>
      </c>
      <c r="D3676" s="6" t="s">
        <v>199</v>
      </c>
      <c r="E3676" s="1">
        <v>2.25</v>
      </c>
      <c r="F3676" s="8">
        <f t="shared" si="407"/>
        <v>44.444444444444443</v>
      </c>
      <c r="G3676" s="1">
        <v>3.17</v>
      </c>
      <c r="H3676" s="8">
        <f t="shared" si="401"/>
        <v>31.545741324921135</v>
      </c>
      <c r="I3676" s="1">
        <v>3.05</v>
      </c>
      <c r="J3676" s="8">
        <f t="shared" si="402"/>
        <v>32.786885245901644</v>
      </c>
      <c r="K3676" s="6" t="s">
        <v>1074</v>
      </c>
      <c r="L3676" s="6" t="s">
        <v>0</v>
      </c>
      <c r="M3676" s="9">
        <f t="shared" si="403"/>
        <v>91.931138673484469</v>
      </c>
      <c r="Q3676" s="10">
        <f t="shared" si="406"/>
        <v>-44.444444444444443</v>
      </c>
      <c r="S3676" s="10">
        <f t="shared" si="404"/>
        <v>-31.545741324921135</v>
      </c>
      <c r="U3676" s="10">
        <f t="shared" si="405"/>
        <v>-32.786885245901644</v>
      </c>
    </row>
    <row r="3677" spans="3:21" x14ac:dyDescent="0.3">
      <c r="C3677" s="6" t="s">
        <v>197</v>
      </c>
      <c r="D3677" s="6" t="s">
        <v>0</v>
      </c>
      <c r="E3677" s="1">
        <v>2.0699999999999998</v>
      </c>
      <c r="F3677" s="8">
        <f t="shared" si="407"/>
        <v>48.309178743961354</v>
      </c>
      <c r="G3677" s="1">
        <v>3.19</v>
      </c>
      <c r="H3677" s="8">
        <f t="shared" si="401"/>
        <v>31.347962382445143</v>
      </c>
      <c r="I3677" s="1">
        <v>3.38</v>
      </c>
      <c r="J3677" s="8">
        <f t="shared" si="402"/>
        <v>29.585798816568047</v>
      </c>
      <c r="K3677" s="6" t="s">
        <v>1074</v>
      </c>
      <c r="L3677" s="6" t="s">
        <v>0</v>
      </c>
      <c r="M3677" s="9">
        <f t="shared" si="403"/>
        <v>91.539096304255992</v>
      </c>
      <c r="Q3677" s="10">
        <f t="shared" si="406"/>
        <v>-48.309178743961354</v>
      </c>
      <c r="S3677" s="10">
        <f t="shared" si="404"/>
        <v>-31.347962382445143</v>
      </c>
      <c r="U3677" s="10">
        <f t="shared" si="405"/>
        <v>-29.585798816568047</v>
      </c>
    </row>
    <row r="3678" spans="3:21" x14ac:dyDescent="0.3">
      <c r="C3678" s="6" t="s">
        <v>199</v>
      </c>
      <c r="D3678" s="6" t="s">
        <v>199</v>
      </c>
      <c r="E3678" s="1">
        <v>3.66</v>
      </c>
      <c r="F3678" s="8">
        <f t="shared" si="407"/>
        <v>27.3224043715847</v>
      </c>
      <c r="G3678" s="1">
        <v>3.24</v>
      </c>
      <c r="H3678" s="8">
        <f t="shared" si="401"/>
        <v>30.864197530864196</v>
      </c>
      <c r="I3678" s="1">
        <v>1.98</v>
      </c>
      <c r="J3678" s="8">
        <f t="shared" si="402"/>
        <v>50.505050505050505</v>
      </c>
      <c r="K3678" s="6" t="s">
        <v>1074</v>
      </c>
      <c r="L3678" s="6" t="s">
        <v>2</v>
      </c>
      <c r="M3678" s="9">
        <f t="shared" si="403"/>
        <v>92.00338552687262</v>
      </c>
      <c r="Q3678" s="10">
        <f t="shared" si="406"/>
        <v>-27.3224043715847</v>
      </c>
      <c r="S3678" s="10">
        <f t="shared" si="404"/>
        <v>-30.864197530864196</v>
      </c>
      <c r="U3678" s="10">
        <f t="shared" si="405"/>
        <v>-50.505050505050505</v>
      </c>
    </row>
    <row r="3679" spans="3:21" x14ac:dyDescent="0.3">
      <c r="C3679" s="6" t="s">
        <v>1</v>
      </c>
      <c r="D3679" s="6" t="s">
        <v>0</v>
      </c>
      <c r="E3679" s="1">
        <v>1.59</v>
      </c>
      <c r="F3679" s="8">
        <f t="shared" si="407"/>
        <v>62.893081761006286</v>
      </c>
      <c r="G3679" s="1">
        <v>3.54</v>
      </c>
      <c r="H3679" s="8">
        <f t="shared" si="401"/>
        <v>28.248587570621467</v>
      </c>
      <c r="I3679" s="1">
        <v>5.72</v>
      </c>
      <c r="J3679" s="8">
        <f t="shared" si="402"/>
        <v>17.482517482517483</v>
      </c>
      <c r="K3679" s="6" t="s">
        <v>1074</v>
      </c>
      <c r="L3679" s="6" t="s">
        <v>0</v>
      </c>
      <c r="M3679" s="9">
        <f t="shared" si="403"/>
        <v>92.06052807658655</v>
      </c>
      <c r="Q3679" s="10">
        <f t="shared" si="406"/>
        <v>-62.893081761006286</v>
      </c>
      <c r="S3679" s="10">
        <f t="shared" si="404"/>
        <v>-28.248587570621467</v>
      </c>
      <c r="U3679" s="10">
        <f t="shared" si="405"/>
        <v>-17.482517482517483</v>
      </c>
    </row>
    <row r="3680" spans="3:21" x14ac:dyDescent="0.3">
      <c r="C3680" s="6" t="s">
        <v>1</v>
      </c>
      <c r="D3680" s="6" t="s">
        <v>199</v>
      </c>
      <c r="E3680" s="1">
        <v>1.9</v>
      </c>
      <c r="F3680" s="8">
        <f t="shared" si="407"/>
        <v>52.631578947368425</v>
      </c>
      <c r="G3680" s="1">
        <v>3.29</v>
      </c>
      <c r="H3680" s="8">
        <f t="shared" si="401"/>
        <v>30.3951367781155</v>
      </c>
      <c r="I3680" s="1">
        <v>3.93</v>
      </c>
      <c r="J3680" s="8">
        <f t="shared" si="402"/>
        <v>25.445292620865139</v>
      </c>
      <c r="K3680" s="6" t="s">
        <v>1074</v>
      </c>
      <c r="L3680" s="6" t="s">
        <v>0</v>
      </c>
      <c r="M3680" s="9">
        <f t="shared" si="403"/>
        <v>92.189682411615252</v>
      </c>
      <c r="Q3680" s="10">
        <f t="shared" si="406"/>
        <v>-52.631578947368425</v>
      </c>
      <c r="S3680" s="10">
        <f t="shared" si="404"/>
        <v>-30.3951367781155</v>
      </c>
      <c r="U3680" s="10">
        <f t="shared" si="405"/>
        <v>-25.445292620865139</v>
      </c>
    </row>
    <row r="3681" spans="3:21" x14ac:dyDescent="0.3">
      <c r="C3681" s="6" t="s">
        <v>0</v>
      </c>
      <c r="D3681" s="6" t="s">
        <v>1</v>
      </c>
      <c r="E3681" s="1">
        <v>8.64</v>
      </c>
      <c r="F3681" s="8">
        <f t="shared" si="407"/>
        <v>11.574074074074073</v>
      </c>
      <c r="G3681" s="1">
        <v>4.41</v>
      </c>
      <c r="H3681" s="8">
        <f t="shared" si="401"/>
        <v>22.675736961451246</v>
      </c>
      <c r="I3681" s="1">
        <v>1.34</v>
      </c>
      <c r="J3681" s="8">
        <f t="shared" si="402"/>
        <v>74.626865671641781</v>
      </c>
      <c r="K3681" s="6" t="s">
        <v>1074</v>
      </c>
      <c r="L3681" s="6" t="s">
        <v>1</v>
      </c>
      <c r="M3681" s="9">
        <f t="shared" si="403"/>
        <v>91.847035585921077</v>
      </c>
      <c r="Q3681" s="10">
        <f t="shared" si="406"/>
        <v>-11.574074074074073</v>
      </c>
      <c r="S3681" s="10">
        <f t="shared" si="404"/>
        <v>-22.675736961451246</v>
      </c>
      <c r="U3681" s="10">
        <f t="shared" si="405"/>
        <v>-74.626865671641781</v>
      </c>
    </row>
    <row r="3682" spans="3:21" x14ac:dyDescent="0.3">
      <c r="C3682" s="6" t="s">
        <v>197</v>
      </c>
      <c r="D3682" s="6" t="s">
        <v>199</v>
      </c>
      <c r="E3682" s="1">
        <v>1.98</v>
      </c>
      <c r="F3682" s="8">
        <f t="shared" si="407"/>
        <v>50.505050505050505</v>
      </c>
      <c r="G3682" s="1">
        <v>3.15</v>
      </c>
      <c r="H3682" s="8">
        <f t="shared" si="401"/>
        <v>31.746031746031747</v>
      </c>
      <c r="I3682" s="1">
        <v>3.76</v>
      </c>
      <c r="J3682" s="8">
        <f t="shared" si="402"/>
        <v>26.595744680851066</v>
      </c>
      <c r="K3682" s="6" t="s">
        <v>1075</v>
      </c>
      <c r="L3682" s="6" t="s">
        <v>0</v>
      </c>
      <c r="M3682" s="9">
        <f t="shared" si="403"/>
        <v>91.872223397503703</v>
      </c>
      <c r="Q3682" s="10">
        <f t="shared" si="406"/>
        <v>-50.505050505050505</v>
      </c>
      <c r="S3682" s="10">
        <f t="shared" si="404"/>
        <v>-31.746031746031747</v>
      </c>
      <c r="U3682" s="10">
        <f t="shared" si="405"/>
        <v>-26.595744680851066</v>
      </c>
    </row>
    <row r="3683" spans="3:21" x14ac:dyDescent="0.3">
      <c r="C3683" s="6" t="s">
        <v>197</v>
      </c>
      <c r="D3683" s="6" t="s">
        <v>0</v>
      </c>
      <c r="E3683" s="1">
        <v>3.11</v>
      </c>
      <c r="F3683" s="8">
        <f t="shared" si="407"/>
        <v>32.154340836012864</v>
      </c>
      <c r="G3683" s="1">
        <v>3.2</v>
      </c>
      <c r="H3683" s="8">
        <f t="shared" si="401"/>
        <v>31.25</v>
      </c>
      <c r="I3683" s="1">
        <v>2.19</v>
      </c>
      <c r="J3683" s="8">
        <f t="shared" si="402"/>
        <v>45.662100456621005</v>
      </c>
      <c r="K3683" s="6" t="s">
        <v>1075</v>
      </c>
      <c r="L3683" s="6" t="s">
        <v>0</v>
      </c>
      <c r="M3683" s="9">
        <f t="shared" si="403"/>
        <v>91.68723102617065</v>
      </c>
      <c r="Q3683" s="10">
        <f t="shared" si="406"/>
        <v>-32.154340836012864</v>
      </c>
      <c r="S3683" s="10">
        <f t="shared" si="404"/>
        <v>-31.25</v>
      </c>
      <c r="U3683" s="10">
        <f t="shared" si="405"/>
        <v>-45.662100456621005</v>
      </c>
    </row>
    <row r="3684" spans="3:21" x14ac:dyDescent="0.3">
      <c r="C3684" s="6" t="s">
        <v>199</v>
      </c>
      <c r="D3684" s="6" t="s">
        <v>0</v>
      </c>
      <c r="E3684" s="1">
        <v>5.92</v>
      </c>
      <c r="F3684" s="8">
        <f t="shared" si="407"/>
        <v>16.891891891891891</v>
      </c>
      <c r="G3684" s="1">
        <v>3.49</v>
      </c>
      <c r="H3684" s="8">
        <f t="shared" si="401"/>
        <v>28.653295128939828</v>
      </c>
      <c r="I3684" s="1">
        <v>1.57</v>
      </c>
      <c r="J3684" s="8">
        <f t="shared" si="402"/>
        <v>63.694267515923563</v>
      </c>
      <c r="K3684" s="6" t="s">
        <v>1076</v>
      </c>
      <c r="L3684" s="6" t="s">
        <v>1</v>
      </c>
      <c r="M3684" s="9">
        <f t="shared" si="403"/>
        <v>91.542016960871464</v>
      </c>
      <c r="Q3684" s="10">
        <f t="shared" si="406"/>
        <v>-16.891891891891891</v>
      </c>
      <c r="S3684" s="10">
        <f t="shared" si="404"/>
        <v>-28.653295128939828</v>
      </c>
      <c r="U3684" s="10">
        <f t="shared" si="405"/>
        <v>-63.694267515923563</v>
      </c>
    </row>
    <row r="3685" spans="3:21" x14ac:dyDescent="0.3">
      <c r="C3685" s="6" t="s">
        <v>198</v>
      </c>
      <c r="D3685" s="6" t="s">
        <v>199</v>
      </c>
      <c r="E3685" s="1">
        <v>1.1299999999999999</v>
      </c>
      <c r="F3685" s="8">
        <f t="shared" si="407"/>
        <v>88.495575221238951</v>
      </c>
      <c r="G3685" s="1">
        <v>6.68</v>
      </c>
      <c r="H3685" s="8">
        <f t="shared" si="401"/>
        <v>14.970059880239521</v>
      </c>
      <c r="I3685" s="1">
        <v>16.95</v>
      </c>
      <c r="J3685" s="8">
        <f t="shared" si="402"/>
        <v>5.8997050147492631</v>
      </c>
      <c r="K3685" s="6" t="s">
        <v>1076</v>
      </c>
      <c r="L3685" s="6" t="s">
        <v>0</v>
      </c>
      <c r="M3685" s="9">
        <f t="shared" si="403"/>
        <v>91.43664701607041</v>
      </c>
      <c r="Q3685" s="10">
        <f t="shared" si="406"/>
        <v>-88.495575221238951</v>
      </c>
      <c r="S3685" s="10">
        <f t="shared" si="404"/>
        <v>-14.970059880239521</v>
      </c>
      <c r="U3685" s="10">
        <f t="shared" si="405"/>
        <v>-5.8997050147492631</v>
      </c>
    </row>
    <row r="3686" spans="3:21" x14ac:dyDescent="0.3">
      <c r="C3686" s="6" t="s">
        <v>199</v>
      </c>
      <c r="D3686" s="6" t="s">
        <v>0</v>
      </c>
      <c r="E3686" s="1">
        <v>2.08</v>
      </c>
      <c r="F3686" s="8">
        <f t="shared" si="407"/>
        <v>48.076923076923073</v>
      </c>
      <c r="G3686" s="1">
        <v>3.11</v>
      </c>
      <c r="H3686" s="8">
        <f t="shared" si="401"/>
        <v>32.154340836012864</v>
      </c>
      <c r="I3686" s="1">
        <v>3.44</v>
      </c>
      <c r="J3686" s="8">
        <f t="shared" si="402"/>
        <v>29.069767441860467</v>
      </c>
      <c r="K3686" s="6" t="s">
        <v>1076</v>
      </c>
      <c r="L3686" s="6" t="s">
        <v>1</v>
      </c>
      <c r="M3686" s="9">
        <f t="shared" si="403"/>
        <v>91.490445021872844</v>
      </c>
      <c r="Q3686" s="10">
        <f t="shared" si="406"/>
        <v>-48.076923076923073</v>
      </c>
      <c r="S3686" s="10">
        <f t="shared" si="404"/>
        <v>-32.154340836012864</v>
      </c>
      <c r="U3686" s="10">
        <f t="shared" si="405"/>
        <v>-29.069767441860467</v>
      </c>
    </row>
    <row r="3687" spans="3:21" x14ac:dyDescent="0.3">
      <c r="C3687" s="6" t="s">
        <v>199</v>
      </c>
      <c r="D3687" s="6" t="s">
        <v>199</v>
      </c>
      <c r="E3687" s="1">
        <v>2.02</v>
      </c>
      <c r="F3687" s="8">
        <f t="shared" si="407"/>
        <v>49.504950495049506</v>
      </c>
      <c r="G3687" s="1">
        <v>3.22</v>
      </c>
      <c r="H3687" s="8">
        <f t="shared" si="401"/>
        <v>31.05590062111801</v>
      </c>
      <c r="I3687" s="1">
        <v>3.54</v>
      </c>
      <c r="J3687" s="8">
        <f t="shared" si="402"/>
        <v>28.248587570621467</v>
      </c>
      <c r="K3687" s="6" t="s">
        <v>1076</v>
      </c>
      <c r="L3687" s="6" t="s">
        <v>2</v>
      </c>
      <c r="M3687" s="9">
        <f t="shared" si="403"/>
        <v>91.903791809691072</v>
      </c>
      <c r="Q3687" s="10">
        <f t="shared" si="406"/>
        <v>-49.504950495049506</v>
      </c>
      <c r="S3687" s="10">
        <f t="shared" si="404"/>
        <v>-31.05590062111801</v>
      </c>
      <c r="U3687" s="10">
        <f t="shared" si="405"/>
        <v>-28.248587570621467</v>
      </c>
    </row>
    <row r="3688" spans="3:21" x14ac:dyDescent="0.3">
      <c r="C3688" s="6" t="s">
        <v>0</v>
      </c>
      <c r="D3688" s="6" t="s">
        <v>199</v>
      </c>
      <c r="E3688" s="1">
        <v>2.1800000000000002</v>
      </c>
      <c r="F3688" s="8">
        <f t="shared" si="407"/>
        <v>45.871559633027516</v>
      </c>
      <c r="G3688" s="1">
        <v>3.21</v>
      </c>
      <c r="H3688" s="8">
        <f t="shared" si="401"/>
        <v>31.152647975077883</v>
      </c>
      <c r="I3688" s="1">
        <v>3.15</v>
      </c>
      <c r="J3688" s="8">
        <f t="shared" si="402"/>
        <v>31.746031746031747</v>
      </c>
      <c r="K3688" s="6" t="s">
        <v>1076</v>
      </c>
      <c r="L3688" s="6" t="s">
        <v>0</v>
      </c>
      <c r="M3688" s="9">
        <f t="shared" si="403"/>
        <v>91.936912701292528</v>
      </c>
      <c r="Q3688" s="10">
        <f t="shared" si="406"/>
        <v>-45.871559633027516</v>
      </c>
      <c r="S3688" s="10">
        <f t="shared" si="404"/>
        <v>-31.152647975077883</v>
      </c>
      <c r="U3688" s="10">
        <f t="shared" si="405"/>
        <v>-31.746031746031747</v>
      </c>
    </row>
    <row r="3689" spans="3:21" x14ac:dyDescent="0.3">
      <c r="C3689" s="6" t="s">
        <v>0</v>
      </c>
      <c r="D3689" s="6" t="s">
        <v>0</v>
      </c>
      <c r="E3689" s="1">
        <v>1.8</v>
      </c>
      <c r="F3689" s="8">
        <f t="shared" si="407"/>
        <v>55.555555555555557</v>
      </c>
      <c r="G3689" s="1">
        <v>3.32</v>
      </c>
      <c r="H3689" s="8">
        <f t="shared" si="401"/>
        <v>30.120481927710845</v>
      </c>
      <c r="I3689" s="1">
        <v>4.26</v>
      </c>
      <c r="J3689" s="8">
        <f t="shared" si="402"/>
        <v>23.474178403755868</v>
      </c>
      <c r="K3689" s="6" t="s">
        <v>1076</v>
      </c>
      <c r="L3689" s="6" t="s">
        <v>2</v>
      </c>
      <c r="M3689" s="9">
        <f t="shared" si="403"/>
        <v>91.616859561236822</v>
      </c>
      <c r="Q3689" s="10">
        <f t="shared" si="406"/>
        <v>-55.555555555555557</v>
      </c>
      <c r="S3689" s="10">
        <f t="shared" si="404"/>
        <v>-30.120481927710845</v>
      </c>
      <c r="U3689" s="10">
        <f t="shared" si="405"/>
        <v>-23.474178403755868</v>
      </c>
    </row>
    <row r="3690" spans="3:21" x14ac:dyDescent="0.3">
      <c r="C3690" s="6" t="s">
        <v>1</v>
      </c>
      <c r="D3690" s="6" t="s">
        <v>1</v>
      </c>
      <c r="E3690" s="1">
        <v>2.92</v>
      </c>
      <c r="F3690" s="8">
        <f t="shared" si="407"/>
        <v>34.246575342465754</v>
      </c>
      <c r="G3690" s="1">
        <v>3.2</v>
      </c>
      <c r="H3690" s="8">
        <f t="shared" si="401"/>
        <v>31.25</v>
      </c>
      <c r="I3690" s="1">
        <v>2.31</v>
      </c>
      <c r="J3690" s="8">
        <f t="shared" si="402"/>
        <v>43.290043290043286</v>
      </c>
      <c r="K3690" s="6" t="s">
        <v>1076</v>
      </c>
      <c r="L3690" s="6" t="s">
        <v>2</v>
      </c>
      <c r="M3690" s="9">
        <f t="shared" si="403"/>
        <v>91.923070371190576</v>
      </c>
      <c r="Q3690" s="10">
        <f t="shared" si="406"/>
        <v>-34.246575342465754</v>
      </c>
      <c r="S3690" s="10">
        <f t="shared" si="404"/>
        <v>-31.25</v>
      </c>
      <c r="U3690" s="10">
        <f t="shared" si="405"/>
        <v>-43.290043290043286</v>
      </c>
    </row>
    <row r="3691" spans="3:21" x14ac:dyDescent="0.3">
      <c r="C3691" s="6" t="s">
        <v>197</v>
      </c>
      <c r="D3691" s="6" t="s">
        <v>1</v>
      </c>
      <c r="E3691" s="1">
        <v>1.84</v>
      </c>
      <c r="F3691" s="8">
        <f t="shared" si="407"/>
        <v>54.347826086956516</v>
      </c>
      <c r="G3691" s="1">
        <v>3.3</v>
      </c>
      <c r="H3691" s="8">
        <f t="shared" si="401"/>
        <v>30.303030303030305</v>
      </c>
      <c r="I3691" s="1">
        <v>4.1100000000000003</v>
      </c>
      <c r="J3691" s="8">
        <f t="shared" si="402"/>
        <v>24.330900243308999</v>
      </c>
      <c r="K3691" s="6" t="s">
        <v>1076</v>
      </c>
      <c r="L3691" s="6" t="s">
        <v>0</v>
      </c>
      <c r="M3691" s="9">
        <f t="shared" si="403"/>
        <v>91.758476913234361</v>
      </c>
      <c r="Q3691" s="10">
        <f t="shared" si="406"/>
        <v>-54.347826086956516</v>
      </c>
      <c r="S3691" s="10">
        <f t="shared" si="404"/>
        <v>-30.303030303030305</v>
      </c>
      <c r="U3691" s="10">
        <f t="shared" si="405"/>
        <v>-24.330900243308999</v>
      </c>
    </row>
    <row r="3692" spans="3:21" x14ac:dyDescent="0.3">
      <c r="C3692" s="6" t="s">
        <v>1</v>
      </c>
      <c r="D3692" s="6" t="s">
        <v>199</v>
      </c>
      <c r="E3692" s="1">
        <v>1.96</v>
      </c>
      <c r="F3692" s="8">
        <f t="shared" si="407"/>
        <v>51.020408163265309</v>
      </c>
      <c r="G3692" s="1">
        <v>3.2</v>
      </c>
      <c r="H3692" s="8">
        <f t="shared" si="401"/>
        <v>31.25</v>
      </c>
      <c r="I3692" s="1">
        <v>3.72</v>
      </c>
      <c r="J3692" s="8">
        <f t="shared" si="402"/>
        <v>26.881720430107524</v>
      </c>
      <c r="K3692" s="6" t="s">
        <v>1077</v>
      </c>
      <c r="L3692" s="6" t="s">
        <v>0</v>
      </c>
      <c r="M3692" s="9">
        <f t="shared" si="403"/>
        <v>91.61525413080355</v>
      </c>
      <c r="Q3692" s="10">
        <f t="shared" si="406"/>
        <v>-51.020408163265309</v>
      </c>
      <c r="S3692" s="10">
        <f t="shared" si="404"/>
        <v>-31.25</v>
      </c>
      <c r="U3692" s="10">
        <f t="shared" si="405"/>
        <v>-26.881720430107524</v>
      </c>
    </row>
    <row r="3693" spans="3:21" x14ac:dyDescent="0.3">
      <c r="C3693" s="6" t="s">
        <v>1</v>
      </c>
      <c r="D3693" s="6" t="s">
        <v>0</v>
      </c>
      <c r="E3693" s="1">
        <v>4.9400000000000004</v>
      </c>
      <c r="F3693" s="8">
        <f t="shared" si="407"/>
        <v>20.242914979757085</v>
      </c>
      <c r="G3693" s="1">
        <v>3.38</v>
      </c>
      <c r="H3693" s="8">
        <f t="shared" si="401"/>
        <v>29.585798816568047</v>
      </c>
      <c r="I3693" s="1">
        <v>1.7</v>
      </c>
      <c r="J3693" s="8">
        <f t="shared" si="402"/>
        <v>58.82352941176471</v>
      </c>
      <c r="K3693" s="6" t="s">
        <v>1077</v>
      </c>
      <c r="L3693" s="6" t="s">
        <v>0</v>
      </c>
      <c r="M3693" s="9">
        <f t="shared" si="403"/>
        <v>92.036756027651322</v>
      </c>
      <c r="Q3693" s="10">
        <f t="shared" si="406"/>
        <v>-20.242914979757085</v>
      </c>
      <c r="S3693" s="10">
        <f t="shared" si="404"/>
        <v>-29.585798816568047</v>
      </c>
      <c r="U3693" s="10">
        <f t="shared" si="405"/>
        <v>-58.82352941176471</v>
      </c>
    </row>
    <row r="3694" spans="3:21" x14ac:dyDescent="0.3">
      <c r="C3694" s="6" t="s">
        <v>0</v>
      </c>
      <c r="D3694" s="6" t="s">
        <v>199</v>
      </c>
      <c r="E3694" s="1">
        <v>6.41</v>
      </c>
      <c r="F3694" s="8">
        <f t="shared" si="407"/>
        <v>15.600624024960998</v>
      </c>
      <c r="G3694" s="1">
        <v>3.52</v>
      </c>
      <c r="H3694" s="8">
        <f t="shared" si="401"/>
        <v>28.40909090909091</v>
      </c>
      <c r="I3694" s="1">
        <v>1.53</v>
      </c>
      <c r="J3694" s="8">
        <f t="shared" si="402"/>
        <v>65.359477124183002</v>
      </c>
      <c r="K3694" s="6" t="s">
        <v>1077</v>
      </c>
      <c r="L3694" s="6" t="s">
        <v>0</v>
      </c>
      <c r="M3694" s="9">
        <f t="shared" si="403"/>
        <v>91.433426651587425</v>
      </c>
      <c r="Q3694" s="10">
        <f t="shared" si="406"/>
        <v>-15.600624024960998</v>
      </c>
      <c r="S3694" s="10">
        <f t="shared" si="404"/>
        <v>-28.40909090909091</v>
      </c>
      <c r="U3694" s="10">
        <f t="shared" si="405"/>
        <v>-65.359477124183002</v>
      </c>
    </row>
    <row r="3695" spans="3:21" x14ac:dyDescent="0.3">
      <c r="C3695" s="6" t="s">
        <v>199</v>
      </c>
      <c r="D3695" s="6" t="s">
        <v>0</v>
      </c>
      <c r="E3695" s="1">
        <v>1.82</v>
      </c>
      <c r="F3695" s="8">
        <f t="shared" si="407"/>
        <v>54.945054945054942</v>
      </c>
      <c r="G3695" s="1">
        <v>3.23</v>
      </c>
      <c r="H3695" s="8">
        <f t="shared" si="401"/>
        <v>30.959752321981423</v>
      </c>
      <c r="I3695" s="1">
        <v>4.38</v>
      </c>
      <c r="J3695" s="8">
        <f t="shared" si="402"/>
        <v>22.831050228310502</v>
      </c>
      <c r="K3695" s="6" t="s">
        <v>1078</v>
      </c>
      <c r="L3695" s="6" t="s">
        <v>1</v>
      </c>
      <c r="M3695" s="9">
        <f t="shared" si="403"/>
        <v>91.965982798525602</v>
      </c>
      <c r="Q3695" s="10">
        <f t="shared" si="406"/>
        <v>-54.945054945054942</v>
      </c>
      <c r="S3695" s="10">
        <f t="shared" si="404"/>
        <v>-30.959752321981423</v>
      </c>
      <c r="U3695" s="10">
        <f t="shared" si="405"/>
        <v>-22.831050228310502</v>
      </c>
    </row>
    <row r="3696" spans="3:21" x14ac:dyDescent="0.3">
      <c r="C3696" s="6" t="s">
        <v>0</v>
      </c>
      <c r="D3696" s="6" t="s">
        <v>199</v>
      </c>
      <c r="E3696" s="1">
        <v>2.34</v>
      </c>
      <c r="F3696" s="8">
        <f t="shared" si="407"/>
        <v>42.73504273504274</v>
      </c>
      <c r="G3696" s="1">
        <v>3.21</v>
      </c>
      <c r="H3696" s="8">
        <f t="shared" si="401"/>
        <v>31.152647975077883</v>
      </c>
      <c r="I3696" s="1">
        <v>2.87</v>
      </c>
      <c r="J3696" s="8">
        <f t="shared" si="402"/>
        <v>34.843205574912893</v>
      </c>
      <c r="K3696" s="6" t="s">
        <v>1078</v>
      </c>
      <c r="L3696" s="6" t="s">
        <v>0</v>
      </c>
      <c r="M3696" s="9">
        <f t="shared" si="403"/>
        <v>91.970179053664907</v>
      </c>
      <c r="Q3696" s="10">
        <f t="shared" si="406"/>
        <v>-42.73504273504274</v>
      </c>
      <c r="S3696" s="10">
        <f t="shared" si="404"/>
        <v>-31.152647975077883</v>
      </c>
      <c r="U3696" s="10">
        <f t="shared" si="405"/>
        <v>-34.843205574912893</v>
      </c>
    </row>
    <row r="3697" spans="3:21" x14ac:dyDescent="0.3">
      <c r="C3697" s="6" t="s">
        <v>0</v>
      </c>
      <c r="D3697" s="6" t="s">
        <v>199</v>
      </c>
      <c r="E3697" s="1">
        <v>2.61</v>
      </c>
      <c r="F3697" s="8">
        <f t="shared" si="407"/>
        <v>38.314176245210732</v>
      </c>
      <c r="G3697" s="1">
        <v>3.16</v>
      </c>
      <c r="H3697" s="8">
        <f t="shared" si="401"/>
        <v>31.645569620253163</v>
      </c>
      <c r="I3697" s="1">
        <v>2.58</v>
      </c>
      <c r="J3697" s="8">
        <f t="shared" si="402"/>
        <v>38.759689922480618</v>
      </c>
      <c r="K3697" s="6" t="s">
        <v>1078</v>
      </c>
      <c r="L3697" s="6" t="s">
        <v>0</v>
      </c>
      <c r="M3697" s="9">
        <f t="shared" si="403"/>
        <v>91.979873952849019</v>
      </c>
      <c r="Q3697" s="10">
        <f t="shared" si="406"/>
        <v>-38.314176245210732</v>
      </c>
      <c r="S3697" s="10">
        <f t="shared" si="404"/>
        <v>-31.645569620253163</v>
      </c>
      <c r="U3697" s="10">
        <f t="shared" si="405"/>
        <v>-38.759689922480618</v>
      </c>
    </row>
    <row r="3698" spans="3:21" x14ac:dyDescent="0.3">
      <c r="C3698" s="6" t="s">
        <v>1</v>
      </c>
      <c r="D3698" s="6" t="s">
        <v>199</v>
      </c>
      <c r="E3698" s="1">
        <v>1.3</v>
      </c>
      <c r="F3698" s="8">
        <f t="shared" si="407"/>
        <v>76.92307692307692</v>
      </c>
      <c r="G3698" s="1">
        <v>4.6500000000000004</v>
      </c>
      <c r="H3698" s="8">
        <f t="shared" si="401"/>
        <v>21.50537634408602</v>
      </c>
      <c r="I3698" s="1">
        <v>9.84</v>
      </c>
      <c r="J3698" s="8">
        <f t="shared" si="402"/>
        <v>10.16260162601626</v>
      </c>
      <c r="K3698" s="6" t="s">
        <v>1078</v>
      </c>
      <c r="L3698" s="6" t="s">
        <v>0</v>
      </c>
      <c r="M3698" s="9">
        <f t="shared" si="403"/>
        <v>92.088616413543278</v>
      </c>
      <c r="Q3698" s="10">
        <f t="shared" si="406"/>
        <v>-76.92307692307692</v>
      </c>
      <c r="S3698" s="10">
        <f t="shared" si="404"/>
        <v>-21.50537634408602</v>
      </c>
      <c r="U3698" s="10">
        <f t="shared" si="405"/>
        <v>-10.16260162601626</v>
      </c>
    </row>
    <row r="3699" spans="3:21" x14ac:dyDescent="0.3">
      <c r="C3699" s="6" t="s">
        <v>197</v>
      </c>
      <c r="D3699" s="6" t="s">
        <v>199</v>
      </c>
      <c r="E3699" s="1">
        <v>1.29</v>
      </c>
      <c r="F3699" s="8">
        <f t="shared" si="407"/>
        <v>77.519379844961236</v>
      </c>
      <c r="G3699" s="1">
        <v>4.84</v>
      </c>
      <c r="H3699" s="8">
        <f t="shared" si="401"/>
        <v>20.66115702479339</v>
      </c>
      <c r="I3699" s="1">
        <v>9.7100000000000009</v>
      </c>
      <c r="J3699" s="8">
        <f t="shared" si="402"/>
        <v>10.298661174047373</v>
      </c>
      <c r="K3699" s="6" t="s">
        <v>1078</v>
      </c>
      <c r="L3699" s="6" t="s">
        <v>0</v>
      </c>
      <c r="M3699" s="9">
        <f t="shared" si="403"/>
        <v>92.18357233764003</v>
      </c>
      <c r="Q3699" s="10">
        <f t="shared" si="406"/>
        <v>-77.519379844961236</v>
      </c>
      <c r="S3699" s="10">
        <f t="shared" si="404"/>
        <v>-20.66115702479339</v>
      </c>
      <c r="U3699" s="10">
        <f t="shared" si="405"/>
        <v>-10.298661174047373</v>
      </c>
    </row>
    <row r="3700" spans="3:21" x14ac:dyDescent="0.3">
      <c r="C3700" s="6" t="s">
        <v>199</v>
      </c>
      <c r="D3700" s="6" t="s">
        <v>0</v>
      </c>
      <c r="E3700" s="1">
        <v>1.69</v>
      </c>
      <c r="F3700" s="8">
        <f t="shared" si="407"/>
        <v>59.171597633136095</v>
      </c>
      <c r="G3700" s="1">
        <v>3.42</v>
      </c>
      <c r="H3700" s="8">
        <f t="shared" si="401"/>
        <v>29.239766081871345</v>
      </c>
      <c r="I3700" s="1">
        <v>4.92</v>
      </c>
      <c r="J3700" s="8">
        <f t="shared" si="402"/>
        <v>20.325203252032519</v>
      </c>
      <c r="K3700" s="6" t="s">
        <v>1078</v>
      </c>
      <c r="L3700" s="6" t="s">
        <v>1</v>
      </c>
      <c r="M3700" s="9">
        <f t="shared" si="403"/>
        <v>91.965382749587661</v>
      </c>
      <c r="Q3700" s="10">
        <f t="shared" si="406"/>
        <v>-59.171597633136095</v>
      </c>
      <c r="S3700" s="10">
        <f t="shared" si="404"/>
        <v>-29.239766081871345</v>
      </c>
      <c r="U3700" s="10">
        <f t="shared" si="405"/>
        <v>-20.325203252032519</v>
      </c>
    </row>
    <row r="3701" spans="3:21" x14ac:dyDescent="0.3">
      <c r="C3701" s="6" t="s">
        <v>1</v>
      </c>
      <c r="D3701" s="6" t="s">
        <v>199</v>
      </c>
      <c r="E3701" s="1">
        <v>2.44</v>
      </c>
      <c r="F3701" s="8">
        <f t="shared" si="407"/>
        <v>40.983606557377051</v>
      </c>
      <c r="G3701" s="1">
        <v>3.16</v>
      </c>
      <c r="H3701" s="8">
        <f t="shared" si="401"/>
        <v>31.645569620253163</v>
      </c>
      <c r="I3701" s="1">
        <v>2.76</v>
      </c>
      <c r="J3701" s="8">
        <f t="shared" si="402"/>
        <v>36.231884057971016</v>
      </c>
      <c r="K3701" s="6" t="s">
        <v>1078</v>
      </c>
      <c r="L3701" s="6" t="s">
        <v>0</v>
      </c>
      <c r="M3701" s="9">
        <f t="shared" si="403"/>
        <v>91.860211340562188</v>
      </c>
      <c r="Q3701" s="10">
        <f t="shared" si="406"/>
        <v>-40.983606557377051</v>
      </c>
      <c r="S3701" s="10">
        <f t="shared" si="404"/>
        <v>-31.645569620253163</v>
      </c>
      <c r="U3701" s="10">
        <f t="shared" si="405"/>
        <v>-36.231884057971016</v>
      </c>
    </row>
    <row r="3702" spans="3:21" x14ac:dyDescent="0.3">
      <c r="C3702" s="6" t="s">
        <v>0</v>
      </c>
      <c r="D3702" s="6" t="s">
        <v>199</v>
      </c>
      <c r="E3702" s="1">
        <v>2.2000000000000002</v>
      </c>
      <c r="F3702" s="8">
        <f t="shared" si="407"/>
        <v>45.454545454545453</v>
      </c>
      <c r="G3702" s="1">
        <v>3.19</v>
      </c>
      <c r="H3702" s="8">
        <f t="shared" si="401"/>
        <v>31.347962382445143</v>
      </c>
      <c r="I3702" s="1">
        <v>3.09</v>
      </c>
      <c r="J3702" s="8">
        <f t="shared" si="402"/>
        <v>32.362459546925571</v>
      </c>
      <c r="K3702" s="6" t="s">
        <v>1079</v>
      </c>
      <c r="L3702" s="6" t="s">
        <v>0</v>
      </c>
      <c r="M3702" s="9">
        <f t="shared" si="403"/>
        <v>91.604479345755294</v>
      </c>
      <c r="Q3702" s="10">
        <f t="shared" si="406"/>
        <v>-45.454545454545453</v>
      </c>
      <c r="S3702" s="10">
        <f t="shared" si="404"/>
        <v>-31.347962382445143</v>
      </c>
      <c r="U3702" s="10">
        <f t="shared" si="405"/>
        <v>-32.362459546925571</v>
      </c>
    </row>
    <row r="3703" spans="3:21" x14ac:dyDescent="0.3">
      <c r="C3703" s="6" t="s">
        <v>1</v>
      </c>
      <c r="D3703" s="6" t="s">
        <v>0</v>
      </c>
      <c r="E3703" s="1">
        <v>2.4</v>
      </c>
      <c r="F3703" s="8">
        <f t="shared" si="407"/>
        <v>41.666666666666671</v>
      </c>
      <c r="G3703" s="1">
        <v>3.18</v>
      </c>
      <c r="H3703" s="8">
        <f t="shared" si="401"/>
        <v>31.446540880503143</v>
      </c>
      <c r="I3703" s="1">
        <v>2.8</v>
      </c>
      <c r="J3703" s="8">
        <f t="shared" si="402"/>
        <v>35.714285714285715</v>
      </c>
      <c r="K3703" s="6" t="s">
        <v>1080</v>
      </c>
      <c r="L3703" s="6" t="s">
        <v>0</v>
      </c>
      <c r="M3703" s="9">
        <f t="shared" si="403"/>
        <v>91.888544891640848</v>
      </c>
      <c r="Q3703" s="10">
        <f t="shared" si="406"/>
        <v>-41.666666666666671</v>
      </c>
      <c r="S3703" s="10">
        <f t="shared" si="404"/>
        <v>-31.446540880503143</v>
      </c>
      <c r="U3703" s="10">
        <f t="shared" si="405"/>
        <v>-35.714285714285715</v>
      </c>
    </row>
    <row r="3704" spans="3:21" x14ac:dyDescent="0.3">
      <c r="C3704" s="6" t="s">
        <v>0</v>
      </c>
      <c r="D3704" s="6" t="s">
        <v>0</v>
      </c>
      <c r="E3704" s="1">
        <v>1.35</v>
      </c>
      <c r="F3704" s="8">
        <f t="shared" si="407"/>
        <v>74.074074074074076</v>
      </c>
      <c r="G3704" s="1">
        <v>4.2699999999999996</v>
      </c>
      <c r="H3704" s="8">
        <f t="shared" si="401"/>
        <v>23.419203747072601</v>
      </c>
      <c r="I3704" s="1">
        <v>8.56</v>
      </c>
      <c r="J3704" s="8">
        <f t="shared" si="402"/>
        <v>11.682242990654204</v>
      </c>
      <c r="K3704" s="6" t="s">
        <v>1081</v>
      </c>
      <c r="L3704" s="6" t="s">
        <v>2</v>
      </c>
      <c r="M3704" s="9">
        <f t="shared" si="403"/>
        <v>91.595624418757907</v>
      </c>
      <c r="Q3704" s="10">
        <f t="shared" si="406"/>
        <v>-74.074074074074076</v>
      </c>
      <c r="S3704" s="10">
        <f t="shared" si="404"/>
        <v>-23.419203747072601</v>
      </c>
      <c r="U3704" s="10">
        <f t="shared" si="405"/>
        <v>-11.682242990654204</v>
      </c>
    </row>
    <row r="3705" spans="3:21" x14ac:dyDescent="0.3">
      <c r="C3705" s="6" t="s">
        <v>199</v>
      </c>
      <c r="D3705" s="6" t="s">
        <v>198</v>
      </c>
      <c r="E3705" s="1">
        <v>4.26</v>
      </c>
      <c r="F3705" s="8">
        <f t="shared" si="407"/>
        <v>23.474178403755868</v>
      </c>
      <c r="G3705" s="1">
        <v>3.24</v>
      </c>
      <c r="H3705" s="8">
        <f t="shared" si="401"/>
        <v>30.864197530864196</v>
      </c>
      <c r="I3705" s="1">
        <v>1.84</v>
      </c>
      <c r="J3705" s="8">
        <f t="shared" si="402"/>
        <v>54.347826086956516</v>
      </c>
      <c r="K3705" s="6" t="s">
        <v>1081</v>
      </c>
      <c r="L3705" s="6" t="s">
        <v>1</v>
      </c>
      <c r="M3705" s="9">
        <f t="shared" si="403"/>
        <v>92.007999304408315</v>
      </c>
      <c r="Q3705" s="10">
        <f t="shared" si="406"/>
        <v>-23.474178403755868</v>
      </c>
      <c r="S3705" s="10">
        <f t="shared" si="404"/>
        <v>-30.864197530864196</v>
      </c>
      <c r="U3705" s="10">
        <f t="shared" si="405"/>
        <v>-54.347826086956516</v>
      </c>
    </row>
    <row r="3706" spans="3:21" x14ac:dyDescent="0.3">
      <c r="C3706" s="6" t="s">
        <v>199</v>
      </c>
      <c r="D3706" s="6" t="s">
        <v>0</v>
      </c>
      <c r="E3706" s="1">
        <v>2.0699999999999998</v>
      </c>
      <c r="F3706" s="8">
        <f t="shared" si="407"/>
        <v>48.309178743961354</v>
      </c>
      <c r="G3706" s="1">
        <v>3.2</v>
      </c>
      <c r="H3706" s="8">
        <f t="shared" si="401"/>
        <v>31.25</v>
      </c>
      <c r="I3706" s="1">
        <v>3.44</v>
      </c>
      <c r="J3706" s="8">
        <f t="shared" si="402"/>
        <v>29.069767441860467</v>
      </c>
      <c r="K3706" s="6" t="s">
        <v>1081</v>
      </c>
      <c r="L3706" s="6" t="s">
        <v>1</v>
      </c>
      <c r="M3706" s="9">
        <f t="shared" si="403"/>
        <v>92.056494618790609</v>
      </c>
      <c r="Q3706" s="10">
        <f t="shared" si="406"/>
        <v>-48.309178743961354</v>
      </c>
      <c r="S3706" s="10">
        <f t="shared" si="404"/>
        <v>-31.25</v>
      </c>
      <c r="U3706" s="10">
        <f t="shared" si="405"/>
        <v>-29.069767441860467</v>
      </c>
    </row>
    <row r="3707" spans="3:21" x14ac:dyDescent="0.3">
      <c r="C3707" s="6" t="s">
        <v>197</v>
      </c>
      <c r="D3707" s="6" t="s">
        <v>0</v>
      </c>
      <c r="E3707" s="1">
        <v>1.56</v>
      </c>
      <c r="F3707" s="8">
        <f t="shared" si="407"/>
        <v>64.102564102564102</v>
      </c>
      <c r="G3707" s="1">
        <v>3.49</v>
      </c>
      <c r="H3707" s="8">
        <f t="shared" si="401"/>
        <v>28.653295128939828</v>
      </c>
      <c r="I3707" s="1">
        <v>6.26</v>
      </c>
      <c r="J3707" s="8">
        <f t="shared" si="402"/>
        <v>15.974440894568691</v>
      </c>
      <c r="K3707" s="6" t="s">
        <v>1081</v>
      </c>
      <c r="L3707" s="6" t="s">
        <v>0</v>
      </c>
      <c r="M3707" s="9">
        <f t="shared" si="403"/>
        <v>91.970683318311586</v>
      </c>
      <c r="Q3707" s="10">
        <f t="shared" si="406"/>
        <v>-64.102564102564102</v>
      </c>
      <c r="S3707" s="10">
        <f t="shared" si="404"/>
        <v>-28.653295128939828</v>
      </c>
      <c r="U3707" s="10">
        <f t="shared" si="405"/>
        <v>-15.974440894568691</v>
      </c>
    </row>
    <row r="3708" spans="3:21" x14ac:dyDescent="0.3">
      <c r="C3708" s="6" t="s">
        <v>199</v>
      </c>
      <c r="D3708" s="6" t="s">
        <v>199</v>
      </c>
      <c r="E3708" s="1">
        <v>1.73</v>
      </c>
      <c r="F3708" s="8">
        <f t="shared" si="407"/>
        <v>57.80346820809249</v>
      </c>
      <c r="G3708" s="1">
        <v>3.36</v>
      </c>
      <c r="H3708" s="8">
        <f t="shared" si="401"/>
        <v>29.761904761904763</v>
      </c>
      <c r="I3708" s="1">
        <v>4.71</v>
      </c>
      <c r="J3708" s="8">
        <f t="shared" si="402"/>
        <v>21.231422505307854</v>
      </c>
      <c r="K3708" s="6" t="s">
        <v>1081</v>
      </c>
      <c r="L3708" s="6" t="s">
        <v>2</v>
      </c>
      <c r="M3708" s="9">
        <f t="shared" si="403"/>
        <v>91.914471895174685</v>
      </c>
      <c r="Q3708" s="10">
        <f t="shared" si="406"/>
        <v>-57.80346820809249</v>
      </c>
      <c r="S3708" s="10">
        <f t="shared" si="404"/>
        <v>-29.761904761904763</v>
      </c>
      <c r="U3708" s="10">
        <f t="shared" si="405"/>
        <v>-21.231422505307854</v>
      </c>
    </row>
    <row r="3709" spans="3:21" x14ac:dyDescent="0.3">
      <c r="C3709" s="6" t="s">
        <v>197</v>
      </c>
      <c r="D3709" s="6" t="s">
        <v>0</v>
      </c>
      <c r="E3709" s="1">
        <v>1.81</v>
      </c>
      <c r="F3709" s="8">
        <f t="shared" si="407"/>
        <v>55.248618784530386</v>
      </c>
      <c r="G3709" s="1">
        <v>3.25</v>
      </c>
      <c r="H3709" s="8">
        <f t="shared" si="401"/>
        <v>30.76923076923077</v>
      </c>
      <c r="I3709" s="1">
        <v>4.32</v>
      </c>
      <c r="J3709" s="8">
        <f t="shared" si="402"/>
        <v>23.148148148148145</v>
      </c>
      <c r="K3709" s="6" t="s">
        <v>1081</v>
      </c>
      <c r="L3709" s="6" t="s">
        <v>0</v>
      </c>
      <c r="M3709" s="9">
        <f t="shared" si="403"/>
        <v>91.603614774869598</v>
      </c>
      <c r="Q3709" s="10">
        <f t="shared" si="406"/>
        <v>-55.248618784530386</v>
      </c>
      <c r="S3709" s="10">
        <f t="shared" si="404"/>
        <v>-30.76923076923077</v>
      </c>
      <c r="U3709" s="10">
        <f t="shared" si="405"/>
        <v>-23.148148148148145</v>
      </c>
    </row>
    <row r="3710" spans="3:21" x14ac:dyDescent="0.3">
      <c r="C3710" s="6" t="s">
        <v>199</v>
      </c>
      <c r="D3710" s="6" t="s">
        <v>1</v>
      </c>
      <c r="E3710" s="1">
        <v>10.119999999999999</v>
      </c>
      <c r="F3710" s="8">
        <f t="shared" si="407"/>
        <v>9.8814229249011873</v>
      </c>
      <c r="G3710" s="1">
        <v>4.75</v>
      </c>
      <c r="H3710" s="8">
        <f t="shared" si="401"/>
        <v>21.05263157894737</v>
      </c>
      <c r="I3710" s="1">
        <v>1.29</v>
      </c>
      <c r="J3710" s="8">
        <f t="shared" si="402"/>
        <v>77.519379844961236</v>
      </c>
      <c r="K3710" s="6" t="s">
        <v>1081</v>
      </c>
      <c r="L3710" s="6" t="s">
        <v>1</v>
      </c>
      <c r="M3710" s="9">
        <f t="shared" si="403"/>
        <v>92.205471039652181</v>
      </c>
      <c r="Q3710" s="10">
        <f t="shared" si="406"/>
        <v>-9.8814229249011873</v>
      </c>
      <c r="S3710" s="10">
        <f t="shared" si="404"/>
        <v>-21.05263157894737</v>
      </c>
      <c r="U3710" s="10">
        <f t="shared" si="405"/>
        <v>-77.519379844961236</v>
      </c>
    </row>
    <row r="3711" spans="3:21" x14ac:dyDescent="0.3">
      <c r="C3711" s="6" t="s">
        <v>199</v>
      </c>
      <c r="D3711" s="6" t="s">
        <v>199</v>
      </c>
      <c r="E3711" s="1">
        <v>3.59</v>
      </c>
      <c r="F3711" s="8">
        <f t="shared" si="407"/>
        <v>27.855153203342621</v>
      </c>
      <c r="G3711" s="1">
        <v>3.22</v>
      </c>
      <c r="H3711" s="8">
        <f t="shared" si="401"/>
        <v>31.05590062111801</v>
      </c>
      <c r="I3711" s="1">
        <v>2.0099999999999998</v>
      </c>
      <c r="J3711" s="8">
        <f t="shared" si="402"/>
        <v>49.75124378109453</v>
      </c>
      <c r="K3711" s="6" t="s">
        <v>1081</v>
      </c>
      <c r="L3711" s="6" t="s">
        <v>2</v>
      </c>
      <c r="M3711" s="9">
        <f t="shared" si="403"/>
        <v>92.028239972433354</v>
      </c>
      <c r="Q3711" s="10">
        <f t="shared" si="406"/>
        <v>-27.855153203342621</v>
      </c>
      <c r="S3711" s="10">
        <f t="shared" si="404"/>
        <v>-31.05590062111801</v>
      </c>
      <c r="U3711" s="10">
        <f t="shared" si="405"/>
        <v>-49.75124378109453</v>
      </c>
    </row>
    <row r="3712" spans="3:21" x14ac:dyDescent="0.3">
      <c r="C3712" s="6" t="s">
        <v>199</v>
      </c>
      <c r="D3712" s="6" t="s">
        <v>0</v>
      </c>
      <c r="E3712" s="1">
        <v>2.31</v>
      </c>
      <c r="F3712" s="8">
        <f t="shared" si="407"/>
        <v>43.290043290043286</v>
      </c>
      <c r="G3712" s="1">
        <v>3.15</v>
      </c>
      <c r="H3712" s="8">
        <f t="shared" si="401"/>
        <v>31.746031746031747</v>
      </c>
      <c r="I3712" s="1">
        <v>2.96</v>
      </c>
      <c r="J3712" s="8">
        <f t="shared" si="402"/>
        <v>33.783783783783782</v>
      </c>
      <c r="K3712" s="6" t="s">
        <v>1082</v>
      </c>
      <c r="L3712" s="6" t="s">
        <v>1</v>
      </c>
      <c r="M3712" s="9">
        <f t="shared" si="403"/>
        <v>91.894991488217912</v>
      </c>
      <c r="Q3712" s="10">
        <f t="shared" si="406"/>
        <v>-43.290043290043286</v>
      </c>
      <c r="S3712" s="10">
        <f t="shared" si="404"/>
        <v>-31.746031746031747</v>
      </c>
      <c r="U3712" s="10">
        <f t="shared" si="405"/>
        <v>-33.783783783783782</v>
      </c>
    </row>
    <row r="3713" spans="3:21" x14ac:dyDescent="0.3">
      <c r="C3713" s="6" t="s">
        <v>1</v>
      </c>
      <c r="D3713" s="6" t="s">
        <v>199</v>
      </c>
      <c r="E3713" s="1">
        <v>1.86</v>
      </c>
      <c r="F3713" s="8">
        <f t="shared" si="407"/>
        <v>53.763440860215049</v>
      </c>
      <c r="G3713" s="1">
        <v>3.14</v>
      </c>
      <c r="H3713" s="8">
        <f t="shared" si="401"/>
        <v>31.847133757961782</v>
      </c>
      <c r="I3713" s="1">
        <v>4.24</v>
      </c>
      <c r="J3713" s="8">
        <f t="shared" si="402"/>
        <v>23.584905660377359</v>
      </c>
      <c r="K3713" s="6" t="s">
        <v>1082</v>
      </c>
      <c r="L3713" s="6" t="s">
        <v>0</v>
      </c>
      <c r="M3713" s="9">
        <f t="shared" si="403"/>
        <v>91.578881969201646</v>
      </c>
      <c r="Q3713" s="10">
        <f t="shared" si="406"/>
        <v>-53.763440860215049</v>
      </c>
      <c r="S3713" s="10">
        <f t="shared" si="404"/>
        <v>-31.847133757961782</v>
      </c>
      <c r="U3713" s="10">
        <f t="shared" si="405"/>
        <v>-23.584905660377359</v>
      </c>
    </row>
    <row r="3714" spans="3:21" x14ac:dyDescent="0.3">
      <c r="C3714" s="6" t="s">
        <v>0</v>
      </c>
      <c r="D3714" s="6" t="s">
        <v>199</v>
      </c>
      <c r="E3714" s="1">
        <v>2.2799999999999998</v>
      </c>
      <c r="F3714" s="8">
        <f t="shared" si="407"/>
        <v>43.859649122807021</v>
      </c>
      <c r="G3714" s="1">
        <v>3.15</v>
      </c>
      <c r="H3714" s="8">
        <f t="shared" ref="H3714:H3777" si="408">100/G3714</f>
        <v>31.746031746031747</v>
      </c>
      <c r="I3714" s="1">
        <v>3.01</v>
      </c>
      <c r="J3714" s="8">
        <f t="shared" ref="J3714:J3777" si="409">100/I3714</f>
        <v>33.222591362126245</v>
      </c>
      <c r="K3714" s="6" t="s">
        <v>1082</v>
      </c>
      <c r="L3714" s="6" t="s">
        <v>0</v>
      </c>
      <c r="M3714" s="9">
        <f t="shared" ref="M3714:M3777" si="410">10000/(F3714+H3714+J3714)</f>
        <v>91.887887173078639</v>
      </c>
      <c r="Q3714" s="10">
        <f t="shared" si="406"/>
        <v>-43.859649122807021</v>
      </c>
      <c r="S3714" s="10">
        <f t="shared" ref="S3714:S3777" si="411">R3714-H3714</f>
        <v>-31.746031746031747</v>
      </c>
      <c r="U3714" s="10">
        <f t="shared" ref="U3714:U3777" si="412">T3714-J3714</f>
        <v>-33.222591362126245</v>
      </c>
    </row>
    <row r="3715" spans="3:21" x14ac:dyDescent="0.3">
      <c r="C3715" s="6" t="s">
        <v>199</v>
      </c>
      <c r="D3715" s="6" t="s">
        <v>198</v>
      </c>
      <c r="E3715" s="1">
        <v>5.95</v>
      </c>
      <c r="F3715" s="8">
        <f t="shared" si="407"/>
        <v>16.806722689075631</v>
      </c>
      <c r="G3715" s="1">
        <v>3.55</v>
      </c>
      <c r="H3715" s="8">
        <f t="shared" si="408"/>
        <v>28.169014084507044</v>
      </c>
      <c r="I3715" s="1">
        <v>1.56</v>
      </c>
      <c r="J3715" s="8">
        <f t="shared" si="409"/>
        <v>64.102564102564102</v>
      </c>
      <c r="K3715" s="6" t="s">
        <v>1082</v>
      </c>
      <c r="L3715" s="6" t="s">
        <v>1</v>
      </c>
      <c r="M3715" s="9">
        <f t="shared" si="410"/>
        <v>91.677262293941709</v>
      </c>
      <c r="Q3715" s="10">
        <f t="shared" si="406"/>
        <v>-16.806722689075631</v>
      </c>
      <c r="S3715" s="10">
        <f t="shared" si="411"/>
        <v>-28.169014084507044</v>
      </c>
      <c r="U3715" s="10">
        <f t="shared" si="412"/>
        <v>-64.102564102564102</v>
      </c>
    </row>
    <row r="3716" spans="3:21" x14ac:dyDescent="0.3">
      <c r="C3716" s="6" t="s">
        <v>0</v>
      </c>
      <c r="D3716" s="6" t="s">
        <v>199</v>
      </c>
      <c r="E3716" s="1">
        <v>1.71</v>
      </c>
      <c r="F3716" s="8">
        <f t="shared" si="407"/>
        <v>58.479532163742689</v>
      </c>
      <c r="G3716" s="1">
        <v>3.42</v>
      </c>
      <c r="H3716" s="8">
        <f t="shared" si="408"/>
        <v>29.239766081871345</v>
      </c>
      <c r="I3716" s="1">
        <v>4.7300000000000004</v>
      </c>
      <c r="J3716" s="8">
        <f t="shared" si="409"/>
        <v>21.141649048625791</v>
      </c>
      <c r="K3716" s="6" t="s">
        <v>1082</v>
      </c>
      <c r="L3716" s="6" t="s">
        <v>0</v>
      </c>
      <c r="M3716" s="9">
        <f t="shared" si="410"/>
        <v>91.860306643952299</v>
      </c>
      <c r="Q3716" s="10">
        <f t="shared" ref="Q3716:Q3779" si="413">P3716-F3716</f>
        <v>-58.479532163742689</v>
      </c>
      <c r="S3716" s="10">
        <f t="shared" si="411"/>
        <v>-29.239766081871345</v>
      </c>
      <c r="U3716" s="10">
        <f t="shared" si="412"/>
        <v>-21.141649048625791</v>
      </c>
    </row>
    <row r="3717" spans="3:21" x14ac:dyDescent="0.3">
      <c r="C3717" s="6" t="s">
        <v>0</v>
      </c>
      <c r="D3717" s="6" t="s">
        <v>0</v>
      </c>
      <c r="E3717" s="1">
        <v>1.67</v>
      </c>
      <c r="F3717" s="8">
        <f t="shared" si="407"/>
        <v>59.880239520958085</v>
      </c>
      <c r="G3717" s="1">
        <v>3.35</v>
      </c>
      <c r="H3717" s="8">
        <f t="shared" si="408"/>
        <v>29.850746268656717</v>
      </c>
      <c r="I3717" s="1">
        <v>5.19</v>
      </c>
      <c r="J3717" s="8">
        <f t="shared" si="409"/>
        <v>19.267822736030826</v>
      </c>
      <c r="K3717" s="6" t="s">
        <v>1083</v>
      </c>
      <c r="L3717" s="6" t="s">
        <v>2</v>
      </c>
      <c r="M3717" s="9">
        <f t="shared" si="410"/>
        <v>91.744122117143732</v>
      </c>
      <c r="Q3717" s="10">
        <f t="shared" si="413"/>
        <v>-59.880239520958085</v>
      </c>
      <c r="S3717" s="10">
        <f t="shared" si="411"/>
        <v>-29.850746268656717</v>
      </c>
      <c r="U3717" s="10">
        <f t="shared" si="412"/>
        <v>-19.267822736030826</v>
      </c>
    </row>
    <row r="3718" spans="3:21" x14ac:dyDescent="0.3">
      <c r="C3718" s="6" t="s">
        <v>199</v>
      </c>
      <c r="D3718" s="6" t="s">
        <v>199</v>
      </c>
      <c r="E3718" s="1">
        <v>1.93</v>
      </c>
      <c r="F3718" s="8">
        <f t="shared" si="407"/>
        <v>51.813471502590673</v>
      </c>
      <c r="G3718" s="1">
        <v>3.27</v>
      </c>
      <c r="H3718" s="8">
        <f t="shared" si="408"/>
        <v>30.581039755351682</v>
      </c>
      <c r="I3718" s="1">
        <v>3.79</v>
      </c>
      <c r="J3718" s="8">
        <f t="shared" si="409"/>
        <v>26.385224274406333</v>
      </c>
      <c r="K3718" s="6" t="s">
        <v>1083</v>
      </c>
      <c r="L3718" s="6" t="s">
        <v>2</v>
      </c>
      <c r="M3718" s="9">
        <f t="shared" si="410"/>
        <v>91.928886856194097</v>
      </c>
      <c r="Q3718" s="10">
        <f t="shared" si="413"/>
        <v>-51.813471502590673</v>
      </c>
      <c r="S3718" s="10">
        <f t="shared" si="411"/>
        <v>-30.581039755351682</v>
      </c>
      <c r="U3718" s="10">
        <f t="shared" si="412"/>
        <v>-26.385224274406333</v>
      </c>
    </row>
    <row r="3719" spans="3:21" x14ac:dyDescent="0.3">
      <c r="C3719" s="6" t="s">
        <v>1</v>
      </c>
      <c r="D3719" s="6" t="s">
        <v>0</v>
      </c>
      <c r="E3719" s="1">
        <v>1.25</v>
      </c>
      <c r="F3719" s="8">
        <f t="shared" si="407"/>
        <v>80</v>
      </c>
      <c r="G3719" s="1">
        <v>5.23</v>
      </c>
      <c r="H3719" s="8">
        <f t="shared" si="408"/>
        <v>19.120458891013381</v>
      </c>
      <c r="I3719" s="1">
        <v>10.49</v>
      </c>
      <c r="J3719" s="8">
        <f t="shared" si="409"/>
        <v>9.532888465204957</v>
      </c>
      <c r="K3719" s="6" t="s">
        <v>1083</v>
      </c>
      <c r="L3719" s="6" t="s">
        <v>0</v>
      </c>
      <c r="M3719" s="9">
        <f t="shared" si="410"/>
        <v>92.035820739283366</v>
      </c>
      <c r="Q3719" s="10">
        <f t="shared" si="413"/>
        <v>-80</v>
      </c>
      <c r="S3719" s="10">
        <f t="shared" si="411"/>
        <v>-19.120458891013381</v>
      </c>
      <c r="U3719" s="10">
        <f t="shared" si="412"/>
        <v>-9.532888465204957</v>
      </c>
    </row>
    <row r="3720" spans="3:21" x14ac:dyDescent="0.3">
      <c r="C3720" s="6" t="s">
        <v>1</v>
      </c>
      <c r="D3720" s="6" t="s">
        <v>199</v>
      </c>
      <c r="E3720" s="1">
        <v>1.56</v>
      </c>
      <c r="F3720" s="8">
        <f t="shared" si="407"/>
        <v>64.102564102564102</v>
      </c>
      <c r="G3720" s="1">
        <v>3.57</v>
      </c>
      <c r="H3720" s="8">
        <f t="shared" si="408"/>
        <v>28.011204481792717</v>
      </c>
      <c r="I3720" s="1">
        <v>6.01</v>
      </c>
      <c r="J3720" s="8">
        <f t="shared" si="409"/>
        <v>16.638935108153078</v>
      </c>
      <c r="K3720" s="6" t="s">
        <v>1083</v>
      </c>
      <c r="L3720" s="6" t="s">
        <v>0</v>
      </c>
      <c r="M3720" s="9">
        <f t="shared" si="410"/>
        <v>91.951736926690572</v>
      </c>
      <c r="Q3720" s="10">
        <f t="shared" si="413"/>
        <v>-64.102564102564102</v>
      </c>
      <c r="S3720" s="10">
        <f t="shared" si="411"/>
        <v>-28.011204481792717</v>
      </c>
      <c r="U3720" s="10">
        <f t="shared" si="412"/>
        <v>-16.638935108153078</v>
      </c>
    </row>
    <row r="3721" spans="3:21" x14ac:dyDescent="0.3">
      <c r="C3721" s="6" t="s">
        <v>198</v>
      </c>
      <c r="D3721" s="6" t="s">
        <v>199</v>
      </c>
      <c r="E3721" s="1">
        <v>2.29</v>
      </c>
      <c r="F3721" s="8">
        <f t="shared" si="407"/>
        <v>43.668122270742359</v>
      </c>
      <c r="G3721" s="1">
        <v>3.2</v>
      </c>
      <c r="H3721" s="8">
        <f t="shared" si="408"/>
        <v>31.25</v>
      </c>
      <c r="I3721" s="1">
        <v>2.97</v>
      </c>
      <c r="J3721" s="8">
        <f t="shared" si="409"/>
        <v>33.670033670033668</v>
      </c>
      <c r="K3721" s="6" t="s">
        <v>1083</v>
      </c>
      <c r="L3721" s="6" t="s">
        <v>0</v>
      </c>
      <c r="M3721" s="9">
        <f t="shared" si="410"/>
        <v>92.091074881628884</v>
      </c>
      <c r="Q3721" s="10">
        <f t="shared" si="413"/>
        <v>-43.668122270742359</v>
      </c>
      <c r="S3721" s="10">
        <f t="shared" si="411"/>
        <v>-31.25</v>
      </c>
      <c r="U3721" s="10">
        <f t="shared" si="412"/>
        <v>-33.670033670033668</v>
      </c>
    </row>
    <row r="3722" spans="3:21" x14ac:dyDescent="0.3">
      <c r="C3722" s="6" t="s">
        <v>1</v>
      </c>
      <c r="D3722" s="6" t="s">
        <v>0</v>
      </c>
      <c r="E3722" s="1">
        <v>2</v>
      </c>
      <c r="F3722" s="8">
        <f t="shared" ref="F3722:F3785" si="414">100/E3722</f>
        <v>50</v>
      </c>
      <c r="G3722" s="1">
        <v>3.25</v>
      </c>
      <c r="H3722" s="8">
        <f t="shared" si="408"/>
        <v>30.76923076923077</v>
      </c>
      <c r="I3722" s="1">
        <v>3.63</v>
      </c>
      <c r="J3722" s="8">
        <f t="shared" si="409"/>
        <v>27.548209366391184</v>
      </c>
      <c r="K3722" s="6" t="s">
        <v>1084</v>
      </c>
      <c r="L3722" s="6" t="s">
        <v>0</v>
      </c>
      <c r="M3722" s="9">
        <f t="shared" si="410"/>
        <v>92.321236427663109</v>
      </c>
      <c r="Q3722" s="10">
        <f t="shared" si="413"/>
        <v>-50</v>
      </c>
      <c r="S3722" s="10">
        <f t="shared" si="411"/>
        <v>-30.76923076923077</v>
      </c>
      <c r="U3722" s="10">
        <f t="shared" si="412"/>
        <v>-27.548209366391184</v>
      </c>
    </row>
    <row r="3723" spans="3:21" x14ac:dyDescent="0.3">
      <c r="C3723" s="6" t="s">
        <v>0</v>
      </c>
      <c r="D3723" s="6" t="s">
        <v>1</v>
      </c>
      <c r="E3723" s="1">
        <v>2.23</v>
      </c>
      <c r="F3723" s="8">
        <f t="shared" si="414"/>
        <v>44.843049327354258</v>
      </c>
      <c r="G3723" s="1">
        <v>3.18</v>
      </c>
      <c r="H3723" s="8">
        <f t="shared" si="408"/>
        <v>31.446540880503143</v>
      </c>
      <c r="I3723" s="1">
        <v>3.09</v>
      </c>
      <c r="J3723" s="8">
        <f t="shared" si="409"/>
        <v>32.362459546925571</v>
      </c>
      <c r="K3723" s="6" t="s">
        <v>1085</v>
      </c>
      <c r="L3723" s="6" t="s">
        <v>1</v>
      </c>
      <c r="M3723" s="9">
        <f t="shared" si="410"/>
        <v>92.036919897682736</v>
      </c>
      <c r="Q3723" s="10">
        <f t="shared" si="413"/>
        <v>-44.843049327354258</v>
      </c>
      <c r="S3723" s="10">
        <f t="shared" si="411"/>
        <v>-31.446540880503143</v>
      </c>
      <c r="U3723" s="10">
        <f t="shared" si="412"/>
        <v>-32.362459546925571</v>
      </c>
    </row>
    <row r="3724" spans="3:21" x14ac:dyDescent="0.3">
      <c r="C3724" s="6" t="s">
        <v>197</v>
      </c>
      <c r="D3724" s="6" t="s">
        <v>199</v>
      </c>
      <c r="E3724" s="1">
        <v>1.17</v>
      </c>
      <c r="F3724" s="8">
        <f t="shared" si="414"/>
        <v>85.470085470085479</v>
      </c>
      <c r="G3724" s="1">
        <v>6.13</v>
      </c>
      <c r="H3724" s="8">
        <f t="shared" si="408"/>
        <v>16.31321370309951</v>
      </c>
      <c r="I3724" s="1">
        <v>14.51</v>
      </c>
      <c r="J3724" s="8">
        <f t="shared" si="409"/>
        <v>6.8917987594762238</v>
      </c>
      <c r="K3724" s="6" t="s">
        <v>1086</v>
      </c>
      <c r="L3724" s="6" t="s">
        <v>0</v>
      </c>
      <c r="M3724" s="9">
        <f t="shared" si="410"/>
        <v>92.017400400194177</v>
      </c>
      <c r="Q3724" s="10">
        <f t="shared" si="413"/>
        <v>-85.470085470085479</v>
      </c>
      <c r="S3724" s="10">
        <f t="shared" si="411"/>
        <v>-16.31321370309951</v>
      </c>
      <c r="U3724" s="10">
        <f t="shared" si="412"/>
        <v>-6.8917987594762238</v>
      </c>
    </row>
    <row r="3725" spans="3:21" x14ac:dyDescent="0.3">
      <c r="C3725" s="6" t="s">
        <v>0</v>
      </c>
      <c r="D3725" s="6" t="s">
        <v>0</v>
      </c>
      <c r="E3725" s="1">
        <v>2.2000000000000002</v>
      </c>
      <c r="F3725" s="8">
        <f t="shared" si="414"/>
        <v>45.454545454545453</v>
      </c>
      <c r="G3725" s="1">
        <v>3.16</v>
      </c>
      <c r="H3725" s="8">
        <f t="shared" si="408"/>
        <v>31.645569620253163</v>
      </c>
      <c r="I3725" s="1">
        <v>3.2</v>
      </c>
      <c r="J3725" s="8">
        <f t="shared" si="409"/>
        <v>31.25</v>
      </c>
      <c r="K3725" s="6" t="s">
        <v>1086</v>
      </c>
      <c r="L3725" s="6" t="s">
        <v>2</v>
      </c>
      <c r="M3725" s="9">
        <f t="shared" si="410"/>
        <v>92.293395287089282</v>
      </c>
      <c r="Q3725" s="10">
        <f t="shared" si="413"/>
        <v>-45.454545454545453</v>
      </c>
      <c r="S3725" s="10">
        <f t="shared" si="411"/>
        <v>-31.645569620253163</v>
      </c>
      <c r="U3725" s="10">
        <f t="shared" si="412"/>
        <v>-31.25</v>
      </c>
    </row>
    <row r="3726" spans="3:21" x14ac:dyDescent="0.3">
      <c r="C3726" s="6" t="s">
        <v>0</v>
      </c>
      <c r="D3726" s="6" t="s">
        <v>0</v>
      </c>
      <c r="E3726" s="1">
        <v>1.46</v>
      </c>
      <c r="F3726" s="8">
        <f t="shared" si="414"/>
        <v>68.493150684931507</v>
      </c>
      <c r="G3726" s="1">
        <v>3.89</v>
      </c>
      <c r="H3726" s="8">
        <f t="shared" si="408"/>
        <v>25.70694087403599</v>
      </c>
      <c r="I3726" s="1">
        <v>7.19</v>
      </c>
      <c r="J3726" s="8">
        <f t="shared" si="409"/>
        <v>13.908205841446453</v>
      </c>
      <c r="K3726" s="6" t="s">
        <v>1086</v>
      </c>
      <c r="L3726" s="6" t="s">
        <v>2</v>
      </c>
      <c r="M3726" s="9">
        <f t="shared" si="410"/>
        <v>92.499838037054388</v>
      </c>
      <c r="Q3726" s="10">
        <f t="shared" si="413"/>
        <v>-68.493150684931507</v>
      </c>
      <c r="S3726" s="10">
        <f t="shared" si="411"/>
        <v>-25.70694087403599</v>
      </c>
      <c r="U3726" s="10">
        <f t="shared" si="412"/>
        <v>-13.908205841446453</v>
      </c>
    </row>
    <row r="3727" spans="3:21" x14ac:dyDescent="0.3">
      <c r="C3727" s="6" t="s">
        <v>199</v>
      </c>
      <c r="D3727" s="6" t="s">
        <v>199</v>
      </c>
      <c r="E3727" s="1">
        <v>1.67</v>
      </c>
      <c r="F3727" s="8">
        <f t="shared" si="414"/>
        <v>59.880239520958085</v>
      </c>
      <c r="G3727" s="1">
        <v>3.46</v>
      </c>
      <c r="H3727" s="8">
        <f t="shared" si="408"/>
        <v>28.901734104046245</v>
      </c>
      <c r="I3727" s="1">
        <v>5.09</v>
      </c>
      <c r="J3727" s="8">
        <f t="shared" si="409"/>
        <v>19.646365422396858</v>
      </c>
      <c r="K3727" s="6" t="s">
        <v>1086</v>
      </c>
      <c r="L3727" s="6" t="s">
        <v>2</v>
      </c>
      <c r="M3727" s="9">
        <f t="shared" si="410"/>
        <v>92.226811623742947</v>
      </c>
      <c r="Q3727" s="10">
        <f t="shared" si="413"/>
        <v>-59.880239520958085</v>
      </c>
      <c r="S3727" s="10">
        <f t="shared" si="411"/>
        <v>-28.901734104046245</v>
      </c>
      <c r="U3727" s="10">
        <f t="shared" si="412"/>
        <v>-19.646365422396858</v>
      </c>
    </row>
    <row r="3728" spans="3:21" x14ac:dyDescent="0.3">
      <c r="C3728" s="6" t="s">
        <v>1</v>
      </c>
      <c r="D3728" s="6" t="s">
        <v>0</v>
      </c>
      <c r="E3728" s="1">
        <v>2.46</v>
      </c>
      <c r="F3728" s="8">
        <f t="shared" si="414"/>
        <v>40.650406504065039</v>
      </c>
      <c r="G3728" s="1">
        <v>3.19</v>
      </c>
      <c r="H3728" s="8">
        <f t="shared" si="408"/>
        <v>31.347962382445143</v>
      </c>
      <c r="I3728" s="1">
        <v>2.76</v>
      </c>
      <c r="J3728" s="8">
        <f t="shared" si="409"/>
        <v>36.231884057971016</v>
      </c>
      <c r="K3728" s="6" t="s">
        <v>1086</v>
      </c>
      <c r="L3728" s="6" t="s">
        <v>0</v>
      </c>
      <c r="M3728" s="9">
        <f t="shared" si="410"/>
        <v>92.395607770866931</v>
      </c>
      <c r="Q3728" s="10">
        <f t="shared" si="413"/>
        <v>-40.650406504065039</v>
      </c>
      <c r="S3728" s="10">
        <f t="shared" si="411"/>
        <v>-31.347962382445143</v>
      </c>
      <c r="U3728" s="10">
        <f t="shared" si="412"/>
        <v>-36.231884057971016</v>
      </c>
    </row>
    <row r="3729" spans="3:21" x14ac:dyDescent="0.3">
      <c r="C3729" s="6" t="s">
        <v>1</v>
      </c>
      <c r="D3729" s="6" t="s">
        <v>199</v>
      </c>
      <c r="E3729" s="1">
        <v>1.95</v>
      </c>
      <c r="F3729" s="8">
        <f t="shared" si="414"/>
        <v>51.282051282051285</v>
      </c>
      <c r="G3729" s="1">
        <v>3.25</v>
      </c>
      <c r="H3729" s="8">
        <f t="shared" si="408"/>
        <v>30.76923076923077</v>
      </c>
      <c r="I3729" s="1">
        <v>3.82</v>
      </c>
      <c r="J3729" s="8">
        <f t="shared" si="409"/>
        <v>26.178010471204189</v>
      </c>
      <c r="K3729" s="6" t="s">
        <v>1086</v>
      </c>
      <c r="L3729" s="6" t="s">
        <v>0</v>
      </c>
      <c r="M3729" s="9">
        <f t="shared" si="410"/>
        <v>92.396427685437857</v>
      </c>
      <c r="Q3729" s="10">
        <f t="shared" si="413"/>
        <v>-51.282051282051285</v>
      </c>
      <c r="S3729" s="10">
        <f t="shared" si="411"/>
        <v>-30.76923076923077</v>
      </c>
      <c r="U3729" s="10">
        <f t="shared" si="412"/>
        <v>-26.178010471204189</v>
      </c>
    </row>
    <row r="3730" spans="3:21" x14ac:dyDescent="0.3">
      <c r="C3730" s="6" t="s">
        <v>199</v>
      </c>
      <c r="D3730" s="6" t="s">
        <v>0</v>
      </c>
      <c r="E3730" s="1">
        <v>7.04</v>
      </c>
      <c r="F3730" s="8">
        <f t="shared" si="414"/>
        <v>14.204545454545455</v>
      </c>
      <c r="G3730" s="1">
        <v>3.86</v>
      </c>
      <c r="H3730" s="8">
        <f t="shared" si="408"/>
        <v>25.906735751295336</v>
      </c>
      <c r="I3730" s="1">
        <v>1.47</v>
      </c>
      <c r="J3730" s="8">
        <f t="shared" si="409"/>
        <v>68.02721088435375</v>
      </c>
      <c r="K3730" s="6" t="s">
        <v>1086</v>
      </c>
      <c r="L3730" s="6" t="s">
        <v>1</v>
      </c>
      <c r="M3730" s="9">
        <f t="shared" si="410"/>
        <v>92.474010009861686</v>
      </c>
      <c r="Q3730" s="10">
        <f t="shared" si="413"/>
        <v>-14.204545454545455</v>
      </c>
      <c r="S3730" s="10">
        <f t="shared" si="411"/>
        <v>-25.906735751295336</v>
      </c>
      <c r="U3730" s="10">
        <f t="shared" si="412"/>
        <v>-68.02721088435375</v>
      </c>
    </row>
    <row r="3731" spans="3:21" x14ac:dyDescent="0.3">
      <c r="C3731" s="6" t="s">
        <v>0</v>
      </c>
      <c r="D3731" s="6" t="s">
        <v>197</v>
      </c>
      <c r="E3731" s="1">
        <v>6.5</v>
      </c>
      <c r="F3731" s="8">
        <f t="shared" si="414"/>
        <v>15.384615384615385</v>
      </c>
      <c r="G3731" s="1">
        <v>3.69</v>
      </c>
      <c r="H3731" s="8">
        <f t="shared" si="408"/>
        <v>27.100271002710027</v>
      </c>
      <c r="I3731" s="1">
        <v>1.52</v>
      </c>
      <c r="J3731" s="8">
        <f t="shared" si="409"/>
        <v>65.78947368421052</v>
      </c>
      <c r="K3731" s="6" t="s">
        <v>1086</v>
      </c>
      <c r="L3731" s="6" t="s">
        <v>1</v>
      </c>
      <c r="M3731" s="9">
        <f t="shared" si="410"/>
        <v>92.357969083290683</v>
      </c>
      <c r="Q3731" s="10">
        <f t="shared" si="413"/>
        <v>-15.384615384615385</v>
      </c>
      <c r="S3731" s="10">
        <f t="shared" si="411"/>
        <v>-27.100271002710027</v>
      </c>
      <c r="U3731" s="10">
        <f t="shared" si="412"/>
        <v>-65.78947368421052</v>
      </c>
    </row>
    <row r="3732" spans="3:21" x14ac:dyDescent="0.3">
      <c r="C3732" s="6" t="s">
        <v>197</v>
      </c>
      <c r="D3732" s="6" t="s">
        <v>197</v>
      </c>
      <c r="E3732" s="1">
        <v>2.34</v>
      </c>
      <c r="F3732" s="8">
        <f t="shared" si="414"/>
        <v>42.73504273504274</v>
      </c>
      <c r="G3732" s="1">
        <v>3.18</v>
      </c>
      <c r="H3732" s="8">
        <f t="shared" si="408"/>
        <v>31.446540880503143</v>
      </c>
      <c r="I3732" s="1">
        <v>2.9</v>
      </c>
      <c r="J3732" s="8">
        <f t="shared" si="409"/>
        <v>34.482758620689658</v>
      </c>
      <c r="K3732" s="6" t="s">
        <v>1087</v>
      </c>
      <c r="L3732" s="6" t="s">
        <v>2</v>
      </c>
      <c r="M3732" s="9">
        <f t="shared" si="410"/>
        <v>92.026508367023183</v>
      </c>
      <c r="Q3732" s="10">
        <f t="shared" si="413"/>
        <v>-42.73504273504274</v>
      </c>
      <c r="S3732" s="10">
        <f t="shared" si="411"/>
        <v>-31.446540880503143</v>
      </c>
      <c r="U3732" s="10">
        <f t="shared" si="412"/>
        <v>-34.482758620689658</v>
      </c>
    </row>
    <row r="3733" spans="3:21" x14ac:dyDescent="0.3">
      <c r="C3733" s="6" t="s">
        <v>1</v>
      </c>
      <c r="D3733" s="6" t="s">
        <v>0</v>
      </c>
      <c r="E3733" s="1">
        <v>1.86</v>
      </c>
      <c r="F3733" s="8">
        <f t="shared" si="414"/>
        <v>53.763440860215049</v>
      </c>
      <c r="G3733" s="1">
        <v>3.29</v>
      </c>
      <c r="H3733" s="8">
        <f t="shared" si="408"/>
        <v>30.3951367781155</v>
      </c>
      <c r="I3733" s="1">
        <v>4.1100000000000003</v>
      </c>
      <c r="J3733" s="8">
        <f t="shared" si="409"/>
        <v>24.330900243308999</v>
      </c>
      <c r="K3733" s="6" t="s">
        <v>1088</v>
      </c>
      <c r="L3733" s="6" t="s">
        <v>0</v>
      </c>
      <c r="M3733" s="9">
        <f t="shared" si="410"/>
        <v>92.174837553461686</v>
      </c>
      <c r="Q3733" s="10">
        <f t="shared" si="413"/>
        <v>-53.763440860215049</v>
      </c>
      <c r="S3733" s="10">
        <f t="shared" si="411"/>
        <v>-30.3951367781155</v>
      </c>
      <c r="U3733" s="10">
        <f t="shared" si="412"/>
        <v>-24.330900243308999</v>
      </c>
    </row>
    <row r="3734" spans="3:21" x14ac:dyDescent="0.3">
      <c r="C3734" s="6" t="s">
        <v>1</v>
      </c>
      <c r="D3734" s="6" t="s">
        <v>199</v>
      </c>
      <c r="E3734" s="1">
        <v>1.3</v>
      </c>
      <c r="F3734" s="8">
        <f t="shared" si="414"/>
        <v>76.92307692307692</v>
      </c>
      <c r="G3734" s="1">
        <v>4.6900000000000004</v>
      </c>
      <c r="H3734" s="8">
        <f t="shared" si="408"/>
        <v>21.321961620469082</v>
      </c>
      <c r="I3734" s="1">
        <v>9.9499999999999993</v>
      </c>
      <c r="J3734" s="8">
        <f t="shared" si="409"/>
        <v>10.050251256281408</v>
      </c>
      <c r="K3734" s="6" t="s">
        <v>1088</v>
      </c>
      <c r="L3734" s="6" t="s">
        <v>0</v>
      </c>
      <c r="M3734" s="9">
        <f t="shared" si="410"/>
        <v>92.340119487042884</v>
      </c>
      <c r="Q3734" s="10">
        <f t="shared" si="413"/>
        <v>-76.92307692307692</v>
      </c>
      <c r="S3734" s="10">
        <f t="shared" si="411"/>
        <v>-21.321961620469082</v>
      </c>
      <c r="U3734" s="10">
        <f t="shared" si="412"/>
        <v>-10.050251256281408</v>
      </c>
    </row>
    <row r="3735" spans="3:21" x14ac:dyDescent="0.3">
      <c r="C3735" s="6" t="s">
        <v>1</v>
      </c>
      <c r="D3735" s="6" t="s">
        <v>0</v>
      </c>
      <c r="E3735" s="1">
        <v>1.85</v>
      </c>
      <c r="F3735" s="8">
        <f t="shared" si="414"/>
        <v>54.054054054054049</v>
      </c>
      <c r="G3735" s="1">
        <v>3.3</v>
      </c>
      <c r="H3735" s="8">
        <f t="shared" si="408"/>
        <v>30.303030303030305</v>
      </c>
      <c r="I3735" s="1">
        <v>4.12</v>
      </c>
      <c r="J3735" s="8">
        <f t="shared" si="409"/>
        <v>24.271844660194173</v>
      </c>
      <c r="K3735" s="6" t="s">
        <v>1088</v>
      </c>
      <c r="L3735" s="6" t="s">
        <v>0</v>
      </c>
      <c r="M3735" s="9">
        <f t="shared" si="410"/>
        <v>92.056509168100149</v>
      </c>
      <c r="Q3735" s="10">
        <f t="shared" si="413"/>
        <v>-54.054054054054049</v>
      </c>
      <c r="S3735" s="10">
        <f t="shared" si="411"/>
        <v>-30.303030303030305</v>
      </c>
      <c r="U3735" s="10">
        <f t="shared" si="412"/>
        <v>-24.271844660194173</v>
      </c>
    </row>
    <row r="3736" spans="3:21" x14ac:dyDescent="0.3">
      <c r="C3736" s="6" t="s">
        <v>199</v>
      </c>
      <c r="D3736" s="6" t="s">
        <v>0</v>
      </c>
      <c r="E3736" s="1">
        <v>2.08</v>
      </c>
      <c r="F3736" s="8">
        <f t="shared" si="414"/>
        <v>48.076923076923073</v>
      </c>
      <c r="G3736" s="1">
        <v>3.17</v>
      </c>
      <c r="H3736" s="8">
        <f t="shared" si="408"/>
        <v>31.545741324921135</v>
      </c>
      <c r="I3736" s="1">
        <v>3.51</v>
      </c>
      <c r="J3736" s="8">
        <f t="shared" si="409"/>
        <v>28.490028490028493</v>
      </c>
      <c r="K3736" s="6" t="s">
        <v>1088</v>
      </c>
      <c r="L3736" s="6" t="s">
        <v>1</v>
      </c>
      <c r="M3736" s="9">
        <f t="shared" si="410"/>
        <v>92.496077310749726</v>
      </c>
      <c r="Q3736" s="10">
        <f t="shared" si="413"/>
        <v>-48.076923076923073</v>
      </c>
      <c r="S3736" s="10">
        <f t="shared" si="411"/>
        <v>-31.545741324921135</v>
      </c>
      <c r="U3736" s="10">
        <f t="shared" si="412"/>
        <v>-28.490028490028493</v>
      </c>
    </row>
    <row r="3737" spans="3:21" x14ac:dyDescent="0.3">
      <c r="C3737" s="6" t="s">
        <v>1</v>
      </c>
      <c r="D3737" s="6" t="s">
        <v>199</v>
      </c>
      <c r="E3737" s="1">
        <v>3.66</v>
      </c>
      <c r="F3737" s="8">
        <f t="shared" si="414"/>
        <v>27.3224043715847</v>
      </c>
      <c r="G3737" s="1">
        <v>3.2</v>
      </c>
      <c r="H3737" s="8">
        <f t="shared" si="408"/>
        <v>31.25</v>
      </c>
      <c r="I3737" s="1">
        <v>2</v>
      </c>
      <c r="J3737" s="8">
        <f t="shared" si="409"/>
        <v>50</v>
      </c>
      <c r="K3737" s="6" t="s">
        <v>1089</v>
      </c>
      <c r="L3737" s="6" t="s">
        <v>0</v>
      </c>
      <c r="M3737" s="9">
        <f t="shared" si="410"/>
        <v>92.104435357030511</v>
      </c>
      <c r="Q3737" s="10">
        <f t="shared" si="413"/>
        <v>-27.3224043715847</v>
      </c>
      <c r="S3737" s="10">
        <f t="shared" si="411"/>
        <v>-31.25</v>
      </c>
      <c r="U3737" s="10">
        <f t="shared" si="412"/>
        <v>-50</v>
      </c>
    </row>
    <row r="3738" spans="3:21" x14ac:dyDescent="0.3">
      <c r="C3738" s="6" t="s">
        <v>0</v>
      </c>
      <c r="D3738" s="6" t="s">
        <v>1</v>
      </c>
      <c r="E3738" s="1">
        <v>6.83</v>
      </c>
      <c r="F3738" s="8">
        <f t="shared" si="414"/>
        <v>14.641288433382137</v>
      </c>
      <c r="G3738" s="1">
        <v>3.68</v>
      </c>
      <c r="H3738" s="8">
        <f t="shared" si="408"/>
        <v>27.173913043478258</v>
      </c>
      <c r="I3738" s="1">
        <v>1.5</v>
      </c>
      <c r="J3738" s="8">
        <f t="shared" si="409"/>
        <v>66.666666666666671</v>
      </c>
      <c r="K3738" s="6" t="s">
        <v>1089</v>
      </c>
      <c r="L3738" s="6" t="s">
        <v>1</v>
      </c>
      <c r="M3738" s="9">
        <f t="shared" si="410"/>
        <v>92.181303393203805</v>
      </c>
      <c r="Q3738" s="10">
        <f t="shared" si="413"/>
        <v>-14.641288433382137</v>
      </c>
      <c r="S3738" s="10">
        <f t="shared" si="411"/>
        <v>-27.173913043478258</v>
      </c>
      <c r="U3738" s="10">
        <f t="shared" si="412"/>
        <v>-66.666666666666671</v>
      </c>
    </row>
    <row r="3739" spans="3:21" x14ac:dyDescent="0.3">
      <c r="C3739" s="6" t="s">
        <v>0</v>
      </c>
      <c r="D3739" s="6" t="s">
        <v>0</v>
      </c>
      <c r="E3739" s="1">
        <v>1.26</v>
      </c>
      <c r="F3739" s="8">
        <f t="shared" si="414"/>
        <v>79.365079365079367</v>
      </c>
      <c r="G3739" s="1">
        <v>5.13</v>
      </c>
      <c r="H3739" s="8">
        <f t="shared" si="408"/>
        <v>19.49317738791423</v>
      </c>
      <c r="I3739" s="1">
        <v>10.48</v>
      </c>
      <c r="J3739" s="8">
        <f t="shared" si="409"/>
        <v>9.5419847328244263</v>
      </c>
      <c r="K3739" s="6" t="s">
        <v>1089</v>
      </c>
      <c r="L3739" s="6" t="s">
        <v>2</v>
      </c>
      <c r="M3739" s="9">
        <f t="shared" si="410"/>
        <v>92.250716999632303</v>
      </c>
      <c r="Q3739" s="10">
        <f t="shared" si="413"/>
        <v>-79.365079365079367</v>
      </c>
      <c r="S3739" s="10">
        <f t="shared" si="411"/>
        <v>-19.49317738791423</v>
      </c>
      <c r="U3739" s="10">
        <f t="shared" si="412"/>
        <v>-9.5419847328244263</v>
      </c>
    </row>
    <row r="3740" spans="3:21" x14ac:dyDescent="0.3">
      <c r="C3740" s="6" t="s">
        <v>0</v>
      </c>
      <c r="D3740" s="6" t="s">
        <v>0</v>
      </c>
      <c r="E3740" s="1">
        <v>1.84</v>
      </c>
      <c r="F3740" s="8">
        <f t="shared" si="414"/>
        <v>54.347826086956516</v>
      </c>
      <c r="G3740" s="1">
        <v>3.28</v>
      </c>
      <c r="H3740" s="8">
        <f t="shared" si="408"/>
        <v>30.487804878048781</v>
      </c>
      <c r="I3740" s="1">
        <v>4.25</v>
      </c>
      <c r="J3740" s="8">
        <f t="shared" si="409"/>
        <v>23.529411764705884</v>
      </c>
      <c r="K3740" s="6" t="s">
        <v>1089</v>
      </c>
      <c r="L3740" s="6" t="s">
        <v>2</v>
      </c>
      <c r="M3740" s="9">
        <f t="shared" si="410"/>
        <v>92.280681556527753</v>
      </c>
      <c r="Q3740" s="10">
        <f t="shared" si="413"/>
        <v>-54.347826086956516</v>
      </c>
      <c r="S3740" s="10">
        <f t="shared" si="411"/>
        <v>-30.487804878048781</v>
      </c>
      <c r="U3740" s="10">
        <f t="shared" si="412"/>
        <v>-23.529411764705884</v>
      </c>
    </row>
    <row r="3741" spans="3:21" x14ac:dyDescent="0.3">
      <c r="C3741" s="6" t="s">
        <v>1</v>
      </c>
      <c r="D3741" s="6" t="s">
        <v>0</v>
      </c>
      <c r="E3741" s="1">
        <v>2.64</v>
      </c>
      <c r="F3741" s="8">
        <f t="shared" si="414"/>
        <v>37.878787878787875</v>
      </c>
      <c r="G3741" s="1">
        <v>3.17</v>
      </c>
      <c r="H3741" s="8">
        <f t="shared" si="408"/>
        <v>31.545741324921135</v>
      </c>
      <c r="I3741" s="1">
        <v>2.56</v>
      </c>
      <c r="J3741" s="8">
        <f t="shared" si="409"/>
        <v>39.0625</v>
      </c>
      <c r="K3741" s="6" t="s">
        <v>1089</v>
      </c>
      <c r="L3741" s="6" t="s">
        <v>0</v>
      </c>
      <c r="M3741" s="9">
        <f t="shared" si="410"/>
        <v>92.176918046329121</v>
      </c>
      <c r="Q3741" s="10">
        <f t="shared" si="413"/>
        <v>-37.878787878787875</v>
      </c>
      <c r="S3741" s="10">
        <f t="shared" si="411"/>
        <v>-31.545741324921135</v>
      </c>
      <c r="U3741" s="10">
        <f t="shared" si="412"/>
        <v>-39.0625</v>
      </c>
    </row>
    <row r="3742" spans="3:21" x14ac:dyDescent="0.3">
      <c r="C3742" s="6" t="s">
        <v>199</v>
      </c>
      <c r="D3742" s="6" t="s">
        <v>0</v>
      </c>
      <c r="E3742" s="1">
        <v>1.99</v>
      </c>
      <c r="F3742" s="8">
        <f t="shared" si="414"/>
        <v>50.251256281407038</v>
      </c>
      <c r="G3742" s="1">
        <v>3.21</v>
      </c>
      <c r="H3742" s="8">
        <f t="shared" si="408"/>
        <v>31.152647975077883</v>
      </c>
      <c r="I3742" s="1">
        <v>3.71</v>
      </c>
      <c r="J3742" s="8">
        <f t="shared" si="409"/>
        <v>26.954177897574123</v>
      </c>
      <c r="K3742" s="6" t="s">
        <v>1090</v>
      </c>
      <c r="L3742" s="6" t="s">
        <v>1</v>
      </c>
      <c r="M3742" s="9">
        <f t="shared" si="410"/>
        <v>92.28660937153181</v>
      </c>
      <c r="Q3742" s="10">
        <f t="shared" si="413"/>
        <v>-50.251256281407038</v>
      </c>
      <c r="S3742" s="10">
        <f t="shared" si="411"/>
        <v>-31.152647975077883</v>
      </c>
      <c r="U3742" s="10">
        <f t="shared" si="412"/>
        <v>-26.954177897574123</v>
      </c>
    </row>
    <row r="3743" spans="3:21" x14ac:dyDescent="0.3">
      <c r="C3743" s="6" t="s">
        <v>0</v>
      </c>
      <c r="D3743" s="6" t="s">
        <v>0</v>
      </c>
      <c r="E3743" s="1">
        <v>2.2000000000000002</v>
      </c>
      <c r="F3743" s="8">
        <f t="shared" si="414"/>
        <v>45.454545454545453</v>
      </c>
      <c r="G3743" s="1">
        <v>3.21</v>
      </c>
      <c r="H3743" s="8">
        <f t="shared" si="408"/>
        <v>31.152647975077883</v>
      </c>
      <c r="I3743" s="1">
        <v>3.14</v>
      </c>
      <c r="J3743" s="8">
        <f t="shared" si="409"/>
        <v>31.847133757961782</v>
      </c>
      <c r="K3743" s="6" t="s">
        <v>1091</v>
      </c>
      <c r="L3743" s="6" t="s">
        <v>2</v>
      </c>
      <c r="M3743" s="9">
        <f t="shared" si="410"/>
        <v>92.204711967866146</v>
      </c>
      <c r="Q3743" s="10">
        <f t="shared" si="413"/>
        <v>-45.454545454545453</v>
      </c>
      <c r="S3743" s="10">
        <f t="shared" si="411"/>
        <v>-31.152647975077883</v>
      </c>
      <c r="U3743" s="10">
        <f t="shared" si="412"/>
        <v>-31.847133757961782</v>
      </c>
    </row>
    <row r="3744" spans="3:21" x14ac:dyDescent="0.3">
      <c r="C3744" s="6" t="s">
        <v>197</v>
      </c>
      <c r="D3744" s="6" t="s">
        <v>199</v>
      </c>
      <c r="E3744" s="1">
        <v>1.18</v>
      </c>
      <c r="F3744" s="8">
        <f t="shared" si="414"/>
        <v>84.745762711864415</v>
      </c>
      <c r="G3744" s="1">
        <v>5.91</v>
      </c>
      <c r="H3744" s="8">
        <f t="shared" si="408"/>
        <v>16.920473773265652</v>
      </c>
      <c r="I3744" s="1">
        <v>14.94</v>
      </c>
      <c r="J3744" s="8">
        <f t="shared" si="409"/>
        <v>6.693440428380188</v>
      </c>
      <c r="K3744" s="6" t="s">
        <v>1092</v>
      </c>
      <c r="L3744" s="6" t="s">
        <v>0</v>
      </c>
      <c r="M3744" s="9">
        <f t="shared" si="410"/>
        <v>92.285251163878314</v>
      </c>
      <c r="Q3744" s="10">
        <f t="shared" si="413"/>
        <v>-84.745762711864415</v>
      </c>
      <c r="S3744" s="10">
        <f t="shared" si="411"/>
        <v>-16.920473773265652</v>
      </c>
      <c r="U3744" s="10">
        <f t="shared" si="412"/>
        <v>-6.693440428380188</v>
      </c>
    </row>
    <row r="3745" spans="3:21" x14ac:dyDescent="0.3">
      <c r="C3745" s="6" t="s">
        <v>1</v>
      </c>
      <c r="D3745" s="6" t="s">
        <v>199</v>
      </c>
      <c r="E3745" s="1">
        <v>1.68</v>
      </c>
      <c r="F3745" s="8">
        <f t="shared" si="414"/>
        <v>59.523809523809526</v>
      </c>
      <c r="G3745" s="1">
        <v>3.41</v>
      </c>
      <c r="H3745" s="8">
        <f t="shared" si="408"/>
        <v>29.325513196480937</v>
      </c>
      <c r="I3745" s="1">
        <v>5.01</v>
      </c>
      <c r="J3745" s="8">
        <f t="shared" si="409"/>
        <v>19.960079840319363</v>
      </c>
      <c r="K3745" s="6" t="s">
        <v>1092</v>
      </c>
      <c r="L3745" s="6" t="s">
        <v>0</v>
      </c>
      <c r="M3745" s="9">
        <f t="shared" si="410"/>
        <v>91.903822322981</v>
      </c>
      <c r="Q3745" s="10">
        <f t="shared" si="413"/>
        <v>-59.523809523809526</v>
      </c>
      <c r="S3745" s="10">
        <f t="shared" si="411"/>
        <v>-29.325513196480937</v>
      </c>
      <c r="U3745" s="10">
        <f t="shared" si="412"/>
        <v>-19.960079840319363</v>
      </c>
    </row>
    <row r="3746" spans="3:21" x14ac:dyDescent="0.3">
      <c r="C3746" s="6" t="s">
        <v>199</v>
      </c>
      <c r="D3746" s="6" t="s">
        <v>1</v>
      </c>
      <c r="E3746" s="1">
        <v>8.07</v>
      </c>
      <c r="F3746" s="8">
        <f t="shared" si="414"/>
        <v>12.391573729863692</v>
      </c>
      <c r="G3746" s="1">
        <v>4.1100000000000003</v>
      </c>
      <c r="H3746" s="8">
        <f t="shared" si="408"/>
        <v>24.330900243308999</v>
      </c>
      <c r="I3746" s="1">
        <v>1.39</v>
      </c>
      <c r="J3746" s="8">
        <f t="shared" si="409"/>
        <v>71.942446043165475</v>
      </c>
      <c r="K3746" s="6" t="s">
        <v>1092</v>
      </c>
      <c r="L3746" s="6" t="s">
        <v>1</v>
      </c>
      <c r="M3746" s="9">
        <f t="shared" si="410"/>
        <v>92.02601905469092</v>
      </c>
      <c r="Q3746" s="10">
        <f t="shared" si="413"/>
        <v>-12.391573729863692</v>
      </c>
      <c r="S3746" s="10">
        <f t="shared" si="411"/>
        <v>-24.330900243308999</v>
      </c>
      <c r="U3746" s="10">
        <f t="shared" si="412"/>
        <v>-71.942446043165475</v>
      </c>
    </row>
    <row r="3747" spans="3:21" x14ac:dyDescent="0.3">
      <c r="C3747" s="6" t="s">
        <v>197</v>
      </c>
      <c r="D3747" s="6" t="s">
        <v>199</v>
      </c>
      <c r="E3747" s="1">
        <v>1.58</v>
      </c>
      <c r="F3747" s="8">
        <f t="shared" si="414"/>
        <v>63.291139240506325</v>
      </c>
      <c r="G3747" s="1">
        <v>3.54</v>
      </c>
      <c r="H3747" s="8">
        <f t="shared" si="408"/>
        <v>28.248587570621467</v>
      </c>
      <c r="I3747" s="1">
        <v>5.81</v>
      </c>
      <c r="J3747" s="8">
        <f t="shared" si="409"/>
        <v>17.211703958691913</v>
      </c>
      <c r="K3747" s="6" t="s">
        <v>1092</v>
      </c>
      <c r="L3747" s="6" t="s">
        <v>0</v>
      </c>
      <c r="M3747" s="9">
        <f t="shared" si="410"/>
        <v>91.952813210942722</v>
      </c>
      <c r="Q3747" s="10">
        <f t="shared" si="413"/>
        <v>-63.291139240506325</v>
      </c>
      <c r="S3747" s="10">
        <f t="shared" si="411"/>
        <v>-28.248587570621467</v>
      </c>
      <c r="U3747" s="10">
        <f t="shared" si="412"/>
        <v>-17.211703958691913</v>
      </c>
    </row>
    <row r="3748" spans="3:21" x14ac:dyDescent="0.3">
      <c r="C3748" s="6" t="s">
        <v>1</v>
      </c>
      <c r="D3748" s="6" t="s">
        <v>199</v>
      </c>
      <c r="E3748" s="1">
        <v>2.21</v>
      </c>
      <c r="F3748" s="8">
        <f t="shared" si="414"/>
        <v>45.248868778280546</v>
      </c>
      <c r="G3748" s="1">
        <v>3.24</v>
      </c>
      <c r="H3748" s="8">
        <f t="shared" si="408"/>
        <v>30.864197530864196</v>
      </c>
      <c r="I3748" s="1">
        <v>3.1</v>
      </c>
      <c r="J3748" s="8">
        <f t="shared" si="409"/>
        <v>32.258064516129032</v>
      </c>
      <c r="K3748" s="6" t="s">
        <v>1092</v>
      </c>
      <c r="L3748" s="6" t="s">
        <v>0</v>
      </c>
      <c r="M3748" s="9">
        <f t="shared" si="410"/>
        <v>92.27549739351663</v>
      </c>
      <c r="Q3748" s="10">
        <f t="shared" si="413"/>
        <v>-45.248868778280546</v>
      </c>
      <c r="S3748" s="10">
        <f t="shared" si="411"/>
        <v>-30.864197530864196</v>
      </c>
      <c r="U3748" s="10">
        <f t="shared" si="412"/>
        <v>-32.258064516129032</v>
      </c>
    </row>
    <row r="3749" spans="3:21" x14ac:dyDescent="0.3">
      <c r="C3749" s="6" t="s">
        <v>199</v>
      </c>
      <c r="D3749" s="6" t="s">
        <v>0</v>
      </c>
      <c r="E3749" s="1">
        <v>2.17</v>
      </c>
      <c r="F3749" s="8">
        <f t="shared" si="414"/>
        <v>46.082949308755765</v>
      </c>
      <c r="G3749" s="1">
        <v>3.22</v>
      </c>
      <c r="H3749" s="8">
        <f t="shared" si="408"/>
        <v>31.05590062111801</v>
      </c>
      <c r="I3749" s="1">
        <v>3.19</v>
      </c>
      <c r="J3749" s="8">
        <f t="shared" si="409"/>
        <v>31.347962382445143</v>
      </c>
      <c r="K3749" s="6" t="s">
        <v>1092</v>
      </c>
      <c r="L3749" s="6" t="s">
        <v>1</v>
      </c>
      <c r="M3749" s="9">
        <f t="shared" si="410"/>
        <v>92.17710233029382</v>
      </c>
      <c r="Q3749" s="10">
        <f t="shared" si="413"/>
        <v>-46.082949308755765</v>
      </c>
      <c r="S3749" s="10">
        <f t="shared" si="411"/>
        <v>-31.05590062111801</v>
      </c>
      <c r="U3749" s="10">
        <f t="shared" si="412"/>
        <v>-31.347962382445143</v>
      </c>
    </row>
    <row r="3750" spans="3:21" x14ac:dyDescent="0.3">
      <c r="C3750" s="6" t="s">
        <v>0</v>
      </c>
      <c r="D3750" s="6" t="s">
        <v>0</v>
      </c>
      <c r="E3750" s="1">
        <v>5.9</v>
      </c>
      <c r="F3750" s="8">
        <f t="shared" si="414"/>
        <v>16.949152542372879</v>
      </c>
      <c r="G3750" s="1">
        <v>3.6</v>
      </c>
      <c r="H3750" s="8">
        <f t="shared" si="408"/>
        <v>27.777777777777779</v>
      </c>
      <c r="I3750" s="1">
        <v>1.56</v>
      </c>
      <c r="J3750" s="8">
        <f t="shared" si="409"/>
        <v>64.102564102564102</v>
      </c>
      <c r="K3750" s="6" t="s">
        <v>1092</v>
      </c>
      <c r="L3750" s="6" t="s">
        <v>2</v>
      </c>
      <c r="M3750" s="9">
        <f t="shared" si="410"/>
        <v>91.886855241264556</v>
      </c>
      <c r="Q3750" s="10">
        <f t="shared" si="413"/>
        <v>-16.949152542372879</v>
      </c>
      <c r="S3750" s="10">
        <f t="shared" si="411"/>
        <v>-27.777777777777779</v>
      </c>
      <c r="U3750" s="10">
        <f t="shared" si="412"/>
        <v>-64.102564102564102</v>
      </c>
    </row>
    <row r="3751" spans="3:21" x14ac:dyDescent="0.3">
      <c r="C3751" s="6" t="s">
        <v>0</v>
      </c>
      <c r="D3751" s="6" t="s">
        <v>0</v>
      </c>
      <c r="E3751" s="1">
        <v>1.82</v>
      </c>
      <c r="F3751" s="8">
        <f t="shared" si="414"/>
        <v>54.945054945054942</v>
      </c>
      <c r="G3751" s="1">
        <v>3.32</v>
      </c>
      <c r="H3751" s="8">
        <f t="shared" si="408"/>
        <v>30.120481927710845</v>
      </c>
      <c r="I3751" s="1">
        <v>4.28</v>
      </c>
      <c r="J3751" s="8">
        <f t="shared" si="409"/>
        <v>23.364485981308409</v>
      </c>
      <c r="K3751" s="6" t="s">
        <v>1092</v>
      </c>
      <c r="L3751" s="6" t="s">
        <v>2</v>
      </c>
      <c r="M3751" s="9">
        <f t="shared" si="410"/>
        <v>92.225379436266124</v>
      </c>
      <c r="Q3751" s="10">
        <f t="shared" si="413"/>
        <v>-54.945054945054942</v>
      </c>
      <c r="S3751" s="10">
        <f t="shared" si="411"/>
        <v>-30.120481927710845</v>
      </c>
      <c r="U3751" s="10">
        <f t="shared" si="412"/>
        <v>-23.364485981308409</v>
      </c>
    </row>
    <row r="3752" spans="3:21" x14ac:dyDescent="0.3">
      <c r="C3752" s="6" t="s">
        <v>1</v>
      </c>
      <c r="D3752" s="6" t="s">
        <v>199</v>
      </c>
      <c r="E3752" s="1">
        <v>1.49</v>
      </c>
      <c r="F3752" s="8">
        <f t="shared" si="414"/>
        <v>67.114093959731548</v>
      </c>
      <c r="G3752" s="1">
        <v>3.76</v>
      </c>
      <c r="H3752" s="8">
        <f t="shared" si="408"/>
        <v>26.595744680851066</v>
      </c>
      <c r="I3752" s="1">
        <v>6.93</v>
      </c>
      <c r="J3752" s="8">
        <f t="shared" si="409"/>
        <v>14.430014430014431</v>
      </c>
      <c r="K3752" s="6" t="s">
        <v>1093</v>
      </c>
      <c r="L3752" s="6" t="s">
        <v>0</v>
      </c>
      <c r="M3752" s="9">
        <f t="shared" si="410"/>
        <v>92.472846189939716</v>
      </c>
      <c r="Q3752" s="10">
        <f t="shared" si="413"/>
        <v>-67.114093959731548</v>
      </c>
      <c r="S3752" s="10">
        <f t="shared" si="411"/>
        <v>-26.595744680851066</v>
      </c>
      <c r="U3752" s="10">
        <f t="shared" si="412"/>
        <v>-14.430014430014431</v>
      </c>
    </row>
    <row r="3753" spans="3:21" x14ac:dyDescent="0.3">
      <c r="C3753" s="6" t="s">
        <v>198</v>
      </c>
      <c r="D3753" s="6" t="s">
        <v>1</v>
      </c>
      <c r="E3753" s="1">
        <v>2.0699999999999998</v>
      </c>
      <c r="F3753" s="8">
        <f t="shared" si="414"/>
        <v>48.309178743961354</v>
      </c>
      <c r="G3753" s="1">
        <v>3.2</v>
      </c>
      <c r="H3753" s="8">
        <f t="shared" si="408"/>
        <v>31.25</v>
      </c>
      <c r="I3753" s="1">
        <v>3.47</v>
      </c>
      <c r="J3753" s="8">
        <f t="shared" si="409"/>
        <v>28.81844380403458</v>
      </c>
      <c r="K3753" s="6" t="s">
        <v>1094</v>
      </c>
      <c r="L3753" s="6" t="s">
        <v>0</v>
      </c>
      <c r="M3753" s="9">
        <f t="shared" si="410"/>
        <v>92.269970173699065</v>
      </c>
      <c r="Q3753" s="10">
        <f t="shared" si="413"/>
        <v>-48.309178743961354</v>
      </c>
      <c r="S3753" s="10">
        <f t="shared" si="411"/>
        <v>-31.25</v>
      </c>
      <c r="U3753" s="10">
        <f t="shared" si="412"/>
        <v>-28.81844380403458</v>
      </c>
    </row>
    <row r="3754" spans="3:21" x14ac:dyDescent="0.3">
      <c r="C3754" s="6" t="s">
        <v>0</v>
      </c>
      <c r="D3754" s="6" t="s">
        <v>199</v>
      </c>
      <c r="E3754" s="1">
        <v>1.72</v>
      </c>
      <c r="F3754" s="8">
        <f t="shared" si="414"/>
        <v>58.139534883720934</v>
      </c>
      <c r="G3754" s="1">
        <v>3.28</v>
      </c>
      <c r="H3754" s="8">
        <f t="shared" si="408"/>
        <v>30.487804878048781</v>
      </c>
      <c r="I3754" s="1">
        <v>4.95</v>
      </c>
      <c r="J3754" s="8">
        <f t="shared" si="409"/>
        <v>20.202020202020201</v>
      </c>
      <c r="K3754" s="6" t="s">
        <v>1094</v>
      </c>
      <c r="L3754" s="6" t="s">
        <v>0</v>
      </c>
      <c r="M3754" s="9">
        <f t="shared" si="410"/>
        <v>91.886968767685801</v>
      </c>
      <c r="Q3754" s="10">
        <f t="shared" si="413"/>
        <v>-58.139534883720934</v>
      </c>
      <c r="S3754" s="10">
        <f t="shared" si="411"/>
        <v>-30.487804878048781</v>
      </c>
      <c r="U3754" s="10">
        <f t="shared" si="412"/>
        <v>-20.202020202020201</v>
      </c>
    </row>
    <row r="3755" spans="3:21" x14ac:dyDescent="0.3">
      <c r="C3755" s="6" t="s">
        <v>199</v>
      </c>
      <c r="D3755" s="6" t="s">
        <v>0</v>
      </c>
      <c r="E3755" s="1">
        <v>1.89</v>
      </c>
      <c r="F3755" s="8">
        <f t="shared" si="414"/>
        <v>52.910052910052912</v>
      </c>
      <c r="G3755" s="1">
        <v>3.21</v>
      </c>
      <c r="H3755" s="8">
        <f t="shared" si="408"/>
        <v>31.152647975077883</v>
      </c>
      <c r="I3755" s="1">
        <v>4.16</v>
      </c>
      <c r="J3755" s="8">
        <f t="shared" si="409"/>
        <v>24.038461538461537</v>
      </c>
      <c r="K3755" s="6" t="s">
        <v>1094</v>
      </c>
      <c r="L3755" s="6" t="s">
        <v>1</v>
      </c>
      <c r="M3755" s="9">
        <f t="shared" si="410"/>
        <v>92.505943283155389</v>
      </c>
      <c r="Q3755" s="10">
        <f t="shared" si="413"/>
        <v>-52.910052910052912</v>
      </c>
      <c r="S3755" s="10">
        <f t="shared" si="411"/>
        <v>-31.152647975077883</v>
      </c>
      <c r="U3755" s="10">
        <f t="shared" si="412"/>
        <v>-24.038461538461537</v>
      </c>
    </row>
    <row r="3756" spans="3:21" x14ac:dyDescent="0.3">
      <c r="C3756" s="6" t="s">
        <v>199</v>
      </c>
      <c r="D3756" s="6" t="s">
        <v>199</v>
      </c>
      <c r="E3756" s="1">
        <v>1.58</v>
      </c>
      <c r="F3756" s="8">
        <f t="shared" si="414"/>
        <v>63.291139240506325</v>
      </c>
      <c r="G3756" s="1">
        <v>3.52</v>
      </c>
      <c r="H3756" s="8">
        <f t="shared" si="408"/>
        <v>28.40909090909091</v>
      </c>
      <c r="I3756" s="1">
        <v>5.98</v>
      </c>
      <c r="J3756" s="8">
        <f t="shared" si="409"/>
        <v>16.722408026755851</v>
      </c>
      <c r="K3756" s="6" t="s">
        <v>1094</v>
      </c>
      <c r="L3756" s="6" t="s">
        <v>2</v>
      </c>
      <c r="M3756" s="9">
        <f t="shared" si="410"/>
        <v>92.23166091692643</v>
      </c>
      <c r="Q3756" s="10">
        <f t="shared" si="413"/>
        <v>-63.291139240506325</v>
      </c>
      <c r="S3756" s="10">
        <f t="shared" si="411"/>
        <v>-28.40909090909091</v>
      </c>
      <c r="U3756" s="10">
        <f t="shared" si="412"/>
        <v>-16.722408026755851</v>
      </c>
    </row>
    <row r="3757" spans="3:21" x14ac:dyDescent="0.3">
      <c r="C3757" s="6" t="s">
        <v>199</v>
      </c>
      <c r="D3757" s="6" t="s">
        <v>1</v>
      </c>
      <c r="E3757" s="1">
        <v>2.0499999999999998</v>
      </c>
      <c r="F3757" s="8">
        <f t="shared" si="414"/>
        <v>48.780487804878049</v>
      </c>
      <c r="G3757" s="1">
        <v>3.23</v>
      </c>
      <c r="H3757" s="8">
        <f t="shared" si="408"/>
        <v>30.959752321981423</v>
      </c>
      <c r="I3757" s="1">
        <v>3.49</v>
      </c>
      <c r="J3757" s="8">
        <f t="shared" si="409"/>
        <v>28.653295128939828</v>
      </c>
      <c r="K3757" s="6" t="s">
        <v>1094</v>
      </c>
      <c r="L3757" s="6" t="s">
        <v>1</v>
      </c>
      <c r="M3757" s="9">
        <f t="shared" si="410"/>
        <v>92.256424485103011</v>
      </c>
      <c r="Q3757" s="10">
        <f t="shared" si="413"/>
        <v>-48.780487804878049</v>
      </c>
      <c r="S3757" s="10">
        <f t="shared" si="411"/>
        <v>-30.959752321981423</v>
      </c>
      <c r="U3757" s="10">
        <f t="shared" si="412"/>
        <v>-28.653295128939828</v>
      </c>
    </row>
    <row r="3758" spans="3:21" x14ac:dyDescent="0.3">
      <c r="C3758" s="6" t="s">
        <v>199</v>
      </c>
      <c r="D3758" s="6" t="s">
        <v>199</v>
      </c>
      <c r="E3758" s="1">
        <v>1.93</v>
      </c>
      <c r="F3758" s="8">
        <f t="shared" si="414"/>
        <v>51.813471502590673</v>
      </c>
      <c r="G3758" s="1">
        <v>3.24</v>
      </c>
      <c r="H3758" s="8">
        <f t="shared" si="408"/>
        <v>30.864197530864196</v>
      </c>
      <c r="I3758" s="1">
        <v>3.9</v>
      </c>
      <c r="J3758" s="8">
        <f t="shared" si="409"/>
        <v>25.641025641025642</v>
      </c>
      <c r="K3758" s="6" t="s">
        <v>1095</v>
      </c>
      <c r="L3758" s="6" t="s">
        <v>2</v>
      </c>
      <c r="M3758" s="9">
        <f t="shared" si="410"/>
        <v>92.320167170145609</v>
      </c>
      <c r="Q3758" s="10">
        <f t="shared" si="413"/>
        <v>-51.813471502590673</v>
      </c>
      <c r="S3758" s="10">
        <f t="shared" si="411"/>
        <v>-30.864197530864196</v>
      </c>
      <c r="U3758" s="10">
        <f t="shared" si="412"/>
        <v>-25.641025641025642</v>
      </c>
    </row>
    <row r="3759" spans="3:21" x14ac:dyDescent="0.3">
      <c r="C3759" s="6" t="s">
        <v>199</v>
      </c>
      <c r="D3759" s="6" t="s">
        <v>0</v>
      </c>
      <c r="E3759" s="1">
        <v>2.4500000000000002</v>
      </c>
      <c r="F3759" s="8">
        <f t="shared" si="414"/>
        <v>40.816326530612244</v>
      </c>
      <c r="G3759" s="1">
        <v>3.2</v>
      </c>
      <c r="H3759" s="8">
        <f t="shared" si="408"/>
        <v>31.25</v>
      </c>
      <c r="I3759" s="1">
        <v>2.74</v>
      </c>
      <c r="J3759" s="8">
        <f t="shared" si="409"/>
        <v>36.496350364963497</v>
      </c>
      <c r="K3759" s="6" t="s">
        <v>1095</v>
      </c>
      <c r="L3759" s="6" t="s">
        <v>1</v>
      </c>
      <c r="M3759" s="9">
        <f t="shared" si="410"/>
        <v>92.112688135157157</v>
      </c>
      <c r="Q3759" s="10">
        <f t="shared" si="413"/>
        <v>-40.816326530612244</v>
      </c>
      <c r="S3759" s="10">
        <f t="shared" si="411"/>
        <v>-31.25</v>
      </c>
      <c r="U3759" s="10">
        <f t="shared" si="412"/>
        <v>-36.496350364963497</v>
      </c>
    </row>
    <row r="3760" spans="3:21" x14ac:dyDescent="0.3">
      <c r="C3760" s="6" t="s">
        <v>1</v>
      </c>
      <c r="D3760" s="6" t="s">
        <v>1</v>
      </c>
      <c r="E3760" s="1">
        <v>1.72</v>
      </c>
      <c r="F3760" s="8">
        <f t="shared" si="414"/>
        <v>58.139534883720934</v>
      </c>
      <c r="G3760" s="1">
        <v>3.39</v>
      </c>
      <c r="H3760" s="8">
        <f t="shared" si="408"/>
        <v>29.498525073746311</v>
      </c>
      <c r="I3760" s="1">
        <v>4.74</v>
      </c>
      <c r="J3760" s="8">
        <f t="shared" si="409"/>
        <v>21.09704641350211</v>
      </c>
      <c r="K3760" s="6" t="s">
        <v>1095</v>
      </c>
      <c r="L3760" s="6" t="s">
        <v>2</v>
      </c>
      <c r="M3760" s="9">
        <f t="shared" si="410"/>
        <v>91.966618084532911</v>
      </c>
      <c r="Q3760" s="10">
        <f t="shared" si="413"/>
        <v>-58.139534883720934</v>
      </c>
      <c r="S3760" s="10">
        <f t="shared" si="411"/>
        <v>-29.498525073746311</v>
      </c>
      <c r="U3760" s="10">
        <f t="shared" si="412"/>
        <v>-21.09704641350211</v>
      </c>
    </row>
    <row r="3761" spans="3:21" x14ac:dyDescent="0.3">
      <c r="C3761" s="6" t="s">
        <v>0</v>
      </c>
      <c r="D3761" s="6" t="s">
        <v>1</v>
      </c>
      <c r="E3761" s="1">
        <v>2.39</v>
      </c>
      <c r="F3761" s="8">
        <f t="shared" si="414"/>
        <v>41.841004184100413</v>
      </c>
      <c r="G3761" s="1">
        <v>3.22</v>
      </c>
      <c r="H3761" s="8">
        <f t="shared" si="408"/>
        <v>31.05590062111801</v>
      </c>
      <c r="I3761" s="1">
        <v>2.82</v>
      </c>
      <c r="J3761" s="8">
        <f t="shared" si="409"/>
        <v>35.460992907801419</v>
      </c>
      <c r="K3761" s="6" t="s">
        <v>1095</v>
      </c>
      <c r="L3761" s="6" t="s">
        <v>1</v>
      </c>
      <c r="M3761" s="9">
        <f t="shared" si="410"/>
        <v>92.286766456880429</v>
      </c>
      <c r="Q3761" s="10">
        <f t="shared" si="413"/>
        <v>-41.841004184100413</v>
      </c>
      <c r="S3761" s="10">
        <f t="shared" si="411"/>
        <v>-31.05590062111801</v>
      </c>
      <c r="U3761" s="10">
        <f t="shared" si="412"/>
        <v>-35.460992907801419</v>
      </c>
    </row>
    <row r="3762" spans="3:21" x14ac:dyDescent="0.3">
      <c r="C3762" s="6" t="s">
        <v>199</v>
      </c>
      <c r="D3762" s="6" t="s">
        <v>199</v>
      </c>
      <c r="E3762" s="1">
        <v>2.82</v>
      </c>
      <c r="F3762" s="8">
        <f t="shared" si="414"/>
        <v>35.460992907801419</v>
      </c>
      <c r="G3762" s="1">
        <v>3.22</v>
      </c>
      <c r="H3762" s="8">
        <f t="shared" si="408"/>
        <v>31.05590062111801</v>
      </c>
      <c r="I3762" s="1">
        <v>2.38</v>
      </c>
      <c r="J3762" s="8">
        <f t="shared" si="409"/>
        <v>42.016806722689076</v>
      </c>
      <c r="K3762" s="6" t="s">
        <v>1095</v>
      </c>
      <c r="L3762" s="6" t="s">
        <v>2</v>
      </c>
      <c r="M3762" s="9">
        <f t="shared" si="410"/>
        <v>92.137280649397155</v>
      </c>
      <c r="Q3762" s="10">
        <f t="shared" si="413"/>
        <v>-35.460992907801419</v>
      </c>
      <c r="S3762" s="10">
        <f t="shared" si="411"/>
        <v>-31.05590062111801</v>
      </c>
      <c r="U3762" s="10">
        <f t="shared" si="412"/>
        <v>-42.016806722689076</v>
      </c>
    </row>
    <row r="3763" spans="3:21" x14ac:dyDescent="0.3">
      <c r="C3763" s="6" t="s">
        <v>0</v>
      </c>
      <c r="D3763" s="6" t="s">
        <v>199</v>
      </c>
      <c r="E3763" s="1">
        <v>2.31</v>
      </c>
      <c r="F3763" s="8">
        <f t="shared" si="414"/>
        <v>43.290043290043286</v>
      </c>
      <c r="G3763" s="1">
        <v>3.19</v>
      </c>
      <c r="H3763" s="8">
        <f t="shared" si="408"/>
        <v>31.347962382445143</v>
      </c>
      <c r="I3763" s="1">
        <v>2.93</v>
      </c>
      <c r="J3763" s="8">
        <f t="shared" si="409"/>
        <v>34.129692832764505</v>
      </c>
      <c r="K3763" s="6" t="s">
        <v>1096</v>
      </c>
      <c r="L3763" s="6" t="s">
        <v>0</v>
      </c>
      <c r="M3763" s="9">
        <f t="shared" si="410"/>
        <v>91.939060377535242</v>
      </c>
      <c r="Q3763" s="10">
        <f t="shared" si="413"/>
        <v>-43.290043290043286</v>
      </c>
      <c r="S3763" s="10">
        <f t="shared" si="411"/>
        <v>-31.347962382445143</v>
      </c>
      <c r="U3763" s="10">
        <f t="shared" si="412"/>
        <v>-34.129692832764505</v>
      </c>
    </row>
    <row r="3764" spans="3:21" x14ac:dyDescent="0.3">
      <c r="C3764" s="6" t="s">
        <v>0</v>
      </c>
      <c r="D3764" s="6" t="s">
        <v>0</v>
      </c>
      <c r="E3764" s="1">
        <v>2.0299999999999998</v>
      </c>
      <c r="F3764" s="8">
        <f t="shared" si="414"/>
        <v>49.26108374384237</v>
      </c>
      <c r="G3764" s="1">
        <v>3.24</v>
      </c>
      <c r="H3764" s="8">
        <f t="shared" si="408"/>
        <v>30.864197530864196</v>
      </c>
      <c r="I3764" s="1">
        <v>3.46</v>
      </c>
      <c r="J3764" s="8">
        <f t="shared" si="409"/>
        <v>28.901734104046245</v>
      </c>
      <c r="K3764" s="6" t="s">
        <v>1097</v>
      </c>
      <c r="L3764" s="6" t="s">
        <v>2</v>
      </c>
      <c r="M3764" s="9">
        <f t="shared" si="410"/>
        <v>91.720386596483877</v>
      </c>
      <c r="Q3764" s="10">
        <f t="shared" si="413"/>
        <v>-49.26108374384237</v>
      </c>
      <c r="S3764" s="10">
        <f t="shared" si="411"/>
        <v>-30.864197530864196</v>
      </c>
      <c r="U3764" s="10">
        <f t="shared" si="412"/>
        <v>-28.901734104046245</v>
      </c>
    </row>
    <row r="3765" spans="3:21" x14ac:dyDescent="0.3">
      <c r="C3765" s="6" t="s">
        <v>0</v>
      </c>
      <c r="D3765" s="6" t="s">
        <v>0</v>
      </c>
      <c r="E3765" s="1">
        <v>1.29</v>
      </c>
      <c r="F3765" s="8">
        <f t="shared" si="414"/>
        <v>77.519379844961236</v>
      </c>
      <c r="G3765" s="1">
        <v>4.6900000000000004</v>
      </c>
      <c r="H3765" s="8">
        <f t="shared" si="408"/>
        <v>21.321961620469082</v>
      </c>
      <c r="I3765" s="1">
        <v>10.6</v>
      </c>
      <c r="J3765" s="8">
        <f t="shared" si="409"/>
        <v>9.433962264150944</v>
      </c>
      <c r="K3765" s="6" t="s">
        <v>1098</v>
      </c>
      <c r="L3765" s="6" t="s">
        <v>2</v>
      </c>
      <c r="M3765" s="9">
        <f t="shared" si="410"/>
        <v>92.357164150516795</v>
      </c>
      <c r="Q3765" s="10">
        <f t="shared" si="413"/>
        <v>-77.519379844961236</v>
      </c>
      <c r="S3765" s="10">
        <f t="shared" si="411"/>
        <v>-21.321961620469082</v>
      </c>
      <c r="U3765" s="10">
        <f t="shared" si="412"/>
        <v>-9.433962264150944</v>
      </c>
    </row>
    <row r="3766" spans="3:21" x14ac:dyDescent="0.3">
      <c r="C3766" s="6" t="s">
        <v>0</v>
      </c>
      <c r="D3766" s="6" t="s">
        <v>199</v>
      </c>
      <c r="E3766" s="1">
        <v>1.6</v>
      </c>
      <c r="F3766" s="8">
        <f t="shared" si="414"/>
        <v>62.5</v>
      </c>
      <c r="G3766" s="1">
        <v>3.53</v>
      </c>
      <c r="H3766" s="8">
        <f t="shared" si="408"/>
        <v>28.328611898016998</v>
      </c>
      <c r="I3766" s="1">
        <v>5.64</v>
      </c>
      <c r="J3766" s="8">
        <f t="shared" si="409"/>
        <v>17.730496453900709</v>
      </c>
      <c r="K3766" s="6" t="s">
        <v>1098</v>
      </c>
      <c r="L3766" s="6" t="s">
        <v>0</v>
      </c>
      <c r="M3766" s="9">
        <f t="shared" si="410"/>
        <v>92.115716053809578</v>
      </c>
      <c r="Q3766" s="10">
        <f t="shared" si="413"/>
        <v>-62.5</v>
      </c>
      <c r="S3766" s="10">
        <f t="shared" si="411"/>
        <v>-28.328611898016998</v>
      </c>
      <c r="U3766" s="10">
        <f t="shared" si="412"/>
        <v>-17.730496453900709</v>
      </c>
    </row>
    <row r="3767" spans="3:21" x14ac:dyDescent="0.3">
      <c r="C3767" s="6" t="s">
        <v>1</v>
      </c>
      <c r="D3767" s="6" t="s">
        <v>0</v>
      </c>
      <c r="E3767" s="1">
        <v>1.1499999999999999</v>
      </c>
      <c r="F3767" s="8">
        <f t="shared" si="414"/>
        <v>86.956521739130437</v>
      </c>
      <c r="G3767" s="1">
        <v>6.22</v>
      </c>
      <c r="H3767" s="8">
        <f t="shared" si="408"/>
        <v>16.077170418006432</v>
      </c>
      <c r="I3767" s="1">
        <v>15.41</v>
      </c>
      <c r="J3767" s="8">
        <f t="shared" si="409"/>
        <v>6.4892926670992859</v>
      </c>
      <c r="K3767" s="6" t="s">
        <v>1098</v>
      </c>
      <c r="L3767" s="6" t="s">
        <v>0</v>
      </c>
      <c r="M3767" s="9">
        <f t="shared" si="410"/>
        <v>91.305035340738058</v>
      </c>
      <c r="Q3767" s="10">
        <f t="shared" si="413"/>
        <v>-86.956521739130437</v>
      </c>
      <c r="S3767" s="10">
        <f t="shared" si="411"/>
        <v>-16.077170418006432</v>
      </c>
      <c r="U3767" s="10">
        <f t="shared" si="412"/>
        <v>-6.4892926670992859</v>
      </c>
    </row>
    <row r="3768" spans="3:21" x14ac:dyDescent="0.3">
      <c r="C3768" s="6" t="s">
        <v>197</v>
      </c>
      <c r="D3768" s="6" t="s">
        <v>199</v>
      </c>
      <c r="E3768" s="1">
        <v>3.67</v>
      </c>
      <c r="F3768" s="8">
        <f t="shared" si="414"/>
        <v>27.247956403269754</v>
      </c>
      <c r="G3768" s="1">
        <v>3.18</v>
      </c>
      <c r="H3768" s="8">
        <f t="shared" si="408"/>
        <v>31.446540880503143</v>
      </c>
      <c r="I3768" s="1">
        <v>1.99</v>
      </c>
      <c r="J3768" s="8">
        <f t="shared" si="409"/>
        <v>50.251256281407038</v>
      </c>
      <c r="K3768" s="6" t="s">
        <v>1098</v>
      </c>
      <c r="L3768" s="6" t="s">
        <v>0</v>
      </c>
      <c r="M3768" s="9">
        <f t="shared" si="410"/>
        <v>91.788800139118891</v>
      </c>
      <c r="Q3768" s="10">
        <f t="shared" si="413"/>
        <v>-27.247956403269754</v>
      </c>
      <c r="S3768" s="10">
        <f t="shared" si="411"/>
        <v>-31.446540880503143</v>
      </c>
      <c r="U3768" s="10">
        <f t="shared" si="412"/>
        <v>-50.251256281407038</v>
      </c>
    </row>
    <row r="3769" spans="3:21" x14ac:dyDescent="0.3">
      <c r="C3769" s="6" t="s">
        <v>0</v>
      </c>
      <c r="D3769" s="6" t="s">
        <v>199</v>
      </c>
      <c r="E3769" s="1">
        <v>1.47</v>
      </c>
      <c r="F3769" s="8">
        <f t="shared" si="414"/>
        <v>68.02721088435375</v>
      </c>
      <c r="G3769" s="1">
        <v>3.8</v>
      </c>
      <c r="H3769" s="8">
        <f t="shared" si="408"/>
        <v>26.315789473684212</v>
      </c>
      <c r="I3769" s="1">
        <v>6.76</v>
      </c>
      <c r="J3769" s="8">
        <f t="shared" si="409"/>
        <v>14.792899408284024</v>
      </c>
      <c r="K3769" s="6" t="s">
        <v>1098</v>
      </c>
      <c r="L3769" s="6" t="s">
        <v>0</v>
      </c>
      <c r="M3769" s="9">
        <f t="shared" si="410"/>
        <v>91.628877586675458</v>
      </c>
      <c r="Q3769" s="10">
        <f t="shared" si="413"/>
        <v>-68.02721088435375</v>
      </c>
      <c r="S3769" s="10">
        <f t="shared" si="411"/>
        <v>-26.315789473684212</v>
      </c>
      <c r="U3769" s="10">
        <f t="shared" si="412"/>
        <v>-14.792899408284024</v>
      </c>
    </row>
    <row r="3770" spans="3:21" x14ac:dyDescent="0.3">
      <c r="C3770" s="6" t="s">
        <v>0</v>
      </c>
      <c r="D3770" s="6" t="s">
        <v>1</v>
      </c>
      <c r="E3770" s="1">
        <v>1.68</v>
      </c>
      <c r="F3770" s="8">
        <f t="shared" si="414"/>
        <v>59.523809523809526</v>
      </c>
      <c r="G3770" s="1">
        <v>3.43</v>
      </c>
      <c r="H3770" s="8">
        <f t="shared" si="408"/>
        <v>29.154518950437318</v>
      </c>
      <c r="I3770" s="1">
        <v>4.99</v>
      </c>
      <c r="J3770" s="8">
        <f t="shared" si="409"/>
        <v>20.040080160320642</v>
      </c>
      <c r="K3770" s="6" t="s">
        <v>1098</v>
      </c>
      <c r="L3770" s="6" t="s">
        <v>1</v>
      </c>
      <c r="M3770" s="9">
        <f t="shared" si="410"/>
        <v>91.980742963344454</v>
      </c>
      <c r="Q3770" s="10">
        <f t="shared" si="413"/>
        <v>-59.523809523809526</v>
      </c>
      <c r="S3770" s="10">
        <f t="shared" si="411"/>
        <v>-29.154518950437318</v>
      </c>
      <c r="U3770" s="10">
        <f t="shared" si="412"/>
        <v>-20.040080160320642</v>
      </c>
    </row>
    <row r="3771" spans="3:21" x14ac:dyDescent="0.3">
      <c r="C3771" s="6" t="s">
        <v>0</v>
      </c>
      <c r="D3771" s="6" t="s">
        <v>199</v>
      </c>
      <c r="E3771" s="1">
        <v>1.83</v>
      </c>
      <c r="F3771" s="8">
        <f t="shared" si="414"/>
        <v>54.644808743169399</v>
      </c>
      <c r="G3771" s="1">
        <v>3.29</v>
      </c>
      <c r="H3771" s="8">
        <f t="shared" si="408"/>
        <v>30.3951367781155</v>
      </c>
      <c r="I3771" s="1">
        <v>4.2699999999999996</v>
      </c>
      <c r="J3771" s="8">
        <f t="shared" si="409"/>
        <v>23.419203747072601</v>
      </c>
      <c r="K3771" s="6" t="s">
        <v>1098</v>
      </c>
      <c r="L3771" s="6" t="s">
        <v>0</v>
      </c>
      <c r="M3771" s="9">
        <f t="shared" si="410"/>
        <v>92.200612557427263</v>
      </c>
      <c r="Q3771" s="10">
        <f t="shared" si="413"/>
        <v>-54.644808743169399</v>
      </c>
      <c r="S3771" s="10">
        <f t="shared" si="411"/>
        <v>-30.3951367781155</v>
      </c>
      <c r="U3771" s="10">
        <f t="shared" si="412"/>
        <v>-23.419203747072601</v>
      </c>
    </row>
    <row r="3772" spans="3:21" x14ac:dyDescent="0.3">
      <c r="C3772" s="6" t="s">
        <v>199</v>
      </c>
      <c r="D3772" s="6" t="s">
        <v>199</v>
      </c>
      <c r="E3772" s="1">
        <v>2.66</v>
      </c>
      <c r="F3772" s="8">
        <f t="shared" si="414"/>
        <v>37.593984962406012</v>
      </c>
      <c r="G3772" s="1">
        <v>3.19</v>
      </c>
      <c r="H3772" s="8">
        <f t="shared" si="408"/>
        <v>31.347962382445143</v>
      </c>
      <c r="I3772" s="1">
        <v>2.5099999999999998</v>
      </c>
      <c r="J3772" s="8">
        <f t="shared" si="409"/>
        <v>39.840637450199203</v>
      </c>
      <c r="K3772" s="6" t="s">
        <v>1098</v>
      </c>
      <c r="L3772" s="6" t="s">
        <v>2</v>
      </c>
      <c r="M3772" s="9">
        <f t="shared" si="410"/>
        <v>91.926479030079122</v>
      </c>
      <c r="Q3772" s="10">
        <f t="shared" si="413"/>
        <v>-37.593984962406012</v>
      </c>
      <c r="S3772" s="10">
        <f t="shared" si="411"/>
        <v>-31.347962382445143</v>
      </c>
      <c r="U3772" s="10">
        <f t="shared" si="412"/>
        <v>-39.840637450199203</v>
      </c>
    </row>
    <row r="3773" spans="3:21" x14ac:dyDescent="0.3">
      <c r="C3773" s="6" t="s">
        <v>199</v>
      </c>
      <c r="D3773" s="6" t="s">
        <v>198</v>
      </c>
      <c r="E3773" s="1">
        <v>2.04</v>
      </c>
      <c r="F3773" s="8">
        <f t="shared" si="414"/>
        <v>49.019607843137251</v>
      </c>
      <c r="G3773" s="1">
        <v>3.23</v>
      </c>
      <c r="H3773" s="8">
        <f t="shared" si="408"/>
        <v>30.959752321981423</v>
      </c>
      <c r="I3773" s="1">
        <v>3.45</v>
      </c>
      <c r="J3773" s="8">
        <f t="shared" si="409"/>
        <v>28.985507246376809</v>
      </c>
      <c r="K3773" s="6" t="s">
        <v>1099</v>
      </c>
      <c r="L3773" s="6" t="s">
        <v>1</v>
      </c>
      <c r="M3773" s="9">
        <f t="shared" si="410"/>
        <v>91.772699197035209</v>
      </c>
      <c r="Q3773" s="10">
        <f t="shared" si="413"/>
        <v>-49.019607843137251</v>
      </c>
      <c r="S3773" s="10">
        <f t="shared" si="411"/>
        <v>-30.959752321981423</v>
      </c>
      <c r="U3773" s="10">
        <f t="shared" si="412"/>
        <v>-28.985507246376809</v>
      </c>
    </row>
    <row r="3774" spans="3:21" x14ac:dyDescent="0.3">
      <c r="C3774" s="6" t="s">
        <v>1</v>
      </c>
      <c r="D3774" s="6" t="s">
        <v>199</v>
      </c>
      <c r="E3774" s="1">
        <v>2.2999999999999998</v>
      </c>
      <c r="F3774" s="8">
        <f t="shared" si="414"/>
        <v>43.478260869565219</v>
      </c>
      <c r="G3774" s="1">
        <v>3.19</v>
      </c>
      <c r="H3774" s="8">
        <f t="shared" si="408"/>
        <v>31.347962382445143</v>
      </c>
      <c r="I3774" s="1">
        <v>2.93</v>
      </c>
      <c r="J3774" s="8">
        <f t="shared" si="409"/>
        <v>34.129692832764505</v>
      </c>
      <c r="K3774" s="6" t="s">
        <v>1100</v>
      </c>
      <c r="L3774" s="6" t="s">
        <v>0</v>
      </c>
      <c r="M3774" s="9">
        <f t="shared" si="410"/>
        <v>91.780238828145343</v>
      </c>
      <c r="Q3774" s="10">
        <f t="shared" si="413"/>
        <v>-43.478260869565219</v>
      </c>
      <c r="S3774" s="10">
        <f t="shared" si="411"/>
        <v>-31.347962382445143</v>
      </c>
      <c r="U3774" s="10">
        <f t="shared" si="412"/>
        <v>-34.129692832764505</v>
      </c>
    </row>
    <row r="3775" spans="3:21" x14ac:dyDescent="0.3">
      <c r="C3775" s="6" t="s">
        <v>199</v>
      </c>
      <c r="D3775" s="6" t="s">
        <v>1</v>
      </c>
      <c r="E3775" s="1">
        <v>6.43</v>
      </c>
      <c r="F3775" s="8">
        <f t="shared" si="414"/>
        <v>15.552099533437016</v>
      </c>
      <c r="G3775" s="1">
        <v>3.7</v>
      </c>
      <c r="H3775" s="8">
        <f t="shared" si="408"/>
        <v>27.027027027027025</v>
      </c>
      <c r="I3775" s="1">
        <v>1.51</v>
      </c>
      <c r="J3775" s="8">
        <f t="shared" si="409"/>
        <v>66.225165562913901</v>
      </c>
      <c r="K3775" s="6" t="s">
        <v>1100</v>
      </c>
      <c r="L3775" s="6" t="s">
        <v>1</v>
      </c>
      <c r="M3775" s="9">
        <f t="shared" si="410"/>
        <v>91.908138960736622</v>
      </c>
      <c r="Q3775" s="10">
        <f t="shared" si="413"/>
        <v>-15.552099533437016</v>
      </c>
      <c r="S3775" s="10">
        <f t="shared" si="411"/>
        <v>-27.027027027027025</v>
      </c>
      <c r="U3775" s="10">
        <f t="shared" si="412"/>
        <v>-66.225165562913901</v>
      </c>
    </row>
    <row r="3776" spans="3:21" x14ac:dyDescent="0.3">
      <c r="C3776" s="6" t="s">
        <v>1</v>
      </c>
      <c r="D3776" s="6" t="s">
        <v>199</v>
      </c>
      <c r="E3776" s="1">
        <v>2.5099999999999998</v>
      </c>
      <c r="F3776" s="8">
        <f t="shared" si="414"/>
        <v>39.840637450199203</v>
      </c>
      <c r="G3776" s="1">
        <v>3.19</v>
      </c>
      <c r="H3776" s="8">
        <f t="shared" si="408"/>
        <v>31.347962382445143</v>
      </c>
      <c r="I3776" s="1">
        <v>2.63</v>
      </c>
      <c r="J3776" s="8">
        <f t="shared" si="409"/>
        <v>38.022813688212928</v>
      </c>
      <c r="K3776" s="6" t="s">
        <v>1101</v>
      </c>
      <c r="L3776" s="6" t="s">
        <v>0</v>
      </c>
      <c r="M3776" s="9">
        <f t="shared" si="410"/>
        <v>91.565521199761719</v>
      </c>
      <c r="Q3776" s="10">
        <f t="shared" si="413"/>
        <v>-39.840637450199203</v>
      </c>
      <c r="S3776" s="10">
        <f t="shared" si="411"/>
        <v>-31.347962382445143</v>
      </c>
      <c r="U3776" s="10">
        <f t="shared" si="412"/>
        <v>-38.022813688212928</v>
      </c>
    </row>
    <row r="3777" spans="3:21" x14ac:dyDescent="0.3">
      <c r="C3777" s="6" t="s">
        <v>0</v>
      </c>
      <c r="D3777" s="6" t="s">
        <v>199</v>
      </c>
      <c r="E3777" s="1">
        <v>1.88</v>
      </c>
      <c r="F3777" s="8">
        <f t="shared" si="414"/>
        <v>53.191489361702132</v>
      </c>
      <c r="G3777" s="1">
        <v>3.29</v>
      </c>
      <c r="H3777" s="8">
        <f t="shared" si="408"/>
        <v>30.3951367781155</v>
      </c>
      <c r="I3777" s="1">
        <v>3.94</v>
      </c>
      <c r="J3777" s="8">
        <f t="shared" si="409"/>
        <v>25.380710659898476</v>
      </c>
      <c r="K3777" s="6" t="s">
        <v>1101</v>
      </c>
      <c r="L3777" s="6" t="s">
        <v>0</v>
      </c>
      <c r="M3777" s="9">
        <f t="shared" si="410"/>
        <v>91.770619469026542</v>
      </c>
      <c r="Q3777" s="10">
        <f t="shared" si="413"/>
        <v>-53.191489361702132</v>
      </c>
      <c r="S3777" s="10">
        <f t="shared" si="411"/>
        <v>-30.3951367781155</v>
      </c>
      <c r="U3777" s="10">
        <f t="shared" si="412"/>
        <v>-25.380710659898476</v>
      </c>
    </row>
    <row r="3778" spans="3:21" x14ac:dyDescent="0.3">
      <c r="C3778" s="6" t="s">
        <v>1</v>
      </c>
      <c r="D3778" s="6" t="s">
        <v>0</v>
      </c>
      <c r="E3778" s="1">
        <v>1.41</v>
      </c>
      <c r="F3778" s="8">
        <f t="shared" si="414"/>
        <v>70.921985815602838</v>
      </c>
      <c r="G3778" s="1">
        <v>4.04</v>
      </c>
      <c r="H3778" s="8">
        <f t="shared" ref="H3778:H3841" si="415">100/G3778</f>
        <v>24.752475247524753</v>
      </c>
      <c r="I3778" s="1">
        <v>7.66</v>
      </c>
      <c r="J3778" s="8">
        <f t="shared" ref="J3778:J3841" si="416">100/I3778</f>
        <v>13.054830287206267</v>
      </c>
      <c r="K3778" s="6" t="s">
        <v>1101</v>
      </c>
      <c r="L3778" s="6" t="s">
        <v>0</v>
      </c>
      <c r="M3778" s="9">
        <f t="shared" ref="M3778:M3841" si="417">10000/(F3778+H3778+J3778)</f>
        <v>91.97153660993942</v>
      </c>
      <c r="Q3778" s="10">
        <f t="shared" si="413"/>
        <v>-70.921985815602838</v>
      </c>
      <c r="S3778" s="10">
        <f t="shared" ref="S3778:S3841" si="418">R3778-H3778</f>
        <v>-24.752475247524753</v>
      </c>
      <c r="U3778" s="10">
        <f t="shared" ref="U3778:U3841" si="419">T3778-J3778</f>
        <v>-13.054830287206267</v>
      </c>
    </row>
    <row r="3779" spans="3:21" x14ac:dyDescent="0.3">
      <c r="C3779" s="6" t="s">
        <v>0</v>
      </c>
      <c r="D3779" s="6" t="s">
        <v>199</v>
      </c>
      <c r="E3779" s="1">
        <v>4.9400000000000004</v>
      </c>
      <c r="F3779" s="8">
        <f t="shared" si="414"/>
        <v>20.242914979757085</v>
      </c>
      <c r="G3779" s="1">
        <v>3.45</v>
      </c>
      <c r="H3779" s="8">
        <f t="shared" si="415"/>
        <v>28.985507246376809</v>
      </c>
      <c r="I3779" s="1">
        <v>1.67</v>
      </c>
      <c r="J3779" s="8">
        <f t="shared" si="416"/>
        <v>59.880239520958085</v>
      </c>
      <c r="K3779" s="6" t="s">
        <v>1101</v>
      </c>
      <c r="L3779" s="6" t="s">
        <v>0</v>
      </c>
      <c r="M3779" s="9">
        <f t="shared" si="417"/>
        <v>91.651751931294541</v>
      </c>
      <c r="Q3779" s="10">
        <f t="shared" si="413"/>
        <v>-20.242914979757085</v>
      </c>
      <c r="S3779" s="10">
        <f t="shared" si="418"/>
        <v>-28.985507246376809</v>
      </c>
      <c r="U3779" s="10">
        <f t="shared" si="419"/>
        <v>-59.880239520958085</v>
      </c>
    </row>
    <row r="3780" spans="3:21" x14ac:dyDescent="0.3">
      <c r="C3780" s="6" t="s">
        <v>199</v>
      </c>
      <c r="D3780" s="6" t="s">
        <v>1</v>
      </c>
      <c r="E3780" s="1">
        <v>1.68</v>
      </c>
      <c r="F3780" s="8">
        <f t="shared" si="414"/>
        <v>59.523809523809526</v>
      </c>
      <c r="G3780" s="1">
        <v>3.43</v>
      </c>
      <c r="H3780" s="8">
        <f t="shared" si="415"/>
        <v>29.154518950437318</v>
      </c>
      <c r="I3780" s="1">
        <v>4.8899999999999997</v>
      </c>
      <c r="J3780" s="8">
        <f t="shared" si="416"/>
        <v>20.449897750511248</v>
      </c>
      <c r="K3780" s="6" t="s">
        <v>1101</v>
      </c>
      <c r="L3780" s="6" t="s">
        <v>1</v>
      </c>
      <c r="M3780" s="9">
        <f t="shared" si="417"/>
        <v>91.635320631018232</v>
      </c>
      <c r="Q3780" s="10">
        <f t="shared" ref="Q3780:Q3843" si="420">P3780-F3780</f>
        <v>-59.523809523809526</v>
      </c>
      <c r="S3780" s="10">
        <f t="shared" si="418"/>
        <v>-29.154518950437318</v>
      </c>
      <c r="U3780" s="10">
        <f t="shared" si="419"/>
        <v>-20.449897750511248</v>
      </c>
    </row>
    <row r="3781" spans="3:21" x14ac:dyDescent="0.3">
      <c r="C3781" s="6" t="s">
        <v>0</v>
      </c>
      <c r="D3781" s="6" t="s">
        <v>1</v>
      </c>
      <c r="E3781" s="1">
        <v>7.67</v>
      </c>
      <c r="F3781" s="8">
        <f t="shared" si="414"/>
        <v>13.03780964797914</v>
      </c>
      <c r="G3781" s="1">
        <v>4.04</v>
      </c>
      <c r="H3781" s="8">
        <f t="shared" si="415"/>
        <v>24.752475247524753</v>
      </c>
      <c r="I3781" s="1">
        <v>1.39</v>
      </c>
      <c r="J3781" s="8">
        <f t="shared" si="416"/>
        <v>71.942446043165475</v>
      </c>
      <c r="K3781" s="6" t="s">
        <v>1101</v>
      </c>
      <c r="L3781" s="6" t="s">
        <v>1</v>
      </c>
      <c r="M3781" s="9">
        <f t="shared" si="417"/>
        <v>91.130512422853059</v>
      </c>
      <c r="Q3781" s="10">
        <f t="shared" si="420"/>
        <v>-13.03780964797914</v>
      </c>
      <c r="S3781" s="10">
        <f t="shared" si="418"/>
        <v>-24.752475247524753</v>
      </c>
      <c r="U3781" s="10">
        <f t="shared" si="419"/>
        <v>-71.942446043165475</v>
      </c>
    </row>
    <row r="3782" spans="3:21" x14ac:dyDescent="0.3">
      <c r="C3782" s="6" t="s">
        <v>0</v>
      </c>
      <c r="D3782" s="6" t="s">
        <v>199</v>
      </c>
      <c r="E3782" s="1">
        <v>1.96</v>
      </c>
      <c r="F3782" s="8">
        <f t="shared" si="414"/>
        <v>51.020408163265309</v>
      </c>
      <c r="G3782" s="1">
        <v>3.23</v>
      </c>
      <c r="H3782" s="8">
        <f t="shared" si="415"/>
        <v>30.959752321981423</v>
      </c>
      <c r="I3782" s="1">
        <v>3.71</v>
      </c>
      <c r="J3782" s="8">
        <f t="shared" si="416"/>
        <v>26.954177897574123</v>
      </c>
      <c r="K3782" s="6" t="s">
        <v>1101</v>
      </c>
      <c r="L3782" s="6" t="s">
        <v>0</v>
      </c>
      <c r="M3782" s="9">
        <f t="shared" si="417"/>
        <v>91.798418647916606</v>
      </c>
      <c r="Q3782" s="10">
        <f t="shared" si="420"/>
        <v>-51.020408163265309</v>
      </c>
      <c r="S3782" s="10">
        <f t="shared" si="418"/>
        <v>-30.959752321981423</v>
      </c>
      <c r="U3782" s="10">
        <f t="shared" si="419"/>
        <v>-26.954177897574123</v>
      </c>
    </row>
    <row r="3783" spans="3:21" x14ac:dyDescent="0.3">
      <c r="C3783" s="6" t="s">
        <v>1</v>
      </c>
      <c r="D3783" s="6" t="s">
        <v>0</v>
      </c>
      <c r="E3783" s="1">
        <v>1.91</v>
      </c>
      <c r="F3783" s="8">
        <f t="shared" si="414"/>
        <v>52.356020942408378</v>
      </c>
      <c r="G3783" s="1">
        <v>3.26</v>
      </c>
      <c r="H3783" s="8">
        <f t="shared" si="415"/>
        <v>30.674846625766872</v>
      </c>
      <c r="I3783" s="1">
        <v>3.98</v>
      </c>
      <c r="J3783" s="8">
        <f t="shared" si="416"/>
        <v>25.125628140703519</v>
      </c>
      <c r="K3783" s="6" t="s">
        <v>1102</v>
      </c>
      <c r="L3783" s="6" t="s">
        <v>0</v>
      </c>
      <c r="M3783" s="9">
        <f t="shared" si="417"/>
        <v>92.458616881566385</v>
      </c>
      <c r="Q3783" s="10">
        <f t="shared" si="420"/>
        <v>-52.356020942408378</v>
      </c>
      <c r="S3783" s="10">
        <f t="shared" si="418"/>
        <v>-30.674846625766872</v>
      </c>
      <c r="U3783" s="10">
        <f t="shared" si="419"/>
        <v>-25.125628140703519</v>
      </c>
    </row>
    <row r="3784" spans="3:21" x14ac:dyDescent="0.3">
      <c r="C3784" s="6" t="s">
        <v>0</v>
      </c>
      <c r="D3784" s="6" t="s">
        <v>0</v>
      </c>
      <c r="E3784" s="1">
        <v>2.21</v>
      </c>
      <c r="F3784" s="8">
        <f t="shared" si="414"/>
        <v>45.248868778280546</v>
      </c>
      <c r="G3784" s="1">
        <v>3.2</v>
      </c>
      <c r="H3784" s="8">
        <f t="shared" si="415"/>
        <v>31.25</v>
      </c>
      <c r="I3784" s="1">
        <v>3.12</v>
      </c>
      <c r="J3784" s="8">
        <f t="shared" si="416"/>
        <v>32.051282051282051</v>
      </c>
      <c r="K3784" s="6" t="s">
        <v>1102</v>
      </c>
      <c r="L3784" s="6" t="s">
        <v>2</v>
      </c>
      <c r="M3784" s="9">
        <f t="shared" si="417"/>
        <v>92.123317412071216</v>
      </c>
      <c r="Q3784" s="10">
        <f t="shared" si="420"/>
        <v>-45.248868778280546</v>
      </c>
      <c r="S3784" s="10">
        <f t="shared" si="418"/>
        <v>-31.25</v>
      </c>
      <c r="U3784" s="10">
        <f t="shared" si="419"/>
        <v>-32.051282051282051</v>
      </c>
    </row>
    <row r="3785" spans="3:21" x14ac:dyDescent="0.3">
      <c r="C3785" s="6" t="s">
        <v>199</v>
      </c>
      <c r="D3785" s="6" t="s">
        <v>197</v>
      </c>
      <c r="E3785" s="1">
        <v>6.24</v>
      </c>
      <c r="F3785" s="8">
        <f t="shared" si="414"/>
        <v>16.025641025641026</v>
      </c>
      <c r="G3785" s="1">
        <v>3.54</v>
      </c>
      <c r="H3785" s="8">
        <f t="shared" si="415"/>
        <v>28.248587570621467</v>
      </c>
      <c r="I3785" s="1">
        <v>1.55</v>
      </c>
      <c r="J3785" s="8">
        <f t="shared" si="416"/>
        <v>64.516129032258064</v>
      </c>
      <c r="K3785" s="6" t="s">
        <v>1102</v>
      </c>
      <c r="L3785" s="6" t="s">
        <v>1</v>
      </c>
      <c r="M3785" s="9">
        <f t="shared" si="417"/>
        <v>91.919911083906513</v>
      </c>
      <c r="Q3785" s="10">
        <f t="shared" si="420"/>
        <v>-16.025641025641026</v>
      </c>
      <c r="S3785" s="10">
        <f t="shared" si="418"/>
        <v>-28.248587570621467</v>
      </c>
      <c r="U3785" s="10">
        <f t="shared" si="419"/>
        <v>-64.516129032258064</v>
      </c>
    </row>
    <row r="3786" spans="3:21" x14ac:dyDescent="0.3">
      <c r="C3786" s="6" t="s">
        <v>0</v>
      </c>
      <c r="D3786" s="6" t="s">
        <v>0</v>
      </c>
      <c r="E3786" s="1">
        <v>2.4</v>
      </c>
      <c r="F3786" s="8">
        <f t="shared" ref="F3786:F3849" si="421">100/E3786</f>
        <v>41.666666666666671</v>
      </c>
      <c r="G3786" s="1">
        <v>3.19</v>
      </c>
      <c r="H3786" s="8">
        <f t="shared" si="415"/>
        <v>31.347962382445143</v>
      </c>
      <c r="I3786" s="1">
        <v>2.75</v>
      </c>
      <c r="J3786" s="8">
        <f t="shared" si="416"/>
        <v>36.363636363636367</v>
      </c>
      <c r="K3786" s="6" t="s">
        <v>1102</v>
      </c>
      <c r="L3786" s="6" t="s">
        <v>2</v>
      </c>
      <c r="M3786" s="9">
        <f t="shared" si="417"/>
        <v>91.425841891569121</v>
      </c>
      <c r="Q3786" s="10">
        <f t="shared" si="420"/>
        <v>-41.666666666666671</v>
      </c>
      <c r="S3786" s="10">
        <f t="shared" si="418"/>
        <v>-31.347962382445143</v>
      </c>
      <c r="U3786" s="10">
        <f t="shared" si="419"/>
        <v>-36.363636363636367</v>
      </c>
    </row>
    <row r="3787" spans="3:21" x14ac:dyDescent="0.3">
      <c r="C3787" s="6" t="s">
        <v>199</v>
      </c>
      <c r="D3787" s="6" t="s">
        <v>199</v>
      </c>
      <c r="E3787" s="1">
        <v>2.0499999999999998</v>
      </c>
      <c r="F3787" s="8">
        <f t="shared" si="421"/>
        <v>48.780487804878049</v>
      </c>
      <c r="G3787" s="1">
        <v>3.4</v>
      </c>
      <c r="H3787" s="8">
        <f t="shared" si="415"/>
        <v>29.411764705882355</v>
      </c>
      <c r="I3787" s="1">
        <v>3.46</v>
      </c>
      <c r="J3787" s="8">
        <f t="shared" si="416"/>
        <v>28.901734104046245</v>
      </c>
      <c r="K3787" s="6" t="s">
        <v>1102</v>
      </c>
      <c r="L3787" s="6" t="s">
        <v>2</v>
      </c>
      <c r="M3787" s="9">
        <f t="shared" si="417"/>
        <v>93.375924420180439</v>
      </c>
      <c r="Q3787" s="10">
        <f t="shared" si="420"/>
        <v>-48.780487804878049</v>
      </c>
      <c r="S3787" s="10">
        <f t="shared" si="418"/>
        <v>-29.411764705882355</v>
      </c>
      <c r="U3787" s="10">
        <f t="shared" si="419"/>
        <v>-28.901734104046245</v>
      </c>
    </row>
    <row r="3788" spans="3:21" x14ac:dyDescent="0.3">
      <c r="C3788" s="6" t="s">
        <v>1</v>
      </c>
      <c r="D3788" s="6" t="s">
        <v>0</v>
      </c>
      <c r="E3788" s="1">
        <v>7.49</v>
      </c>
      <c r="F3788" s="8">
        <f t="shared" si="421"/>
        <v>13.351134846461949</v>
      </c>
      <c r="G3788" s="1">
        <v>3.92</v>
      </c>
      <c r="H3788" s="8">
        <f t="shared" si="415"/>
        <v>25.510204081632654</v>
      </c>
      <c r="I3788" s="1">
        <v>1.43</v>
      </c>
      <c r="J3788" s="8">
        <f t="shared" si="416"/>
        <v>69.930069930069934</v>
      </c>
      <c r="K3788" s="6" t="s">
        <v>1102</v>
      </c>
      <c r="L3788" s="6" t="s">
        <v>0</v>
      </c>
      <c r="M3788" s="9">
        <f t="shared" si="417"/>
        <v>91.919022880174083</v>
      </c>
      <c r="Q3788" s="10">
        <f t="shared" si="420"/>
        <v>-13.351134846461949</v>
      </c>
      <c r="S3788" s="10">
        <f t="shared" si="418"/>
        <v>-25.510204081632654</v>
      </c>
      <c r="U3788" s="10">
        <f t="shared" si="419"/>
        <v>-69.930069930069934</v>
      </c>
    </row>
    <row r="3789" spans="3:21" x14ac:dyDescent="0.3">
      <c r="C3789" s="6" t="s">
        <v>1</v>
      </c>
      <c r="D3789" s="6" t="s">
        <v>199</v>
      </c>
      <c r="E3789" s="1">
        <v>1.44</v>
      </c>
      <c r="F3789" s="8">
        <f t="shared" si="421"/>
        <v>69.444444444444443</v>
      </c>
      <c r="G3789" s="1">
        <v>3.87</v>
      </c>
      <c r="H3789" s="8">
        <f t="shared" si="415"/>
        <v>25.839793281653748</v>
      </c>
      <c r="I3789" s="1">
        <v>7.23</v>
      </c>
      <c r="J3789" s="8">
        <f t="shared" si="416"/>
        <v>13.831258644536652</v>
      </c>
      <c r="K3789" s="6" t="s">
        <v>1103</v>
      </c>
      <c r="L3789" s="6" t="s">
        <v>0</v>
      </c>
      <c r="M3789" s="9">
        <f t="shared" si="417"/>
        <v>91.646011177301489</v>
      </c>
      <c r="Q3789" s="10">
        <f t="shared" si="420"/>
        <v>-69.444444444444443</v>
      </c>
      <c r="S3789" s="10">
        <f t="shared" si="418"/>
        <v>-25.839793281653748</v>
      </c>
      <c r="U3789" s="10">
        <f t="shared" si="419"/>
        <v>-13.831258644536652</v>
      </c>
    </row>
    <row r="3790" spans="3:21" x14ac:dyDescent="0.3">
      <c r="C3790" s="6" t="s">
        <v>0</v>
      </c>
      <c r="D3790" s="6" t="s">
        <v>0</v>
      </c>
      <c r="E3790" s="1">
        <v>2.62</v>
      </c>
      <c r="F3790" s="8">
        <f t="shared" si="421"/>
        <v>38.167938931297705</v>
      </c>
      <c r="G3790" s="1">
        <v>3.21</v>
      </c>
      <c r="H3790" s="8">
        <f t="shared" si="415"/>
        <v>31.152647975077883</v>
      </c>
      <c r="I3790" s="1">
        <v>2.54</v>
      </c>
      <c r="J3790" s="8">
        <f t="shared" si="416"/>
        <v>39.370078740157481</v>
      </c>
      <c r="K3790" s="6" t="s">
        <v>1103</v>
      </c>
      <c r="L3790" s="6" t="s">
        <v>2</v>
      </c>
      <c r="M3790" s="9">
        <f t="shared" si="417"/>
        <v>92.004220790407615</v>
      </c>
      <c r="Q3790" s="10">
        <f t="shared" si="420"/>
        <v>-38.167938931297705</v>
      </c>
      <c r="S3790" s="10">
        <f t="shared" si="418"/>
        <v>-31.152647975077883</v>
      </c>
      <c r="U3790" s="10">
        <f t="shared" si="419"/>
        <v>-39.370078740157481</v>
      </c>
    </row>
    <row r="3791" spans="3:21" x14ac:dyDescent="0.3">
      <c r="C3791" s="6" t="s">
        <v>197</v>
      </c>
      <c r="D3791" s="6" t="s">
        <v>199</v>
      </c>
      <c r="E3791" s="1">
        <v>1.2</v>
      </c>
      <c r="F3791" s="8">
        <f t="shared" si="421"/>
        <v>83.333333333333343</v>
      </c>
      <c r="G3791" s="1">
        <v>5.4</v>
      </c>
      <c r="H3791" s="8">
        <f t="shared" si="415"/>
        <v>18.518518518518519</v>
      </c>
      <c r="I3791" s="1">
        <v>12.72</v>
      </c>
      <c r="J3791" s="8">
        <f t="shared" si="416"/>
        <v>7.8616352201257858</v>
      </c>
      <c r="K3791" s="6" t="s">
        <v>1104</v>
      </c>
      <c r="L3791" s="6" t="s">
        <v>0</v>
      </c>
      <c r="M3791" s="9">
        <f t="shared" si="417"/>
        <v>91.146496815286611</v>
      </c>
      <c r="Q3791" s="10">
        <f t="shared" si="420"/>
        <v>-83.333333333333343</v>
      </c>
      <c r="S3791" s="10">
        <f t="shared" si="418"/>
        <v>-18.518518518518519</v>
      </c>
      <c r="U3791" s="10">
        <f t="shared" si="419"/>
        <v>-7.8616352201257858</v>
      </c>
    </row>
    <row r="3792" spans="3:21" x14ac:dyDescent="0.3">
      <c r="C3792" s="6" t="s">
        <v>200</v>
      </c>
      <c r="D3792" s="6" t="s">
        <v>0</v>
      </c>
      <c r="E3792" s="1">
        <v>1.26</v>
      </c>
      <c r="F3792" s="8">
        <f t="shared" si="421"/>
        <v>79.365079365079367</v>
      </c>
      <c r="G3792" s="1">
        <v>4.9400000000000004</v>
      </c>
      <c r="H3792" s="8">
        <f t="shared" si="415"/>
        <v>20.242914979757085</v>
      </c>
      <c r="I3792" s="1">
        <v>10.94</v>
      </c>
      <c r="J3792" s="8">
        <f t="shared" si="416"/>
        <v>9.1407678244972583</v>
      </c>
      <c r="K3792" s="6" t="s">
        <v>1104</v>
      </c>
      <c r="L3792" s="6" t="s">
        <v>0</v>
      </c>
      <c r="M3792" s="9">
        <f t="shared" si="417"/>
        <v>91.955069653380576</v>
      </c>
      <c r="Q3792" s="10">
        <f t="shared" si="420"/>
        <v>-79.365079365079367</v>
      </c>
      <c r="S3792" s="10">
        <f t="shared" si="418"/>
        <v>-20.242914979757085</v>
      </c>
      <c r="U3792" s="10">
        <f t="shared" si="419"/>
        <v>-9.1407678244972583</v>
      </c>
    </row>
    <row r="3793" spans="3:21" x14ac:dyDescent="0.3">
      <c r="C3793" s="6" t="s">
        <v>0</v>
      </c>
      <c r="D3793" s="6" t="s">
        <v>0</v>
      </c>
      <c r="E3793" s="1">
        <v>1.28</v>
      </c>
      <c r="F3793" s="8">
        <f t="shared" si="421"/>
        <v>78.125</v>
      </c>
      <c r="G3793" s="1">
        <v>4.7</v>
      </c>
      <c r="H3793" s="8">
        <f t="shared" si="415"/>
        <v>21.276595744680851</v>
      </c>
      <c r="I3793" s="1">
        <v>10.8</v>
      </c>
      <c r="J3793" s="8">
        <f t="shared" si="416"/>
        <v>9.2592592592592595</v>
      </c>
      <c r="K3793" s="6" t="s">
        <v>1105</v>
      </c>
      <c r="L3793" s="6" t="s">
        <v>2</v>
      </c>
      <c r="M3793" s="9">
        <f t="shared" si="417"/>
        <v>92.029461756373948</v>
      </c>
      <c r="Q3793" s="10">
        <f t="shared" si="420"/>
        <v>-78.125</v>
      </c>
      <c r="S3793" s="10">
        <f t="shared" si="418"/>
        <v>-21.276595744680851</v>
      </c>
      <c r="U3793" s="10">
        <f t="shared" si="419"/>
        <v>-9.2592592592592595</v>
      </c>
    </row>
    <row r="3794" spans="3:21" x14ac:dyDescent="0.3">
      <c r="C3794" s="6" t="s">
        <v>1</v>
      </c>
      <c r="D3794" s="6" t="s">
        <v>199</v>
      </c>
      <c r="E3794" s="1">
        <v>2.62</v>
      </c>
      <c r="F3794" s="8">
        <f t="shared" si="421"/>
        <v>38.167938931297705</v>
      </c>
      <c r="G3794" s="1">
        <v>3.16</v>
      </c>
      <c r="H3794" s="8">
        <f t="shared" si="415"/>
        <v>31.645569620253163</v>
      </c>
      <c r="I3794" s="1">
        <v>2.5499999999999998</v>
      </c>
      <c r="J3794" s="8">
        <f t="shared" si="416"/>
        <v>39.215686274509807</v>
      </c>
      <c r="K3794" s="6" t="s">
        <v>1105</v>
      </c>
      <c r="L3794" s="6" t="s">
        <v>0</v>
      </c>
      <c r="M3794" s="9">
        <f t="shared" si="417"/>
        <v>91.718553144902728</v>
      </c>
      <c r="Q3794" s="10">
        <f t="shared" si="420"/>
        <v>-38.167938931297705</v>
      </c>
      <c r="S3794" s="10">
        <f t="shared" si="418"/>
        <v>-31.645569620253163</v>
      </c>
      <c r="U3794" s="10">
        <f t="shared" si="419"/>
        <v>-39.215686274509807</v>
      </c>
    </row>
    <row r="3795" spans="3:21" x14ac:dyDescent="0.3">
      <c r="C3795" s="6" t="s">
        <v>1</v>
      </c>
      <c r="D3795" s="6" t="s">
        <v>0</v>
      </c>
      <c r="E3795" s="1">
        <v>1.62</v>
      </c>
      <c r="F3795" s="8">
        <f t="shared" si="421"/>
        <v>61.728395061728392</v>
      </c>
      <c r="G3795" s="1">
        <v>3.44</v>
      </c>
      <c r="H3795" s="8">
        <f t="shared" si="415"/>
        <v>29.069767441860467</v>
      </c>
      <c r="I3795" s="1">
        <v>5.49</v>
      </c>
      <c r="J3795" s="8">
        <f t="shared" si="416"/>
        <v>18.214936247723131</v>
      </c>
      <c r="K3795" s="6" t="s">
        <v>1105</v>
      </c>
      <c r="L3795" s="6" t="s">
        <v>0</v>
      </c>
      <c r="M3795" s="9">
        <f t="shared" si="417"/>
        <v>91.732095633871239</v>
      </c>
      <c r="Q3795" s="10">
        <f t="shared" si="420"/>
        <v>-61.728395061728392</v>
      </c>
      <c r="S3795" s="10">
        <f t="shared" si="418"/>
        <v>-29.069767441860467</v>
      </c>
      <c r="U3795" s="10">
        <f t="shared" si="419"/>
        <v>-18.214936247723131</v>
      </c>
    </row>
    <row r="3796" spans="3:21" x14ac:dyDescent="0.3">
      <c r="C3796" s="6" t="s">
        <v>1</v>
      </c>
      <c r="D3796" s="6" t="s">
        <v>0</v>
      </c>
      <c r="E3796" s="1">
        <v>1.7</v>
      </c>
      <c r="F3796" s="8">
        <f t="shared" si="421"/>
        <v>58.82352941176471</v>
      </c>
      <c r="G3796" s="1">
        <v>3.4</v>
      </c>
      <c r="H3796" s="8">
        <f t="shared" si="415"/>
        <v>29.411764705882355</v>
      </c>
      <c r="I3796" s="1">
        <v>4.8600000000000003</v>
      </c>
      <c r="J3796" s="8">
        <f t="shared" si="416"/>
        <v>20.576131687242796</v>
      </c>
      <c r="K3796" s="6" t="s">
        <v>1105</v>
      </c>
      <c r="L3796" s="6" t="s">
        <v>0</v>
      </c>
      <c r="M3796" s="9">
        <f t="shared" si="417"/>
        <v>91.902113459399331</v>
      </c>
      <c r="Q3796" s="10">
        <f t="shared" si="420"/>
        <v>-58.82352941176471</v>
      </c>
      <c r="S3796" s="10">
        <f t="shared" si="418"/>
        <v>-29.411764705882355</v>
      </c>
      <c r="U3796" s="10">
        <f t="shared" si="419"/>
        <v>-20.576131687242796</v>
      </c>
    </row>
    <row r="3797" spans="3:21" x14ac:dyDescent="0.3">
      <c r="C3797" s="6" t="s">
        <v>197</v>
      </c>
      <c r="D3797" s="6" t="s">
        <v>199</v>
      </c>
      <c r="E3797" s="1">
        <v>2.36</v>
      </c>
      <c r="F3797" s="8">
        <f t="shared" si="421"/>
        <v>42.372881355932208</v>
      </c>
      <c r="G3797" s="1">
        <v>3.17</v>
      </c>
      <c r="H3797" s="8">
        <f t="shared" si="415"/>
        <v>31.545741324921135</v>
      </c>
      <c r="I3797" s="1">
        <v>2.87</v>
      </c>
      <c r="J3797" s="8">
        <f t="shared" si="416"/>
        <v>34.843205574912893</v>
      </c>
      <c r="K3797" s="6" t="s">
        <v>1105</v>
      </c>
      <c r="L3797" s="6" t="s">
        <v>0</v>
      </c>
      <c r="M3797" s="9">
        <f t="shared" si="417"/>
        <v>91.944022644450442</v>
      </c>
      <c r="Q3797" s="10">
        <f t="shared" si="420"/>
        <v>-42.372881355932208</v>
      </c>
      <c r="S3797" s="10">
        <f t="shared" si="418"/>
        <v>-31.545741324921135</v>
      </c>
      <c r="U3797" s="10">
        <f t="shared" si="419"/>
        <v>-34.843205574912893</v>
      </c>
    </row>
    <row r="3798" spans="3:21" x14ac:dyDescent="0.3">
      <c r="C3798" s="6" t="s">
        <v>197</v>
      </c>
      <c r="D3798" s="6" t="s">
        <v>1</v>
      </c>
      <c r="E3798" s="1">
        <v>2.25</v>
      </c>
      <c r="F3798" s="8">
        <f t="shared" si="421"/>
        <v>44.444444444444443</v>
      </c>
      <c r="G3798" s="1">
        <v>3.23</v>
      </c>
      <c r="H3798" s="8">
        <f t="shared" si="415"/>
        <v>30.959752321981423</v>
      </c>
      <c r="I3798" s="1">
        <v>2.94</v>
      </c>
      <c r="J3798" s="8">
        <f t="shared" si="416"/>
        <v>34.013605442176875</v>
      </c>
      <c r="K3798" s="6" t="s">
        <v>1105</v>
      </c>
      <c r="L3798" s="6" t="s">
        <v>0</v>
      </c>
      <c r="M3798" s="9">
        <f t="shared" si="417"/>
        <v>91.392806272376134</v>
      </c>
      <c r="Q3798" s="10">
        <f t="shared" si="420"/>
        <v>-44.444444444444443</v>
      </c>
      <c r="S3798" s="10">
        <f t="shared" si="418"/>
        <v>-30.959752321981423</v>
      </c>
      <c r="U3798" s="10">
        <f t="shared" si="419"/>
        <v>-34.013605442176875</v>
      </c>
    </row>
    <row r="3799" spans="3:21" x14ac:dyDescent="0.3">
      <c r="C3799" s="6" t="s">
        <v>0</v>
      </c>
      <c r="D3799" s="6" t="s">
        <v>0</v>
      </c>
      <c r="E3799" s="1">
        <v>6.55</v>
      </c>
      <c r="F3799" s="8">
        <f t="shared" si="421"/>
        <v>15.267175572519085</v>
      </c>
      <c r="G3799" s="1">
        <v>3.57</v>
      </c>
      <c r="H3799" s="8">
        <f t="shared" si="415"/>
        <v>28.011204481792717</v>
      </c>
      <c r="I3799" s="1">
        <v>1.52</v>
      </c>
      <c r="J3799" s="8">
        <f t="shared" si="416"/>
        <v>65.78947368421052</v>
      </c>
      <c r="K3799" s="6" t="s">
        <v>1105</v>
      </c>
      <c r="L3799" s="6" t="s">
        <v>2</v>
      </c>
      <c r="M3799" s="9">
        <f t="shared" si="417"/>
        <v>91.686043662084458</v>
      </c>
      <c r="Q3799" s="10">
        <f t="shared" si="420"/>
        <v>-15.267175572519085</v>
      </c>
      <c r="S3799" s="10">
        <f t="shared" si="418"/>
        <v>-28.011204481792717</v>
      </c>
      <c r="U3799" s="10">
        <f t="shared" si="419"/>
        <v>-65.78947368421052</v>
      </c>
    </row>
    <row r="3800" spans="3:21" x14ac:dyDescent="0.3">
      <c r="C3800" s="6" t="s">
        <v>197</v>
      </c>
      <c r="D3800" s="6" t="s">
        <v>0</v>
      </c>
      <c r="E3800" s="1">
        <v>2</v>
      </c>
      <c r="F3800" s="8">
        <f t="shared" si="421"/>
        <v>50</v>
      </c>
      <c r="G3800" s="1">
        <v>3.16</v>
      </c>
      <c r="H3800" s="8">
        <f t="shared" si="415"/>
        <v>31.645569620253163</v>
      </c>
      <c r="I3800" s="1">
        <v>3.64</v>
      </c>
      <c r="J3800" s="8">
        <f t="shared" si="416"/>
        <v>27.472527472527471</v>
      </c>
      <c r="K3800" s="6" t="s">
        <v>1105</v>
      </c>
      <c r="L3800" s="6" t="s">
        <v>0</v>
      </c>
      <c r="M3800" s="9">
        <f t="shared" si="417"/>
        <v>91.643826885078724</v>
      </c>
      <c r="Q3800" s="10">
        <f t="shared" si="420"/>
        <v>-50</v>
      </c>
      <c r="S3800" s="10">
        <f t="shared" si="418"/>
        <v>-31.645569620253163</v>
      </c>
      <c r="U3800" s="10">
        <f t="shared" si="419"/>
        <v>-27.472527472527471</v>
      </c>
    </row>
    <row r="3801" spans="3:21" x14ac:dyDescent="0.3">
      <c r="C3801" s="6" t="s">
        <v>198</v>
      </c>
      <c r="D3801" s="6" t="s">
        <v>1</v>
      </c>
      <c r="E3801" s="1">
        <v>1.2</v>
      </c>
      <c r="F3801" s="8">
        <f t="shared" si="421"/>
        <v>83.333333333333343</v>
      </c>
      <c r="G3801" s="1">
        <v>5.81</v>
      </c>
      <c r="H3801" s="8">
        <f t="shared" si="415"/>
        <v>17.211703958691913</v>
      </c>
      <c r="I3801" s="1">
        <v>11.82</v>
      </c>
      <c r="J3801" s="8">
        <f t="shared" si="416"/>
        <v>8.4602368866328259</v>
      </c>
      <c r="K3801" s="6" t="s">
        <v>1107</v>
      </c>
      <c r="L3801" s="6" t="s">
        <v>0</v>
      </c>
      <c r="M3801" s="9">
        <f t="shared" si="417"/>
        <v>91.738680310185202</v>
      </c>
      <c r="N3801" s="6" t="s">
        <v>1212</v>
      </c>
      <c r="Q3801" s="10">
        <f t="shared" si="420"/>
        <v>-83.333333333333343</v>
      </c>
      <c r="S3801" s="10">
        <f t="shared" si="418"/>
        <v>-17.211703958691913</v>
      </c>
      <c r="U3801" s="10">
        <f t="shared" si="419"/>
        <v>-8.4602368866328259</v>
      </c>
    </row>
    <row r="3802" spans="3:21" x14ac:dyDescent="0.3">
      <c r="C3802" s="6" t="s">
        <v>1</v>
      </c>
      <c r="D3802" s="6" t="s">
        <v>0</v>
      </c>
      <c r="E3802" s="1">
        <v>1.55</v>
      </c>
      <c r="F3802" s="8">
        <f t="shared" si="421"/>
        <v>64.516129032258064</v>
      </c>
      <c r="G3802" s="1">
        <v>3.68</v>
      </c>
      <c r="H3802" s="8">
        <f t="shared" si="415"/>
        <v>27.173913043478258</v>
      </c>
      <c r="I3802" s="1">
        <v>5.74</v>
      </c>
      <c r="J3802" s="8">
        <f t="shared" si="416"/>
        <v>17.421602787456447</v>
      </c>
      <c r="K3802" s="6" t="s">
        <v>1107</v>
      </c>
      <c r="L3802" s="6" t="s">
        <v>0</v>
      </c>
      <c r="M3802" s="9">
        <f t="shared" si="417"/>
        <v>91.649246169263407</v>
      </c>
      <c r="Q3802" s="10">
        <f t="shared" si="420"/>
        <v>-64.516129032258064</v>
      </c>
      <c r="S3802" s="10">
        <f t="shared" si="418"/>
        <v>-27.173913043478258</v>
      </c>
      <c r="U3802" s="10">
        <f t="shared" si="419"/>
        <v>-17.421602787456447</v>
      </c>
    </row>
    <row r="3803" spans="3:21" x14ac:dyDescent="0.3">
      <c r="C3803" s="6" t="s">
        <v>1</v>
      </c>
      <c r="D3803" s="6" t="s">
        <v>199</v>
      </c>
      <c r="E3803" s="1">
        <v>1.93</v>
      </c>
      <c r="F3803" s="8">
        <f t="shared" si="421"/>
        <v>51.813471502590673</v>
      </c>
      <c r="G3803" s="1">
        <v>3.21</v>
      </c>
      <c r="H3803" s="8">
        <f t="shared" si="415"/>
        <v>31.152647975077883</v>
      </c>
      <c r="I3803" s="1">
        <v>3.79</v>
      </c>
      <c r="J3803" s="8">
        <f t="shared" si="416"/>
        <v>26.385224274406333</v>
      </c>
      <c r="K3803" s="6" t="s">
        <v>1107</v>
      </c>
      <c r="L3803" s="6" t="s">
        <v>0</v>
      </c>
      <c r="M3803" s="9">
        <f t="shared" si="417"/>
        <v>91.448350398622836</v>
      </c>
      <c r="Q3803" s="10">
        <f t="shared" si="420"/>
        <v>-51.813471502590673</v>
      </c>
      <c r="S3803" s="10">
        <f t="shared" si="418"/>
        <v>-31.152647975077883</v>
      </c>
      <c r="U3803" s="10">
        <f t="shared" si="419"/>
        <v>-26.385224274406333</v>
      </c>
    </row>
    <row r="3804" spans="3:21" x14ac:dyDescent="0.3">
      <c r="C3804" s="6" t="s">
        <v>0</v>
      </c>
      <c r="D3804" s="6" t="s">
        <v>199</v>
      </c>
      <c r="E3804" s="1">
        <v>1.52</v>
      </c>
      <c r="F3804" s="8">
        <f t="shared" si="421"/>
        <v>65.78947368421052</v>
      </c>
      <c r="G3804" s="1">
        <v>3.71</v>
      </c>
      <c r="H3804" s="8">
        <f t="shared" si="415"/>
        <v>26.954177897574123</v>
      </c>
      <c r="I3804" s="1">
        <v>6.22</v>
      </c>
      <c r="J3804" s="8">
        <f t="shared" si="416"/>
        <v>16.077170418006432</v>
      </c>
      <c r="K3804" s="6" t="s">
        <v>1107</v>
      </c>
      <c r="L3804" s="6" t="s">
        <v>0</v>
      </c>
      <c r="M3804" s="9">
        <f t="shared" si="417"/>
        <v>91.89417811987488</v>
      </c>
      <c r="Q3804" s="10">
        <f t="shared" si="420"/>
        <v>-65.78947368421052</v>
      </c>
      <c r="S3804" s="10">
        <f t="shared" si="418"/>
        <v>-26.954177897574123</v>
      </c>
      <c r="U3804" s="10">
        <f t="shared" si="419"/>
        <v>-16.077170418006432</v>
      </c>
    </row>
    <row r="3805" spans="3:21" x14ac:dyDescent="0.3">
      <c r="C3805" s="6" t="s">
        <v>1</v>
      </c>
      <c r="D3805" s="6" t="s">
        <v>1</v>
      </c>
      <c r="E3805" s="1">
        <v>1.61</v>
      </c>
      <c r="F3805" s="8">
        <f t="shared" si="421"/>
        <v>62.11180124223602</v>
      </c>
      <c r="G3805" s="1">
        <v>3.5</v>
      </c>
      <c r="H3805" s="8">
        <f t="shared" si="415"/>
        <v>28.571428571428573</v>
      </c>
      <c r="I3805" s="1">
        <v>5.51</v>
      </c>
      <c r="J3805" s="8">
        <f t="shared" si="416"/>
        <v>18.148820326678766</v>
      </c>
      <c r="K3805" s="6" t="s">
        <v>1107</v>
      </c>
      <c r="L3805" s="6" t="s">
        <v>2</v>
      </c>
      <c r="M3805" s="9">
        <f t="shared" si="417"/>
        <v>91.884697449920239</v>
      </c>
      <c r="Q3805" s="10">
        <f t="shared" si="420"/>
        <v>-62.11180124223602</v>
      </c>
      <c r="S3805" s="10">
        <f t="shared" si="418"/>
        <v>-28.571428571428573</v>
      </c>
      <c r="U3805" s="10">
        <f t="shared" si="419"/>
        <v>-18.148820326678766</v>
      </c>
    </row>
    <row r="3806" spans="3:21" x14ac:dyDescent="0.3">
      <c r="C3806" s="6" t="s">
        <v>0</v>
      </c>
      <c r="D3806" s="6" t="s">
        <v>199</v>
      </c>
      <c r="E3806" s="1">
        <v>1.59</v>
      </c>
      <c r="F3806" s="8">
        <f t="shared" si="421"/>
        <v>62.893081761006286</v>
      </c>
      <c r="G3806" s="1">
        <v>3.52</v>
      </c>
      <c r="H3806" s="8">
        <f t="shared" si="415"/>
        <v>28.40909090909091</v>
      </c>
      <c r="I3806" s="1">
        <v>5.67</v>
      </c>
      <c r="J3806" s="8">
        <f t="shared" si="416"/>
        <v>17.636684303350972</v>
      </c>
      <c r="K3806" s="6" t="s">
        <v>1107</v>
      </c>
      <c r="L3806" s="6" t="s">
        <v>0</v>
      </c>
      <c r="M3806" s="9">
        <f t="shared" si="417"/>
        <v>91.794611012279262</v>
      </c>
      <c r="Q3806" s="10">
        <f t="shared" si="420"/>
        <v>-62.893081761006286</v>
      </c>
      <c r="S3806" s="10">
        <f t="shared" si="418"/>
        <v>-28.40909090909091</v>
      </c>
      <c r="U3806" s="10">
        <f t="shared" si="419"/>
        <v>-17.636684303350972</v>
      </c>
    </row>
    <row r="3807" spans="3:21" x14ac:dyDescent="0.3">
      <c r="C3807" s="6" t="s">
        <v>198</v>
      </c>
      <c r="D3807" s="6" t="s">
        <v>199</v>
      </c>
      <c r="E3807" s="1">
        <v>1.2</v>
      </c>
      <c r="F3807" s="8">
        <f t="shared" si="421"/>
        <v>83.333333333333343</v>
      </c>
      <c r="G3807" s="1">
        <v>5.71</v>
      </c>
      <c r="H3807" s="8">
        <f t="shared" si="415"/>
        <v>17.513134851138354</v>
      </c>
      <c r="I3807" s="1">
        <v>12.56</v>
      </c>
      <c r="J3807" s="8">
        <f t="shared" si="416"/>
        <v>7.9617834394904454</v>
      </c>
      <c r="K3807" s="6" t="s">
        <v>1107</v>
      </c>
      <c r="L3807" s="6" t="s">
        <v>0</v>
      </c>
      <c r="M3807" s="9">
        <f t="shared" si="417"/>
        <v>91.90479445032976</v>
      </c>
      <c r="Q3807" s="10">
        <f t="shared" si="420"/>
        <v>-83.333333333333343</v>
      </c>
      <c r="S3807" s="10">
        <f t="shared" si="418"/>
        <v>-17.513134851138354</v>
      </c>
      <c r="U3807" s="10">
        <f t="shared" si="419"/>
        <v>-7.9617834394904454</v>
      </c>
    </row>
    <row r="3808" spans="3:21" x14ac:dyDescent="0.3">
      <c r="C3808" s="6" t="s">
        <v>0</v>
      </c>
      <c r="D3808" s="6" t="s">
        <v>199</v>
      </c>
      <c r="E3808" s="1">
        <v>2.8</v>
      </c>
      <c r="F3808" s="8">
        <f t="shared" si="421"/>
        <v>35.714285714285715</v>
      </c>
      <c r="G3808" s="1">
        <v>3.21</v>
      </c>
      <c r="H3808" s="8">
        <f t="shared" si="415"/>
        <v>31.152647975077883</v>
      </c>
      <c r="I3808" s="1">
        <v>2.37</v>
      </c>
      <c r="J3808" s="8">
        <f t="shared" si="416"/>
        <v>42.194092827004219</v>
      </c>
      <c r="K3808" s="6" t="s">
        <v>1107</v>
      </c>
      <c r="L3808" s="6" t="s">
        <v>0</v>
      </c>
      <c r="M3808" s="9">
        <f t="shared" si="417"/>
        <v>91.691783210010442</v>
      </c>
      <c r="Q3808" s="10">
        <f t="shared" si="420"/>
        <v>-35.714285714285715</v>
      </c>
      <c r="S3808" s="10">
        <f t="shared" si="418"/>
        <v>-31.152647975077883</v>
      </c>
      <c r="U3808" s="10">
        <f t="shared" si="419"/>
        <v>-42.194092827004219</v>
      </c>
    </row>
    <row r="3809" spans="3:21" x14ac:dyDescent="0.3">
      <c r="C3809" s="6" t="s">
        <v>0</v>
      </c>
      <c r="D3809" s="6" t="s">
        <v>197</v>
      </c>
      <c r="E3809" s="1">
        <v>5.46</v>
      </c>
      <c r="F3809" s="8">
        <f t="shared" si="421"/>
        <v>18.315018315018314</v>
      </c>
      <c r="G3809" s="1">
        <v>3.7</v>
      </c>
      <c r="H3809" s="8">
        <f t="shared" si="415"/>
        <v>27.027027027027025</v>
      </c>
      <c r="I3809" s="1">
        <v>1.56</v>
      </c>
      <c r="J3809" s="8">
        <f t="shared" si="416"/>
        <v>64.102564102564102</v>
      </c>
      <c r="K3809" s="6" t="s">
        <v>1107</v>
      </c>
      <c r="L3809" s="6" t="s">
        <v>1</v>
      </c>
      <c r="M3809" s="9">
        <f t="shared" si="417"/>
        <v>91.370420624151976</v>
      </c>
      <c r="Q3809" s="10">
        <f t="shared" si="420"/>
        <v>-18.315018315018314</v>
      </c>
      <c r="S3809" s="10">
        <f t="shared" si="418"/>
        <v>-27.027027027027025</v>
      </c>
      <c r="U3809" s="10">
        <f t="shared" si="419"/>
        <v>-64.102564102564102</v>
      </c>
    </row>
    <row r="3810" spans="3:21" x14ac:dyDescent="0.3">
      <c r="C3810" s="6" t="s">
        <v>1</v>
      </c>
      <c r="D3810" s="6" t="s">
        <v>0</v>
      </c>
      <c r="E3810" s="1">
        <v>3.47</v>
      </c>
      <c r="F3810" s="8">
        <f t="shared" si="421"/>
        <v>28.81844380403458</v>
      </c>
      <c r="G3810" s="1">
        <v>3.31</v>
      </c>
      <c r="H3810" s="8">
        <f t="shared" si="415"/>
        <v>30.211480362537763</v>
      </c>
      <c r="I3810" s="1">
        <v>2.0099999999999998</v>
      </c>
      <c r="J3810" s="8">
        <f t="shared" si="416"/>
        <v>49.75124378109453</v>
      </c>
      <c r="K3810" s="6" t="s">
        <v>1107</v>
      </c>
      <c r="L3810" s="6" t="s">
        <v>0</v>
      </c>
      <c r="M3810" s="9">
        <f t="shared" si="417"/>
        <v>91.92767634937384</v>
      </c>
      <c r="Q3810" s="10">
        <f t="shared" si="420"/>
        <v>-28.81844380403458</v>
      </c>
      <c r="S3810" s="10">
        <f t="shared" si="418"/>
        <v>-30.211480362537763</v>
      </c>
      <c r="U3810" s="10">
        <f t="shared" si="419"/>
        <v>-49.75124378109453</v>
      </c>
    </row>
    <row r="3811" spans="3:21" x14ac:dyDescent="0.3">
      <c r="C3811" s="6" t="s">
        <v>0</v>
      </c>
      <c r="D3811" s="6" t="s">
        <v>197</v>
      </c>
      <c r="E3811" s="1">
        <v>5.87</v>
      </c>
      <c r="F3811" s="8">
        <f t="shared" si="421"/>
        <v>17.035775127768314</v>
      </c>
      <c r="G3811" s="1">
        <v>3.68</v>
      </c>
      <c r="H3811" s="8">
        <f t="shared" si="415"/>
        <v>27.173913043478258</v>
      </c>
      <c r="I3811" s="1">
        <v>1.57</v>
      </c>
      <c r="J3811" s="8">
        <f t="shared" si="416"/>
        <v>63.694267515923563</v>
      </c>
      <c r="K3811" s="6" t="s">
        <v>1108</v>
      </c>
      <c r="L3811" s="6" t="s">
        <v>1</v>
      </c>
      <c r="M3811" s="9">
        <f t="shared" si="417"/>
        <v>92.675008402764306</v>
      </c>
      <c r="Q3811" s="10">
        <f t="shared" si="420"/>
        <v>-17.035775127768314</v>
      </c>
      <c r="S3811" s="10">
        <f t="shared" si="418"/>
        <v>-27.173913043478258</v>
      </c>
      <c r="U3811" s="10">
        <f t="shared" si="419"/>
        <v>-63.694267515923563</v>
      </c>
    </row>
    <row r="3812" spans="3:21" x14ac:dyDescent="0.3">
      <c r="C3812" s="6" t="s">
        <v>1</v>
      </c>
      <c r="D3812" s="6" t="s">
        <v>0</v>
      </c>
      <c r="E3812" s="1">
        <v>3.11</v>
      </c>
      <c r="F3812" s="8">
        <f t="shared" si="421"/>
        <v>32.154340836012864</v>
      </c>
      <c r="G3812" s="1">
        <v>3.31</v>
      </c>
      <c r="H3812" s="8">
        <f t="shared" si="415"/>
        <v>30.211480362537763</v>
      </c>
      <c r="I3812" s="1">
        <v>2.16</v>
      </c>
      <c r="J3812" s="8">
        <f t="shared" si="416"/>
        <v>46.296296296296291</v>
      </c>
      <c r="K3812" s="6" t="s">
        <v>1108</v>
      </c>
      <c r="L3812" s="6" t="s">
        <v>0</v>
      </c>
      <c r="M3812" s="9">
        <f t="shared" si="417"/>
        <v>92.028392511992323</v>
      </c>
      <c r="Q3812" s="10">
        <f t="shared" si="420"/>
        <v>-32.154340836012864</v>
      </c>
      <c r="S3812" s="10">
        <f t="shared" si="418"/>
        <v>-30.211480362537763</v>
      </c>
      <c r="U3812" s="10">
        <f t="shared" si="419"/>
        <v>-46.296296296296291</v>
      </c>
    </row>
    <row r="3813" spans="3:21" x14ac:dyDescent="0.3">
      <c r="C3813" s="6" t="s">
        <v>0</v>
      </c>
      <c r="D3813" s="6" t="s">
        <v>0</v>
      </c>
      <c r="E3813" s="1">
        <v>1.49</v>
      </c>
      <c r="F3813" s="8">
        <f t="shared" si="421"/>
        <v>67.114093959731548</v>
      </c>
      <c r="G3813" s="1">
        <v>3.78</v>
      </c>
      <c r="H3813" s="8">
        <f t="shared" si="415"/>
        <v>26.455026455026456</v>
      </c>
      <c r="I3813" s="1">
        <v>6.16</v>
      </c>
      <c r="J3813" s="8">
        <f t="shared" si="416"/>
        <v>16.233766233766232</v>
      </c>
      <c r="K3813" s="6" t="s">
        <v>1109</v>
      </c>
      <c r="L3813" s="6" t="s">
        <v>2</v>
      </c>
      <c r="M3813" s="9">
        <f t="shared" si="417"/>
        <v>91.072286942780494</v>
      </c>
      <c r="Q3813" s="10">
        <f t="shared" si="420"/>
        <v>-67.114093959731548</v>
      </c>
      <c r="S3813" s="10">
        <f t="shared" si="418"/>
        <v>-26.455026455026456</v>
      </c>
      <c r="U3813" s="10">
        <f t="shared" si="419"/>
        <v>-16.233766233766232</v>
      </c>
    </row>
    <row r="3814" spans="3:21" x14ac:dyDescent="0.3">
      <c r="C3814" s="6" t="s">
        <v>0</v>
      </c>
      <c r="D3814" s="6" t="s">
        <v>199</v>
      </c>
      <c r="E3814" s="1">
        <v>2.88</v>
      </c>
      <c r="F3814" s="8">
        <f t="shared" si="421"/>
        <v>34.722222222222221</v>
      </c>
      <c r="G3814" s="1">
        <v>3.26</v>
      </c>
      <c r="H3814" s="8">
        <f t="shared" si="415"/>
        <v>30.674846625766872</v>
      </c>
      <c r="I3814" s="1">
        <v>2.2999999999999998</v>
      </c>
      <c r="J3814" s="8">
        <f t="shared" si="416"/>
        <v>43.478260869565219</v>
      </c>
      <c r="K3814" s="6" t="s">
        <v>1110</v>
      </c>
      <c r="L3814" s="6" t="s">
        <v>0</v>
      </c>
      <c r="M3814" s="9">
        <f t="shared" si="417"/>
        <v>91.848171903976052</v>
      </c>
      <c r="Q3814" s="10">
        <f t="shared" si="420"/>
        <v>-34.722222222222221</v>
      </c>
      <c r="S3814" s="10">
        <f t="shared" si="418"/>
        <v>-30.674846625766872</v>
      </c>
      <c r="U3814" s="10">
        <f t="shared" si="419"/>
        <v>-43.478260869565219</v>
      </c>
    </row>
    <row r="3815" spans="3:21" x14ac:dyDescent="0.3">
      <c r="C3815" s="6" t="s">
        <v>199</v>
      </c>
      <c r="D3815" s="6" t="s">
        <v>197</v>
      </c>
      <c r="E3815" s="1">
        <v>9.9499999999999993</v>
      </c>
      <c r="F3815" s="8">
        <f t="shared" si="421"/>
        <v>10.050251256281408</v>
      </c>
      <c r="G3815" s="1">
        <v>4.7</v>
      </c>
      <c r="H3815" s="8">
        <f t="shared" si="415"/>
        <v>21.276595744680851</v>
      </c>
      <c r="I3815" s="1">
        <v>1.29</v>
      </c>
      <c r="J3815" s="8">
        <f t="shared" si="416"/>
        <v>77.519379844961236</v>
      </c>
      <c r="K3815" s="6" t="s">
        <v>1111</v>
      </c>
      <c r="L3815" s="6" t="s">
        <v>1</v>
      </c>
      <c r="M3815" s="9">
        <f t="shared" si="417"/>
        <v>91.872729903218683</v>
      </c>
      <c r="Q3815" s="10">
        <f t="shared" si="420"/>
        <v>-10.050251256281408</v>
      </c>
      <c r="S3815" s="10">
        <f t="shared" si="418"/>
        <v>-21.276595744680851</v>
      </c>
      <c r="U3815" s="10">
        <f t="shared" si="419"/>
        <v>-77.519379844961236</v>
      </c>
    </row>
    <row r="3816" spans="3:21" x14ac:dyDescent="0.3">
      <c r="C3816" s="6" t="s">
        <v>199</v>
      </c>
      <c r="D3816" s="6" t="s">
        <v>0</v>
      </c>
      <c r="E3816" s="1">
        <v>2.2400000000000002</v>
      </c>
      <c r="F3816" s="8">
        <f t="shared" si="421"/>
        <v>44.642857142857139</v>
      </c>
      <c r="G3816" s="1">
        <v>3.27</v>
      </c>
      <c r="H3816" s="8">
        <f t="shared" si="415"/>
        <v>30.581039755351682</v>
      </c>
      <c r="I3816" s="1">
        <v>3</v>
      </c>
      <c r="J3816" s="8">
        <f t="shared" si="416"/>
        <v>33.333333333333336</v>
      </c>
      <c r="K3816" s="6" t="s">
        <v>1111</v>
      </c>
      <c r="L3816" s="6" t="s">
        <v>1</v>
      </c>
      <c r="M3816" s="9">
        <f t="shared" si="417"/>
        <v>92.11730972382918</v>
      </c>
      <c r="Q3816" s="10">
        <f t="shared" si="420"/>
        <v>-44.642857142857139</v>
      </c>
      <c r="S3816" s="10">
        <f t="shared" si="418"/>
        <v>-30.581039755351682</v>
      </c>
      <c r="U3816" s="10">
        <f t="shared" si="419"/>
        <v>-33.333333333333336</v>
      </c>
    </row>
    <row r="3817" spans="3:21" x14ac:dyDescent="0.3">
      <c r="C3817" s="6" t="s">
        <v>199</v>
      </c>
      <c r="D3817" s="6" t="s">
        <v>199</v>
      </c>
      <c r="E3817" s="1">
        <v>1.23</v>
      </c>
      <c r="F3817" s="8">
        <f t="shared" si="421"/>
        <v>81.300813008130078</v>
      </c>
      <c r="G3817" s="1">
        <v>5.52</v>
      </c>
      <c r="H3817" s="8">
        <f t="shared" si="415"/>
        <v>18.115942028985508</v>
      </c>
      <c r="I3817" s="1">
        <v>11.62</v>
      </c>
      <c r="J3817" s="8">
        <f t="shared" si="416"/>
        <v>8.6058519793459567</v>
      </c>
      <c r="K3817" s="6" t="s">
        <v>1111</v>
      </c>
      <c r="L3817" s="6" t="s">
        <v>2</v>
      </c>
      <c r="M3817" s="9">
        <f t="shared" si="417"/>
        <v>92.573214776015377</v>
      </c>
      <c r="Q3817" s="10">
        <f t="shared" si="420"/>
        <v>-81.300813008130078</v>
      </c>
      <c r="S3817" s="10">
        <f t="shared" si="418"/>
        <v>-18.115942028985508</v>
      </c>
      <c r="U3817" s="10">
        <f t="shared" si="419"/>
        <v>-8.6058519793459567</v>
      </c>
    </row>
    <row r="3818" spans="3:21" x14ac:dyDescent="0.3">
      <c r="C3818" s="6" t="s">
        <v>0</v>
      </c>
      <c r="D3818" s="6" t="s">
        <v>199</v>
      </c>
      <c r="E3818" s="1">
        <v>1.66</v>
      </c>
      <c r="F3818" s="8">
        <f t="shared" si="421"/>
        <v>60.24096385542169</v>
      </c>
      <c r="G3818" s="1">
        <v>3.49</v>
      </c>
      <c r="H3818" s="8">
        <f t="shared" si="415"/>
        <v>28.653295128939828</v>
      </c>
      <c r="I3818" s="1">
        <v>5.28</v>
      </c>
      <c r="J3818" s="8">
        <f t="shared" si="416"/>
        <v>18.939393939393938</v>
      </c>
      <c r="K3818" s="6" t="s">
        <v>1112</v>
      </c>
      <c r="L3818" s="6" t="s">
        <v>0</v>
      </c>
      <c r="M3818" s="9">
        <f t="shared" si="417"/>
        <v>92.735428401656492</v>
      </c>
      <c r="Q3818" s="10">
        <f t="shared" si="420"/>
        <v>-60.24096385542169</v>
      </c>
      <c r="S3818" s="10">
        <f t="shared" si="418"/>
        <v>-28.653295128939828</v>
      </c>
      <c r="U3818" s="10">
        <f t="shared" si="419"/>
        <v>-18.939393939393938</v>
      </c>
    </row>
    <row r="3819" spans="3:21" x14ac:dyDescent="0.3">
      <c r="C3819" s="6" t="s">
        <v>199</v>
      </c>
      <c r="D3819" s="6" t="s">
        <v>199</v>
      </c>
      <c r="E3819" s="1">
        <v>2.39</v>
      </c>
      <c r="F3819" s="8">
        <f t="shared" si="421"/>
        <v>41.841004184100413</v>
      </c>
      <c r="G3819" s="1">
        <v>3.31</v>
      </c>
      <c r="H3819" s="8">
        <f t="shared" si="415"/>
        <v>30.211480362537763</v>
      </c>
      <c r="I3819" s="1">
        <v>2.77</v>
      </c>
      <c r="J3819" s="8">
        <f t="shared" si="416"/>
        <v>36.101083032490976</v>
      </c>
      <c r="K3819" s="6" t="s">
        <v>1113</v>
      </c>
      <c r="L3819" s="6" t="s">
        <v>2</v>
      </c>
      <c r="M3819" s="9">
        <f t="shared" si="417"/>
        <v>92.461120089114317</v>
      </c>
      <c r="Q3819" s="10">
        <f t="shared" si="420"/>
        <v>-41.841004184100413</v>
      </c>
      <c r="S3819" s="10">
        <f t="shared" si="418"/>
        <v>-30.211480362537763</v>
      </c>
      <c r="U3819" s="10">
        <f t="shared" si="419"/>
        <v>-36.101083032490976</v>
      </c>
    </row>
    <row r="3820" spans="3:21" x14ac:dyDescent="0.3">
      <c r="C3820" s="6" t="s">
        <v>199</v>
      </c>
      <c r="D3820" s="6" t="s">
        <v>1</v>
      </c>
      <c r="E3820" s="1">
        <v>3.01</v>
      </c>
      <c r="F3820" s="8">
        <f t="shared" si="421"/>
        <v>33.222591362126245</v>
      </c>
      <c r="G3820" s="1">
        <v>3.26</v>
      </c>
      <c r="H3820" s="8">
        <f t="shared" si="415"/>
        <v>30.674846625766872</v>
      </c>
      <c r="I3820" s="1">
        <v>2.25</v>
      </c>
      <c r="J3820" s="8">
        <f t="shared" si="416"/>
        <v>44.444444444444443</v>
      </c>
      <c r="K3820" s="6" t="s">
        <v>1113</v>
      </c>
      <c r="L3820" s="6" t="s">
        <v>1</v>
      </c>
      <c r="M3820" s="9">
        <f t="shared" si="417"/>
        <v>92.300408443108523</v>
      </c>
      <c r="Q3820" s="10">
        <f t="shared" si="420"/>
        <v>-33.222591362126245</v>
      </c>
      <c r="S3820" s="10">
        <f t="shared" si="418"/>
        <v>-30.674846625766872</v>
      </c>
      <c r="U3820" s="10">
        <f t="shared" si="419"/>
        <v>-44.444444444444443</v>
      </c>
    </row>
    <row r="3821" spans="3:21" x14ac:dyDescent="0.3">
      <c r="C3821" s="6" t="s">
        <v>197</v>
      </c>
      <c r="D3821" s="6" t="s">
        <v>199</v>
      </c>
      <c r="E3821" s="1">
        <v>2.15</v>
      </c>
      <c r="F3821" s="8">
        <f t="shared" si="421"/>
        <v>46.511627906976749</v>
      </c>
      <c r="G3821" s="1">
        <v>3.02</v>
      </c>
      <c r="H3821" s="8">
        <f t="shared" si="415"/>
        <v>33.11258278145695</v>
      </c>
      <c r="I3821" s="1">
        <v>3.52</v>
      </c>
      <c r="J3821" s="8">
        <f t="shared" si="416"/>
        <v>28.40909090909091</v>
      </c>
      <c r="K3821" s="6" t="s">
        <v>1113</v>
      </c>
      <c r="L3821" s="6" t="s">
        <v>0</v>
      </c>
      <c r="M3821" s="9">
        <f t="shared" si="417"/>
        <v>92.564050641113923</v>
      </c>
      <c r="Q3821" s="10">
        <f t="shared" si="420"/>
        <v>-46.511627906976749</v>
      </c>
      <c r="S3821" s="10">
        <f t="shared" si="418"/>
        <v>-33.11258278145695</v>
      </c>
      <c r="U3821" s="10">
        <f t="shared" si="419"/>
        <v>-28.40909090909091</v>
      </c>
    </row>
    <row r="3822" spans="3:21" x14ac:dyDescent="0.3">
      <c r="C3822" s="6" t="s">
        <v>197</v>
      </c>
      <c r="D3822" s="6" t="s">
        <v>0</v>
      </c>
      <c r="E3822" s="1">
        <v>1.33</v>
      </c>
      <c r="F3822" s="8">
        <f t="shared" si="421"/>
        <v>75.187969924812023</v>
      </c>
      <c r="G3822" s="1">
        <v>4.3600000000000003</v>
      </c>
      <c r="H3822" s="8">
        <f t="shared" si="415"/>
        <v>22.935779816513758</v>
      </c>
      <c r="I3822" s="1">
        <v>9.9700000000000006</v>
      </c>
      <c r="J3822" s="8">
        <f t="shared" si="416"/>
        <v>10.030090270812437</v>
      </c>
      <c r="K3822" s="6" t="s">
        <v>1113</v>
      </c>
      <c r="L3822" s="6" t="s">
        <v>0</v>
      </c>
      <c r="M3822" s="9">
        <f t="shared" si="417"/>
        <v>92.460887185121578</v>
      </c>
      <c r="Q3822" s="10">
        <f t="shared" si="420"/>
        <v>-75.187969924812023</v>
      </c>
      <c r="S3822" s="10">
        <f t="shared" si="418"/>
        <v>-22.935779816513758</v>
      </c>
      <c r="U3822" s="10">
        <f t="shared" si="419"/>
        <v>-10.030090270812437</v>
      </c>
    </row>
    <row r="3823" spans="3:21" x14ac:dyDescent="0.3">
      <c r="C3823" s="6" t="s">
        <v>0</v>
      </c>
      <c r="D3823" s="6" t="s">
        <v>1</v>
      </c>
      <c r="E3823" s="1">
        <v>1.74</v>
      </c>
      <c r="F3823" s="8">
        <f t="shared" si="421"/>
        <v>57.47126436781609</v>
      </c>
      <c r="G3823" s="1">
        <v>3.39</v>
      </c>
      <c r="H3823" s="8">
        <f t="shared" si="415"/>
        <v>29.498525073746311</v>
      </c>
      <c r="I3823" s="1">
        <v>4.53</v>
      </c>
      <c r="J3823" s="8">
        <f t="shared" si="416"/>
        <v>22.075055187637968</v>
      </c>
      <c r="K3823" s="6" t="s">
        <v>1113</v>
      </c>
      <c r="L3823" s="6" t="s">
        <v>1</v>
      </c>
      <c r="M3823" s="9">
        <f t="shared" si="417"/>
        <v>91.705389961389969</v>
      </c>
      <c r="Q3823" s="10">
        <f t="shared" si="420"/>
        <v>-57.47126436781609</v>
      </c>
      <c r="S3823" s="10">
        <f t="shared" si="418"/>
        <v>-29.498525073746311</v>
      </c>
      <c r="U3823" s="10">
        <f t="shared" si="419"/>
        <v>-22.075055187637968</v>
      </c>
    </row>
    <row r="3824" spans="3:21" x14ac:dyDescent="0.3">
      <c r="C3824" s="6" t="s">
        <v>199</v>
      </c>
      <c r="D3824" s="6" t="s">
        <v>0</v>
      </c>
      <c r="E3824" s="1">
        <v>2.57</v>
      </c>
      <c r="F3824" s="8">
        <f t="shared" si="421"/>
        <v>38.910505836575879</v>
      </c>
      <c r="G3824" s="1">
        <v>3.19</v>
      </c>
      <c r="H3824" s="8">
        <f t="shared" si="415"/>
        <v>31.347962382445143</v>
      </c>
      <c r="I3824" s="1">
        <v>2.58</v>
      </c>
      <c r="J3824" s="8">
        <f t="shared" si="416"/>
        <v>38.759689922480618</v>
      </c>
      <c r="K3824" s="6" t="s">
        <v>1113</v>
      </c>
      <c r="L3824" s="6" t="s">
        <v>1</v>
      </c>
      <c r="M3824" s="9">
        <f t="shared" si="417"/>
        <v>91.727838467242861</v>
      </c>
      <c r="Q3824" s="10">
        <f t="shared" si="420"/>
        <v>-38.910505836575879</v>
      </c>
      <c r="S3824" s="10">
        <f t="shared" si="418"/>
        <v>-31.347962382445143</v>
      </c>
      <c r="U3824" s="10">
        <f t="shared" si="419"/>
        <v>-38.759689922480618</v>
      </c>
    </row>
    <row r="3825" spans="3:21" x14ac:dyDescent="0.3">
      <c r="C3825" s="6" t="s">
        <v>0</v>
      </c>
      <c r="D3825" s="6" t="s">
        <v>1</v>
      </c>
      <c r="E3825" s="1">
        <v>2.41</v>
      </c>
      <c r="F3825" s="8">
        <f t="shared" si="421"/>
        <v>41.493775933609953</v>
      </c>
      <c r="G3825" s="1">
        <v>3.26</v>
      </c>
      <c r="H3825" s="8">
        <f t="shared" si="415"/>
        <v>30.674846625766872</v>
      </c>
      <c r="I3825" s="1">
        <v>2.73</v>
      </c>
      <c r="J3825" s="8">
        <f t="shared" si="416"/>
        <v>36.630036630036628</v>
      </c>
      <c r="K3825" s="6" t="s">
        <v>1113</v>
      </c>
      <c r="L3825" s="6" t="s">
        <v>1</v>
      </c>
      <c r="M3825" s="9">
        <f t="shared" si="417"/>
        <v>91.912897406120237</v>
      </c>
      <c r="Q3825" s="10">
        <f t="shared" si="420"/>
        <v>-41.493775933609953</v>
      </c>
      <c r="S3825" s="10">
        <f t="shared" si="418"/>
        <v>-30.674846625766872</v>
      </c>
      <c r="U3825" s="10">
        <f t="shared" si="419"/>
        <v>-36.630036630036628</v>
      </c>
    </row>
    <row r="3826" spans="3:21" x14ac:dyDescent="0.3">
      <c r="C3826" s="6" t="s">
        <v>0</v>
      </c>
      <c r="D3826" s="6" t="s">
        <v>1</v>
      </c>
      <c r="E3826" s="1">
        <v>4.4000000000000004</v>
      </c>
      <c r="F3826" s="8">
        <f t="shared" si="421"/>
        <v>22.727272727272727</v>
      </c>
      <c r="G3826" s="1">
        <v>3.33</v>
      </c>
      <c r="H3826" s="8">
        <f t="shared" si="415"/>
        <v>30.03003003003003</v>
      </c>
      <c r="I3826" s="1">
        <v>1.81</v>
      </c>
      <c r="J3826" s="8">
        <f t="shared" si="416"/>
        <v>55.248618784530386</v>
      </c>
      <c r="K3826" s="6" t="s">
        <v>1114</v>
      </c>
      <c r="L3826" s="6" t="s">
        <v>1</v>
      </c>
      <c r="M3826" s="9">
        <f t="shared" si="417"/>
        <v>92.587516103242294</v>
      </c>
      <c r="Q3826" s="10">
        <f t="shared" si="420"/>
        <v>-22.727272727272727</v>
      </c>
      <c r="S3826" s="10">
        <f t="shared" si="418"/>
        <v>-30.03003003003003</v>
      </c>
      <c r="U3826" s="10">
        <f t="shared" si="419"/>
        <v>-55.248618784530386</v>
      </c>
    </row>
    <row r="3827" spans="3:21" x14ac:dyDescent="0.3">
      <c r="C3827" s="6" t="s">
        <v>199</v>
      </c>
      <c r="D3827" s="6" t="s">
        <v>0</v>
      </c>
      <c r="E3827" s="1">
        <v>2.21</v>
      </c>
      <c r="F3827" s="8">
        <f t="shared" si="421"/>
        <v>45.248868778280546</v>
      </c>
      <c r="G3827" s="1">
        <v>3.18</v>
      </c>
      <c r="H3827" s="8">
        <f t="shared" si="415"/>
        <v>31.446540880503143</v>
      </c>
      <c r="I3827" s="1">
        <v>3.04</v>
      </c>
      <c r="J3827" s="8">
        <f t="shared" si="416"/>
        <v>32.89473684210526</v>
      </c>
      <c r="K3827" s="6" t="s">
        <v>1115</v>
      </c>
      <c r="L3827" s="6" t="s">
        <v>1</v>
      </c>
      <c r="M3827" s="9">
        <f t="shared" si="417"/>
        <v>91.249079586903221</v>
      </c>
      <c r="Q3827" s="10">
        <f t="shared" si="420"/>
        <v>-45.248868778280546</v>
      </c>
      <c r="S3827" s="10">
        <f t="shared" si="418"/>
        <v>-31.446540880503143</v>
      </c>
      <c r="U3827" s="10">
        <f t="shared" si="419"/>
        <v>-32.89473684210526</v>
      </c>
    </row>
    <row r="3828" spans="3:21" x14ac:dyDescent="0.3">
      <c r="C3828" s="6" t="s">
        <v>0</v>
      </c>
      <c r="D3828" s="6" t="s">
        <v>199</v>
      </c>
      <c r="E3828" s="1">
        <v>2.13</v>
      </c>
      <c r="F3828" s="8">
        <f t="shared" si="421"/>
        <v>46.948356807511736</v>
      </c>
      <c r="G3828" s="1">
        <v>3.21</v>
      </c>
      <c r="H3828" s="8">
        <f t="shared" si="415"/>
        <v>31.152647975077883</v>
      </c>
      <c r="I3828" s="1">
        <v>3.35</v>
      </c>
      <c r="J3828" s="8">
        <f t="shared" si="416"/>
        <v>29.850746268656717</v>
      </c>
      <c r="K3828" s="6" t="s">
        <v>1116</v>
      </c>
      <c r="L3828" s="6" t="s">
        <v>0</v>
      </c>
      <c r="M3828" s="9">
        <f t="shared" si="417"/>
        <v>92.633976777762939</v>
      </c>
      <c r="Q3828" s="10">
        <f t="shared" si="420"/>
        <v>-46.948356807511736</v>
      </c>
      <c r="S3828" s="10">
        <f t="shared" si="418"/>
        <v>-31.152647975077883</v>
      </c>
      <c r="U3828" s="10">
        <f t="shared" si="419"/>
        <v>-29.850746268656717</v>
      </c>
    </row>
    <row r="3829" spans="3:21" x14ac:dyDescent="0.3">
      <c r="C3829" s="6" t="s">
        <v>0</v>
      </c>
      <c r="D3829" s="6" t="s">
        <v>0</v>
      </c>
      <c r="E3829" s="1">
        <v>1.64</v>
      </c>
      <c r="F3829" s="8">
        <f t="shared" si="421"/>
        <v>60.975609756097562</v>
      </c>
      <c r="G3829" s="1">
        <v>3.49</v>
      </c>
      <c r="H3829" s="8">
        <f t="shared" si="415"/>
        <v>28.653295128939828</v>
      </c>
      <c r="I3829" s="1">
        <v>5.32</v>
      </c>
      <c r="J3829" s="8">
        <f t="shared" si="416"/>
        <v>18.796992481203006</v>
      </c>
      <c r="K3829" s="6" t="s">
        <v>1117</v>
      </c>
      <c r="L3829" s="6" t="s">
        <v>2</v>
      </c>
      <c r="M3829" s="9">
        <f t="shared" si="417"/>
        <v>92.228888511958132</v>
      </c>
      <c r="Q3829" s="10">
        <f t="shared" si="420"/>
        <v>-60.975609756097562</v>
      </c>
      <c r="S3829" s="10">
        <f t="shared" si="418"/>
        <v>-28.653295128939828</v>
      </c>
      <c r="U3829" s="10">
        <f t="shared" si="419"/>
        <v>-18.796992481203006</v>
      </c>
    </row>
    <row r="3830" spans="3:21" x14ac:dyDescent="0.3">
      <c r="C3830" s="6" t="s">
        <v>198</v>
      </c>
      <c r="D3830" s="6" t="s">
        <v>0</v>
      </c>
      <c r="E3830" s="1">
        <v>1.71</v>
      </c>
      <c r="F3830" s="8">
        <f t="shared" si="421"/>
        <v>58.479532163742689</v>
      </c>
      <c r="G3830" s="1">
        <v>3.39</v>
      </c>
      <c r="H3830" s="8">
        <f t="shared" si="415"/>
        <v>29.498525073746311</v>
      </c>
      <c r="I3830" s="1">
        <v>4.79</v>
      </c>
      <c r="J3830" s="8">
        <f t="shared" si="416"/>
        <v>20.876826722338205</v>
      </c>
      <c r="K3830" s="6" t="s">
        <v>1117</v>
      </c>
      <c r="L3830" s="6" t="s">
        <v>0</v>
      </c>
      <c r="M3830" s="9">
        <f t="shared" si="417"/>
        <v>91.865423362083519</v>
      </c>
      <c r="Q3830" s="10">
        <f t="shared" si="420"/>
        <v>-58.479532163742689</v>
      </c>
      <c r="S3830" s="10">
        <f t="shared" si="418"/>
        <v>-29.498525073746311</v>
      </c>
      <c r="U3830" s="10">
        <f t="shared" si="419"/>
        <v>-20.876826722338205</v>
      </c>
    </row>
    <row r="3831" spans="3:21" x14ac:dyDescent="0.3">
      <c r="C3831" s="6" t="s">
        <v>199</v>
      </c>
      <c r="D3831" s="6" t="s">
        <v>199</v>
      </c>
      <c r="E3831" s="1">
        <v>2.16</v>
      </c>
      <c r="F3831" s="8">
        <f t="shared" si="421"/>
        <v>46.296296296296291</v>
      </c>
      <c r="G3831" s="1">
        <v>3.28</v>
      </c>
      <c r="H3831" s="8">
        <f t="shared" si="415"/>
        <v>30.487804878048781</v>
      </c>
      <c r="I3831" s="1">
        <v>3.13</v>
      </c>
      <c r="J3831" s="8">
        <f t="shared" si="416"/>
        <v>31.948881789137381</v>
      </c>
      <c r="K3831" s="6" t="s">
        <v>1117</v>
      </c>
      <c r="L3831" s="6" t="s">
        <v>2</v>
      </c>
      <c r="M3831" s="9">
        <f t="shared" si="417"/>
        <v>91.968414067684151</v>
      </c>
      <c r="Q3831" s="10">
        <f t="shared" si="420"/>
        <v>-46.296296296296291</v>
      </c>
      <c r="S3831" s="10">
        <f t="shared" si="418"/>
        <v>-30.487804878048781</v>
      </c>
      <c r="U3831" s="10">
        <f t="shared" si="419"/>
        <v>-31.948881789137381</v>
      </c>
    </row>
    <row r="3832" spans="3:21" x14ac:dyDescent="0.3">
      <c r="C3832" s="6" t="s">
        <v>197</v>
      </c>
      <c r="D3832" s="6" t="s">
        <v>199</v>
      </c>
      <c r="E3832" s="1">
        <v>1.71</v>
      </c>
      <c r="F3832" s="8">
        <f t="shared" si="421"/>
        <v>58.479532163742689</v>
      </c>
      <c r="G3832" s="1">
        <v>3.42</v>
      </c>
      <c r="H3832" s="8">
        <f t="shared" si="415"/>
        <v>29.239766081871345</v>
      </c>
      <c r="I3832" s="1">
        <v>4.76</v>
      </c>
      <c r="J3832" s="8">
        <f t="shared" si="416"/>
        <v>21.008403361344538</v>
      </c>
      <c r="K3832" s="6" t="s">
        <v>1117</v>
      </c>
      <c r="L3832" s="6" t="s">
        <v>0</v>
      </c>
      <c r="M3832" s="9">
        <f t="shared" si="417"/>
        <v>91.972881355932216</v>
      </c>
      <c r="Q3832" s="10">
        <f t="shared" si="420"/>
        <v>-58.479532163742689</v>
      </c>
      <c r="S3832" s="10">
        <f t="shared" si="418"/>
        <v>-29.239766081871345</v>
      </c>
      <c r="U3832" s="10">
        <f t="shared" si="419"/>
        <v>-21.008403361344538</v>
      </c>
    </row>
    <row r="3833" spans="3:21" x14ac:dyDescent="0.3">
      <c r="C3833" s="6" t="s">
        <v>1</v>
      </c>
      <c r="D3833" s="6" t="s">
        <v>0</v>
      </c>
      <c r="E3833" s="1">
        <v>1.36</v>
      </c>
      <c r="F3833" s="8">
        <f t="shared" si="421"/>
        <v>73.529411764705884</v>
      </c>
      <c r="G3833" s="1">
        <v>4.2699999999999996</v>
      </c>
      <c r="H3833" s="8">
        <f t="shared" si="415"/>
        <v>23.419203747072601</v>
      </c>
      <c r="I3833" s="1">
        <v>8.3000000000000007</v>
      </c>
      <c r="J3833" s="8">
        <f t="shared" si="416"/>
        <v>12.048192771084336</v>
      </c>
      <c r="K3833" s="6" t="s">
        <v>1117</v>
      </c>
      <c r="L3833" s="6" t="s">
        <v>0</v>
      </c>
      <c r="M3833" s="9">
        <f t="shared" si="417"/>
        <v>91.745805749178658</v>
      </c>
      <c r="Q3833" s="10">
        <f t="shared" si="420"/>
        <v>-73.529411764705884</v>
      </c>
      <c r="S3833" s="10">
        <f t="shared" si="418"/>
        <v>-23.419203747072601</v>
      </c>
      <c r="U3833" s="10">
        <f t="shared" si="419"/>
        <v>-12.048192771084336</v>
      </c>
    </row>
    <row r="3834" spans="3:21" x14ac:dyDescent="0.3">
      <c r="C3834" s="6" t="s">
        <v>1</v>
      </c>
      <c r="D3834" s="6" t="s">
        <v>0</v>
      </c>
      <c r="E3834" s="1">
        <v>2.5299999999999998</v>
      </c>
      <c r="F3834" s="8">
        <f t="shared" si="421"/>
        <v>39.525691699604749</v>
      </c>
      <c r="G3834" s="1">
        <v>3.18</v>
      </c>
      <c r="H3834" s="8">
        <f t="shared" si="415"/>
        <v>31.446540880503143</v>
      </c>
      <c r="I3834" s="1">
        <v>2.62</v>
      </c>
      <c r="J3834" s="8">
        <f t="shared" si="416"/>
        <v>38.167938931297705</v>
      </c>
      <c r="K3834" s="6" t="s">
        <v>1118</v>
      </c>
      <c r="L3834" s="6" t="s">
        <v>0</v>
      </c>
      <c r="M3834" s="9">
        <f t="shared" si="417"/>
        <v>91.62529123343883</v>
      </c>
      <c r="Q3834" s="10">
        <f t="shared" si="420"/>
        <v>-39.525691699604749</v>
      </c>
      <c r="S3834" s="10">
        <f t="shared" si="418"/>
        <v>-31.446540880503143</v>
      </c>
      <c r="U3834" s="10">
        <f t="shared" si="419"/>
        <v>-38.167938931297705</v>
      </c>
    </row>
    <row r="3835" spans="3:21" x14ac:dyDescent="0.3">
      <c r="C3835" s="6" t="s">
        <v>197</v>
      </c>
      <c r="D3835" s="6" t="s">
        <v>1</v>
      </c>
      <c r="E3835" s="1">
        <v>2.0699999999999998</v>
      </c>
      <c r="F3835" s="8">
        <f t="shared" si="421"/>
        <v>48.309178743961354</v>
      </c>
      <c r="G3835" s="1">
        <v>3.22</v>
      </c>
      <c r="H3835" s="8">
        <f t="shared" si="415"/>
        <v>31.05590062111801</v>
      </c>
      <c r="I3835" s="1">
        <v>3.42</v>
      </c>
      <c r="J3835" s="8">
        <f t="shared" si="416"/>
        <v>29.239766081871345</v>
      </c>
      <c r="K3835" s="6" t="s">
        <v>1119</v>
      </c>
      <c r="L3835" s="6" t="s">
        <v>0</v>
      </c>
      <c r="M3835" s="9">
        <f t="shared" si="417"/>
        <v>92.076923076923066</v>
      </c>
      <c r="Q3835" s="10">
        <f t="shared" si="420"/>
        <v>-48.309178743961354</v>
      </c>
      <c r="S3835" s="10">
        <f t="shared" si="418"/>
        <v>-31.05590062111801</v>
      </c>
      <c r="U3835" s="10">
        <f t="shared" si="419"/>
        <v>-29.239766081871345</v>
      </c>
    </row>
    <row r="3836" spans="3:21" x14ac:dyDescent="0.3">
      <c r="C3836" s="6" t="s">
        <v>1</v>
      </c>
      <c r="D3836" s="6" t="s">
        <v>0</v>
      </c>
      <c r="E3836" s="1">
        <v>2.42</v>
      </c>
      <c r="F3836" s="8">
        <f t="shared" si="421"/>
        <v>41.32231404958678</v>
      </c>
      <c r="G3836" s="1">
        <v>3.17</v>
      </c>
      <c r="H3836" s="8">
        <f t="shared" si="415"/>
        <v>31.545741324921135</v>
      </c>
      <c r="I3836" s="1">
        <v>2.8</v>
      </c>
      <c r="J3836" s="8">
        <f t="shared" si="416"/>
        <v>35.714285714285715</v>
      </c>
      <c r="K3836" s="6" t="s">
        <v>1120</v>
      </c>
      <c r="L3836" s="6" t="s">
        <v>0</v>
      </c>
      <c r="M3836" s="9">
        <f t="shared" si="417"/>
        <v>92.096006585660746</v>
      </c>
      <c r="Q3836" s="10">
        <f t="shared" si="420"/>
        <v>-41.32231404958678</v>
      </c>
      <c r="S3836" s="10">
        <f t="shared" si="418"/>
        <v>-31.545741324921135</v>
      </c>
      <c r="U3836" s="10">
        <f t="shared" si="419"/>
        <v>-35.714285714285715</v>
      </c>
    </row>
    <row r="3837" spans="3:21" x14ac:dyDescent="0.3">
      <c r="C3837" s="6" t="s">
        <v>197</v>
      </c>
      <c r="D3837" s="6" t="s">
        <v>199</v>
      </c>
      <c r="E3837" s="1">
        <v>1.22</v>
      </c>
      <c r="F3837" s="8">
        <f t="shared" si="421"/>
        <v>81.967213114754102</v>
      </c>
      <c r="G3837" s="1">
        <v>5.55</v>
      </c>
      <c r="H3837" s="8">
        <f t="shared" si="415"/>
        <v>18.018018018018019</v>
      </c>
      <c r="I3837" s="1">
        <v>12.75</v>
      </c>
      <c r="J3837" s="8">
        <f t="shared" si="416"/>
        <v>7.8431372549019605</v>
      </c>
      <c r="K3837" s="6" t="s">
        <v>1120</v>
      </c>
      <c r="L3837" s="6" t="s">
        <v>0</v>
      </c>
      <c r="M3837" s="9">
        <f t="shared" si="417"/>
        <v>92.739973251260892</v>
      </c>
      <c r="Q3837" s="10">
        <f t="shared" si="420"/>
        <v>-81.967213114754102</v>
      </c>
      <c r="S3837" s="10">
        <f t="shared" si="418"/>
        <v>-18.018018018018019</v>
      </c>
      <c r="U3837" s="10">
        <f t="shared" si="419"/>
        <v>-7.8431372549019605</v>
      </c>
    </row>
    <row r="3838" spans="3:21" x14ac:dyDescent="0.3">
      <c r="C3838" s="6" t="s">
        <v>1</v>
      </c>
      <c r="D3838" s="6" t="s">
        <v>199</v>
      </c>
      <c r="E3838" s="1">
        <v>2.4</v>
      </c>
      <c r="F3838" s="8">
        <f t="shared" si="421"/>
        <v>41.666666666666671</v>
      </c>
      <c r="G3838" s="1">
        <v>3.26</v>
      </c>
      <c r="H3838" s="8">
        <f t="shared" si="415"/>
        <v>30.674846625766872</v>
      </c>
      <c r="I3838" s="1">
        <v>2.66</v>
      </c>
      <c r="J3838" s="8">
        <f t="shared" si="416"/>
        <v>37.593984962406012</v>
      </c>
      <c r="K3838" s="6" t="s">
        <v>1120</v>
      </c>
      <c r="L3838" s="6" t="s">
        <v>0</v>
      </c>
      <c r="M3838" s="9">
        <f t="shared" si="417"/>
        <v>90.962429413101617</v>
      </c>
      <c r="Q3838" s="10">
        <f t="shared" si="420"/>
        <v>-41.666666666666671</v>
      </c>
      <c r="S3838" s="10">
        <f t="shared" si="418"/>
        <v>-30.674846625766872</v>
      </c>
      <c r="U3838" s="10">
        <f t="shared" si="419"/>
        <v>-37.593984962406012</v>
      </c>
    </row>
    <row r="3839" spans="3:21" x14ac:dyDescent="0.3">
      <c r="C3839" s="6" t="s">
        <v>0</v>
      </c>
      <c r="D3839" s="6" t="s">
        <v>198</v>
      </c>
      <c r="E3839" s="1">
        <v>3.81</v>
      </c>
      <c r="F3839" s="8">
        <f t="shared" si="421"/>
        <v>26.246719160104988</v>
      </c>
      <c r="G3839" s="1">
        <v>3.23</v>
      </c>
      <c r="H3839" s="8">
        <f t="shared" si="415"/>
        <v>30.959752321981423</v>
      </c>
      <c r="I3839" s="1">
        <v>1.9</v>
      </c>
      <c r="J3839" s="8">
        <f t="shared" si="416"/>
        <v>52.631578947368425</v>
      </c>
      <c r="K3839" s="6" t="s">
        <v>1120</v>
      </c>
      <c r="L3839" s="6" t="s">
        <v>1</v>
      </c>
      <c r="M3839" s="9">
        <f t="shared" si="417"/>
        <v>91.043130872234954</v>
      </c>
      <c r="Q3839" s="10">
        <f t="shared" si="420"/>
        <v>-26.246719160104988</v>
      </c>
      <c r="S3839" s="10">
        <f t="shared" si="418"/>
        <v>-30.959752321981423</v>
      </c>
      <c r="U3839" s="10">
        <f t="shared" si="419"/>
        <v>-52.631578947368425</v>
      </c>
    </row>
    <row r="3840" spans="3:21" x14ac:dyDescent="0.3">
      <c r="C3840" s="6" t="s">
        <v>0</v>
      </c>
      <c r="D3840" s="6" t="s">
        <v>1</v>
      </c>
      <c r="E3840" s="1">
        <v>3.35</v>
      </c>
      <c r="F3840" s="8">
        <f t="shared" si="421"/>
        <v>29.850746268656717</v>
      </c>
      <c r="G3840" s="1">
        <v>3.21</v>
      </c>
      <c r="H3840" s="8">
        <f t="shared" si="415"/>
        <v>31.152647975077883</v>
      </c>
      <c r="I3840" s="1">
        <v>2.13</v>
      </c>
      <c r="J3840" s="8">
        <f t="shared" si="416"/>
        <v>46.948356807511736</v>
      </c>
      <c r="K3840" s="6" t="s">
        <v>1120</v>
      </c>
      <c r="L3840" s="6" t="s">
        <v>1</v>
      </c>
      <c r="M3840" s="9">
        <f t="shared" si="417"/>
        <v>92.633976777762953</v>
      </c>
      <c r="Q3840" s="10">
        <f t="shared" si="420"/>
        <v>-29.850746268656717</v>
      </c>
      <c r="S3840" s="10">
        <f t="shared" si="418"/>
        <v>-31.152647975077883</v>
      </c>
      <c r="U3840" s="10">
        <f t="shared" si="419"/>
        <v>-46.948356807511736</v>
      </c>
    </row>
    <row r="3841" spans="3:21" x14ac:dyDescent="0.3">
      <c r="C3841" s="6" t="s">
        <v>199</v>
      </c>
      <c r="D3841" s="6" t="s">
        <v>199</v>
      </c>
      <c r="E3841" s="1">
        <v>2.36</v>
      </c>
      <c r="F3841" s="8">
        <f t="shared" si="421"/>
        <v>42.372881355932208</v>
      </c>
      <c r="G3841" s="1">
        <v>3.22</v>
      </c>
      <c r="H3841" s="8">
        <f t="shared" si="415"/>
        <v>31.05590062111801</v>
      </c>
      <c r="I3841" s="1">
        <v>2.82</v>
      </c>
      <c r="J3841" s="8">
        <f t="shared" si="416"/>
        <v>35.460992907801419</v>
      </c>
      <c r="K3841" s="6" t="s">
        <v>1120</v>
      </c>
      <c r="L3841" s="6" t="s">
        <v>2</v>
      </c>
      <c r="M3841" s="9">
        <f t="shared" si="417"/>
        <v>91.835987452217282</v>
      </c>
      <c r="Q3841" s="10">
        <f t="shared" si="420"/>
        <v>-42.372881355932208</v>
      </c>
      <c r="S3841" s="10">
        <f t="shared" si="418"/>
        <v>-31.05590062111801</v>
      </c>
      <c r="U3841" s="10">
        <f t="shared" si="419"/>
        <v>-35.460992907801419</v>
      </c>
    </row>
    <row r="3842" spans="3:21" x14ac:dyDescent="0.3">
      <c r="C3842" s="6" t="s">
        <v>197</v>
      </c>
      <c r="D3842" s="6" t="s">
        <v>0</v>
      </c>
      <c r="E3842" s="1">
        <v>2.33</v>
      </c>
      <c r="F3842" s="8">
        <f t="shared" si="421"/>
        <v>42.918454935622314</v>
      </c>
      <c r="G3842" s="1">
        <v>3.07</v>
      </c>
      <c r="H3842" s="8">
        <f t="shared" ref="H3842:H3905" si="422">100/G3842</f>
        <v>32.573289902280131</v>
      </c>
      <c r="I3842" s="1">
        <v>3.11</v>
      </c>
      <c r="J3842" s="8">
        <f t="shared" ref="J3842:J3905" si="423">100/I3842</f>
        <v>32.154340836012864</v>
      </c>
      <c r="K3842" s="6" t="s">
        <v>1121</v>
      </c>
      <c r="L3842" s="6" t="s">
        <v>0</v>
      </c>
      <c r="M3842" s="9">
        <f t="shared" ref="M3842:M3905" si="424">10000/(F3842+H3842+J3842)</f>
        <v>92.897014669834761</v>
      </c>
      <c r="Q3842" s="10">
        <f t="shared" si="420"/>
        <v>-42.918454935622314</v>
      </c>
      <c r="S3842" s="10">
        <f t="shared" ref="S3842:S3905" si="425">R3842-H3842</f>
        <v>-32.573289902280131</v>
      </c>
      <c r="U3842" s="10">
        <f t="shared" ref="U3842:U3905" si="426">T3842-J3842</f>
        <v>-32.154340836012864</v>
      </c>
    </row>
    <row r="3843" spans="3:21" x14ac:dyDescent="0.3">
      <c r="C3843" s="6" t="s">
        <v>199</v>
      </c>
      <c r="D3843" s="6" t="s">
        <v>0</v>
      </c>
      <c r="E3843" s="1">
        <v>3.11</v>
      </c>
      <c r="F3843" s="8">
        <f t="shared" si="421"/>
        <v>32.154340836012864</v>
      </c>
      <c r="G3843" s="1">
        <v>3.16</v>
      </c>
      <c r="H3843" s="8">
        <f t="shared" si="422"/>
        <v>31.645569620253163</v>
      </c>
      <c r="I3843" s="1">
        <v>2.2799999999999998</v>
      </c>
      <c r="J3843" s="8">
        <f t="shared" si="423"/>
        <v>43.859649122807021</v>
      </c>
      <c r="K3843" s="6" t="s">
        <v>1121</v>
      </c>
      <c r="L3843" s="6" t="s">
        <v>1</v>
      </c>
      <c r="M3843" s="9">
        <f t="shared" si="424"/>
        <v>92.88538833985541</v>
      </c>
      <c r="Q3843" s="10">
        <f t="shared" si="420"/>
        <v>-32.154340836012864</v>
      </c>
      <c r="S3843" s="10">
        <f t="shared" si="425"/>
        <v>-31.645569620253163</v>
      </c>
      <c r="U3843" s="10">
        <f t="shared" si="426"/>
        <v>-43.859649122807021</v>
      </c>
    </row>
    <row r="3844" spans="3:21" x14ac:dyDescent="0.3">
      <c r="C3844" s="6" t="s">
        <v>197</v>
      </c>
      <c r="D3844" s="6" t="s">
        <v>0</v>
      </c>
      <c r="E3844" s="1">
        <v>1.24</v>
      </c>
      <c r="F3844" s="8">
        <f t="shared" si="421"/>
        <v>80.645161290322577</v>
      </c>
      <c r="G3844" s="1">
        <v>5.21</v>
      </c>
      <c r="H3844" s="8">
        <f t="shared" si="422"/>
        <v>19.193857965451055</v>
      </c>
      <c r="I3844" s="1">
        <v>12.08</v>
      </c>
      <c r="J3844" s="8">
        <f t="shared" si="423"/>
        <v>8.2781456953642376</v>
      </c>
      <c r="K3844" s="6" t="s">
        <v>1122</v>
      </c>
      <c r="L3844" s="6" t="s">
        <v>0</v>
      </c>
      <c r="M3844" s="9">
        <f t="shared" si="424"/>
        <v>92.492251387828816</v>
      </c>
      <c r="Q3844" s="10">
        <f t="shared" ref="Q3844:Q3907" si="427">P3844-F3844</f>
        <v>-80.645161290322577</v>
      </c>
      <c r="S3844" s="10">
        <f t="shared" si="425"/>
        <v>-19.193857965451055</v>
      </c>
      <c r="U3844" s="10">
        <f t="shared" si="426"/>
        <v>-8.2781456953642376</v>
      </c>
    </row>
    <row r="3845" spans="3:21" x14ac:dyDescent="0.3">
      <c r="C3845" s="6" t="s">
        <v>199</v>
      </c>
      <c r="D3845" s="6" t="s">
        <v>1</v>
      </c>
      <c r="E3845" s="1">
        <v>5.22</v>
      </c>
      <c r="F3845" s="8">
        <f t="shared" si="421"/>
        <v>19.157088122605366</v>
      </c>
      <c r="G3845" s="1">
        <v>3.42</v>
      </c>
      <c r="H3845" s="8">
        <f t="shared" si="422"/>
        <v>29.239766081871345</v>
      </c>
      <c r="I3845" s="1">
        <v>1.67</v>
      </c>
      <c r="J3845" s="8">
        <f t="shared" si="423"/>
        <v>59.880239520958085</v>
      </c>
      <c r="K3845" s="6" t="s">
        <v>1122</v>
      </c>
      <c r="L3845" s="6" t="s">
        <v>1</v>
      </c>
      <c r="M3845" s="9">
        <f t="shared" si="424"/>
        <v>92.355637336901978</v>
      </c>
      <c r="Q3845" s="10">
        <f t="shared" si="427"/>
        <v>-19.157088122605366</v>
      </c>
      <c r="S3845" s="10">
        <f t="shared" si="425"/>
        <v>-29.239766081871345</v>
      </c>
      <c r="U3845" s="10">
        <f t="shared" si="426"/>
        <v>-59.880239520958085</v>
      </c>
    </row>
    <row r="3846" spans="3:21" x14ac:dyDescent="0.3">
      <c r="C3846" s="6" t="s">
        <v>199</v>
      </c>
      <c r="D3846" s="6" t="s">
        <v>0</v>
      </c>
      <c r="E3846" s="1">
        <v>2.56</v>
      </c>
      <c r="F3846" s="8">
        <f t="shared" si="421"/>
        <v>39.0625</v>
      </c>
      <c r="G3846" s="1">
        <v>3.16</v>
      </c>
      <c r="H3846" s="8">
        <f t="shared" si="422"/>
        <v>31.645569620253163</v>
      </c>
      <c r="I3846" s="1">
        <v>2.64</v>
      </c>
      <c r="J3846" s="8">
        <f t="shared" si="423"/>
        <v>37.878787878787875</v>
      </c>
      <c r="K3846" s="6" t="s">
        <v>1122</v>
      </c>
      <c r="L3846" s="6" t="s">
        <v>1</v>
      </c>
      <c r="M3846" s="9">
        <f t="shared" si="424"/>
        <v>92.09217607285774</v>
      </c>
      <c r="Q3846" s="10">
        <f t="shared" si="427"/>
        <v>-39.0625</v>
      </c>
      <c r="S3846" s="10">
        <f t="shared" si="425"/>
        <v>-31.645569620253163</v>
      </c>
      <c r="U3846" s="10">
        <f t="shared" si="426"/>
        <v>-37.878787878787875</v>
      </c>
    </row>
    <row r="3847" spans="3:21" x14ac:dyDescent="0.3">
      <c r="C3847" s="6" t="s">
        <v>1</v>
      </c>
      <c r="D3847" s="6" t="s">
        <v>0</v>
      </c>
      <c r="E3847" s="1">
        <v>2</v>
      </c>
      <c r="F3847" s="8">
        <f t="shared" si="421"/>
        <v>50</v>
      </c>
      <c r="G3847" s="1">
        <v>3.24</v>
      </c>
      <c r="H3847" s="8">
        <f t="shared" si="422"/>
        <v>30.864197530864196</v>
      </c>
      <c r="I3847" s="1">
        <v>3.58</v>
      </c>
      <c r="J3847" s="8">
        <f t="shared" si="423"/>
        <v>27.932960893854748</v>
      </c>
      <c r="K3847" s="6" t="s">
        <v>1122</v>
      </c>
      <c r="L3847" s="6" t="s">
        <v>0</v>
      </c>
      <c r="M3847" s="9">
        <f t="shared" si="424"/>
        <v>91.914165266727935</v>
      </c>
      <c r="Q3847" s="10">
        <f t="shared" si="427"/>
        <v>-50</v>
      </c>
      <c r="S3847" s="10">
        <f t="shared" si="425"/>
        <v>-30.864197530864196</v>
      </c>
      <c r="U3847" s="10">
        <f t="shared" si="426"/>
        <v>-27.932960893854748</v>
      </c>
    </row>
    <row r="3848" spans="3:21" x14ac:dyDescent="0.3">
      <c r="C3848" s="6" t="s">
        <v>197</v>
      </c>
      <c r="D3848" s="6" t="s">
        <v>0</v>
      </c>
      <c r="E3848" s="1">
        <v>1.87</v>
      </c>
      <c r="F3848" s="8">
        <f t="shared" si="421"/>
        <v>53.475935828876999</v>
      </c>
      <c r="G3848" s="1">
        <v>3.33</v>
      </c>
      <c r="H3848" s="8">
        <f t="shared" si="422"/>
        <v>30.03003003003003</v>
      </c>
      <c r="I3848" s="1">
        <v>3.96</v>
      </c>
      <c r="J3848" s="8">
        <f t="shared" si="423"/>
        <v>25.252525252525253</v>
      </c>
      <c r="K3848" s="6" t="s">
        <v>1122</v>
      </c>
      <c r="L3848" s="6" t="s">
        <v>0</v>
      </c>
      <c r="M3848" s="9">
        <f t="shared" si="424"/>
        <v>91.94684385382061</v>
      </c>
      <c r="Q3848" s="10">
        <f t="shared" si="427"/>
        <v>-53.475935828876999</v>
      </c>
      <c r="S3848" s="10">
        <f t="shared" si="425"/>
        <v>-30.03003003003003</v>
      </c>
      <c r="U3848" s="10">
        <f t="shared" si="426"/>
        <v>-25.252525252525253</v>
      </c>
    </row>
    <row r="3849" spans="3:21" x14ac:dyDescent="0.3">
      <c r="C3849" s="6" t="s">
        <v>0</v>
      </c>
      <c r="D3849" s="6" t="s">
        <v>199</v>
      </c>
      <c r="E3849" s="1">
        <v>1.73</v>
      </c>
      <c r="F3849" s="8">
        <f t="shared" si="421"/>
        <v>57.80346820809249</v>
      </c>
      <c r="G3849" s="1">
        <v>3.5</v>
      </c>
      <c r="H3849" s="8">
        <f t="shared" si="422"/>
        <v>28.571428571428573</v>
      </c>
      <c r="I3849" s="1">
        <v>4.4800000000000004</v>
      </c>
      <c r="J3849" s="8">
        <f t="shared" si="423"/>
        <v>22.321428571428569</v>
      </c>
      <c r="K3849" s="6" t="s">
        <v>1122</v>
      </c>
      <c r="L3849" s="6" t="s">
        <v>0</v>
      </c>
      <c r="M3849" s="9">
        <f t="shared" si="424"/>
        <v>91.999430226484961</v>
      </c>
      <c r="Q3849" s="10">
        <f t="shared" si="427"/>
        <v>-57.80346820809249</v>
      </c>
      <c r="S3849" s="10">
        <f t="shared" si="425"/>
        <v>-28.571428571428573</v>
      </c>
      <c r="U3849" s="10">
        <f t="shared" si="426"/>
        <v>-22.321428571428569</v>
      </c>
    </row>
    <row r="3850" spans="3:21" x14ac:dyDescent="0.3">
      <c r="C3850" s="6" t="s">
        <v>0</v>
      </c>
      <c r="D3850" s="6" t="s">
        <v>199</v>
      </c>
      <c r="E3850" s="1">
        <v>2.17</v>
      </c>
      <c r="F3850" s="8">
        <f t="shared" ref="F3850:F3913" si="428">100/E3850</f>
        <v>46.082949308755765</v>
      </c>
      <c r="G3850" s="1">
        <v>3.17</v>
      </c>
      <c r="H3850" s="8">
        <f t="shared" si="422"/>
        <v>31.545741324921135</v>
      </c>
      <c r="I3850" s="1">
        <v>3.17</v>
      </c>
      <c r="J3850" s="8">
        <f t="shared" si="423"/>
        <v>31.545741324921135</v>
      </c>
      <c r="K3850" s="6" t="s">
        <v>1122</v>
      </c>
      <c r="L3850" s="6" t="s">
        <v>0</v>
      </c>
      <c r="M3850" s="9">
        <f t="shared" si="424"/>
        <v>91.596537949400798</v>
      </c>
      <c r="Q3850" s="10">
        <f t="shared" si="427"/>
        <v>-46.082949308755765</v>
      </c>
      <c r="S3850" s="10">
        <f t="shared" si="425"/>
        <v>-31.545741324921135</v>
      </c>
      <c r="U3850" s="10">
        <f t="shared" si="426"/>
        <v>-31.545741324921135</v>
      </c>
    </row>
    <row r="3851" spans="3:21" x14ac:dyDescent="0.3">
      <c r="C3851" s="6" t="s">
        <v>199</v>
      </c>
      <c r="D3851" s="6" t="s">
        <v>199</v>
      </c>
      <c r="E3851" s="1">
        <v>1.1000000000000001</v>
      </c>
      <c r="F3851" s="8">
        <f t="shared" si="428"/>
        <v>90.909090909090907</v>
      </c>
      <c r="G3851" s="1">
        <v>7.67</v>
      </c>
      <c r="H3851" s="8">
        <f t="shared" si="422"/>
        <v>13.03780964797914</v>
      </c>
      <c r="I3851" s="1">
        <v>23.05</v>
      </c>
      <c r="J3851" s="8">
        <f t="shared" si="423"/>
        <v>4.3383947939262475</v>
      </c>
      <c r="K3851" s="6" t="s">
        <v>1123</v>
      </c>
      <c r="L3851" s="6" t="s">
        <v>2</v>
      </c>
      <c r="M3851" s="9">
        <f t="shared" si="424"/>
        <v>92.348642237950855</v>
      </c>
      <c r="Q3851" s="10">
        <f t="shared" si="427"/>
        <v>-90.909090909090907</v>
      </c>
      <c r="S3851" s="10">
        <f t="shared" si="425"/>
        <v>-13.03780964797914</v>
      </c>
      <c r="U3851" s="10">
        <f t="shared" si="426"/>
        <v>-4.3383947939262475</v>
      </c>
    </row>
    <row r="3852" spans="3:21" x14ac:dyDescent="0.3">
      <c r="C3852" s="6" t="s">
        <v>0</v>
      </c>
      <c r="D3852" s="6" t="s">
        <v>0</v>
      </c>
      <c r="E3852" s="1">
        <v>5.0599999999999996</v>
      </c>
      <c r="F3852" s="8">
        <f t="shared" si="428"/>
        <v>19.762845849802375</v>
      </c>
      <c r="G3852" s="1">
        <v>3.54</v>
      </c>
      <c r="H3852" s="8">
        <f t="shared" si="422"/>
        <v>28.248587570621467</v>
      </c>
      <c r="I3852" s="1">
        <v>1.65</v>
      </c>
      <c r="J3852" s="8">
        <f t="shared" si="423"/>
        <v>60.606060606060609</v>
      </c>
      <c r="K3852" s="6" t="s">
        <v>1124</v>
      </c>
      <c r="L3852" s="6" t="s">
        <v>2</v>
      </c>
      <c r="M3852" s="9">
        <f t="shared" si="424"/>
        <v>92.06620065789474</v>
      </c>
      <c r="Q3852" s="10">
        <f t="shared" si="427"/>
        <v>-19.762845849802375</v>
      </c>
      <c r="S3852" s="10">
        <f t="shared" si="425"/>
        <v>-28.248587570621467</v>
      </c>
      <c r="U3852" s="10">
        <f t="shared" si="426"/>
        <v>-60.606060606060609</v>
      </c>
    </row>
    <row r="3853" spans="3:21" x14ac:dyDescent="0.3">
      <c r="C3853" s="6" t="s">
        <v>199</v>
      </c>
      <c r="D3853" s="6" t="s">
        <v>199</v>
      </c>
      <c r="E3853" s="1">
        <v>2.09</v>
      </c>
      <c r="F3853" s="8">
        <f t="shared" si="428"/>
        <v>47.846889952153113</v>
      </c>
      <c r="G3853" s="1">
        <v>3.18</v>
      </c>
      <c r="H3853" s="8">
        <f t="shared" si="422"/>
        <v>31.446540880503143</v>
      </c>
      <c r="I3853" s="1">
        <v>3.35</v>
      </c>
      <c r="J3853" s="8">
        <f t="shared" si="423"/>
        <v>29.850746268656717</v>
      </c>
      <c r="K3853" s="6" t="s">
        <v>1125</v>
      </c>
      <c r="L3853" s="6" t="s">
        <v>2</v>
      </c>
      <c r="M3853" s="9">
        <f t="shared" si="424"/>
        <v>91.621928586419315</v>
      </c>
      <c r="Q3853" s="10">
        <f t="shared" si="427"/>
        <v>-47.846889952153113</v>
      </c>
      <c r="S3853" s="10">
        <f t="shared" si="425"/>
        <v>-31.446540880503143</v>
      </c>
      <c r="U3853" s="10">
        <f t="shared" si="426"/>
        <v>-29.850746268656717</v>
      </c>
    </row>
    <row r="3854" spans="3:21" x14ac:dyDescent="0.3">
      <c r="C3854" s="6" t="s">
        <v>198</v>
      </c>
      <c r="D3854" s="6" t="s">
        <v>0</v>
      </c>
      <c r="E3854" s="1">
        <v>1.26</v>
      </c>
      <c r="F3854" s="8">
        <f t="shared" si="428"/>
        <v>79.365079365079367</v>
      </c>
      <c r="G3854" s="1">
        <v>4.9400000000000004</v>
      </c>
      <c r="H3854" s="8">
        <f t="shared" si="422"/>
        <v>20.242914979757085</v>
      </c>
      <c r="I3854" s="1">
        <v>11.48</v>
      </c>
      <c r="J3854" s="8">
        <f t="shared" si="423"/>
        <v>8.7108013937282234</v>
      </c>
      <c r="K3854" s="6" t="s">
        <v>1125</v>
      </c>
      <c r="L3854" s="6" t="s">
        <v>0</v>
      </c>
      <c r="M3854" s="9">
        <f t="shared" si="424"/>
        <v>92.320081033172954</v>
      </c>
      <c r="Q3854" s="10">
        <f t="shared" si="427"/>
        <v>-79.365079365079367</v>
      </c>
      <c r="S3854" s="10">
        <f t="shared" si="425"/>
        <v>-20.242914979757085</v>
      </c>
      <c r="U3854" s="10">
        <f t="shared" si="426"/>
        <v>-8.7108013937282234</v>
      </c>
    </row>
    <row r="3855" spans="3:21" x14ac:dyDescent="0.3">
      <c r="C3855" s="6" t="s">
        <v>0</v>
      </c>
      <c r="D3855" s="6" t="s">
        <v>199</v>
      </c>
      <c r="E3855" s="1">
        <v>1.5</v>
      </c>
      <c r="F3855" s="8">
        <f t="shared" si="428"/>
        <v>66.666666666666671</v>
      </c>
      <c r="G3855" s="1">
        <v>3.66</v>
      </c>
      <c r="H3855" s="8">
        <f t="shared" si="422"/>
        <v>27.3224043715847</v>
      </c>
      <c r="I3855" s="1">
        <v>6.82</v>
      </c>
      <c r="J3855" s="8">
        <f t="shared" si="423"/>
        <v>14.662756598240469</v>
      </c>
      <c r="K3855" s="6" t="s">
        <v>1125</v>
      </c>
      <c r="L3855" s="6" t="s">
        <v>0</v>
      </c>
      <c r="M3855" s="9">
        <f t="shared" si="424"/>
        <v>92.037108049910032</v>
      </c>
      <c r="Q3855" s="10">
        <f t="shared" si="427"/>
        <v>-66.666666666666671</v>
      </c>
      <c r="S3855" s="10">
        <f t="shared" si="425"/>
        <v>-27.3224043715847</v>
      </c>
      <c r="U3855" s="10">
        <f t="shared" si="426"/>
        <v>-14.662756598240469</v>
      </c>
    </row>
    <row r="3856" spans="3:21" x14ac:dyDescent="0.3">
      <c r="C3856" s="6" t="s">
        <v>1</v>
      </c>
      <c r="D3856" s="6" t="s">
        <v>199</v>
      </c>
      <c r="E3856" s="1">
        <v>1.97</v>
      </c>
      <c r="F3856" s="8">
        <f t="shared" si="428"/>
        <v>50.761421319796952</v>
      </c>
      <c r="G3856" s="1">
        <v>3.25</v>
      </c>
      <c r="H3856" s="8">
        <f t="shared" si="422"/>
        <v>30.76923076923077</v>
      </c>
      <c r="I3856" s="1">
        <v>3.66</v>
      </c>
      <c r="J3856" s="8">
        <f t="shared" si="423"/>
        <v>27.3224043715847</v>
      </c>
      <c r="K3856" s="6" t="s">
        <v>1125</v>
      </c>
      <c r="L3856" s="6" t="s">
        <v>0</v>
      </c>
      <c r="M3856" s="9">
        <f t="shared" si="424"/>
        <v>91.866965661349326</v>
      </c>
      <c r="Q3856" s="10">
        <f t="shared" si="427"/>
        <v>-50.761421319796952</v>
      </c>
      <c r="S3856" s="10">
        <f t="shared" si="425"/>
        <v>-30.76923076923077</v>
      </c>
      <c r="U3856" s="10">
        <f t="shared" si="426"/>
        <v>-27.3224043715847</v>
      </c>
    </row>
    <row r="3857" spans="3:21" x14ac:dyDescent="0.3">
      <c r="C3857" s="6" t="s">
        <v>0</v>
      </c>
      <c r="D3857" s="6" t="s">
        <v>1</v>
      </c>
      <c r="E3857" s="1">
        <v>2.4300000000000002</v>
      </c>
      <c r="F3857" s="8">
        <f t="shared" si="428"/>
        <v>41.152263374485592</v>
      </c>
      <c r="G3857" s="1">
        <v>3.14</v>
      </c>
      <c r="H3857" s="8">
        <f t="shared" si="422"/>
        <v>31.847133757961782</v>
      </c>
      <c r="I3857" s="1">
        <v>2.8</v>
      </c>
      <c r="J3857" s="8">
        <f t="shared" si="423"/>
        <v>35.714285714285715</v>
      </c>
      <c r="K3857" s="6" t="s">
        <v>1125</v>
      </c>
      <c r="L3857" s="6" t="s">
        <v>1</v>
      </c>
      <c r="M3857" s="9">
        <f t="shared" si="424"/>
        <v>91.984741369660128</v>
      </c>
      <c r="Q3857" s="10">
        <f t="shared" si="427"/>
        <v>-41.152263374485592</v>
      </c>
      <c r="S3857" s="10">
        <f t="shared" si="425"/>
        <v>-31.847133757961782</v>
      </c>
      <c r="U3857" s="10">
        <f t="shared" si="426"/>
        <v>-35.714285714285715</v>
      </c>
    </row>
    <row r="3858" spans="3:21" x14ac:dyDescent="0.3">
      <c r="C3858" s="6" t="s">
        <v>199</v>
      </c>
      <c r="D3858" s="6" t="s">
        <v>199</v>
      </c>
      <c r="E3858" s="1">
        <v>2.35</v>
      </c>
      <c r="F3858" s="8">
        <f t="shared" si="428"/>
        <v>42.553191489361701</v>
      </c>
      <c r="G3858" s="1">
        <v>3.17</v>
      </c>
      <c r="H3858" s="8">
        <f t="shared" si="422"/>
        <v>31.545741324921135</v>
      </c>
      <c r="I3858" s="1">
        <v>2.87</v>
      </c>
      <c r="J3858" s="8">
        <f t="shared" si="423"/>
        <v>34.843205574912893</v>
      </c>
      <c r="K3858" s="6" t="s">
        <v>1126</v>
      </c>
      <c r="L3858" s="6" t="s">
        <v>2</v>
      </c>
      <c r="M3858" s="9">
        <f t="shared" si="424"/>
        <v>91.79184609241841</v>
      </c>
      <c r="Q3858" s="10">
        <f t="shared" si="427"/>
        <v>-42.553191489361701</v>
      </c>
      <c r="S3858" s="10">
        <f t="shared" si="425"/>
        <v>-31.545741324921135</v>
      </c>
      <c r="U3858" s="10">
        <f t="shared" si="426"/>
        <v>-34.843205574912893</v>
      </c>
    </row>
    <row r="3859" spans="3:21" x14ac:dyDescent="0.3">
      <c r="C3859" s="6" t="s">
        <v>1</v>
      </c>
      <c r="D3859" s="6" t="s">
        <v>1</v>
      </c>
      <c r="E3859" s="1">
        <v>2.46</v>
      </c>
      <c r="F3859" s="8">
        <f t="shared" si="428"/>
        <v>40.650406504065039</v>
      </c>
      <c r="G3859" s="1">
        <v>3.22</v>
      </c>
      <c r="H3859" s="8">
        <f t="shared" si="422"/>
        <v>31.05590062111801</v>
      </c>
      <c r="I3859" s="1">
        <v>2.7</v>
      </c>
      <c r="J3859" s="8">
        <f t="shared" si="423"/>
        <v>37.037037037037038</v>
      </c>
      <c r="K3859" s="6" t="s">
        <v>1126</v>
      </c>
      <c r="L3859" s="6" t="s">
        <v>2</v>
      </c>
      <c r="M3859" s="9">
        <f t="shared" si="424"/>
        <v>91.959651204788202</v>
      </c>
      <c r="Q3859" s="10">
        <f t="shared" si="427"/>
        <v>-40.650406504065039</v>
      </c>
      <c r="S3859" s="10">
        <f t="shared" si="425"/>
        <v>-31.05590062111801</v>
      </c>
      <c r="U3859" s="10">
        <f t="shared" si="426"/>
        <v>-37.037037037037038</v>
      </c>
    </row>
    <row r="3860" spans="3:21" x14ac:dyDescent="0.3">
      <c r="C3860" s="6" t="s">
        <v>1</v>
      </c>
      <c r="D3860" s="6" t="s">
        <v>0</v>
      </c>
      <c r="E3860" s="1">
        <v>1.61</v>
      </c>
      <c r="F3860" s="8">
        <f t="shared" si="428"/>
        <v>62.11180124223602</v>
      </c>
      <c r="G3860" s="1">
        <v>3.48</v>
      </c>
      <c r="H3860" s="8">
        <f t="shared" si="422"/>
        <v>28.735632183908045</v>
      </c>
      <c r="I3860" s="1">
        <v>5.66</v>
      </c>
      <c r="J3860" s="8">
        <f t="shared" si="423"/>
        <v>17.667844522968199</v>
      </c>
      <c r="K3860" s="6" t="s">
        <v>1126</v>
      </c>
      <c r="L3860" s="6" t="s">
        <v>0</v>
      </c>
      <c r="M3860" s="9">
        <f t="shared" si="424"/>
        <v>92.152922510040057</v>
      </c>
      <c r="Q3860" s="10">
        <f t="shared" si="427"/>
        <v>-62.11180124223602</v>
      </c>
      <c r="S3860" s="10">
        <f t="shared" si="425"/>
        <v>-28.735632183908045</v>
      </c>
      <c r="U3860" s="10">
        <f t="shared" si="426"/>
        <v>-17.667844522968199</v>
      </c>
    </row>
    <row r="3861" spans="3:21" x14ac:dyDescent="0.3">
      <c r="C3861" s="6" t="s">
        <v>0</v>
      </c>
      <c r="D3861" s="6" t="s">
        <v>0</v>
      </c>
      <c r="E3861" s="1">
        <v>1.98</v>
      </c>
      <c r="F3861" s="8">
        <f t="shared" si="428"/>
        <v>50.505050505050505</v>
      </c>
      <c r="G3861" s="1">
        <v>3.32</v>
      </c>
      <c r="H3861" s="8">
        <f t="shared" si="422"/>
        <v>30.120481927710845</v>
      </c>
      <c r="I3861" s="1">
        <v>3.57</v>
      </c>
      <c r="J3861" s="8">
        <f t="shared" si="423"/>
        <v>28.011204481792717</v>
      </c>
      <c r="K3861" s="6" t="s">
        <v>1126</v>
      </c>
      <c r="L3861" s="6" t="s">
        <v>2</v>
      </c>
      <c r="M3861" s="9">
        <f t="shared" si="424"/>
        <v>92.04989291850039</v>
      </c>
      <c r="Q3861" s="10">
        <f t="shared" si="427"/>
        <v>-50.505050505050505</v>
      </c>
      <c r="S3861" s="10">
        <f t="shared" si="425"/>
        <v>-30.120481927710845</v>
      </c>
      <c r="U3861" s="10">
        <f t="shared" si="426"/>
        <v>-28.011204481792717</v>
      </c>
    </row>
    <row r="3862" spans="3:21" x14ac:dyDescent="0.3">
      <c r="C3862" s="6" t="s">
        <v>0</v>
      </c>
      <c r="D3862" s="6" t="s">
        <v>199</v>
      </c>
      <c r="E3862" s="1">
        <v>2.76</v>
      </c>
      <c r="F3862" s="8">
        <f t="shared" si="428"/>
        <v>36.231884057971016</v>
      </c>
      <c r="G3862" s="1">
        <v>3.18</v>
      </c>
      <c r="H3862" s="8">
        <f t="shared" si="422"/>
        <v>31.446540880503143</v>
      </c>
      <c r="I3862" s="1">
        <v>2.44</v>
      </c>
      <c r="J3862" s="8">
        <f t="shared" si="423"/>
        <v>40.983606557377051</v>
      </c>
      <c r="K3862" s="6" t="s">
        <v>1127</v>
      </c>
      <c r="L3862" s="6" t="s">
        <v>0</v>
      </c>
      <c r="M3862" s="9">
        <f t="shared" si="424"/>
        <v>92.028465346534659</v>
      </c>
      <c r="Q3862" s="10">
        <f t="shared" si="427"/>
        <v>-36.231884057971016</v>
      </c>
      <c r="S3862" s="10">
        <f t="shared" si="425"/>
        <v>-31.446540880503143</v>
      </c>
      <c r="U3862" s="10">
        <f t="shared" si="426"/>
        <v>-40.983606557377051</v>
      </c>
    </row>
    <row r="3863" spans="3:21" x14ac:dyDescent="0.3">
      <c r="C3863" s="6" t="s">
        <v>0</v>
      </c>
      <c r="D3863" s="6" t="s">
        <v>0</v>
      </c>
      <c r="E3863" s="1">
        <v>1.76</v>
      </c>
      <c r="F3863" s="8">
        <f t="shared" si="428"/>
        <v>56.81818181818182</v>
      </c>
      <c r="G3863" s="1">
        <v>3.34</v>
      </c>
      <c r="H3863" s="8">
        <f t="shared" si="422"/>
        <v>29.940119760479043</v>
      </c>
      <c r="I3863" s="1">
        <v>4.6900000000000004</v>
      </c>
      <c r="J3863" s="8">
        <f t="shared" si="423"/>
        <v>21.321961620469082</v>
      </c>
      <c r="K3863" s="6" t="s">
        <v>1128</v>
      </c>
      <c r="L3863" s="6" t="s">
        <v>2</v>
      </c>
      <c r="M3863" s="9">
        <f t="shared" si="424"/>
        <v>92.523830938269782</v>
      </c>
      <c r="Q3863" s="10">
        <f t="shared" si="427"/>
        <v>-56.81818181818182</v>
      </c>
      <c r="S3863" s="10">
        <f t="shared" si="425"/>
        <v>-29.940119760479043</v>
      </c>
      <c r="U3863" s="10">
        <f t="shared" si="426"/>
        <v>-21.321961620469082</v>
      </c>
    </row>
    <row r="3864" spans="3:21" x14ac:dyDescent="0.3">
      <c r="C3864" s="6" t="s">
        <v>199</v>
      </c>
      <c r="D3864" s="6" t="s">
        <v>0</v>
      </c>
      <c r="E3864" s="1">
        <v>1.97</v>
      </c>
      <c r="F3864" s="8">
        <f t="shared" si="428"/>
        <v>50.761421319796952</v>
      </c>
      <c r="G3864" s="1">
        <v>3.23</v>
      </c>
      <c r="H3864" s="8">
        <f t="shared" si="422"/>
        <v>30.959752321981423</v>
      </c>
      <c r="I3864" s="1">
        <v>3.67</v>
      </c>
      <c r="J3864" s="8">
        <f t="shared" si="423"/>
        <v>27.247956403269754</v>
      </c>
      <c r="K3864" s="6" t="s">
        <v>1129</v>
      </c>
      <c r="L3864" s="6" t="s">
        <v>1</v>
      </c>
      <c r="M3864" s="9">
        <f t="shared" si="424"/>
        <v>91.769109250169961</v>
      </c>
      <c r="Q3864" s="10">
        <f t="shared" si="427"/>
        <v>-50.761421319796952</v>
      </c>
      <c r="S3864" s="10">
        <f t="shared" si="425"/>
        <v>-30.959752321981423</v>
      </c>
      <c r="U3864" s="10">
        <f t="shared" si="426"/>
        <v>-27.247956403269754</v>
      </c>
    </row>
    <row r="3865" spans="3:21" x14ac:dyDescent="0.3">
      <c r="C3865" s="6" t="s">
        <v>199</v>
      </c>
      <c r="D3865" s="6" t="s">
        <v>199</v>
      </c>
      <c r="E3865" s="1">
        <v>2.0299999999999998</v>
      </c>
      <c r="F3865" s="8">
        <f t="shared" si="428"/>
        <v>49.26108374384237</v>
      </c>
      <c r="G3865" s="1">
        <v>3.23</v>
      </c>
      <c r="H3865" s="8">
        <f t="shared" si="422"/>
        <v>30.959752321981423</v>
      </c>
      <c r="I3865" s="1">
        <v>3.56</v>
      </c>
      <c r="J3865" s="8">
        <f t="shared" si="423"/>
        <v>28.089887640449437</v>
      </c>
      <c r="K3865" s="6" t="s">
        <v>1129</v>
      </c>
      <c r="L3865" s="6" t="s">
        <v>2</v>
      </c>
      <c r="M3865" s="9">
        <f t="shared" si="424"/>
        <v>92.326961336893106</v>
      </c>
      <c r="Q3865" s="10">
        <f t="shared" si="427"/>
        <v>-49.26108374384237</v>
      </c>
      <c r="S3865" s="10">
        <f t="shared" si="425"/>
        <v>-30.959752321981423</v>
      </c>
      <c r="U3865" s="10">
        <f t="shared" si="426"/>
        <v>-28.089887640449437</v>
      </c>
    </row>
    <row r="3866" spans="3:21" x14ac:dyDescent="0.3">
      <c r="C3866" s="6" t="s">
        <v>200</v>
      </c>
      <c r="D3866" s="6" t="s">
        <v>199</v>
      </c>
      <c r="E3866" s="1">
        <v>1.27</v>
      </c>
      <c r="F3866" s="8">
        <f t="shared" si="428"/>
        <v>78.740157480314963</v>
      </c>
      <c r="G3866" s="1">
        <v>4.8</v>
      </c>
      <c r="H3866" s="8">
        <f t="shared" si="422"/>
        <v>20.833333333333336</v>
      </c>
      <c r="I3866" s="1">
        <v>10.43</v>
      </c>
      <c r="J3866" s="8">
        <f t="shared" si="423"/>
        <v>9.5877277085330785</v>
      </c>
      <c r="K3866" s="6" t="s">
        <v>1130</v>
      </c>
      <c r="L3866" s="6" t="s">
        <v>0</v>
      </c>
      <c r="M3866" s="9">
        <f t="shared" si="424"/>
        <v>91.607625266367066</v>
      </c>
      <c r="Q3866" s="10">
        <f t="shared" si="427"/>
        <v>-78.740157480314963</v>
      </c>
      <c r="S3866" s="10">
        <f t="shared" si="425"/>
        <v>-20.833333333333336</v>
      </c>
      <c r="U3866" s="10">
        <f t="shared" si="426"/>
        <v>-9.5877277085330785</v>
      </c>
    </row>
    <row r="3867" spans="3:21" x14ac:dyDescent="0.3">
      <c r="C3867" s="6" t="s">
        <v>199</v>
      </c>
      <c r="D3867" s="6" t="s">
        <v>199</v>
      </c>
      <c r="E3867" s="1">
        <v>10.130000000000001</v>
      </c>
      <c r="F3867" s="8">
        <f t="shared" si="428"/>
        <v>9.8716683119447186</v>
      </c>
      <c r="G3867" s="1">
        <v>4.3899999999999997</v>
      </c>
      <c r="H3867" s="8">
        <f t="shared" si="422"/>
        <v>22.779043280182233</v>
      </c>
      <c r="I3867" s="1">
        <v>1.31</v>
      </c>
      <c r="J3867" s="8">
        <f t="shared" si="423"/>
        <v>76.33587786259541</v>
      </c>
      <c r="K3867" s="6" t="s">
        <v>1130</v>
      </c>
      <c r="L3867" s="6" t="s">
        <v>2</v>
      </c>
      <c r="M3867" s="9">
        <f t="shared" si="424"/>
        <v>91.754408042600716</v>
      </c>
      <c r="Q3867" s="10">
        <f t="shared" si="427"/>
        <v>-9.8716683119447186</v>
      </c>
      <c r="S3867" s="10">
        <f t="shared" si="425"/>
        <v>-22.779043280182233</v>
      </c>
      <c r="U3867" s="10">
        <f t="shared" si="426"/>
        <v>-76.33587786259541</v>
      </c>
    </row>
    <row r="3868" spans="3:21" x14ac:dyDescent="0.3">
      <c r="C3868" s="6" t="s">
        <v>0</v>
      </c>
      <c r="D3868" s="6" t="s">
        <v>1</v>
      </c>
      <c r="E3868" s="1">
        <v>3.76</v>
      </c>
      <c r="F3868" s="8">
        <f t="shared" si="428"/>
        <v>26.595744680851066</v>
      </c>
      <c r="G3868" s="1">
        <v>3.28</v>
      </c>
      <c r="H3868" s="8">
        <f t="shared" si="422"/>
        <v>30.487804878048781</v>
      </c>
      <c r="I3868" s="1">
        <v>1.96</v>
      </c>
      <c r="J3868" s="8">
        <f t="shared" si="423"/>
        <v>51.020408163265309</v>
      </c>
      <c r="K3868" s="6" t="s">
        <v>1130</v>
      </c>
      <c r="L3868" s="6" t="s">
        <v>1</v>
      </c>
      <c r="M3868" s="9">
        <f t="shared" si="424"/>
        <v>92.503551310311053</v>
      </c>
      <c r="Q3868" s="10">
        <f t="shared" si="427"/>
        <v>-26.595744680851066</v>
      </c>
      <c r="S3868" s="10">
        <f t="shared" si="425"/>
        <v>-30.487804878048781</v>
      </c>
      <c r="U3868" s="10">
        <f t="shared" si="426"/>
        <v>-51.020408163265309</v>
      </c>
    </row>
    <row r="3869" spans="3:21" x14ac:dyDescent="0.3">
      <c r="C3869" s="6" t="s">
        <v>1</v>
      </c>
      <c r="D3869" s="6" t="s">
        <v>1</v>
      </c>
      <c r="E3869" s="1">
        <v>1.33</v>
      </c>
      <c r="F3869" s="8">
        <f t="shared" si="428"/>
        <v>75.187969924812023</v>
      </c>
      <c r="G3869" s="1">
        <v>4.47</v>
      </c>
      <c r="H3869" s="8">
        <f t="shared" si="422"/>
        <v>22.371364653243848</v>
      </c>
      <c r="I3869" s="1">
        <v>8.82</v>
      </c>
      <c r="J3869" s="8">
        <f t="shared" si="423"/>
        <v>11.337868480725623</v>
      </c>
      <c r="K3869" s="6" t="s">
        <v>1130</v>
      </c>
      <c r="L3869" s="6" t="s">
        <v>2</v>
      </c>
      <c r="M3869" s="9">
        <f t="shared" si="424"/>
        <v>91.829723070133511</v>
      </c>
      <c r="Q3869" s="10">
        <f t="shared" si="427"/>
        <v>-75.187969924812023</v>
      </c>
      <c r="S3869" s="10">
        <f t="shared" si="425"/>
        <v>-22.371364653243848</v>
      </c>
      <c r="U3869" s="10">
        <f t="shared" si="426"/>
        <v>-11.337868480725623</v>
      </c>
    </row>
    <row r="3870" spans="3:21" x14ac:dyDescent="0.3">
      <c r="C3870" s="6" t="s">
        <v>0</v>
      </c>
      <c r="D3870" s="6" t="s">
        <v>197</v>
      </c>
      <c r="E3870" s="1">
        <v>1.95</v>
      </c>
      <c r="F3870" s="8">
        <f t="shared" si="428"/>
        <v>51.282051282051285</v>
      </c>
      <c r="G3870" s="1">
        <v>3.3</v>
      </c>
      <c r="H3870" s="8">
        <f t="shared" si="422"/>
        <v>30.303030303030305</v>
      </c>
      <c r="I3870" s="1">
        <v>3.66</v>
      </c>
      <c r="J3870" s="8">
        <f t="shared" si="423"/>
        <v>27.3224043715847</v>
      </c>
      <c r="K3870" s="6" t="s">
        <v>1130</v>
      </c>
      <c r="L3870" s="6" t="s">
        <v>1</v>
      </c>
      <c r="M3870" s="9">
        <f t="shared" si="424"/>
        <v>91.821052631578951</v>
      </c>
      <c r="Q3870" s="10">
        <f t="shared" si="427"/>
        <v>-51.282051282051285</v>
      </c>
      <c r="S3870" s="10">
        <f t="shared" si="425"/>
        <v>-30.303030303030305</v>
      </c>
      <c r="U3870" s="10">
        <f t="shared" si="426"/>
        <v>-27.3224043715847</v>
      </c>
    </row>
    <row r="3871" spans="3:21" x14ac:dyDescent="0.3">
      <c r="C3871" s="6" t="s">
        <v>197</v>
      </c>
      <c r="D3871" s="6" t="s">
        <v>0</v>
      </c>
      <c r="E3871" s="1">
        <v>2.63</v>
      </c>
      <c r="F3871" s="8">
        <f t="shared" si="428"/>
        <v>38.022813688212928</v>
      </c>
      <c r="G3871" s="1">
        <v>3.18</v>
      </c>
      <c r="H3871" s="8">
        <f t="shared" si="422"/>
        <v>31.446540880503143</v>
      </c>
      <c r="I3871" s="1">
        <v>2.57</v>
      </c>
      <c r="J3871" s="8">
        <f t="shared" si="423"/>
        <v>38.910505836575879</v>
      </c>
      <c r="K3871" s="6" t="s">
        <v>1130</v>
      </c>
      <c r="L3871" s="6" t="s">
        <v>0</v>
      </c>
      <c r="M3871" s="9">
        <f t="shared" si="424"/>
        <v>92.26806495786667</v>
      </c>
      <c r="Q3871" s="10">
        <f t="shared" si="427"/>
        <v>-38.022813688212928</v>
      </c>
      <c r="S3871" s="10">
        <f t="shared" si="425"/>
        <v>-31.446540880503143</v>
      </c>
      <c r="U3871" s="10">
        <f t="shared" si="426"/>
        <v>-38.910505836575879</v>
      </c>
    </row>
    <row r="3872" spans="3:21" x14ac:dyDescent="0.3">
      <c r="C3872" s="6" t="s">
        <v>199</v>
      </c>
      <c r="D3872" s="6" t="s">
        <v>1</v>
      </c>
      <c r="E3872" s="1">
        <v>5.79</v>
      </c>
      <c r="F3872" s="8">
        <f t="shared" si="428"/>
        <v>17.271157167530223</v>
      </c>
      <c r="G3872" s="1">
        <v>3.56</v>
      </c>
      <c r="H3872" s="8">
        <f t="shared" si="422"/>
        <v>28.089887640449437</v>
      </c>
      <c r="I3872" s="1">
        <v>1.57</v>
      </c>
      <c r="J3872" s="8">
        <f t="shared" si="423"/>
        <v>63.694267515923563</v>
      </c>
      <c r="K3872" s="6" t="s">
        <v>1130</v>
      </c>
      <c r="L3872" s="6" t="s">
        <v>1</v>
      </c>
      <c r="M3872" s="9">
        <f t="shared" si="424"/>
        <v>91.696587602254354</v>
      </c>
      <c r="Q3872" s="10">
        <f t="shared" si="427"/>
        <v>-17.271157167530223</v>
      </c>
      <c r="S3872" s="10">
        <f t="shared" si="425"/>
        <v>-28.089887640449437</v>
      </c>
      <c r="U3872" s="10">
        <f t="shared" si="426"/>
        <v>-63.694267515923563</v>
      </c>
    </row>
    <row r="3873" spans="3:21" x14ac:dyDescent="0.3">
      <c r="C3873" s="6" t="s">
        <v>0</v>
      </c>
      <c r="D3873" s="6" t="s">
        <v>199</v>
      </c>
      <c r="E3873" s="1">
        <v>1.31</v>
      </c>
      <c r="F3873" s="8">
        <f t="shared" si="428"/>
        <v>76.33587786259541</v>
      </c>
      <c r="G3873" s="1">
        <v>4.83</v>
      </c>
      <c r="H3873" s="8">
        <f t="shared" si="422"/>
        <v>20.703933747412009</v>
      </c>
      <c r="I3873" s="1">
        <v>8.8800000000000008</v>
      </c>
      <c r="J3873" s="8">
        <f t="shared" si="423"/>
        <v>11.261261261261261</v>
      </c>
      <c r="K3873" s="6" t="s">
        <v>1131</v>
      </c>
      <c r="L3873" s="6" t="s">
        <v>0</v>
      </c>
      <c r="M3873" s="9">
        <f t="shared" si="424"/>
        <v>92.335188700175038</v>
      </c>
      <c r="Q3873" s="10">
        <f t="shared" si="427"/>
        <v>-76.33587786259541</v>
      </c>
      <c r="S3873" s="10">
        <f t="shared" si="425"/>
        <v>-20.703933747412009</v>
      </c>
      <c r="U3873" s="10">
        <f t="shared" si="426"/>
        <v>-11.261261261261261</v>
      </c>
    </row>
    <row r="3874" spans="3:21" x14ac:dyDescent="0.3">
      <c r="C3874" s="6" t="s">
        <v>1</v>
      </c>
      <c r="D3874" s="6" t="s">
        <v>0</v>
      </c>
      <c r="E3874" s="1">
        <v>1.41</v>
      </c>
      <c r="F3874" s="8">
        <f t="shared" si="428"/>
        <v>70.921985815602838</v>
      </c>
      <c r="G3874" s="1">
        <v>3.99</v>
      </c>
      <c r="H3874" s="8">
        <f t="shared" si="422"/>
        <v>25.062656641604008</v>
      </c>
      <c r="I3874" s="1">
        <v>7.81</v>
      </c>
      <c r="J3874" s="8">
        <f t="shared" si="423"/>
        <v>12.804097311139566</v>
      </c>
      <c r="K3874" s="6" t="s">
        <v>1132</v>
      </c>
      <c r="L3874" s="6" t="s">
        <v>0</v>
      </c>
      <c r="M3874" s="9">
        <f t="shared" si="424"/>
        <v>91.921278077987608</v>
      </c>
      <c r="Q3874" s="10">
        <f t="shared" si="427"/>
        <v>-70.921985815602838</v>
      </c>
      <c r="S3874" s="10">
        <f t="shared" si="425"/>
        <v>-25.062656641604008</v>
      </c>
      <c r="U3874" s="10">
        <f t="shared" si="426"/>
        <v>-12.804097311139566</v>
      </c>
    </row>
    <row r="3875" spans="3:21" x14ac:dyDescent="0.3">
      <c r="C3875" s="6" t="s">
        <v>197</v>
      </c>
      <c r="D3875" s="6" t="s">
        <v>0</v>
      </c>
      <c r="E3875" s="1">
        <v>2.33</v>
      </c>
      <c r="F3875" s="8">
        <f t="shared" si="428"/>
        <v>42.918454935622314</v>
      </c>
      <c r="G3875" s="1">
        <v>3.16</v>
      </c>
      <c r="H3875" s="8">
        <f t="shared" si="422"/>
        <v>31.645569620253163</v>
      </c>
      <c r="I3875" s="1">
        <v>2.93</v>
      </c>
      <c r="J3875" s="8">
        <f t="shared" si="423"/>
        <v>34.129692832764505</v>
      </c>
      <c r="K3875" s="6" t="s">
        <v>1133</v>
      </c>
      <c r="L3875" s="6" t="s">
        <v>0</v>
      </c>
      <c r="M3875" s="9">
        <f t="shared" si="424"/>
        <v>92.001637631405004</v>
      </c>
      <c r="Q3875" s="10">
        <f t="shared" si="427"/>
        <v>-42.918454935622314</v>
      </c>
      <c r="S3875" s="10">
        <f t="shared" si="425"/>
        <v>-31.645569620253163</v>
      </c>
      <c r="U3875" s="10">
        <f t="shared" si="426"/>
        <v>-34.129692832764505</v>
      </c>
    </row>
    <row r="3876" spans="3:21" x14ac:dyDescent="0.3">
      <c r="C3876" s="6" t="s">
        <v>197</v>
      </c>
      <c r="D3876" s="6" t="s">
        <v>199</v>
      </c>
      <c r="E3876" s="1">
        <v>1.18</v>
      </c>
      <c r="F3876" s="8">
        <f t="shared" si="428"/>
        <v>84.745762711864415</v>
      </c>
      <c r="G3876" s="1">
        <v>5.97</v>
      </c>
      <c r="H3876" s="8">
        <f t="shared" si="422"/>
        <v>16.750418760469014</v>
      </c>
      <c r="I3876" s="1">
        <v>14.4</v>
      </c>
      <c r="J3876" s="8">
        <f t="shared" si="423"/>
        <v>6.9444444444444446</v>
      </c>
      <c r="K3876" s="6" t="s">
        <v>1133</v>
      </c>
      <c r="L3876" s="6" t="s">
        <v>0</v>
      </c>
      <c r="M3876" s="9">
        <f t="shared" si="424"/>
        <v>92.216361861231249</v>
      </c>
      <c r="Q3876" s="10">
        <f t="shared" si="427"/>
        <v>-84.745762711864415</v>
      </c>
      <c r="S3876" s="10">
        <f t="shared" si="425"/>
        <v>-16.750418760469014</v>
      </c>
      <c r="U3876" s="10">
        <f t="shared" si="426"/>
        <v>-6.9444444444444446</v>
      </c>
    </row>
    <row r="3877" spans="3:21" x14ac:dyDescent="0.3">
      <c r="C3877" s="6" t="s">
        <v>198</v>
      </c>
      <c r="D3877" s="6" t="s">
        <v>197</v>
      </c>
      <c r="E3877" s="1">
        <v>2.73</v>
      </c>
      <c r="F3877" s="8">
        <f t="shared" si="428"/>
        <v>36.630036630036628</v>
      </c>
      <c r="G3877" s="1">
        <v>3.22</v>
      </c>
      <c r="H3877" s="8">
        <f t="shared" si="422"/>
        <v>31.05590062111801</v>
      </c>
      <c r="I3877" s="1">
        <v>2.44</v>
      </c>
      <c r="J3877" s="8">
        <f t="shared" si="423"/>
        <v>40.983606557377051</v>
      </c>
      <c r="K3877" s="6" t="s">
        <v>1133</v>
      </c>
      <c r="L3877" s="6" t="s">
        <v>0</v>
      </c>
      <c r="M3877" s="9">
        <f t="shared" si="424"/>
        <v>92.022103429635408</v>
      </c>
      <c r="Q3877" s="10">
        <f t="shared" si="427"/>
        <v>-36.630036630036628</v>
      </c>
      <c r="S3877" s="10">
        <f t="shared" si="425"/>
        <v>-31.05590062111801</v>
      </c>
      <c r="U3877" s="10">
        <f t="shared" si="426"/>
        <v>-40.983606557377051</v>
      </c>
    </row>
    <row r="3878" spans="3:21" x14ac:dyDescent="0.3">
      <c r="C3878" s="6" t="s">
        <v>199</v>
      </c>
      <c r="D3878" s="6" t="s">
        <v>199</v>
      </c>
      <c r="E3878" s="1">
        <v>1.98</v>
      </c>
      <c r="F3878" s="8">
        <f t="shared" si="428"/>
        <v>50.505050505050505</v>
      </c>
      <c r="G3878" s="1">
        <v>3.22</v>
      </c>
      <c r="H3878" s="8">
        <f t="shared" si="422"/>
        <v>31.05590062111801</v>
      </c>
      <c r="I3878" s="1">
        <v>3.6</v>
      </c>
      <c r="J3878" s="8">
        <f t="shared" si="423"/>
        <v>27.777777777777779</v>
      </c>
      <c r="K3878" s="6" t="s">
        <v>1134</v>
      </c>
      <c r="L3878" s="6" t="s">
        <v>2</v>
      </c>
      <c r="M3878" s="9">
        <f t="shared" si="424"/>
        <v>91.458901161956675</v>
      </c>
      <c r="Q3878" s="10">
        <f t="shared" si="427"/>
        <v>-50.505050505050505</v>
      </c>
      <c r="S3878" s="10">
        <f t="shared" si="425"/>
        <v>-31.05590062111801</v>
      </c>
      <c r="U3878" s="10">
        <f t="shared" si="426"/>
        <v>-27.777777777777779</v>
      </c>
    </row>
    <row r="3879" spans="3:21" x14ac:dyDescent="0.3">
      <c r="C3879" s="6" t="s">
        <v>1</v>
      </c>
      <c r="D3879" s="6" t="s">
        <v>199</v>
      </c>
      <c r="E3879" s="1">
        <v>1.25</v>
      </c>
      <c r="F3879" s="8">
        <f t="shared" si="428"/>
        <v>80</v>
      </c>
      <c r="G3879" s="1">
        <v>4.96</v>
      </c>
      <c r="H3879" s="8">
        <f t="shared" si="422"/>
        <v>20.161290322580644</v>
      </c>
      <c r="I3879" s="1">
        <v>12</v>
      </c>
      <c r="J3879" s="8">
        <f t="shared" si="423"/>
        <v>8.3333333333333339</v>
      </c>
      <c r="K3879" s="6" t="s">
        <v>1134</v>
      </c>
      <c r="L3879" s="6" t="s">
        <v>0</v>
      </c>
      <c r="M3879" s="9">
        <f t="shared" si="424"/>
        <v>92.170465807730437</v>
      </c>
      <c r="Q3879" s="10">
        <f t="shared" si="427"/>
        <v>-80</v>
      </c>
      <c r="S3879" s="10">
        <f t="shared" si="425"/>
        <v>-20.161290322580644</v>
      </c>
      <c r="U3879" s="10">
        <f t="shared" si="426"/>
        <v>-8.3333333333333339</v>
      </c>
    </row>
    <row r="3880" spans="3:21" x14ac:dyDescent="0.3">
      <c r="C3880" s="6" t="s">
        <v>197</v>
      </c>
      <c r="D3880" s="6" t="s">
        <v>0</v>
      </c>
      <c r="E3880" s="1">
        <v>1.58</v>
      </c>
      <c r="F3880" s="8">
        <f t="shared" si="428"/>
        <v>63.291139240506325</v>
      </c>
      <c r="G3880" s="1">
        <v>3.47</v>
      </c>
      <c r="H3880" s="8">
        <f t="shared" si="422"/>
        <v>28.81844380403458</v>
      </c>
      <c r="I3880" s="1">
        <v>6.24</v>
      </c>
      <c r="J3880" s="8">
        <f t="shared" si="423"/>
        <v>16.025641025641026</v>
      </c>
      <c r="K3880" s="6" t="s">
        <v>1134</v>
      </c>
      <c r="L3880" s="6" t="s">
        <v>0</v>
      </c>
      <c r="M3880" s="9">
        <f t="shared" si="424"/>
        <v>92.476804722851455</v>
      </c>
      <c r="Q3880" s="10">
        <f t="shared" si="427"/>
        <v>-63.291139240506325</v>
      </c>
      <c r="S3880" s="10">
        <f t="shared" si="425"/>
        <v>-28.81844380403458</v>
      </c>
      <c r="U3880" s="10">
        <f t="shared" si="426"/>
        <v>-16.025641025641026</v>
      </c>
    </row>
    <row r="3881" spans="3:21" x14ac:dyDescent="0.3">
      <c r="C3881" s="6" t="s">
        <v>199</v>
      </c>
      <c r="D3881" s="6" t="s">
        <v>0</v>
      </c>
      <c r="E3881" s="1">
        <v>5.03</v>
      </c>
      <c r="F3881" s="8">
        <f t="shared" si="428"/>
        <v>19.880715705765407</v>
      </c>
      <c r="G3881" s="1">
        <v>3.41</v>
      </c>
      <c r="H3881" s="8">
        <f t="shared" si="422"/>
        <v>29.325513196480937</v>
      </c>
      <c r="I3881" s="1">
        <v>1.68</v>
      </c>
      <c r="J3881" s="8">
        <f t="shared" si="423"/>
        <v>59.523809523809526</v>
      </c>
      <c r="K3881" s="6" t="s">
        <v>1134</v>
      </c>
      <c r="L3881" s="6" t="s">
        <v>1</v>
      </c>
      <c r="M3881" s="9">
        <f t="shared" si="424"/>
        <v>91.970904680593009</v>
      </c>
      <c r="Q3881" s="10">
        <f t="shared" si="427"/>
        <v>-19.880715705765407</v>
      </c>
      <c r="S3881" s="10">
        <f t="shared" si="425"/>
        <v>-29.325513196480937</v>
      </c>
      <c r="U3881" s="10">
        <f t="shared" si="426"/>
        <v>-59.523809523809526</v>
      </c>
    </row>
    <row r="3882" spans="3:21" x14ac:dyDescent="0.3">
      <c r="C3882" s="6" t="s">
        <v>0</v>
      </c>
      <c r="D3882" s="6" t="s">
        <v>1</v>
      </c>
      <c r="E3882" s="1">
        <v>2</v>
      </c>
      <c r="F3882" s="8">
        <f t="shared" si="428"/>
        <v>50</v>
      </c>
      <c r="G3882" s="1">
        <v>3.25</v>
      </c>
      <c r="H3882" s="8">
        <f t="shared" si="422"/>
        <v>30.76923076923077</v>
      </c>
      <c r="I3882" s="1">
        <v>3.53</v>
      </c>
      <c r="J3882" s="8">
        <f t="shared" si="423"/>
        <v>28.328611898016998</v>
      </c>
      <c r="K3882" s="6" t="s">
        <v>1134</v>
      </c>
      <c r="L3882" s="6" t="s">
        <v>1</v>
      </c>
      <c r="M3882" s="9">
        <f t="shared" si="424"/>
        <v>91.660840906821122</v>
      </c>
      <c r="Q3882" s="10">
        <f t="shared" si="427"/>
        <v>-50</v>
      </c>
      <c r="S3882" s="10">
        <f t="shared" si="425"/>
        <v>-30.76923076923077</v>
      </c>
      <c r="U3882" s="10">
        <f t="shared" si="426"/>
        <v>-28.328611898016998</v>
      </c>
    </row>
    <row r="3883" spans="3:21" x14ac:dyDescent="0.3">
      <c r="C3883" s="6" t="s">
        <v>0</v>
      </c>
      <c r="D3883" s="6" t="s">
        <v>199</v>
      </c>
      <c r="E3883" s="1">
        <v>7.56</v>
      </c>
      <c r="F3883" s="8">
        <f t="shared" si="428"/>
        <v>13.227513227513228</v>
      </c>
      <c r="G3883" s="1">
        <v>4.05</v>
      </c>
      <c r="H3883" s="8">
        <f t="shared" si="422"/>
        <v>24.691358024691358</v>
      </c>
      <c r="I3883" s="1">
        <v>1.42</v>
      </c>
      <c r="J3883" s="8">
        <f t="shared" si="423"/>
        <v>70.422535211267615</v>
      </c>
      <c r="K3883" s="6" t="s">
        <v>1135</v>
      </c>
      <c r="L3883" s="6" t="s">
        <v>0</v>
      </c>
      <c r="M3883" s="9">
        <f t="shared" si="424"/>
        <v>92.300813940158193</v>
      </c>
      <c r="Q3883" s="10">
        <f t="shared" si="427"/>
        <v>-13.227513227513228</v>
      </c>
      <c r="S3883" s="10">
        <f t="shared" si="425"/>
        <v>-24.691358024691358</v>
      </c>
      <c r="U3883" s="10">
        <f t="shared" si="426"/>
        <v>-70.422535211267615</v>
      </c>
    </row>
    <row r="3884" spans="3:21" x14ac:dyDescent="0.3">
      <c r="C3884" s="6" t="s">
        <v>0</v>
      </c>
      <c r="D3884" s="6" t="s">
        <v>197</v>
      </c>
      <c r="E3884" s="1">
        <v>3.16</v>
      </c>
      <c r="F3884" s="8">
        <f t="shared" si="428"/>
        <v>31.645569620253163</v>
      </c>
      <c r="G3884" s="1">
        <v>3.15</v>
      </c>
      <c r="H3884" s="8">
        <f t="shared" si="422"/>
        <v>31.746031746031747</v>
      </c>
      <c r="I3884" s="1">
        <v>2.21</v>
      </c>
      <c r="J3884" s="8">
        <f t="shared" si="423"/>
        <v>45.248868778280546</v>
      </c>
      <c r="K3884" s="6" t="s">
        <v>1135</v>
      </c>
      <c r="L3884" s="6" t="s">
        <v>1</v>
      </c>
      <c r="M3884" s="9">
        <f t="shared" si="424"/>
        <v>92.046729793172133</v>
      </c>
      <c r="Q3884" s="10">
        <f t="shared" si="427"/>
        <v>-31.645569620253163</v>
      </c>
      <c r="S3884" s="10">
        <f t="shared" si="425"/>
        <v>-31.746031746031747</v>
      </c>
      <c r="U3884" s="10">
        <f t="shared" si="426"/>
        <v>-45.248868778280546</v>
      </c>
    </row>
    <row r="3885" spans="3:21" x14ac:dyDescent="0.3">
      <c r="C3885" s="6" t="s">
        <v>197</v>
      </c>
      <c r="D3885" s="6" t="s">
        <v>199</v>
      </c>
      <c r="E3885" s="1">
        <v>1.34</v>
      </c>
      <c r="F3885" s="8">
        <f t="shared" si="428"/>
        <v>74.626865671641781</v>
      </c>
      <c r="G3885" s="1">
        <v>4.32</v>
      </c>
      <c r="H3885" s="8">
        <f t="shared" si="422"/>
        <v>23.148148148148145</v>
      </c>
      <c r="I3885" s="1">
        <v>8.65</v>
      </c>
      <c r="J3885" s="8">
        <f t="shared" si="423"/>
        <v>11.560693641618496</v>
      </c>
      <c r="K3885" s="6" t="s">
        <v>1136</v>
      </c>
      <c r="L3885" s="6" t="s">
        <v>0</v>
      </c>
      <c r="M3885" s="9">
        <f t="shared" si="424"/>
        <v>91.461428587084782</v>
      </c>
      <c r="Q3885" s="10">
        <f t="shared" si="427"/>
        <v>-74.626865671641781</v>
      </c>
      <c r="S3885" s="10">
        <f t="shared" si="425"/>
        <v>-23.148148148148145</v>
      </c>
      <c r="U3885" s="10">
        <f t="shared" si="426"/>
        <v>-11.560693641618496</v>
      </c>
    </row>
    <row r="3886" spans="3:21" x14ac:dyDescent="0.3">
      <c r="C3886" s="6" t="s">
        <v>199</v>
      </c>
      <c r="D3886" s="6" t="s">
        <v>1</v>
      </c>
      <c r="E3886" s="1">
        <v>3.17</v>
      </c>
      <c r="F3886" s="8">
        <f t="shared" si="428"/>
        <v>31.545741324921135</v>
      </c>
      <c r="G3886" s="1">
        <v>3.15</v>
      </c>
      <c r="H3886" s="8">
        <f t="shared" si="422"/>
        <v>31.746031746031747</v>
      </c>
      <c r="I3886" s="1">
        <v>2.19</v>
      </c>
      <c r="J3886" s="8">
        <f t="shared" si="423"/>
        <v>45.662100456621005</v>
      </c>
      <c r="K3886" s="6" t="s">
        <v>1136</v>
      </c>
      <c r="L3886" s="6" t="s">
        <v>1</v>
      </c>
      <c r="M3886" s="9">
        <f t="shared" si="424"/>
        <v>91.781959431384649</v>
      </c>
      <c r="Q3886" s="10">
        <f t="shared" si="427"/>
        <v>-31.545741324921135</v>
      </c>
      <c r="S3886" s="10">
        <f t="shared" si="425"/>
        <v>-31.746031746031747</v>
      </c>
      <c r="U3886" s="10">
        <f t="shared" si="426"/>
        <v>-45.662100456621005</v>
      </c>
    </row>
    <row r="3887" spans="3:21" x14ac:dyDescent="0.3">
      <c r="C3887" s="6" t="s">
        <v>197</v>
      </c>
      <c r="D3887" s="6" t="s">
        <v>1</v>
      </c>
      <c r="E3887" s="1">
        <v>1.81</v>
      </c>
      <c r="F3887" s="8">
        <f t="shared" si="428"/>
        <v>55.248618784530386</v>
      </c>
      <c r="G3887" s="1">
        <v>3.29</v>
      </c>
      <c r="H3887" s="8">
        <f t="shared" si="422"/>
        <v>30.3951367781155</v>
      </c>
      <c r="I3887" s="1">
        <v>4.32</v>
      </c>
      <c r="J3887" s="8">
        <f t="shared" si="423"/>
        <v>23.148148148148145</v>
      </c>
      <c r="K3887" s="6" t="s">
        <v>1136</v>
      </c>
      <c r="L3887" s="6" t="s">
        <v>0</v>
      </c>
      <c r="M3887" s="9">
        <f t="shared" si="424"/>
        <v>91.918604775805832</v>
      </c>
      <c r="Q3887" s="10">
        <f t="shared" si="427"/>
        <v>-55.248618784530386</v>
      </c>
      <c r="S3887" s="10">
        <f t="shared" si="425"/>
        <v>-30.3951367781155</v>
      </c>
      <c r="U3887" s="10">
        <f t="shared" si="426"/>
        <v>-23.148148148148145</v>
      </c>
    </row>
    <row r="3888" spans="3:21" x14ac:dyDescent="0.3">
      <c r="C3888" s="6" t="s">
        <v>1</v>
      </c>
      <c r="D3888" s="6" t="s">
        <v>199</v>
      </c>
      <c r="E3888" s="1">
        <v>1.37</v>
      </c>
      <c r="F3888" s="8">
        <f t="shared" si="428"/>
        <v>72.992700729926995</v>
      </c>
      <c r="G3888" s="1">
        <v>4.2</v>
      </c>
      <c r="H3888" s="8">
        <f t="shared" si="422"/>
        <v>23.80952380952381</v>
      </c>
      <c r="I3888" s="1">
        <v>8.66</v>
      </c>
      <c r="J3888" s="8">
        <f t="shared" si="423"/>
        <v>11.547344110854503</v>
      </c>
      <c r="K3888" s="6" t="s">
        <v>1136</v>
      </c>
      <c r="L3888" s="6" t="s">
        <v>0</v>
      </c>
      <c r="M3888" s="9">
        <f t="shared" si="424"/>
        <v>92.293860737689442</v>
      </c>
      <c r="Q3888" s="10">
        <f t="shared" si="427"/>
        <v>-72.992700729926995</v>
      </c>
      <c r="S3888" s="10">
        <f t="shared" si="425"/>
        <v>-23.80952380952381</v>
      </c>
      <c r="U3888" s="10">
        <f t="shared" si="426"/>
        <v>-11.547344110854503</v>
      </c>
    </row>
    <row r="3889" spans="3:21" x14ac:dyDescent="0.3">
      <c r="C3889" s="6" t="s">
        <v>198</v>
      </c>
      <c r="D3889" s="6" t="s">
        <v>0</v>
      </c>
      <c r="E3889" s="1">
        <v>1.85</v>
      </c>
      <c r="F3889" s="8">
        <f t="shared" si="428"/>
        <v>54.054054054054049</v>
      </c>
      <c r="G3889" s="1">
        <v>3.25</v>
      </c>
      <c r="H3889" s="8">
        <f t="shared" si="422"/>
        <v>30.76923076923077</v>
      </c>
      <c r="I3889" s="1">
        <v>4.17</v>
      </c>
      <c r="J3889" s="8">
        <f t="shared" si="423"/>
        <v>23.980815347721823</v>
      </c>
      <c r="K3889" s="6" t="s">
        <v>1136</v>
      </c>
      <c r="L3889" s="6" t="s">
        <v>0</v>
      </c>
      <c r="M3889" s="9">
        <f t="shared" si="424"/>
        <v>91.908301105225547</v>
      </c>
      <c r="Q3889" s="10">
        <f t="shared" si="427"/>
        <v>-54.054054054054049</v>
      </c>
      <c r="S3889" s="10">
        <f t="shared" si="425"/>
        <v>-30.76923076923077</v>
      </c>
      <c r="U3889" s="10">
        <f t="shared" si="426"/>
        <v>-23.980815347721823</v>
      </c>
    </row>
    <row r="3890" spans="3:21" x14ac:dyDescent="0.3">
      <c r="C3890" s="6" t="s">
        <v>199</v>
      </c>
      <c r="D3890" s="6" t="s">
        <v>0</v>
      </c>
      <c r="E3890" s="1">
        <v>1.99</v>
      </c>
      <c r="F3890" s="8">
        <f t="shared" si="428"/>
        <v>50.251256281407038</v>
      </c>
      <c r="G3890" s="1">
        <v>3.23</v>
      </c>
      <c r="H3890" s="8">
        <f t="shared" si="422"/>
        <v>30.959752321981423</v>
      </c>
      <c r="I3890" s="1">
        <v>3.61</v>
      </c>
      <c r="J3890" s="8">
        <f t="shared" si="423"/>
        <v>27.70083102493075</v>
      </c>
      <c r="K3890" s="6" t="s">
        <v>1136</v>
      </c>
      <c r="L3890" s="6" t="s">
        <v>1</v>
      </c>
      <c r="M3890" s="9">
        <f t="shared" si="424"/>
        <v>91.817382151717908</v>
      </c>
      <c r="Q3890" s="10">
        <f t="shared" si="427"/>
        <v>-50.251256281407038</v>
      </c>
      <c r="S3890" s="10">
        <f t="shared" si="425"/>
        <v>-30.959752321981423</v>
      </c>
      <c r="U3890" s="10">
        <f t="shared" si="426"/>
        <v>-27.70083102493075</v>
      </c>
    </row>
    <row r="3891" spans="3:21" x14ac:dyDescent="0.3">
      <c r="C3891" s="6" t="s">
        <v>0</v>
      </c>
      <c r="D3891" s="6" t="s">
        <v>1</v>
      </c>
      <c r="E3891" s="1">
        <v>6.69</v>
      </c>
      <c r="F3891" s="8">
        <f t="shared" si="428"/>
        <v>14.947683109118087</v>
      </c>
      <c r="G3891" s="1">
        <v>3.78</v>
      </c>
      <c r="H3891" s="8">
        <f t="shared" si="422"/>
        <v>26.455026455026456</v>
      </c>
      <c r="I3891" s="1">
        <v>1.48</v>
      </c>
      <c r="J3891" s="8">
        <f t="shared" si="423"/>
        <v>67.567567567567565</v>
      </c>
      <c r="K3891" s="6" t="s">
        <v>1136</v>
      </c>
      <c r="L3891" s="6" t="s">
        <v>1</v>
      </c>
      <c r="M3891" s="9">
        <f t="shared" si="424"/>
        <v>91.768143233342656</v>
      </c>
      <c r="Q3891" s="10">
        <f t="shared" si="427"/>
        <v>-14.947683109118087</v>
      </c>
      <c r="S3891" s="10">
        <f t="shared" si="425"/>
        <v>-26.455026455026456</v>
      </c>
      <c r="U3891" s="10">
        <f t="shared" si="426"/>
        <v>-67.567567567567565</v>
      </c>
    </row>
    <row r="3892" spans="3:21" x14ac:dyDescent="0.3">
      <c r="C3892" s="6" t="s">
        <v>1</v>
      </c>
      <c r="D3892" s="6" t="s">
        <v>198</v>
      </c>
      <c r="E3892" s="1">
        <v>1.85</v>
      </c>
      <c r="F3892" s="8">
        <f t="shared" si="428"/>
        <v>54.054054054054049</v>
      </c>
      <c r="G3892" s="1">
        <v>3.27</v>
      </c>
      <c r="H3892" s="8">
        <f t="shared" si="422"/>
        <v>30.581039755351682</v>
      </c>
      <c r="I3892" s="1">
        <v>4.13</v>
      </c>
      <c r="J3892" s="8">
        <f t="shared" si="423"/>
        <v>24.213075060532688</v>
      </c>
      <c r="K3892" s="6" t="s">
        <v>1136</v>
      </c>
      <c r="L3892" s="6" t="s">
        <v>1</v>
      </c>
      <c r="M3892" s="9">
        <f t="shared" si="424"/>
        <v>91.871090747965624</v>
      </c>
      <c r="Q3892" s="10">
        <f t="shared" si="427"/>
        <v>-54.054054054054049</v>
      </c>
      <c r="S3892" s="10">
        <f t="shared" si="425"/>
        <v>-30.581039755351682</v>
      </c>
      <c r="U3892" s="10">
        <f t="shared" si="426"/>
        <v>-24.213075060532688</v>
      </c>
    </row>
    <row r="3893" spans="3:21" x14ac:dyDescent="0.3">
      <c r="C3893" s="6" t="s">
        <v>200</v>
      </c>
      <c r="D3893" s="6" t="s">
        <v>0</v>
      </c>
      <c r="E3893" s="1">
        <v>1.36</v>
      </c>
      <c r="F3893" s="8">
        <f t="shared" si="428"/>
        <v>73.529411764705884</v>
      </c>
      <c r="G3893" s="1">
        <v>4.3</v>
      </c>
      <c r="H3893" s="8">
        <f t="shared" si="422"/>
        <v>23.255813953488374</v>
      </c>
      <c r="I3893" s="1">
        <v>8.74</v>
      </c>
      <c r="J3893" s="8">
        <f t="shared" si="423"/>
        <v>11.441647597254004</v>
      </c>
      <c r="K3893" s="6" t="s">
        <v>1137</v>
      </c>
      <c r="L3893" s="6" t="s">
        <v>0</v>
      </c>
      <c r="M3893" s="9">
        <f t="shared" si="424"/>
        <v>92.398493032807636</v>
      </c>
      <c r="Q3893" s="10">
        <f t="shared" si="427"/>
        <v>-73.529411764705884</v>
      </c>
      <c r="S3893" s="10">
        <f t="shared" si="425"/>
        <v>-23.255813953488374</v>
      </c>
      <c r="U3893" s="10">
        <f t="shared" si="426"/>
        <v>-11.441647597254004</v>
      </c>
    </row>
    <row r="3894" spans="3:21" x14ac:dyDescent="0.3">
      <c r="C3894" s="6" t="s">
        <v>1</v>
      </c>
      <c r="D3894" s="6" t="s">
        <v>0</v>
      </c>
      <c r="E3894" s="1">
        <v>2.23</v>
      </c>
      <c r="F3894" s="8">
        <f t="shared" si="428"/>
        <v>44.843049327354258</v>
      </c>
      <c r="G3894" s="1">
        <v>3.13</v>
      </c>
      <c r="H3894" s="8">
        <f t="shared" si="422"/>
        <v>31.948881789137381</v>
      </c>
      <c r="I3894" s="1">
        <v>3.19</v>
      </c>
      <c r="J3894" s="8">
        <f t="shared" si="423"/>
        <v>31.347962382445143</v>
      </c>
      <c r="K3894" s="6" t="s">
        <v>1138</v>
      </c>
      <c r="L3894" s="6" t="s">
        <v>0</v>
      </c>
      <c r="M3894" s="9">
        <f t="shared" si="424"/>
        <v>92.47281161876046</v>
      </c>
      <c r="Q3894" s="10">
        <f t="shared" si="427"/>
        <v>-44.843049327354258</v>
      </c>
      <c r="S3894" s="10">
        <f t="shared" si="425"/>
        <v>-31.948881789137381</v>
      </c>
      <c r="U3894" s="10">
        <f t="shared" si="426"/>
        <v>-31.347962382445143</v>
      </c>
    </row>
    <row r="3895" spans="3:21" x14ac:dyDescent="0.3">
      <c r="C3895" s="6" t="s">
        <v>1</v>
      </c>
      <c r="D3895" s="6" t="s">
        <v>0</v>
      </c>
      <c r="E3895" s="1">
        <v>2.08</v>
      </c>
      <c r="F3895" s="8">
        <f t="shared" si="428"/>
        <v>48.076923076923073</v>
      </c>
      <c r="G3895" s="1">
        <v>3.23</v>
      </c>
      <c r="H3895" s="8">
        <f t="shared" si="422"/>
        <v>30.959752321981423</v>
      </c>
      <c r="I3895" s="1">
        <v>3.33</v>
      </c>
      <c r="J3895" s="8">
        <f t="shared" si="423"/>
        <v>30.03003003003003</v>
      </c>
      <c r="K3895" s="6" t="s">
        <v>1138</v>
      </c>
      <c r="L3895" s="6" t="s">
        <v>0</v>
      </c>
      <c r="M3895" s="9">
        <f t="shared" si="424"/>
        <v>91.687008979250606</v>
      </c>
      <c r="Q3895" s="10">
        <f t="shared" si="427"/>
        <v>-48.076923076923073</v>
      </c>
      <c r="S3895" s="10">
        <f t="shared" si="425"/>
        <v>-30.959752321981423</v>
      </c>
      <c r="U3895" s="10">
        <f t="shared" si="426"/>
        <v>-30.03003003003003</v>
      </c>
    </row>
    <row r="3896" spans="3:21" x14ac:dyDescent="0.3">
      <c r="C3896" s="6" t="s">
        <v>1</v>
      </c>
      <c r="D3896" s="6" t="s">
        <v>199</v>
      </c>
      <c r="E3896" s="1">
        <v>1.43</v>
      </c>
      <c r="F3896" s="8">
        <f t="shared" si="428"/>
        <v>69.930069930069934</v>
      </c>
      <c r="G3896" s="1">
        <v>3.91</v>
      </c>
      <c r="H3896" s="8">
        <f t="shared" si="422"/>
        <v>25.575447570332479</v>
      </c>
      <c r="I3896" s="1">
        <v>7.66</v>
      </c>
      <c r="J3896" s="8">
        <f t="shared" si="423"/>
        <v>13.054830287206267</v>
      </c>
      <c r="K3896" s="6" t="s">
        <v>1138</v>
      </c>
      <c r="L3896" s="6" t="s">
        <v>0</v>
      </c>
      <c r="M3896" s="9">
        <f t="shared" si="424"/>
        <v>92.114664366812406</v>
      </c>
      <c r="Q3896" s="10">
        <f t="shared" si="427"/>
        <v>-69.930069930069934</v>
      </c>
      <c r="S3896" s="10">
        <f t="shared" si="425"/>
        <v>-25.575447570332479</v>
      </c>
      <c r="U3896" s="10">
        <f t="shared" si="426"/>
        <v>-13.054830287206267</v>
      </c>
    </row>
    <row r="3897" spans="3:21" x14ac:dyDescent="0.3">
      <c r="C3897" s="6" t="s">
        <v>0</v>
      </c>
      <c r="D3897" s="6" t="s">
        <v>0</v>
      </c>
      <c r="E3897" s="1">
        <v>1.99</v>
      </c>
      <c r="F3897" s="8">
        <f t="shared" si="428"/>
        <v>50.251256281407038</v>
      </c>
      <c r="G3897" s="1">
        <v>3.15</v>
      </c>
      <c r="H3897" s="8">
        <f t="shared" si="422"/>
        <v>31.746031746031747</v>
      </c>
      <c r="I3897" s="1">
        <v>3.72</v>
      </c>
      <c r="J3897" s="8">
        <f t="shared" si="423"/>
        <v>26.881720430107524</v>
      </c>
      <c r="K3897" s="6" t="s">
        <v>1139</v>
      </c>
      <c r="L3897" s="6" t="s">
        <v>2</v>
      </c>
      <c r="M3897" s="9">
        <f t="shared" si="424"/>
        <v>91.845068591887141</v>
      </c>
      <c r="Q3897" s="10">
        <f t="shared" si="427"/>
        <v>-50.251256281407038</v>
      </c>
      <c r="S3897" s="10">
        <f t="shared" si="425"/>
        <v>-31.746031746031747</v>
      </c>
      <c r="U3897" s="10">
        <f t="shared" si="426"/>
        <v>-26.881720430107524</v>
      </c>
    </row>
    <row r="3898" spans="3:21" x14ac:dyDescent="0.3">
      <c r="C3898" s="6" t="s">
        <v>1</v>
      </c>
      <c r="D3898" s="6" t="s">
        <v>199</v>
      </c>
      <c r="E3898" s="1">
        <v>1.84</v>
      </c>
      <c r="F3898" s="8">
        <f t="shared" si="428"/>
        <v>54.347826086956516</v>
      </c>
      <c r="G3898" s="1">
        <v>3.28</v>
      </c>
      <c r="H3898" s="8">
        <f t="shared" si="422"/>
        <v>30.487804878048781</v>
      </c>
      <c r="I3898" s="1">
        <v>4.2300000000000004</v>
      </c>
      <c r="J3898" s="8">
        <f t="shared" si="423"/>
        <v>23.640661938534276</v>
      </c>
      <c r="K3898" s="6" t="s">
        <v>1139</v>
      </c>
      <c r="L3898" s="6" t="s">
        <v>0</v>
      </c>
      <c r="M3898" s="9">
        <f t="shared" si="424"/>
        <v>92.186041137046459</v>
      </c>
      <c r="Q3898" s="10">
        <f t="shared" si="427"/>
        <v>-54.347826086956516</v>
      </c>
      <c r="S3898" s="10">
        <f t="shared" si="425"/>
        <v>-30.487804878048781</v>
      </c>
      <c r="U3898" s="10">
        <f t="shared" si="426"/>
        <v>-23.640661938534276</v>
      </c>
    </row>
    <row r="3899" spans="3:21" x14ac:dyDescent="0.3">
      <c r="C3899" s="6" t="s">
        <v>198</v>
      </c>
      <c r="D3899" s="6" t="s">
        <v>0</v>
      </c>
      <c r="E3899" s="1">
        <v>1.9</v>
      </c>
      <c r="F3899" s="8">
        <f t="shared" si="428"/>
        <v>52.631578947368425</v>
      </c>
      <c r="G3899" s="1">
        <v>3.3</v>
      </c>
      <c r="H3899" s="8">
        <f t="shared" si="422"/>
        <v>30.303030303030305</v>
      </c>
      <c r="I3899" s="1">
        <v>3.72</v>
      </c>
      <c r="J3899" s="8">
        <f t="shared" si="423"/>
        <v>26.881720430107524</v>
      </c>
      <c r="K3899" s="6" t="s">
        <v>1139</v>
      </c>
      <c r="L3899" s="6" t="s">
        <v>0</v>
      </c>
      <c r="M3899" s="9">
        <f t="shared" si="424"/>
        <v>91.06113843991568</v>
      </c>
      <c r="Q3899" s="10">
        <f t="shared" si="427"/>
        <v>-52.631578947368425</v>
      </c>
      <c r="S3899" s="10">
        <f t="shared" si="425"/>
        <v>-30.303030303030305</v>
      </c>
      <c r="U3899" s="10">
        <f t="shared" si="426"/>
        <v>-26.881720430107524</v>
      </c>
    </row>
    <row r="3900" spans="3:21" x14ac:dyDescent="0.3">
      <c r="C3900" s="6" t="s">
        <v>1</v>
      </c>
      <c r="D3900" s="6" t="s">
        <v>0</v>
      </c>
      <c r="E3900" s="1">
        <v>1.87</v>
      </c>
      <c r="F3900" s="8">
        <f t="shared" si="428"/>
        <v>53.475935828876999</v>
      </c>
      <c r="G3900" s="1">
        <v>2.91</v>
      </c>
      <c r="H3900" s="8">
        <f t="shared" si="422"/>
        <v>34.364261168384878</v>
      </c>
      <c r="I3900" s="1">
        <v>7.76</v>
      </c>
      <c r="J3900" s="8">
        <f t="shared" si="423"/>
        <v>12.88659793814433</v>
      </c>
      <c r="K3900" s="6" t="s">
        <v>1139</v>
      </c>
      <c r="L3900" s="6" t="s">
        <v>0</v>
      </c>
      <c r="M3900" s="9">
        <f t="shared" si="424"/>
        <v>99.278449258836957</v>
      </c>
      <c r="Q3900" s="10">
        <f t="shared" si="427"/>
        <v>-53.475935828876999</v>
      </c>
      <c r="S3900" s="10">
        <f t="shared" si="425"/>
        <v>-34.364261168384878</v>
      </c>
      <c r="U3900" s="10">
        <f t="shared" si="426"/>
        <v>-12.88659793814433</v>
      </c>
    </row>
    <row r="3901" spans="3:21" x14ac:dyDescent="0.3">
      <c r="C3901" s="6" t="s">
        <v>197</v>
      </c>
      <c r="D3901" s="6" t="s">
        <v>0</v>
      </c>
      <c r="E3901" s="1">
        <v>1.82</v>
      </c>
      <c r="F3901" s="8">
        <f t="shared" si="428"/>
        <v>54.945054945054942</v>
      </c>
      <c r="G3901" s="1">
        <v>3.26</v>
      </c>
      <c r="H3901" s="8">
        <f t="shared" si="422"/>
        <v>30.674846625766872</v>
      </c>
      <c r="I3901" s="1">
        <v>4.3099999999999996</v>
      </c>
      <c r="J3901" s="8">
        <f t="shared" si="423"/>
        <v>23.201856148491881</v>
      </c>
      <c r="K3901" s="6" t="s">
        <v>1139</v>
      </c>
      <c r="L3901" s="6" t="s">
        <v>0</v>
      </c>
      <c r="M3901" s="9">
        <f t="shared" si="424"/>
        <v>91.893387954578117</v>
      </c>
      <c r="Q3901" s="10">
        <f t="shared" si="427"/>
        <v>-54.945054945054942</v>
      </c>
      <c r="S3901" s="10">
        <f t="shared" si="425"/>
        <v>-30.674846625766872</v>
      </c>
      <c r="U3901" s="10">
        <f t="shared" si="426"/>
        <v>-23.201856148491881</v>
      </c>
    </row>
    <row r="3902" spans="3:21" x14ac:dyDescent="0.3">
      <c r="C3902" s="6" t="s">
        <v>1</v>
      </c>
      <c r="D3902" s="6" t="s">
        <v>0</v>
      </c>
      <c r="E3902" s="1">
        <v>2.78</v>
      </c>
      <c r="F3902" s="8">
        <f t="shared" si="428"/>
        <v>35.971223021582738</v>
      </c>
      <c r="G3902" s="1">
        <v>3.18</v>
      </c>
      <c r="H3902" s="8">
        <f t="shared" si="422"/>
        <v>31.446540880503143</v>
      </c>
      <c r="I3902" s="1">
        <v>2.38</v>
      </c>
      <c r="J3902" s="8">
        <f t="shared" si="423"/>
        <v>42.016806722689076</v>
      </c>
      <c r="K3902" s="6" t="s">
        <v>1139</v>
      </c>
      <c r="L3902" s="6" t="s">
        <v>0</v>
      </c>
      <c r="M3902" s="9">
        <f t="shared" si="424"/>
        <v>91.378802355679866</v>
      </c>
      <c r="Q3902" s="10">
        <f t="shared" si="427"/>
        <v>-35.971223021582738</v>
      </c>
      <c r="S3902" s="10">
        <f t="shared" si="425"/>
        <v>-31.446540880503143</v>
      </c>
      <c r="U3902" s="10">
        <f t="shared" si="426"/>
        <v>-42.016806722689076</v>
      </c>
    </row>
    <row r="3903" spans="3:21" x14ac:dyDescent="0.3">
      <c r="C3903" s="6" t="s">
        <v>199</v>
      </c>
      <c r="D3903" s="6" t="s">
        <v>0</v>
      </c>
      <c r="E3903" s="1">
        <v>3.02</v>
      </c>
      <c r="F3903" s="8">
        <f t="shared" si="428"/>
        <v>33.11258278145695</v>
      </c>
      <c r="G3903" s="1">
        <v>3.24</v>
      </c>
      <c r="H3903" s="8">
        <f t="shared" si="422"/>
        <v>30.864197530864196</v>
      </c>
      <c r="I3903" s="1">
        <v>2.2400000000000002</v>
      </c>
      <c r="J3903" s="8">
        <f t="shared" si="423"/>
        <v>44.642857142857139</v>
      </c>
      <c r="K3903" s="6" t="s">
        <v>1139</v>
      </c>
      <c r="L3903" s="6" t="s">
        <v>1</v>
      </c>
      <c r="M3903" s="9">
        <f t="shared" si="424"/>
        <v>92.064383883867066</v>
      </c>
      <c r="Q3903" s="10">
        <f t="shared" si="427"/>
        <v>-33.11258278145695</v>
      </c>
      <c r="S3903" s="10">
        <f t="shared" si="425"/>
        <v>-30.864197530864196</v>
      </c>
      <c r="U3903" s="10">
        <f t="shared" si="426"/>
        <v>-44.642857142857139</v>
      </c>
    </row>
    <row r="3904" spans="3:21" x14ac:dyDescent="0.3">
      <c r="C3904" s="6" t="s">
        <v>0</v>
      </c>
      <c r="D3904" s="6" t="s">
        <v>1</v>
      </c>
      <c r="E3904" s="1">
        <v>5.58</v>
      </c>
      <c r="F3904" s="8">
        <f t="shared" si="428"/>
        <v>17.921146953405017</v>
      </c>
      <c r="G3904" s="1">
        <v>3.67</v>
      </c>
      <c r="H3904" s="8">
        <f t="shared" si="422"/>
        <v>27.247956403269754</v>
      </c>
      <c r="I3904" s="1">
        <v>1.62</v>
      </c>
      <c r="J3904" s="8">
        <f t="shared" si="423"/>
        <v>61.728395061728392</v>
      </c>
      <c r="K3904" s="6" t="s">
        <v>1140</v>
      </c>
      <c r="L3904" s="6" t="s">
        <v>1</v>
      </c>
      <c r="M3904" s="9">
        <f t="shared" si="424"/>
        <v>93.547558623490005</v>
      </c>
      <c r="Q3904" s="10">
        <f t="shared" si="427"/>
        <v>-17.921146953405017</v>
      </c>
      <c r="S3904" s="10">
        <f t="shared" si="425"/>
        <v>-27.247956403269754</v>
      </c>
      <c r="U3904" s="10">
        <f t="shared" si="426"/>
        <v>-61.728395061728392</v>
      </c>
    </row>
    <row r="3905" spans="3:21" x14ac:dyDescent="0.3">
      <c r="C3905" s="6" t="s">
        <v>1</v>
      </c>
      <c r="D3905" s="6" t="s">
        <v>0</v>
      </c>
      <c r="E3905" s="1">
        <v>1.41</v>
      </c>
      <c r="F3905" s="8">
        <f t="shared" si="428"/>
        <v>70.921985815602838</v>
      </c>
      <c r="G3905" s="1">
        <v>4</v>
      </c>
      <c r="H3905" s="8">
        <f t="shared" si="422"/>
        <v>25</v>
      </c>
      <c r="I3905" s="1">
        <v>8.07</v>
      </c>
      <c r="J3905" s="8">
        <f t="shared" si="423"/>
        <v>12.391573729863692</v>
      </c>
      <c r="K3905" s="6" t="s">
        <v>1141</v>
      </c>
      <c r="L3905" s="6" t="s">
        <v>0</v>
      </c>
      <c r="M3905" s="9">
        <f t="shared" si="424"/>
        <v>92.324544054914227</v>
      </c>
      <c r="Q3905" s="10">
        <f t="shared" si="427"/>
        <v>-70.921985815602838</v>
      </c>
      <c r="S3905" s="10">
        <f t="shared" si="425"/>
        <v>-25</v>
      </c>
      <c r="U3905" s="10">
        <f t="shared" si="426"/>
        <v>-12.391573729863692</v>
      </c>
    </row>
    <row r="3906" spans="3:21" x14ac:dyDescent="0.3">
      <c r="C3906" s="6" t="s">
        <v>197</v>
      </c>
      <c r="D3906" s="6" t="s">
        <v>1</v>
      </c>
      <c r="E3906" s="1">
        <v>1.93</v>
      </c>
      <c r="F3906" s="8">
        <f t="shared" si="428"/>
        <v>51.813471502590673</v>
      </c>
      <c r="G3906" s="1">
        <v>3.2</v>
      </c>
      <c r="H3906" s="8">
        <f t="shared" ref="H3906:H3969" si="429">100/G3906</f>
        <v>31.25</v>
      </c>
      <c r="I3906" s="1">
        <v>3.97</v>
      </c>
      <c r="J3906" s="8">
        <f t="shared" ref="J3906:J3969" si="430">100/I3906</f>
        <v>25.188916876574307</v>
      </c>
      <c r="K3906" s="6" t="s">
        <v>1141</v>
      </c>
      <c r="L3906" s="6" t="s">
        <v>0</v>
      </c>
      <c r="M3906" s="9">
        <f t="shared" ref="M3906:M3969" si="431">10000/(F3906+H3906+J3906)</f>
        <v>92.376714728676333</v>
      </c>
      <c r="Q3906" s="10">
        <f t="shared" si="427"/>
        <v>-51.813471502590673</v>
      </c>
      <c r="S3906" s="10">
        <f t="shared" ref="S3906:S3969" si="432">R3906-H3906</f>
        <v>-31.25</v>
      </c>
      <c r="U3906" s="10">
        <f t="shared" ref="U3906:U3969" si="433">T3906-J3906</f>
        <v>-25.188916876574307</v>
      </c>
    </row>
    <row r="3907" spans="3:21" x14ac:dyDescent="0.3">
      <c r="C3907" s="6" t="s">
        <v>0</v>
      </c>
      <c r="D3907" s="6" t="s">
        <v>199</v>
      </c>
      <c r="E3907" s="1">
        <v>1.7</v>
      </c>
      <c r="F3907" s="8">
        <f t="shared" si="428"/>
        <v>58.82352941176471</v>
      </c>
      <c r="G3907" s="1">
        <v>3.42</v>
      </c>
      <c r="H3907" s="8">
        <f t="shared" si="429"/>
        <v>29.239766081871345</v>
      </c>
      <c r="I3907" s="1">
        <v>4.84</v>
      </c>
      <c r="J3907" s="8">
        <f t="shared" si="430"/>
        <v>20.66115702479339</v>
      </c>
      <c r="K3907" s="6" t="s">
        <v>1142</v>
      </c>
      <c r="L3907" s="6" t="s">
        <v>0</v>
      </c>
      <c r="M3907" s="9">
        <f t="shared" si="431"/>
        <v>91.975629845594668</v>
      </c>
      <c r="Q3907" s="10">
        <f t="shared" si="427"/>
        <v>-58.82352941176471</v>
      </c>
      <c r="S3907" s="10">
        <f t="shared" si="432"/>
        <v>-29.239766081871345</v>
      </c>
      <c r="U3907" s="10">
        <f t="shared" si="433"/>
        <v>-20.66115702479339</v>
      </c>
    </row>
    <row r="3908" spans="3:21" x14ac:dyDescent="0.3">
      <c r="C3908" s="6" t="s">
        <v>199</v>
      </c>
      <c r="D3908" s="6" t="s">
        <v>198</v>
      </c>
      <c r="E3908" s="1">
        <v>3.12</v>
      </c>
      <c r="F3908" s="8">
        <f t="shared" si="428"/>
        <v>32.051282051282051</v>
      </c>
      <c r="G3908" s="1">
        <v>3.2</v>
      </c>
      <c r="H3908" s="8">
        <f t="shared" si="429"/>
        <v>31.25</v>
      </c>
      <c r="I3908" s="1">
        <v>2.2000000000000002</v>
      </c>
      <c r="J3908" s="8">
        <f t="shared" si="430"/>
        <v>45.454545454545453</v>
      </c>
      <c r="K3908" s="6" t="s">
        <v>1142</v>
      </c>
      <c r="L3908" s="6" t="s">
        <v>1</v>
      </c>
      <c r="M3908" s="9">
        <f t="shared" si="431"/>
        <v>91.949095780308099</v>
      </c>
      <c r="Q3908" s="10">
        <f t="shared" ref="Q3908:Q3971" si="434">P3908-F3908</f>
        <v>-32.051282051282051</v>
      </c>
      <c r="S3908" s="10">
        <f t="shared" si="432"/>
        <v>-31.25</v>
      </c>
      <c r="U3908" s="10">
        <f t="shared" si="433"/>
        <v>-45.454545454545453</v>
      </c>
    </row>
    <row r="3909" spans="3:21" x14ac:dyDescent="0.3">
      <c r="C3909" s="6" t="s">
        <v>199</v>
      </c>
      <c r="D3909" s="6" t="s">
        <v>199</v>
      </c>
      <c r="E3909" s="1">
        <v>1.47</v>
      </c>
      <c r="F3909" s="8">
        <f t="shared" si="428"/>
        <v>68.02721088435375</v>
      </c>
      <c r="G3909" s="1">
        <v>3.76</v>
      </c>
      <c r="H3909" s="8">
        <f t="shared" si="429"/>
        <v>26.595744680851066</v>
      </c>
      <c r="I3909" s="1">
        <v>7.45</v>
      </c>
      <c r="J3909" s="8">
        <f t="shared" si="430"/>
        <v>13.422818791946309</v>
      </c>
      <c r="K3909" s="6" t="s">
        <v>1142</v>
      </c>
      <c r="L3909" s="6" t="s">
        <v>2</v>
      </c>
      <c r="M3909" s="9">
        <f t="shared" si="431"/>
        <v>92.553365085287467</v>
      </c>
      <c r="Q3909" s="10">
        <f t="shared" si="434"/>
        <v>-68.02721088435375</v>
      </c>
      <c r="S3909" s="10">
        <f t="shared" si="432"/>
        <v>-26.595744680851066</v>
      </c>
      <c r="U3909" s="10">
        <f t="shared" si="433"/>
        <v>-13.422818791946309</v>
      </c>
    </row>
    <row r="3910" spans="3:21" x14ac:dyDescent="0.3">
      <c r="C3910" s="6" t="s">
        <v>0</v>
      </c>
      <c r="D3910" s="6" t="s">
        <v>199</v>
      </c>
      <c r="E3910" s="1">
        <v>1.85</v>
      </c>
      <c r="F3910" s="8">
        <f t="shared" si="428"/>
        <v>54.054054054054049</v>
      </c>
      <c r="G3910" s="1">
        <v>3.26</v>
      </c>
      <c r="H3910" s="8">
        <f t="shared" si="429"/>
        <v>30.674846625766872</v>
      </c>
      <c r="I3910" s="1">
        <v>4.16</v>
      </c>
      <c r="J3910" s="8">
        <f t="shared" si="430"/>
        <v>24.038461538461537</v>
      </c>
      <c r="K3910" s="6" t="s">
        <v>1142</v>
      </c>
      <c r="L3910" s="6" t="s">
        <v>0</v>
      </c>
      <c r="M3910" s="9">
        <f t="shared" si="431"/>
        <v>91.939344634755912</v>
      </c>
      <c r="Q3910" s="10">
        <f t="shared" si="434"/>
        <v>-54.054054054054049</v>
      </c>
      <c r="S3910" s="10">
        <f t="shared" si="432"/>
        <v>-30.674846625766872</v>
      </c>
      <c r="U3910" s="10">
        <f t="shared" si="433"/>
        <v>-24.038461538461537</v>
      </c>
    </row>
    <row r="3911" spans="3:21" x14ac:dyDescent="0.3">
      <c r="C3911" s="6" t="s">
        <v>197</v>
      </c>
      <c r="D3911" s="6" t="s">
        <v>0</v>
      </c>
      <c r="E3911" s="1">
        <v>2.37</v>
      </c>
      <c r="F3911" s="8">
        <f t="shared" si="428"/>
        <v>42.194092827004219</v>
      </c>
      <c r="G3911" s="1">
        <v>3.14</v>
      </c>
      <c r="H3911" s="8">
        <f t="shared" si="429"/>
        <v>31.847133757961782</v>
      </c>
      <c r="I3911" s="1">
        <v>2.93</v>
      </c>
      <c r="J3911" s="8">
        <f t="shared" si="430"/>
        <v>34.129692832764505</v>
      </c>
      <c r="K3911" s="6" t="s">
        <v>1142</v>
      </c>
      <c r="L3911" s="6" t="s">
        <v>0</v>
      </c>
      <c r="M3911" s="9">
        <f t="shared" si="431"/>
        <v>92.446288279961507</v>
      </c>
      <c r="Q3911" s="10">
        <f t="shared" si="434"/>
        <v>-42.194092827004219</v>
      </c>
      <c r="S3911" s="10">
        <f t="shared" si="432"/>
        <v>-31.847133757961782</v>
      </c>
      <c r="U3911" s="10">
        <f t="shared" si="433"/>
        <v>-34.129692832764505</v>
      </c>
    </row>
    <row r="3912" spans="3:21" x14ac:dyDescent="0.3">
      <c r="C3912" s="6" t="s">
        <v>0</v>
      </c>
      <c r="D3912" s="6" t="s">
        <v>1</v>
      </c>
      <c r="E3912" s="1">
        <v>7.7</v>
      </c>
      <c r="F3912" s="8">
        <f t="shared" si="428"/>
        <v>12.987012987012987</v>
      </c>
      <c r="G3912" s="1">
        <v>4.07</v>
      </c>
      <c r="H3912" s="8">
        <f t="shared" si="429"/>
        <v>24.570024570024568</v>
      </c>
      <c r="I3912" s="1">
        <v>1.42</v>
      </c>
      <c r="J3912" s="8">
        <f t="shared" si="430"/>
        <v>70.422535211267615</v>
      </c>
      <c r="K3912" s="6" t="s">
        <v>1142</v>
      </c>
      <c r="L3912" s="6" t="s">
        <v>1</v>
      </c>
      <c r="M3912" s="9">
        <f t="shared" si="431"/>
        <v>92.610108964380558</v>
      </c>
      <c r="Q3912" s="10">
        <f t="shared" si="434"/>
        <v>-12.987012987012987</v>
      </c>
      <c r="S3912" s="10">
        <f t="shared" si="432"/>
        <v>-24.570024570024568</v>
      </c>
      <c r="U3912" s="10">
        <f t="shared" si="433"/>
        <v>-70.422535211267615</v>
      </c>
    </row>
    <row r="3913" spans="3:21" x14ac:dyDescent="0.3">
      <c r="C3913" s="6" t="s">
        <v>1</v>
      </c>
      <c r="D3913" s="6" t="s">
        <v>1</v>
      </c>
      <c r="E3913" s="1">
        <v>2.04</v>
      </c>
      <c r="F3913" s="8">
        <f t="shared" si="428"/>
        <v>49.019607843137251</v>
      </c>
      <c r="G3913" s="1">
        <v>3.18</v>
      </c>
      <c r="H3913" s="8">
        <f t="shared" si="429"/>
        <v>31.446540880503143</v>
      </c>
      <c r="I3913" s="1">
        <v>3.54</v>
      </c>
      <c r="J3913" s="8">
        <f t="shared" si="430"/>
        <v>28.248587570621467</v>
      </c>
      <c r="K3913" s="6" t="s">
        <v>1142</v>
      </c>
      <c r="L3913" s="6" t="s">
        <v>2</v>
      </c>
      <c r="M3913" s="9">
        <f t="shared" si="431"/>
        <v>91.98385003604902</v>
      </c>
      <c r="Q3913" s="10">
        <f t="shared" si="434"/>
        <v>-49.019607843137251</v>
      </c>
      <c r="S3913" s="10">
        <f t="shared" si="432"/>
        <v>-31.446540880503143</v>
      </c>
      <c r="U3913" s="10">
        <f t="shared" si="433"/>
        <v>-28.248587570621467</v>
      </c>
    </row>
    <row r="3914" spans="3:21" x14ac:dyDescent="0.3">
      <c r="C3914" s="6" t="s">
        <v>1</v>
      </c>
      <c r="D3914" s="6" t="s">
        <v>0</v>
      </c>
      <c r="E3914" s="1">
        <v>1.87</v>
      </c>
      <c r="F3914" s="8">
        <f t="shared" ref="F3914:F3977" si="435">100/E3914</f>
        <v>53.475935828876999</v>
      </c>
      <c r="G3914" s="1">
        <v>3.23</v>
      </c>
      <c r="H3914" s="8">
        <f t="shared" si="429"/>
        <v>30.959752321981423</v>
      </c>
      <c r="I3914" s="1">
        <v>4.16</v>
      </c>
      <c r="J3914" s="8">
        <f t="shared" si="430"/>
        <v>24.038461538461537</v>
      </c>
      <c r="K3914" s="6" t="s">
        <v>1143</v>
      </c>
      <c r="L3914" s="6" t="s">
        <v>0</v>
      </c>
      <c r="M3914" s="9">
        <f t="shared" si="431"/>
        <v>92.187862533524608</v>
      </c>
      <c r="Q3914" s="10">
        <f t="shared" si="434"/>
        <v>-53.475935828876999</v>
      </c>
      <c r="S3914" s="10">
        <f t="shared" si="432"/>
        <v>-30.959752321981423</v>
      </c>
      <c r="U3914" s="10">
        <f t="shared" si="433"/>
        <v>-24.038461538461537</v>
      </c>
    </row>
    <row r="3915" spans="3:21" x14ac:dyDescent="0.3">
      <c r="C3915" s="6" t="s">
        <v>0</v>
      </c>
      <c r="D3915" s="6" t="s">
        <v>199</v>
      </c>
      <c r="E3915" s="1">
        <v>1.55</v>
      </c>
      <c r="F3915" s="8">
        <f t="shared" si="435"/>
        <v>64.516129032258064</v>
      </c>
      <c r="G3915" s="1">
        <v>3.58</v>
      </c>
      <c r="H3915" s="8">
        <f t="shared" si="429"/>
        <v>27.932960893854748</v>
      </c>
      <c r="I3915" s="1">
        <v>6.29</v>
      </c>
      <c r="J3915" s="8">
        <f t="shared" si="430"/>
        <v>15.898251192368839</v>
      </c>
      <c r="K3915" s="6" t="s">
        <v>1143</v>
      </c>
      <c r="L3915" s="6" t="s">
        <v>0</v>
      </c>
      <c r="M3915" s="9">
        <f t="shared" si="431"/>
        <v>92.295758223218854</v>
      </c>
      <c r="Q3915" s="10">
        <f t="shared" si="434"/>
        <v>-64.516129032258064</v>
      </c>
      <c r="S3915" s="10">
        <f t="shared" si="432"/>
        <v>-27.932960893854748</v>
      </c>
      <c r="U3915" s="10">
        <f t="shared" si="433"/>
        <v>-15.898251192368839</v>
      </c>
    </row>
    <row r="3916" spans="3:21" x14ac:dyDescent="0.3">
      <c r="C3916" s="6" t="s">
        <v>199</v>
      </c>
      <c r="D3916" s="6" t="s">
        <v>1</v>
      </c>
      <c r="E3916" s="1">
        <v>2.39</v>
      </c>
      <c r="F3916" s="8">
        <f t="shared" si="435"/>
        <v>41.841004184100413</v>
      </c>
      <c r="G3916" s="1">
        <v>3.17</v>
      </c>
      <c r="H3916" s="8">
        <f t="shared" si="429"/>
        <v>31.545741324921135</v>
      </c>
      <c r="I3916" s="1">
        <v>2.86</v>
      </c>
      <c r="J3916" s="8">
        <f t="shared" si="430"/>
        <v>34.965034965034967</v>
      </c>
      <c r="K3916" s="6" t="s">
        <v>1143</v>
      </c>
      <c r="L3916" s="6" t="s">
        <v>1</v>
      </c>
      <c r="M3916" s="9">
        <f t="shared" si="431"/>
        <v>92.291976710012406</v>
      </c>
      <c r="Q3916" s="10">
        <f t="shared" si="434"/>
        <v>-41.841004184100413</v>
      </c>
      <c r="S3916" s="10">
        <f t="shared" si="432"/>
        <v>-31.545741324921135</v>
      </c>
      <c r="U3916" s="10">
        <f t="shared" si="433"/>
        <v>-34.965034965034967</v>
      </c>
    </row>
    <row r="3917" spans="3:21" x14ac:dyDescent="0.3">
      <c r="C3917" s="6" t="s">
        <v>0</v>
      </c>
      <c r="D3917" s="6" t="s">
        <v>199</v>
      </c>
      <c r="E3917" s="1">
        <v>1.65</v>
      </c>
      <c r="F3917" s="8">
        <f t="shared" si="435"/>
        <v>60.606060606060609</v>
      </c>
      <c r="G3917" s="1">
        <v>3.48</v>
      </c>
      <c r="H3917" s="8">
        <f t="shared" si="429"/>
        <v>28.735632183908045</v>
      </c>
      <c r="I3917" s="1">
        <v>5.22</v>
      </c>
      <c r="J3917" s="8">
        <f t="shared" si="430"/>
        <v>19.157088122605366</v>
      </c>
      <c r="K3917" s="6" t="s">
        <v>1144</v>
      </c>
      <c r="L3917" s="6" t="s">
        <v>0</v>
      </c>
      <c r="M3917" s="9">
        <f t="shared" si="431"/>
        <v>92.166934189406106</v>
      </c>
      <c r="Q3917" s="10">
        <f t="shared" si="434"/>
        <v>-60.606060606060609</v>
      </c>
      <c r="S3917" s="10">
        <f t="shared" si="432"/>
        <v>-28.735632183908045</v>
      </c>
      <c r="U3917" s="10">
        <f t="shared" si="433"/>
        <v>-19.157088122605366</v>
      </c>
    </row>
    <row r="3918" spans="3:21" x14ac:dyDescent="0.3">
      <c r="C3918" s="6" t="s">
        <v>0</v>
      </c>
      <c r="D3918" s="6" t="s">
        <v>199</v>
      </c>
      <c r="E3918" s="1">
        <v>2.93</v>
      </c>
      <c r="F3918" s="8">
        <f t="shared" si="435"/>
        <v>34.129692832764505</v>
      </c>
      <c r="G3918" s="1">
        <v>3.24</v>
      </c>
      <c r="H3918" s="8">
        <f t="shared" si="429"/>
        <v>30.864197530864196</v>
      </c>
      <c r="I3918" s="1">
        <v>2.2999999999999998</v>
      </c>
      <c r="J3918" s="8">
        <f t="shared" si="430"/>
        <v>43.478260869565219</v>
      </c>
      <c r="K3918" s="6" t="s">
        <v>1144</v>
      </c>
      <c r="L3918" s="6" t="s">
        <v>0</v>
      </c>
      <c r="M3918" s="9">
        <f t="shared" si="431"/>
        <v>92.1895609731382</v>
      </c>
      <c r="Q3918" s="10">
        <f t="shared" si="434"/>
        <v>-34.129692832764505</v>
      </c>
      <c r="S3918" s="10">
        <f t="shared" si="432"/>
        <v>-30.864197530864196</v>
      </c>
      <c r="U3918" s="10">
        <f t="shared" si="433"/>
        <v>-43.478260869565219</v>
      </c>
    </row>
    <row r="3919" spans="3:21" x14ac:dyDescent="0.3">
      <c r="C3919" s="6" t="s">
        <v>199</v>
      </c>
      <c r="D3919" s="6" t="s">
        <v>199</v>
      </c>
      <c r="E3919" s="1">
        <v>2.2200000000000002</v>
      </c>
      <c r="F3919" s="8">
        <f t="shared" si="435"/>
        <v>45.045045045045043</v>
      </c>
      <c r="G3919" s="1">
        <v>3.18</v>
      </c>
      <c r="H3919" s="8">
        <f t="shared" si="429"/>
        <v>31.446540880503143</v>
      </c>
      <c r="I3919" s="1">
        <v>3.14</v>
      </c>
      <c r="J3919" s="8">
        <f t="shared" si="430"/>
        <v>31.847133757961782</v>
      </c>
      <c r="K3919" s="6" t="s">
        <v>1144</v>
      </c>
      <c r="L3919" s="6" t="s">
        <v>2</v>
      </c>
      <c r="M3919" s="9">
        <f t="shared" si="431"/>
        <v>92.303102983061024</v>
      </c>
      <c r="Q3919" s="10">
        <f t="shared" si="434"/>
        <v>-45.045045045045043</v>
      </c>
      <c r="S3919" s="10">
        <f t="shared" si="432"/>
        <v>-31.446540880503143</v>
      </c>
      <c r="U3919" s="10">
        <f t="shared" si="433"/>
        <v>-31.847133757961782</v>
      </c>
    </row>
    <row r="3920" spans="3:21" x14ac:dyDescent="0.3">
      <c r="C3920" s="6" t="s">
        <v>1</v>
      </c>
      <c r="D3920" s="6" t="s">
        <v>199</v>
      </c>
      <c r="E3920" s="1">
        <v>1.1599999999999999</v>
      </c>
      <c r="F3920" s="8">
        <f t="shared" si="435"/>
        <v>86.206896551724142</v>
      </c>
      <c r="G3920" s="1">
        <v>6.24</v>
      </c>
      <c r="H3920" s="8">
        <f t="shared" si="429"/>
        <v>16.025641025641026</v>
      </c>
      <c r="I3920" s="1">
        <v>11.66</v>
      </c>
      <c r="J3920" s="8">
        <f t="shared" si="430"/>
        <v>8.5763293310463116</v>
      </c>
      <c r="K3920" s="6" t="s">
        <v>1144</v>
      </c>
      <c r="L3920" s="6" t="s">
        <v>0</v>
      </c>
      <c r="M3920" s="9">
        <f t="shared" si="431"/>
        <v>90.245485573509669</v>
      </c>
      <c r="Q3920" s="10">
        <f t="shared" si="434"/>
        <v>-86.206896551724142</v>
      </c>
      <c r="S3920" s="10">
        <f t="shared" si="432"/>
        <v>-16.025641025641026</v>
      </c>
      <c r="U3920" s="10">
        <f t="shared" si="433"/>
        <v>-8.5763293310463116</v>
      </c>
    </row>
    <row r="3921" spans="3:21" x14ac:dyDescent="0.3">
      <c r="C3921" s="6" t="s">
        <v>1</v>
      </c>
      <c r="D3921" s="6" t="s">
        <v>199</v>
      </c>
      <c r="E3921" s="1">
        <v>2.12</v>
      </c>
      <c r="F3921" s="8">
        <f t="shared" si="435"/>
        <v>47.169811320754718</v>
      </c>
      <c r="G3921" s="1">
        <v>3.17</v>
      </c>
      <c r="H3921" s="8">
        <f t="shared" si="429"/>
        <v>31.545741324921135</v>
      </c>
      <c r="I3921" s="1">
        <v>3.3</v>
      </c>
      <c r="J3921" s="8">
        <f t="shared" si="430"/>
        <v>30.303030303030305</v>
      </c>
      <c r="K3921" s="6" t="s">
        <v>1144</v>
      </c>
      <c r="L3921" s="6" t="s">
        <v>0</v>
      </c>
      <c r="M3921" s="9">
        <f t="shared" si="431"/>
        <v>91.72748103600884</v>
      </c>
      <c r="Q3921" s="10">
        <f t="shared" si="434"/>
        <v>-47.169811320754718</v>
      </c>
      <c r="S3921" s="10">
        <f t="shared" si="432"/>
        <v>-31.545741324921135</v>
      </c>
      <c r="U3921" s="10">
        <f t="shared" si="433"/>
        <v>-30.303030303030305</v>
      </c>
    </row>
    <row r="3922" spans="3:21" x14ac:dyDescent="0.3">
      <c r="C3922" s="6" t="s">
        <v>199</v>
      </c>
      <c r="D3922" s="6" t="s">
        <v>199</v>
      </c>
      <c r="E3922" s="1">
        <v>1.8</v>
      </c>
      <c r="F3922" s="8">
        <f t="shared" si="435"/>
        <v>55.555555555555557</v>
      </c>
      <c r="G3922" s="1">
        <v>3.25</v>
      </c>
      <c r="H3922" s="8">
        <f t="shared" si="429"/>
        <v>30.76923076923077</v>
      </c>
      <c r="I3922" s="1">
        <v>4.3600000000000003</v>
      </c>
      <c r="J3922" s="8">
        <f t="shared" si="430"/>
        <v>22.935779816513758</v>
      </c>
      <c r="K3922" s="6" t="s">
        <v>1145</v>
      </c>
      <c r="L3922" s="6" t="s">
        <v>2</v>
      </c>
      <c r="M3922" s="9">
        <f t="shared" si="431"/>
        <v>91.52432897947466</v>
      </c>
      <c r="Q3922" s="10">
        <f t="shared" si="434"/>
        <v>-55.555555555555557</v>
      </c>
      <c r="S3922" s="10">
        <f t="shared" si="432"/>
        <v>-30.76923076923077</v>
      </c>
      <c r="U3922" s="10">
        <f t="shared" si="433"/>
        <v>-22.935779816513758</v>
      </c>
    </row>
    <row r="3923" spans="3:21" x14ac:dyDescent="0.3">
      <c r="C3923" s="6" t="s">
        <v>1</v>
      </c>
      <c r="D3923" s="6" t="s">
        <v>1</v>
      </c>
      <c r="E3923" s="1">
        <v>1.61</v>
      </c>
      <c r="F3923" s="8">
        <f t="shared" si="435"/>
        <v>62.11180124223602</v>
      </c>
      <c r="G3923" s="1">
        <v>3.47</v>
      </c>
      <c r="H3923" s="8">
        <f t="shared" si="429"/>
        <v>28.81844380403458</v>
      </c>
      <c r="I3923" s="1">
        <v>5.56</v>
      </c>
      <c r="J3923" s="8">
        <f t="shared" si="430"/>
        <v>17.985611510791369</v>
      </c>
      <c r="K3923" s="6" t="s">
        <v>1146</v>
      </c>
      <c r="L3923" s="6" t="s">
        <v>2</v>
      </c>
      <c r="M3923" s="9">
        <f t="shared" si="431"/>
        <v>91.81399583228648</v>
      </c>
      <c r="Q3923" s="10">
        <f t="shared" si="434"/>
        <v>-62.11180124223602</v>
      </c>
      <c r="S3923" s="10">
        <f t="shared" si="432"/>
        <v>-28.81844380403458</v>
      </c>
      <c r="U3923" s="10">
        <f t="shared" si="433"/>
        <v>-17.985611510791369</v>
      </c>
    </row>
    <row r="3924" spans="3:21" x14ac:dyDescent="0.3">
      <c r="C3924" s="6" t="s">
        <v>1</v>
      </c>
      <c r="D3924" s="6" t="s">
        <v>199</v>
      </c>
      <c r="E3924" s="1">
        <v>1.42</v>
      </c>
      <c r="F3924" s="8">
        <f t="shared" si="435"/>
        <v>70.422535211267615</v>
      </c>
      <c r="G3924" s="1">
        <v>3.95</v>
      </c>
      <c r="H3924" s="8">
        <f t="shared" si="429"/>
        <v>25.316455696202532</v>
      </c>
      <c r="I3924" s="1">
        <v>7.6</v>
      </c>
      <c r="J3924" s="8">
        <f t="shared" si="430"/>
        <v>13.157894736842106</v>
      </c>
      <c r="K3924" s="6" t="s">
        <v>1147</v>
      </c>
      <c r="L3924" s="6" t="s">
        <v>0</v>
      </c>
      <c r="M3924" s="9">
        <f t="shared" si="431"/>
        <v>91.829990736950947</v>
      </c>
      <c r="Q3924" s="10">
        <f t="shared" si="434"/>
        <v>-70.422535211267615</v>
      </c>
      <c r="S3924" s="10">
        <f t="shared" si="432"/>
        <v>-25.316455696202532</v>
      </c>
      <c r="U3924" s="10">
        <f t="shared" si="433"/>
        <v>-13.157894736842106</v>
      </c>
    </row>
    <row r="3925" spans="3:21" x14ac:dyDescent="0.3">
      <c r="C3925" s="6" t="s">
        <v>0</v>
      </c>
      <c r="D3925" s="6" t="s">
        <v>199</v>
      </c>
      <c r="E3925" s="1">
        <v>2.0499999999999998</v>
      </c>
      <c r="F3925" s="8">
        <f t="shared" si="435"/>
        <v>48.780487804878049</v>
      </c>
      <c r="G3925" s="1">
        <v>3.14</v>
      </c>
      <c r="H3925" s="8">
        <f t="shared" si="429"/>
        <v>31.847133757961782</v>
      </c>
      <c r="I3925" s="1">
        <v>3.57</v>
      </c>
      <c r="J3925" s="8">
        <f t="shared" si="430"/>
        <v>28.011204481792717</v>
      </c>
      <c r="K3925" s="6" t="s">
        <v>1148</v>
      </c>
      <c r="L3925" s="6" t="s">
        <v>0</v>
      </c>
      <c r="M3925" s="9">
        <f t="shared" si="431"/>
        <v>92.048122794438683</v>
      </c>
      <c r="Q3925" s="10">
        <f t="shared" si="434"/>
        <v>-48.780487804878049</v>
      </c>
      <c r="S3925" s="10">
        <f t="shared" si="432"/>
        <v>-31.847133757961782</v>
      </c>
      <c r="U3925" s="10">
        <f t="shared" si="433"/>
        <v>-28.011204481792717</v>
      </c>
    </row>
    <row r="3926" spans="3:21" x14ac:dyDescent="0.3">
      <c r="C3926" s="6" t="s">
        <v>197</v>
      </c>
      <c r="D3926" s="6" t="s">
        <v>199</v>
      </c>
      <c r="E3926" s="1">
        <v>1.77</v>
      </c>
      <c r="F3926" s="8">
        <f t="shared" si="435"/>
        <v>56.497175141242934</v>
      </c>
      <c r="G3926" s="1">
        <v>3.31</v>
      </c>
      <c r="H3926" s="8">
        <f t="shared" si="429"/>
        <v>30.211480362537763</v>
      </c>
      <c r="I3926" s="1">
        <v>4.45</v>
      </c>
      <c r="J3926" s="8">
        <f t="shared" si="430"/>
        <v>22.471910112359549</v>
      </c>
      <c r="K3926" s="6" t="s">
        <v>1149</v>
      </c>
      <c r="L3926" s="6" t="s">
        <v>0</v>
      </c>
      <c r="M3926" s="9">
        <f t="shared" si="431"/>
        <v>91.591392145358981</v>
      </c>
      <c r="Q3926" s="10">
        <f t="shared" si="434"/>
        <v>-56.497175141242934</v>
      </c>
      <c r="S3926" s="10">
        <f t="shared" si="432"/>
        <v>-30.211480362537763</v>
      </c>
      <c r="U3926" s="10">
        <f t="shared" si="433"/>
        <v>-22.471910112359549</v>
      </c>
    </row>
    <row r="3927" spans="3:21" x14ac:dyDescent="0.3">
      <c r="C3927" s="6" t="s">
        <v>197</v>
      </c>
      <c r="D3927" s="6" t="s">
        <v>1</v>
      </c>
      <c r="E3927" s="1">
        <v>1.78</v>
      </c>
      <c r="F3927" s="8">
        <f t="shared" si="435"/>
        <v>56.179775280898873</v>
      </c>
      <c r="G3927" s="1">
        <v>3.37</v>
      </c>
      <c r="H3927" s="8">
        <f t="shared" si="429"/>
        <v>29.673590504451038</v>
      </c>
      <c r="I3927" s="1">
        <v>4.3899999999999997</v>
      </c>
      <c r="J3927" s="8">
        <f t="shared" si="430"/>
        <v>22.779043280182233</v>
      </c>
      <c r="K3927" s="6" t="s">
        <v>1150</v>
      </c>
      <c r="L3927" s="6" t="s">
        <v>0</v>
      </c>
      <c r="M3927" s="9">
        <f t="shared" si="431"/>
        <v>92.053560130177473</v>
      </c>
      <c r="Q3927" s="10">
        <f t="shared" si="434"/>
        <v>-56.179775280898873</v>
      </c>
      <c r="S3927" s="10">
        <f t="shared" si="432"/>
        <v>-29.673590504451038</v>
      </c>
      <c r="U3927" s="10">
        <f t="shared" si="433"/>
        <v>-22.779043280182233</v>
      </c>
    </row>
    <row r="3928" spans="3:21" x14ac:dyDescent="0.3">
      <c r="C3928" s="6" t="s">
        <v>0</v>
      </c>
      <c r="D3928" s="6" t="s">
        <v>0</v>
      </c>
      <c r="E3928" s="1">
        <v>5.63</v>
      </c>
      <c r="F3928" s="8">
        <f t="shared" si="435"/>
        <v>17.761989342806395</v>
      </c>
      <c r="G3928" s="1">
        <v>3.51</v>
      </c>
      <c r="H3928" s="8">
        <f t="shared" si="429"/>
        <v>28.490028490028493</v>
      </c>
      <c r="I3928" s="1">
        <v>1.6</v>
      </c>
      <c r="J3928" s="8">
        <f t="shared" si="430"/>
        <v>62.5</v>
      </c>
      <c r="K3928" s="6" t="s">
        <v>1150</v>
      </c>
      <c r="L3928" s="6" t="s">
        <v>2</v>
      </c>
      <c r="M3928" s="9">
        <f t="shared" si="431"/>
        <v>91.952316833065282</v>
      </c>
      <c r="Q3928" s="10">
        <f t="shared" si="434"/>
        <v>-17.761989342806395</v>
      </c>
      <c r="S3928" s="10">
        <f t="shared" si="432"/>
        <v>-28.490028490028493</v>
      </c>
      <c r="U3928" s="10">
        <f t="shared" si="433"/>
        <v>-62.5</v>
      </c>
    </row>
    <row r="3929" spans="3:21" x14ac:dyDescent="0.3">
      <c r="C3929" s="6" t="s">
        <v>0</v>
      </c>
      <c r="D3929" s="6" t="s">
        <v>0</v>
      </c>
      <c r="E3929" s="1">
        <v>1.55</v>
      </c>
      <c r="F3929" s="8">
        <f t="shared" si="435"/>
        <v>64.516129032258064</v>
      </c>
      <c r="G3929" s="1">
        <v>3.63</v>
      </c>
      <c r="H3929" s="8">
        <f t="shared" si="429"/>
        <v>27.548209366391184</v>
      </c>
      <c r="I3929" s="1">
        <v>6.1</v>
      </c>
      <c r="J3929" s="8">
        <f t="shared" si="430"/>
        <v>16.393442622950822</v>
      </c>
      <c r="K3929" s="6" t="s">
        <v>1151</v>
      </c>
      <c r="L3929" s="6" t="s">
        <v>2</v>
      </c>
      <c r="M3929" s="9">
        <f t="shared" si="431"/>
        <v>92.201775712232518</v>
      </c>
      <c r="Q3929" s="10">
        <f t="shared" si="434"/>
        <v>-64.516129032258064</v>
      </c>
      <c r="S3929" s="10">
        <f t="shared" si="432"/>
        <v>-27.548209366391184</v>
      </c>
      <c r="U3929" s="10">
        <f t="shared" si="433"/>
        <v>-16.393442622950822</v>
      </c>
    </row>
    <row r="3930" spans="3:21" x14ac:dyDescent="0.3">
      <c r="C3930" s="6" t="s">
        <v>0</v>
      </c>
      <c r="D3930" s="6" t="s">
        <v>1</v>
      </c>
      <c r="E3930" s="1">
        <v>2.12</v>
      </c>
      <c r="F3930" s="8">
        <f t="shared" si="435"/>
        <v>47.169811320754718</v>
      </c>
      <c r="G3930" s="1">
        <v>3.18</v>
      </c>
      <c r="H3930" s="8">
        <f t="shared" si="429"/>
        <v>31.446540880503143</v>
      </c>
      <c r="I3930" s="1">
        <v>3.33</v>
      </c>
      <c r="J3930" s="8">
        <f t="shared" si="430"/>
        <v>30.03003003003003</v>
      </c>
      <c r="K3930" s="6" t="s">
        <v>1151</v>
      </c>
      <c r="L3930" s="6" t="s">
        <v>1</v>
      </c>
      <c r="M3930" s="9">
        <f t="shared" si="431"/>
        <v>92.041720990873543</v>
      </c>
      <c r="Q3930" s="10">
        <f t="shared" si="434"/>
        <v>-47.169811320754718</v>
      </c>
      <c r="S3930" s="10">
        <f t="shared" si="432"/>
        <v>-31.446540880503143</v>
      </c>
      <c r="U3930" s="10">
        <f t="shared" si="433"/>
        <v>-30.03003003003003</v>
      </c>
    </row>
    <row r="3931" spans="3:21" x14ac:dyDescent="0.3">
      <c r="C3931" s="6" t="s">
        <v>0</v>
      </c>
      <c r="D3931" s="6" t="s">
        <v>199</v>
      </c>
      <c r="E3931" s="1">
        <v>2.2400000000000002</v>
      </c>
      <c r="F3931" s="8">
        <f t="shared" si="435"/>
        <v>44.642857142857139</v>
      </c>
      <c r="G3931" s="1">
        <v>3.15</v>
      </c>
      <c r="H3931" s="8">
        <f t="shared" si="429"/>
        <v>31.746031746031747</v>
      </c>
      <c r="I3931" s="1">
        <v>3.1</v>
      </c>
      <c r="J3931" s="8">
        <f t="shared" si="430"/>
        <v>32.258064516129032</v>
      </c>
      <c r="K3931" s="6" t="s">
        <v>1151</v>
      </c>
      <c r="L3931" s="6" t="s">
        <v>0</v>
      </c>
      <c r="M3931" s="9">
        <f t="shared" si="431"/>
        <v>92.041237113402076</v>
      </c>
      <c r="Q3931" s="10">
        <f t="shared" si="434"/>
        <v>-44.642857142857139</v>
      </c>
      <c r="S3931" s="10">
        <f t="shared" si="432"/>
        <v>-31.746031746031747</v>
      </c>
      <c r="U3931" s="10">
        <f t="shared" si="433"/>
        <v>-32.258064516129032</v>
      </c>
    </row>
    <row r="3932" spans="3:21" x14ac:dyDescent="0.3">
      <c r="C3932" s="6" t="s">
        <v>201</v>
      </c>
      <c r="D3932" s="6" t="s">
        <v>0</v>
      </c>
      <c r="E3932" s="1">
        <v>1.8</v>
      </c>
      <c r="F3932" s="8">
        <f t="shared" si="435"/>
        <v>55.555555555555557</v>
      </c>
      <c r="G3932" s="1">
        <v>3.29</v>
      </c>
      <c r="H3932" s="8">
        <f t="shared" si="429"/>
        <v>30.3951367781155</v>
      </c>
      <c r="I3932" s="1">
        <v>4.41</v>
      </c>
      <c r="J3932" s="8">
        <f t="shared" si="430"/>
        <v>22.675736961451246</v>
      </c>
      <c r="K3932" s="6" t="s">
        <v>1151</v>
      </c>
      <c r="L3932" s="6" t="s">
        <v>0</v>
      </c>
      <c r="M3932" s="9">
        <f t="shared" si="431"/>
        <v>92.058627581612257</v>
      </c>
      <c r="Q3932" s="10">
        <f t="shared" si="434"/>
        <v>-55.555555555555557</v>
      </c>
      <c r="S3932" s="10">
        <f t="shared" si="432"/>
        <v>-30.3951367781155</v>
      </c>
      <c r="U3932" s="10">
        <f t="shared" si="433"/>
        <v>-22.675736961451246</v>
      </c>
    </row>
    <row r="3933" spans="3:21" x14ac:dyDescent="0.3">
      <c r="C3933" s="6" t="s">
        <v>197</v>
      </c>
      <c r="D3933" s="6" t="s">
        <v>199</v>
      </c>
      <c r="E3933" s="1">
        <v>7.92</v>
      </c>
      <c r="F3933" s="8">
        <f t="shared" si="435"/>
        <v>12.626262626262626</v>
      </c>
      <c r="G3933" s="1">
        <v>4.21</v>
      </c>
      <c r="H3933" s="8">
        <f t="shared" si="429"/>
        <v>23.752969121140143</v>
      </c>
      <c r="I3933" s="1">
        <v>1.38</v>
      </c>
      <c r="J3933" s="8">
        <f t="shared" si="430"/>
        <v>72.463768115942031</v>
      </c>
      <c r="K3933" s="6" t="s">
        <v>1151</v>
      </c>
      <c r="L3933" s="6" t="s">
        <v>0</v>
      </c>
      <c r="M3933" s="9">
        <f t="shared" si="431"/>
        <v>91.875453750404333</v>
      </c>
      <c r="Q3933" s="10">
        <f t="shared" si="434"/>
        <v>-12.626262626262626</v>
      </c>
      <c r="S3933" s="10">
        <f t="shared" si="432"/>
        <v>-23.752969121140143</v>
      </c>
      <c r="U3933" s="10">
        <f t="shared" si="433"/>
        <v>-72.463768115942031</v>
      </c>
    </row>
    <row r="3934" spans="3:21" x14ac:dyDescent="0.3">
      <c r="C3934" s="6" t="s">
        <v>0</v>
      </c>
      <c r="D3934" s="6" t="s">
        <v>197</v>
      </c>
      <c r="E3934" s="1">
        <v>6.25</v>
      </c>
      <c r="F3934" s="8">
        <f t="shared" si="435"/>
        <v>16</v>
      </c>
      <c r="G3934" s="1">
        <v>3.65</v>
      </c>
      <c r="H3934" s="8">
        <f t="shared" si="429"/>
        <v>27.397260273972602</v>
      </c>
      <c r="I3934" s="1">
        <v>1.52</v>
      </c>
      <c r="J3934" s="8">
        <f t="shared" si="430"/>
        <v>65.78947368421052</v>
      </c>
      <c r="K3934" s="6" t="s">
        <v>1151</v>
      </c>
      <c r="L3934" s="6" t="s">
        <v>1</v>
      </c>
      <c r="M3934" s="9">
        <f t="shared" si="431"/>
        <v>91.586217825966372</v>
      </c>
      <c r="Q3934" s="10">
        <f t="shared" si="434"/>
        <v>-16</v>
      </c>
      <c r="S3934" s="10">
        <f t="shared" si="432"/>
        <v>-27.397260273972602</v>
      </c>
      <c r="U3934" s="10">
        <f t="shared" si="433"/>
        <v>-65.78947368421052</v>
      </c>
    </row>
    <row r="3935" spans="3:21" x14ac:dyDescent="0.3">
      <c r="C3935" s="6" t="s">
        <v>199</v>
      </c>
      <c r="D3935" s="6" t="s">
        <v>0</v>
      </c>
      <c r="E3935" s="1">
        <v>3.99</v>
      </c>
      <c r="F3935" s="8">
        <f t="shared" si="435"/>
        <v>25.062656641604008</v>
      </c>
      <c r="G3935" s="1">
        <v>3.2</v>
      </c>
      <c r="H3935" s="8">
        <f t="shared" si="429"/>
        <v>31.25</v>
      </c>
      <c r="I3935" s="1">
        <v>1.92</v>
      </c>
      <c r="J3935" s="8">
        <f t="shared" si="430"/>
        <v>52.083333333333336</v>
      </c>
      <c r="K3935" s="6" t="s">
        <v>1151</v>
      </c>
      <c r="L3935" s="6" t="s">
        <v>1</v>
      </c>
      <c r="M3935" s="9">
        <f t="shared" si="431"/>
        <v>92.254335260115596</v>
      </c>
      <c r="Q3935" s="10">
        <f t="shared" si="434"/>
        <v>-25.062656641604008</v>
      </c>
      <c r="S3935" s="10">
        <f t="shared" si="432"/>
        <v>-31.25</v>
      </c>
      <c r="U3935" s="10">
        <f t="shared" si="433"/>
        <v>-52.083333333333336</v>
      </c>
    </row>
    <row r="3936" spans="3:21" x14ac:dyDescent="0.3">
      <c r="C3936" s="6" t="s">
        <v>1</v>
      </c>
      <c r="D3936" s="6" t="s">
        <v>199</v>
      </c>
      <c r="E3936" s="1">
        <v>4.49</v>
      </c>
      <c r="F3936" s="8">
        <f t="shared" si="435"/>
        <v>22.271714922048996</v>
      </c>
      <c r="G3936" s="1">
        <v>3.28</v>
      </c>
      <c r="H3936" s="8">
        <f t="shared" si="429"/>
        <v>30.487804878048781</v>
      </c>
      <c r="I3936" s="1">
        <v>1.79</v>
      </c>
      <c r="J3936" s="8">
        <f t="shared" si="430"/>
        <v>55.865921787709496</v>
      </c>
      <c r="K3936" s="6" t="s">
        <v>1152</v>
      </c>
      <c r="L3936" s="6" t="s">
        <v>0</v>
      </c>
      <c r="M3936" s="9">
        <f t="shared" si="431"/>
        <v>92.059464650521207</v>
      </c>
      <c r="Q3936" s="10">
        <f t="shared" si="434"/>
        <v>-22.271714922048996</v>
      </c>
      <c r="S3936" s="10">
        <f t="shared" si="432"/>
        <v>-30.487804878048781</v>
      </c>
      <c r="U3936" s="10">
        <f t="shared" si="433"/>
        <v>-55.865921787709496</v>
      </c>
    </row>
    <row r="3937" spans="3:21" x14ac:dyDescent="0.3">
      <c r="C3937" s="6" t="s">
        <v>1</v>
      </c>
      <c r="D3937" s="6" t="s">
        <v>199</v>
      </c>
      <c r="E3937" s="1">
        <v>1.88</v>
      </c>
      <c r="F3937" s="8">
        <f t="shared" si="435"/>
        <v>53.191489361702132</v>
      </c>
      <c r="G3937" s="1">
        <v>3.06</v>
      </c>
      <c r="H3937" s="8">
        <f t="shared" si="429"/>
        <v>32.679738562091501</v>
      </c>
      <c r="I3937" s="1">
        <v>4.4000000000000004</v>
      </c>
      <c r="J3937" s="8">
        <f t="shared" si="430"/>
        <v>22.727272727272727</v>
      </c>
      <c r="K3937" s="6" t="s">
        <v>1153</v>
      </c>
      <c r="L3937" s="6" t="s">
        <v>0</v>
      </c>
      <c r="M3937" s="9">
        <f t="shared" si="431"/>
        <v>92.082302610517743</v>
      </c>
      <c r="Q3937" s="10">
        <f t="shared" si="434"/>
        <v>-53.191489361702132</v>
      </c>
      <c r="S3937" s="10">
        <f t="shared" si="432"/>
        <v>-32.679738562091501</v>
      </c>
      <c r="U3937" s="10">
        <f t="shared" si="433"/>
        <v>-22.727272727272727</v>
      </c>
    </row>
    <row r="3938" spans="3:21" x14ac:dyDescent="0.3">
      <c r="C3938" s="6" t="s">
        <v>197</v>
      </c>
      <c r="D3938" s="6" t="s">
        <v>0</v>
      </c>
      <c r="E3938" s="1">
        <v>1.77</v>
      </c>
      <c r="F3938" s="8">
        <f t="shared" si="435"/>
        <v>56.497175141242934</v>
      </c>
      <c r="G3938" s="1">
        <v>3.28</v>
      </c>
      <c r="H3938" s="8">
        <f t="shared" si="429"/>
        <v>30.487804878048781</v>
      </c>
      <c r="I3938" s="1">
        <v>4.63</v>
      </c>
      <c r="J3938" s="8">
        <f t="shared" si="430"/>
        <v>21.598272138228943</v>
      </c>
      <c r="K3938" s="6" t="s">
        <v>1153</v>
      </c>
      <c r="L3938" s="6" t="s">
        <v>0</v>
      </c>
      <c r="M3938" s="9">
        <f t="shared" si="431"/>
        <v>92.09523385331191</v>
      </c>
      <c r="Q3938" s="10">
        <f t="shared" si="434"/>
        <v>-56.497175141242934</v>
      </c>
      <c r="S3938" s="10">
        <f t="shared" si="432"/>
        <v>-30.487804878048781</v>
      </c>
      <c r="U3938" s="10">
        <f t="shared" si="433"/>
        <v>-21.598272138228943</v>
      </c>
    </row>
    <row r="3939" spans="3:21" x14ac:dyDescent="0.3">
      <c r="C3939" s="6" t="s">
        <v>199</v>
      </c>
      <c r="D3939" s="6" t="s">
        <v>1</v>
      </c>
      <c r="E3939" s="1">
        <v>3.54</v>
      </c>
      <c r="F3939" s="8">
        <f t="shared" si="435"/>
        <v>28.248587570621467</v>
      </c>
      <c r="G3939" s="1">
        <v>3.23</v>
      </c>
      <c r="H3939" s="8">
        <f t="shared" si="429"/>
        <v>30.959752321981423</v>
      </c>
      <c r="I3939" s="1">
        <v>2.02</v>
      </c>
      <c r="J3939" s="8">
        <f t="shared" si="430"/>
        <v>49.504950495049506</v>
      </c>
      <c r="K3939" s="6" t="s">
        <v>1154</v>
      </c>
      <c r="L3939" s="6" t="s">
        <v>1</v>
      </c>
      <c r="M3939" s="9">
        <f t="shared" si="431"/>
        <v>91.985073438047607</v>
      </c>
      <c r="Q3939" s="10">
        <f t="shared" si="434"/>
        <v>-28.248587570621467</v>
      </c>
      <c r="S3939" s="10">
        <f t="shared" si="432"/>
        <v>-30.959752321981423</v>
      </c>
      <c r="U3939" s="10">
        <f t="shared" si="433"/>
        <v>-49.504950495049506</v>
      </c>
    </row>
    <row r="3940" spans="3:21" x14ac:dyDescent="0.3">
      <c r="C3940" s="6" t="s">
        <v>0</v>
      </c>
      <c r="D3940" s="6" t="s">
        <v>0</v>
      </c>
      <c r="E3940" s="1">
        <v>1.87</v>
      </c>
      <c r="F3940" s="8">
        <f t="shared" si="435"/>
        <v>53.475935828876999</v>
      </c>
      <c r="G3940" s="1">
        <v>3.24</v>
      </c>
      <c r="H3940" s="8">
        <f t="shared" si="429"/>
        <v>30.864197530864196</v>
      </c>
      <c r="I3940" s="1">
        <v>4.1399999999999997</v>
      </c>
      <c r="J3940" s="8">
        <f t="shared" si="430"/>
        <v>24.154589371980677</v>
      </c>
      <c r="K3940" s="6" t="s">
        <v>1154</v>
      </c>
      <c r="L3940" s="6" t="s">
        <v>2</v>
      </c>
      <c r="M3940" s="9">
        <f t="shared" si="431"/>
        <v>92.170381638997284</v>
      </c>
      <c r="Q3940" s="10">
        <f t="shared" si="434"/>
        <v>-53.475935828876999</v>
      </c>
      <c r="S3940" s="10">
        <f t="shared" si="432"/>
        <v>-30.864197530864196</v>
      </c>
      <c r="U3940" s="10">
        <f t="shared" si="433"/>
        <v>-24.154589371980677</v>
      </c>
    </row>
    <row r="3941" spans="3:21" x14ac:dyDescent="0.3">
      <c r="C3941" s="6" t="s">
        <v>0</v>
      </c>
      <c r="D3941" s="6" t="s">
        <v>199</v>
      </c>
      <c r="E3941" s="1">
        <v>2.2400000000000002</v>
      </c>
      <c r="F3941" s="8">
        <f t="shared" si="435"/>
        <v>44.642857142857139</v>
      </c>
      <c r="G3941" s="1">
        <v>3.17</v>
      </c>
      <c r="H3941" s="8">
        <f t="shared" si="429"/>
        <v>31.545741324921135</v>
      </c>
      <c r="I3941" s="1">
        <v>3.08</v>
      </c>
      <c r="J3941" s="8">
        <f t="shared" si="430"/>
        <v>32.467532467532465</v>
      </c>
      <c r="K3941" s="6" t="s">
        <v>1154</v>
      </c>
      <c r="L3941" s="6" t="s">
        <v>0</v>
      </c>
      <c r="M3941" s="9">
        <f t="shared" si="431"/>
        <v>92.033462943325091</v>
      </c>
      <c r="Q3941" s="10">
        <f t="shared" si="434"/>
        <v>-44.642857142857139</v>
      </c>
      <c r="S3941" s="10">
        <f t="shared" si="432"/>
        <v>-31.545741324921135</v>
      </c>
      <c r="U3941" s="10">
        <f t="shared" si="433"/>
        <v>-32.467532467532465</v>
      </c>
    </row>
    <row r="3942" spans="3:21" x14ac:dyDescent="0.3">
      <c r="C3942" s="6" t="s">
        <v>198</v>
      </c>
      <c r="D3942" s="6" t="s">
        <v>1</v>
      </c>
      <c r="E3942" s="1">
        <v>1.28</v>
      </c>
      <c r="F3942" s="8">
        <f t="shared" si="435"/>
        <v>78.125</v>
      </c>
      <c r="G3942" s="1">
        <v>4.87</v>
      </c>
      <c r="H3942" s="8">
        <f t="shared" si="429"/>
        <v>20.533880903490758</v>
      </c>
      <c r="I3942" s="1">
        <v>10.039999999999999</v>
      </c>
      <c r="J3942" s="8">
        <f t="shared" si="430"/>
        <v>9.9601593625498008</v>
      </c>
      <c r="K3942" s="6" t="s">
        <v>1154</v>
      </c>
      <c r="L3942" s="6" t="s">
        <v>0</v>
      </c>
      <c r="M3942" s="9">
        <f t="shared" si="431"/>
        <v>92.06489005525188</v>
      </c>
      <c r="Q3942" s="10">
        <f t="shared" si="434"/>
        <v>-78.125</v>
      </c>
      <c r="S3942" s="10">
        <f t="shared" si="432"/>
        <v>-20.533880903490758</v>
      </c>
      <c r="U3942" s="10">
        <f t="shared" si="433"/>
        <v>-9.9601593625498008</v>
      </c>
    </row>
    <row r="3943" spans="3:21" x14ac:dyDescent="0.3">
      <c r="C3943" s="6" t="s">
        <v>199</v>
      </c>
      <c r="D3943" s="6" t="s">
        <v>198</v>
      </c>
      <c r="E3943" s="1">
        <v>2.2599999999999998</v>
      </c>
      <c r="F3943" s="8">
        <f t="shared" si="435"/>
        <v>44.247787610619476</v>
      </c>
      <c r="G3943" s="1">
        <v>3.18</v>
      </c>
      <c r="H3943" s="8">
        <f t="shared" si="429"/>
        <v>31.446540880503143</v>
      </c>
      <c r="I3943" s="1">
        <v>3.03</v>
      </c>
      <c r="J3943" s="8">
        <f t="shared" si="430"/>
        <v>33.003300330033007</v>
      </c>
      <c r="K3943" s="6" t="s">
        <v>1154</v>
      </c>
      <c r="L3943" s="6" t="s">
        <v>1</v>
      </c>
      <c r="M3943" s="9">
        <f t="shared" si="431"/>
        <v>91.998326996197704</v>
      </c>
      <c r="Q3943" s="10">
        <f t="shared" si="434"/>
        <v>-44.247787610619476</v>
      </c>
      <c r="S3943" s="10">
        <f t="shared" si="432"/>
        <v>-31.446540880503143</v>
      </c>
      <c r="U3943" s="10">
        <f t="shared" si="433"/>
        <v>-33.003300330033007</v>
      </c>
    </row>
    <row r="3944" spans="3:21" x14ac:dyDescent="0.3">
      <c r="C3944" s="6" t="s">
        <v>1</v>
      </c>
      <c r="D3944" s="6" t="s">
        <v>199</v>
      </c>
      <c r="E3944" s="1">
        <v>1.78</v>
      </c>
      <c r="F3944" s="8">
        <f t="shared" si="435"/>
        <v>56.179775280898873</v>
      </c>
      <c r="G3944" s="1">
        <v>3.39</v>
      </c>
      <c r="H3944" s="8">
        <f t="shared" si="429"/>
        <v>29.498525073746311</v>
      </c>
      <c r="I3944" s="1">
        <v>4.3600000000000003</v>
      </c>
      <c r="J3944" s="8">
        <f t="shared" si="430"/>
        <v>22.935779816513758</v>
      </c>
      <c r="K3944" s="6" t="s">
        <v>1154</v>
      </c>
      <c r="L3944" s="6" t="s">
        <v>0</v>
      </c>
      <c r="M3944" s="9">
        <f t="shared" si="431"/>
        <v>92.069094395878977</v>
      </c>
      <c r="Q3944" s="10">
        <f t="shared" si="434"/>
        <v>-56.179775280898873</v>
      </c>
      <c r="S3944" s="10">
        <f t="shared" si="432"/>
        <v>-29.498525073746311</v>
      </c>
      <c r="U3944" s="10">
        <f t="shared" si="433"/>
        <v>-22.935779816513758</v>
      </c>
    </row>
    <row r="3945" spans="3:21" x14ac:dyDescent="0.3">
      <c r="C3945" s="6" t="s">
        <v>1</v>
      </c>
      <c r="D3945" s="6" t="s">
        <v>199</v>
      </c>
      <c r="E3945" s="1">
        <v>2.72</v>
      </c>
      <c r="F3945" s="8">
        <f t="shared" si="435"/>
        <v>36.764705882352942</v>
      </c>
      <c r="G3945" s="1">
        <v>3.19</v>
      </c>
      <c r="H3945" s="8">
        <f t="shared" si="429"/>
        <v>31.347962382445143</v>
      </c>
      <c r="I3945" s="1">
        <v>2.4700000000000002</v>
      </c>
      <c r="J3945" s="8">
        <f t="shared" si="430"/>
        <v>40.48582995951417</v>
      </c>
      <c r="K3945" s="6" t="s">
        <v>1154</v>
      </c>
      <c r="L3945" s="6" t="s">
        <v>0</v>
      </c>
      <c r="M3945" s="9">
        <f t="shared" si="431"/>
        <v>92.082304668199086</v>
      </c>
      <c r="Q3945" s="10">
        <f t="shared" si="434"/>
        <v>-36.764705882352942</v>
      </c>
      <c r="S3945" s="10">
        <f t="shared" si="432"/>
        <v>-31.347962382445143</v>
      </c>
      <c r="U3945" s="10">
        <f t="shared" si="433"/>
        <v>-40.48582995951417</v>
      </c>
    </row>
    <row r="3946" spans="3:21" x14ac:dyDescent="0.3">
      <c r="C3946" s="6" t="s">
        <v>1</v>
      </c>
      <c r="D3946" s="6" t="s">
        <v>199</v>
      </c>
      <c r="E3946" s="1">
        <v>1.5</v>
      </c>
      <c r="F3946" s="8">
        <f t="shared" si="435"/>
        <v>66.666666666666671</v>
      </c>
      <c r="G3946" s="1">
        <v>3.75</v>
      </c>
      <c r="H3946" s="8">
        <f t="shared" si="429"/>
        <v>26.666666666666668</v>
      </c>
      <c r="I3946" s="1">
        <v>6.48</v>
      </c>
      <c r="J3946" s="8">
        <f t="shared" si="430"/>
        <v>15.432098765432098</v>
      </c>
      <c r="K3946" s="6" t="s">
        <v>1154</v>
      </c>
      <c r="L3946" s="6" t="s">
        <v>0</v>
      </c>
      <c r="M3946" s="9">
        <f t="shared" si="431"/>
        <v>91.940976163450614</v>
      </c>
      <c r="Q3946" s="10">
        <f t="shared" si="434"/>
        <v>-66.666666666666671</v>
      </c>
      <c r="S3946" s="10">
        <f t="shared" si="432"/>
        <v>-26.666666666666668</v>
      </c>
      <c r="U3946" s="10">
        <f t="shared" si="433"/>
        <v>-15.432098765432098</v>
      </c>
    </row>
    <row r="3947" spans="3:21" x14ac:dyDescent="0.3">
      <c r="C3947" s="6" t="s">
        <v>1</v>
      </c>
      <c r="D3947" s="6" t="s">
        <v>197</v>
      </c>
      <c r="E3947" s="1">
        <v>1.35</v>
      </c>
      <c r="F3947" s="8">
        <f t="shared" si="435"/>
        <v>74.074074074074076</v>
      </c>
      <c r="G3947" s="1">
        <v>4.4400000000000004</v>
      </c>
      <c r="H3947" s="8">
        <f t="shared" si="429"/>
        <v>22.522522522522522</v>
      </c>
      <c r="I3947" s="1">
        <v>8.35</v>
      </c>
      <c r="J3947" s="8">
        <f t="shared" si="430"/>
        <v>11.976047904191617</v>
      </c>
      <c r="K3947" s="6" t="s">
        <v>1155</v>
      </c>
      <c r="L3947" s="6" t="s">
        <v>1</v>
      </c>
      <c r="M3947" s="9">
        <f t="shared" si="431"/>
        <v>92.10423165042647</v>
      </c>
      <c r="Q3947" s="10">
        <f t="shared" si="434"/>
        <v>-74.074074074074076</v>
      </c>
      <c r="S3947" s="10">
        <f t="shared" si="432"/>
        <v>-22.522522522522522</v>
      </c>
      <c r="U3947" s="10">
        <f t="shared" si="433"/>
        <v>-11.976047904191617</v>
      </c>
    </row>
    <row r="3948" spans="3:21" x14ac:dyDescent="0.3">
      <c r="C3948" s="6" t="s">
        <v>0</v>
      </c>
      <c r="D3948" s="6" t="s">
        <v>0</v>
      </c>
      <c r="E3948" s="1">
        <v>7.12</v>
      </c>
      <c r="F3948" s="8">
        <f t="shared" si="435"/>
        <v>14.044943820224718</v>
      </c>
      <c r="G3948" s="1">
        <v>3.71</v>
      </c>
      <c r="H3948" s="8">
        <f t="shared" si="429"/>
        <v>26.954177897574123</v>
      </c>
      <c r="I3948" s="1">
        <v>1.47</v>
      </c>
      <c r="J3948" s="8">
        <f t="shared" si="430"/>
        <v>68.02721088435375</v>
      </c>
      <c r="K3948" s="6" t="s">
        <v>1155</v>
      </c>
      <c r="L3948" s="6" t="s">
        <v>2</v>
      </c>
      <c r="M3948" s="9">
        <f t="shared" si="431"/>
        <v>91.720960994725431</v>
      </c>
      <c r="Q3948" s="10">
        <f t="shared" si="434"/>
        <v>-14.044943820224718</v>
      </c>
      <c r="S3948" s="10">
        <f t="shared" si="432"/>
        <v>-26.954177897574123</v>
      </c>
      <c r="U3948" s="10">
        <f t="shared" si="433"/>
        <v>-68.02721088435375</v>
      </c>
    </row>
    <row r="3949" spans="3:21" x14ac:dyDescent="0.3">
      <c r="C3949" s="6" t="s">
        <v>198</v>
      </c>
      <c r="D3949" s="6" t="s">
        <v>197</v>
      </c>
      <c r="E3949" s="1">
        <v>4.24</v>
      </c>
      <c r="F3949" s="8">
        <f t="shared" si="435"/>
        <v>23.584905660377359</v>
      </c>
      <c r="G3949" s="1">
        <v>3.27</v>
      </c>
      <c r="H3949" s="8">
        <f t="shared" si="429"/>
        <v>30.581039755351682</v>
      </c>
      <c r="I3949" s="1">
        <v>1.84</v>
      </c>
      <c r="J3949" s="8">
        <f t="shared" si="430"/>
        <v>54.347826086956516</v>
      </c>
      <c r="K3949" s="6" t="s">
        <v>1155</v>
      </c>
      <c r="L3949" s="6" t="s">
        <v>0</v>
      </c>
      <c r="M3949" s="9">
        <f t="shared" si="431"/>
        <v>92.154201826378454</v>
      </c>
      <c r="Q3949" s="10">
        <f t="shared" si="434"/>
        <v>-23.584905660377359</v>
      </c>
      <c r="S3949" s="10">
        <f t="shared" si="432"/>
        <v>-30.581039755351682</v>
      </c>
      <c r="U3949" s="10">
        <f t="shared" si="433"/>
        <v>-54.347826086956516</v>
      </c>
    </row>
    <row r="3950" spans="3:21" x14ac:dyDescent="0.3">
      <c r="C3950" s="6" t="s">
        <v>0</v>
      </c>
      <c r="D3950" s="6" t="s">
        <v>0</v>
      </c>
      <c r="E3950" s="1">
        <v>1.31</v>
      </c>
      <c r="F3950" s="8">
        <f t="shared" si="435"/>
        <v>76.33587786259541</v>
      </c>
      <c r="G3950" s="1">
        <v>4.54</v>
      </c>
      <c r="H3950" s="8">
        <f t="shared" si="429"/>
        <v>22.026431718061673</v>
      </c>
      <c r="I3950" s="1">
        <v>9.39</v>
      </c>
      <c r="J3950" s="8">
        <f t="shared" si="430"/>
        <v>10.649627263045792</v>
      </c>
      <c r="K3950" s="6" t="s">
        <v>1155</v>
      </c>
      <c r="L3950" s="6" t="s">
        <v>2</v>
      </c>
      <c r="M3950" s="9">
        <f t="shared" si="431"/>
        <v>91.733073363677747</v>
      </c>
      <c r="Q3950" s="10">
        <f t="shared" si="434"/>
        <v>-76.33587786259541</v>
      </c>
      <c r="S3950" s="10">
        <f t="shared" si="432"/>
        <v>-22.026431718061673</v>
      </c>
      <c r="U3950" s="10">
        <f t="shared" si="433"/>
        <v>-10.649627263045792</v>
      </c>
    </row>
    <row r="3951" spans="3:21" x14ac:dyDescent="0.3">
      <c r="C3951" s="6" t="s">
        <v>197</v>
      </c>
      <c r="D3951" s="6" t="s">
        <v>199</v>
      </c>
      <c r="E3951" s="1">
        <v>1.93</v>
      </c>
      <c r="F3951" s="8">
        <f t="shared" si="435"/>
        <v>51.813471502590673</v>
      </c>
      <c r="G3951" s="1">
        <v>3.24</v>
      </c>
      <c r="H3951" s="8">
        <f t="shared" si="429"/>
        <v>30.864197530864196</v>
      </c>
      <c r="I3951" s="1">
        <v>3.78</v>
      </c>
      <c r="J3951" s="8">
        <f t="shared" si="430"/>
        <v>26.455026455026456</v>
      </c>
      <c r="K3951" s="6" t="s">
        <v>1155</v>
      </c>
      <c r="L3951" s="6" t="s">
        <v>0</v>
      </c>
      <c r="M3951" s="9">
        <f t="shared" si="431"/>
        <v>91.631567929662978</v>
      </c>
      <c r="Q3951" s="10">
        <f t="shared" si="434"/>
        <v>-51.813471502590673</v>
      </c>
      <c r="S3951" s="10">
        <f t="shared" si="432"/>
        <v>-30.864197530864196</v>
      </c>
      <c r="U3951" s="10">
        <f t="shared" si="433"/>
        <v>-26.455026455026456</v>
      </c>
    </row>
    <row r="3952" spans="3:21" x14ac:dyDescent="0.3">
      <c r="C3952" s="6" t="s">
        <v>0</v>
      </c>
      <c r="D3952" s="6" t="s">
        <v>0</v>
      </c>
      <c r="E3952" s="1">
        <v>2.69</v>
      </c>
      <c r="F3952" s="8">
        <f t="shared" si="435"/>
        <v>37.174721189591082</v>
      </c>
      <c r="G3952" s="1">
        <v>3.17</v>
      </c>
      <c r="H3952" s="8">
        <f t="shared" si="429"/>
        <v>31.545741324921135</v>
      </c>
      <c r="I3952" s="1">
        <v>2.52</v>
      </c>
      <c r="J3952" s="8">
        <f t="shared" si="430"/>
        <v>39.682539682539684</v>
      </c>
      <c r="K3952" s="6" t="s">
        <v>1155</v>
      </c>
      <c r="L3952" s="6" t="s">
        <v>2</v>
      </c>
      <c r="M3952" s="9">
        <f t="shared" si="431"/>
        <v>92.248367640430132</v>
      </c>
      <c r="Q3952" s="10">
        <f t="shared" si="434"/>
        <v>-37.174721189591082</v>
      </c>
      <c r="S3952" s="10">
        <f t="shared" si="432"/>
        <v>-31.545741324921135</v>
      </c>
      <c r="U3952" s="10">
        <f t="shared" si="433"/>
        <v>-39.682539682539684</v>
      </c>
    </row>
    <row r="3953" spans="3:21" x14ac:dyDescent="0.3">
      <c r="C3953" s="6" t="s">
        <v>199</v>
      </c>
      <c r="D3953" s="6" t="s">
        <v>199</v>
      </c>
      <c r="E3953" s="1">
        <v>1.78</v>
      </c>
      <c r="F3953" s="8">
        <f t="shared" si="435"/>
        <v>56.179775280898873</v>
      </c>
      <c r="G3953" s="1">
        <v>3.31</v>
      </c>
      <c r="H3953" s="8">
        <f t="shared" si="429"/>
        <v>30.211480362537763</v>
      </c>
      <c r="I3953" s="1">
        <v>4.4800000000000004</v>
      </c>
      <c r="J3953" s="8">
        <f t="shared" si="430"/>
        <v>22.321428571428569</v>
      </c>
      <c r="K3953" s="6" t="s">
        <v>1156</v>
      </c>
      <c r="L3953" s="6" t="s">
        <v>2</v>
      </c>
      <c r="M3953" s="9">
        <f t="shared" si="431"/>
        <v>91.985586339083468</v>
      </c>
      <c r="Q3953" s="10">
        <f t="shared" si="434"/>
        <v>-56.179775280898873</v>
      </c>
      <c r="S3953" s="10">
        <f t="shared" si="432"/>
        <v>-30.211480362537763</v>
      </c>
      <c r="U3953" s="10">
        <f t="shared" si="433"/>
        <v>-22.321428571428569</v>
      </c>
    </row>
    <row r="3954" spans="3:21" x14ac:dyDescent="0.3">
      <c r="C3954" s="6" t="s">
        <v>0</v>
      </c>
      <c r="D3954" s="6" t="s">
        <v>199</v>
      </c>
      <c r="E3954" s="1">
        <v>2.76</v>
      </c>
      <c r="F3954" s="8">
        <f t="shared" si="435"/>
        <v>36.231884057971016</v>
      </c>
      <c r="G3954" s="1">
        <v>3.13</v>
      </c>
      <c r="H3954" s="8">
        <f t="shared" si="429"/>
        <v>31.948881789137381</v>
      </c>
      <c r="I3954" s="1">
        <v>2.46</v>
      </c>
      <c r="J3954" s="8">
        <f t="shared" si="430"/>
        <v>40.650406504065039</v>
      </c>
      <c r="K3954" s="6" t="s">
        <v>1156</v>
      </c>
      <c r="L3954" s="6" t="s">
        <v>0</v>
      </c>
      <c r="M3954" s="9">
        <f t="shared" si="431"/>
        <v>91.885438555529603</v>
      </c>
      <c r="Q3954" s="10">
        <f t="shared" si="434"/>
        <v>-36.231884057971016</v>
      </c>
      <c r="S3954" s="10">
        <f t="shared" si="432"/>
        <v>-31.948881789137381</v>
      </c>
      <c r="U3954" s="10">
        <f t="shared" si="433"/>
        <v>-40.650406504065039</v>
      </c>
    </row>
    <row r="3955" spans="3:21" x14ac:dyDescent="0.3">
      <c r="C3955" s="6" t="s">
        <v>199</v>
      </c>
      <c r="D3955" s="6" t="s">
        <v>197</v>
      </c>
      <c r="E3955" s="1">
        <v>2.63</v>
      </c>
      <c r="F3955" s="8">
        <f t="shared" si="435"/>
        <v>38.022813688212928</v>
      </c>
      <c r="G3955" s="1">
        <v>3.19</v>
      </c>
      <c r="H3955" s="8">
        <f t="shared" si="429"/>
        <v>31.347962382445143</v>
      </c>
      <c r="I3955" s="1">
        <v>2.5299999999999998</v>
      </c>
      <c r="J3955" s="8">
        <f t="shared" si="430"/>
        <v>39.525691699604749</v>
      </c>
      <c r="K3955" s="6" t="s">
        <v>1156</v>
      </c>
      <c r="L3955" s="6" t="s">
        <v>1</v>
      </c>
      <c r="M3955" s="9">
        <f t="shared" si="431"/>
        <v>91.830343120925136</v>
      </c>
      <c r="Q3955" s="10">
        <f t="shared" si="434"/>
        <v>-38.022813688212928</v>
      </c>
      <c r="S3955" s="10">
        <f t="shared" si="432"/>
        <v>-31.347962382445143</v>
      </c>
      <c r="U3955" s="10">
        <f t="shared" si="433"/>
        <v>-39.525691699604749</v>
      </c>
    </row>
    <row r="3956" spans="3:21" x14ac:dyDescent="0.3">
      <c r="C3956" s="6" t="s">
        <v>0</v>
      </c>
      <c r="D3956" s="6" t="s">
        <v>0</v>
      </c>
      <c r="E3956" s="1">
        <v>2.2400000000000002</v>
      </c>
      <c r="F3956" s="8">
        <f t="shared" si="435"/>
        <v>44.642857142857139</v>
      </c>
      <c r="G3956" s="1">
        <v>3.16</v>
      </c>
      <c r="H3956" s="8">
        <f t="shared" si="429"/>
        <v>31.645569620253163</v>
      </c>
      <c r="I3956" s="1">
        <v>3.07</v>
      </c>
      <c r="J3956" s="8">
        <f t="shared" si="430"/>
        <v>32.573289902280131</v>
      </c>
      <c r="K3956" s="6" t="s">
        <v>1156</v>
      </c>
      <c r="L3956" s="6" t="s">
        <v>2</v>
      </c>
      <c r="M3956" s="9">
        <f t="shared" si="431"/>
        <v>91.85965742885648</v>
      </c>
      <c r="Q3956" s="10">
        <f t="shared" si="434"/>
        <v>-44.642857142857139</v>
      </c>
      <c r="S3956" s="10">
        <f t="shared" si="432"/>
        <v>-31.645569620253163</v>
      </c>
      <c r="U3956" s="10">
        <f t="shared" si="433"/>
        <v>-32.573289902280131</v>
      </c>
    </row>
    <row r="3957" spans="3:21" x14ac:dyDescent="0.3">
      <c r="C3957" s="6" t="s">
        <v>1</v>
      </c>
      <c r="D3957" s="6" t="s">
        <v>0</v>
      </c>
      <c r="E3957" s="1">
        <v>2.09</v>
      </c>
      <c r="F3957" s="8">
        <f t="shared" si="435"/>
        <v>47.846889952153113</v>
      </c>
      <c r="G3957" s="1">
        <v>3.16</v>
      </c>
      <c r="H3957" s="8">
        <f t="shared" si="429"/>
        <v>31.645569620253163</v>
      </c>
      <c r="I3957" s="1">
        <v>3.45</v>
      </c>
      <c r="J3957" s="8">
        <f t="shared" si="430"/>
        <v>28.985507246376809</v>
      </c>
      <c r="K3957" s="6" t="s">
        <v>1157</v>
      </c>
      <c r="L3957" s="6" t="s">
        <v>0</v>
      </c>
      <c r="M3957" s="9">
        <f t="shared" si="431"/>
        <v>92.184618621267234</v>
      </c>
      <c r="Q3957" s="10">
        <f t="shared" si="434"/>
        <v>-47.846889952153113</v>
      </c>
      <c r="S3957" s="10">
        <f t="shared" si="432"/>
        <v>-31.645569620253163</v>
      </c>
      <c r="U3957" s="10">
        <f t="shared" si="433"/>
        <v>-28.985507246376809</v>
      </c>
    </row>
    <row r="3958" spans="3:21" x14ac:dyDescent="0.3">
      <c r="C3958" s="6" t="s">
        <v>0</v>
      </c>
      <c r="D3958" s="6" t="s">
        <v>0</v>
      </c>
      <c r="E3958" s="1">
        <v>1.1399999999999999</v>
      </c>
      <c r="F3958" s="8">
        <f t="shared" si="435"/>
        <v>87.719298245614041</v>
      </c>
      <c r="G3958" s="1">
        <v>6.35</v>
      </c>
      <c r="H3958" s="8">
        <f t="shared" si="429"/>
        <v>15.748031496062993</v>
      </c>
      <c r="I3958" s="1">
        <v>10.55</v>
      </c>
      <c r="J3958" s="8">
        <f t="shared" si="430"/>
        <v>9.4786729857819907</v>
      </c>
      <c r="K3958" s="6" t="s">
        <v>1158</v>
      </c>
      <c r="L3958" s="6" t="s">
        <v>2</v>
      </c>
      <c r="M3958" s="9">
        <f t="shared" si="431"/>
        <v>88.537883223102654</v>
      </c>
      <c r="Q3958" s="10">
        <f t="shared" si="434"/>
        <v>-87.719298245614041</v>
      </c>
      <c r="S3958" s="10">
        <f t="shared" si="432"/>
        <v>-15.748031496062993</v>
      </c>
      <c r="U3958" s="10">
        <f t="shared" si="433"/>
        <v>-9.4786729857819907</v>
      </c>
    </row>
    <row r="3959" spans="3:21" x14ac:dyDescent="0.3">
      <c r="C3959" s="6" t="s">
        <v>0</v>
      </c>
      <c r="D3959" s="6" t="s">
        <v>199</v>
      </c>
      <c r="E3959" s="1">
        <v>2.2400000000000002</v>
      </c>
      <c r="F3959" s="8">
        <f t="shared" si="435"/>
        <v>44.642857142857139</v>
      </c>
      <c r="G3959" s="1">
        <v>3.1</v>
      </c>
      <c r="H3959" s="8">
        <f t="shared" si="429"/>
        <v>32.258064516129032</v>
      </c>
      <c r="I3959" s="1">
        <v>3.14</v>
      </c>
      <c r="J3959" s="8">
        <f t="shared" si="430"/>
        <v>31.847133757961782</v>
      </c>
      <c r="K3959" s="6" t="s">
        <v>1158</v>
      </c>
      <c r="L3959" s="6" t="s">
        <v>0</v>
      </c>
      <c r="M3959" s="9">
        <f t="shared" si="431"/>
        <v>91.955667268341244</v>
      </c>
      <c r="Q3959" s="10">
        <f t="shared" si="434"/>
        <v>-44.642857142857139</v>
      </c>
      <c r="S3959" s="10">
        <f t="shared" si="432"/>
        <v>-32.258064516129032</v>
      </c>
      <c r="U3959" s="10">
        <f t="shared" si="433"/>
        <v>-31.847133757961782</v>
      </c>
    </row>
    <row r="3960" spans="3:21" x14ac:dyDescent="0.3">
      <c r="C3960" s="6" t="s">
        <v>200</v>
      </c>
      <c r="D3960" s="6" t="s">
        <v>199</v>
      </c>
      <c r="E3960" s="1">
        <v>2.02</v>
      </c>
      <c r="F3960" s="8">
        <f t="shared" si="435"/>
        <v>49.504950495049506</v>
      </c>
      <c r="G3960" s="1">
        <v>3.22</v>
      </c>
      <c r="H3960" s="8">
        <f t="shared" si="429"/>
        <v>31.05590062111801</v>
      </c>
      <c r="I3960" s="1">
        <v>3.57</v>
      </c>
      <c r="J3960" s="8">
        <f t="shared" si="430"/>
        <v>28.011204481792717</v>
      </c>
      <c r="K3960" s="6" t="s">
        <v>1159</v>
      </c>
      <c r="L3960" s="6" t="s">
        <v>0</v>
      </c>
      <c r="M3960" s="9">
        <f t="shared" si="431"/>
        <v>92.104731230564198</v>
      </c>
      <c r="Q3960" s="10">
        <f t="shared" si="434"/>
        <v>-49.504950495049506</v>
      </c>
      <c r="S3960" s="10">
        <f t="shared" si="432"/>
        <v>-31.05590062111801</v>
      </c>
      <c r="U3960" s="10">
        <f t="shared" si="433"/>
        <v>-28.011204481792717</v>
      </c>
    </row>
    <row r="3961" spans="3:21" x14ac:dyDescent="0.3">
      <c r="C3961" s="6" t="s">
        <v>1</v>
      </c>
      <c r="D3961" s="6" t="s">
        <v>199</v>
      </c>
      <c r="E3961" s="1">
        <v>2.27</v>
      </c>
      <c r="F3961" s="8">
        <f t="shared" si="435"/>
        <v>44.052863436123346</v>
      </c>
      <c r="G3961" s="1">
        <v>3.17</v>
      </c>
      <c r="H3961" s="8">
        <f t="shared" si="429"/>
        <v>31.545741324921135</v>
      </c>
      <c r="I3961" s="1">
        <v>3.07</v>
      </c>
      <c r="J3961" s="8">
        <f t="shared" si="430"/>
        <v>32.573289902280131</v>
      </c>
      <c r="K3961" s="6" t="s">
        <v>1159</v>
      </c>
      <c r="L3961" s="6" t="s">
        <v>0</v>
      </c>
      <c r="M3961" s="9">
        <f t="shared" si="431"/>
        <v>92.445454811752242</v>
      </c>
      <c r="Q3961" s="10">
        <f t="shared" si="434"/>
        <v>-44.052863436123346</v>
      </c>
      <c r="S3961" s="10">
        <f t="shared" si="432"/>
        <v>-31.545741324921135</v>
      </c>
      <c r="U3961" s="10">
        <f t="shared" si="433"/>
        <v>-32.573289902280131</v>
      </c>
    </row>
    <row r="3962" spans="3:21" x14ac:dyDescent="0.3">
      <c r="C3962" s="6" t="s">
        <v>0</v>
      </c>
      <c r="D3962" s="6" t="s">
        <v>199</v>
      </c>
      <c r="E3962" s="1">
        <v>5.09</v>
      </c>
      <c r="F3962" s="8">
        <f t="shared" si="435"/>
        <v>19.646365422396858</v>
      </c>
      <c r="G3962" s="1">
        <v>3.44</v>
      </c>
      <c r="H3962" s="8">
        <f t="shared" si="429"/>
        <v>29.069767441860467</v>
      </c>
      <c r="I3962" s="1">
        <v>1.67</v>
      </c>
      <c r="J3962" s="8">
        <f t="shared" si="430"/>
        <v>59.880239520958085</v>
      </c>
      <c r="K3962" s="6" t="s">
        <v>1159</v>
      </c>
      <c r="L3962" s="6" t="s">
        <v>0</v>
      </c>
      <c r="M3962" s="9">
        <f t="shared" si="431"/>
        <v>92.084107234519621</v>
      </c>
      <c r="Q3962" s="10">
        <f t="shared" si="434"/>
        <v>-19.646365422396858</v>
      </c>
      <c r="S3962" s="10">
        <f t="shared" si="432"/>
        <v>-29.069767441860467</v>
      </c>
      <c r="U3962" s="10">
        <f t="shared" si="433"/>
        <v>-59.880239520958085</v>
      </c>
    </row>
    <row r="3963" spans="3:21" x14ac:dyDescent="0.3">
      <c r="C3963" s="6" t="s">
        <v>1</v>
      </c>
      <c r="D3963" s="6" t="s">
        <v>197</v>
      </c>
      <c r="E3963" s="1">
        <v>2.11</v>
      </c>
      <c r="F3963" s="8">
        <f t="shared" si="435"/>
        <v>47.393364928909953</v>
      </c>
      <c r="G3963" s="1">
        <v>3.19</v>
      </c>
      <c r="H3963" s="8">
        <f t="shared" si="429"/>
        <v>31.347962382445143</v>
      </c>
      <c r="I3963" s="1">
        <v>3.36</v>
      </c>
      <c r="J3963" s="8">
        <f t="shared" si="430"/>
        <v>29.761904761904763</v>
      </c>
      <c r="K3963" s="6" t="s">
        <v>1159</v>
      </c>
      <c r="L3963" s="6" t="s">
        <v>1</v>
      </c>
      <c r="M3963" s="9">
        <f t="shared" si="431"/>
        <v>92.163153197576094</v>
      </c>
      <c r="Q3963" s="10">
        <f t="shared" si="434"/>
        <v>-47.393364928909953</v>
      </c>
      <c r="S3963" s="10">
        <f t="shared" si="432"/>
        <v>-31.347962382445143</v>
      </c>
      <c r="U3963" s="10">
        <f t="shared" si="433"/>
        <v>-29.761904761904763</v>
      </c>
    </row>
    <row r="3964" spans="3:21" x14ac:dyDescent="0.3">
      <c r="C3964" s="6" t="s">
        <v>199</v>
      </c>
      <c r="D3964" s="6" t="s">
        <v>0</v>
      </c>
      <c r="E3964" s="1">
        <v>2.2400000000000002</v>
      </c>
      <c r="F3964" s="8">
        <f t="shared" si="435"/>
        <v>44.642857142857139</v>
      </c>
      <c r="G3964" s="1">
        <v>3.19</v>
      </c>
      <c r="H3964" s="8">
        <f t="shared" si="429"/>
        <v>31.347962382445143</v>
      </c>
      <c r="I3964" s="1">
        <v>3.08</v>
      </c>
      <c r="J3964" s="8">
        <f t="shared" si="430"/>
        <v>32.467532467532465</v>
      </c>
      <c r="K3964" s="6" t="s">
        <v>1159</v>
      </c>
      <c r="L3964" s="6" t="s">
        <v>1</v>
      </c>
      <c r="M3964" s="9">
        <f t="shared" si="431"/>
        <v>92.201290322580647</v>
      </c>
      <c r="Q3964" s="10">
        <f t="shared" si="434"/>
        <v>-44.642857142857139</v>
      </c>
      <c r="S3964" s="10">
        <f t="shared" si="432"/>
        <v>-31.347962382445143</v>
      </c>
      <c r="U3964" s="10">
        <f t="shared" si="433"/>
        <v>-32.467532467532465</v>
      </c>
    </row>
    <row r="3965" spans="3:21" x14ac:dyDescent="0.3">
      <c r="C3965" s="6" t="s">
        <v>199</v>
      </c>
      <c r="D3965" s="6" t="s">
        <v>199</v>
      </c>
      <c r="E3965" s="1">
        <v>1.64</v>
      </c>
      <c r="F3965" s="8">
        <f t="shared" si="435"/>
        <v>60.975609756097562</v>
      </c>
      <c r="G3965" s="1">
        <v>3.46</v>
      </c>
      <c r="H3965" s="8">
        <f t="shared" si="429"/>
        <v>28.901734104046245</v>
      </c>
      <c r="I3965" s="1">
        <v>5.44</v>
      </c>
      <c r="J3965" s="8">
        <f t="shared" si="430"/>
        <v>18.382352941176471</v>
      </c>
      <c r="K3965" s="6" t="s">
        <v>1159</v>
      </c>
      <c r="L3965" s="6" t="s">
        <v>2</v>
      </c>
      <c r="M3965" s="9">
        <f t="shared" si="431"/>
        <v>92.370478538769063</v>
      </c>
      <c r="Q3965" s="10">
        <f t="shared" si="434"/>
        <v>-60.975609756097562</v>
      </c>
      <c r="S3965" s="10">
        <f t="shared" si="432"/>
        <v>-28.901734104046245</v>
      </c>
      <c r="U3965" s="10">
        <f t="shared" si="433"/>
        <v>-18.382352941176471</v>
      </c>
    </row>
    <row r="3966" spans="3:21" x14ac:dyDescent="0.3">
      <c r="C3966" s="6" t="s">
        <v>199</v>
      </c>
      <c r="D3966" s="6" t="s">
        <v>0</v>
      </c>
      <c r="E3966" s="1">
        <v>1.83</v>
      </c>
      <c r="F3966" s="8">
        <f t="shared" si="435"/>
        <v>54.644808743169399</v>
      </c>
      <c r="G3966" s="1">
        <v>3.25</v>
      </c>
      <c r="H3966" s="8">
        <f t="shared" si="429"/>
        <v>30.76923076923077</v>
      </c>
      <c r="I3966" s="1">
        <v>4.55</v>
      </c>
      <c r="J3966" s="8">
        <f t="shared" si="430"/>
        <v>21.978021978021978</v>
      </c>
      <c r="K3966" s="6" t="s">
        <v>1159</v>
      </c>
      <c r="L3966" s="6" t="s">
        <v>1</v>
      </c>
      <c r="M3966" s="9">
        <f t="shared" si="431"/>
        <v>93.116752404383803</v>
      </c>
      <c r="Q3966" s="10">
        <f t="shared" si="434"/>
        <v>-54.644808743169399</v>
      </c>
      <c r="S3966" s="10">
        <f t="shared" si="432"/>
        <v>-30.76923076923077</v>
      </c>
      <c r="U3966" s="10">
        <f t="shared" si="433"/>
        <v>-21.978021978021978</v>
      </c>
    </row>
    <row r="3967" spans="3:21" x14ac:dyDescent="0.3">
      <c r="C3967" s="6" t="s">
        <v>0</v>
      </c>
      <c r="D3967" s="6" t="s">
        <v>1</v>
      </c>
      <c r="E3967" s="1">
        <v>11.33</v>
      </c>
      <c r="F3967" s="8">
        <f t="shared" si="435"/>
        <v>8.8261253309796999</v>
      </c>
      <c r="G3967" s="1">
        <v>5.68</v>
      </c>
      <c r="H3967" s="8">
        <f t="shared" si="429"/>
        <v>17.605633802816904</v>
      </c>
      <c r="I3967" s="1">
        <v>1.18</v>
      </c>
      <c r="J3967" s="8">
        <f t="shared" si="430"/>
        <v>84.745762711864415</v>
      </c>
      <c r="K3967" s="6" t="s">
        <v>1160</v>
      </c>
      <c r="L3967" s="6" t="s">
        <v>1</v>
      </c>
      <c r="M3967" s="9">
        <f t="shared" si="431"/>
        <v>89.946239437520575</v>
      </c>
      <c r="Q3967" s="10">
        <f t="shared" si="434"/>
        <v>-8.8261253309796999</v>
      </c>
      <c r="S3967" s="10">
        <f t="shared" si="432"/>
        <v>-17.605633802816904</v>
      </c>
      <c r="U3967" s="10">
        <f t="shared" si="433"/>
        <v>-84.745762711864415</v>
      </c>
    </row>
    <row r="3968" spans="3:21" x14ac:dyDescent="0.3">
      <c r="C3968" s="6" t="s">
        <v>199</v>
      </c>
      <c r="D3968" s="6" t="s">
        <v>0</v>
      </c>
      <c r="E3968" s="1">
        <v>1.85</v>
      </c>
      <c r="F3968" s="8">
        <f t="shared" si="435"/>
        <v>54.054054054054049</v>
      </c>
      <c r="G3968" s="1">
        <v>3.21</v>
      </c>
      <c r="H3968" s="8">
        <f t="shared" si="429"/>
        <v>31.152647975077883</v>
      </c>
      <c r="I3968" s="1">
        <v>4.21</v>
      </c>
      <c r="J3968" s="8">
        <f t="shared" si="430"/>
        <v>23.752969121140143</v>
      </c>
      <c r="K3968" s="6" t="s">
        <v>1160</v>
      </c>
      <c r="L3968" s="6" t="s">
        <v>1</v>
      </c>
      <c r="M3968" s="9">
        <f t="shared" si="431"/>
        <v>91.77707581558748</v>
      </c>
      <c r="Q3968" s="10">
        <f t="shared" si="434"/>
        <v>-54.054054054054049</v>
      </c>
      <c r="S3968" s="10">
        <f t="shared" si="432"/>
        <v>-31.152647975077883</v>
      </c>
      <c r="U3968" s="10">
        <f t="shared" si="433"/>
        <v>-23.752969121140143</v>
      </c>
    </row>
    <row r="3969" spans="3:21" x14ac:dyDescent="0.3">
      <c r="C3969" s="6" t="s">
        <v>1614</v>
      </c>
      <c r="D3969" s="6" t="s">
        <v>199</v>
      </c>
      <c r="E3969" s="1">
        <v>1.31</v>
      </c>
      <c r="F3969" s="8">
        <f t="shared" si="435"/>
        <v>76.33587786259541</v>
      </c>
      <c r="G3969" s="1">
        <v>4.5199999999999996</v>
      </c>
      <c r="H3969" s="8">
        <f t="shared" si="429"/>
        <v>22.123893805309738</v>
      </c>
      <c r="I3969" s="1">
        <v>9.18</v>
      </c>
      <c r="J3969" s="8">
        <f t="shared" si="430"/>
        <v>10.893246187363834</v>
      </c>
      <c r="K3969" s="6" t="s">
        <v>1161</v>
      </c>
      <c r="L3969" s="6" t="s">
        <v>0</v>
      </c>
      <c r="M3969" s="9">
        <f t="shared" si="431"/>
        <v>91.446950400904441</v>
      </c>
      <c r="Q3969" s="10">
        <f t="shared" si="434"/>
        <v>-76.33587786259541</v>
      </c>
      <c r="S3969" s="10">
        <f t="shared" si="432"/>
        <v>-22.123893805309738</v>
      </c>
      <c r="U3969" s="10">
        <f t="shared" si="433"/>
        <v>-10.893246187363834</v>
      </c>
    </row>
    <row r="3970" spans="3:21" x14ac:dyDescent="0.3">
      <c r="C3970" s="6" t="s">
        <v>0</v>
      </c>
      <c r="D3970" s="6" t="s">
        <v>1</v>
      </c>
      <c r="E3970" s="1">
        <v>1.89</v>
      </c>
      <c r="F3970" s="8">
        <f t="shared" si="435"/>
        <v>52.910052910052912</v>
      </c>
      <c r="G3970" s="1">
        <v>3.24</v>
      </c>
      <c r="H3970" s="8">
        <f t="shared" ref="H3970:H4033" si="436">100/G3970</f>
        <v>30.864197530864196</v>
      </c>
      <c r="I3970" s="1">
        <v>3.95</v>
      </c>
      <c r="J3970" s="8">
        <f t="shared" ref="J3970:J4033" si="437">100/I3970</f>
        <v>25.316455696202532</v>
      </c>
      <c r="K3970" s="6" t="s">
        <v>1161</v>
      </c>
      <c r="L3970" s="6" t="s">
        <v>1</v>
      </c>
      <c r="M3970" s="9">
        <f t="shared" ref="M3970:M4033" si="438">10000/(F3970+H3970+J3970)</f>
        <v>91.666837204543128</v>
      </c>
      <c r="Q3970" s="10">
        <f t="shared" si="434"/>
        <v>-52.910052910052912</v>
      </c>
      <c r="S3970" s="10">
        <f t="shared" ref="S3970:S4033" si="439">R3970-H3970</f>
        <v>-30.864197530864196</v>
      </c>
      <c r="U3970" s="10">
        <f t="shared" ref="U3970:U4033" si="440">T3970-J3970</f>
        <v>-25.316455696202532</v>
      </c>
    </row>
    <row r="3971" spans="3:21" x14ac:dyDescent="0.3">
      <c r="C3971" s="6" t="s">
        <v>199</v>
      </c>
      <c r="D3971" s="6" t="s">
        <v>199</v>
      </c>
      <c r="E3971" s="1">
        <v>2.1</v>
      </c>
      <c r="F3971" s="8">
        <f t="shared" si="435"/>
        <v>47.61904761904762</v>
      </c>
      <c r="G3971" s="1">
        <v>3.19</v>
      </c>
      <c r="H3971" s="8">
        <f t="shared" si="436"/>
        <v>31.347962382445143</v>
      </c>
      <c r="I3971" s="1">
        <v>3.32</v>
      </c>
      <c r="J3971" s="8">
        <f t="shared" si="437"/>
        <v>30.120481927710845</v>
      </c>
      <c r="K3971" s="6" t="s">
        <v>1161</v>
      </c>
      <c r="L3971" s="6" t="s">
        <v>2</v>
      </c>
      <c r="M3971" s="9">
        <f t="shared" si="438"/>
        <v>91.669538121656259</v>
      </c>
      <c r="Q3971" s="10">
        <f t="shared" si="434"/>
        <v>-47.61904761904762</v>
      </c>
      <c r="S3971" s="10">
        <f t="shared" si="439"/>
        <v>-31.347962382445143</v>
      </c>
      <c r="U3971" s="10">
        <f t="shared" si="440"/>
        <v>-30.120481927710845</v>
      </c>
    </row>
    <row r="3972" spans="3:21" x14ac:dyDescent="0.3">
      <c r="C3972" s="6" t="s">
        <v>1</v>
      </c>
      <c r="D3972" s="6" t="s">
        <v>199</v>
      </c>
      <c r="E3972" s="1">
        <v>2.0499999999999998</v>
      </c>
      <c r="F3972" s="8">
        <f t="shared" si="435"/>
        <v>48.780487804878049</v>
      </c>
      <c r="G3972" s="1">
        <v>3.2</v>
      </c>
      <c r="H3972" s="8">
        <f t="shared" si="436"/>
        <v>31.25</v>
      </c>
      <c r="I3972" s="1">
        <v>3.44</v>
      </c>
      <c r="J3972" s="8">
        <f t="shared" si="437"/>
        <v>29.069767441860467</v>
      </c>
      <c r="K3972" s="6" t="s">
        <v>1161</v>
      </c>
      <c r="L3972" s="6" t="s">
        <v>0</v>
      </c>
      <c r="M3972" s="9">
        <f t="shared" si="438"/>
        <v>91.658813972380173</v>
      </c>
      <c r="Q3972" s="10">
        <f t="shared" ref="Q3972:Q4035" si="441">P3972-F3972</f>
        <v>-48.780487804878049</v>
      </c>
      <c r="S3972" s="10">
        <f t="shared" si="439"/>
        <v>-31.25</v>
      </c>
      <c r="U3972" s="10">
        <f t="shared" si="440"/>
        <v>-29.069767441860467</v>
      </c>
    </row>
    <row r="3973" spans="3:21" x14ac:dyDescent="0.3">
      <c r="C3973" s="6" t="s">
        <v>0</v>
      </c>
      <c r="D3973" s="6" t="s">
        <v>199</v>
      </c>
      <c r="E3973" s="1">
        <v>2.2200000000000002</v>
      </c>
      <c r="F3973" s="8">
        <f t="shared" si="435"/>
        <v>45.045045045045043</v>
      </c>
      <c r="G3973" s="1">
        <v>3.21</v>
      </c>
      <c r="H3973" s="8">
        <f t="shared" si="436"/>
        <v>31.152647975077883</v>
      </c>
      <c r="I3973" s="1">
        <v>3.04</v>
      </c>
      <c r="J3973" s="8">
        <f t="shared" si="437"/>
        <v>32.89473684210526</v>
      </c>
      <c r="K3973" s="6" t="s">
        <v>1161</v>
      </c>
      <c r="L3973" s="6" t="s">
        <v>0</v>
      </c>
      <c r="M3973" s="9">
        <f t="shared" si="438"/>
        <v>91.665388814135923</v>
      </c>
      <c r="Q3973" s="10">
        <f t="shared" si="441"/>
        <v>-45.045045045045043</v>
      </c>
      <c r="S3973" s="10">
        <f t="shared" si="439"/>
        <v>-31.152647975077883</v>
      </c>
      <c r="U3973" s="10">
        <f t="shared" si="440"/>
        <v>-32.89473684210526</v>
      </c>
    </row>
    <row r="3974" spans="3:21" x14ac:dyDescent="0.3">
      <c r="C3974" s="6" t="s">
        <v>0</v>
      </c>
      <c r="D3974" s="6" t="s">
        <v>199</v>
      </c>
      <c r="E3974" s="1">
        <v>1.63</v>
      </c>
      <c r="F3974" s="8">
        <f t="shared" si="435"/>
        <v>61.349693251533743</v>
      </c>
      <c r="G3974" s="1">
        <v>3.41</v>
      </c>
      <c r="H3974" s="8">
        <f t="shared" si="436"/>
        <v>29.325513196480937</v>
      </c>
      <c r="I3974" s="1">
        <v>5.54</v>
      </c>
      <c r="J3974" s="8">
        <f t="shared" si="437"/>
        <v>18.050541516245488</v>
      </c>
      <c r="K3974" s="6" t="s">
        <v>1161</v>
      </c>
      <c r="L3974" s="6" t="s">
        <v>0</v>
      </c>
      <c r="M3974" s="9">
        <f t="shared" si="438"/>
        <v>91.974533974115815</v>
      </c>
      <c r="Q3974" s="10">
        <f t="shared" si="441"/>
        <v>-61.349693251533743</v>
      </c>
      <c r="S3974" s="10">
        <f t="shared" si="439"/>
        <v>-29.325513196480937</v>
      </c>
      <c r="U3974" s="10">
        <f t="shared" si="440"/>
        <v>-18.050541516245488</v>
      </c>
    </row>
    <row r="3975" spans="3:21" x14ac:dyDescent="0.3">
      <c r="C3975" s="6" t="s">
        <v>197</v>
      </c>
      <c r="D3975" s="6" t="s">
        <v>0</v>
      </c>
      <c r="E3975" s="1">
        <v>4.78</v>
      </c>
      <c r="F3975" s="8">
        <f t="shared" si="435"/>
        <v>20.920502092050206</v>
      </c>
      <c r="G3975" s="1">
        <v>3.28</v>
      </c>
      <c r="H3975" s="8">
        <f t="shared" si="436"/>
        <v>30.487804878048781</v>
      </c>
      <c r="I3975" s="1">
        <v>1.74</v>
      </c>
      <c r="J3975" s="8">
        <f t="shared" si="437"/>
        <v>57.47126436781609</v>
      </c>
      <c r="K3975" s="6" t="s">
        <v>1161</v>
      </c>
      <c r="L3975" s="6" t="s">
        <v>0</v>
      </c>
      <c r="M3975" s="9">
        <f t="shared" si="438"/>
        <v>91.844593775670987</v>
      </c>
      <c r="Q3975" s="10">
        <f t="shared" si="441"/>
        <v>-20.920502092050206</v>
      </c>
      <c r="S3975" s="10">
        <f t="shared" si="439"/>
        <v>-30.487804878048781</v>
      </c>
      <c r="U3975" s="10">
        <f t="shared" si="440"/>
        <v>-57.47126436781609</v>
      </c>
    </row>
    <row r="3976" spans="3:21" x14ac:dyDescent="0.3">
      <c r="C3976" s="6" t="s">
        <v>199</v>
      </c>
      <c r="D3976" s="6" t="s">
        <v>0</v>
      </c>
      <c r="E3976" s="1">
        <v>2.23</v>
      </c>
      <c r="F3976" s="8">
        <f t="shared" si="435"/>
        <v>44.843049327354258</v>
      </c>
      <c r="G3976" s="1">
        <v>3.19</v>
      </c>
      <c r="H3976" s="8">
        <f t="shared" si="436"/>
        <v>31.347962382445143</v>
      </c>
      <c r="I3976" s="1">
        <v>3.08</v>
      </c>
      <c r="J3976" s="8">
        <f t="shared" si="437"/>
        <v>32.467532467532465</v>
      </c>
      <c r="K3976" s="6" t="s">
        <v>1161</v>
      </c>
      <c r="L3976" s="6" t="s">
        <v>1</v>
      </c>
      <c r="M3976" s="9">
        <f t="shared" si="438"/>
        <v>92.031418934528489</v>
      </c>
      <c r="Q3976" s="10">
        <f t="shared" si="441"/>
        <v>-44.843049327354258</v>
      </c>
      <c r="S3976" s="10">
        <f t="shared" si="439"/>
        <v>-31.347962382445143</v>
      </c>
      <c r="U3976" s="10">
        <f t="shared" si="440"/>
        <v>-32.467532467532465</v>
      </c>
    </row>
    <row r="3977" spans="3:21" x14ac:dyDescent="0.3">
      <c r="C3977" s="6" t="s">
        <v>199</v>
      </c>
      <c r="D3977" s="6" t="s">
        <v>1</v>
      </c>
      <c r="E3977" s="1">
        <v>2.29</v>
      </c>
      <c r="F3977" s="8">
        <f t="shared" si="435"/>
        <v>43.668122270742359</v>
      </c>
      <c r="G3977" s="1">
        <v>3.2</v>
      </c>
      <c r="H3977" s="8">
        <f t="shared" si="436"/>
        <v>31.25</v>
      </c>
      <c r="I3977" s="1">
        <v>3.02</v>
      </c>
      <c r="J3977" s="8">
        <f t="shared" si="437"/>
        <v>33.11258278145695</v>
      </c>
      <c r="K3977" s="6" t="s">
        <v>1162</v>
      </c>
      <c r="L3977" s="6" t="s">
        <v>1</v>
      </c>
      <c r="M3977" s="9">
        <f t="shared" si="438"/>
        <v>92.566275441487718</v>
      </c>
      <c r="Q3977" s="10">
        <f t="shared" si="441"/>
        <v>-43.668122270742359</v>
      </c>
      <c r="S3977" s="10">
        <f t="shared" si="439"/>
        <v>-31.25</v>
      </c>
      <c r="U3977" s="10">
        <f t="shared" si="440"/>
        <v>-33.11258278145695</v>
      </c>
    </row>
    <row r="3978" spans="3:21" x14ac:dyDescent="0.3">
      <c r="C3978" s="6" t="s">
        <v>199</v>
      </c>
      <c r="D3978" s="6" t="s">
        <v>199</v>
      </c>
      <c r="E3978" s="1">
        <v>2.57</v>
      </c>
      <c r="F3978" s="8">
        <f t="shared" ref="F3978:F4041" si="442">100/E3978</f>
        <v>38.910505836575879</v>
      </c>
      <c r="G3978" s="1">
        <v>3.12</v>
      </c>
      <c r="H3978" s="8">
        <f t="shared" si="436"/>
        <v>32.051282051282051</v>
      </c>
      <c r="I3978" s="1">
        <v>2.68</v>
      </c>
      <c r="J3978" s="8">
        <f t="shared" si="437"/>
        <v>37.31343283582089</v>
      </c>
      <c r="K3978" s="6" t="s">
        <v>1163</v>
      </c>
      <c r="L3978" s="6" t="s">
        <v>2</v>
      </c>
      <c r="M3978" s="9">
        <f t="shared" si="438"/>
        <v>92.357234953325658</v>
      </c>
      <c r="Q3978" s="10">
        <f t="shared" si="441"/>
        <v>-38.910505836575879</v>
      </c>
      <c r="S3978" s="10">
        <f t="shared" si="439"/>
        <v>-32.051282051282051</v>
      </c>
      <c r="U3978" s="10">
        <f t="shared" si="440"/>
        <v>-37.31343283582089</v>
      </c>
    </row>
    <row r="3979" spans="3:21" x14ac:dyDescent="0.3">
      <c r="C3979" s="6" t="s">
        <v>1</v>
      </c>
      <c r="D3979" s="6" t="s">
        <v>199</v>
      </c>
      <c r="E3979" s="1">
        <v>2.4</v>
      </c>
      <c r="F3979" s="8">
        <f t="shared" si="442"/>
        <v>41.666666666666671</v>
      </c>
      <c r="G3979" s="1">
        <v>3.18</v>
      </c>
      <c r="H3979" s="8">
        <f t="shared" si="436"/>
        <v>31.446540880503143</v>
      </c>
      <c r="I3979" s="1">
        <v>2.8</v>
      </c>
      <c r="J3979" s="8">
        <f t="shared" si="437"/>
        <v>35.714285714285715</v>
      </c>
      <c r="K3979" s="6" t="s">
        <v>1164</v>
      </c>
      <c r="L3979" s="6" t="s">
        <v>0</v>
      </c>
      <c r="M3979" s="9">
        <f t="shared" si="438"/>
        <v>91.888544891640848</v>
      </c>
      <c r="Q3979" s="10">
        <f t="shared" si="441"/>
        <v>-41.666666666666671</v>
      </c>
      <c r="S3979" s="10">
        <f t="shared" si="439"/>
        <v>-31.446540880503143</v>
      </c>
      <c r="U3979" s="10">
        <f t="shared" si="440"/>
        <v>-35.714285714285715</v>
      </c>
    </row>
    <row r="3980" spans="3:21" x14ac:dyDescent="0.3">
      <c r="C3980" s="6" t="s">
        <v>1</v>
      </c>
      <c r="D3980" s="6" t="s">
        <v>0</v>
      </c>
      <c r="E3980" s="1">
        <v>1.59</v>
      </c>
      <c r="F3980" s="8">
        <f t="shared" si="442"/>
        <v>62.893081761006286</v>
      </c>
      <c r="G3980" s="1">
        <v>3.48</v>
      </c>
      <c r="H3980" s="8">
        <f t="shared" si="436"/>
        <v>28.735632183908045</v>
      </c>
      <c r="I3980" s="1">
        <v>5.85</v>
      </c>
      <c r="J3980" s="8">
        <f t="shared" si="437"/>
        <v>17.094017094017094</v>
      </c>
      <c r="K3980" s="6" t="s">
        <v>1164</v>
      </c>
      <c r="L3980" s="6" t="s">
        <v>0</v>
      </c>
      <c r="M3980" s="9">
        <f t="shared" si="438"/>
        <v>91.977086157072364</v>
      </c>
      <c r="Q3980" s="10">
        <f t="shared" si="441"/>
        <v>-62.893081761006286</v>
      </c>
      <c r="S3980" s="10">
        <f t="shared" si="439"/>
        <v>-28.735632183908045</v>
      </c>
      <c r="U3980" s="10">
        <f t="shared" si="440"/>
        <v>-17.094017094017094</v>
      </c>
    </row>
    <row r="3981" spans="3:21" x14ac:dyDescent="0.3">
      <c r="C3981" s="6" t="s">
        <v>1</v>
      </c>
      <c r="D3981" s="6" t="s">
        <v>1</v>
      </c>
      <c r="E3981" s="1">
        <v>3.64</v>
      </c>
      <c r="F3981" s="8">
        <f t="shared" si="442"/>
        <v>27.472527472527471</v>
      </c>
      <c r="G3981" s="1">
        <v>3.21</v>
      </c>
      <c r="H3981" s="8">
        <f t="shared" si="436"/>
        <v>31.152647975077883</v>
      </c>
      <c r="I3981" s="1">
        <v>1.98</v>
      </c>
      <c r="J3981" s="8">
        <f t="shared" si="437"/>
        <v>50.505050505050505</v>
      </c>
      <c r="K3981" s="6" t="s">
        <v>1164</v>
      </c>
      <c r="L3981" s="6" t="s">
        <v>2</v>
      </c>
      <c r="M3981" s="9">
        <f t="shared" si="438"/>
        <v>91.633641483875564</v>
      </c>
      <c r="Q3981" s="10">
        <f t="shared" si="441"/>
        <v>-27.472527472527471</v>
      </c>
      <c r="S3981" s="10">
        <f t="shared" si="439"/>
        <v>-31.152647975077883</v>
      </c>
      <c r="U3981" s="10">
        <f t="shared" si="440"/>
        <v>-50.505050505050505</v>
      </c>
    </row>
    <row r="3982" spans="3:21" x14ac:dyDescent="0.3">
      <c r="C3982" s="6" t="s">
        <v>197</v>
      </c>
      <c r="D3982" s="6" t="s">
        <v>0</v>
      </c>
      <c r="E3982" s="1">
        <v>2.2799999999999998</v>
      </c>
      <c r="F3982" s="8">
        <f t="shared" si="442"/>
        <v>43.859649122807021</v>
      </c>
      <c r="G3982" s="1">
        <v>3.18</v>
      </c>
      <c r="H3982" s="8">
        <f t="shared" si="436"/>
        <v>31.446540880503143</v>
      </c>
      <c r="I3982" s="1">
        <v>2.95</v>
      </c>
      <c r="J3982" s="8">
        <f t="shared" si="437"/>
        <v>33.898305084745758</v>
      </c>
      <c r="K3982" s="6" t="s">
        <v>1164</v>
      </c>
      <c r="L3982" s="6" t="s">
        <v>0</v>
      </c>
      <c r="M3982" s="9">
        <f t="shared" si="438"/>
        <v>91.571322150581835</v>
      </c>
      <c r="Q3982" s="10">
        <f t="shared" si="441"/>
        <v>-43.859649122807021</v>
      </c>
      <c r="S3982" s="10">
        <f t="shared" si="439"/>
        <v>-31.446540880503143</v>
      </c>
      <c r="U3982" s="10">
        <f t="shared" si="440"/>
        <v>-33.898305084745758</v>
      </c>
    </row>
    <row r="3983" spans="3:21" x14ac:dyDescent="0.3">
      <c r="C3983" s="6" t="s">
        <v>1</v>
      </c>
      <c r="D3983" s="6" t="s">
        <v>0</v>
      </c>
      <c r="E3983" s="1">
        <v>1.56</v>
      </c>
      <c r="F3983" s="8">
        <f t="shared" si="442"/>
        <v>64.102564102564102</v>
      </c>
      <c r="G3983" s="1">
        <v>3.55</v>
      </c>
      <c r="H3983" s="8">
        <f t="shared" si="436"/>
        <v>28.169014084507044</v>
      </c>
      <c r="I3983" s="1">
        <v>6.11</v>
      </c>
      <c r="J3983" s="8">
        <f t="shared" si="437"/>
        <v>16.366612111292962</v>
      </c>
      <c r="K3983" s="6" t="s">
        <v>1164</v>
      </c>
      <c r="L3983" s="6" t="s">
        <v>0</v>
      </c>
      <c r="M3983" s="9">
        <f t="shared" si="438"/>
        <v>92.048661456307244</v>
      </c>
      <c r="Q3983" s="10">
        <f t="shared" si="441"/>
        <v>-64.102564102564102</v>
      </c>
      <c r="S3983" s="10">
        <f t="shared" si="439"/>
        <v>-28.169014084507044</v>
      </c>
      <c r="U3983" s="10">
        <f t="shared" si="440"/>
        <v>-16.366612111292962</v>
      </c>
    </row>
    <row r="3984" spans="3:21" x14ac:dyDescent="0.3">
      <c r="C3984" s="6" t="s">
        <v>1</v>
      </c>
      <c r="D3984" s="6" t="s">
        <v>1</v>
      </c>
      <c r="E3984" s="1">
        <v>2.0499999999999998</v>
      </c>
      <c r="F3984" s="8">
        <f t="shared" si="442"/>
        <v>48.780487804878049</v>
      </c>
      <c r="G3984" s="1">
        <v>3.16</v>
      </c>
      <c r="H3984" s="8">
        <f t="shared" si="436"/>
        <v>31.645569620253163</v>
      </c>
      <c r="I3984" s="1">
        <v>3.5</v>
      </c>
      <c r="J3984" s="8">
        <f t="shared" si="437"/>
        <v>28.571428571428573</v>
      </c>
      <c r="K3984" s="6" t="s">
        <v>1164</v>
      </c>
      <c r="L3984" s="6" t="s">
        <v>2</v>
      </c>
      <c r="M3984" s="9">
        <f t="shared" si="438"/>
        <v>91.745235301258461</v>
      </c>
      <c r="Q3984" s="10">
        <f t="shared" si="441"/>
        <v>-48.780487804878049</v>
      </c>
      <c r="S3984" s="10">
        <f t="shared" si="439"/>
        <v>-31.645569620253163</v>
      </c>
      <c r="U3984" s="10">
        <f t="shared" si="440"/>
        <v>-28.571428571428573</v>
      </c>
    </row>
    <row r="3985" spans="3:21" x14ac:dyDescent="0.3">
      <c r="C3985" s="6" t="s">
        <v>0</v>
      </c>
      <c r="D3985" s="6" t="s">
        <v>1</v>
      </c>
      <c r="E3985" s="1">
        <v>2.4300000000000002</v>
      </c>
      <c r="F3985" s="8">
        <f t="shared" si="442"/>
        <v>41.152263374485592</v>
      </c>
      <c r="G3985" s="1">
        <v>3.15</v>
      </c>
      <c r="H3985" s="8">
        <f t="shared" si="436"/>
        <v>31.746031746031747</v>
      </c>
      <c r="I3985" s="1">
        <v>2.77</v>
      </c>
      <c r="J3985" s="8">
        <f t="shared" si="437"/>
        <v>36.101083032490976</v>
      </c>
      <c r="K3985" s="6" t="s">
        <v>1164</v>
      </c>
      <c r="L3985" s="6" t="s">
        <v>1</v>
      </c>
      <c r="M3985" s="9">
        <f t="shared" si="438"/>
        <v>91.743642665212832</v>
      </c>
      <c r="Q3985" s="10">
        <f t="shared" si="441"/>
        <v>-41.152263374485592</v>
      </c>
      <c r="S3985" s="10">
        <f t="shared" si="439"/>
        <v>-31.746031746031747</v>
      </c>
      <c r="U3985" s="10">
        <f t="shared" si="440"/>
        <v>-36.101083032490976</v>
      </c>
    </row>
    <row r="3986" spans="3:21" x14ac:dyDescent="0.3">
      <c r="C3986" s="6" t="s">
        <v>0</v>
      </c>
      <c r="D3986" s="6" t="s">
        <v>197</v>
      </c>
      <c r="E3986" s="1">
        <v>8.61</v>
      </c>
      <c r="F3986" s="8">
        <f t="shared" si="442"/>
        <v>11.614401858304298</v>
      </c>
      <c r="G3986" s="1">
        <v>4.09</v>
      </c>
      <c r="H3986" s="8">
        <f t="shared" si="436"/>
        <v>24.449877750611247</v>
      </c>
      <c r="I3986" s="1">
        <v>1.37</v>
      </c>
      <c r="J3986" s="8">
        <f t="shared" si="437"/>
        <v>72.992700729926995</v>
      </c>
      <c r="K3986" s="6" t="s">
        <v>1164</v>
      </c>
      <c r="L3986" s="6" t="s">
        <v>1</v>
      </c>
      <c r="M3986" s="9">
        <f t="shared" si="438"/>
        <v>91.695185112679368</v>
      </c>
      <c r="Q3986" s="10">
        <f t="shared" si="441"/>
        <v>-11.614401858304298</v>
      </c>
      <c r="S3986" s="10">
        <f t="shared" si="439"/>
        <v>-24.449877750611247</v>
      </c>
      <c r="U3986" s="10">
        <f t="shared" si="440"/>
        <v>-72.992700729926995</v>
      </c>
    </row>
    <row r="3987" spans="3:21" x14ac:dyDescent="0.3">
      <c r="C3987" s="6" t="s">
        <v>199</v>
      </c>
      <c r="D3987" s="6" t="s">
        <v>199</v>
      </c>
      <c r="E3987" s="1">
        <v>5.21</v>
      </c>
      <c r="F3987" s="8">
        <f t="shared" si="442"/>
        <v>19.193857965451055</v>
      </c>
      <c r="G3987" s="1">
        <v>3.49</v>
      </c>
      <c r="H3987" s="8">
        <f t="shared" si="436"/>
        <v>28.653295128939828</v>
      </c>
      <c r="I3987" s="1">
        <v>1.64</v>
      </c>
      <c r="J3987" s="8">
        <f t="shared" si="437"/>
        <v>60.975609756097562</v>
      </c>
      <c r="K3987" s="6" t="s">
        <v>1165</v>
      </c>
      <c r="L3987" s="6" t="s">
        <v>2</v>
      </c>
      <c r="M3987" s="9">
        <f t="shared" si="438"/>
        <v>91.892539189976247</v>
      </c>
      <c r="Q3987" s="10">
        <f t="shared" si="441"/>
        <v>-19.193857965451055</v>
      </c>
      <c r="S3987" s="10">
        <f t="shared" si="439"/>
        <v>-28.653295128939828</v>
      </c>
      <c r="U3987" s="10">
        <f t="shared" si="440"/>
        <v>-60.975609756097562</v>
      </c>
    </row>
    <row r="3988" spans="3:21" x14ac:dyDescent="0.3">
      <c r="C3988" s="6" t="s">
        <v>1</v>
      </c>
      <c r="D3988" s="6" t="s">
        <v>199</v>
      </c>
      <c r="E3988" s="1">
        <v>2.17</v>
      </c>
      <c r="F3988" s="8">
        <f t="shared" si="442"/>
        <v>46.082949308755765</v>
      </c>
      <c r="G3988" s="1">
        <v>3.2</v>
      </c>
      <c r="H3988" s="8">
        <f t="shared" si="436"/>
        <v>31.25</v>
      </c>
      <c r="I3988" s="1">
        <v>3.18</v>
      </c>
      <c r="J3988" s="8">
        <f t="shared" si="437"/>
        <v>31.446540880503143</v>
      </c>
      <c r="K3988" s="6" t="s">
        <v>1165</v>
      </c>
      <c r="L3988" s="6" t="s">
        <v>0</v>
      </c>
      <c r="M3988" s="9">
        <f t="shared" si="438"/>
        <v>91.929094194150025</v>
      </c>
      <c r="Q3988" s="10">
        <f t="shared" si="441"/>
        <v>-46.082949308755765</v>
      </c>
      <c r="S3988" s="10">
        <f t="shared" si="439"/>
        <v>-31.25</v>
      </c>
      <c r="U3988" s="10">
        <f t="shared" si="440"/>
        <v>-31.446540880503143</v>
      </c>
    </row>
    <row r="3989" spans="3:21" x14ac:dyDescent="0.3">
      <c r="C3989" s="6" t="s">
        <v>1</v>
      </c>
      <c r="D3989" s="6" t="s">
        <v>199</v>
      </c>
      <c r="E3989" s="1">
        <v>1.1299999999999999</v>
      </c>
      <c r="F3989" s="8">
        <f t="shared" si="442"/>
        <v>88.495575221238951</v>
      </c>
      <c r="G3989" s="1">
        <v>6.63</v>
      </c>
      <c r="H3989" s="8">
        <f t="shared" si="436"/>
        <v>15.082956259426847</v>
      </c>
      <c r="I3989" s="1">
        <v>11.85</v>
      </c>
      <c r="J3989" s="8">
        <f t="shared" si="437"/>
        <v>8.4388185654008439</v>
      </c>
      <c r="K3989" s="6" t="s">
        <v>1165</v>
      </c>
      <c r="L3989" s="6" t="s">
        <v>0</v>
      </c>
      <c r="M3989" s="9">
        <f t="shared" si="438"/>
        <v>89.271885077512948</v>
      </c>
      <c r="Q3989" s="10">
        <f t="shared" si="441"/>
        <v>-88.495575221238951</v>
      </c>
      <c r="S3989" s="10">
        <f t="shared" si="439"/>
        <v>-15.082956259426847</v>
      </c>
      <c r="U3989" s="10">
        <f t="shared" si="440"/>
        <v>-8.4388185654008439</v>
      </c>
    </row>
    <row r="3990" spans="3:21" x14ac:dyDescent="0.3">
      <c r="C3990" s="6" t="s">
        <v>0</v>
      </c>
      <c r="D3990" s="6" t="s">
        <v>199</v>
      </c>
      <c r="E3990" s="1">
        <v>1.2</v>
      </c>
      <c r="F3990" s="8">
        <f t="shared" si="442"/>
        <v>83.333333333333343</v>
      </c>
      <c r="G3990" s="1">
        <v>5.62</v>
      </c>
      <c r="H3990" s="8">
        <f t="shared" si="436"/>
        <v>17.793594306049823</v>
      </c>
      <c r="I3990" s="1">
        <v>10.99</v>
      </c>
      <c r="J3990" s="8">
        <f t="shared" si="437"/>
        <v>9.0991810737033667</v>
      </c>
      <c r="K3990" s="6" t="s">
        <v>1165</v>
      </c>
      <c r="L3990" s="6" t="s">
        <v>0</v>
      </c>
      <c r="M3990" s="9">
        <f t="shared" si="438"/>
        <v>90.722607526947527</v>
      </c>
      <c r="Q3990" s="10">
        <f t="shared" si="441"/>
        <v>-83.333333333333343</v>
      </c>
      <c r="S3990" s="10">
        <f t="shared" si="439"/>
        <v>-17.793594306049823</v>
      </c>
      <c r="U3990" s="10">
        <f t="shared" si="440"/>
        <v>-9.0991810737033667</v>
      </c>
    </row>
    <row r="3991" spans="3:21" x14ac:dyDescent="0.3">
      <c r="C3991" s="6" t="s">
        <v>198</v>
      </c>
      <c r="D3991" s="6" t="s">
        <v>0</v>
      </c>
      <c r="E3991" s="1">
        <v>1.39</v>
      </c>
      <c r="F3991" s="8">
        <f t="shared" si="442"/>
        <v>71.942446043165475</v>
      </c>
      <c r="G3991" s="1">
        <v>4.12</v>
      </c>
      <c r="H3991" s="8">
        <f t="shared" si="436"/>
        <v>24.271844660194173</v>
      </c>
      <c r="I3991" s="1">
        <v>7.69</v>
      </c>
      <c r="J3991" s="8">
        <f t="shared" si="437"/>
        <v>13.003901170351105</v>
      </c>
      <c r="K3991" s="6" t="s">
        <v>1165</v>
      </c>
      <c r="L3991" s="6" t="s">
        <v>0</v>
      </c>
      <c r="M3991" s="9">
        <f t="shared" si="438"/>
        <v>91.559838415591273</v>
      </c>
      <c r="Q3991" s="10">
        <f t="shared" si="441"/>
        <v>-71.942446043165475</v>
      </c>
      <c r="S3991" s="10">
        <f t="shared" si="439"/>
        <v>-24.271844660194173</v>
      </c>
      <c r="U3991" s="10">
        <f t="shared" si="440"/>
        <v>-13.003901170351105</v>
      </c>
    </row>
    <row r="3992" spans="3:21" x14ac:dyDescent="0.3">
      <c r="C3992" s="6" t="s">
        <v>199</v>
      </c>
      <c r="D3992" s="6" t="s">
        <v>199</v>
      </c>
      <c r="E3992" s="1">
        <v>2.2599999999999998</v>
      </c>
      <c r="F3992" s="8">
        <f t="shared" si="442"/>
        <v>44.247787610619476</v>
      </c>
      <c r="G3992" s="1">
        <v>3.21</v>
      </c>
      <c r="H3992" s="8">
        <f t="shared" si="436"/>
        <v>31.152647975077883</v>
      </c>
      <c r="I3992" s="1">
        <v>2.96</v>
      </c>
      <c r="J3992" s="8">
        <f t="shared" si="437"/>
        <v>33.783783783783782</v>
      </c>
      <c r="K3992" s="6" t="s">
        <v>1165</v>
      </c>
      <c r="L3992" s="6" t="s">
        <v>2</v>
      </c>
      <c r="M3992" s="9">
        <f t="shared" si="438"/>
        <v>91.58832712042242</v>
      </c>
      <c r="Q3992" s="10">
        <f t="shared" si="441"/>
        <v>-44.247787610619476</v>
      </c>
      <c r="S3992" s="10">
        <f t="shared" si="439"/>
        <v>-31.152647975077883</v>
      </c>
      <c r="U3992" s="10">
        <f t="shared" si="440"/>
        <v>-33.783783783783782</v>
      </c>
    </row>
    <row r="3993" spans="3:21" x14ac:dyDescent="0.3">
      <c r="C3993" s="6" t="s">
        <v>0</v>
      </c>
      <c r="D3993" s="6" t="s">
        <v>199</v>
      </c>
      <c r="E3993" s="1">
        <v>2.27</v>
      </c>
      <c r="F3993" s="8">
        <f t="shared" si="442"/>
        <v>44.052863436123346</v>
      </c>
      <c r="G3993" s="1">
        <v>3.19</v>
      </c>
      <c r="H3993" s="8">
        <f t="shared" si="436"/>
        <v>31.347962382445143</v>
      </c>
      <c r="I3993" s="1">
        <v>2.97</v>
      </c>
      <c r="J3993" s="8">
        <f t="shared" si="437"/>
        <v>33.670033670033668</v>
      </c>
      <c r="K3993" s="6" t="s">
        <v>1165</v>
      </c>
      <c r="L3993" s="6" t="s">
        <v>0</v>
      </c>
      <c r="M3993" s="9">
        <f t="shared" si="438"/>
        <v>91.683516998827656</v>
      </c>
      <c r="Q3993" s="10">
        <f t="shared" si="441"/>
        <v>-44.052863436123346</v>
      </c>
      <c r="S3993" s="10">
        <f t="shared" si="439"/>
        <v>-31.347962382445143</v>
      </c>
      <c r="U3993" s="10">
        <f t="shared" si="440"/>
        <v>-33.670033670033668</v>
      </c>
    </row>
    <row r="3994" spans="3:21" x14ac:dyDescent="0.3">
      <c r="C3994" s="6" t="s">
        <v>199</v>
      </c>
      <c r="D3994" s="6" t="s">
        <v>0</v>
      </c>
      <c r="E3994" s="1">
        <v>2.56</v>
      </c>
      <c r="F3994" s="8">
        <f t="shared" si="442"/>
        <v>39.0625</v>
      </c>
      <c r="G3994" s="1">
        <v>3.17</v>
      </c>
      <c r="H3994" s="8">
        <f t="shared" si="436"/>
        <v>31.545741324921135</v>
      </c>
      <c r="I3994" s="1">
        <v>2.63</v>
      </c>
      <c r="J3994" s="8">
        <f t="shared" si="437"/>
        <v>38.022813688212928</v>
      </c>
      <c r="K3994" s="6" t="s">
        <v>1165</v>
      </c>
      <c r="L3994" s="6" t="s">
        <v>1</v>
      </c>
      <c r="M3994" s="9">
        <f t="shared" si="438"/>
        <v>92.054707549244981</v>
      </c>
      <c r="Q3994" s="10">
        <f t="shared" si="441"/>
        <v>-39.0625</v>
      </c>
      <c r="S3994" s="10">
        <f t="shared" si="439"/>
        <v>-31.545741324921135</v>
      </c>
      <c r="U3994" s="10">
        <f t="shared" si="440"/>
        <v>-38.022813688212928</v>
      </c>
    </row>
    <row r="3995" spans="3:21" x14ac:dyDescent="0.3">
      <c r="C3995" s="6" t="s">
        <v>1</v>
      </c>
      <c r="D3995" s="6" t="s">
        <v>199</v>
      </c>
      <c r="E3995" s="1">
        <v>1.85</v>
      </c>
      <c r="F3995" s="8">
        <f t="shared" si="442"/>
        <v>54.054054054054049</v>
      </c>
      <c r="G3995" s="1">
        <v>3.2</v>
      </c>
      <c r="H3995" s="8">
        <f t="shared" si="436"/>
        <v>31.25</v>
      </c>
      <c r="I3995" s="1">
        <v>4.13</v>
      </c>
      <c r="J3995" s="8">
        <f t="shared" si="437"/>
        <v>24.213075060532688</v>
      </c>
      <c r="K3995" s="6" t="s">
        <v>1165</v>
      </c>
      <c r="L3995" s="6" t="s">
        <v>0</v>
      </c>
      <c r="M3995" s="9">
        <f t="shared" si="438"/>
        <v>91.309917278210378</v>
      </c>
      <c r="Q3995" s="10">
        <f t="shared" si="441"/>
        <v>-54.054054054054049</v>
      </c>
      <c r="S3995" s="10">
        <f t="shared" si="439"/>
        <v>-31.25</v>
      </c>
      <c r="U3995" s="10">
        <f t="shared" si="440"/>
        <v>-24.213075060532688</v>
      </c>
    </row>
    <row r="3996" spans="3:21" x14ac:dyDescent="0.3">
      <c r="C3996" s="6" t="s">
        <v>199</v>
      </c>
      <c r="D3996" s="6" t="s">
        <v>197</v>
      </c>
      <c r="E3996" s="1">
        <v>2.15</v>
      </c>
      <c r="F3996" s="8">
        <f t="shared" si="442"/>
        <v>46.511627906976749</v>
      </c>
      <c r="G3996" s="1">
        <v>3.17</v>
      </c>
      <c r="H3996" s="8">
        <f t="shared" si="436"/>
        <v>31.545741324921135</v>
      </c>
      <c r="I3996" s="1">
        <v>3.24</v>
      </c>
      <c r="J3996" s="8">
        <f t="shared" si="437"/>
        <v>30.864197530864196</v>
      </c>
      <c r="K3996" s="6" t="s">
        <v>1165</v>
      </c>
      <c r="L3996" s="6" t="s">
        <v>1</v>
      </c>
      <c r="M3996" s="9">
        <f t="shared" si="438"/>
        <v>91.809182489824266</v>
      </c>
      <c r="Q3996" s="10">
        <f t="shared" si="441"/>
        <v>-46.511627906976749</v>
      </c>
      <c r="S3996" s="10">
        <f t="shared" si="439"/>
        <v>-31.545741324921135</v>
      </c>
      <c r="U3996" s="10">
        <f t="shared" si="440"/>
        <v>-30.864197530864196</v>
      </c>
    </row>
    <row r="3997" spans="3:21" x14ac:dyDescent="0.3">
      <c r="C3997" s="6" t="s">
        <v>198</v>
      </c>
      <c r="D3997" s="6" t="s">
        <v>199</v>
      </c>
      <c r="E3997" s="1">
        <v>1.2</v>
      </c>
      <c r="F3997" s="8">
        <f t="shared" si="442"/>
        <v>83.333333333333343</v>
      </c>
      <c r="G3997" s="1">
        <v>5.49</v>
      </c>
      <c r="H3997" s="8">
        <f t="shared" si="436"/>
        <v>18.214936247723131</v>
      </c>
      <c r="I3997" s="1">
        <v>9.94</v>
      </c>
      <c r="J3997" s="8">
        <f t="shared" si="437"/>
        <v>10.06036217303823</v>
      </c>
      <c r="K3997" s="6" t="s">
        <v>1166</v>
      </c>
      <c r="L3997" s="6" t="s">
        <v>0</v>
      </c>
      <c r="M3997" s="9">
        <f t="shared" si="438"/>
        <v>89.598804705650551</v>
      </c>
      <c r="Q3997" s="10">
        <f t="shared" si="441"/>
        <v>-83.333333333333343</v>
      </c>
      <c r="S3997" s="10">
        <f t="shared" si="439"/>
        <v>-18.214936247723131</v>
      </c>
      <c r="U3997" s="10">
        <f t="shared" si="440"/>
        <v>-10.06036217303823</v>
      </c>
    </row>
    <row r="3998" spans="3:21" x14ac:dyDescent="0.3">
      <c r="C3998" s="6" t="s">
        <v>1</v>
      </c>
      <c r="D3998" s="6" t="s">
        <v>1</v>
      </c>
      <c r="E3998" s="1">
        <v>7.69</v>
      </c>
      <c r="F3998" s="8">
        <f t="shared" si="442"/>
        <v>13.003901170351105</v>
      </c>
      <c r="G3998" s="1">
        <v>4.04</v>
      </c>
      <c r="H3998" s="8">
        <f t="shared" si="436"/>
        <v>24.752475247524753</v>
      </c>
      <c r="I3998" s="1">
        <v>1.4</v>
      </c>
      <c r="J3998" s="8">
        <f t="shared" si="437"/>
        <v>71.428571428571431</v>
      </c>
      <c r="K3998" s="6" t="s">
        <v>1166</v>
      </c>
      <c r="L3998" s="6" t="s">
        <v>2</v>
      </c>
      <c r="M3998" s="9">
        <f t="shared" si="438"/>
        <v>91.58771604730299</v>
      </c>
      <c r="Q3998" s="10">
        <f t="shared" si="441"/>
        <v>-13.003901170351105</v>
      </c>
      <c r="S3998" s="10">
        <f t="shared" si="439"/>
        <v>-24.752475247524753</v>
      </c>
      <c r="U3998" s="10">
        <f t="shared" si="440"/>
        <v>-71.428571428571431</v>
      </c>
    </row>
    <row r="3999" spans="3:21" x14ac:dyDescent="0.3">
      <c r="C3999" s="6" t="s">
        <v>0</v>
      </c>
      <c r="D3999" s="6" t="s">
        <v>197</v>
      </c>
      <c r="E3999" s="1">
        <v>5.27</v>
      </c>
      <c r="F3999" s="8">
        <f t="shared" si="442"/>
        <v>18.975332068311197</v>
      </c>
      <c r="G3999" s="1">
        <v>3.32</v>
      </c>
      <c r="H3999" s="8">
        <f t="shared" si="436"/>
        <v>30.120481927710845</v>
      </c>
      <c r="I3999" s="1">
        <v>1.66</v>
      </c>
      <c r="J3999" s="8">
        <f t="shared" si="437"/>
        <v>60.24096385542169</v>
      </c>
      <c r="K3999" s="6" t="s">
        <v>1166</v>
      </c>
      <c r="L3999" s="6" t="s">
        <v>1</v>
      </c>
      <c r="M3999" s="9">
        <f t="shared" si="438"/>
        <v>91.460533193936215</v>
      </c>
      <c r="Q3999" s="10">
        <f t="shared" si="441"/>
        <v>-18.975332068311197</v>
      </c>
      <c r="S3999" s="10">
        <f t="shared" si="439"/>
        <v>-30.120481927710845</v>
      </c>
      <c r="U3999" s="10">
        <f t="shared" si="440"/>
        <v>-60.24096385542169</v>
      </c>
    </row>
    <row r="4000" spans="3:21" x14ac:dyDescent="0.3">
      <c r="C4000" s="6" t="s">
        <v>197</v>
      </c>
      <c r="D4000" s="6" t="s">
        <v>197</v>
      </c>
      <c r="E4000" s="1">
        <v>2.1</v>
      </c>
      <c r="F4000" s="8">
        <f t="shared" si="442"/>
        <v>47.61904761904762</v>
      </c>
      <c r="G4000" s="1">
        <v>3.18</v>
      </c>
      <c r="H4000" s="8">
        <f t="shared" si="436"/>
        <v>31.446540880503143</v>
      </c>
      <c r="I4000" s="1">
        <v>3.32</v>
      </c>
      <c r="J4000" s="8">
        <f t="shared" si="437"/>
        <v>30.120481927710845</v>
      </c>
      <c r="K4000" s="6" t="s">
        <v>1166</v>
      </c>
      <c r="L4000" s="6" t="s">
        <v>2</v>
      </c>
      <c r="M4000" s="9">
        <f t="shared" si="438"/>
        <v>91.586774401427661</v>
      </c>
      <c r="Q4000" s="10">
        <f t="shared" si="441"/>
        <v>-47.61904761904762</v>
      </c>
      <c r="S4000" s="10">
        <f t="shared" si="439"/>
        <v>-31.446540880503143</v>
      </c>
      <c r="U4000" s="10">
        <f t="shared" si="440"/>
        <v>-30.120481927710845</v>
      </c>
    </row>
    <row r="4001" spans="3:21" x14ac:dyDescent="0.3">
      <c r="C4001" s="6" t="s">
        <v>199</v>
      </c>
      <c r="D4001" s="6" t="s">
        <v>0</v>
      </c>
      <c r="E4001" s="1">
        <v>6.01</v>
      </c>
      <c r="F4001" s="8">
        <f t="shared" si="442"/>
        <v>16.638935108153078</v>
      </c>
      <c r="G4001" s="1">
        <v>3.63</v>
      </c>
      <c r="H4001" s="8">
        <f t="shared" si="436"/>
        <v>27.548209366391184</v>
      </c>
      <c r="I4001" s="1">
        <v>1.54</v>
      </c>
      <c r="J4001" s="8">
        <f t="shared" si="437"/>
        <v>64.935064935064929</v>
      </c>
      <c r="K4001" s="6" t="s">
        <v>1166</v>
      </c>
      <c r="L4001" s="6" t="s">
        <v>1</v>
      </c>
      <c r="M4001" s="9">
        <f t="shared" si="438"/>
        <v>91.640373248522323</v>
      </c>
      <c r="Q4001" s="10">
        <f t="shared" si="441"/>
        <v>-16.638935108153078</v>
      </c>
      <c r="S4001" s="10">
        <f t="shared" si="439"/>
        <v>-27.548209366391184</v>
      </c>
      <c r="U4001" s="10">
        <f t="shared" si="440"/>
        <v>-64.935064935064929</v>
      </c>
    </row>
    <row r="4002" spans="3:21" x14ac:dyDescent="0.3">
      <c r="C4002" s="6" t="s">
        <v>1</v>
      </c>
      <c r="D4002" s="6" t="s">
        <v>199</v>
      </c>
      <c r="E4002" s="1">
        <v>3.36</v>
      </c>
      <c r="F4002" s="8">
        <f t="shared" si="442"/>
        <v>29.761904761904763</v>
      </c>
      <c r="G4002" s="1">
        <v>3.18</v>
      </c>
      <c r="H4002" s="8">
        <f t="shared" si="436"/>
        <v>31.446540880503143</v>
      </c>
      <c r="I4002" s="1">
        <v>2.09</v>
      </c>
      <c r="J4002" s="8">
        <f t="shared" si="437"/>
        <v>47.846889952153113</v>
      </c>
      <c r="K4002" s="6" t="s">
        <v>1166</v>
      </c>
      <c r="L4002" s="6" t="s">
        <v>0</v>
      </c>
      <c r="M4002" s="9">
        <f t="shared" si="438"/>
        <v>91.696568035674673</v>
      </c>
      <c r="Q4002" s="10">
        <f t="shared" si="441"/>
        <v>-29.761904761904763</v>
      </c>
      <c r="S4002" s="10">
        <f t="shared" si="439"/>
        <v>-31.446540880503143</v>
      </c>
      <c r="U4002" s="10">
        <f t="shared" si="440"/>
        <v>-47.846889952153113</v>
      </c>
    </row>
    <row r="4003" spans="3:21" x14ac:dyDescent="0.3">
      <c r="C4003" s="6" t="s">
        <v>199</v>
      </c>
      <c r="D4003" s="6" t="s">
        <v>1</v>
      </c>
      <c r="E4003" s="1">
        <v>2.2200000000000002</v>
      </c>
      <c r="F4003" s="8">
        <f t="shared" si="442"/>
        <v>45.045045045045043</v>
      </c>
      <c r="G4003" s="1">
        <v>3.18</v>
      </c>
      <c r="H4003" s="8">
        <f t="shared" si="436"/>
        <v>31.446540880503143</v>
      </c>
      <c r="I4003" s="1">
        <v>3.06</v>
      </c>
      <c r="J4003" s="8">
        <f t="shared" si="437"/>
        <v>32.679738562091501</v>
      </c>
      <c r="K4003" s="6" t="s">
        <v>1166</v>
      </c>
      <c r="L4003" s="6" t="s">
        <v>1</v>
      </c>
      <c r="M4003" s="9">
        <f t="shared" si="438"/>
        <v>91.599145168676543</v>
      </c>
      <c r="Q4003" s="10">
        <f t="shared" si="441"/>
        <v>-45.045045045045043</v>
      </c>
      <c r="S4003" s="10">
        <f t="shared" si="439"/>
        <v>-31.446540880503143</v>
      </c>
      <c r="U4003" s="10">
        <f t="shared" si="440"/>
        <v>-32.679738562091501</v>
      </c>
    </row>
    <row r="4004" spans="3:21" x14ac:dyDescent="0.3">
      <c r="C4004" s="6" t="s">
        <v>198</v>
      </c>
      <c r="D4004" s="6" t="s">
        <v>199</v>
      </c>
      <c r="E4004" s="1">
        <v>2.11</v>
      </c>
      <c r="F4004" s="8">
        <f t="shared" si="442"/>
        <v>47.393364928909953</v>
      </c>
      <c r="G4004" s="1">
        <v>3.14</v>
      </c>
      <c r="H4004" s="8">
        <f t="shared" si="436"/>
        <v>31.847133757961782</v>
      </c>
      <c r="I4004" s="1">
        <v>3.37</v>
      </c>
      <c r="J4004" s="8">
        <f t="shared" si="437"/>
        <v>29.673590504451038</v>
      </c>
      <c r="K4004" s="6" t="s">
        <v>1167</v>
      </c>
      <c r="L4004" s="6" t="s">
        <v>0</v>
      </c>
      <c r="M4004" s="9">
        <f t="shared" si="438"/>
        <v>91.815485712170869</v>
      </c>
      <c r="Q4004" s="10">
        <f t="shared" si="441"/>
        <v>-47.393364928909953</v>
      </c>
      <c r="S4004" s="10">
        <f t="shared" si="439"/>
        <v>-31.847133757961782</v>
      </c>
      <c r="U4004" s="10">
        <f t="shared" si="440"/>
        <v>-29.673590504451038</v>
      </c>
    </row>
    <row r="4005" spans="3:21" x14ac:dyDescent="0.3">
      <c r="C4005" s="6" t="s">
        <v>199</v>
      </c>
      <c r="D4005" s="6" t="s">
        <v>0</v>
      </c>
      <c r="E4005" s="1">
        <v>5.32</v>
      </c>
      <c r="F4005" s="8">
        <f t="shared" si="442"/>
        <v>18.796992481203006</v>
      </c>
      <c r="G4005" s="1">
        <v>3.49</v>
      </c>
      <c r="H4005" s="8">
        <f t="shared" si="436"/>
        <v>28.653295128939828</v>
      </c>
      <c r="I4005" s="1">
        <v>1.61</v>
      </c>
      <c r="J4005" s="8">
        <f t="shared" si="437"/>
        <v>62.11180124223602</v>
      </c>
      <c r="K4005" s="6" t="s">
        <v>1167</v>
      </c>
      <c r="L4005" s="6" t="s">
        <v>1</v>
      </c>
      <c r="M4005" s="9">
        <f t="shared" si="438"/>
        <v>91.272447474725894</v>
      </c>
      <c r="Q4005" s="10">
        <f t="shared" si="441"/>
        <v>-18.796992481203006</v>
      </c>
      <c r="S4005" s="10">
        <f t="shared" si="439"/>
        <v>-28.653295128939828</v>
      </c>
      <c r="U4005" s="10">
        <f t="shared" si="440"/>
        <v>-62.11180124223602</v>
      </c>
    </row>
    <row r="4006" spans="3:21" x14ac:dyDescent="0.3">
      <c r="C4006" s="6" t="s">
        <v>197</v>
      </c>
      <c r="D4006" s="6" t="s">
        <v>1</v>
      </c>
      <c r="E4006" s="1">
        <v>1.1599999999999999</v>
      </c>
      <c r="F4006" s="8">
        <f t="shared" si="442"/>
        <v>86.206896551724142</v>
      </c>
      <c r="G4006" s="1">
        <v>6.06</v>
      </c>
      <c r="H4006" s="8">
        <f t="shared" si="436"/>
        <v>16.501650165016503</v>
      </c>
      <c r="I4006" s="1">
        <v>10.99</v>
      </c>
      <c r="J4006" s="8">
        <f t="shared" si="437"/>
        <v>9.0991810737033667</v>
      </c>
      <c r="K4006" s="6" t="s">
        <v>1167</v>
      </c>
      <c r="L4006" s="6" t="s">
        <v>0</v>
      </c>
      <c r="M4006" s="9">
        <f t="shared" si="438"/>
        <v>89.439256101711791</v>
      </c>
      <c r="Q4006" s="10">
        <f t="shared" si="441"/>
        <v>-86.206896551724142</v>
      </c>
      <c r="S4006" s="10">
        <f t="shared" si="439"/>
        <v>-16.501650165016503</v>
      </c>
      <c r="U4006" s="10">
        <f t="shared" si="440"/>
        <v>-9.0991810737033667</v>
      </c>
    </row>
    <row r="4007" spans="3:21" x14ac:dyDescent="0.3">
      <c r="C4007" s="6" t="s">
        <v>1</v>
      </c>
      <c r="D4007" s="6" t="s">
        <v>199</v>
      </c>
      <c r="E4007" s="1">
        <v>1.57</v>
      </c>
      <c r="F4007" s="8">
        <f t="shared" si="442"/>
        <v>63.694267515923563</v>
      </c>
      <c r="G4007" s="1">
        <v>3.49</v>
      </c>
      <c r="H4007" s="8">
        <f t="shared" si="436"/>
        <v>28.653295128939828</v>
      </c>
      <c r="I4007" s="1">
        <v>5.66</v>
      </c>
      <c r="J4007" s="8">
        <f t="shared" si="437"/>
        <v>17.667844522968199</v>
      </c>
      <c r="K4007" s="6" t="s">
        <v>1167</v>
      </c>
      <c r="L4007" s="6" t="s">
        <v>0</v>
      </c>
      <c r="M4007" s="9">
        <f t="shared" si="438"/>
        <v>90.896359495763349</v>
      </c>
      <c r="Q4007" s="10">
        <f t="shared" si="441"/>
        <v>-63.694267515923563</v>
      </c>
      <c r="S4007" s="10">
        <f t="shared" si="439"/>
        <v>-28.653295128939828</v>
      </c>
      <c r="U4007" s="10">
        <f t="shared" si="440"/>
        <v>-17.667844522968199</v>
      </c>
    </row>
    <row r="4008" spans="3:21" x14ac:dyDescent="0.3">
      <c r="C4008" s="6" t="s">
        <v>197</v>
      </c>
      <c r="D4008" s="6" t="s">
        <v>199</v>
      </c>
      <c r="E4008" s="1">
        <v>1.18</v>
      </c>
      <c r="F4008" s="8">
        <f t="shared" si="442"/>
        <v>84.745762711864415</v>
      </c>
      <c r="G4008" s="1">
        <v>5.66</v>
      </c>
      <c r="H4008" s="8">
        <f t="shared" si="436"/>
        <v>17.667844522968199</v>
      </c>
      <c r="I4008" s="1">
        <v>10.99</v>
      </c>
      <c r="J4008" s="8">
        <f t="shared" si="437"/>
        <v>9.0991810737033667</v>
      </c>
      <c r="K4008" s="6" t="s">
        <v>1167</v>
      </c>
      <c r="L4008" s="6" t="s">
        <v>0</v>
      </c>
      <c r="M4008" s="9">
        <f t="shared" si="438"/>
        <v>89.67581343524283</v>
      </c>
      <c r="Q4008" s="10">
        <f t="shared" si="441"/>
        <v>-84.745762711864415</v>
      </c>
      <c r="S4008" s="10">
        <f t="shared" si="439"/>
        <v>-17.667844522968199</v>
      </c>
      <c r="U4008" s="10">
        <f t="shared" si="440"/>
        <v>-9.0991810737033667</v>
      </c>
    </row>
    <row r="4009" spans="3:21" x14ac:dyDescent="0.3">
      <c r="C4009" s="6" t="s">
        <v>199</v>
      </c>
      <c r="D4009" s="6" t="s">
        <v>1</v>
      </c>
      <c r="E4009" s="1">
        <v>2.0099999999999998</v>
      </c>
      <c r="F4009" s="8">
        <f t="shared" si="442"/>
        <v>49.75124378109453</v>
      </c>
      <c r="G4009" s="1">
        <v>3.19</v>
      </c>
      <c r="H4009" s="8">
        <f t="shared" si="436"/>
        <v>31.347962382445143</v>
      </c>
      <c r="I4009" s="1">
        <v>3.63</v>
      </c>
      <c r="J4009" s="8">
        <f t="shared" si="437"/>
        <v>27.548209366391184</v>
      </c>
      <c r="K4009" s="6" t="s">
        <v>1167</v>
      </c>
      <c r="L4009" s="6" t="s">
        <v>1</v>
      </c>
      <c r="M4009" s="9">
        <f t="shared" si="438"/>
        <v>92.040845621819116</v>
      </c>
      <c r="Q4009" s="10">
        <f t="shared" si="441"/>
        <v>-49.75124378109453</v>
      </c>
      <c r="S4009" s="10">
        <f t="shared" si="439"/>
        <v>-31.347962382445143</v>
      </c>
      <c r="U4009" s="10">
        <f t="shared" si="440"/>
        <v>-27.548209366391184</v>
      </c>
    </row>
    <row r="4010" spans="3:21" x14ac:dyDescent="0.3">
      <c r="C4010" s="6" t="s">
        <v>0</v>
      </c>
      <c r="D4010" s="6" t="s">
        <v>0</v>
      </c>
      <c r="E4010" s="1">
        <v>2.34</v>
      </c>
      <c r="F4010" s="8">
        <f t="shared" si="442"/>
        <v>42.73504273504274</v>
      </c>
      <c r="G4010" s="1">
        <v>3.19</v>
      </c>
      <c r="H4010" s="8">
        <f t="shared" si="436"/>
        <v>31.347962382445143</v>
      </c>
      <c r="I4010" s="1">
        <v>2.86</v>
      </c>
      <c r="J4010" s="8">
        <f t="shared" si="437"/>
        <v>34.965034965034967</v>
      </c>
      <c r="K4010" s="6" t="s">
        <v>1167</v>
      </c>
      <c r="L4010" s="6" t="s">
        <v>2</v>
      </c>
      <c r="M4010" s="9">
        <f t="shared" si="438"/>
        <v>91.702702702702695</v>
      </c>
      <c r="Q4010" s="10">
        <f t="shared" si="441"/>
        <v>-42.73504273504274</v>
      </c>
      <c r="S4010" s="10">
        <f t="shared" si="439"/>
        <v>-31.347962382445143</v>
      </c>
      <c r="U4010" s="10">
        <f t="shared" si="440"/>
        <v>-34.965034965034967</v>
      </c>
    </row>
    <row r="4011" spans="3:21" x14ac:dyDescent="0.3">
      <c r="C4011" s="6" t="s">
        <v>199</v>
      </c>
      <c r="D4011" s="6" t="s">
        <v>199</v>
      </c>
      <c r="E4011" s="1">
        <v>4.2</v>
      </c>
      <c r="F4011" s="8">
        <f t="shared" si="442"/>
        <v>23.80952380952381</v>
      </c>
      <c r="G4011" s="1">
        <v>3.26</v>
      </c>
      <c r="H4011" s="8">
        <f t="shared" si="436"/>
        <v>30.674846625766872</v>
      </c>
      <c r="I4011" s="1">
        <v>1.83</v>
      </c>
      <c r="J4011" s="8">
        <f t="shared" si="437"/>
        <v>54.644808743169399</v>
      </c>
      <c r="K4011" s="6" t="s">
        <v>1167</v>
      </c>
      <c r="L4011" s="6" t="s">
        <v>2</v>
      </c>
      <c r="M4011" s="9">
        <f t="shared" si="438"/>
        <v>91.634520439734061</v>
      </c>
      <c r="Q4011" s="10">
        <f t="shared" si="441"/>
        <v>-23.80952380952381</v>
      </c>
      <c r="S4011" s="10">
        <f t="shared" si="439"/>
        <v>-30.674846625766872</v>
      </c>
      <c r="U4011" s="10">
        <f t="shared" si="440"/>
        <v>-54.644808743169399</v>
      </c>
    </row>
    <row r="4012" spans="3:21" x14ac:dyDescent="0.3">
      <c r="C4012" s="6" t="s">
        <v>1</v>
      </c>
      <c r="D4012" s="6" t="s">
        <v>199</v>
      </c>
      <c r="E4012" s="1">
        <v>1.44</v>
      </c>
      <c r="F4012" s="8">
        <f t="shared" si="442"/>
        <v>69.444444444444443</v>
      </c>
      <c r="G4012" s="1">
        <v>3.83</v>
      </c>
      <c r="H4012" s="8">
        <f t="shared" si="436"/>
        <v>26.109660574412533</v>
      </c>
      <c r="I4012" s="1">
        <v>7.56</v>
      </c>
      <c r="J4012" s="8">
        <f t="shared" si="437"/>
        <v>13.227513227513228</v>
      </c>
      <c r="K4012" s="6" t="s">
        <v>1167</v>
      </c>
      <c r="L4012" s="6" t="s">
        <v>0</v>
      </c>
      <c r="M4012" s="9">
        <f t="shared" si="438"/>
        <v>91.927295817128353</v>
      </c>
      <c r="Q4012" s="10">
        <f t="shared" si="441"/>
        <v>-69.444444444444443</v>
      </c>
      <c r="S4012" s="10">
        <f t="shared" si="439"/>
        <v>-26.109660574412533</v>
      </c>
      <c r="U4012" s="10">
        <f t="shared" si="440"/>
        <v>-13.227513227513228</v>
      </c>
    </row>
    <row r="4013" spans="3:21" x14ac:dyDescent="0.3">
      <c r="C4013" s="6" t="s">
        <v>198</v>
      </c>
      <c r="D4013" s="6" t="s">
        <v>197</v>
      </c>
      <c r="E4013" s="1">
        <v>2.44</v>
      </c>
      <c r="F4013" s="8">
        <f t="shared" si="442"/>
        <v>40.983606557377051</v>
      </c>
      <c r="G4013" s="1">
        <v>3.16</v>
      </c>
      <c r="H4013" s="8">
        <f t="shared" si="436"/>
        <v>31.645569620253163</v>
      </c>
      <c r="I4013" s="1">
        <v>2.75</v>
      </c>
      <c r="J4013" s="8">
        <f t="shared" si="437"/>
        <v>36.363636363636367</v>
      </c>
      <c r="K4013" s="6" t="s">
        <v>1167</v>
      </c>
      <c r="L4013" s="6" t="s">
        <v>0</v>
      </c>
      <c r="M4013" s="9">
        <f t="shared" si="438"/>
        <v>91.749169205206314</v>
      </c>
      <c r="Q4013" s="10">
        <f t="shared" si="441"/>
        <v>-40.983606557377051</v>
      </c>
      <c r="S4013" s="10">
        <f t="shared" si="439"/>
        <v>-31.645569620253163</v>
      </c>
      <c r="U4013" s="10">
        <f t="shared" si="440"/>
        <v>-36.363636363636367</v>
      </c>
    </row>
    <row r="4014" spans="3:21" x14ac:dyDescent="0.3">
      <c r="C4014" s="6" t="s">
        <v>199</v>
      </c>
      <c r="D4014" s="6" t="s">
        <v>1</v>
      </c>
      <c r="E4014" s="1">
        <v>2.95</v>
      </c>
      <c r="F4014" s="8">
        <f t="shared" si="442"/>
        <v>33.898305084745758</v>
      </c>
      <c r="G4014" s="1">
        <v>3.02</v>
      </c>
      <c r="H4014" s="8">
        <f t="shared" si="436"/>
        <v>33.11258278145695</v>
      </c>
      <c r="I4014" s="1">
        <v>2.42</v>
      </c>
      <c r="J4014" s="8">
        <f t="shared" si="437"/>
        <v>41.32231404958678</v>
      </c>
      <c r="K4014" s="6" t="s">
        <v>1168</v>
      </c>
      <c r="L4014" s="6" t="s">
        <v>1</v>
      </c>
      <c r="M4014" s="9">
        <f t="shared" si="438"/>
        <v>92.307804284906922</v>
      </c>
      <c r="Q4014" s="10">
        <f t="shared" si="441"/>
        <v>-33.898305084745758</v>
      </c>
      <c r="S4014" s="10">
        <f t="shared" si="439"/>
        <v>-33.11258278145695</v>
      </c>
      <c r="U4014" s="10">
        <f t="shared" si="440"/>
        <v>-41.32231404958678</v>
      </c>
    </row>
    <row r="4015" spans="3:21" x14ac:dyDescent="0.3">
      <c r="C4015" s="6" t="s">
        <v>197</v>
      </c>
      <c r="D4015" s="6" t="s">
        <v>197</v>
      </c>
      <c r="E4015" s="1">
        <v>2.48</v>
      </c>
      <c r="F4015" s="8">
        <f t="shared" si="442"/>
        <v>40.322580645161288</v>
      </c>
      <c r="G4015" s="1">
        <v>3.17</v>
      </c>
      <c r="H4015" s="8">
        <f t="shared" si="436"/>
        <v>31.545741324921135</v>
      </c>
      <c r="I4015" s="1">
        <v>2.74</v>
      </c>
      <c r="J4015" s="8">
        <f t="shared" si="437"/>
        <v>36.496350364963497</v>
      </c>
      <c r="K4015" s="6" t="s">
        <v>1168</v>
      </c>
      <c r="L4015" s="6" t="s">
        <v>2</v>
      </c>
      <c r="M4015" s="9">
        <f t="shared" si="438"/>
        <v>92.280996975486886</v>
      </c>
      <c r="Q4015" s="10">
        <f t="shared" si="441"/>
        <v>-40.322580645161288</v>
      </c>
      <c r="S4015" s="10">
        <f t="shared" si="439"/>
        <v>-31.545741324921135</v>
      </c>
      <c r="U4015" s="10">
        <f t="shared" si="440"/>
        <v>-36.496350364963497</v>
      </c>
    </row>
    <row r="4016" spans="3:21" x14ac:dyDescent="0.3">
      <c r="C4016" s="6" t="s">
        <v>199</v>
      </c>
      <c r="D4016" s="6" t="s">
        <v>1</v>
      </c>
      <c r="E4016" s="1">
        <v>5.51</v>
      </c>
      <c r="F4016" s="8">
        <f t="shared" si="442"/>
        <v>18.148820326678766</v>
      </c>
      <c r="G4016" s="1">
        <v>3.43</v>
      </c>
      <c r="H4016" s="8">
        <f t="shared" si="436"/>
        <v>29.154518950437318</v>
      </c>
      <c r="I4016" s="1">
        <v>1.64</v>
      </c>
      <c r="J4016" s="8">
        <f t="shared" si="437"/>
        <v>60.975609756097562</v>
      </c>
      <c r="K4016" s="6" t="s">
        <v>1169</v>
      </c>
      <c r="L4016" s="6" t="s">
        <v>1</v>
      </c>
      <c r="M4016" s="9">
        <f t="shared" si="438"/>
        <v>92.354054867420118</v>
      </c>
      <c r="Q4016" s="10">
        <f t="shared" si="441"/>
        <v>-18.148820326678766</v>
      </c>
      <c r="S4016" s="10">
        <f t="shared" si="439"/>
        <v>-29.154518950437318</v>
      </c>
      <c r="U4016" s="10">
        <f t="shared" si="440"/>
        <v>-60.975609756097562</v>
      </c>
    </row>
    <row r="4017" spans="3:21" x14ac:dyDescent="0.3">
      <c r="C4017" s="6" t="s">
        <v>199</v>
      </c>
      <c r="D4017" s="6" t="s">
        <v>198</v>
      </c>
      <c r="E4017" s="1">
        <v>2.33</v>
      </c>
      <c r="F4017" s="8">
        <f t="shared" si="442"/>
        <v>42.918454935622314</v>
      </c>
      <c r="G4017" s="1">
        <v>3.15</v>
      </c>
      <c r="H4017" s="8">
        <f t="shared" si="436"/>
        <v>31.746031746031747</v>
      </c>
      <c r="I4017" s="1">
        <v>2.92</v>
      </c>
      <c r="J4017" s="8">
        <f t="shared" si="437"/>
        <v>34.246575342465754</v>
      </c>
      <c r="K4017" s="6" t="s">
        <v>1169</v>
      </c>
      <c r="L4017" s="6" t="s">
        <v>1</v>
      </c>
      <c r="M4017" s="9">
        <f t="shared" si="438"/>
        <v>91.818037710305006</v>
      </c>
      <c r="Q4017" s="10">
        <f t="shared" si="441"/>
        <v>-42.918454935622314</v>
      </c>
      <c r="S4017" s="10">
        <f t="shared" si="439"/>
        <v>-31.746031746031747</v>
      </c>
      <c r="U4017" s="10">
        <f t="shared" si="440"/>
        <v>-34.246575342465754</v>
      </c>
    </row>
    <row r="4018" spans="3:21" x14ac:dyDescent="0.3">
      <c r="C4018" s="6" t="s">
        <v>1</v>
      </c>
      <c r="D4018" s="6" t="s">
        <v>0</v>
      </c>
      <c r="E4018" s="1">
        <v>2.2000000000000002</v>
      </c>
      <c r="F4018" s="8">
        <f t="shared" si="442"/>
        <v>45.454545454545453</v>
      </c>
      <c r="G4018" s="1">
        <v>3.16</v>
      </c>
      <c r="H4018" s="8">
        <f t="shared" si="436"/>
        <v>31.645569620253163</v>
      </c>
      <c r="I4018" s="1">
        <v>3.14</v>
      </c>
      <c r="J4018" s="8">
        <f t="shared" si="437"/>
        <v>31.847133757961782</v>
      </c>
      <c r="K4018" s="6" t="s">
        <v>1169</v>
      </c>
      <c r="L4018" s="6" t="s">
        <v>0</v>
      </c>
      <c r="M4018" s="9">
        <f t="shared" si="438"/>
        <v>91.787540365984924</v>
      </c>
      <c r="Q4018" s="10">
        <f t="shared" si="441"/>
        <v>-45.454545454545453</v>
      </c>
      <c r="S4018" s="10">
        <f t="shared" si="439"/>
        <v>-31.645569620253163</v>
      </c>
      <c r="U4018" s="10">
        <f t="shared" si="440"/>
        <v>-31.847133757961782</v>
      </c>
    </row>
    <row r="4019" spans="3:21" x14ac:dyDescent="0.3">
      <c r="C4019" s="6" t="s">
        <v>198</v>
      </c>
      <c r="D4019" s="6" t="s">
        <v>0</v>
      </c>
      <c r="E4019" s="1">
        <v>1.81</v>
      </c>
      <c r="F4019" s="8">
        <f t="shared" si="442"/>
        <v>55.248618784530386</v>
      </c>
      <c r="G4019" s="1">
        <v>3.2</v>
      </c>
      <c r="H4019" s="8">
        <f t="shared" si="436"/>
        <v>31.25</v>
      </c>
      <c r="I4019" s="1">
        <v>4.53</v>
      </c>
      <c r="J4019" s="8">
        <f t="shared" si="437"/>
        <v>22.075055187637968</v>
      </c>
      <c r="K4019" s="6" t="s">
        <v>1169</v>
      </c>
      <c r="L4019" s="6" t="s">
        <v>0</v>
      </c>
      <c r="M4019" s="9">
        <f t="shared" si="438"/>
        <v>92.103358338628098</v>
      </c>
      <c r="Q4019" s="10">
        <f t="shared" si="441"/>
        <v>-55.248618784530386</v>
      </c>
      <c r="S4019" s="10">
        <f t="shared" si="439"/>
        <v>-31.25</v>
      </c>
      <c r="U4019" s="10">
        <f t="shared" si="440"/>
        <v>-22.075055187637968</v>
      </c>
    </row>
    <row r="4020" spans="3:21" x14ac:dyDescent="0.3">
      <c r="C4020" s="6" t="s">
        <v>0</v>
      </c>
      <c r="D4020" s="6" t="s">
        <v>199</v>
      </c>
      <c r="E4020" s="1">
        <v>2.13</v>
      </c>
      <c r="F4020" s="8">
        <f t="shared" si="442"/>
        <v>46.948356807511736</v>
      </c>
      <c r="G4020" s="1">
        <v>3.19</v>
      </c>
      <c r="H4020" s="8">
        <f t="shared" si="436"/>
        <v>31.347962382445143</v>
      </c>
      <c r="I4020" s="1">
        <v>3.3</v>
      </c>
      <c r="J4020" s="8">
        <f t="shared" si="437"/>
        <v>30.303030303030305</v>
      </c>
      <c r="K4020" s="6" t="s">
        <v>1169</v>
      </c>
      <c r="L4020" s="6" t="s">
        <v>0</v>
      </c>
      <c r="M4020" s="9">
        <f t="shared" si="438"/>
        <v>92.081582870307628</v>
      </c>
      <c r="Q4020" s="10">
        <f t="shared" si="441"/>
        <v>-46.948356807511736</v>
      </c>
      <c r="S4020" s="10">
        <f t="shared" si="439"/>
        <v>-31.347962382445143</v>
      </c>
      <c r="U4020" s="10">
        <f t="shared" si="440"/>
        <v>-30.303030303030305</v>
      </c>
    </row>
    <row r="4021" spans="3:21" x14ac:dyDescent="0.3">
      <c r="C4021" s="6" t="s">
        <v>1</v>
      </c>
      <c r="D4021" s="6" t="s">
        <v>198</v>
      </c>
      <c r="E4021" s="1">
        <v>2.39</v>
      </c>
      <c r="F4021" s="8">
        <f t="shared" si="442"/>
        <v>41.841004184100413</v>
      </c>
      <c r="G4021" s="1">
        <v>3.18</v>
      </c>
      <c r="H4021" s="8">
        <f t="shared" si="436"/>
        <v>31.446540880503143</v>
      </c>
      <c r="I4021" s="1">
        <v>2.8</v>
      </c>
      <c r="J4021" s="8">
        <f t="shared" si="437"/>
        <v>35.714285714285715</v>
      </c>
      <c r="K4021" s="6" t="s">
        <v>1169</v>
      </c>
      <c r="L4021" s="6" t="s">
        <v>1</v>
      </c>
      <c r="M4021" s="9">
        <f t="shared" si="438"/>
        <v>91.741578361973069</v>
      </c>
      <c r="Q4021" s="10">
        <f t="shared" si="441"/>
        <v>-41.841004184100413</v>
      </c>
      <c r="S4021" s="10">
        <f t="shared" si="439"/>
        <v>-31.446540880503143</v>
      </c>
      <c r="U4021" s="10">
        <f t="shared" si="440"/>
        <v>-35.714285714285715</v>
      </c>
    </row>
    <row r="4022" spans="3:21" x14ac:dyDescent="0.3">
      <c r="C4022" s="6" t="s">
        <v>197</v>
      </c>
      <c r="D4022" s="6" t="s">
        <v>199</v>
      </c>
      <c r="E4022" s="1">
        <v>2.19</v>
      </c>
      <c r="F4022" s="8">
        <f t="shared" si="442"/>
        <v>45.662100456621005</v>
      </c>
      <c r="G4022" s="1">
        <v>3.2</v>
      </c>
      <c r="H4022" s="8">
        <f t="shared" si="436"/>
        <v>31.25</v>
      </c>
      <c r="I4022" s="1">
        <v>3.12</v>
      </c>
      <c r="J4022" s="8">
        <f t="shared" si="437"/>
        <v>32.051282051282051</v>
      </c>
      <c r="K4022" s="6" t="s">
        <v>1169</v>
      </c>
      <c r="L4022" s="6" t="s">
        <v>0</v>
      </c>
      <c r="M4022" s="9">
        <f t="shared" si="438"/>
        <v>91.773949833786645</v>
      </c>
      <c r="Q4022" s="10">
        <f t="shared" si="441"/>
        <v>-45.662100456621005</v>
      </c>
      <c r="S4022" s="10">
        <f t="shared" si="439"/>
        <v>-31.25</v>
      </c>
      <c r="U4022" s="10">
        <f t="shared" si="440"/>
        <v>-32.051282051282051</v>
      </c>
    </row>
    <row r="4023" spans="3:21" x14ac:dyDescent="0.3">
      <c r="C4023" s="6" t="s">
        <v>0</v>
      </c>
      <c r="D4023" s="6" t="s">
        <v>1</v>
      </c>
      <c r="E4023" s="1">
        <v>2</v>
      </c>
      <c r="F4023" s="8">
        <f t="shared" si="442"/>
        <v>50</v>
      </c>
      <c r="G4023" s="1">
        <v>3.19</v>
      </c>
      <c r="H4023" s="8">
        <f t="shared" si="436"/>
        <v>31.347962382445143</v>
      </c>
      <c r="I4023" s="1">
        <v>3.66</v>
      </c>
      <c r="J4023" s="8">
        <f t="shared" si="437"/>
        <v>27.3224043715847</v>
      </c>
      <c r="K4023" s="6" t="s">
        <v>1170</v>
      </c>
      <c r="L4023" s="6" t="s">
        <v>1</v>
      </c>
      <c r="M4023" s="9">
        <f t="shared" si="438"/>
        <v>92.021406559108428</v>
      </c>
      <c r="Q4023" s="10">
        <f t="shared" si="441"/>
        <v>-50</v>
      </c>
      <c r="S4023" s="10">
        <f t="shared" si="439"/>
        <v>-31.347962382445143</v>
      </c>
      <c r="U4023" s="10">
        <f t="shared" si="440"/>
        <v>-27.3224043715847</v>
      </c>
    </row>
    <row r="4024" spans="3:21" x14ac:dyDescent="0.3">
      <c r="C4024" s="6" t="s">
        <v>198</v>
      </c>
      <c r="D4024" s="6" t="s">
        <v>199</v>
      </c>
      <c r="E4024" s="1">
        <v>1.3</v>
      </c>
      <c r="F4024" s="8">
        <f t="shared" si="442"/>
        <v>76.92307692307692</v>
      </c>
      <c r="G4024" s="1">
        <v>4.6500000000000004</v>
      </c>
      <c r="H4024" s="8">
        <f t="shared" si="436"/>
        <v>21.50537634408602</v>
      </c>
      <c r="I4024" s="1">
        <v>9.56</v>
      </c>
      <c r="J4024" s="8">
        <f t="shared" si="437"/>
        <v>10.460251046025103</v>
      </c>
      <c r="K4024" s="6" t="s">
        <v>1170</v>
      </c>
      <c r="L4024" s="6" t="s">
        <v>0</v>
      </c>
      <c r="M4024" s="9">
        <f t="shared" si="438"/>
        <v>91.83689036502615</v>
      </c>
      <c r="Q4024" s="10">
        <f t="shared" si="441"/>
        <v>-76.92307692307692</v>
      </c>
      <c r="S4024" s="10">
        <f t="shared" si="439"/>
        <v>-21.50537634408602</v>
      </c>
      <c r="U4024" s="10">
        <f t="shared" si="440"/>
        <v>-10.460251046025103</v>
      </c>
    </row>
    <row r="4025" spans="3:21" x14ac:dyDescent="0.3">
      <c r="C4025" s="6" t="s">
        <v>197</v>
      </c>
      <c r="D4025" s="6" t="s">
        <v>0</v>
      </c>
      <c r="E4025" s="1">
        <v>1.41</v>
      </c>
      <c r="F4025" s="8">
        <f t="shared" si="442"/>
        <v>70.921985815602838</v>
      </c>
      <c r="G4025" s="1">
        <v>4.05</v>
      </c>
      <c r="H4025" s="8">
        <f t="shared" si="436"/>
        <v>24.691358024691358</v>
      </c>
      <c r="I4025" s="1">
        <v>7.93</v>
      </c>
      <c r="J4025" s="8">
        <f t="shared" si="437"/>
        <v>12.610340479192939</v>
      </c>
      <c r="K4025" s="6" t="s">
        <v>1171</v>
      </c>
      <c r="L4025" s="6" t="s">
        <v>0</v>
      </c>
      <c r="M4025" s="9">
        <f t="shared" si="438"/>
        <v>92.401215712440546</v>
      </c>
      <c r="Q4025" s="10">
        <f t="shared" si="441"/>
        <v>-70.921985815602838</v>
      </c>
      <c r="S4025" s="10">
        <f t="shared" si="439"/>
        <v>-24.691358024691358</v>
      </c>
      <c r="U4025" s="10">
        <f t="shared" si="440"/>
        <v>-12.610340479192939</v>
      </c>
    </row>
    <row r="4026" spans="3:21" x14ac:dyDescent="0.3">
      <c r="C4026" s="6" t="s">
        <v>0</v>
      </c>
      <c r="D4026" s="6" t="s">
        <v>0</v>
      </c>
      <c r="E4026" s="1">
        <v>1.29</v>
      </c>
      <c r="F4026" s="8">
        <f t="shared" si="442"/>
        <v>77.519379844961236</v>
      </c>
      <c r="G4026" s="1">
        <v>4.71</v>
      </c>
      <c r="H4026" s="8">
        <f t="shared" si="436"/>
        <v>21.231422505307854</v>
      </c>
      <c r="I4026" s="1">
        <v>9.89</v>
      </c>
      <c r="J4026" s="8">
        <f t="shared" si="437"/>
        <v>10.111223458038422</v>
      </c>
      <c r="K4026" s="6" t="s">
        <v>1172</v>
      </c>
      <c r="L4026" s="6" t="s">
        <v>2</v>
      </c>
      <c r="M4026" s="9">
        <f t="shared" si="438"/>
        <v>91.859396568724122</v>
      </c>
      <c r="Q4026" s="10">
        <f t="shared" si="441"/>
        <v>-77.519379844961236</v>
      </c>
      <c r="S4026" s="10">
        <f t="shared" si="439"/>
        <v>-21.231422505307854</v>
      </c>
      <c r="U4026" s="10">
        <f t="shared" si="440"/>
        <v>-10.111223458038422</v>
      </c>
    </row>
    <row r="4027" spans="3:21" x14ac:dyDescent="0.3">
      <c r="C4027" s="6" t="s">
        <v>0</v>
      </c>
      <c r="D4027" s="6" t="s">
        <v>199</v>
      </c>
      <c r="E4027" s="1">
        <v>2.1800000000000002</v>
      </c>
      <c r="F4027" s="8">
        <f t="shared" si="442"/>
        <v>45.871559633027516</v>
      </c>
      <c r="G4027" s="1">
        <v>3.17</v>
      </c>
      <c r="H4027" s="8">
        <f t="shared" si="436"/>
        <v>31.545741324921135</v>
      </c>
      <c r="I4027" s="1">
        <v>3.18</v>
      </c>
      <c r="J4027" s="8">
        <f t="shared" si="437"/>
        <v>31.446540880503143</v>
      </c>
      <c r="K4027" s="6" t="s">
        <v>1173</v>
      </c>
      <c r="L4027" s="6" t="s">
        <v>0</v>
      </c>
      <c r="M4027" s="9">
        <f t="shared" si="438"/>
        <v>91.857864201039973</v>
      </c>
      <c r="Q4027" s="10">
        <f t="shared" si="441"/>
        <v>-45.871559633027516</v>
      </c>
      <c r="S4027" s="10">
        <f t="shared" si="439"/>
        <v>-31.545741324921135</v>
      </c>
      <c r="U4027" s="10">
        <f t="shared" si="440"/>
        <v>-31.446540880503143</v>
      </c>
    </row>
    <row r="4028" spans="3:21" x14ac:dyDescent="0.3">
      <c r="C4028" s="6" t="s">
        <v>197</v>
      </c>
      <c r="D4028" s="6" t="s">
        <v>1</v>
      </c>
      <c r="E4028" s="1">
        <v>1.93</v>
      </c>
      <c r="F4028" s="8">
        <f t="shared" si="442"/>
        <v>51.813471502590673</v>
      </c>
      <c r="G4028" s="1">
        <v>3.19</v>
      </c>
      <c r="H4028" s="8">
        <f t="shared" si="436"/>
        <v>31.347962382445143</v>
      </c>
      <c r="I4028" s="1">
        <v>3.82</v>
      </c>
      <c r="J4028" s="8">
        <f t="shared" si="437"/>
        <v>26.178010471204189</v>
      </c>
      <c r="K4028" s="6" t="s">
        <v>1173</v>
      </c>
      <c r="L4028" s="6" t="s">
        <v>0</v>
      </c>
      <c r="M4028" s="9">
        <f t="shared" si="438"/>
        <v>91.458302709303084</v>
      </c>
      <c r="Q4028" s="10">
        <f t="shared" si="441"/>
        <v>-51.813471502590673</v>
      </c>
      <c r="S4028" s="10">
        <f t="shared" si="439"/>
        <v>-31.347962382445143</v>
      </c>
      <c r="U4028" s="10">
        <f t="shared" si="440"/>
        <v>-26.178010471204189</v>
      </c>
    </row>
    <row r="4029" spans="3:21" x14ac:dyDescent="0.3">
      <c r="C4029" s="6" t="s">
        <v>0</v>
      </c>
      <c r="D4029" s="6" t="s">
        <v>0</v>
      </c>
      <c r="E4029" s="1">
        <v>1.8</v>
      </c>
      <c r="F4029" s="8">
        <f t="shared" si="442"/>
        <v>55.555555555555557</v>
      </c>
      <c r="G4029" s="1">
        <v>3.25</v>
      </c>
      <c r="H4029" s="8">
        <f t="shared" si="436"/>
        <v>30.76923076923077</v>
      </c>
      <c r="I4029" s="1">
        <v>4.43</v>
      </c>
      <c r="J4029" s="8">
        <f t="shared" si="437"/>
        <v>22.573363431151243</v>
      </c>
      <c r="K4029" s="6" t="s">
        <v>1173</v>
      </c>
      <c r="L4029" s="6" t="s">
        <v>2</v>
      </c>
      <c r="M4029" s="9">
        <f t="shared" si="438"/>
        <v>91.828924755948478</v>
      </c>
      <c r="Q4029" s="10">
        <f t="shared" si="441"/>
        <v>-55.555555555555557</v>
      </c>
      <c r="S4029" s="10">
        <f t="shared" si="439"/>
        <v>-30.76923076923077</v>
      </c>
      <c r="U4029" s="10">
        <f t="shared" si="440"/>
        <v>-22.573363431151243</v>
      </c>
    </row>
    <row r="4030" spans="3:21" x14ac:dyDescent="0.3">
      <c r="C4030" s="6" t="s">
        <v>1</v>
      </c>
      <c r="D4030" s="6" t="s">
        <v>199</v>
      </c>
      <c r="E4030" s="1">
        <v>1.63</v>
      </c>
      <c r="F4030" s="8">
        <f t="shared" si="442"/>
        <v>61.349693251533743</v>
      </c>
      <c r="G4030" s="1">
        <v>3.42</v>
      </c>
      <c r="H4030" s="8">
        <f t="shared" si="436"/>
        <v>29.239766081871345</v>
      </c>
      <c r="I4030" s="1">
        <v>5.43</v>
      </c>
      <c r="J4030" s="8">
        <f t="shared" si="437"/>
        <v>18.41620626151013</v>
      </c>
      <c r="K4030" s="6" t="s">
        <v>1173</v>
      </c>
      <c r="L4030" s="6" t="s">
        <v>0</v>
      </c>
      <c r="M4030" s="9">
        <f t="shared" si="438"/>
        <v>91.738350896014978</v>
      </c>
      <c r="Q4030" s="10">
        <f t="shared" si="441"/>
        <v>-61.349693251533743</v>
      </c>
      <c r="S4030" s="10">
        <f t="shared" si="439"/>
        <v>-29.239766081871345</v>
      </c>
      <c r="U4030" s="10">
        <f t="shared" si="440"/>
        <v>-18.41620626151013</v>
      </c>
    </row>
    <row r="4031" spans="3:21" x14ac:dyDescent="0.3">
      <c r="C4031" s="6" t="s">
        <v>0</v>
      </c>
      <c r="D4031" s="6" t="s">
        <v>199</v>
      </c>
      <c r="E4031" s="1">
        <v>1.1599999999999999</v>
      </c>
      <c r="F4031" s="8">
        <f t="shared" si="442"/>
        <v>86.206896551724142</v>
      </c>
      <c r="G4031" s="1">
        <v>5.92</v>
      </c>
      <c r="H4031" s="8">
        <f t="shared" si="436"/>
        <v>16.891891891891891</v>
      </c>
      <c r="I4031" s="1">
        <v>10.99</v>
      </c>
      <c r="J4031" s="8">
        <f t="shared" si="437"/>
        <v>9.0991810737033667</v>
      </c>
      <c r="K4031" s="6" t="s">
        <v>1173</v>
      </c>
      <c r="L4031" s="6" t="s">
        <v>0</v>
      </c>
      <c r="M4031" s="9">
        <f t="shared" si="438"/>
        <v>89.1281726667643</v>
      </c>
      <c r="Q4031" s="10">
        <f t="shared" si="441"/>
        <v>-86.206896551724142</v>
      </c>
      <c r="S4031" s="10">
        <f t="shared" si="439"/>
        <v>-16.891891891891891</v>
      </c>
      <c r="U4031" s="10">
        <f t="shared" si="440"/>
        <v>-9.0991810737033667</v>
      </c>
    </row>
    <row r="4032" spans="3:21" x14ac:dyDescent="0.3">
      <c r="C4032" s="6" t="s">
        <v>1</v>
      </c>
      <c r="D4032" s="6" t="s">
        <v>199</v>
      </c>
      <c r="E4032" s="1">
        <v>1.52</v>
      </c>
      <c r="F4032" s="8">
        <f t="shared" si="442"/>
        <v>65.78947368421052</v>
      </c>
      <c r="G4032" s="1">
        <v>3.64</v>
      </c>
      <c r="H4032" s="8">
        <f t="shared" si="436"/>
        <v>27.472527472527471</v>
      </c>
      <c r="I4032" s="1">
        <v>6.58</v>
      </c>
      <c r="J4032" s="8">
        <f t="shared" si="437"/>
        <v>15.19756838905775</v>
      </c>
      <c r="K4032" s="6" t="s">
        <v>1173</v>
      </c>
      <c r="L4032" s="6" t="s">
        <v>0</v>
      </c>
      <c r="M4032" s="9">
        <f t="shared" si="438"/>
        <v>92.200255282938599</v>
      </c>
      <c r="Q4032" s="10">
        <f t="shared" si="441"/>
        <v>-65.78947368421052</v>
      </c>
      <c r="S4032" s="10">
        <f t="shared" si="439"/>
        <v>-27.472527472527471</v>
      </c>
      <c r="U4032" s="10">
        <f t="shared" si="440"/>
        <v>-15.19756838905775</v>
      </c>
    </row>
    <row r="4033" spans="3:21" x14ac:dyDescent="0.3">
      <c r="C4033" s="6" t="s">
        <v>0</v>
      </c>
      <c r="D4033" s="6" t="s">
        <v>199</v>
      </c>
      <c r="E4033" s="1">
        <v>4.16</v>
      </c>
      <c r="F4033" s="8">
        <f t="shared" si="442"/>
        <v>24.038461538461537</v>
      </c>
      <c r="G4033" s="1">
        <v>3.3</v>
      </c>
      <c r="H4033" s="8">
        <f t="shared" si="436"/>
        <v>30.303030303030305</v>
      </c>
      <c r="I4033" s="1">
        <v>1.83</v>
      </c>
      <c r="J4033" s="8">
        <f t="shared" si="437"/>
        <v>54.644808743169399</v>
      </c>
      <c r="K4033" s="6" t="s">
        <v>1173</v>
      </c>
      <c r="L4033" s="6" t="s">
        <v>0</v>
      </c>
      <c r="M4033" s="9">
        <f t="shared" si="438"/>
        <v>91.754651239234761</v>
      </c>
      <c r="Q4033" s="10">
        <f t="shared" si="441"/>
        <v>-24.038461538461537</v>
      </c>
      <c r="S4033" s="10">
        <f t="shared" si="439"/>
        <v>-30.303030303030305</v>
      </c>
      <c r="U4033" s="10">
        <f t="shared" si="440"/>
        <v>-54.644808743169399</v>
      </c>
    </row>
    <row r="4034" spans="3:21" x14ac:dyDescent="0.3">
      <c r="C4034" s="6" t="s">
        <v>1</v>
      </c>
      <c r="D4034" s="6" t="s">
        <v>199</v>
      </c>
      <c r="E4034" s="1">
        <v>2.97</v>
      </c>
      <c r="F4034" s="8">
        <f t="shared" si="442"/>
        <v>33.670033670033668</v>
      </c>
      <c r="G4034" s="1">
        <v>3.18</v>
      </c>
      <c r="H4034" s="8">
        <f t="shared" ref="H4034:H4097" si="443">100/G4034</f>
        <v>31.446540880503143</v>
      </c>
      <c r="I4034" s="1">
        <v>2.29</v>
      </c>
      <c r="J4034" s="8">
        <f t="shared" ref="J4034:J4097" si="444">100/I4034</f>
        <v>43.668122270742359</v>
      </c>
      <c r="K4034" s="6" t="s">
        <v>1173</v>
      </c>
      <c r="L4034" s="6" t="s">
        <v>0</v>
      </c>
      <c r="M4034" s="9">
        <f t="shared" ref="M4034:M4097" si="445">10000/(F4034+H4034+J4034)</f>
        <v>91.924694301707319</v>
      </c>
      <c r="Q4034" s="10">
        <f t="shared" si="441"/>
        <v>-33.670033670033668</v>
      </c>
      <c r="S4034" s="10">
        <f t="shared" ref="S4034:S4097" si="446">R4034-H4034</f>
        <v>-31.446540880503143</v>
      </c>
      <c r="U4034" s="10">
        <f t="shared" ref="U4034:U4097" si="447">T4034-J4034</f>
        <v>-43.668122270742359</v>
      </c>
    </row>
    <row r="4035" spans="3:21" x14ac:dyDescent="0.3">
      <c r="C4035" s="6" t="s">
        <v>0</v>
      </c>
      <c r="D4035" s="6" t="s">
        <v>1</v>
      </c>
      <c r="E4035" s="1">
        <v>2.21</v>
      </c>
      <c r="F4035" s="8">
        <f t="shared" si="442"/>
        <v>45.248868778280546</v>
      </c>
      <c r="G4035" s="1">
        <v>3.17</v>
      </c>
      <c r="H4035" s="8">
        <f t="shared" si="443"/>
        <v>31.545741324921135</v>
      </c>
      <c r="I4035" s="1">
        <v>3.21</v>
      </c>
      <c r="J4035" s="8">
        <f t="shared" si="444"/>
        <v>31.152647975077883</v>
      </c>
      <c r="K4035" s="6" t="s">
        <v>1174</v>
      </c>
      <c r="L4035" s="6" t="s">
        <v>1</v>
      </c>
      <c r="M4035" s="9">
        <f t="shared" si="445"/>
        <v>92.637832382443207</v>
      </c>
      <c r="Q4035" s="10">
        <f t="shared" si="441"/>
        <v>-45.248868778280546</v>
      </c>
      <c r="S4035" s="10">
        <f t="shared" si="446"/>
        <v>-31.545741324921135</v>
      </c>
      <c r="U4035" s="10">
        <f t="shared" si="447"/>
        <v>-31.152647975077883</v>
      </c>
    </row>
    <row r="4036" spans="3:21" x14ac:dyDescent="0.3">
      <c r="C4036" s="6" t="s">
        <v>1</v>
      </c>
      <c r="D4036" s="6" t="s">
        <v>200</v>
      </c>
      <c r="E4036" s="1">
        <v>2.35</v>
      </c>
      <c r="F4036" s="8">
        <f t="shared" si="442"/>
        <v>42.553191489361701</v>
      </c>
      <c r="G4036" s="1">
        <v>3.17</v>
      </c>
      <c r="H4036" s="8">
        <f t="shared" si="443"/>
        <v>31.545741324921135</v>
      </c>
      <c r="I4036" s="1">
        <v>2.95</v>
      </c>
      <c r="J4036" s="8">
        <f t="shared" si="444"/>
        <v>33.898305084745758</v>
      </c>
      <c r="K4036" s="6" t="s">
        <v>1175</v>
      </c>
      <c r="L4036" s="6" t="s">
        <v>1</v>
      </c>
      <c r="M4036" s="9">
        <f t="shared" si="445"/>
        <v>92.594960709545589</v>
      </c>
      <c r="Q4036" s="10">
        <f t="shared" ref="Q4036:Q4099" si="448">P4036-F4036</f>
        <v>-42.553191489361701</v>
      </c>
      <c r="S4036" s="10">
        <f t="shared" si="446"/>
        <v>-31.545741324921135</v>
      </c>
      <c r="U4036" s="10">
        <f t="shared" si="447"/>
        <v>-33.898305084745758</v>
      </c>
    </row>
    <row r="4037" spans="3:21" x14ac:dyDescent="0.3">
      <c r="C4037" s="6" t="s">
        <v>199</v>
      </c>
      <c r="D4037" s="6" t="s">
        <v>1</v>
      </c>
      <c r="E4037" s="1">
        <v>1.9</v>
      </c>
      <c r="F4037" s="8">
        <f t="shared" si="442"/>
        <v>52.631578947368425</v>
      </c>
      <c r="G4037" s="1">
        <v>3.24</v>
      </c>
      <c r="H4037" s="8">
        <f t="shared" si="443"/>
        <v>30.864197530864196</v>
      </c>
      <c r="I4037" s="1">
        <v>4</v>
      </c>
      <c r="J4037" s="8">
        <f t="shared" si="444"/>
        <v>25</v>
      </c>
      <c r="K4037" s="6" t="s">
        <v>1176</v>
      </c>
      <c r="L4037" s="6" t="s">
        <v>1</v>
      </c>
      <c r="M4037" s="9">
        <f t="shared" si="445"/>
        <v>92.169486450067382</v>
      </c>
      <c r="Q4037" s="10">
        <f t="shared" si="448"/>
        <v>-52.631578947368425</v>
      </c>
      <c r="S4037" s="10">
        <f t="shared" si="446"/>
        <v>-30.864197530864196</v>
      </c>
      <c r="U4037" s="10">
        <f t="shared" si="447"/>
        <v>-25</v>
      </c>
    </row>
    <row r="4038" spans="3:21" x14ac:dyDescent="0.3">
      <c r="C4038" s="6" t="s">
        <v>1</v>
      </c>
      <c r="D4038" s="6" t="s">
        <v>199</v>
      </c>
      <c r="E4038" s="1">
        <v>4.1500000000000004</v>
      </c>
      <c r="F4038" s="8">
        <f t="shared" si="442"/>
        <v>24.096385542168672</v>
      </c>
      <c r="G4038" s="1">
        <v>3.3</v>
      </c>
      <c r="H4038" s="8">
        <f t="shared" si="443"/>
        <v>30.303030303030305</v>
      </c>
      <c r="I4038" s="1">
        <v>1.82</v>
      </c>
      <c r="J4038" s="8">
        <f t="shared" si="444"/>
        <v>54.945054945054942</v>
      </c>
      <c r="K4038" s="6" t="s">
        <v>1176</v>
      </c>
      <c r="L4038" s="6" t="s">
        <v>0</v>
      </c>
      <c r="M4038" s="9">
        <f t="shared" si="445"/>
        <v>91.45409848095693</v>
      </c>
      <c r="Q4038" s="10">
        <f t="shared" si="448"/>
        <v>-24.096385542168672</v>
      </c>
      <c r="S4038" s="10">
        <f t="shared" si="446"/>
        <v>-30.303030303030305</v>
      </c>
      <c r="U4038" s="10">
        <f t="shared" si="447"/>
        <v>-54.945054945054942</v>
      </c>
    </row>
    <row r="4039" spans="3:21" x14ac:dyDescent="0.3">
      <c r="C4039" s="6" t="s">
        <v>0</v>
      </c>
      <c r="D4039" s="6" t="s">
        <v>199</v>
      </c>
      <c r="E4039" s="1">
        <v>1.24</v>
      </c>
      <c r="F4039" s="8">
        <f t="shared" si="442"/>
        <v>80.645161290322577</v>
      </c>
      <c r="G4039" s="1">
        <v>5.25</v>
      </c>
      <c r="H4039" s="8">
        <f t="shared" si="443"/>
        <v>19.047619047619047</v>
      </c>
      <c r="I4039" s="1">
        <v>10.24</v>
      </c>
      <c r="J4039" s="8">
        <f t="shared" si="444"/>
        <v>9.765625</v>
      </c>
      <c r="K4039" s="6" t="s">
        <v>1176</v>
      </c>
      <c r="L4039" s="6" t="s">
        <v>0</v>
      </c>
      <c r="M4039" s="9">
        <f t="shared" si="445"/>
        <v>91.35890450007949</v>
      </c>
      <c r="Q4039" s="10">
        <f t="shared" si="448"/>
        <v>-80.645161290322577</v>
      </c>
      <c r="S4039" s="10">
        <f t="shared" si="446"/>
        <v>-19.047619047619047</v>
      </c>
      <c r="U4039" s="10">
        <f t="shared" si="447"/>
        <v>-9.765625</v>
      </c>
    </row>
    <row r="4040" spans="3:21" x14ac:dyDescent="0.3">
      <c r="C4040" s="6" t="s">
        <v>197</v>
      </c>
      <c r="D4040" s="6" t="s">
        <v>199</v>
      </c>
      <c r="E4040" s="1">
        <v>1.48</v>
      </c>
      <c r="F4040" s="8">
        <f t="shared" si="442"/>
        <v>67.567567567567565</v>
      </c>
      <c r="G4040" s="1">
        <v>3.7</v>
      </c>
      <c r="H4040" s="8">
        <f t="shared" si="443"/>
        <v>27.027027027027025</v>
      </c>
      <c r="I4040" s="1">
        <v>7</v>
      </c>
      <c r="J4040" s="8">
        <f t="shared" si="444"/>
        <v>14.285714285714286</v>
      </c>
      <c r="K4040" s="6" t="s">
        <v>1176</v>
      </c>
      <c r="L4040" s="6" t="s">
        <v>0</v>
      </c>
      <c r="M4040" s="9">
        <f t="shared" si="445"/>
        <v>91.843971631205676</v>
      </c>
      <c r="Q4040" s="10">
        <f t="shared" si="448"/>
        <v>-67.567567567567565</v>
      </c>
      <c r="S4040" s="10">
        <f t="shared" si="446"/>
        <v>-27.027027027027025</v>
      </c>
      <c r="U4040" s="10">
        <f t="shared" si="447"/>
        <v>-14.285714285714286</v>
      </c>
    </row>
    <row r="4041" spans="3:21" x14ac:dyDescent="0.3">
      <c r="C4041" s="6" t="s">
        <v>197</v>
      </c>
      <c r="D4041" s="6" t="s">
        <v>199</v>
      </c>
      <c r="E4041" s="1">
        <v>1.2</v>
      </c>
      <c r="F4041" s="8">
        <f t="shared" si="442"/>
        <v>83.333333333333343</v>
      </c>
      <c r="G4041" s="1">
        <v>5.74</v>
      </c>
      <c r="H4041" s="8">
        <f t="shared" si="443"/>
        <v>17.421602787456447</v>
      </c>
      <c r="I4041" s="1">
        <v>9.99</v>
      </c>
      <c r="J4041" s="8">
        <f t="shared" si="444"/>
        <v>10.01001001001001</v>
      </c>
      <c r="K4041" s="6" t="s">
        <v>1176</v>
      </c>
      <c r="L4041" s="6" t="s">
        <v>0</v>
      </c>
      <c r="M4041" s="9">
        <f t="shared" si="445"/>
        <v>90.281269926238465</v>
      </c>
      <c r="Q4041" s="10">
        <f t="shared" si="448"/>
        <v>-83.333333333333343</v>
      </c>
      <c r="S4041" s="10">
        <f t="shared" si="446"/>
        <v>-17.421602787456447</v>
      </c>
      <c r="U4041" s="10">
        <f t="shared" si="447"/>
        <v>-10.01001001001001</v>
      </c>
    </row>
    <row r="4042" spans="3:21" x14ac:dyDescent="0.3">
      <c r="C4042" s="6" t="s">
        <v>0</v>
      </c>
      <c r="D4042" s="6" t="s">
        <v>0</v>
      </c>
      <c r="E4042" s="1">
        <v>1.84</v>
      </c>
      <c r="F4042" s="8">
        <f t="shared" ref="F4042:F4066" si="449">100/E4042</f>
        <v>54.347826086956516</v>
      </c>
      <c r="G4042" s="1">
        <v>3.24</v>
      </c>
      <c r="H4042" s="8">
        <f t="shared" si="443"/>
        <v>30.864197530864196</v>
      </c>
      <c r="I4042" s="1">
        <v>4.21</v>
      </c>
      <c r="J4042" s="8">
        <f t="shared" si="444"/>
        <v>23.752969121140143</v>
      </c>
      <c r="K4042" s="6" t="s">
        <v>1176</v>
      </c>
      <c r="L4042" s="6" t="s">
        <v>2</v>
      </c>
      <c r="M4042" s="9">
        <f t="shared" si="445"/>
        <v>91.772593643503839</v>
      </c>
      <c r="Q4042" s="10">
        <f t="shared" si="448"/>
        <v>-54.347826086956516</v>
      </c>
      <c r="S4042" s="10">
        <f t="shared" si="446"/>
        <v>-30.864197530864196</v>
      </c>
      <c r="U4042" s="10">
        <f t="shared" si="447"/>
        <v>-23.752969121140143</v>
      </c>
    </row>
    <row r="4043" spans="3:21" x14ac:dyDescent="0.3">
      <c r="C4043" s="6" t="s">
        <v>197</v>
      </c>
      <c r="D4043" s="6" t="s">
        <v>1</v>
      </c>
      <c r="E4043" s="1">
        <v>1.31</v>
      </c>
      <c r="F4043" s="8">
        <f t="shared" si="449"/>
        <v>76.33587786259541</v>
      </c>
      <c r="G4043" s="1">
        <v>4.38</v>
      </c>
      <c r="H4043" s="8">
        <f t="shared" si="443"/>
        <v>22.831050228310502</v>
      </c>
      <c r="I4043" s="1">
        <v>9.68</v>
      </c>
      <c r="J4043" s="8">
        <f t="shared" si="444"/>
        <v>10.330578512396695</v>
      </c>
      <c r="K4043" s="6" t="s">
        <v>1176</v>
      </c>
      <c r="L4043" s="6" t="s">
        <v>0</v>
      </c>
      <c r="M4043" s="9">
        <f t="shared" si="445"/>
        <v>91.326280480786622</v>
      </c>
      <c r="Q4043" s="10">
        <f t="shared" si="448"/>
        <v>-76.33587786259541</v>
      </c>
      <c r="S4043" s="10">
        <f t="shared" si="446"/>
        <v>-22.831050228310502</v>
      </c>
      <c r="U4043" s="10">
        <f t="shared" si="447"/>
        <v>-10.330578512396695</v>
      </c>
    </row>
    <row r="4044" spans="3:21" x14ac:dyDescent="0.3">
      <c r="C4044" s="6" t="s">
        <v>199</v>
      </c>
      <c r="D4044" s="6" t="s">
        <v>199</v>
      </c>
      <c r="E4044" s="1">
        <v>2.37</v>
      </c>
      <c r="F4044" s="8">
        <f t="shared" si="449"/>
        <v>42.194092827004219</v>
      </c>
      <c r="G4044" s="1">
        <v>3.18</v>
      </c>
      <c r="H4044" s="8">
        <f t="shared" si="443"/>
        <v>31.446540880503143</v>
      </c>
      <c r="I4044" s="1">
        <v>2.84</v>
      </c>
      <c r="J4044" s="8">
        <f t="shared" si="444"/>
        <v>35.211267605633807</v>
      </c>
      <c r="K4044" s="6" t="s">
        <v>1176</v>
      </c>
      <c r="L4044" s="6" t="s">
        <v>2</v>
      </c>
      <c r="M4044" s="9">
        <f t="shared" si="445"/>
        <v>91.867940562952285</v>
      </c>
      <c r="Q4044" s="10">
        <f t="shared" si="448"/>
        <v>-42.194092827004219</v>
      </c>
      <c r="S4044" s="10">
        <f t="shared" si="446"/>
        <v>-31.446540880503143</v>
      </c>
      <c r="U4044" s="10">
        <f t="shared" si="447"/>
        <v>-35.211267605633807</v>
      </c>
    </row>
    <row r="4045" spans="3:21" x14ac:dyDescent="0.3">
      <c r="C4045" s="6" t="s">
        <v>199</v>
      </c>
      <c r="D4045" s="6" t="s">
        <v>1</v>
      </c>
      <c r="E4045" s="1">
        <v>7.39</v>
      </c>
      <c r="F4045" s="8">
        <f t="shared" si="449"/>
        <v>13.531799729364007</v>
      </c>
      <c r="G4045" s="1">
        <v>3.88</v>
      </c>
      <c r="H4045" s="8">
        <f t="shared" si="443"/>
        <v>25.773195876288661</v>
      </c>
      <c r="I4045" s="1">
        <v>1.46</v>
      </c>
      <c r="J4045" s="8">
        <f t="shared" si="444"/>
        <v>68.493150684931507</v>
      </c>
      <c r="K4045" s="6" t="s">
        <v>1177</v>
      </c>
      <c r="L4045" s="6" t="s">
        <v>1</v>
      </c>
      <c r="M4045" s="9">
        <f t="shared" si="445"/>
        <v>92.765973665666536</v>
      </c>
      <c r="Q4045" s="10">
        <f t="shared" si="448"/>
        <v>-13.531799729364007</v>
      </c>
      <c r="S4045" s="10">
        <f t="shared" si="446"/>
        <v>-25.773195876288661</v>
      </c>
      <c r="U4045" s="10">
        <f t="shared" si="447"/>
        <v>-68.493150684931507</v>
      </c>
    </row>
    <row r="4046" spans="3:21" x14ac:dyDescent="0.3">
      <c r="C4046" s="6" t="s">
        <v>0</v>
      </c>
      <c r="D4046" s="6" t="s">
        <v>199</v>
      </c>
      <c r="E4046" s="1">
        <v>2.57</v>
      </c>
      <c r="F4046" s="8">
        <f t="shared" si="449"/>
        <v>38.910505836575879</v>
      </c>
      <c r="G4046" s="1">
        <v>3.15</v>
      </c>
      <c r="H4046" s="8">
        <f t="shared" si="443"/>
        <v>31.746031746031747</v>
      </c>
      <c r="I4046" s="1">
        <v>2.63</v>
      </c>
      <c r="J4046" s="8">
        <f t="shared" si="444"/>
        <v>38.022813688212928</v>
      </c>
      <c r="K4046" s="6" t="s">
        <v>1178</v>
      </c>
      <c r="L4046" s="6" t="s">
        <v>0</v>
      </c>
      <c r="M4046" s="9">
        <f t="shared" si="445"/>
        <v>92.013799153813238</v>
      </c>
      <c r="Q4046" s="10">
        <f t="shared" si="448"/>
        <v>-38.910505836575879</v>
      </c>
      <c r="S4046" s="10">
        <f t="shared" si="446"/>
        <v>-31.746031746031747</v>
      </c>
      <c r="U4046" s="10">
        <f t="shared" si="447"/>
        <v>-38.022813688212928</v>
      </c>
    </row>
    <row r="4047" spans="3:21" x14ac:dyDescent="0.3">
      <c r="C4047" s="6" t="s">
        <v>1</v>
      </c>
      <c r="D4047" s="6" t="s">
        <v>0</v>
      </c>
      <c r="E4047" s="1">
        <v>2.42</v>
      </c>
      <c r="F4047" s="8">
        <f t="shared" si="449"/>
        <v>41.32231404958678</v>
      </c>
      <c r="G4047" s="1">
        <v>3.16</v>
      </c>
      <c r="H4047" s="8">
        <f t="shared" si="443"/>
        <v>31.645569620253163</v>
      </c>
      <c r="I4047" s="1">
        <v>2.79</v>
      </c>
      <c r="J4047" s="8">
        <f t="shared" si="444"/>
        <v>35.842293906810035</v>
      </c>
      <c r="K4047" s="6" t="s">
        <v>1178</v>
      </c>
      <c r="L4047" s="6" t="s">
        <v>0</v>
      </c>
      <c r="M4047" s="9">
        <f t="shared" si="445"/>
        <v>91.90316772487229</v>
      </c>
      <c r="Q4047" s="10">
        <f t="shared" si="448"/>
        <v>-41.32231404958678</v>
      </c>
      <c r="S4047" s="10">
        <f t="shared" si="446"/>
        <v>-31.645569620253163</v>
      </c>
      <c r="U4047" s="10">
        <f t="shared" si="447"/>
        <v>-35.842293906810035</v>
      </c>
    </row>
    <row r="4048" spans="3:21" x14ac:dyDescent="0.3">
      <c r="C4048" s="6" t="s">
        <v>1</v>
      </c>
      <c r="D4048" s="6" t="s">
        <v>1</v>
      </c>
      <c r="E4048" s="1">
        <v>1.69</v>
      </c>
      <c r="F4048" s="8">
        <f t="shared" si="449"/>
        <v>59.171597633136095</v>
      </c>
      <c r="G4048" s="1">
        <v>3.39</v>
      </c>
      <c r="H4048" s="8">
        <f t="shared" si="443"/>
        <v>29.498525073746311</v>
      </c>
      <c r="I4048" s="1">
        <v>5</v>
      </c>
      <c r="J4048" s="8">
        <f t="shared" si="444"/>
        <v>20</v>
      </c>
      <c r="K4048" s="6" t="s">
        <v>1178</v>
      </c>
      <c r="L4048" s="6" t="s">
        <v>2</v>
      </c>
      <c r="M4048" s="9">
        <f t="shared" si="445"/>
        <v>92.021613217214764</v>
      </c>
      <c r="Q4048" s="10">
        <f t="shared" si="448"/>
        <v>-59.171597633136095</v>
      </c>
      <c r="S4048" s="10">
        <f t="shared" si="446"/>
        <v>-29.498525073746311</v>
      </c>
      <c r="U4048" s="10">
        <f t="shared" si="447"/>
        <v>-20</v>
      </c>
    </row>
    <row r="4049" spans="3:21" x14ac:dyDescent="0.3">
      <c r="C4049" s="6" t="s">
        <v>0</v>
      </c>
      <c r="D4049" s="6" t="s">
        <v>1</v>
      </c>
      <c r="E4049" s="1">
        <v>4.79</v>
      </c>
      <c r="F4049" s="8">
        <f t="shared" si="449"/>
        <v>20.876826722338205</v>
      </c>
      <c r="G4049" s="1">
        <v>3.41</v>
      </c>
      <c r="H4049" s="8">
        <f t="shared" si="443"/>
        <v>29.325513196480937</v>
      </c>
      <c r="I4049" s="1">
        <v>1.71</v>
      </c>
      <c r="J4049" s="8">
        <f t="shared" si="444"/>
        <v>58.479532163742689</v>
      </c>
      <c r="K4049" s="6" t="s">
        <v>1178</v>
      </c>
      <c r="L4049" s="6" t="s">
        <v>1</v>
      </c>
      <c r="M4049" s="9">
        <f t="shared" si="445"/>
        <v>92.011664948164949</v>
      </c>
      <c r="Q4049" s="10">
        <f t="shared" si="448"/>
        <v>-20.876826722338205</v>
      </c>
      <c r="S4049" s="10">
        <f t="shared" si="446"/>
        <v>-29.325513196480937</v>
      </c>
      <c r="U4049" s="10">
        <f t="shared" si="447"/>
        <v>-58.479532163742689</v>
      </c>
    </row>
    <row r="4050" spans="3:21" x14ac:dyDescent="0.3">
      <c r="C4050" s="6" t="s">
        <v>197</v>
      </c>
      <c r="D4050" s="6" t="s">
        <v>199</v>
      </c>
      <c r="E4050" s="1">
        <v>1.32</v>
      </c>
      <c r="F4050" s="8">
        <f t="shared" si="449"/>
        <v>75.757575757575751</v>
      </c>
      <c r="G4050" s="1">
        <v>4.47</v>
      </c>
      <c r="H4050" s="8">
        <f t="shared" si="443"/>
        <v>22.371364653243848</v>
      </c>
      <c r="I4050" s="1">
        <v>9.43</v>
      </c>
      <c r="J4050" s="8">
        <f t="shared" si="444"/>
        <v>10.604453870625663</v>
      </c>
      <c r="K4050" s="6" t="s">
        <v>1179</v>
      </c>
      <c r="L4050" s="6" t="s">
        <v>0</v>
      </c>
      <c r="M4050" s="9">
        <f t="shared" si="445"/>
        <v>91.968066168485677</v>
      </c>
      <c r="Q4050" s="10">
        <f t="shared" si="448"/>
        <v>-75.757575757575751</v>
      </c>
      <c r="S4050" s="10">
        <f t="shared" si="446"/>
        <v>-22.371364653243848</v>
      </c>
      <c r="U4050" s="10">
        <f t="shared" si="447"/>
        <v>-10.604453870625663</v>
      </c>
    </row>
    <row r="4051" spans="3:21" x14ac:dyDescent="0.3">
      <c r="C4051" s="6" t="s">
        <v>0</v>
      </c>
      <c r="D4051" s="6" t="s">
        <v>199</v>
      </c>
      <c r="E4051" s="1">
        <v>2.21</v>
      </c>
      <c r="F4051" s="8">
        <f t="shared" si="449"/>
        <v>45.248868778280546</v>
      </c>
      <c r="G4051" s="1">
        <v>3.18</v>
      </c>
      <c r="H4051" s="8">
        <f t="shared" si="443"/>
        <v>31.446540880503143</v>
      </c>
      <c r="I4051" s="1">
        <v>3.12</v>
      </c>
      <c r="J4051" s="8">
        <f t="shared" si="444"/>
        <v>32.051282051282051</v>
      </c>
      <c r="K4051" s="6" t="s">
        <v>1179</v>
      </c>
      <c r="L4051" s="6" t="s">
        <v>0</v>
      </c>
      <c r="M4051" s="9">
        <f t="shared" si="445"/>
        <v>91.956820412168796</v>
      </c>
      <c r="Q4051" s="10">
        <f t="shared" si="448"/>
        <v>-45.248868778280546</v>
      </c>
      <c r="S4051" s="10">
        <f t="shared" si="446"/>
        <v>-31.446540880503143</v>
      </c>
      <c r="U4051" s="10">
        <f t="shared" si="447"/>
        <v>-32.051282051282051</v>
      </c>
    </row>
    <row r="4052" spans="3:21" x14ac:dyDescent="0.3">
      <c r="C4052" s="6" t="s">
        <v>199</v>
      </c>
      <c r="D4052" s="6" t="s">
        <v>0</v>
      </c>
      <c r="E4052" s="1">
        <v>2.73</v>
      </c>
      <c r="F4052" s="8">
        <f t="shared" si="449"/>
        <v>36.630036630036628</v>
      </c>
      <c r="G4052" s="1">
        <v>3.12</v>
      </c>
      <c r="H4052" s="8">
        <f t="shared" si="443"/>
        <v>32.051282051282051</v>
      </c>
      <c r="I4052" s="1">
        <v>2.4900000000000002</v>
      </c>
      <c r="J4052" s="8">
        <f t="shared" si="444"/>
        <v>40.160642570281119</v>
      </c>
      <c r="K4052" s="6" t="s">
        <v>1179</v>
      </c>
      <c r="L4052" s="6" t="s">
        <v>1</v>
      </c>
      <c r="M4052" s="9">
        <f t="shared" si="445"/>
        <v>91.876330461226559</v>
      </c>
      <c r="Q4052" s="10">
        <f t="shared" si="448"/>
        <v>-36.630036630036628</v>
      </c>
      <c r="S4052" s="10">
        <f t="shared" si="446"/>
        <v>-32.051282051282051</v>
      </c>
      <c r="U4052" s="10">
        <f t="shared" si="447"/>
        <v>-40.160642570281119</v>
      </c>
    </row>
    <row r="4053" spans="3:21" x14ac:dyDescent="0.3">
      <c r="C4053" s="6" t="s">
        <v>199</v>
      </c>
      <c r="D4053" s="6" t="s">
        <v>1</v>
      </c>
      <c r="E4053" s="1">
        <v>9.3000000000000007</v>
      </c>
      <c r="F4053" s="8">
        <f t="shared" si="449"/>
        <v>10.75268817204301</v>
      </c>
      <c r="G4053" s="1">
        <v>4.4800000000000004</v>
      </c>
      <c r="H4053" s="8">
        <f t="shared" si="443"/>
        <v>22.321428571428569</v>
      </c>
      <c r="I4053" s="1">
        <v>1.31</v>
      </c>
      <c r="J4053" s="8">
        <f t="shared" si="444"/>
        <v>76.33587786259541</v>
      </c>
      <c r="K4053" s="6" t="s">
        <v>1179</v>
      </c>
      <c r="L4053" s="6" t="s">
        <v>1</v>
      </c>
      <c r="M4053" s="9">
        <f t="shared" si="445"/>
        <v>91.399328151008618</v>
      </c>
      <c r="Q4053" s="10">
        <f t="shared" si="448"/>
        <v>-10.75268817204301</v>
      </c>
      <c r="S4053" s="10">
        <f t="shared" si="446"/>
        <v>-22.321428571428569</v>
      </c>
      <c r="U4053" s="10">
        <f t="shared" si="447"/>
        <v>-76.33587786259541</v>
      </c>
    </row>
    <row r="4054" spans="3:21" x14ac:dyDescent="0.3">
      <c r="C4054" s="6" t="s">
        <v>199</v>
      </c>
      <c r="D4054" s="6" t="s">
        <v>0</v>
      </c>
      <c r="E4054" s="1">
        <v>2.5499999999999998</v>
      </c>
      <c r="F4054" s="8">
        <f t="shared" si="449"/>
        <v>39.215686274509807</v>
      </c>
      <c r="G4054" s="1">
        <v>3.15</v>
      </c>
      <c r="H4054" s="8">
        <f t="shared" si="443"/>
        <v>31.746031746031747</v>
      </c>
      <c r="I4054" s="1">
        <v>2.64</v>
      </c>
      <c r="J4054" s="8">
        <f t="shared" si="444"/>
        <v>37.878787878787875</v>
      </c>
      <c r="K4054" s="6" t="s">
        <v>1179</v>
      </c>
      <c r="L4054" s="6" t="s">
        <v>1</v>
      </c>
      <c r="M4054" s="9">
        <f t="shared" si="445"/>
        <v>91.877558978358351</v>
      </c>
      <c r="Q4054" s="10">
        <f t="shared" si="448"/>
        <v>-39.215686274509807</v>
      </c>
      <c r="S4054" s="10">
        <f t="shared" si="446"/>
        <v>-31.746031746031747</v>
      </c>
      <c r="U4054" s="10">
        <f t="shared" si="447"/>
        <v>-37.878787878787875</v>
      </c>
    </row>
    <row r="4055" spans="3:21" x14ac:dyDescent="0.3">
      <c r="C4055" s="6" t="s">
        <v>0</v>
      </c>
      <c r="D4055" s="6" t="s">
        <v>1</v>
      </c>
      <c r="E4055" s="1">
        <v>2.56</v>
      </c>
      <c r="F4055" s="8">
        <f t="shared" si="449"/>
        <v>39.0625</v>
      </c>
      <c r="G4055" s="1">
        <v>3.14</v>
      </c>
      <c r="H4055" s="8">
        <f t="shared" si="443"/>
        <v>31.847133757961782</v>
      </c>
      <c r="I4055" s="1">
        <v>2.63</v>
      </c>
      <c r="J4055" s="8">
        <f t="shared" si="444"/>
        <v>38.022813688212928</v>
      </c>
      <c r="K4055" s="6" t="s">
        <v>1179</v>
      </c>
      <c r="L4055" s="6" t="s">
        <v>1</v>
      </c>
      <c r="M4055" s="9">
        <f t="shared" si="445"/>
        <v>91.800012158371473</v>
      </c>
      <c r="Q4055" s="10">
        <f t="shared" si="448"/>
        <v>-39.0625</v>
      </c>
      <c r="S4055" s="10">
        <f t="shared" si="446"/>
        <v>-31.847133757961782</v>
      </c>
      <c r="U4055" s="10">
        <f t="shared" si="447"/>
        <v>-38.022813688212928</v>
      </c>
    </row>
    <row r="4056" spans="3:21" x14ac:dyDescent="0.3">
      <c r="C4056" s="6" t="s">
        <v>197</v>
      </c>
      <c r="D4056" s="6" t="s">
        <v>1</v>
      </c>
      <c r="E4056" s="1">
        <v>1.8</v>
      </c>
      <c r="F4056" s="8">
        <f t="shared" si="449"/>
        <v>55.555555555555557</v>
      </c>
      <c r="G4056" s="1">
        <v>3.25</v>
      </c>
      <c r="H4056" s="8">
        <f t="shared" si="443"/>
        <v>30.76923076923077</v>
      </c>
      <c r="I4056" s="1">
        <v>4.55</v>
      </c>
      <c r="J4056" s="8">
        <f t="shared" si="444"/>
        <v>21.978021978021978</v>
      </c>
      <c r="K4056" s="6" t="s">
        <v>1180</v>
      </c>
      <c r="L4056" s="6" t="s">
        <v>0</v>
      </c>
      <c r="M4056" s="9">
        <f t="shared" si="445"/>
        <v>92.333709131905294</v>
      </c>
      <c r="Q4056" s="10">
        <f t="shared" si="448"/>
        <v>-55.555555555555557</v>
      </c>
      <c r="S4056" s="10">
        <f t="shared" si="446"/>
        <v>-30.76923076923077</v>
      </c>
      <c r="U4056" s="10">
        <f t="shared" si="447"/>
        <v>-21.978021978021978</v>
      </c>
    </row>
    <row r="4057" spans="3:21" x14ac:dyDescent="0.3">
      <c r="C4057" s="6" t="s">
        <v>0</v>
      </c>
      <c r="D4057" s="6" t="s">
        <v>0</v>
      </c>
      <c r="E4057" s="1">
        <v>1.64</v>
      </c>
      <c r="F4057" s="8">
        <f t="shared" si="449"/>
        <v>60.975609756097562</v>
      </c>
      <c r="G4057" s="1">
        <v>3.39</v>
      </c>
      <c r="H4057" s="8">
        <f t="shared" si="443"/>
        <v>29.498525073746311</v>
      </c>
      <c r="I4057" s="1">
        <v>5.42</v>
      </c>
      <c r="J4057" s="8">
        <f t="shared" si="444"/>
        <v>18.450184501845019</v>
      </c>
      <c r="K4057" s="6" t="s">
        <v>1180</v>
      </c>
      <c r="L4057" s="6" t="s">
        <v>2</v>
      </c>
      <c r="M4057" s="9">
        <f t="shared" si="445"/>
        <v>91.806862428478283</v>
      </c>
      <c r="Q4057" s="10">
        <f t="shared" si="448"/>
        <v>-60.975609756097562</v>
      </c>
      <c r="S4057" s="10">
        <f t="shared" si="446"/>
        <v>-29.498525073746311</v>
      </c>
      <c r="U4057" s="10">
        <f t="shared" si="447"/>
        <v>-18.450184501845019</v>
      </c>
    </row>
    <row r="4058" spans="3:21" x14ac:dyDescent="0.3">
      <c r="C4058" s="6" t="s">
        <v>0</v>
      </c>
      <c r="D4058" s="6" t="s">
        <v>197</v>
      </c>
      <c r="E4058" s="1">
        <v>4.25</v>
      </c>
      <c r="F4058" s="8">
        <f t="shared" si="449"/>
        <v>23.529411764705884</v>
      </c>
      <c r="G4058" s="1">
        <v>3.28</v>
      </c>
      <c r="H4058" s="8">
        <f t="shared" si="443"/>
        <v>30.487804878048781</v>
      </c>
      <c r="I4058" s="1">
        <v>1.83</v>
      </c>
      <c r="J4058" s="8">
        <f t="shared" si="444"/>
        <v>54.644808743169399</v>
      </c>
      <c r="K4058" s="6" t="s">
        <v>1181</v>
      </c>
      <c r="L4058" s="6" t="s">
        <v>1</v>
      </c>
      <c r="M4058" s="9">
        <f t="shared" si="445"/>
        <v>92.028470521177923</v>
      </c>
      <c r="Q4058" s="10">
        <f t="shared" si="448"/>
        <v>-23.529411764705884</v>
      </c>
      <c r="S4058" s="10">
        <f t="shared" si="446"/>
        <v>-30.487804878048781</v>
      </c>
      <c r="U4058" s="10">
        <f t="shared" si="447"/>
        <v>-54.644808743169399</v>
      </c>
    </row>
    <row r="4059" spans="3:21" x14ac:dyDescent="0.3">
      <c r="C4059" s="6" t="s">
        <v>197</v>
      </c>
      <c r="D4059" s="6" t="s">
        <v>199</v>
      </c>
      <c r="E4059" s="1">
        <v>1.32</v>
      </c>
      <c r="F4059" s="8">
        <f t="shared" si="449"/>
        <v>75.757575757575751</v>
      </c>
      <c r="G4059" s="1">
        <v>4.49</v>
      </c>
      <c r="H4059" s="8">
        <f t="shared" si="443"/>
        <v>22.271714922048996</v>
      </c>
      <c r="I4059" s="1">
        <v>9.31</v>
      </c>
      <c r="J4059" s="8">
        <f t="shared" si="444"/>
        <v>10.741138560687432</v>
      </c>
      <c r="K4059" s="6" t="s">
        <v>1181</v>
      </c>
      <c r="L4059" s="6" t="s">
        <v>0</v>
      </c>
      <c r="M4059" s="9">
        <f t="shared" si="445"/>
        <v>91.936752202259669</v>
      </c>
      <c r="Q4059" s="10">
        <f t="shared" si="448"/>
        <v>-75.757575757575751</v>
      </c>
      <c r="S4059" s="10">
        <f t="shared" si="446"/>
        <v>-22.271714922048996</v>
      </c>
      <c r="U4059" s="10">
        <f t="shared" si="447"/>
        <v>-10.741138560687432</v>
      </c>
    </row>
    <row r="4060" spans="3:21" x14ac:dyDescent="0.3">
      <c r="C4060" s="6" t="s">
        <v>197</v>
      </c>
      <c r="D4060" s="6" t="s">
        <v>199</v>
      </c>
      <c r="E4060" s="1">
        <v>1.4</v>
      </c>
      <c r="F4060" s="8">
        <f t="shared" si="449"/>
        <v>71.428571428571431</v>
      </c>
      <c r="G4060" s="1">
        <v>3.95</v>
      </c>
      <c r="H4060" s="8">
        <f t="shared" si="443"/>
        <v>25.316455696202532</v>
      </c>
      <c r="I4060" s="1">
        <v>8.24</v>
      </c>
      <c r="J4060" s="8">
        <f t="shared" si="444"/>
        <v>12.135922330097086</v>
      </c>
      <c r="K4060" s="6" t="s">
        <v>1181</v>
      </c>
      <c r="L4060" s="6" t="s">
        <v>0</v>
      </c>
      <c r="M4060" s="9">
        <f t="shared" si="445"/>
        <v>91.843431289555355</v>
      </c>
      <c r="Q4060" s="10">
        <f t="shared" si="448"/>
        <v>-71.428571428571431</v>
      </c>
      <c r="S4060" s="10">
        <f t="shared" si="446"/>
        <v>-25.316455696202532</v>
      </c>
      <c r="U4060" s="10">
        <f t="shared" si="447"/>
        <v>-12.135922330097086</v>
      </c>
    </row>
    <row r="4061" spans="3:21" x14ac:dyDescent="0.3">
      <c r="C4061" s="6" t="s">
        <v>199</v>
      </c>
      <c r="D4061" s="6" t="s">
        <v>199</v>
      </c>
      <c r="E4061" s="1">
        <v>1.93</v>
      </c>
      <c r="F4061" s="8">
        <f t="shared" si="449"/>
        <v>51.813471502590673</v>
      </c>
      <c r="G4061" s="1">
        <v>3.23</v>
      </c>
      <c r="H4061" s="8">
        <f t="shared" si="443"/>
        <v>30.959752321981423</v>
      </c>
      <c r="I4061" s="1">
        <v>3.8</v>
      </c>
      <c r="J4061" s="8">
        <f t="shared" si="444"/>
        <v>26.315789473684212</v>
      </c>
      <c r="K4061" s="6" t="s">
        <v>1181</v>
      </c>
      <c r="L4061" s="6" t="s">
        <v>2</v>
      </c>
      <c r="M4061" s="9">
        <f t="shared" si="445"/>
        <v>91.668259686787735</v>
      </c>
      <c r="Q4061" s="10">
        <f t="shared" si="448"/>
        <v>-51.813471502590673</v>
      </c>
      <c r="S4061" s="10">
        <f t="shared" si="446"/>
        <v>-30.959752321981423</v>
      </c>
      <c r="U4061" s="10">
        <f t="shared" si="447"/>
        <v>-26.315789473684212</v>
      </c>
    </row>
    <row r="4062" spans="3:21" x14ac:dyDescent="0.3">
      <c r="C4062" s="6" t="s">
        <v>0</v>
      </c>
      <c r="D4062" s="6" t="s">
        <v>197</v>
      </c>
      <c r="E4062" s="1">
        <v>2.54</v>
      </c>
      <c r="F4062" s="8">
        <f t="shared" si="449"/>
        <v>39.370078740157481</v>
      </c>
      <c r="G4062" s="1">
        <v>3.16</v>
      </c>
      <c r="H4062" s="8">
        <f t="shared" si="443"/>
        <v>31.645569620253163</v>
      </c>
      <c r="I4062" s="1">
        <v>2.64</v>
      </c>
      <c r="J4062" s="8">
        <f t="shared" si="444"/>
        <v>37.878787878787875</v>
      </c>
      <c r="K4062" s="6" t="s">
        <v>1181</v>
      </c>
      <c r="L4062" s="6" t="s">
        <v>1</v>
      </c>
      <c r="M4062" s="9">
        <f t="shared" si="445"/>
        <v>91.832056304822672</v>
      </c>
      <c r="Q4062" s="10">
        <f t="shared" si="448"/>
        <v>-39.370078740157481</v>
      </c>
      <c r="S4062" s="10">
        <f t="shared" si="446"/>
        <v>-31.645569620253163</v>
      </c>
      <c r="U4062" s="10">
        <f t="shared" si="447"/>
        <v>-37.878787878787875</v>
      </c>
    </row>
    <row r="4063" spans="3:21" x14ac:dyDescent="0.3">
      <c r="C4063" s="6" t="s">
        <v>198</v>
      </c>
      <c r="D4063" s="6" t="s">
        <v>199</v>
      </c>
      <c r="E4063" s="1">
        <v>2.46</v>
      </c>
      <c r="F4063" s="8">
        <f t="shared" si="449"/>
        <v>40.650406504065039</v>
      </c>
      <c r="G4063" s="1">
        <v>3.14</v>
      </c>
      <c r="H4063" s="8">
        <f t="shared" si="443"/>
        <v>31.847133757961782</v>
      </c>
      <c r="I4063" s="1">
        <v>2.77</v>
      </c>
      <c r="J4063" s="8">
        <f t="shared" si="444"/>
        <v>36.101083032490976</v>
      </c>
      <c r="K4063" s="6" t="s">
        <v>1181</v>
      </c>
      <c r="L4063" s="6" t="s">
        <v>0</v>
      </c>
      <c r="M4063" s="9">
        <f t="shared" si="445"/>
        <v>92.082198619407492</v>
      </c>
      <c r="Q4063" s="10">
        <f t="shared" si="448"/>
        <v>-40.650406504065039</v>
      </c>
      <c r="S4063" s="10">
        <f t="shared" si="446"/>
        <v>-31.847133757961782</v>
      </c>
      <c r="U4063" s="10">
        <f t="shared" si="447"/>
        <v>-36.101083032490976</v>
      </c>
    </row>
    <row r="4064" spans="3:21" x14ac:dyDescent="0.3">
      <c r="C4064" s="6" t="s">
        <v>1</v>
      </c>
      <c r="D4064" s="6" t="s">
        <v>197</v>
      </c>
      <c r="E4064" s="1">
        <v>4.4000000000000004</v>
      </c>
      <c r="F4064" s="8">
        <f t="shared" si="449"/>
        <v>22.727272727272727</v>
      </c>
      <c r="G4064" s="1">
        <v>3.27</v>
      </c>
      <c r="H4064" s="8">
        <f t="shared" si="443"/>
        <v>30.581039755351682</v>
      </c>
      <c r="I4064" s="1">
        <v>1.8</v>
      </c>
      <c r="J4064" s="8">
        <f t="shared" si="444"/>
        <v>55.555555555555557</v>
      </c>
      <c r="K4064" s="6" t="s">
        <v>1181</v>
      </c>
      <c r="L4064" s="6" t="s">
        <v>1</v>
      </c>
      <c r="M4064" s="9">
        <f t="shared" si="445"/>
        <v>91.857842094062576</v>
      </c>
      <c r="Q4064" s="10">
        <f t="shared" si="448"/>
        <v>-22.727272727272727</v>
      </c>
      <c r="S4064" s="10">
        <f t="shared" si="446"/>
        <v>-30.581039755351682</v>
      </c>
      <c r="U4064" s="10">
        <f t="shared" si="447"/>
        <v>-55.555555555555557</v>
      </c>
    </row>
    <row r="4065" spans="3:21" x14ac:dyDescent="0.3">
      <c r="C4065" s="6" t="s">
        <v>0</v>
      </c>
      <c r="D4065" s="6" t="s">
        <v>199</v>
      </c>
      <c r="E4065" s="1">
        <v>2.42</v>
      </c>
      <c r="F4065" s="8">
        <f t="shared" si="449"/>
        <v>41.32231404958678</v>
      </c>
      <c r="G4065" s="1">
        <v>3.12</v>
      </c>
      <c r="H4065" s="8">
        <f t="shared" si="443"/>
        <v>32.051282051282051</v>
      </c>
      <c r="I4065" s="1">
        <v>2.81</v>
      </c>
      <c r="J4065" s="8">
        <f t="shared" si="444"/>
        <v>35.587188612099645</v>
      </c>
      <c r="K4065" s="6" t="s">
        <v>1182</v>
      </c>
      <c r="L4065" s="6" t="s">
        <v>0</v>
      </c>
      <c r="M4065" s="9">
        <f t="shared" si="445"/>
        <v>91.776137867790169</v>
      </c>
      <c r="Q4065" s="10">
        <f t="shared" si="448"/>
        <v>-41.32231404958678</v>
      </c>
      <c r="S4065" s="10">
        <f t="shared" si="446"/>
        <v>-32.051282051282051</v>
      </c>
      <c r="U4065" s="10">
        <f t="shared" si="447"/>
        <v>-35.587188612099645</v>
      </c>
    </row>
    <row r="4066" spans="3:21" x14ac:dyDescent="0.3">
      <c r="C4066" s="6" t="s">
        <v>0</v>
      </c>
      <c r="D4066" s="6" t="s">
        <v>199</v>
      </c>
      <c r="E4066" s="1">
        <v>2.39</v>
      </c>
      <c r="F4066" s="8">
        <f t="shared" si="449"/>
        <v>41.841004184100413</v>
      </c>
      <c r="G4066" s="1">
        <v>3.15</v>
      </c>
      <c r="H4066" s="8">
        <f t="shared" si="443"/>
        <v>31.746031746031747</v>
      </c>
      <c r="I4066" s="1">
        <v>2.8</v>
      </c>
      <c r="J4066" s="8">
        <f t="shared" si="444"/>
        <v>35.714285714285715</v>
      </c>
      <c r="K4066" s="6" t="s">
        <v>1183</v>
      </c>
      <c r="L4066" s="6" t="s">
        <v>0</v>
      </c>
      <c r="M4066" s="9">
        <f t="shared" si="445"/>
        <v>91.490202035546119</v>
      </c>
      <c r="Q4066" s="10">
        <f t="shared" si="448"/>
        <v>-41.841004184100413</v>
      </c>
      <c r="S4066" s="10">
        <f t="shared" si="446"/>
        <v>-31.746031746031747</v>
      </c>
      <c r="U4066" s="10">
        <f t="shared" si="447"/>
        <v>-35.714285714285715</v>
      </c>
    </row>
    <row r="4067" spans="3:21" x14ac:dyDescent="0.3">
      <c r="C4067" s="6" t="s">
        <v>0</v>
      </c>
      <c r="D4067" s="6" t="s">
        <v>199</v>
      </c>
      <c r="E4067" s="1">
        <v>3.07</v>
      </c>
      <c r="F4067" s="8">
        <f>100/E4067</f>
        <v>32.573289902280131</v>
      </c>
      <c r="G4067" s="1">
        <v>3.06</v>
      </c>
      <c r="H4067" s="8">
        <f t="shared" si="443"/>
        <v>32.679738562091501</v>
      </c>
      <c r="I4067" s="1">
        <v>2.2200000000000002</v>
      </c>
      <c r="J4067" s="8">
        <f t="shared" si="444"/>
        <v>45.045045045045043</v>
      </c>
      <c r="K4067" s="6" t="s">
        <v>1183</v>
      </c>
      <c r="L4067" s="6" t="s">
        <v>0</v>
      </c>
      <c r="M4067" s="9">
        <f t="shared" si="445"/>
        <v>90.66341488862227</v>
      </c>
      <c r="Q4067" s="10">
        <f t="shared" si="448"/>
        <v>-32.573289902280131</v>
      </c>
      <c r="S4067" s="10">
        <f t="shared" si="446"/>
        <v>-32.679738562091501</v>
      </c>
      <c r="U4067" s="10">
        <f t="shared" si="447"/>
        <v>-45.045045045045043</v>
      </c>
    </row>
    <row r="4068" spans="3:21" x14ac:dyDescent="0.3">
      <c r="C4068" s="6" t="s">
        <v>197</v>
      </c>
      <c r="D4068" s="6" t="s">
        <v>0</v>
      </c>
      <c r="E4068" s="1">
        <v>1.18</v>
      </c>
      <c r="F4068" s="8">
        <f t="shared" ref="F4068:F4131" si="450">100/E4068</f>
        <v>84.745762711864415</v>
      </c>
      <c r="G4068" s="1">
        <v>5.86</v>
      </c>
      <c r="H4068" s="8">
        <f t="shared" si="443"/>
        <v>17.064846416382252</v>
      </c>
      <c r="I4068" s="1">
        <v>9.99</v>
      </c>
      <c r="J4068" s="8">
        <f t="shared" si="444"/>
        <v>10.01001001001001</v>
      </c>
      <c r="K4068" s="6" t="s">
        <v>1184</v>
      </c>
      <c r="L4068" s="6" t="s">
        <v>0</v>
      </c>
      <c r="M4068" s="9">
        <f t="shared" si="445"/>
        <v>89.428945010900463</v>
      </c>
      <c r="Q4068" s="10">
        <f t="shared" si="448"/>
        <v>-84.745762711864415</v>
      </c>
      <c r="S4068" s="10">
        <f t="shared" si="446"/>
        <v>-17.064846416382252</v>
      </c>
      <c r="U4068" s="10">
        <f t="shared" si="447"/>
        <v>-10.01001001001001</v>
      </c>
    </row>
    <row r="4069" spans="3:21" x14ac:dyDescent="0.3">
      <c r="C4069" s="6" t="s">
        <v>199</v>
      </c>
      <c r="D4069" s="6" t="s">
        <v>1</v>
      </c>
      <c r="E4069" s="1">
        <v>3.13</v>
      </c>
      <c r="F4069" s="8">
        <f t="shared" si="450"/>
        <v>31.948881789137381</v>
      </c>
      <c r="G4069" s="1">
        <v>3.1</v>
      </c>
      <c r="H4069" s="8">
        <f t="shared" si="443"/>
        <v>32.258064516129032</v>
      </c>
      <c r="I4069" s="1">
        <v>2.21</v>
      </c>
      <c r="J4069" s="8">
        <f t="shared" si="444"/>
        <v>45.248868778280546</v>
      </c>
      <c r="K4069" s="6" t="s">
        <v>1184</v>
      </c>
      <c r="L4069" s="6" t="s">
        <v>1</v>
      </c>
      <c r="M4069" s="9">
        <f t="shared" si="445"/>
        <v>91.361066493973496</v>
      </c>
      <c r="Q4069" s="10">
        <f t="shared" si="448"/>
        <v>-31.948881789137381</v>
      </c>
      <c r="S4069" s="10">
        <f t="shared" si="446"/>
        <v>-32.258064516129032</v>
      </c>
      <c r="U4069" s="10">
        <f t="shared" si="447"/>
        <v>-45.248868778280546</v>
      </c>
    </row>
    <row r="4070" spans="3:21" x14ac:dyDescent="0.3">
      <c r="C4070" s="6" t="s">
        <v>198</v>
      </c>
      <c r="D4070" s="6" t="s">
        <v>0</v>
      </c>
      <c r="E4070" s="1">
        <v>2.23</v>
      </c>
      <c r="F4070" s="8">
        <f t="shared" si="450"/>
        <v>44.843049327354258</v>
      </c>
      <c r="G4070" s="1">
        <v>3.16</v>
      </c>
      <c r="H4070" s="8">
        <f t="shared" si="443"/>
        <v>31.645569620253163</v>
      </c>
      <c r="I4070" s="1">
        <v>3.04</v>
      </c>
      <c r="J4070" s="8">
        <f t="shared" si="444"/>
        <v>32.89473684210526</v>
      </c>
      <c r="K4070" s="6" t="s">
        <v>1184</v>
      </c>
      <c r="L4070" s="6" t="s">
        <v>0</v>
      </c>
      <c r="M4070" s="9">
        <f t="shared" si="445"/>
        <v>91.421587204042268</v>
      </c>
      <c r="Q4070" s="10">
        <f t="shared" si="448"/>
        <v>-44.843049327354258</v>
      </c>
      <c r="S4070" s="10">
        <f t="shared" si="446"/>
        <v>-31.645569620253163</v>
      </c>
      <c r="U4070" s="10">
        <f t="shared" si="447"/>
        <v>-32.89473684210526</v>
      </c>
    </row>
    <row r="4071" spans="3:21" x14ac:dyDescent="0.3">
      <c r="C4071" s="6" t="s">
        <v>1</v>
      </c>
      <c r="D4071" s="6" t="s">
        <v>0</v>
      </c>
      <c r="E4071" s="1">
        <v>2.4700000000000002</v>
      </c>
      <c r="F4071" s="8">
        <f t="shared" si="450"/>
        <v>40.48582995951417</v>
      </c>
      <c r="G4071" s="1">
        <v>3.15</v>
      </c>
      <c r="H4071" s="8">
        <f t="shared" si="443"/>
        <v>31.746031746031747</v>
      </c>
      <c r="I4071" s="1">
        <v>2.69</v>
      </c>
      <c r="J4071" s="8">
        <f t="shared" si="444"/>
        <v>37.174721189591082</v>
      </c>
      <c r="K4071" s="6" t="s">
        <v>1184</v>
      </c>
      <c r="L4071" s="6" t="s">
        <v>0</v>
      </c>
      <c r="M4071" s="9">
        <f t="shared" si="445"/>
        <v>91.40217832764877</v>
      </c>
      <c r="Q4071" s="10">
        <f t="shared" si="448"/>
        <v>-40.48582995951417</v>
      </c>
      <c r="S4071" s="10">
        <f t="shared" si="446"/>
        <v>-31.746031746031747</v>
      </c>
      <c r="U4071" s="10">
        <f t="shared" si="447"/>
        <v>-37.174721189591082</v>
      </c>
    </row>
    <row r="4072" spans="3:21" x14ac:dyDescent="0.3">
      <c r="C4072" s="6" t="s">
        <v>0</v>
      </c>
      <c r="D4072" s="6" t="s">
        <v>199</v>
      </c>
      <c r="E4072" s="1">
        <v>1.54</v>
      </c>
      <c r="F4072" s="8">
        <f t="shared" si="450"/>
        <v>64.935064935064929</v>
      </c>
      <c r="G4072" s="1">
        <v>3.51</v>
      </c>
      <c r="H4072" s="8">
        <f t="shared" si="443"/>
        <v>28.490028490028493</v>
      </c>
      <c r="I4072" s="1">
        <v>6</v>
      </c>
      <c r="J4072" s="8">
        <f t="shared" si="444"/>
        <v>16.666666666666668</v>
      </c>
      <c r="K4072" s="6" t="s">
        <v>1184</v>
      </c>
      <c r="L4072" s="6" t="s">
        <v>0</v>
      </c>
      <c r="M4072" s="9">
        <f t="shared" si="445"/>
        <v>90.83331932984926</v>
      </c>
      <c r="Q4072" s="10">
        <f t="shared" si="448"/>
        <v>-64.935064935064929</v>
      </c>
      <c r="S4072" s="10">
        <f t="shared" si="446"/>
        <v>-28.490028490028493</v>
      </c>
      <c r="U4072" s="10">
        <f t="shared" si="447"/>
        <v>-16.666666666666668</v>
      </c>
    </row>
    <row r="4073" spans="3:21" x14ac:dyDescent="0.3">
      <c r="C4073" s="6" t="s">
        <v>199</v>
      </c>
      <c r="D4073" s="6" t="s">
        <v>1</v>
      </c>
      <c r="E4073" s="1">
        <v>2.29</v>
      </c>
      <c r="F4073" s="8">
        <f t="shared" si="450"/>
        <v>43.668122270742359</v>
      </c>
      <c r="G4073" s="1">
        <v>3.16</v>
      </c>
      <c r="H4073" s="8">
        <f t="shared" si="443"/>
        <v>31.645569620253163</v>
      </c>
      <c r="I4073" s="1">
        <v>2.96</v>
      </c>
      <c r="J4073" s="8">
        <f t="shared" si="444"/>
        <v>33.783783783783782</v>
      </c>
      <c r="K4073" s="6" t="s">
        <v>1184</v>
      </c>
      <c r="L4073" s="6" t="s">
        <v>1</v>
      </c>
      <c r="M4073" s="9">
        <f t="shared" si="445"/>
        <v>91.661149244278604</v>
      </c>
      <c r="Q4073" s="10">
        <f t="shared" si="448"/>
        <v>-43.668122270742359</v>
      </c>
      <c r="S4073" s="10">
        <f t="shared" si="446"/>
        <v>-31.645569620253163</v>
      </c>
      <c r="U4073" s="10">
        <f t="shared" si="447"/>
        <v>-33.783783783783782</v>
      </c>
    </row>
    <row r="4074" spans="3:21" x14ac:dyDescent="0.3">
      <c r="C4074" s="6" t="s">
        <v>0</v>
      </c>
      <c r="D4074" s="6" t="s">
        <v>199</v>
      </c>
      <c r="E4074" s="1">
        <v>1.77</v>
      </c>
      <c r="F4074" s="8">
        <f t="shared" si="450"/>
        <v>56.497175141242934</v>
      </c>
      <c r="G4074" s="1">
        <v>3.29</v>
      </c>
      <c r="H4074" s="8">
        <f t="shared" si="443"/>
        <v>30.3951367781155</v>
      </c>
      <c r="I4074" s="1">
        <v>4.46</v>
      </c>
      <c r="J4074" s="8">
        <f t="shared" si="444"/>
        <v>22.421524663677129</v>
      </c>
      <c r="K4074" s="6" t="s">
        <v>1184</v>
      </c>
      <c r="L4074" s="6" t="s">
        <v>0</v>
      </c>
      <c r="M4074" s="9">
        <f t="shared" si="445"/>
        <v>91.479727659214745</v>
      </c>
      <c r="Q4074" s="10">
        <f t="shared" si="448"/>
        <v>-56.497175141242934</v>
      </c>
      <c r="S4074" s="10">
        <f t="shared" si="446"/>
        <v>-30.3951367781155</v>
      </c>
      <c r="U4074" s="10">
        <f t="shared" si="447"/>
        <v>-22.421524663677129</v>
      </c>
    </row>
    <row r="4075" spans="3:21" x14ac:dyDescent="0.3">
      <c r="C4075" s="6" t="s">
        <v>197</v>
      </c>
      <c r="D4075" s="6" t="s">
        <v>0</v>
      </c>
      <c r="E4075" s="1">
        <v>1.81</v>
      </c>
      <c r="F4075" s="8">
        <f t="shared" si="450"/>
        <v>55.248618784530386</v>
      </c>
      <c r="G4075" s="1">
        <v>3.25</v>
      </c>
      <c r="H4075" s="8">
        <f t="shared" si="443"/>
        <v>30.76923076923077</v>
      </c>
      <c r="I4075" s="1">
        <v>4.24</v>
      </c>
      <c r="J4075" s="8">
        <f t="shared" si="444"/>
        <v>23.584905660377359</v>
      </c>
      <c r="K4075" s="6" t="s">
        <v>1185</v>
      </c>
      <c r="L4075" s="6" t="s">
        <v>0</v>
      </c>
      <c r="M4075" s="9">
        <f t="shared" si="445"/>
        <v>91.238582282555811</v>
      </c>
      <c r="Q4075" s="10">
        <f t="shared" si="448"/>
        <v>-55.248618784530386</v>
      </c>
      <c r="S4075" s="10">
        <f t="shared" si="446"/>
        <v>-30.76923076923077</v>
      </c>
      <c r="U4075" s="10">
        <f t="shared" si="447"/>
        <v>-23.584905660377359</v>
      </c>
    </row>
    <row r="4076" spans="3:21" x14ac:dyDescent="0.3">
      <c r="C4076" s="6" t="s">
        <v>199</v>
      </c>
      <c r="D4076" s="6" t="s">
        <v>197</v>
      </c>
      <c r="E4076" s="1">
        <v>2.88</v>
      </c>
      <c r="F4076" s="8">
        <f t="shared" si="450"/>
        <v>34.722222222222221</v>
      </c>
      <c r="G4076" s="1">
        <v>3.17</v>
      </c>
      <c r="H4076" s="8">
        <f t="shared" si="443"/>
        <v>31.545741324921135</v>
      </c>
      <c r="I4076" s="1">
        <v>2.33</v>
      </c>
      <c r="J4076" s="8">
        <f t="shared" si="444"/>
        <v>42.918454935622314</v>
      </c>
      <c r="K4076" s="6" t="s">
        <v>1186</v>
      </c>
      <c r="L4076" s="6" t="s">
        <v>1</v>
      </c>
      <c r="M4076" s="9">
        <f t="shared" si="445"/>
        <v>91.586482448624608</v>
      </c>
      <c r="Q4076" s="10">
        <f t="shared" si="448"/>
        <v>-34.722222222222221</v>
      </c>
      <c r="S4076" s="10">
        <f t="shared" si="446"/>
        <v>-31.545741324921135</v>
      </c>
      <c r="U4076" s="10">
        <f t="shared" si="447"/>
        <v>-42.918454935622314</v>
      </c>
    </row>
    <row r="4077" spans="3:21" x14ac:dyDescent="0.3">
      <c r="C4077" s="6" t="s">
        <v>199</v>
      </c>
      <c r="D4077" s="6" t="s">
        <v>0</v>
      </c>
      <c r="E4077" s="1">
        <v>2.2400000000000002</v>
      </c>
      <c r="F4077" s="8">
        <f t="shared" si="450"/>
        <v>44.642857142857139</v>
      </c>
      <c r="G4077" s="1">
        <v>3.18</v>
      </c>
      <c r="H4077" s="8">
        <f t="shared" si="443"/>
        <v>31.446540880503143</v>
      </c>
      <c r="I4077" s="1">
        <v>3.02</v>
      </c>
      <c r="J4077" s="8">
        <f t="shared" si="444"/>
        <v>33.11258278145695</v>
      </c>
      <c r="K4077" s="6" t="s">
        <v>1187</v>
      </c>
      <c r="L4077" s="6" t="s">
        <v>1</v>
      </c>
      <c r="M4077" s="9">
        <f t="shared" si="445"/>
        <v>91.573430502818042</v>
      </c>
      <c r="Q4077" s="10">
        <f t="shared" si="448"/>
        <v>-44.642857142857139</v>
      </c>
      <c r="S4077" s="10">
        <f t="shared" si="446"/>
        <v>-31.446540880503143</v>
      </c>
      <c r="U4077" s="10">
        <f t="shared" si="447"/>
        <v>-33.11258278145695</v>
      </c>
    </row>
    <row r="4078" spans="3:21" x14ac:dyDescent="0.3">
      <c r="C4078" s="6" t="s">
        <v>199</v>
      </c>
      <c r="D4078" s="6" t="s">
        <v>0</v>
      </c>
      <c r="E4078" s="1">
        <v>2.16</v>
      </c>
      <c r="F4078" s="8">
        <f t="shared" si="450"/>
        <v>46.296296296296291</v>
      </c>
      <c r="G4078" s="1">
        <v>3.17</v>
      </c>
      <c r="H4078" s="8">
        <f t="shared" si="443"/>
        <v>31.545741324921135</v>
      </c>
      <c r="I4078" s="1">
        <v>3.19</v>
      </c>
      <c r="J4078" s="8">
        <f t="shared" si="444"/>
        <v>31.347962382445143</v>
      </c>
      <c r="K4078" s="6" t="s">
        <v>1187</v>
      </c>
      <c r="L4078" s="6" t="s">
        <v>1</v>
      </c>
      <c r="M4078" s="9">
        <f t="shared" si="445"/>
        <v>91.58347833743538</v>
      </c>
      <c r="Q4078" s="10">
        <f t="shared" si="448"/>
        <v>-46.296296296296291</v>
      </c>
      <c r="S4078" s="10">
        <f t="shared" si="446"/>
        <v>-31.545741324921135</v>
      </c>
      <c r="U4078" s="10">
        <f t="shared" si="447"/>
        <v>-31.347962382445143</v>
      </c>
    </row>
    <row r="4079" spans="3:21" x14ac:dyDescent="0.3">
      <c r="C4079" s="6" t="s">
        <v>198</v>
      </c>
      <c r="D4079" s="6" t="s">
        <v>1</v>
      </c>
      <c r="E4079" s="1">
        <v>1.2</v>
      </c>
      <c r="F4079" s="8">
        <f t="shared" si="450"/>
        <v>83.333333333333343</v>
      </c>
      <c r="G4079" s="1">
        <v>5.36</v>
      </c>
      <c r="H4079" s="8">
        <f t="shared" si="443"/>
        <v>18.656716417910445</v>
      </c>
      <c r="I4079" s="1">
        <v>10.49</v>
      </c>
      <c r="J4079" s="8">
        <f t="shared" si="444"/>
        <v>9.532888465204957</v>
      </c>
      <c r="K4079" s="6" t="s">
        <v>1187</v>
      </c>
      <c r="L4079" s="6" t="s">
        <v>0</v>
      </c>
      <c r="M4079" s="9">
        <f t="shared" si="445"/>
        <v>89.66765187437538</v>
      </c>
      <c r="Q4079" s="10">
        <f t="shared" si="448"/>
        <v>-83.333333333333343</v>
      </c>
      <c r="S4079" s="10">
        <f t="shared" si="446"/>
        <v>-18.656716417910445</v>
      </c>
      <c r="U4079" s="10">
        <f t="shared" si="447"/>
        <v>-9.532888465204957</v>
      </c>
    </row>
    <row r="4080" spans="3:21" x14ac:dyDescent="0.3">
      <c r="C4080" s="6" t="s">
        <v>1</v>
      </c>
      <c r="D4080" s="6" t="s">
        <v>199</v>
      </c>
      <c r="E4080" s="1">
        <v>1.54</v>
      </c>
      <c r="F4080" s="8">
        <f t="shared" si="450"/>
        <v>64.935064935064929</v>
      </c>
      <c r="G4080" s="1">
        <v>3.48</v>
      </c>
      <c r="H4080" s="8">
        <f t="shared" si="443"/>
        <v>28.735632183908045</v>
      </c>
      <c r="I4080" s="1">
        <v>6.31</v>
      </c>
      <c r="J4080" s="8">
        <f t="shared" si="444"/>
        <v>15.847860538827259</v>
      </c>
      <c r="K4080" s="6" t="s">
        <v>1187</v>
      </c>
      <c r="L4080" s="6" t="s">
        <v>0</v>
      </c>
      <c r="M4080" s="9">
        <f t="shared" si="445"/>
        <v>91.308726245700058</v>
      </c>
      <c r="Q4080" s="10">
        <f t="shared" si="448"/>
        <v>-64.935064935064929</v>
      </c>
      <c r="S4080" s="10">
        <f t="shared" si="446"/>
        <v>-28.735632183908045</v>
      </c>
      <c r="U4080" s="10">
        <f t="shared" si="447"/>
        <v>-15.847860538827259</v>
      </c>
    </row>
    <row r="4081" spans="3:21" x14ac:dyDescent="0.3">
      <c r="C4081" s="6" t="s">
        <v>198</v>
      </c>
      <c r="D4081" s="6" t="s">
        <v>0</v>
      </c>
      <c r="E4081" s="1">
        <v>4.42</v>
      </c>
      <c r="F4081" s="8">
        <f t="shared" si="450"/>
        <v>22.624434389140273</v>
      </c>
      <c r="G4081" s="1">
        <v>3.27</v>
      </c>
      <c r="H4081" s="8">
        <f t="shared" si="443"/>
        <v>30.581039755351682</v>
      </c>
      <c r="I4081" s="1">
        <v>1.76</v>
      </c>
      <c r="J4081" s="8">
        <f t="shared" si="444"/>
        <v>56.81818181818182</v>
      </c>
      <c r="K4081" s="6" t="s">
        <v>1187</v>
      </c>
      <c r="L4081" s="6" t="s">
        <v>0</v>
      </c>
      <c r="M4081" s="9">
        <f t="shared" si="445"/>
        <v>90.889544730203866</v>
      </c>
      <c r="Q4081" s="10">
        <f t="shared" si="448"/>
        <v>-22.624434389140273</v>
      </c>
      <c r="S4081" s="10">
        <f t="shared" si="446"/>
        <v>-30.581039755351682</v>
      </c>
      <c r="U4081" s="10">
        <f t="shared" si="447"/>
        <v>-56.81818181818182</v>
      </c>
    </row>
    <row r="4082" spans="3:21" x14ac:dyDescent="0.3">
      <c r="C4082" s="6" t="s">
        <v>0</v>
      </c>
      <c r="D4082" s="6" t="s">
        <v>198</v>
      </c>
      <c r="E4082" s="1">
        <v>2.23</v>
      </c>
      <c r="F4082" s="8">
        <f t="shared" si="450"/>
        <v>44.843049327354258</v>
      </c>
      <c r="G4082" s="1">
        <v>3.19</v>
      </c>
      <c r="H4082" s="8">
        <f t="shared" si="443"/>
        <v>31.347962382445143</v>
      </c>
      <c r="I4082" s="1">
        <v>3.06</v>
      </c>
      <c r="J4082" s="8">
        <f t="shared" si="444"/>
        <v>32.679738562091501</v>
      </c>
      <c r="K4082" s="6" t="s">
        <v>1187</v>
      </c>
      <c r="L4082" s="6" t="s">
        <v>1</v>
      </c>
      <c r="M4082" s="9">
        <f t="shared" si="445"/>
        <v>91.85203532653415</v>
      </c>
      <c r="Q4082" s="10">
        <f t="shared" si="448"/>
        <v>-44.843049327354258</v>
      </c>
      <c r="S4082" s="10">
        <f t="shared" si="446"/>
        <v>-31.347962382445143</v>
      </c>
      <c r="U4082" s="10">
        <f t="shared" si="447"/>
        <v>-32.679738562091501</v>
      </c>
    </row>
    <row r="4083" spans="3:21" x14ac:dyDescent="0.3">
      <c r="C4083" s="6" t="s">
        <v>0</v>
      </c>
      <c r="D4083" s="6" t="s">
        <v>0</v>
      </c>
      <c r="E4083" s="1">
        <v>2.74</v>
      </c>
      <c r="F4083" s="8">
        <f t="shared" si="450"/>
        <v>36.496350364963497</v>
      </c>
      <c r="G4083" s="1">
        <v>3.06</v>
      </c>
      <c r="H4083" s="8">
        <f t="shared" si="443"/>
        <v>32.679738562091501</v>
      </c>
      <c r="I4083" s="1">
        <v>2.4900000000000002</v>
      </c>
      <c r="J4083" s="8">
        <f t="shared" si="444"/>
        <v>40.160642570281119</v>
      </c>
      <c r="K4083" s="6" t="s">
        <v>1187</v>
      </c>
      <c r="L4083" s="6" t="s">
        <v>2</v>
      </c>
      <c r="M4083" s="9">
        <f t="shared" si="445"/>
        <v>91.460571969298726</v>
      </c>
      <c r="Q4083" s="10">
        <f t="shared" si="448"/>
        <v>-36.496350364963497</v>
      </c>
      <c r="S4083" s="10">
        <f t="shared" si="446"/>
        <v>-32.679738562091501</v>
      </c>
      <c r="U4083" s="10">
        <f t="shared" si="447"/>
        <v>-40.160642570281119</v>
      </c>
    </row>
    <row r="4084" spans="3:21" x14ac:dyDescent="0.3">
      <c r="C4084" s="6" t="s">
        <v>0</v>
      </c>
      <c r="D4084" s="6" t="s">
        <v>199</v>
      </c>
      <c r="E4084" s="1">
        <v>2.11</v>
      </c>
      <c r="F4084" s="8">
        <f t="shared" si="450"/>
        <v>47.393364928909953</v>
      </c>
      <c r="G4084" s="1">
        <v>3.16</v>
      </c>
      <c r="H4084" s="8">
        <f t="shared" si="443"/>
        <v>31.645569620253163</v>
      </c>
      <c r="I4084" s="1">
        <v>3.31</v>
      </c>
      <c r="J4084" s="8">
        <f t="shared" si="444"/>
        <v>30.211480362537763</v>
      </c>
      <c r="K4084" s="6" t="s">
        <v>1187</v>
      </c>
      <c r="L4084" s="6" t="s">
        <v>0</v>
      </c>
      <c r="M4084" s="9">
        <f t="shared" si="445"/>
        <v>91.532833152919991</v>
      </c>
      <c r="Q4084" s="10">
        <f t="shared" si="448"/>
        <v>-47.393364928909953</v>
      </c>
      <c r="S4084" s="10">
        <f t="shared" si="446"/>
        <v>-31.645569620253163</v>
      </c>
      <c r="U4084" s="10">
        <f t="shared" si="447"/>
        <v>-30.211480362537763</v>
      </c>
    </row>
    <row r="4085" spans="3:21" x14ac:dyDescent="0.3">
      <c r="C4085" s="6" t="s">
        <v>1</v>
      </c>
      <c r="D4085" s="6" t="s">
        <v>199</v>
      </c>
      <c r="E4085" s="1">
        <v>1.72</v>
      </c>
      <c r="F4085" s="8">
        <f t="shared" si="450"/>
        <v>58.139534883720934</v>
      </c>
      <c r="G4085" s="1">
        <v>3.31</v>
      </c>
      <c r="H4085" s="8">
        <f t="shared" si="443"/>
        <v>30.211480362537763</v>
      </c>
      <c r="I4085" s="1">
        <v>4.8600000000000003</v>
      </c>
      <c r="J4085" s="8">
        <f t="shared" si="444"/>
        <v>20.576131687242796</v>
      </c>
      <c r="K4085" s="6" t="s">
        <v>1188</v>
      </c>
      <c r="L4085" s="6" t="s">
        <v>0</v>
      </c>
      <c r="M4085" s="9">
        <f t="shared" si="445"/>
        <v>91.80447924615946</v>
      </c>
      <c r="Q4085" s="10">
        <f t="shared" si="448"/>
        <v>-58.139534883720934</v>
      </c>
      <c r="S4085" s="10">
        <f t="shared" si="446"/>
        <v>-30.211480362537763</v>
      </c>
      <c r="U4085" s="10">
        <f t="shared" si="447"/>
        <v>-20.576131687242796</v>
      </c>
    </row>
    <row r="4086" spans="3:21" x14ac:dyDescent="0.3">
      <c r="C4086" s="6" t="s">
        <v>0</v>
      </c>
      <c r="D4086" s="6" t="s">
        <v>0</v>
      </c>
      <c r="E4086" s="1">
        <v>8.91</v>
      </c>
      <c r="F4086" s="8">
        <f t="shared" si="450"/>
        <v>11.22334455667789</v>
      </c>
      <c r="G4086" s="1">
        <v>4.2699999999999996</v>
      </c>
      <c r="H4086" s="8">
        <f t="shared" si="443"/>
        <v>23.419203747072601</v>
      </c>
      <c r="I4086" s="1">
        <v>1.34</v>
      </c>
      <c r="J4086" s="8">
        <f t="shared" si="444"/>
        <v>74.626865671641781</v>
      </c>
      <c r="K4086" s="6" t="s">
        <v>1188</v>
      </c>
      <c r="L4086" s="6" t="s">
        <v>2</v>
      </c>
      <c r="M4086" s="9">
        <f t="shared" si="445"/>
        <v>91.516918011951844</v>
      </c>
      <c r="Q4086" s="10">
        <f t="shared" si="448"/>
        <v>-11.22334455667789</v>
      </c>
      <c r="S4086" s="10">
        <f t="shared" si="446"/>
        <v>-23.419203747072601</v>
      </c>
      <c r="U4086" s="10">
        <f t="shared" si="447"/>
        <v>-74.626865671641781</v>
      </c>
    </row>
    <row r="4087" spans="3:21" x14ac:dyDescent="0.3">
      <c r="C4087" s="6" t="s">
        <v>197</v>
      </c>
      <c r="D4087" s="6" t="s">
        <v>1</v>
      </c>
      <c r="E4087" s="1">
        <v>1.66</v>
      </c>
      <c r="F4087" s="8">
        <f t="shared" si="450"/>
        <v>60.24096385542169</v>
      </c>
      <c r="G4087" s="1">
        <v>3.33</v>
      </c>
      <c r="H4087" s="8">
        <f t="shared" si="443"/>
        <v>30.03003003003003</v>
      </c>
      <c r="I4087" s="1">
        <v>5.29</v>
      </c>
      <c r="J4087" s="8">
        <f t="shared" si="444"/>
        <v>18.903591682419659</v>
      </c>
      <c r="K4087" s="6" t="s">
        <v>1188</v>
      </c>
      <c r="L4087" s="6" t="s">
        <v>0</v>
      </c>
      <c r="M4087" s="9">
        <f t="shared" si="445"/>
        <v>91.59640907254213</v>
      </c>
      <c r="Q4087" s="10">
        <f t="shared" si="448"/>
        <v>-60.24096385542169</v>
      </c>
      <c r="S4087" s="10">
        <f t="shared" si="446"/>
        <v>-30.03003003003003</v>
      </c>
      <c r="U4087" s="10">
        <f t="shared" si="447"/>
        <v>-18.903591682419659</v>
      </c>
    </row>
    <row r="4088" spans="3:21" x14ac:dyDescent="0.3">
      <c r="C4088" s="6" t="s">
        <v>1</v>
      </c>
      <c r="D4088" s="6" t="s">
        <v>0</v>
      </c>
      <c r="E4088" s="1">
        <v>2.2999999999999998</v>
      </c>
      <c r="F4088" s="8">
        <f t="shared" si="450"/>
        <v>43.478260869565219</v>
      </c>
      <c r="G4088" s="1">
        <v>3.21</v>
      </c>
      <c r="H4088" s="8">
        <f t="shared" si="443"/>
        <v>31.152647975077883</v>
      </c>
      <c r="I4088" s="1">
        <v>2.91</v>
      </c>
      <c r="J4088" s="8">
        <f t="shared" si="444"/>
        <v>34.364261168384878</v>
      </c>
      <c r="K4088" s="6" t="s">
        <v>1188</v>
      </c>
      <c r="L4088" s="6" t="s">
        <v>0</v>
      </c>
      <c r="M4088" s="9">
        <f t="shared" si="445"/>
        <v>91.747184749606063</v>
      </c>
      <c r="Q4088" s="10">
        <f t="shared" si="448"/>
        <v>-43.478260869565219</v>
      </c>
      <c r="S4088" s="10">
        <f t="shared" si="446"/>
        <v>-31.152647975077883</v>
      </c>
      <c r="U4088" s="10">
        <f t="shared" si="447"/>
        <v>-34.364261168384878</v>
      </c>
    </row>
    <row r="4089" spans="3:21" x14ac:dyDescent="0.3">
      <c r="C4089" s="6" t="s">
        <v>0</v>
      </c>
      <c r="D4089" s="6" t="s">
        <v>199</v>
      </c>
      <c r="E4089" s="1">
        <v>1.46</v>
      </c>
      <c r="F4089" s="8">
        <f t="shared" si="450"/>
        <v>68.493150684931507</v>
      </c>
      <c r="G4089" s="1">
        <v>3.71</v>
      </c>
      <c r="H4089" s="8">
        <f t="shared" si="443"/>
        <v>26.954177897574123</v>
      </c>
      <c r="I4089" s="1">
        <v>7.21</v>
      </c>
      <c r="J4089" s="8">
        <f t="shared" si="444"/>
        <v>13.869625520110958</v>
      </c>
      <c r="K4089" s="6" t="s">
        <v>1189</v>
      </c>
      <c r="L4089" s="6" t="s">
        <v>0</v>
      </c>
      <c r="M4089" s="9">
        <f t="shared" si="445"/>
        <v>91.477118824706096</v>
      </c>
      <c r="Q4089" s="10">
        <f t="shared" si="448"/>
        <v>-68.493150684931507</v>
      </c>
      <c r="S4089" s="10">
        <f t="shared" si="446"/>
        <v>-26.954177897574123</v>
      </c>
      <c r="U4089" s="10">
        <f t="shared" si="447"/>
        <v>-13.869625520110958</v>
      </c>
    </row>
    <row r="4090" spans="3:21" x14ac:dyDescent="0.3">
      <c r="C4090" s="6" t="s">
        <v>199</v>
      </c>
      <c r="D4090" s="6" t="s">
        <v>1</v>
      </c>
      <c r="E4090" s="1">
        <v>1.96</v>
      </c>
      <c r="F4090" s="8">
        <f t="shared" si="450"/>
        <v>51.020408163265309</v>
      </c>
      <c r="G4090" s="1">
        <v>3.18</v>
      </c>
      <c r="H4090" s="8">
        <f t="shared" si="443"/>
        <v>31.446540880503143</v>
      </c>
      <c r="I4090" s="1">
        <v>3.73</v>
      </c>
      <c r="J4090" s="8">
        <f t="shared" si="444"/>
        <v>26.809651474530831</v>
      </c>
      <c r="K4090" s="6" t="s">
        <v>1189</v>
      </c>
      <c r="L4090" s="6" t="s">
        <v>1</v>
      </c>
      <c r="M4090" s="9">
        <f t="shared" si="445"/>
        <v>91.510899429246209</v>
      </c>
      <c r="Q4090" s="10">
        <f t="shared" si="448"/>
        <v>-51.020408163265309</v>
      </c>
      <c r="S4090" s="10">
        <f t="shared" si="446"/>
        <v>-31.446540880503143</v>
      </c>
      <c r="U4090" s="10">
        <f t="shared" si="447"/>
        <v>-26.809651474530831</v>
      </c>
    </row>
    <row r="4091" spans="3:21" x14ac:dyDescent="0.3">
      <c r="C4091" s="6" t="s">
        <v>1</v>
      </c>
      <c r="D4091" s="6" t="s">
        <v>199</v>
      </c>
      <c r="E4091" s="1">
        <v>2.0099999999999998</v>
      </c>
      <c r="F4091" s="8">
        <f t="shared" si="450"/>
        <v>49.75124378109453</v>
      </c>
      <c r="G4091" s="1">
        <v>3.16</v>
      </c>
      <c r="H4091" s="8">
        <f t="shared" si="443"/>
        <v>31.645569620253163</v>
      </c>
      <c r="I4091" s="1">
        <v>3.62</v>
      </c>
      <c r="J4091" s="8">
        <f t="shared" si="444"/>
        <v>27.624309392265193</v>
      </c>
      <c r="K4091" s="6" t="s">
        <v>1189</v>
      </c>
      <c r="L4091" s="6" t="s">
        <v>0</v>
      </c>
      <c r="M4091" s="9">
        <f t="shared" si="445"/>
        <v>91.725344077871313</v>
      </c>
      <c r="Q4091" s="10">
        <f t="shared" si="448"/>
        <v>-49.75124378109453</v>
      </c>
      <c r="S4091" s="10">
        <f t="shared" si="446"/>
        <v>-31.645569620253163</v>
      </c>
      <c r="U4091" s="10">
        <f t="shared" si="447"/>
        <v>-27.624309392265193</v>
      </c>
    </row>
    <row r="4092" spans="3:21" x14ac:dyDescent="0.3">
      <c r="C4092" s="6" t="s">
        <v>1</v>
      </c>
      <c r="D4092" s="6" t="s">
        <v>199</v>
      </c>
      <c r="E4092" s="1">
        <v>3.48</v>
      </c>
      <c r="F4092" s="8">
        <f t="shared" si="450"/>
        <v>28.735632183908045</v>
      </c>
      <c r="G4092" s="1">
        <v>3.17</v>
      </c>
      <c r="H4092" s="8">
        <f t="shared" si="443"/>
        <v>31.545741324921135</v>
      </c>
      <c r="I4092" s="1">
        <v>2.06</v>
      </c>
      <c r="J4092" s="8">
        <f t="shared" si="444"/>
        <v>48.543689320388346</v>
      </c>
      <c r="K4092" s="6" t="s">
        <v>1189</v>
      </c>
      <c r="L4092" s="6" t="s">
        <v>0</v>
      </c>
      <c r="M4092" s="9">
        <f t="shared" si="445"/>
        <v>91.890597074070186</v>
      </c>
      <c r="Q4092" s="10">
        <f t="shared" si="448"/>
        <v>-28.735632183908045</v>
      </c>
      <c r="S4092" s="10">
        <f t="shared" si="446"/>
        <v>-31.545741324921135</v>
      </c>
      <c r="U4092" s="10">
        <f t="shared" si="447"/>
        <v>-48.543689320388346</v>
      </c>
    </row>
    <row r="4093" spans="3:21" x14ac:dyDescent="0.3">
      <c r="C4093" s="6" t="s">
        <v>0</v>
      </c>
      <c r="D4093" s="6" t="s">
        <v>0</v>
      </c>
      <c r="E4093" s="1">
        <v>1.58</v>
      </c>
      <c r="F4093" s="8">
        <f t="shared" si="450"/>
        <v>63.291139240506325</v>
      </c>
      <c r="G4093" s="1">
        <v>3.48</v>
      </c>
      <c r="H4093" s="8">
        <f t="shared" si="443"/>
        <v>28.735632183908045</v>
      </c>
      <c r="I4093" s="1">
        <v>5.84</v>
      </c>
      <c r="J4093" s="8">
        <f t="shared" si="444"/>
        <v>17.123287671232877</v>
      </c>
      <c r="K4093" s="6" t="s">
        <v>1189</v>
      </c>
      <c r="L4093" s="6" t="s">
        <v>2</v>
      </c>
      <c r="M4093" s="9">
        <f t="shared" si="445"/>
        <v>91.616991166602006</v>
      </c>
      <c r="Q4093" s="10">
        <f t="shared" si="448"/>
        <v>-63.291139240506325</v>
      </c>
      <c r="S4093" s="10">
        <f t="shared" si="446"/>
        <v>-28.735632183908045</v>
      </c>
      <c r="U4093" s="10">
        <f t="shared" si="447"/>
        <v>-17.123287671232877</v>
      </c>
    </row>
    <row r="4094" spans="3:21" x14ac:dyDescent="0.3">
      <c r="C4094" s="6" t="s">
        <v>0</v>
      </c>
      <c r="D4094" s="6" t="s">
        <v>1</v>
      </c>
      <c r="E4094" s="1">
        <v>2.64</v>
      </c>
      <c r="F4094" s="8">
        <f t="shared" si="450"/>
        <v>37.878787878787875</v>
      </c>
      <c r="G4094" s="1">
        <v>3.19</v>
      </c>
      <c r="H4094" s="8">
        <f t="shared" si="443"/>
        <v>31.347962382445143</v>
      </c>
      <c r="I4094" s="1">
        <v>2.5</v>
      </c>
      <c r="J4094" s="8">
        <f t="shared" si="444"/>
        <v>40</v>
      </c>
      <c r="K4094" s="6" t="s">
        <v>1189</v>
      </c>
      <c r="L4094" s="6" t="s">
        <v>1</v>
      </c>
      <c r="M4094" s="9">
        <f t="shared" si="445"/>
        <v>91.55266430689754</v>
      </c>
      <c r="Q4094" s="10">
        <f t="shared" si="448"/>
        <v>-37.878787878787875</v>
      </c>
      <c r="S4094" s="10">
        <f t="shared" si="446"/>
        <v>-31.347962382445143</v>
      </c>
      <c r="U4094" s="10">
        <f t="shared" si="447"/>
        <v>-40</v>
      </c>
    </row>
    <row r="4095" spans="3:21" x14ac:dyDescent="0.3">
      <c r="C4095" s="6" t="s">
        <v>0</v>
      </c>
      <c r="D4095" s="6" t="s">
        <v>0</v>
      </c>
      <c r="E4095" s="1">
        <v>1.76</v>
      </c>
      <c r="F4095" s="8">
        <f t="shared" si="450"/>
        <v>56.81818181818182</v>
      </c>
      <c r="G4095" s="1">
        <v>3.3</v>
      </c>
      <c r="H4095" s="8">
        <f t="shared" si="443"/>
        <v>30.303030303030305</v>
      </c>
      <c r="I4095" s="1">
        <v>4.54</v>
      </c>
      <c r="J4095" s="8">
        <f t="shared" si="444"/>
        <v>22.026431718061673</v>
      </c>
      <c r="K4095" s="6" t="s">
        <v>1190</v>
      </c>
      <c r="L4095" s="6" t="s">
        <v>2</v>
      </c>
      <c r="M4095" s="9">
        <f t="shared" si="445"/>
        <v>91.619018498700498</v>
      </c>
      <c r="Q4095" s="10">
        <f t="shared" si="448"/>
        <v>-56.81818181818182</v>
      </c>
      <c r="S4095" s="10">
        <f t="shared" si="446"/>
        <v>-30.303030303030305</v>
      </c>
      <c r="U4095" s="10">
        <f t="shared" si="447"/>
        <v>-22.026431718061673</v>
      </c>
    </row>
    <row r="4096" spans="3:21" x14ac:dyDescent="0.3">
      <c r="C4096" s="6" t="s">
        <v>199</v>
      </c>
      <c r="D4096" s="6" t="s">
        <v>0</v>
      </c>
      <c r="E4096" s="1">
        <v>2.35</v>
      </c>
      <c r="F4096" s="8">
        <f t="shared" si="450"/>
        <v>42.553191489361701</v>
      </c>
      <c r="G4096" s="1">
        <v>3.07</v>
      </c>
      <c r="H4096" s="8">
        <f t="shared" si="443"/>
        <v>32.573289902280131</v>
      </c>
      <c r="I4096" s="1">
        <v>2.96</v>
      </c>
      <c r="J4096" s="8">
        <f t="shared" si="444"/>
        <v>33.783783783783782</v>
      </c>
      <c r="K4096" s="6" t="s">
        <v>1191</v>
      </c>
      <c r="L4096" s="6" t="s">
        <v>1</v>
      </c>
      <c r="M4096" s="9">
        <f t="shared" si="445"/>
        <v>91.818709502659331</v>
      </c>
      <c r="Q4096" s="10">
        <f t="shared" si="448"/>
        <v>-42.553191489361701</v>
      </c>
      <c r="S4096" s="10">
        <f t="shared" si="446"/>
        <v>-32.573289902280131</v>
      </c>
      <c r="U4096" s="10">
        <f t="shared" si="447"/>
        <v>-33.783783783783782</v>
      </c>
    </row>
    <row r="4097" spans="3:21" x14ac:dyDescent="0.3">
      <c r="C4097" s="6" t="s">
        <v>1</v>
      </c>
      <c r="D4097" s="6" t="s">
        <v>0</v>
      </c>
      <c r="E4097" s="1">
        <v>1.89</v>
      </c>
      <c r="F4097" s="8">
        <f t="shared" si="450"/>
        <v>52.910052910052912</v>
      </c>
      <c r="G4097" s="1">
        <v>3.21</v>
      </c>
      <c r="H4097" s="8">
        <f t="shared" si="443"/>
        <v>31.152647975077883</v>
      </c>
      <c r="I4097" s="1">
        <v>3.98</v>
      </c>
      <c r="J4097" s="8">
        <f t="shared" si="444"/>
        <v>25.125628140703519</v>
      </c>
      <c r="K4097" s="6" t="s">
        <v>1191</v>
      </c>
      <c r="L4097" s="6" t="s">
        <v>0</v>
      </c>
      <c r="M4097" s="9">
        <f t="shared" si="445"/>
        <v>91.584879897135949</v>
      </c>
      <c r="Q4097" s="10">
        <f t="shared" si="448"/>
        <v>-52.910052910052912</v>
      </c>
      <c r="S4097" s="10">
        <f t="shared" si="446"/>
        <v>-31.152647975077883</v>
      </c>
      <c r="U4097" s="10">
        <f t="shared" si="447"/>
        <v>-25.125628140703519</v>
      </c>
    </row>
    <row r="4098" spans="3:21" x14ac:dyDescent="0.3">
      <c r="C4098" s="6" t="s">
        <v>200</v>
      </c>
      <c r="D4098" s="6" t="s">
        <v>0</v>
      </c>
      <c r="E4098" s="1">
        <v>1.25</v>
      </c>
      <c r="F4098" s="8">
        <f t="shared" si="450"/>
        <v>80</v>
      </c>
      <c r="G4098" s="1">
        <v>4.87</v>
      </c>
      <c r="H4098" s="8">
        <f t="shared" ref="H4098:H4161" si="451">100/G4098</f>
        <v>20.533880903490758</v>
      </c>
      <c r="I4098" s="1">
        <v>10.220000000000001</v>
      </c>
      <c r="J4098" s="8">
        <f t="shared" ref="J4098:J4161" si="452">100/I4098</f>
        <v>9.7847358121330714</v>
      </c>
      <c r="K4098" s="6" t="s">
        <v>1192</v>
      </c>
      <c r="L4098" s="6" t="s">
        <v>0</v>
      </c>
      <c r="M4098" s="9">
        <f t="shared" ref="M4098:M4161" si="453">10000/(F4098+H4098+J4098)</f>
        <v>90.646531815910222</v>
      </c>
      <c r="Q4098" s="10">
        <f t="shared" si="448"/>
        <v>-80</v>
      </c>
      <c r="S4098" s="10">
        <f t="shared" ref="S4098:S4161" si="454">R4098-H4098</f>
        <v>-20.533880903490758</v>
      </c>
      <c r="U4098" s="10">
        <f t="shared" ref="U4098:U4161" si="455">T4098-J4098</f>
        <v>-9.7847358121330714</v>
      </c>
    </row>
    <row r="4099" spans="3:21" x14ac:dyDescent="0.3">
      <c r="C4099" s="6" t="s">
        <v>0</v>
      </c>
      <c r="D4099" s="6" t="s">
        <v>199</v>
      </c>
      <c r="E4099" s="1">
        <v>1.62</v>
      </c>
      <c r="F4099" s="8">
        <f t="shared" si="450"/>
        <v>61.728395061728392</v>
      </c>
      <c r="G4099" s="1">
        <v>3.41</v>
      </c>
      <c r="H4099" s="8">
        <f t="shared" si="451"/>
        <v>29.325513196480937</v>
      </c>
      <c r="I4099" s="1">
        <v>5.59</v>
      </c>
      <c r="J4099" s="8">
        <f t="shared" si="452"/>
        <v>17.889087656529519</v>
      </c>
      <c r="K4099" s="6" t="s">
        <v>1192</v>
      </c>
      <c r="L4099" s="6" t="s">
        <v>0</v>
      </c>
      <c r="M4099" s="9">
        <f t="shared" si="453"/>
        <v>91.791123569120657</v>
      </c>
      <c r="Q4099" s="10">
        <f t="shared" si="448"/>
        <v>-61.728395061728392</v>
      </c>
      <c r="S4099" s="10">
        <f t="shared" si="454"/>
        <v>-29.325513196480937</v>
      </c>
      <c r="U4099" s="10">
        <f t="shared" si="455"/>
        <v>-17.889087656529519</v>
      </c>
    </row>
    <row r="4100" spans="3:21" x14ac:dyDescent="0.3">
      <c r="C4100" s="6" t="s">
        <v>0</v>
      </c>
      <c r="D4100" s="6" t="s">
        <v>0</v>
      </c>
      <c r="E4100" s="1">
        <v>1.67</v>
      </c>
      <c r="F4100" s="8">
        <f t="shared" si="450"/>
        <v>59.880239520958085</v>
      </c>
      <c r="G4100" s="1">
        <v>3.34</v>
      </c>
      <c r="H4100" s="8">
        <f t="shared" si="451"/>
        <v>29.940119760479043</v>
      </c>
      <c r="I4100" s="1">
        <v>5.1100000000000003</v>
      </c>
      <c r="J4100" s="8">
        <f t="shared" si="452"/>
        <v>19.569471624266143</v>
      </c>
      <c r="K4100" s="6" t="s">
        <v>1192</v>
      </c>
      <c r="L4100" s="6" t="s">
        <v>2</v>
      </c>
      <c r="M4100" s="9">
        <f t="shared" si="453"/>
        <v>91.41617568291376</v>
      </c>
      <c r="Q4100" s="10">
        <f t="shared" ref="Q4100:Q4163" si="456">P4100-F4100</f>
        <v>-59.880239520958085</v>
      </c>
      <c r="S4100" s="10">
        <f t="shared" si="454"/>
        <v>-29.940119760479043</v>
      </c>
      <c r="U4100" s="10">
        <f t="shared" si="455"/>
        <v>-19.569471624266143</v>
      </c>
    </row>
    <row r="4101" spans="3:21" x14ac:dyDescent="0.3">
      <c r="C4101" s="6" t="s">
        <v>0</v>
      </c>
      <c r="D4101" s="6" t="s">
        <v>197</v>
      </c>
      <c r="E4101" s="1">
        <v>7.05</v>
      </c>
      <c r="F4101" s="8">
        <f t="shared" si="450"/>
        <v>14.184397163120568</v>
      </c>
      <c r="G4101" s="1">
        <v>3.74</v>
      </c>
      <c r="H4101" s="8">
        <f t="shared" si="451"/>
        <v>26.737967914438499</v>
      </c>
      <c r="I4101" s="1">
        <v>1.46</v>
      </c>
      <c r="J4101" s="8">
        <f t="shared" si="452"/>
        <v>68.493150684931507</v>
      </c>
      <c r="K4101" s="6" t="s">
        <v>1192</v>
      </c>
      <c r="L4101" s="6" t="s">
        <v>1</v>
      </c>
      <c r="M4101" s="9">
        <f t="shared" si="453"/>
        <v>91.394716099562217</v>
      </c>
      <c r="Q4101" s="10">
        <f t="shared" si="456"/>
        <v>-14.184397163120568</v>
      </c>
      <c r="S4101" s="10">
        <f t="shared" si="454"/>
        <v>-26.737967914438499</v>
      </c>
      <c r="U4101" s="10">
        <f t="shared" si="455"/>
        <v>-68.493150684931507</v>
      </c>
    </row>
    <row r="4102" spans="3:21" x14ac:dyDescent="0.3">
      <c r="C4102" s="6" t="s">
        <v>1</v>
      </c>
      <c r="D4102" s="6" t="s">
        <v>199</v>
      </c>
      <c r="E4102" s="1">
        <v>1.61</v>
      </c>
      <c r="F4102" s="8">
        <f t="shared" si="450"/>
        <v>62.11180124223602</v>
      </c>
      <c r="G4102" s="1">
        <v>3.43</v>
      </c>
      <c r="H4102" s="8">
        <f t="shared" si="451"/>
        <v>29.154518950437318</v>
      </c>
      <c r="I4102" s="1">
        <v>5.6</v>
      </c>
      <c r="J4102" s="8">
        <f t="shared" si="452"/>
        <v>17.857142857142858</v>
      </c>
      <c r="K4102" s="6" t="s">
        <v>1192</v>
      </c>
      <c r="L4102" s="6" t="s">
        <v>0</v>
      </c>
      <c r="M4102" s="9">
        <f t="shared" si="453"/>
        <v>91.639320458835485</v>
      </c>
      <c r="Q4102" s="10">
        <f t="shared" si="456"/>
        <v>-62.11180124223602</v>
      </c>
      <c r="S4102" s="10">
        <f t="shared" si="454"/>
        <v>-29.154518950437318</v>
      </c>
      <c r="U4102" s="10">
        <f t="shared" si="455"/>
        <v>-17.857142857142858</v>
      </c>
    </row>
    <row r="4103" spans="3:21" x14ac:dyDescent="0.3">
      <c r="C4103" s="6" t="s">
        <v>1</v>
      </c>
      <c r="D4103" s="6" t="s">
        <v>0</v>
      </c>
      <c r="E4103" s="1">
        <v>5.85</v>
      </c>
      <c r="F4103" s="8">
        <f t="shared" si="450"/>
        <v>17.094017094017094</v>
      </c>
      <c r="G4103" s="1">
        <v>3.54</v>
      </c>
      <c r="H4103" s="8">
        <f t="shared" si="451"/>
        <v>28.248587570621467</v>
      </c>
      <c r="I4103" s="1">
        <v>1.57</v>
      </c>
      <c r="J4103" s="8">
        <f t="shared" si="452"/>
        <v>63.694267515923563</v>
      </c>
      <c r="K4103" s="6" t="s">
        <v>1192</v>
      </c>
      <c r="L4103" s="6" t="s">
        <v>0</v>
      </c>
      <c r="M4103" s="9">
        <f t="shared" si="453"/>
        <v>91.712095184097635</v>
      </c>
      <c r="Q4103" s="10">
        <f t="shared" si="456"/>
        <v>-17.094017094017094</v>
      </c>
      <c r="S4103" s="10">
        <f t="shared" si="454"/>
        <v>-28.248587570621467</v>
      </c>
      <c r="U4103" s="10">
        <f t="shared" si="455"/>
        <v>-63.694267515923563</v>
      </c>
    </row>
    <row r="4104" spans="3:21" x14ac:dyDescent="0.3">
      <c r="C4104" s="6" t="s">
        <v>0</v>
      </c>
      <c r="D4104" s="6" t="s">
        <v>199</v>
      </c>
      <c r="E4104" s="1">
        <v>2.67</v>
      </c>
      <c r="F4104" s="8">
        <f t="shared" si="450"/>
        <v>37.453183520599254</v>
      </c>
      <c r="G4104" s="1">
        <v>3.15</v>
      </c>
      <c r="H4104" s="8">
        <f t="shared" si="451"/>
        <v>31.746031746031747</v>
      </c>
      <c r="I4104" s="1">
        <v>2.52</v>
      </c>
      <c r="J4104" s="8">
        <f t="shared" si="452"/>
        <v>39.682539682539684</v>
      </c>
      <c r="K4104" s="6" t="s">
        <v>1192</v>
      </c>
      <c r="L4104" s="6" t="s">
        <v>0</v>
      </c>
      <c r="M4104" s="9">
        <f t="shared" si="453"/>
        <v>91.842751842751838</v>
      </c>
      <c r="Q4104" s="10">
        <f t="shared" si="456"/>
        <v>-37.453183520599254</v>
      </c>
      <c r="S4104" s="10">
        <f t="shared" si="454"/>
        <v>-31.746031746031747</v>
      </c>
      <c r="U4104" s="10">
        <f t="shared" si="455"/>
        <v>-39.682539682539684</v>
      </c>
    </row>
    <row r="4105" spans="3:21" x14ac:dyDescent="0.3">
      <c r="C4105" s="6" t="s">
        <v>0</v>
      </c>
      <c r="D4105" s="6" t="s">
        <v>199</v>
      </c>
      <c r="E4105" s="1">
        <v>1.31</v>
      </c>
      <c r="F4105" s="8">
        <f t="shared" si="450"/>
        <v>76.33587786259541</v>
      </c>
      <c r="G4105" s="1">
        <v>4.4800000000000004</v>
      </c>
      <c r="H4105" s="8">
        <f t="shared" si="451"/>
        <v>22.321428571428569</v>
      </c>
      <c r="I4105" s="1">
        <v>9.2899999999999991</v>
      </c>
      <c r="J4105" s="8">
        <f t="shared" si="452"/>
        <v>10.764262648008613</v>
      </c>
      <c r="K4105" s="6" t="s">
        <v>1193</v>
      </c>
      <c r="L4105" s="6" t="s">
        <v>0</v>
      </c>
      <c r="M4105" s="9">
        <f t="shared" si="453"/>
        <v>91.38966004502339</v>
      </c>
      <c r="Q4105" s="10">
        <f t="shared" si="456"/>
        <v>-76.33587786259541</v>
      </c>
      <c r="S4105" s="10">
        <f t="shared" si="454"/>
        <v>-22.321428571428569</v>
      </c>
      <c r="U4105" s="10">
        <f t="shared" si="455"/>
        <v>-10.764262648008613</v>
      </c>
    </row>
    <row r="4106" spans="3:21" x14ac:dyDescent="0.3">
      <c r="C4106" s="6" t="s">
        <v>1</v>
      </c>
      <c r="D4106" s="6" t="s">
        <v>197</v>
      </c>
      <c r="E4106" s="1">
        <v>2.12</v>
      </c>
      <c r="F4106" s="8">
        <f t="shared" si="450"/>
        <v>47.169811320754718</v>
      </c>
      <c r="G4106" s="1">
        <v>3.2</v>
      </c>
      <c r="H4106" s="8">
        <f t="shared" si="451"/>
        <v>31.25</v>
      </c>
      <c r="I4106" s="1">
        <v>3.28</v>
      </c>
      <c r="J4106" s="8">
        <f t="shared" si="452"/>
        <v>30.487804878048781</v>
      </c>
      <c r="K4106" s="6" t="s">
        <v>1193</v>
      </c>
      <c r="L4106" s="6" t="s">
        <v>1</v>
      </c>
      <c r="M4106" s="9">
        <f t="shared" si="453"/>
        <v>91.820942823187636</v>
      </c>
      <c r="Q4106" s="10">
        <f t="shared" si="456"/>
        <v>-47.169811320754718</v>
      </c>
      <c r="S4106" s="10">
        <f t="shared" si="454"/>
        <v>-31.25</v>
      </c>
      <c r="U4106" s="10">
        <f t="shared" si="455"/>
        <v>-30.487804878048781</v>
      </c>
    </row>
    <row r="4107" spans="3:21" x14ac:dyDescent="0.3">
      <c r="C4107" s="6" t="s">
        <v>0</v>
      </c>
      <c r="D4107" s="6" t="s">
        <v>198</v>
      </c>
      <c r="E4107" s="1">
        <v>3.28</v>
      </c>
      <c r="F4107" s="8">
        <f t="shared" si="450"/>
        <v>30.487804878048781</v>
      </c>
      <c r="G4107" s="1">
        <v>2.98</v>
      </c>
      <c r="H4107" s="8">
        <f t="shared" si="451"/>
        <v>33.557046979865774</v>
      </c>
      <c r="I4107" s="1">
        <v>2.2200000000000002</v>
      </c>
      <c r="J4107" s="8">
        <f t="shared" si="452"/>
        <v>45.045045045045043</v>
      </c>
      <c r="K4107" s="6" t="s">
        <v>1193</v>
      </c>
      <c r="L4107" s="6" t="s">
        <v>1</v>
      </c>
      <c r="M4107" s="9">
        <f t="shared" si="453"/>
        <v>91.667517193599082</v>
      </c>
      <c r="Q4107" s="10">
        <f t="shared" si="456"/>
        <v>-30.487804878048781</v>
      </c>
      <c r="S4107" s="10">
        <f t="shared" si="454"/>
        <v>-33.557046979865774</v>
      </c>
      <c r="U4107" s="10">
        <f t="shared" si="455"/>
        <v>-45.045045045045043</v>
      </c>
    </row>
    <row r="4108" spans="3:21" x14ac:dyDescent="0.3">
      <c r="C4108" s="6" t="s">
        <v>1</v>
      </c>
      <c r="D4108" s="6" t="s">
        <v>199</v>
      </c>
      <c r="E4108" s="1">
        <v>1.81</v>
      </c>
      <c r="F4108" s="8">
        <f t="shared" si="450"/>
        <v>55.248618784530386</v>
      </c>
      <c r="G4108" s="1">
        <v>3.26</v>
      </c>
      <c r="H4108" s="8">
        <f t="shared" si="451"/>
        <v>30.674846625766872</v>
      </c>
      <c r="I4108" s="1">
        <v>4.34</v>
      </c>
      <c r="J4108" s="8">
        <f t="shared" si="452"/>
        <v>23.041474654377883</v>
      </c>
      <c r="K4108" s="6" t="s">
        <v>1193</v>
      </c>
      <c r="L4108" s="6" t="s">
        <v>0</v>
      </c>
      <c r="M4108" s="9">
        <f t="shared" si="453"/>
        <v>91.772638006909304</v>
      </c>
      <c r="Q4108" s="10">
        <f t="shared" si="456"/>
        <v>-55.248618784530386</v>
      </c>
      <c r="S4108" s="10">
        <f t="shared" si="454"/>
        <v>-30.674846625766872</v>
      </c>
      <c r="U4108" s="10">
        <f t="shared" si="455"/>
        <v>-23.041474654377883</v>
      </c>
    </row>
    <row r="4109" spans="3:21" x14ac:dyDescent="0.3">
      <c r="C4109" s="6" t="s">
        <v>1</v>
      </c>
      <c r="D4109" s="6" t="s">
        <v>0</v>
      </c>
      <c r="E4109" s="1">
        <v>2.66</v>
      </c>
      <c r="F4109" s="8">
        <f t="shared" si="450"/>
        <v>37.593984962406012</v>
      </c>
      <c r="G4109" s="1">
        <v>3.18</v>
      </c>
      <c r="H4109" s="8">
        <f t="shared" si="451"/>
        <v>31.446540880503143</v>
      </c>
      <c r="I4109" s="1">
        <v>2.5</v>
      </c>
      <c r="J4109" s="8">
        <f t="shared" si="452"/>
        <v>40</v>
      </c>
      <c r="K4109" s="6" t="s">
        <v>1193</v>
      </c>
      <c r="L4109" s="6" t="s">
        <v>0</v>
      </c>
      <c r="M4109" s="9">
        <f t="shared" si="453"/>
        <v>91.709022152063426</v>
      </c>
      <c r="Q4109" s="10">
        <f t="shared" si="456"/>
        <v>-37.593984962406012</v>
      </c>
      <c r="S4109" s="10">
        <f t="shared" si="454"/>
        <v>-31.446540880503143</v>
      </c>
      <c r="U4109" s="10">
        <f t="shared" si="455"/>
        <v>-40</v>
      </c>
    </row>
    <row r="4110" spans="3:21" x14ac:dyDescent="0.3">
      <c r="C4110" s="6" t="s">
        <v>1</v>
      </c>
      <c r="D4110" s="6" t="s">
        <v>199</v>
      </c>
      <c r="E4110" s="1">
        <v>1.77</v>
      </c>
      <c r="F4110" s="8">
        <f t="shared" si="450"/>
        <v>56.497175141242934</v>
      </c>
      <c r="G4110" s="1">
        <v>3.3</v>
      </c>
      <c r="H4110" s="8">
        <f t="shared" si="451"/>
        <v>30.303030303030305</v>
      </c>
      <c r="I4110" s="1">
        <v>4.5199999999999996</v>
      </c>
      <c r="J4110" s="8">
        <f t="shared" si="452"/>
        <v>22.123893805309738</v>
      </c>
      <c r="K4110" s="6" t="s">
        <v>1194</v>
      </c>
      <c r="L4110" s="6" t="s">
        <v>0</v>
      </c>
      <c r="M4110" s="9">
        <f t="shared" si="453"/>
        <v>91.807047925055812</v>
      </c>
      <c r="Q4110" s="10">
        <f t="shared" si="456"/>
        <v>-56.497175141242934</v>
      </c>
      <c r="S4110" s="10">
        <f t="shared" si="454"/>
        <v>-30.303030303030305</v>
      </c>
      <c r="U4110" s="10">
        <f t="shared" si="455"/>
        <v>-22.123893805309738</v>
      </c>
    </row>
    <row r="4111" spans="3:21" x14ac:dyDescent="0.3">
      <c r="C4111" s="6" t="s">
        <v>1</v>
      </c>
      <c r="D4111" s="6" t="s">
        <v>197</v>
      </c>
      <c r="E4111" s="1">
        <v>2.37</v>
      </c>
      <c r="F4111" s="8">
        <f t="shared" si="450"/>
        <v>42.194092827004219</v>
      </c>
      <c r="G4111" s="1">
        <v>3.19</v>
      </c>
      <c r="H4111" s="8">
        <f t="shared" si="451"/>
        <v>31.347962382445143</v>
      </c>
      <c r="I4111" s="1">
        <v>2.8</v>
      </c>
      <c r="J4111" s="8">
        <f t="shared" si="452"/>
        <v>35.714285714285715</v>
      </c>
      <c r="K4111" s="6" t="s">
        <v>1194</v>
      </c>
      <c r="L4111" s="6" t="s">
        <v>1</v>
      </c>
      <c r="M4111" s="9">
        <f t="shared" si="453"/>
        <v>91.527868455528505</v>
      </c>
      <c r="Q4111" s="10">
        <f t="shared" si="456"/>
        <v>-42.194092827004219</v>
      </c>
      <c r="S4111" s="10">
        <f t="shared" si="454"/>
        <v>-31.347962382445143</v>
      </c>
      <c r="U4111" s="10">
        <f t="shared" si="455"/>
        <v>-35.714285714285715</v>
      </c>
    </row>
    <row r="4112" spans="3:21" x14ac:dyDescent="0.3">
      <c r="C4112" s="6" t="s">
        <v>1</v>
      </c>
      <c r="D4112" s="6" t="s">
        <v>197</v>
      </c>
      <c r="E4112" s="1">
        <v>5.26</v>
      </c>
      <c r="F4112" s="8">
        <f t="shared" si="450"/>
        <v>19.011406844106464</v>
      </c>
      <c r="G4112" s="1">
        <v>3.5</v>
      </c>
      <c r="H4112" s="8">
        <f t="shared" si="451"/>
        <v>28.571428571428573</v>
      </c>
      <c r="I4112" s="1">
        <v>1.63</v>
      </c>
      <c r="J4112" s="8">
        <f t="shared" si="452"/>
        <v>61.349693251533743</v>
      </c>
      <c r="K4112" s="6" t="s">
        <v>1194</v>
      </c>
      <c r="L4112" s="6" t="s">
        <v>1</v>
      </c>
      <c r="M4112" s="9">
        <f t="shared" si="453"/>
        <v>91.799943711607639</v>
      </c>
      <c r="Q4112" s="10">
        <f t="shared" si="456"/>
        <v>-19.011406844106464</v>
      </c>
      <c r="S4112" s="10">
        <f t="shared" si="454"/>
        <v>-28.571428571428573</v>
      </c>
      <c r="U4112" s="10">
        <f t="shared" si="455"/>
        <v>-61.349693251533743</v>
      </c>
    </row>
    <row r="4113" spans="3:21" x14ac:dyDescent="0.3">
      <c r="C4113" s="6" t="s">
        <v>199</v>
      </c>
      <c r="D4113" s="6" t="s">
        <v>199</v>
      </c>
      <c r="E4113" s="1">
        <v>2.76</v>
      </c>
      <c r="F4113" s="8">
        <f t="shared" si="450"/>
        <v>36.231884057971016</v>
      </c>
      <c r="G4113" s="1">
        <v>3.2</v>
      </c>
      <c r="H4113" s="8">
        <f t="shared" si="451"/>
        <v>31.25</v>
      </c>
      <c r="I4113" s="1">
        <v>2.39</v>
      </c>
      <c r="J4113" s="8">
        <f t="shared" si="452"/>
        <v>41.841004184100413</v>
      </c>
      <c r="K4113" s="6" t="s">
        <v>1194</v>
      </c>
      <c r="L4113" s="6" t="s">
        <v>2</v>
      </c>
      <c r="M4113" s="9">
        <f t="shared" si="453"/>
        <v>91.4721533688097</v>
      </c>
      <c r="Q4113" s="10">
        <f t="shared" si="456"/>
        <v>-36.231884057971016</v>
      </c>
      <c r="S4113" s="10">
        <f t="shared" si="454"/>
        <v>-31.25</v>
      </c>
      <c r="U4113" s="10">
        <f t="shared" si="455"/>
        <v>-41.841004184100413</v>
      </c>
    </row>
    <row r="4114" spans="3:21" x14ac:dyDescent="0.3">
      <c r="C4114" s="6" t="s">
        <v>0</v>
      </c>
      <c r="D4114" s="6" t="s">
        <v>0</v>
      </c>
      <c r="E4114" s="1">
        <v>2.4500000000000002</v>
      </c>
      <c r="F4114" s="8">
        <f t="shared" si="450"/>
        <v>40.816326530612244</v>
      </c>
      <c r="G4114" s="1">
        <v>3.18</v>
      </c>
      <c r="H4114" s="8">
        <f t="shared" si="451"/>
        <v>31.446540880503143</v>
      </c>
      <c r="I4114" s="1">
        <v>2.7</v>
      </c>
      <c r="J4114" s="8">
        <f t="shared" si="452"/>
        <v>37.037037037037038</v>
      </c>
      <c r="K4114" s="6" t="s">
        <v>1194</v>
      </c>
      <c r="L4114" s="6" t="s">
        <v>2</v>
      </c>
      <c r="M4114" s="9">
        <f t="shared" si="453"/>
        <v>91.491388308977037</v>
      </c>
      <c r="Q4114" s="10">
        <f t="shared" si="456"/>
        <v>-40.816326530612244</v>
      </c>
      <c r="S4114" s="10">
        <f t="shared" si="454"/>
        <v>-31.446540880503143</v>
      </c>
      <c r="U4114" s="10">
        <f t="shared" si="455"/>
        <v>-37.037037037037038</v>
      </c>
    </row>
    <row r="4115" spans="3:21" x14ac:dyDescent="0.3">
      <c r="C4115" s="6" t="s">
        <v>0</v>
      </c>
      <c r="D4115" s="6" t="s">
        <v>199</v>
      </c>
      <c r="E4115" s="1">
        <v>1.6</v>
      </c>
      <c r="F4115" s="8">
        <f t="shared" si="450"/>
        <v>62.5</v>
      </c>
      <c r="G4115" s="1">
        <v>3.52</v>
      </c>
      <c r="H4115" s="8">
        <f t="shared" si="451"/>
        <v>28.40909090909091</v>
      </c>
      <c r="I4115" s="1">
        <v>5.49</v>
      </c>
      <c r="J4115" s="8">
        <f t="shared" si="452"/>
        <v>18.214936247723131</v>
      </c>
      <c r="K4115" s="6" t="s">
        <v>1195</v>
      </c>
      <c r="L4115" s="6" t="s">
        <v>0</v>
      </c>
      <c r="M4115" s="9">
        <f t="shared" si="453"/>
        <v>91.638846737481032</v>
      </c>
      <c r="Q4115" s="10">
        <f t="shared" si="456"/>
        <v>-62.5</v>
      </c>
      <c r="S4115" s="10">
        <f t="shared" si="454"/>
        <v>-28.40909090909091</v>
      </c>
      <c r="U4115" s="10">
        <f t="shared" si="455"/>
        <v>-18.214936247723131</v>
      </c>
    </row>
    <row r="4116" spans="3:21" x14ac:dyDescent="0.3">
      <c r="C4116" s="6" t="s">
        <v>199</v>
      </c>
      <c r="D4116" s="6" t="s">
        <v>1</v>
      </c>
      <c r="E4116" s="1">
        <v>1.56</v>
      </c>
      <c r="F4116" s="8">
        <f t="shared" si="450"/>
        <v>64.102564102564102</v>
      </c>
      <c r="G4116" s="1">
        <v>3.5</v>
      </c>
      <c r="H4116" s="8">
        <f t="shared" si="451"/>
        <v>28.571428571428573</v>
      </c>
      <c r="I4116" s="1">
        <v>6.05</v>
      </c>
      <c r="J4116" s="8">
        <f t="shared" si="452"/>
        <v>16.528925619834713</v>
      </c>
      <c r="K4116" s="6" t="s">
        <v>1196</v>
      </c>
      <c r="L4116" s="6" t="s">
        <v>1</v>
      </c>
      <c r="M4116" s="9">
        <f t="shared" si="453"/>
        <v>91.57264436004769</v>
      </c>
      <c r="Q4116" s="10">
        <f t="shared" si="456"/>
        <v>-64.102564102564102</v>
      </c>
      <c r="S4116" s="10">
        <f t="shared" si="454"/>
        <v>-28.571428571428573</v>
      </c>
      <c r="U4116" s="10">
        <f t="shared" si="455"/>
        <v>-16.528925619834713</v>
      </c>
    </row>
    <row r="4117" spans="3:21" x14ac:dyDescent="0.3">
      <c r="C4117" s="6" t="s">
        <v>1</v>
      </c>
      <c r="D4117" s="6" t="s">
        <v>1</v>
      </c>
      <c r="E4117" s="1">
        <v>3.49</v>
      </c>
      <c r="F4117" s="8">
        <f t="shared" si="450"/>
        <v>28.653295128939828</v>
      </c>
      <c r="G4117" s="1">
        <v>3.2</v>
      </c>
      <c r="H4117" s="8">
        <f t="shared" si="451"/>
        <v>31.25</v>
      </c>
      <c r="I4117" s="1">
        <v>2.0499999999999998</v>
      </c>
      <c r="J4117" s="8">
        <f t="shared" si="452"/>
        <v>48.780487804878049</v>
      </c>
      <c r="K4117" s="6" t="s">
        <v>1197</v>
      </c>
      <c r="L4117" s="6" t="s">
        <v>2</v>
      </c>
      <c r="M4117" s="9">
        <f t="shared" si="453"/>
        <v>92.010047221943125</v>
      </c>
      <c r="Q4117" s="10">
        <f t="shared" si="456"/>
        <v>-28.653295128939828</v>
      </c>
      <c r="S4117" s="10">
        <f t="shared" si="454"/>
        <v>-31.25</v>
      </c>
      <c r="U4117" s="10">
        <f t="shared" si="455"/>
        <v>-48.780487804878049</v>
      </c>
    </row>
    <row r="4118" spans="3:21" x14ac:dyDescent="0.3">
      <c r="C4118" s="6" t="s">
        <v>0</v>
      </c>
      <c r="D4118" s="6" t="s">
        <v>199</v>
      </c>
      <c r="E4118" s="1">
        <v>1.68</v>
      </c>
      <c r="F4118" s="8">
        <f t="shared" si="450"/>
        <v>59.523809523809526</v>
      </c>
      <c r="G4118" s="1">
        <v>3.35</v>
      </c>
      <c r="H4118" s="8">
        <f t="shared" si="451"/>
        <v>29.850746268656717</v>
      </c>
      <c r="I4118" s="1">
        <v>5.16</v>
      </c>
      <c r="J4118" s="8">
        <f t="shared" si="452"/>
        <v>19.379844961240309</v>
      </c>
      <c r="K4118" s="6" t="s">
        <v>1197</v>
      </c>
      <c r="L4118" s="6" t="s">
        <v>0</v>
      </c>
      <c r="M4118" s="9">
        <f t="shared" si="453"/>
        <v>91.9503020631483</v>
      </c>
      <c r="Q4118" s="10">
        <f t="shared" si="456"/>
        <v>-59.523809523809526</v>
      </c>
      <c r="S4118" s="10">
        <f t="shared" si="454"/>
        <v>-29.850746268656717</v>
      </c>
      <c r="U4118" s="10">
        <f t="shared" si="455"/>
        <v>-19.379844961240309</v>
      </c>
    </row>
    <row r="4119" spans="3:21" x14ac:dyDescent="0.3">
      <c r="C4119" s="6" t="s">
        <v>1</v>
      </c>
      <c r="D4119" s="6" t="s">
        <v>0</v>
      </c>
      <c r="E4119" s="1">
        <v>1.2</v>
      </c>
      <c r="F4119" s="8">
        <f t="shared" si="450"/>
        <v>83.333333333333343</v>
      </c>
      <c r="G4119" s="1">
        <v>5.58</v>
      </c>
      <c r="H4119" s="8">
        <f t="shared" si="451"/>
        <v>17.921146953405017</v>
      </c>
      <c r="I4119" s="1">
        <v>10.59</v>
      </c>
      <c r="J4119" s="8">
        <f t="shared" si="452"/>
        <v>9.4428706326723333</v>
      </c>
      <c r="K4119" s="6" t="s">
        <v>1197</v>
      </c>
      <c r="L4119" s="6" t="s">
        <v>0</v>
      </c>
      <c r="M4119" s="9">
        <f t="shared" si="453"/>
        <v>90.336398449861264</v>
      </c>
      <c r="Q4119" s="10">
        <f t="shared" si="456"/>
        <v>-83.333333333333343</v>
      </c>
      <c r="S4119" s="10">
        <f t="shared" si="454"/>
        <v>-17.921146953405017</v>
      </c>
      <c r="U4119" s="10">
        <f t="shared" si="455"/>
        <v>-9.4428706326723333</v>
      </c>
    </row>
    <row r="4120" spans="3:21" x14ac:dyDescent="0.3">
      <c r="C4120" s="6" t="s">
        <v>199</v>
      </c>
      <c r="D4120" s="6" t="s">
        <v>0</v>
      </c>
      <c r="E4120" s="1">
        <v>1.85</v>
      </c>
      <c r="F4120" s="8">
        <f t="shared" si="450"/>
        <v>54.054054054054049</v>
      </c>
      <c r="G4120" s="1">
        <v>3.26</v>
      </c>
      <c r="H4120" s="8">
        <f t="shared" si="451"/>
        <v>30.674846625766872</v>
      </c>
      <c r="I4120" s="1">
        <v>4.2</v>
      </c>
      <c r="J4120" s="8">
        <f t="shared" si="452"/>
        <v>23.80952380952381</v>
      </c>
      <c r="K4120" s="6" t="s">
        <v>1197</v>
      </c>
      <c r="L4120" s="6" t="s">
        <v>1</v>
      </c>
      <c r="M4120" s="9">
        <f t="shared" si="453"/>
        <v>92.133270286982139</v>
      </c>
      <c r="Q4120" s="10">
        <f t="shared" si="456"/>
        <v>-54.054054054054049</v>
      </c>
      <c r="S4120" s="10">
        <f t="shared" si="454"/>
        <v>-30.674846625766872</v>
      </c>
      <c r="U4120" s="10">
        <f t="shared" si="455"/>
        <v>-23.80952380952381</v>
      </c>
    </row>
    <row r="4121" spans="3:21" x14ac:dyDescent="0.3">
      <c r="C4121" s="6" t="s">
        <v>0</v>
      </c>
      <c r="D4121" s="6" t="s">
        <v>1</v>
      </c>
      <c r="E4121" s="1">
        <v>1.27</v>
      </c>
      <c r="F4121" s="8">
        <f t="shared" si="450"/>
        <v>78.740157480314963</v>
      </c>
      <c r="G4121" s="1">
        <v>4.8099999999999996</v>
      </c>
      <c r="H4121" s="8">
        <f t="shared" si="451"/>
        <v>20.79002079002079</v>
      </c>
      <c r="I4121" s="1">
        <v>10.39</v>
      </c>
      <c r="J4121" s="8">
        <f t="shared" si="452"/>
        <v>9.624639076034649</v>
      </c>
      <c r="K4121" s="6" t="s">
        <v>1197</v>
      </c>
      <c r="L4121" s="6" t="s">
        <v>1</v>
      </c>
      <c r="M4121" s="9">
        <f t="shared" si="453"/>
        <v>91.612997420608281</v>
      </c>
      <c r="Q4121" s="10">
        <f t="shared" si="456"/>
        <v>-78.740157480314963</v>
      </c>
      <c r="S4121" s="10">
        <f t="shared" si="454"/>
        <v>-20.79002079002079</v>
      </c>
      <c r="U4121" s="10">
        <f t="shared" si="455"/>
        <v>-9.624639076034649</v>
      </c>
    </row>
    <row r="4122" spans="3:21" x14ac:dyDescent="0.3">
      <c r="C4122" s="6" t="s">
        <v>0</v>
      </c>
      <c r="D4122" s="6" t="s">
        <v>199</v>
      </c>
      <c r="E4122" s="1">
        <v>2.04</v>
      </c>
      <c r="F4122" s="8">
        <f t="shared" si="450"/>
        <v>49.019607843137251</v>
      </c>
      <c r="G4122" s="1">
        <v>3.24</v>
      </c>
      <c r="H4122" s="8">
        <f t="shared" si="451"/>
        <v>30.864197530864196</v>
      </c>
      <c r="I4122" s="1">
        <v>3.5</v>
      </c>
      <c r="J4122" s="8">
        <f t="shared" si="452"/>
        <v>28.571428571428573</v>
      </c>
      <c r="K4122" s="6" t="s">
        <v>1197</v>
      </c>
      <c r="L4122" s="6" t="s">
        <v>0</v>
      </c>
      <c r="M4122" s="9">
        <f t="shared" si="453"/>
        <v>92.203941075186549</v>
      </c>
      <c r="Q4122" s="10">
        <f t="shared" si="456"/>
        <v>-49.019607843137251</v>
      </c>
      <c r="S4122" s="10">
        <f t="shared" si="454"/>
        <v>-30.864197530864196</v>
      </c>
      <c r="U4122" s="10">
        <f t="shared" si="455"/>
        <v>-28.571428571428573</v>
      </c>
    </row>
    <row r="4123" spans="3:21" x14ac:dyDescent="0.3">
      <c r="C4123" s="6" t="s">
        <v>0</v>
      </c>
      <c r="D4123" s="6" t="s">
        <v>1</v>
      </c>
      <c r="E4123" s="1">
        <v>2.77</v>
      </c>
      <c r="F4123" s="8">
        <f t="shared" si="450"/>
        <v>36.101083032490976</v>
      </c>
      <c r="G4123" s="1">
        <v>3.21</v>
      </c>
      <c r="H4123" s="8">
        <f t="shared" si="451"/>
        <v>31.152647975077883</v>
      </c>
      <c r="I4123" s="1">
        <v>2.41</v>
      </c>
      <c r="J4123" s="8">
        <f t="shared" si="452"/>
        <v>41.493775933609953</v>
      </c>
      <c r="K4123" s="6" t="s">
        <v>1197</v>
      </c>
      <c r="L4123" s="6" t="s">
        <v>1</v>
      </c>
      <c r="M4123" s="9">
        <f t="shared" si="453"/>
        <v>91.956131053275257</v>
      </c>
      <c r="Q4123" s="10">
        <f t="shared" si="456"/>
        <v>-36.101083032490976</v>
      </c>
      <c r="S4123" s="10">
        <f t="shared" si="454"/>
        <v>-31.152647975077883</v>
      </c>
      <c r="U4123" s="10">
        <f t="shared" si="455"/>
        <v>-41.493775933609953</v>
      </c>
    </row>
    <row r="4124" spans="3:21" x14ac:dyDescent="0.3">
      <c r="C4124" s="6" t="s">
        <v>199</v>
      </c>
      <c r="D4124" s="6" t="s">
        <v>199</v>
      </c>
      <c r="E4124" s="1">
        <v>4.79</v>
      </c>
      <c r="F4124" s="8">
        <f t="shared" si="450"/>
        <v>20.876826722338205</v>
      </c>
      <c r="G4124" s="1">
        <v>3.39</v>
      </c>
      <c r="H4124" s="8">
        <f t="shared" si="451"/>
        <v>29.498525073746311</v>
      </c>
      <c r="I4124" s="1">
        <v>1.71</v>
      </c>
      <c r="J4124" s="8">
        <f t="shared" si="452"/>
        <v>58.479532163742689</v>
      </c>
      <c r="K4124" s="6" t="s">
        <v>1197</v>
      </c>
      <c r="L4124" s="6" t="s">
        <v>2</v>
      </c>
      <c r="M4124" s="9">
        <f t="shared" si="453"/>
        <v>91.865423362083519</v>
      </c>
      <c r="Q4124" s="10">
        <f t="shared" si="456"/>
        <v>-20.876826722338205</v>
      </c>
      <c r="S4124" s="10">
        <f t="shared" si="454"/>
        <v>-29.498525073746311</v>
      </c>
      <c r="U4124" s="10">
        <f t="shared" si="455"/>
        <v>-58.479532163742689</v>
      </c>
    </row>
    <row r="4125" spans="3:21" x14ac:dyDescent="0.3">
      <c r="C4125" s="6" t="s">
        <v>1</v>
      </c>
      <c r="D4125" s="6" t="s">
        <v>199</v>
      </c>
      <c r="E4125" s="1">
        <v>1.32</v>
      </c>
      <c r="F4125" s="8">
        <f t="shared" si="450"/>
        <v>75.757575757575751</v>
      </c>
      <c r="G4125" s="1">
        <v>4.41</v>
      </c>
      <c r="H4125" s="8">
        <f t="shared" si="451"/>
        <v>22.675736961451246</v>
      </c>
      <c r="I4125" s="1">
        <v>9.23</v>
      </c>
      <c r="J4125" s="8">
        <f t="shared" si="452"/>
        <v>10.834236186348862</v>
      </c>
      <c r="K4125" s="6" t="s">
        <v>1198</v>
      </c>
      <c r="L4125" s="6" t="s">
        <v>0</v>
      </c>
      <c r="M4125" s="9">
        <f t="shared" si="453"/>
        <v>91.518480099337239</v>
      </c>
      <c r="Q4125" s="10">
        <f t="shared" si="456"/>
        <v>-75.757575757575751</v>
      </c>
      <c r="S4125" s="10">
        <f t="shared" si="454"/>
        <v>-22.675736961451246</v>
      </c>
      <c r="U4125" s="10">
        <f t="shared" si="455"/>
        <v>-10.834236186348862</v>
      </c>
    </row>
    <row r="4126" spans="3:21" x14ac:dyDescent="0.3">
      <c r="C4126" s="6" t="s">
        <v>199</v>
      </c>
      <c r="D4126" s="6" t="s">
        <v>197</v>
      </c>
      <c r="E4126" s="1">
        <v>2.31</v>
      </c>
      <c r="F4126" s="8">
        <f t="shared" si="450"/>
        <v>43.290043290043286</v>
      </c>
      <c r="G4126" s="1">
        <v>3.2</v>
      </c>
      <c r="H4126" s="8">
        <f t="shared" si="451"/>
        <v>31.25</v>
      </c>
      <c r="I4126" s="1">
        <v>2.87</v>
      </c>
      <c r="J4126" s="8">
        <f t="shared" si="452"/>
        <v>34.843205574912893</v>
      </c>
      <c r="K4126" s="6" t="s">
        <v>1199</v>
      </c>
      <c r="L4126" s="6" t="s">
        <v>1</v>
      </c>
      <c r="M4126" s="9">
        <f t="shared" si="453"/>
        <v>91.421676570842507</v>
      </c>
      <c r="Q4126" s="10">
        <f t="shared" si="456"/>
        <v>-43.290043290043286</v>
      </c>
      <c r="S4126" s="10">
        <f t="shared" si="454"/>
        <v>-31.25</v>
      </c>
      <c r="U4126" s="10">
        <f t="shared" si="455"/>
        <v>-34.843205574912893</v>
      </c>
    </row>
    <row r="4127" spans="3:21" x14ac:dyDescent="0.3">
      <c r="C4127" s="6" t="s">
        <v>199</v>
      </c>
      <c r="D4127" s="6" t="s">
        <v>199</v>
      </c>
      <c r="E4127" s="1">
        <v>2.73</v>
      </c>
      <c r="F4127" s="8">
        <f t="shared" si="450"/>
        <v>36.630036630036628</v>
      </c>
      <c r="G4127" s="1">
        <v>3.18</v>
      </c>
      <c r="H4127" s="8">
        <f t="shared" si="451"/>
        <v>31.446540880503143</v>
      </c>
      <c r="I4127" s="1">
        <v>2.4300000000000002</v>
      </c>
      <c r="J4127" s="8">
        <f t="shared" si="452"/>
        <v>41.152263374485592</v>
      </c>
      <c r="K4127" s="6" t="s">
        <v>1199</v>
      </c>
      <c r="L4127" s="6" t="s">
        <v>2</v>
      </c>
      <c r="M4127" s="9">
        <f t="shared" si="453"/>
        <v>91.550912002499715</v>
      </c>
      <c r="Q4127" s="10">
        <f t="shared" si="456"/>
        <v>-36.630036630036628</v>
      </c>
      <c r="S4127" s="10">
        <f t="shared" si="454"/>
        <v>-31.446540880503143</v>
      </c>
      <c r="U4127" s="10">
        <f t="shared" si="455"/>
        <v>-41.152263374485592</v>
      </c>
    </row>
    <row r="4128" spans="3:21" x14ac:dyDescent="0.3">
      <c r="C4128" s="6" t="s">
        <v>199</v>
      </c>
      <c r="D4128" s="6" t="s">
        <v>0</v>
      </c>
      <c r="E4128" s="1">
        <v>2.0499999999999998</v>
      </c>
      <c r="F4128" s="8">
        <f t="shared" si="450"/>
        <v>48.780487804878049</v>
      </c>
      <c r="G4128" s="1">
        <v>3.23</v>
      </c>
      <c r="H4128" s="8">
        <f t="shared" si="451"/>
        <v>30.959752321981423</v>
      </c>
      <c r="I4128" s="1">
        <v>3.43</v>
      </c>
      <c r="J4128" s="8">
        <f t="shared" si="452"/>
        <v>29.154518950437318</v>
      </c>
      <c r="K4128" s="6" t="s">
        <v>1199</v>
      </c>
      <c r="L4128" s="6" t="s">
        <v>1</v>
      </c>
      <c r="M4128" s="9">
        <f t="shared" si="453"/>
        <v>91.831784052175522</v>
      </c>
      <c r="Q4128" s="10">
        <f t="shared" si="456"/>
        <v>-48.780487804878049</v>
      </c>
      <c r="S4128" s="10">
        <f t="shared" si="454"/>
        <v>-30.959752321981423</v>
      </c>
      <c r="U4128" s="10">
        <f t="shared" si="455"/>
        <v>-29.154518950437318</v>
      </c>
    </row>
    <row r="4129" spans="3:21" x14ac:dyDescent="0.3">
      <c r="C4129" s="6" t="s">
        <v>0</v>
      </c>
      <c r="D4129" s="6" t="s">
        <v>0</v>
      </c>
      <c r="E4129" s="1">
        <v>2.66</v>
      </c>
      <c r="F4129" s="8">
        <f t="shared" si="450"/>
        <v>37.593984962406012</v>
      </c>
      <c r="G4129" s="1">
        <v>3.19</v>
      </c>
      <c r="H4129" s="8">
        <f t="shared" si="451"/>
        <v>31.347962382445143</v>
      </c>
      <c r="I4129" s="1">
        <v>2.5</v>
      </c>
      <c r="J4129" s="8">
        <f t="shared" si="452"/>
        <v>40</v>
      </c>
      <c r="K4129" s="6" t="s">
        <v>1199</v>
      </c>
      <c r="L4129" s="6" t="s">
        <v>2</v>
      </c>
      <c r="M4129" s="9">
        <f t="shared" si="453"/>
        <v>91.79200706175574</v>
      </c>
      <c r="Q4129" s="10">
        <f t="shared" si="456"/>
        <v>-37.593984962406012</v>
      </c>
      <c r="S4129" s="10">
        <f t="shared" si="454"/>
        <v>-31.347962382445143</v>
      </c>
      <c r="U4129" s="10">
        <f t="shared" si="455"/>
        <v>-40</v>
      </c>
    </row>
    <row r="4130" spans="3:21" x14ac:dyDescent="0.3">
      <c r="C4130" s="6" t="s">
        <v>0</v>
      </c>
      <c r="D4130" s="6" t="s">
        <v>0</v>
      </c>
      <c r="E4130" s="1">
        <v>2.5299999999999998</v>
      </c>
      <c r="F4130" s="8">
        <f t="shared" si="450"/>
        <v>39.525691699604749</v>
      </c>
      <c r="G4130" s="1">
        <v>3.21</v>
      </c>
      <c r="H4130" s="8">
        <f t="shared" si="451"/>
        <v>31.152647975077883</v>
      </c>
      <c r="I4130" s="1">
        <v>2.62</v>
      </c>
      <c r="J4130" s="8">
        <f t="shared" si="452"/>
        <v>38.167938931297705</v>
      </c>
      <c r="K4130" s="6" t="s">
        <v>1200</v>
      </c>
      <c r="L4130" s="6" t="s">
        <v>2</v>
      </c>
      <c r="M4130" s="9">
        <f t="shared" si="453"/>
        <v>91.872686214653655</v>
      </c>
      <c r="Q4130" s="10">
        <f t="shared" si="456"/>
        <v>-39.525691699604749</v>
      </c>
      <c r="S4130" s="10">
        <f t="shared" si="454"/>
        <v>-31.152647975077883</v>
      </c>
      <c r="U4130" s="10">
        <f t="shared" si="455"/>
        <v>-38.167938931297705</v>
      </c>
    </row>
    <row r="4131" spans="3:21" x14ac:dyDescent="0.3">
      <c r="C4131" s="6" t="s">
        <v>199</v>
      </c>
      <c r="D4131" s="6" t="s">
        <v>1</v>
      </c>
      <c r="E4131" s="1">
        <v>6.43</v>
      </c>
      <c r="F4131" s="8">
        <f t="shared" si="450"/>
        <v>15.552099533437016</v>
      </c>
      <c r="G4131" s="1">
        <v>3.57</v>
      </c>
      <c r="H4131" s="8">
        <f t="shared" si="451"/>
        <v>28.011204481792717</v>
      </c>
      <c r="I4131" s="1">
        <v>1.52</v>
      </c>
      <c r="J4131" s="8">
        <f t="shared" si="452"/>
        <v>65.78947368421052</v>
      </c>
      <c r="K4131" s="6" t="s">
        <v>1200</v>
      </c>
      <c r="L4131" s="6" t="s">
        <v>1</v>
      </c>
      <c r="M4131" s="9">
        <f t="shared" si="453"/>
        <v>91.44715123273167</v>
      </c>
      <c r="Q4131" s="10">
        <f t="shared" si="456"/>
        <v>-15.552099533437016</v>
      </c>
      <c r="S4131" s="10">
        <f t="shared" si="454"/>
        <v>-28.011204481792717</v>
      </c>
      <c r="U4131" s="10">
        <f t="shared" si="455"/>
        <v>-65.78947368421052</v>
      </c>
    </row>
    <row r="4132" spans="3:21" x14ac:dyDescent="0.3">
      <c r="C4132" s="6" t="s">
        <v>0</v>
      </c>
      <c r="D4132" s="6" t="s">
        <v>1</v>
      </c>
      <c r="E4132" s="1">
        <v>2.11</v>
      </c>
      <c r="F4132" s="8">
        <f t="shared" ref="F4132:F4195" si="457">100/E4132</f>
        <v>47.393364928909953</v>
      </c>
      <c r="G4132" s="1">
        <v>3.21</v>
      </c>
      <c r="H4132" s="8">
        <f t="shared" si="451"/>
        <v>31.152647975077883</v>
      </c>
      <c r="I4132" s="1">
        <v>3.29</v>
      </c>
      <c r="J4132" s="8">
        <f t="shared" si="452"/>
        <v>30.3951367781155</v>
      </c>
      <c r="K4132" s="6" t="s">
        <v>1200</v>
      </c>
      <c r="L4132" s="6" t="s">
        <v>1</v>
      </c>
      <c r="M4132" s="9">
        <f t="shared" si="453"/>
        <v>91.792679159166084</v>
      </c>
      <c r="Q4132" s="10">
        <f t="shared" si="456"/>
        <v>-47.393364928909953</v>
      </c>
      <c r="S4132" s="10">
        <f t="shared" si="454"/>
        <v>-31.152647975077883</v>
      </c>
      <c r="U4132" s="10">
        <f t="shared" si="455"/>
        <v>-30.3951367781155</v>
      </c>
    </row>
    <row r="4133" spans="3:21" x14ac:dyDescent="0.3">
      <c r="C4133" s="6" t="s">
        <v>0</v>
      </c>
      <c r="D4133" s="6" t="s">
        <v>0</v>
      </c>
      <c r="E4133" s="1">
        <v>2.29</v>
      </c>
      <c r="F4133" s="8">
        <f t="shared" si="457"/>
        <v>43.668122270742359</v>
      </c>
      <c r="G4133" s="1">
        <v>3.2</v>
      </c>
      <c r="H4133" s="8">
        <f t="shared" si="451"/>
        <v>31.25</v>
      </c>
      <c r="I4133" s="1">
        <v>2.94</v>
      </c>
      <c r="J4133" s="8">
        <f t="shared" si="452"/>
        <v>34.013605442176875</v>
      </c>
      <c r="K4133" s="6" t="s">
        <v>1200</v>
      </c>
      <c r="L4133" s="6" t="s">
        <v>2</v>
      </c>
      <c r="M4133" s="9">
        <f t="shared" si="453"/>
        <v>91.800618699027623</v>
      </c>
      <c r="Q4133" s="10">
        <f t="shared" si="456"/>
        <v>-43.668122270742359</v>
      </c>
      <c r="S4133" s="10">
        <f t="shared" si="454"/>
        <v>-31.25</v>
      </c>
      <c r="U4133" s="10">
        <f t="shared" si="455"/>
        <v>-34.013605442176875</v>
      </c>
    </row>
    <row r="4134" spans="3:21" x14ac:dyDescent="0.3">
      <c r="C4134" s="6" t="s">
        <v>0</v>
      </c>
      <c r="D4134" s="6" t="s">
        <v>0</v>
      </c>
      <c r="E4134" s="1">
        <v>2.27</v>
      </c>
      <c r="F4134" s="8">
        <f t="shared" si="457"/>
        <v>44.052863436123346</v>
      </c>
      <c r="G4134" s="1">
        <v>3.19</v>
      </c>
      <c r="H4134" s="8">
        <f t="shared" si="451"/>
        <v>31.347962382445143</v>
      </c>
      <c r="I4134" s="1">
        <v>2.98</v>
      </c>
      <c r="J4134" s="8">
        <f t="shared" si="452"/>
        <v>33.557046979865774</v>
      </c>
      <c r="K4134" s="6" t="s">
        <v>1200</v>
      </c>
      <c r="L4134" s="6" t="s">
        <v>2</v>
      </c>
      <c r="M4134" s="9">
        <f t="shared" si="453"/>
        <v>91.778590598032494</v>
      </c>
      <c r="Q4134" s="10">
        <f t="shared" si="456"/>
        <v>-44.052863436123346</v>
      </c>
      <c r="S4134" s="10">
        <f t="shared" si="454"/>
        <v>-31.347962382445143</v>
      </c>
      <c r="U4134" s="10">
        <f t="shared" si="455"/>
        <v>-33.557046979865774</v>
      </c>
    </row>
    <row r="4135" spans="3:21" x14ac:dyDescent="0.3">
      <c r="C4135" s="6" t="s">
        <v>198</v>
      </c>
      <c r="D4135" s="6" t="s">
        <v>199</v>
      </c>
      <c r="E4135" s="1">
        <v>2.5</v>
      </c>
      <c r="F4135" s="8">
        <f t="shared" si="457"/>
        <v>40</v>
      </c>
      <c r="G4135" s="1">
        <v>3.18</v>
      </c>
      <c r="H4135" s="8">
        <f t="shared" si="451"/>
        <v>31.446540880503143</v>
      </c>
      <c r="I4135" s="1">
        <v>2.67</v>
      </c>
      <c r="J4135" s="8">
        <f t="shared" si="452"/>
        <v>37.453183520599254</v>
      </c>
      <c r="K4135" s="6" t="s">
        <v>1201</v>
      </c>
      <c r="L4135" s="6" t="s">
        <v>0</v>
      </c>
      <c r="M4135" s="9">
        <f t="shared" si="453"/>
        <v>91.827596947515971</v>
      </c>
      <c r="Q4135" s="10">
        <f t="shared" si="456"/>
        <v>-40</v>
      </c>
      <c r="S4135" s="10">
        <f t="shared" si="454"/>
        <v>-31.446540880503143</v>
      </c>
      <c r="U4135" s="10">
        <f t="shared" si="455"/>
        <v>-37.453183520599254</v>
      </c>
    </row>
    <row r="4136" spans="3:21" x14ac:dyDescent="0.3">
      <c r="C4136" s="6" t="s">
        <v>199</v>
      </c>
      <c r="D4136" s="6" t="s">
        <v>199</v>
      </c>
      <c r="E4136" s="1">
        <v>1.91</v>
      </c>
      <c r="F4136" s="8">
        <f t="shared" si="457"/>
        <v>52.356020942408378</v>
      </c>
      <c r="G4136" s="1">
        <v>3.2</v>
      </c>
      <c r="H4136" s="8">
        <f t="shared" si="451"/>
        <v>31.25</v>
      </c>
      <c r="I4136" s="1">
        <v>3.94</v>
      </c>
      <c r="J4136" s="8">
        <f t="shared" si="452"/>
        <v>25.380710659898476</v>
      </c>
      <c r="K4136" s="6" t="s">
        <v>1202</v>
      </c>
      <c r="L4136" s="6" t="s">
        <v>2</v>
      </c>
      <c r="M4136" s="9">
        <f t="shared" si="453"/>
        <v>91.754288370533502</v>
      </c>
      <c r="Q4136" s="10">
        <f t="shared" si="456"/>
        <v>-52.356020942408378</v>
      </c>
      <c r="S4136" s="10">
        <f t="shared" si="454"/>
        <v>-31.25</v>
      </c>
      <c r="U4136" s="10">
        <f t="shared" si="455"/>
        <v>-25.380710659898476</v>
      </c>
    </row>
    <row r="4137" spans="3:21" x14ac:dyDescent="0.3">
      <c r="C4137" s="6" t="s">
        <v>199</v>
      </c>
      <c r="D4137" s="6" t="s">
        <v>0</v>
      </c>
      <c r="E4137" s="1">
        <v>2.2999999999999998</v>
      </c>
      <c r="F4137" s="8">
        <f t="shared" si="457"/>
        <v>43.478260869565219</v>
      </c>
      <c r="G4137" s="1">
        <v>3.22</v>
      </c>
      <c r="H4137" s="8">
        <f t="shared" si="451"/>
        <v>31.05590062111801</v>
      </c>
      <c r="I4137" s="1">
        <v>2.91</v>
      </c>
      <c r="J4137" s="8">
        <f t="shared" si="452"/>
        <v>34.364261168384878</v>
      </c>
      <c r="K4137" s="6" t="s">
        <v>1203</v>
      </c>
      <c r="L4137" s="6" t="s">
        <v>1</v>
      </c>
      <c r="M4137" s="9">
        <f t="shared" si="453"/>
        <v>91.828694629557049</v>
      </c>
      <c r="Q4137" s="10">
        <f t="shared" si="456"/>
        <v>-43.478260869565219</v>
      </c>
      <c r="S4137" s="10">
        <f t="shared" si="454"/>
        <v>-31.05590062111801</v>
      </c>
      <c r="U4137" s="10">
        <f t="shared" si="455"/>
        <v>-34.364261168384878</v>
      </c>
    </row>
    <row r="4138" spans="3:21" x14ac:dyDescent="0.3">
      <c r="C4138" s="6" t="s">
        <v>1</v>
      </c>
      <c r="D4138" s="6" t="s">
        <v>199</v>
      </c>
      <c r="E4138" s="1">
        <v>1.1200000000000001</v>
      </c>
      <c r="F4138" s="8">
        <f t="shared" si="457"/>
        <v>89.285714285714278</v>
      </c>
      <c r="G4138" s="1">
        <v>7.04</v>
      </c>
      <c r="H4138" s="8">
        <f t="shared" si="451"/>
        <v>14.204545454545455</v>
      </c>
      <c r="I4138" s="1">
        <v>11.63</v>
      </c>
      <c r="J4138" s="8">
        <f t="shared" si="452"/>
        <v>8.5984522785898534</v>
      </c>
      <c r="K4138" s="6" t="s">
        <v>1203</v>
      </c>
      <c r="L4138" s="6" t="s">
        <v>0</v>
      </c>
      <c r="M4138" s="9">
        <f t="shared" si="453"/>
        <v>89.215049578929353</v>
      </c>
      <c r="Q4138" s="10">
        <f t="shared" si="456"/>
        <v>-89.285714285714278</v>
      </c>
      <c r="S4138" s="10">
        <f t="shared" si="454"/>
        <v>-14.204545454545455</v>
      </c>
      <c r="U4138" s="10">
        <f t="shared" si="455"/>
        <v>-8.5984522785898534</v>
      </c>
    </row>
    <row r="4139" spans="3:21" x14ac:dyDescent="0.3">
      <c r="C4139" s="6" t="s">
        <v>199</v>
      </c>
      <c r="D4139" s="6" t="s">
        <v>0</v>
      </c>
      <c r="E4139" s="1">
        <v>1.66</v>
      </c>
      <c r="F4139" s="8">
        <f t="shared" si="457"/>
        <v>60.24096385542169</v>
      </c>
      <c r="G4139" s="1">
        <v>3.36</v>
      </c>
      <c r="H4139" s="8">
        <f t="shared" si="451"/>
        <v>29.761904761904763</v>
      </c>
      <c r="I4139" s="1">
        <v>5.26</v>
      </c>
      <c r="J4139" s="8">
        <f t="shared" si="452"/>
        <v>19.011406844106464</v>
      </c>
      <c r="K4139" s="6" t="s">
        <v>1203</v>
      </c>
      <c r="L4139" s="6" t="s">
        <v>1</v>
      </c>
      <c r="M4139" s="9">
        <f t="shared" si="453"/>
        <v>91.731105469189686</v>
      </c>
      <c r="Q4139" s="10">
        <f t="shared" si="456"/>
        <v>-60.24096385542169</v>
      </c>
      <c r="S4139" s="10">
        <f t="shared" si="454"/>
        <v>-29.761904761904763</v>
      </c>
      <c r="U4139" s="10">
        <f t="shared" si="455"/>
        <v>-19.011406844106464</v>
      </c>
    </row>
    <row r="4140" spans="3:21" x14ac:dyDescent="0.3">
      <c r="C4140" s="6" t="s">
        <v>0</v>
      </c>
      <c r="D4140" s="6" t="s">
        <v>0</v>
      </c>
      <c r="E4140" s="1">
        <v>1.38</v>
      </c>
      <c r="F4140" s="8">
        <f t="shared" si="457"/>
        <v>72.463768115942031</v>
      </c>
      <c r="G4140" s="1">
        <v>4.0999999999999996</v>
      </c>
      <c r="H4140" s="8">
        <f t="shared" si="451"/>
        <v>24.390243902439025</v>
      </c>
      <c r="I4140" s="1">
        <v>8.41</v>
      </c>
      <c r="J4140" s="8">
        <f t="shared" si="452"/>
        <v>11.890606420927467</v>
      </c>
      <c r="K4140" s="6" t="s">
        <v>1203</v>
      </c>
      <c r="L4140" s="6" t="s">
        <v>2</v>
      </c>
      <c r="M4140" s="9">
        <f t="shared" si="453"/>
        <v>91.958573615126539</v>
      </c>
      <c r="Q4140" s="10">
        <f t="shared" si="456"/>
        <v>-72.463768115942031</v>
      </c>
      <c r="S4140" s="10">
        <f t="shared" si="454"/>
        <v>-24.390243902439025</v>
      </c>
      <c r="U4140" s="10">
        <f t="shared" si="455"/>
        <v>-11.890606420927467</v>
      </c>
    </row>
    <row r="4141" spans="3:21" x14ac:dyDescent="0.3">
      <c r="C4141" s="6" t="s">
        <v>1</v>
      </c>
      <c r="D4141" s="6" t="s">
        <v>0</v>
      </c>
      <c r="E4141" s="1">
        <v>4.97</v>
      </c>
      <c r="F4141" s="8">
        <f t="shared" si="457"/>
        <v>20.120724346076461</v>
      </c>
      <c r="G4141" s="1">
        <v>3.34</v>
      </c>
      <c r="H4141" s="8">
        <f t="shared" si="451"/>
        <v>29.940119760479043</v>
      </c>
      <c r="I4141" s="1">
        <v>1.7</v>
      </c>
      <c r="J4141" s="8">
        <f t="shared" si="452"/>
        <v>58.82352941176471</v>
      </c>
      <c r="K4141" s="6" t="s">
        <v>1203</v>
      </c>
      <c r="L4141" s="6" t="s">
        <v>0</v>
      </c>
      <c r="M4141" s="9">
        <f t="shared" si="453"/>
        <v>91.84054310894723</v>
      </c>
      <c r="Q4141" s="10">
        <f t="shared" si="456"/>
        <v>-20.120724346076461</v>
      </c>
      <c r="S4141" s="10">
        <f t="shared" si="454"/>
        <v>-29.940119760479043</v>
      </c>
      <c r="U4141" s="10">
        <f t="shared" si="455"/>
        <v>-58.82352941176471</v>
      </c>
    </row>
    <row r="4142" spans="3:21" x14ac:dyDescent="0.3">
      <c r="C4142" s="6" t="s">
        <v>0</v>
      </c>
      <c r="D4142" s="6" t="s">
        <v>0</v>
      </c>
      <c r="E4142" s="1">
        <v>1.61</v>
      </c>
      <c r="F4142" s="8">
        <f t="shared" si="457"/>
        <v>62.11180124223602</v>
      </c>
      <c r="G4142" s="1">
        <v>3.49</v>
      </c>
      <c r="H4142" s="8">
        <f t="shared" si="451"/>
        <v>28.653295128939828</v>
      </c>
      <c r="I4142" s="1">
        <v>5.46</v>
      </c>
      <c r="J4142" s="8">
        <f t="shared" si="452"/>
        <v>18.315018315018314</v>
      </c>
      <c r="K4142" s="6" t="s">
        <v>1203</v>
      </c>
      <c r="L4142" s="6" t="s">
        <v>2</v>
      </c>
      <c r="M4142" s="9">
        <f t="shared" si="453"/>
        <v>91.675737862656106</v>
      </c>
      <c r="Q4142" s="10">
        <f t="shared" si="456"/>
        <v>-62.11180124223602</v>
      </c>
      <c r="S4142" s="10">
        <f t="shared" si="454"/>
        <v>-28.653295128939828</v>
      </c>
      <c r="U4142" s="10">
        <f t="shared" si="455"/>
        <v>-18.315018315018314</v>
      </c>
    </row>
    <row r="4143" spans="3:21" x14ac:dyDescent="0.3">
      <c r="C4143" s="6" t="s">
        <v>199</v>
      </c>
      <c r="D4143" s="6" t="s">
        <v>199</v>
      </c>
      <c r="E4143" s="1">
        <v>2.5299999999999998</v>
      </c>
      <c r="F4143" s="8">
        <f t="shared" si="457"/>
        <v>39.525691699604749</v>
      </c>
      <c r="G4143" s="1">
        <v>3.18</v>
      </c>
      <c r="H4143" s="8">
        <f t="shared" si="451"/>
        <v>31.446540880503143</v>
      </c>
      <c r="I4143" s="1">
        <v>2.65</v>
      </c>
      <c r="J4143" s="8">
        <f t="shared" si="452"/>
        <v>37.735849056603776</v>
      </c>
      <c r="K4143" s="6" t="s">
        <v>1203</v>
      </c>
      <c r="L4143" s="6" t="s">
        <v>2</v>
      </c>
      <c r="M4143" s="9">
        <f t="shared" si="453"/>
        <v>91.989480905556832</v>
      </c>
      <c r="Q4143" s="10">
        <f t="shared" si="456"/>
        <v>-39.525691699604749</v>
      </c>
      <c r="S4143" s="10">
        <f t="shared" si="454"/>
        <v>-31.446540880503143</v>
      </c>
      <c r="U4143" s="10">
        <f t="shared" si="455"/>
        <v>-37.735849056603776</v>
      </c>
    </row>
    <row r="4144" spans="3:21" x14ac:dyDescent="0.3">
      <c r="C4144" s="6" t="s">
        <v>0</v>
      </c>
      <c r="D4144" s="6" t="s">
        <v>1</v>
      </c>
      <c r="E4144" s="1">
        <v>2</v>
      </c>
      <c r="F4144" s="8">
        <f t="shared" si="457"/>
        <v>50</v>
      </c>
      <c r="G4144" s="1">
        <v>3.23</v>
      </c>
      <c r="H4144" s="8">
        <f t="shared" si="451"/>
        <v>30.959752321981423</v>
      </c>
      <c r="I4144" s="1">
        <v>3.59</v>
      </c>
      <c r="J4144" s="8">
        <f t="shared" si="452"/>
        <v>27.855153203342621</v>
      </c>
      <c r="K4144" s="6" t="s">
        <v>1203</v>
      </c>
      <c r="L4144" s="6" t="s">
        <v>1</v>
      </c>
      <c r="M4144" s="9">
        <f t="shared" si="453"/>
        <v>91.899174582040516</v>
      </c>
      <c r="Q4144" s="10">
        <f t="shared" si="456"/>
        <v>-50</v>
      </c>
      <c r="S4144" s="10">
        <f t="shared" si="454"/>
        <v>-30.959752321981423</v>
      </c>
      <c r="U4144" s="10">
        <f t="shared" si="455"/>
        <v>-27.855153203342621</v>
      </c>
    </row>
    <row r="4145" spans="3:21" x14ac:dyDescent="0.3">
      <c r="C4145" s="6" t="s">
        <v>199</v>
      </c>
      <c r="D4145" s="6" t="s">
        <v>197</v>
      </c>
      <c r="E4145" s="1">
        <v>1.85</v>
      </c>
      <c r="F4145" s="8">
        <f t="shared" si="457"/>
        <v>54.054054054054049</v>
      </c>
      <c r="G4145" s="1">
        <v>3.26</v>
      </c>
      <c r="H4145" s="8">
        <f t="shared" si="451"/>
        <v>30.674846625766872</v>
      </c>
      <c r="I4145" s="1">
        <v>4.09</v>
      </c>
      <c r="J4145" s="8">
        <f t="shared" si="452"/>
        <v>24.449877750611247</v>
      </c>
      <c r="K4145" s="6" t="s">
        <v>1204</v>
      </c>
      <c r="L4145" s="6" t="s">
        <v>1</v>
      </c>
      <c r="M4145" s="9">
        <f t="shared" si="453"/>
        <v>91.592891436973886</v>
      </c>
      <c r="Q4145" s="10">
        <f t="shared" si="456"/>
        <v>-54.054054054054049</v>
      </c>
      <c r="S4145" s="10">
        <f t="shared" si="454"/>
        <v>-30.674846625766872</v>
      </c>
      <c r="U4145" s="10">
        <f t="shared" si="455"/>
        <v>-24.449877750611247</v>
      </c>
    </row>
    <row r="4146" spans="3:21" x14ac:dyDescent="0.3">
      <c r="C4146" s="6" t="s">
        <v>199</v>
      </c>
      <c r="D4146" s="6" t="s">
        <v>1</v>
      </c>
      <c r="E4146" s="1">
        <v>5.77</v>
      </c>
      <c r="F4146" s="8">
        <f t="shared" si="457"/>
        <v>17.331022530329292</v>
      </c>
      <c r="G4146" s="1">
        <v>3.48</v>
      </c>
      <c r="H4146" s="8">
        <f t="shared" si="451"/>
        <v>28.735632183908045</v>
      </c>
      <c r="I4146" s="1">
        <v>1.58</v>
      </c>
      <c r="J4146" s="8">
        <f t="shared" si="452"/>
        <v>63.291139240506325</v>
      </c>
      <c r="K4146" s="6" t="s">
        <v>1204</v>
      </c>
      <c r="L4146" s="6" t="s">
        <v>1</v>
      </c>
      <c r="M4146" s="9">
        <f t="shared" si="453"/>
        <v>91.442956540787321</v>
      </c>
      <c r="Q4146" s="10">
        <f t="shared" si="456"/>
        <v>-17.331022530329292</v>
      </c>
      <c r="S4146" s="10">
        <f t="shared" si="454"/>
        <v>-28.735632183908045</v>
      </c>
      <c r="U4146" s="10">
        <f t="shared" si="455"/>
        <v>-63.291139240506325</v>
      </c>
    </row>
    <row r="4147" spans="3:21" x14ac:dyDescent="0.3">
      <c r="C4147" s="6" t="s">
        <v>0</v>
      </c>
      <c r="D4147" s="6" t="s">
        <v>199</v>
      </c>
      <c r="E4147" s="1">
        <v>1.96</v>
      </c>
      <c r="F4147" s="8">
        <f t="shared" si="457"/>
        <v>51.020408163265309</v>
      </c>
      <c r="G4147" s="1">
        <v>3.22</v>
      </c>
      <c r="H4147" s="8">
        <f t="shared" si="451"/>
        <v>31.05590062111801</v>
      </c>
      <c r="I4147" s="1">
        <v>3.68</v>
      </c>
      <c r="J4147" s="8">
        <f t="shared" si="452"/>
        <v>27.173913043478258</v>
      </c>
      <c r="K4147" s="6" t="s">
        <v>1205</v>
      </c>
      <c r="L4147" s="6" t="s">
        <v>0</v>
      </c>
      <c r="M4147" s="9">
        <f t="shared" si="453"/>
        <v>91.532994923857885</v>
      </c>
      <c r="Q4147" s="10">
        <f t="shared" si="456"/>
        <v>-51.020408163265309</v>
      </c>
      <c r="S4147" s="10">
        <f t="shared" si="454"/>
        <v>-31.05590062111801</v>
      </c>
      <c r="U4147" s="10">
        <f t="shared" si="455"/>
        <v>-27.173913043478258</v>
      </c>
    </row>
    <row r="4148" spans="3:21" x14ac:dyDescent="0.3">
      <c r="C4148" s="6" t="s">
        <v>0</v>
      </c>
      <c r="D4148" s="6" t="s">
        <v>199</v>
      </c>
      <c r="E4148" s="1">
        <v>2.4700000000000002</v>
      </c>
      <c r="F4148" s="8">
        <f t="shared" si="457"/>
        <v>40.48582995951417</v>
      </c>
      <c r="G4148" s="1">
        <v>3.19</v>
      </c>
      <c r="H4148" s="8">
        <f t="shared" si="451"/>
        <v>31.347962382445143</v>
      </c>
      <c r="I4148" s="1">
        <v>2.7</v>
      </c>
      <c r="J4148" s="8">
        <f t="shared" si="452"/>
        <v>37.037037037037038</v>
      </c>
      <c r="K4148" s="6" t="s">
        <v>1205</v>
      </c>
      <c r="L4148" s="6" t="s">
        <v>0</v>
      </c>
      <c r="M4148" s="9">
        <f t="shared" si="453"/>
        <v>91.851968585528454</v>
      </c>
      <c r="Q4148" s="10">
        <f t="shared" si="456"/>
        <v>-40.48582995951417</v>
      </c>
      <c r="S4148" s="10">
        <f t="shared" si="454"/>
        <v>-31.347962382445143</v>
      </c>
      <c r="U4148" s="10">
        <f t="shared" si="455"/>
        <v>-37.037037037037038</v>
      </c>
    </row>
    <row r="4149" spans="3:21" x14ac:dyDescent="0.3">
      <c r="C4149" s="6" t="s">
        <v>1</v>
      </c>
      <c r="D4149" s="6" t="s">
        <v>0</v>
      </c>
      <c r="E4149" s="1">
        <v>1.63</v>
      </c>
      <c r="F4149" s="8">
        <f t="shared" si="457"/>
        <v>61.349693251533743</v>
      </c>
      <c r="G4149" s="1">
        <v>3.39</v>
      </c>
      <c r="H4149" s="8">
        <f t="shared" si="451"/>
        <v>29.498525073746311</v>
      </c>
      <c r="I4149" s="1">
        <v>5.34</v>
      </c>
      <c r="J4149" s="8">
        <f t="shared" si="452"/>
        <v>18.726591760299627</v>
      </c>
      <c r="K4149" s="6" t="s">
        <v>1205</v>
      </c>
      <c r="L4149" s="6" t="s">
        <v>0</v>
      </c>
      <c r="M4149" s="9">
        <f t="shared" si="453"/>
        <v>91.261851078636042</v>
      </c>
      <c r="Q4149" s="10">
        <f t="shared" si="456"/>
        <v>-61.349693251533743</v>
      </c>
      <c r="S4149" s="10">
        <f t="shared" si="454"/>
        <v>-29.498525073746311</v>
      </c>
      <c r="U4149" s="10">
        <f t="shared" si="455"/>
        <v>-18.726591760299627</v>
      </c>
    </row>
    <row r="4150" spans="3:21" x14ac:dyDescent="0.3">
      <c r="C4150" s="6" t="s">
        <v>199</v>
      </c>
      <c r="D4150" s="6" t="s">
        <v>1</v>
      </c>
      <c r="E4150" s="1">
        <v>4.43</v>
      </c>
      <c r="F4150" s="8">
        <f t="shared" si="457"/>
        <v>22.573363431151243</v>
      </c>
      <c r="G4150" s="1">
        <v>3.25</v>
      </c>
      <c r="H4150" s="8">
        <f t="shared" si="451"/>
        <v>30.76923076923077</v>
      </c>
      <c r="I4150" s="1">
        <v>1.79</v>
      </c>
      <c r="J4150" s="8">
        <f t="shared" si="452"/>
        <v>55.865921787709496</v>
      </c>
      <c r="K4150" s="6" t="s">
        <v>1205</v>
      </c>
      <c r="L4150" s="6" t="s">
        <v>1</v>
      </c>
      <c r="M4150" s="9">
        <f t="shared" si="453"/>
        <v>91.56795062658334</v>
      </c>
      <c r="Q4150" s="10">
        <f t="shared" si="456"/>
        <v>-22.573363431151243</v>
      </c>
      <c r="S4150" s="10">
        <f t="shared" si="454"/>
        <v>-30.76923076923077</v>
      </c>
      <c r="U4150" s="10">
        <f t="shared" si="455"/>
        <v>-55.865921787709496</v>
      </c>
    </row>
    <row r="4151" spans="3:21" x14ac:dyDescent="0.3">
      <c r="C4151" s="6" t="s">
        <v>1</v>
      </c>
      <c r="D4151" s="6" t="s">
        <v>197</v>
      </c>
      <c r="E4151" s="1">
        <v>2.33</v>
      </c>
      <c r="F4151" s="8">
        <f t="shared" si="457"/>
        <v>42.918454935622314</v>
      </c>
      <c r="G4151" s="1">
        <v>3.14</v>
      </c>
      <c r="H4151" s="8">
        <f t="shared" si="451"/>
        <v>31.847133757961782</v>
      </c>
      <c r="I4151" s="1">
        <v>2.89</v>
      </c>
      <c r="J4151" s="8">
        <f t="shared" si="452"/>
        <v>34.602076124567475</v>
      </c>
      <c r="K4151" s="6" t="s">
        <v>1205</v>
      </c>
      <c r="L4151" s="6" t="s">
        <v>1</v>
      </c>
      <c r="M4151" s="9">
        <f t="shared" si="453"/>
        <v>91.434703453047646</v>
      </c>
      <c r="Q4151" s="10">
        <f t="shared" si="456"/>
        <v>-42.918454935622314</v>
      </c>
      <c r="S4151" s="10">
        <f t="shared" si="454"/>
        <v>-31.847133757961782</v>
      </c>
      <c r="U4151" s="10">
        <f t="shared" si="455"/>
        <v>-34.602076124567475</v>
      </c>
    </row>
    <row r="4152" spans="3:21" x14ac:dyDescent="0.3">
      <c r="C4152" s="6" t="s">
        <v>0</v>
      </c>
      <c r="D4152" s="6" t="s">
        <v>1</v>
      </c>
      <c r="E4152" s="1">
        <v>2.4900000000000002</v>
      </c>
      <c r="F4152" s="8">
        <f t="shared" si="457"/>
        <v>40.160642570281119</v>
      </c>
      <c r="G4152" s="1">
        <v>3.2</v>
      </c>
      <c r="H4152" s="8">
        <f t="shared" si="451"/>
        <v>31.25</v>
      </c>
      <c r="I4152" s="1">
        <v>2.66</v>
      </c>
      <c r="J4152" s="8">
        <f t="shared" si="452"/>
        <v>37.593984962406012</v>
      </c>
      <c r="K4152" s="6" t="s">
        <v>1205</v>
      </c>
      <c r="L4152" s="6" t="s">
        <v>1</v>
      </c>
      <c r="M4152" s="9">
        <f t="shared" si="453"/>
        <v>91.739224529722918</v>
      </c>
      <c r="Q4152" s="10">
        <f t="shared" si="456"/>
        <v>-40.160642570281119</v>
      </c>
      <c r="S4152" s="10">
        <f t="shared" si="454"/>
        <v>-31.25</v>
      </c>
      <c r="U4152" s="10">
        <f t="shared" si="455"/>
        <v>-37.593984962406012</v>
      </c>
    </row>
    <row r="4153" spans="3:21" x14ac:dyDescent="0.3">
      <c r="C4153" s="6" t="s">
        <v>0</v>
      </c>
      <c r="D4153" s="6" t="s">
        <v>199</v>
      </c>
      <c r="E4153" s="1">
        <v>2.08</v>
      </c>
      <c r="F4153" s="8">
        <f t="shared" si="457"/>
        <v>48.076923076923073</v>
      </c>
      <c r="G4153" s="1">
        <v>3.22</v>
      </c>
      <c r="H4153" s="8">
        <f t="shared" si="451"/>
        <v>31.05590062111801</v>
      </c>
      <c r="I4153" s="1">
        <v>3.33</v>
      </c>
      <c r="J4153" s="8">
        <f t="shared" si="452"/>
        <v>30.03003003003003</v>
      </c>
      <c r="K4153" s="6" t="s">
        <v>1205</v>
      </c>
      <c r="L4153" s="6" t="s">
        <v>0</v>
      </c>
      <c r="M4153" s="9">
        <f t="shared" si="453"/>
        <v>91.606253029170404</v>
      </c>
      <c r="Q4153" s="10">
        <f t="shared" si="456"/>
        <v>-48.076923076923073</v>
      </c>
      <c r="S4153" s="10">
        <f t="shared" si="454"/>
        <v>-31.05590062111801</v>
      </c>
      <c r="U4153" s="10">
        <f t="shared" si="455"/>
        <v>-30.03003003003003</v>
      </c>
    </row>
    <row r="4154" spans="3:21" x14ac:dyDescent="0.3">
      <c r="C4154" s="6" t="s">
        <v>198</v>
      </c>
      <c r="D4154" s="6" t="s">
        <v>0</v>
      </c>
      <c r="E4154" s="1">
        <v>1.22</v>
      </c>
      <c r="F4154" s="8">
        <f t="shared" si="457"/>
        <v>81.967213114754102</v>
      </c>
      <c r="G4154" s="1">
        <v>5.28</v>
      </c>
      <c r="H4154" s="8">
        <f t="shared" si="451"/>
        <v>18.939393939393938</v>
      </c>
      <c r="I4154" s="1">
        <v>10.44</v>
      </c>
      <c r="J4154" s="8">
        <f t="shared" si="452"/>
        <v>9.5785440613026829</v>
      </c>
      <c r="K4154" s="6" t="s">
        <v>1206</v>
      </c>
      <c r="L4154" s="6" t="s">
        <v>0</v>
      </c>
      <c r="M4154" s="9">
        <f t="shared" si="453"/>
        <v>90.509900190574626</v>
      </c>
      <c r="Q4154" s="10">
        <f t="shared" si="456"/>
        <v>-81.967213114754102</v>
      </c>
      <c r="S4154" s="10">
        <f t="shared" si="454"/>
        <v>-18.939393939393938</v>
      </c>
      <c r="U4154" s="10">
        <f t="shared" si="455"/>
        <v>-9.5785440613026829</v>
      </c>
    </row>
    <row r="4155" spans="3:21" x14ac:dyDescent="0.3">
      <c r="C4155" s="6" t="s">
        <v>199</v>
      </c>
      <c r="D4155" s="6" t="s">
        <v>199</v>
      </c>
      <c r="E4155" s="1">
        <v>2.7</v>
      </c>
      <c r="F4155" s="8">
        <f t="shared" si="457"/>
        <v>37.037037037037038</v>
      </c>
      <c r="G4155" s="1">
        <v>3.2</v>
      </c>
      <c r="H4155" s="8">
        <f t="shared" si="451"/>
        <v>31.25</v>
      </c>
      <c r="I4155" s="1">
        <v>2.4500000000000002</v>
      </c>
      <c r="J4155" s="8">
        <f t="shared" si="452"/>
        <v>40.816326530612244</v>
      </c>
      <c r="K4155" s="6" t="s">
        <v>1206</v>
      </c>
      <c r="L4155" s="6" t="s">
        <v>2</v>
      </c>
      <c r="M4155" s="9">
        <f t="shared" si="453"/>
        <v>91.656202641264343</v>
      </c>
      <c r="Q4155" s="10">
        <f t="shared" si="456"/>
        <v>-37.037037037037038</v>
      </c>
      <c r="S4155" s="10">
        <f t="shared" si="454"/>
        <v>-31.25</v>
      </c>
      <c r="U4155" s="10">
        <f t="shared" si="455"/>
        <v>-40.816326530612244</v>
      </c>
    </row>
    <row r="4156" spans="3:21" x14ac:dyDescent="0.3">
      <c r="C4156" s="6" t="s">
        <v>1</v>
      </c>
      <c r="D4156" s="6" t="s">
        <v>199</v>
      </c>
      <c r="E4156" s="1">
        <v>2.13</v>
      </c>
      <c r="F4156" s="8">
        <f t="shared" si="457"/>
        <v>46.948356807511736</v>
      </c>
      <c r="G4156" s="1">
        <v>3.23</v>
      </c>
      <c r="H4156" s="8">
        <f t="shared" si="451"/>
        <v>30.959752321981423</v>
      </c>
      <c r="I4156" s="1">
        <v>3.24</v>
      </c>
      <c r="J4156" s="8">
        <f t="shared" si="452"/>
        <v>30.864197530864196</v>
      </c>
      <c r="K4156" s="6" t="s">
        <v>1206</v>
      </c>
      <c r="L4156" s="6" t="s">
        <v>0</v>
      </c>
      <c r="M4156" s="9">
        <f t="shared" si="453"/>
        <v>91.935165365437214</v>
      </c>
      <c r="Q4156" s="10">
        <f t="shared" si="456"/>
        <v>-46.948356807511736</v>
      </c>
      <c r="S4156" s="10">
        <f t="shared" si="454"/>
        <v>-30.959752321981423</v>
      </c>
      <c r="U4156" s="10">
        <f t="shared" si="455"/>
        <v>-30.864197530864196</v>
      </c>
    </row>
    <row r="4157" spans="3:21" x14ac:dyDescent="0.3">
      <c r="C4157" s="6" t="s">
        <v>198</v>
      </c>
      <c r="D4157" s="6" t="s">
        <v>199</v>
      </c>
      <c r="E4157" s="1">
        <v>1.1599999999999999</v>
      </c>
      <c r="F4157" s="8">
        <f t="shared" si="457"/>
        <v>86.206896551724142</v>
      </c>
      <c r="G4157" s="1">
        <v>6.07</v>
      </c>
      <c r="H4157" s="8">
        <f t="shared" si="451"/>
        <v>16.474464579901152</v>
      </c>
      <c r="I4157" s="1">
        <v>11.49</v>
      </c>
      <c r="J4157" s="8">
        <f t="shared" si="452"/>
        <v>8.7032201914708445</v>
      </c>
      <c r="K4157" s="6" t="s">
        <v>1206</v>
      </c>
      <c r="L4157" s="6" t="s">
        <v>0</v>
      </c>
      <c r="M4157" s="9">
        <f t="shared" si="453"/>
        <v>89.779032979373881</v>
      </c>
      <c r="Q4157" s="10">
        <f t="shared" si="456"/>
        <v>-86.206896551724142</v>
      </c>
      <c r="S4157" s="10">
        <f t="shared" si="454"/>
        <v>-16.474464579901152</v>
      </c>
      <c r="U4157" s="10">
        <f t="shared" si="455"/>
        <v>-8.7032201914708445</v>
      </c>
    </row>
    <row r="4158" spans="3:21" x14ac:dyDescent="0.3">
      <c r="C4158" s="6" t="s">
        <v>199</v>
      </c>
      <c r="D4158" s="6" t="s">
        <v>197</v>
      </c>
      <c r="E4158" s="1">
        <v>2.33</v>
      </c>
      <c r="F4158" s="8">
        <f t="shared" si="457"/>
        <v>42.918454935622314</v>
      </c>
      <c r="G4158" s="1">
        <v>3.19</v>
      </c>
      <c r="H4158" s="8">
        <f t="shared" si="451"/>
        <v>31.347962382445143</v>
      </c>
      <c r="I4158" s="1">
        <v>2.88</v>
      </c>
      <c r="J4158" s="8">
        <f t="shared" si="452"/>
        <v>34.722222222222221</v>
      </c>
      <c r="K4158" s="6" t="s">
        <v>1207</v>
      </c>
      <c r="L4158" s="6" t="s">
        <v>1</v>
      </c>
      <c r="M4158" s="9">
        <f t="shared" si="453"/>
        <v>91.752682134391762</v>
      </c>
      <c r="Q4158" s="10">
        <f t="shared" si="456"/>
        <v>-42.918454935622314</v>
      </c>
      <c r="S4158" s="10">
        <f t="shared" si="454"/>
        <v>-31.347962382445143</v>
      </c>
      <c r="U4158" s="10">
        <f t="shared" si="455"/>
        <v>-34.722222222222221</v>
      </c>
    </row>
    <row r="4159" spans="3:21" x14ac:dyDescent="0.3">
      <c r="C4159" s="6" t="s">
        <v>0</v>
      </c>
      <c r="D4159" s="6" t="s">
        <v>0</v>
      </c>
      <c r="E4159" s="1">
        <v>2.4700000000000002</v>
      </c>
      <c r="F4159" s="8">
        <f t="shared" si="457"/>
        <v>40.48582995951417</v>
      </c>
      <c r="G4159" s="1">
        <v>3.19</v>
      </c>
      <c r="H4159" s="8">
        <f t="shared" si="451"/>
        <v>31.347962382445143</v>
      </c>
      <c r="I4159" s="1">
        <v>2.67</v>
      </c>
      <c r="J4159" s="8">
        <f t="shared" si="452"/>
        <v>37.453183520599254</v>
      </c>
      <c r="K4159" s="6" t="s">
        <v>1207</v>
      </c>
      <c r="L4159" s="6" t="s">
        <v>2</v>
      </c>
      <c r="M4159" s="9">
        <f t="shared" si="453"/>
        <v>91.50221168692778</v>
      </c>
      <c r="Q4159" s="10">
        <f t="shared" si="456"/>
        <v>-40.48582995951417</v>
      </c>
      <c r="S4159" s="10">
        <f t="shared" si="454"/>
        <v>-31.347962382445143</v>
      </c>
      <c r="U4159" s="10">
        <f t="shared" si="455"/>
        <v>-37.453183520599254</v>
      </c>
    </row>
    <row r="4160" spans="3:21" x14ac:dyDescent="0.3">
      <c r="C4160" s="6" t="s">
        <v>0</v>
      </c>
      <c r="D4160" s="6" t="s">
        <v>1</v>
      </c>
      <c r="E4160" s="1">
        <v>2.75</v>
      </c>
      <c r="F4160" s="8">
        <f t="shared" si="457"/>
        <v>36.363636363636367</v>
      </c>
      <c r="G4160" s="1">
        <v>3.21</v>
      </c>
      <c r="H4160" s="8">
        <f t="shared" si="451"/>
        <v>31.152647975077883</v>
      </c>
      <c r="I4160" s="1">
        <v>2.4</v>
      </c>
      <c r="J4160" s="8">
        <f t="shared" si="452"/>
        <v>41.666666666666671</v>
      </c>
      <c r="K4160" s="6" t="s">
        <v>1207</v>
      </c>
      <c r="L4160" s="6" t="s">
        <v>1</v>
      </c>
      <c r="M4160" s="9">
        <f t="shared" si="453"/>
        <v>91.58939109007197</v>
      </c>
      <c r="Q4160" s="10">
        <f t="shared" si="456"/>
        <v>-36.363636363636367</v>
      </c>
      <c r="S4160" s="10">
        <f t="shared" si="454"/>
        <v>-31.152647975077883</v>
      </c>
      <c r="U4160" s="10">
        <f t="shared" si="455"/>
        <v>-41.666666666666671</v>
      </c>
    </row>
    <row r="4161" spans="3:21" x14ac:dyDescent="0.3">
      <c r="C4161" s="6" t="s">
        <v>199</v>
      </c>
      <c r="D4161" s="6" t="s">
        <v>0</v>
      </c>
      <c r="E4161" s="1">
        <v>2.0699999999999998</v>
      </c>
      <c r="F4161" s="8">
        <f t="shared" si="457"/>
        <v>48.309178743961354</v>
      </c>
      <c r="G4161" s="1">
        <v>3.22</v>
      </c>
      <c r="H4161" s="8">
        <f t="shared" si="451"/>
        <v>31.05590062111801</v>
      </c>
      <c r="I4161" s="1">
        <v>3.37</v>
      </c>
      <c r="J4161" s="8">
        <f t="shared" si="452"/>
        <v>29.673590504451038</v>
      </c>
      <c r="K4161" s="6" t="s">
        <v>1208</v>
      </c>
      <c r="L4161" s="6" t="s">
        <v>1</v>
      </c>
      <c r="M4161" s="9">
        <f t="shared" si="453"/>
        <v>91.710583153347727</v>
      </c>
      <c r="Q4161" s="10">
        <f t="shared" si="456"/>
        <v>-48.309178743961354</v>
      </c>
      <c r="S4161" s="10">
        <f t="shared" si="454"/>
        <v>-31.05590062111801</v>
      </c>
      <c r="U4161" s="10">
        <f t="shared" si="455"/>
        <v>-29.673590504451038</v>
      </c>
    </row>
    <row r="4162" spans="3:21" x14ac:dyDescent="0.3">
      <c r="C4162" s="6" t="s">
        <v>0</v>
      </c>
      <c r="D4162" s="6" t="s">
        <v>199</v>
      </c>
      <c r="E4162" s="1">
        <v>1.95</v>
      </c>
      <c r="F4162" s="8">
        <f t="shared" si="457"/>
        <v>51.282051282051285</v>
      </c>
      <c r="G4162" s="1">
        <v>3.18</v>
      </c>
      <c r="H4162" s="8">
        <f t="shared" ref="H4162:H4225" si="458">100/G4162</f>
        <v>31.446540880503143</v>
      </c>
      <c r="I4162" s="1">
        <v>3.84</v>
      </c>
      <c r="J4162" s="8">
        <f t="shared" ref="J4162:J4225" si="459">100/I4162</f>
        <v>26.041666666666668</v>
      </c>
      <c r="K4162" s="6" t="s">
        <v>1208</v>
      </c>
      <c r="L4162" s="6" t="s">
        <v>0</v>
      </c>
      <c r="M4162" s="9">
        <f t="shared" ref="M4162:M4225" si="460">10000/(F4162+H4162+J4162)</f>
        <v>91.936896240183458</v>
      </c>
      <c r="Q4162" s="10">
        <f t="shared" si="456"/>
        <v>-51.282051282051285</v>
      </c>
      <c r="S4162" s="10">
        <f t="shared" ref="S4162:S4225" si="461">R4162-H4162</f>
        <v>-31.446540880503143</v>
      </c>
      <c r="U4162" s="10">
        <f t="shared" ref="U4162:U4225" si="462">T4162-J4162</f>
        <v>-26.041666666666668</v>
      </c>
    </row>
    <row r="4163" spans="3:21" x14ac:dyDescent="0.3">
      <c r="C4163" s="6" t="s">
        <v>0</v>
      </c>
      <c r="D4163" s="6" t="s">
        <v>1</v>
      </c>
      <c r="E4163" s="1">
        <v>2.13</v>
      </c>
      <c r="F4163" s="8">
        <f t="shared" si="457"/>
        <v>46.948356807511736</v>
      </c>
      <c r="G4163" s="1">
        <v>3.2</v>
      </c>
      <c r="H4163" s="8">
        <f t="shared" si="458"/>
        <v>31.25</v>
      </c>
      <c r="I4163" s="1">
        <v>3.27</v>
      </c>
      <c r="J4163" s="8">
        <f t="shared" si="459"/>
        <v>30.581039755351682</v>
      </c>
      <c r="K4163" s="6" t="s">
        <v>1209</v>
      </c>
      <c r="L4163" s="6" t="s">
        <v>1</v>
      </c>
      <c r="M4163" s="9">
        <f t="shared" si="460"/>
        <v>91.929173317495071</v>
      </c>
      <c r="Q4163" s="10">
        <f t="shared" si="456"/>
        <v>-46.948356807511736</v>
      </c>
      <c r="S4163" s="10">
        <f t="shared" si="461"/>
        <v>-31.25</v>
      </c>
      <c r="U4163" s="10">
        <f t="shared" si="462"/>
        <v>-30.581039755351682</v>
      </c>
    </row>
    <row r="4164" spans="3:21" x14ac:dyDescent="0.3">
      <c r="C4164" s="6" t="s">
        <v>1</v>
      </c>
      <c r="D4164" s="6" t="s">
        <v>0</v>
      </c>
      <c r="E4164" s="1">
        <v>1.99</v>
      </c>
      <c r="F4164" s="8">
        <f t="shared" si="457"/>
        <v>50.251256281407038</v>
      </c>
      <c r="G4164" s="1">
        <v>3.24</v>
      </c>
      <c r="H4164" s="8">
        <f t="shared" si="458"/>
        <v>30.864197530864196</v>
      </c>
      <c r="I4164" s="1">
        <v>3.58</v>
      </c>
      <c r="J4164" s="8">
        <f t="shared" si="459"/>
        <v>27.932960893854748</v>
      </c>
      <c r="K4164" s="6" t="s">
        <v>1209</v>
      </c>
      <c r="L4164" s="6" t="s">
        <v>0</v>
      </c>
      <c r="M4164" s="9">
        <f t="shared" si="460"/>
        <v>91.702387668348493</v>
      </c>
      <c r="Q4164" s="10">
        <f t="shared" ref="Q4164:Q4227" si="463">P4164-F4164</f>
        <v>-50.251256281407038</v>
      </c>
      <c r="S4164" s="10">
        <f t="shared" si="461"/>
        <v>-30.864197530864196</v>
      </c>
      <c r="U4164" s="10">
        <f t="shared" si="462"/>
        <v>-27.932960893854748</v>
      </c>
    </row>
    <row r="4165" spans="3:21" x14ac:dyDescent="0.3">
      <c r="C4165" s="6" t="s">
        <v>0</v>
      </c>
      <c r="D4165" s="6" t="s">
        <v>199</v>
      </c>
      <c r="E4165" s="1">
        <v>1.81</v>
      </c>
      <c r="F4165" s="8">
        <f t="shared" si="457"/>
        <v>55.248618784530386</v>
      </c>
      <c r="G4165" s="1">
        <v>3.3</v>
      </c>
      <c r="H4165" s="8">
        <f t="shared" si="458"/>
        <v>30.303030303030305</v>
      </c>
      <c r="I4165" s="1">
        <v>4.3</v>
      </c>
      <c r="J4165" s="8">
        <f t="shared" si="459"/>
        <v>23.255813953488374</v>
      </c>
      <c r="K4165" s="6" t="s">
        <v>1209</v>
      </c>
      <c r="L4165" s="6" t="s">
        <v>0</v>
      </c>
      <c r="M4165" s="9">
        <f t="shared" si="460"/>
        <v>91.905460531024119</v>
      </c>
      <c r="Q4165" s="10">
        <f t="shared" si="463"/>
        <v>-55.248618784530386</v>
      </c>
      <c r="S4165" s="10">
        <f t="shared" si="461"/>
        <v>-30.303030303030305</v>
      </c>
      <c r="U4165" s="10">
        <f t="shared" si="462"/>
        <v>-23.255813953488374</v>
      </c>
    </row>
    <row r="4166" spans="3:21" x14ac:dyDescent="0.3">
      <c r="C4166" s="6" t="s">
        <v>0</v>
      </c>
      <c r="D4166" s="6" t="s">
        <v>199</v>
      </c>
      <c r="E4166" s="1">
        <v>1.28</v>
      </c>
      <c r="F4166" s="8">
        <f t="shared" si="457"/>
        <v>78.125</v>
      </c>
      <c r="G4166" s="1">
        <v>4.72</v>
      </c>
      <c r="H4166" s="8">
        <f t="shared" si="458"/>
        <v>21.186440677966104</v>
      </c>
      <c r="I4166" s="1">
        <v>10.39</v>
      </c>
      <c r="J4166" s="8">
        <f t="shared" si="459"/>
        <v>9.624639076034649</v>
      </c>
      <c r="K4166" s="6" t="s">
        <v>1209</v>
      </c>
      <c r="L4166" s="6" t="s">
        <v>0</v>
      </c>
      <c r="M4166" s="9">
        <f t="shared" si="460"/>
        <v>91.79695122664576</v>
      </c>
      <c r="Q4166" s="10">
        <f t="shared" si="463"/>
        <v>-78.125</v>
      </c>
      <c r="S4166" s="10">
        <f t="shared" si="461"/>
        <v>-21.186440677966104</v>
      </c>
      <c r="U4166" s="10">
        <f t="shared" si="462"/>
        <v>-9.624639076034649</v>
      </c>
    </row>
    <row r="4167" spans="3:21" x14ac:dyDescent="0.3">
      <c r="C4167" s="6" t="s">
        <v>0</v>
      </c>
      <c r="D4167" s="6" t="s">
        <v>199</v>
      </c>
      <c r="E4167" s="1">
        <v>1.24</v>
      </c>
      <c r="F4167" s="8">
        <f t="shared" si="457"/>
        <v>80.645161290322577</v>
      </c>
      <c r="G4167" s="1">
        <v>5.0999999999999996</v>
      </c>
      <c r="H4167" s="8">
        <f t="shared" si="458"/>
        <v>19.607843137254903</v>
      </c>
      <c r="I4167" s="1">
        <v>10.19</v>
      </c>
      <c r="J4167" s="8">
        <f t="shared" si="459"/>
        <v>9.8135426889106974</v>
      </c>
      <c r="K4167" s="6" t="s">
        <v>1209</v>
      </c>
      <c r="L4167" s="6" t="s">
        <v>0</v>
      </c>
      <c r="M4167" s="9">
        <f t="shared" si="460"/>
        <v>90.85412654415849</v>
      </c>
      <c r="Q4167" s="10">
        <f t="shared" si="463"/>
        <v>-80.645161290322577</v>
      </c>
      <c r="S4167" s="10">
        <f t="shared" si="461"/>
        <v>-19.607843137254903</v>
      </c>
      <c r="U4167" s="10">
        <f t="shared" si="462"/>
        <v>-9.8135426889106974</v>
      </c>
    </row>
    <row r="4168" spans="3:21" x14ac:dyDescent="0.3">
      <c r="C4168" s="6" t="s">
        <v>199</v>
      </c>
      <c r="D4168" s="6" t="s">
        <v>199</v>
      </c>
      <c r="E4168" s="1">
        <v>1.63</v>
      </c>
      <c r="F4168" s="8">
        <f t="shared" si="457"/>
        <v>61.349693251533743</v>
      </c>
      <c r="G4168" s="1">
        <v>3.42</v>
      </c>
      <c r="H4168" s="8">
        <f t="shared" si="458"/>
        <v>29.239766081871345</v>
      </c>
      <c r="I4168" s="1">
        <v>5.41</v>
      </c>
      <c r="J4168" s="8">
        <f t="shared" si="459"/>
        <v>18.484288354898336</v>
      </c>
      <c r="K4168" s="6" t="s">
        <v>1209</v>
      </c>
      <c r="L4168" s="6" t="s">
        <v>2</v>
      </c>
      <c r="M4168" s="9">
        <f t="shared" si="460"/>
        <v>91.68108928077433</v>
      </c>
      <c r="Q4168" s="10">
        <f t="shared" si="463"/>
        <v>-61.349693251533743</v>
      </c>
      <c r="S4168" s="10">
        <f t="shared" si="461"/>
        <v>-29.239766081871345</v>
      </c>
      <c r="U4168" s="10">
        <f t="shared" si="462"/>
        <v>-18.484288354898336</v>
      </c>
    </row>
    <row r="4169" spans="3:21" x14ac:dyDescent="0.3">
      <c r="C4169" s="6" t="s">
        <v>1</v>
      </c>
      <c r="D4169" s="6" t="s">
        <v>199</v>
      </c>
      <c r="E4169" s="1">
        <v>1.87</v>
      </c>
      <c r="F4169" s="8">
        <f t="shared" si="457"/>
        <v>53.475935828876999</v>
      </c>
      <c r="G4169" s="1">
        <v>3.27</v>
      </c>
      <c r="H4169" s="8">
        <f t="shared" si="458"/>
        <v>30.581039755351682</v>
      </c>
      <c r="I4169" s="1">
        <v>4.05</v>
      </c>
      <c r="J4169" s="8">
        <f t="shared" si="459"/>
        <v>24.691358024691358</v>
      </c>
      <c r="K4169" s="6" t="s">
        <v>1209</v>
      </c>
      <c r="L4169" s="6" t="s">
        <v>0</v>
      </c>
      <c r="M4169" s="9">
        <f t="shared" si="460"/>
        <v>91.955432034130538</v>
      </c>
      <c r="Q4169" s="10">
        <f t="shared" si="463"/>
        <v>-53.475935828876999</v>
      </c>
      <c r="S4169" s="10">
        <f t="shared" si="461"/>
        <v>-30.581039755351682</v>
      </c>
      <c r="U4169" s="10">
        <f t="shared" si="462"/>
        <v>-24.691358024691358</v>
      </c>
    </row>
    <row r="4170" spans="3:21" x14ac:dyDescent="0.3">
      <c r="C4170" s="6" t="s">
        <v>1</v>
      </c>
      <c r="D4170" s="6" t="s">
        <v>0</v>
      </c>
      <c r="E4170" s="1">
        <v>2.08</v>
      </c>
      <c r="F4170" s="8">
        <f t="shared" si="457"/>
        <v>48.076923076923073</v>
      </c>
      <c r="G4170" s="1">
        <v>3.22</v>
      </c>
      <c r="H4170" s="8">
        <f t="shared" si="458"/>
        <v>31.05590062111801</v>
      </c>
      <c r="I4170" s="1">
        <v>3.36</v>
      </c>
      <c r="J4170" s="8">
        <f t="shared" si="459"/>
        <v>29.761904761904763</v>
      </c>
      <c r="K4170" s="6" t="s">
        <v>1209</v>
      </c>
      <c r="L4170" s="6" t="s">
        <v>0</v>
      </c>
      <c r="M4170" s="9">
        <f t="shared" si="460"/>
        <v>91.831809872029268</v>
      </c>
      <c r="Q4170" s="10">
        <f t="shared" si="463"/>
        <v>-48.076923076923073</v>
      </c>
      <c r="S4170" s="10">
        <f t="shared" si="461"/>
        <v>-31.05590062111801</v>
      </c>
      <c r="U4170" s="10">
        <f t="shared" si="462"/>
        <v>-29.761904761904763</v>
      </c>
    </row>
    <row r="4171" spans="3:21" x14ac:dyDescent="0.3">
      <c r="C4171" s="6" t="s">
        <v>1</v>
      </c>
      <c r="D4171" s="6" t="s">
        <v>199</v>
      </c>
      <c r="E4171" s="1">
        <v>1.4</v>
      </c>
      <c r="F4171" s="8">
        <f t="shared" si="457"/>
        <v>71.428571428571431</v>
      </c>
      <c r="G4171" s="1">
        <v>4</v>
      </c>
      <c r="H4171" s="8">
        <f t="shared" si="458"/>
        <v>25</v>
      </c>
      <c r="I4171" s="1">
        <v>7.92</v>
      </c>
      <c r="J4171" s="8">
        <f t="shared" si="459"/>
        <v>12.626262626262626</v>
      </c>
      <c r="K4171" s="6" t="s">
        <v>1210</v>
      </c>
      <c r="L4171" s="6" t="s">
        <v>0</v>
      </c>
      <c r="M4171" s="9">
        <f t="shared" si="460"/>
        <v>91.696989745286132</v>
      </c>
      <c r="Q4171" s="10">
        <f t="shared" si="463"/>
        <v>-71.428571428571431</v>
      </c>
      <c r="S4171" s="10">
        <f t="shared" si="461"/>
        <v>-25</v>
      </c>
      <c r="U4171" s="10">
        <f t="shared" si="462"/>
        <v>-12.626262626262626</v>
      </c>
    </row>
    <row r="4172" spans="3:21" x14ac:dyDescent="0.3">
      <c r="C4172" s="6" t="s">
        <v>199</v>
      </c>
      <c r="D4172" s="6" t="s">
        <v>0</v>
      </c>
      <c r="E4172" s="1">
        <v>9.99</v>
      </c>
      <c r="F4172" s="8">
        <f t="shared" si="457"/>
        <v>10.01001001001001</v>
      </c>
      <c r="G4172" s="1">
        <v>4.59</v>
      </c>
      <c r="H4172" s="8">
        <f t="shared" si="458"/>
        <v>21.786492374727668</v>
      </c>
      <c r="I4172" s="1">
        <v>1.28</v>
      </c>
      <c r="J4172" s="8">
        <f t="shared" si="459"/>
        <v>78.125</v>
      </c>
      <c r="K4172" s="6" t="s">
        <v>1210</v>
      </c>
      <c r="L4172" s="6" t="s">
        <v>1</v>
      </c>
      <c r="M4172" s="9">
        <f t="shared" si="460"/>
        <v>90.974011299435034</v>
      </c>
      <c r="Q4172" s="10">
        <f t="shared" si="463"/>
        <v>-10.01001001001001</v>
      </c>
      <c r="S4172" s="10">
        <f t="shared" si="461"/>
        <v>-21.786492374727668</v>
      </c>
      <c r="U4172" s="10">
        <f t="shared" si="462"/>
        <v>-78.125</v>
      </c>
    </row>
    <row r="4173" spans="3:21" x14ac:dyDescent="0.3">
      <c r="C4173" s="6" t="s">
        <v>1</v>
      </c>
      <c r="D4173" s="6" t="s">
        <v>1</v>
      </c>
      <c r="E4173" s="1">
        <v>2.21</v>
      </c>
      <c r="F4173" s="8">
        <f t="shared" si="457"/>
        <v>45.248868778280546</v>
      </c>
      <c r="G4173" s="1">
        <v>3.19</v>
      </c>
      <c r="H4173" s="8">
        <f t="shared" si="458"/>
        <v>31.347962382445143</v>
      </c>
      <c r="I4173" s="1">
        <v>3.1</v>
      </c>
      <c r="J4173" s="8">
        <f t="shared" si="459"/>
        <v>32.258064516129032</v>
      </c>
      <c r="K4173" s="6" t="s">
        <v>1211</v>
      </c>
      <c r="L4173" s="6" t="s">
        <v>2</v>
      </c>
      <c r="M4173" s="9">
        <f t="shared" si="460"/>
        <v>91.865413473785097</v>
      </c>
      <c r="Q4173" s="10">
        <f t="shared" si="463"/>
        <v>-45.248868778280546</v>
      </c>
      <c r="S4173" s="10">
        <f t="shared" si="461"/>
        <v>-31.347962382445143</v>
      </c>
      <c r="U4173" s="10">
        <f t="shared" si="462"/>
        <v>-32.258064516129032</v>
      </c>
    </row>
    <row r="4174" spans="3:21" x14ac:dyDescent="0.3">
      <c r="C4174" s="6" t="s">
        <v>199</v>
      </c>
      <c r="D4174" s="6" t="s">
        <v>1</v>
      </c>
      <c r="E4174" s="1">
        <v>4.93</v>
      </c>
      <c r="F4174" s="8">
        <f t="shared" si="457"/>
        <v>20.28397565922921</v>
      </c>
      <c r="G4174" s="1">
        <v>3.37</v>
      </c>
      <c r="H4174" s="8">
        <f t="shared" si="458"/>
        <v>29.673590504451038</v>
      </c>
      <c r="I4174" s="1">
        <v>1.7</v>
      </c>
      <c r="J4174" s="8">
        <f t="shared" si="459"/>
        <v>58.82352941176471</v>
      </c>
      <c r="K4174" s="6" t="s">
        <v>1211</v>
      </c>
      <c r="L4174" s="6" t="s">
        <v>1</v>
      </c>
      <c r="M4174" s="9">
        <f t="shared" si="460"/>
        <v>91.927737508991299</v>
      </c>
      <c r="Q4174" s="10">
        <f t="shared" si="463"/>
        <v>-20.28397565922921</v>
      </c>
      <c r="S4174" s="10">
        <f t="shared" si="461"/>
        <v>-29.673590504451038</v>
      </c>
      <c r="U4174" s="10">
        <f t="shared" si="462"/>
        <v>-58.82352941176471</v>
      </c>
    </row>
    <row r="4175" spans="3:21" x14ac:dyDescent="0.3">
      <c r="C4175" s="6" t="s">
        <v>199</v>
      </c>
      <c r="D4175" s="6" t="s">
        <v>199</v>
      </c>
      <c r="E4175" s="1">
        <v>2.3199999999999998</v>
      </c>
      <c r="F4175" s="8">
        <f t="shared" si="457"/>
        <v>43.103448275862071</v>
      </c>
      <c r="G4175" s="1">
        <v>3.19</v>
      </c>
      <c r="H4175" s="8">
        <f t="shared" si="458"/>
        <v>31.347962382445143</v>
      </c>
      <c r="I4175" s="1">
        <v>2.85</v>
      </c>
      <c r="J4175" s="8">
        <f t="shared" si="459"/>
        <v>35.087719298245609</v>
      </c>
      <c r="K4175" s="6" t="s">
        <v>1211</v>
      </c>
      <c r="L4175" s="6" t="s">
        <v>2</v>
      </c>
      <c r="M4175" s="9">
        <f t="shared" si="460"/>
        <v>91.291577758252799</v>
      </c>
      <c r="Q4175" s="10">
        <f t="shared" si="463"/>
        <v>-43.103448275862071</v>
      </c>
      <c r="S4175" s="10">
        <f t="shared" si="461"/>
        <v>-31.347962382445143</v>
      </c>
      <c r="U4175" s="10">
        <f t="shared" si="462"/>
        <v>-35.087719298245609</v>
      </c>
    </row>
    <row r="4176" spans="3:21" x14ac:dyDescent="0.3">
      <c r="C4176" s="6" t="s">
        <v>199</v>
      </c>
      <c r="D4176" s="6" t="s">
        <v>199</v>
      </c>
      <c r="E4176" s="1">
        <v>1.76</v>
      </c>
      <c r="F4176" s="8">
        <f t="shared" si="457"/>
        <v>56.81818181818182</v>
      </c>
      <c r="G4176" s="1">
        <v>3.32</v>
      </c>
      <c r="H4176" s="8">
        <f t="shared" si="458"/>
        <v>30.120481927710845</v>
      </c>
      <c r="I4176" s="1">
        <v>4.54</v>
      </c>
      <c r="J4176" s="8">
        <f t="shared" si="459"/>
        <v>22.026431718061673</v>
      </c>
      <c r="K4176" s="6" t="s">
        <v>1211</v>
      </c>
      <c r="L4176" s="6" t="s">
        <v>2</v>
      </c>
      <c r="M4176" s="9">
        <f t="shared" si="460"/>
        <v>91.772507126449497</v>
      </c>
      <c r="Q4176" s="10">
        <f t="shared" si="463"/>
        <v>-56.81818181818182</v>
      </c>
      <c r="S4176" s="10">
        <f t="shared" si="461"/>
        <v>-30.120481927710845</v>
      </c>
      <c r="U4176" s="10">
        <f t="shared" si="462"/>
        <v>-22.026431718061673</v>
      </c>
    </row>
    <row r="4177" spans="3:21" x14ac:dyDescent="0.3">
      <c r="C4177" s="6" t="s">
        <v>199</v>
      </c>
      <c r="D4177" s="6" t="s">
        <v>199</v>
      </c>
      <c r="E4177" s="1">
        <v>2.98</v>
      </c>
      <c r="F4177" s="8">
        <f t="shared" si="457"/>
        <v>33.557046979865774</v>
      </c>
      <c r="G4177" s="1">
        <v>3.22</v>
      </c>
      <c r="H4177" s="8">
        <f t="shared" si="458"/>
        <v>31.05590062111801</v>
      </c>
      <c r="I4177" s="1">
        <v>2.2599999999999998</v>
      </c>
      <c r="J4177" s="8">
        <f t="shared" si="459"/>
        <v>44.247787610619476</v>
      </c>
      <c r="K4177" s="6" t="s">
        <v>1211</v>
      </c>
      <c r="L4177" s="6" t="s">
        <v>2</v>
      </c>
      <c r="M4177" s="9">
        <f t="shared" si="460"/>
        <v>91.860485606330144</v>
      </c>
      <c r="Q4177" s="10">
        <f t="shared" si="463"/>
        <v>-33.557046979865774</v>
      </c>
      <c r="S4177" s="10">
        <f t="shared" si="461"/>
        <v>-31.05590062111801</v>
      </c>
      <c r="U4177" s="10">
        <f t="shared" si="462"/>
        <v>-44.247787610619476</v>
      </c>
    </row>
    <row r="4178" spans="3:21" x14ac:dyDescent="0.3">
      <c r="C4178" s="6" t="s">
        <v>199</v>
      </c>
      <c r="D4178" s="6" t="s">
        <v>1</v>
      </c>
      <c r="E4178" s="1">
        <v>2.76</v>
      </c>
      <c r="F4178" s="8">
        <f t="shared" si="457"/>
        <v>36.231884057971016</v>
      </c>
      <c r="G4178" s="1">
        <v>3.22</v>
      </c>
      <c r="H4178" s="8">
        <f t="shared" si="458"/>
        <v>31.05590062111801</v>
      </c>
      <c r="I4178" s="1">
        <v>2.38</v>
      </c>
      <c r="J4178" s="8">
        <f t="shared" si="459"/>
        <v>42.016806722689076</v>
      </c>
      <c r="K4178" s="6" t="s">
        <v>1211</v>
      </c>
      <c r="L4178" s="6" t="s">
        <v>1</v>
      </c>
      <c r="M4178" s="9">
        <f t="shared" si="460"/>
        <v>91.487465181058482</v>
      </c>
      <c r="Q4178" s="10">
        <f t="shared" si="463"/>
        <v>-36.231884057971016</v>
      </c>
      <c r="S4178" s="10">
        <f t="shared" si="461"/>
        <v>-31.05590062111801</v>
      </c>
      <c r="U4178" s="10">
        <f t="shared" si="462"/>
        <v>-42.016806722689076</v>
      </c>
    </row>
    <row r="4179" spans="3:21" x14ac:dyDescent="0.3">
      <c r="C4179" s="6" t="s">
        <v>0</v>
      </c>
      <c r="D4179" s="6" t="s">
        <v>197</v>
      </c>
      <c r="E4179" s="1">
        <v>2.27</v>
      </c>
      <c r="F4179" s="8">
        <f t="shared" si="457"/>
        <v>44.052863436123346</v>
      </c>
      <c r="G4179" s="1">
        <v>3.2</v>
      </c>
      <c r="H4179" s="8">
        <f t="shared" si="458"/>
        <v>31.25</v>
      </c>
      <c r="I4179" s="1">
        <v>2.95</v>
      </c>
      <c r="J4179" s="8">
        <f t="shared" si="459"/>
        <v>33.898305084745758</v>
      </c>
      <c r="K4179" s="6" t="s">
        <v>1211</v>
      </c>
      <c r="L4179" s="6" t="s">
        <v>1</v>
      </c>
      <c r="M4179" s="9">
        <f t="shared" si="460"/>
        <v>91.574111664280679</v>
      </c>
      <c r="Q4179" s="10">
        <f t="shared" si="463"/>
        <v>-44.052863436123346</v>
      </c>
      <c r="S4179" s="10">
        <f t="shared" si="461"/>
        <v>-31.25</v>
      </c>
      <c r="U4179" s="10">
        <f t="shared" si="462"/>
        <v>-33.898305084745758</v>
      </c>
    </row>
    <row r="4180" spans="3:21" x14ac:dyDescent="0.3">
      <c r="C4180" s="6" t="s">
        <v>197</v>
      </c>
      <c r="D4180" s="6" t="s">
        <v>0</v>
      </c>
      <c r="E4180" s="1">
        <v>2.36</v>
      </c>
      <c r="F4180" s="8">
        <f t="shared" si="457"/>
        <v>42.372881355932208</v>
      </c>
      <c r="G4180" s="1">
        <v>3.2</v>
      </c>
      <c r="H4180" s="8">
        <f t="shared" si="458"/>
        <v>31.25</v>
      </c>
      <c r="I4180" s="1">
        <v>2.82</v>
      </c>
      <c r="J4180" s="8">
        <f t="shared" si="459"/>
        <v>35.460992907801419</v>
      </c>
      <c r="K4180" s="6" t="s">
        <v>1211</v>
      </c>
      <c r="L4180" s="6" t="s">
        <v>0</v>
      </c>
      <c r="M4180" s="9">
        <f t="shared" si="460"/>
        <v>91.672578256827009</v>
      </c>
      <c r="Q4180" s="10">
        <f t="shared" si="463"/>
        <v>-42.372881355932208</v>
      </c>
      <c r="S4180" s="10">
        <f t="shared" si="461"/>
        <v>-31.25</v>
      </c>
      <c r="U4180" s="10">
        <f t="shared" si="462"/>
        <v>-35.460992907801419</v>
      </c>
    </row>
    <row r="4181" spans="3:21" x14ac:dyDescent="0.3">
      <c r="C4181" s="6" t="s">
        <v>1</v>
      </c>
      <c r="D4181" s="6" t="s">
        <v>0</v>
      </c>
      <c r="E4181" s="1">
        <v>4.13</v>
      </c>
      <c r="F4181" s="8">
        <f t="shared" si="457"/>
        <v>24.213075060532688</v>
      </c>
      <c r="G4181" s="1">
        <v>3.41</v>
      </c>
      <c r="H4181" s="8">
        <f t="shared" si="458"/>
        <v>29.325513196480937</v>
      </c>
      <c r="I4181" s="1">
        <v>1.77</v>
      </c>
      <c r="J4181" s="8">
        <f t="shared" si="459"/>
        <v>56.497175141242934</v>
      </c>
      <c r="K4181" s="6" t="s">
        <v>1213</v>
      </c>
      <c r="L4181" s="6" t="s">
        <v>0</v>
      </c>
      <c r="M4181" s="9">
        <f t="shared" si="460"/>
        <v>90.879543987954406</v>
      </c>
      <c r="N4181" s="6" t="s">
        <v>1312</v>
      </c>
      <c r="Q4181" s="10">
        <f t="shared" si="463"/>
        <v>-24.213075060532688</v>
      </c>
      <c r="S4181" s="10">
        <f t="shared" si="461"/>
        <v>-29.325513196480937</v>
      </c>
      <c r="U4181" s="10">
        <f t="shared" si="462"/>
        <v>-56.497175141242934</v>
      </c>
    </row>
    <row r="4182" spans="3:21" x14ac:dyDescent="0.3">
      <c r="C4182" s="6" t="s">
        <v>197</v>
      </c>
      <c r="D4182" s="6" t="s">
        <v>1</v>
      </c>
      <c r="E4182" s="1">
        <v>1.83</v>
      </c>
      <c r="F4182" s="8">
        <f t="shared" si="457"/>
        <v>54.644808743169399</v>
      </c>
      <c r="G4182" s="1">
        <v>3.33</v>
      </c>
      <c r="H4182" s="8">
        <f t="shared" si="458"/>
        <v>30.03003003003003</v>
      </c>
      <c r="I4182" s="1">
        <v>4.0199999999999996</v>
      </c>
      <c r="J4182" s="8">
        <f t="shared" si="459"/>
        <v>24.875621890547265</v>
      </c>
      <c r="K4182" s="6" t="s">
        <v>1213</v>
      </c>
      <c r="L4182" s="6" t="s">
        <v>0</v>
      </c>
      <c r="M4182" s="9">
        <f t="shared" si="460"/>
        <v>91.28213555115866</v>
      </c>
      <c r="Q4182" s="10">
        <f t="shared" si="463"/>
        <v>-54.644808743169399</v>
      </c>
      <c r="S4182" s="10">
        <f t="shared" si="461"/>
        <v>-30.03003003003003</v>
      </c>
      <c r="U4182" s="10">
        <f t="shared" si="462"/>
        <v>-24.875621890547265</v>
      </c>
    </row>
    <row r="4183" spans="3:21" x14ac:dyDescent="0.3">
      <c r="C4183" s="6" t="s">
        <v>1</v>
      </c>
      <c r="D4183" s="6" t="s">
        <v>1</v>
      </c>
      <c r="E4183" s="1">
        <v>2.67</v>
      </c>
      <c r="F4183" s="8">
        <f t="shared" si="457"/>
        <v>37.453183520599254</v>
      </c>
      <c r="G4183" s="1">
        <v>3.47</v>
      </c>
      <c r="H4183" s="8">
        <f t="shared" si="458"/>
        <v>28.81844380403458</v>
      </c>
      <c r="I4183" s="1">
        <v>2.29</v>
      </c>
      <c r="J4183" s="8">
        <f t="shared" si="459"/>
        <v>43.668122270742359</v>
      </c>
      <c r="K4183" s="6" t="s">
        <v>1213</v>
      </c>
      <c r="L4183" s="6" t="s">
        <v>2</v>
      </c>
      <c r="M4183" s="9">
        <f t="shared" si="460"/>
        <v>90.958911920430424</v>
      </c>
      <c r="Q4183" s="10">
        <f t="shared" si="463"/>
        <v>-37.453183520599254</v>
      </c>
      <c r="S4183" s="10">
        <f t="shared" si="461"/>
        <v>-28.81844380403458</v>
      </c>
      <c r="U4183" s="10">
        <f t="shared" si="462"/>
        <v>-43.668122270742359</v>
      </c>
    </row>
    <row r="4184" spans="3:21" x14ac:dyDescent="0.3">
      <c r="C4184" s="6" t="s">
        <v>201</v>
      </c>
      <c r="D4184" s="6" t="s">
        <v>199</v>
      </c>
      <c r="E4184" s="1">
        <v>2.66</v>
      </c>
      <c r="F4184" s="8">
        <f t="shared" si="457"/>
        <v>37.593984962406012</v>
      </c>
      <c r="G4184" s="1">
        <v>3.44</v>
      </c>
      <c r="H4184" s="8">
        <f t="shared" si="458"/>
        <v>29.069767441860467</v>
      </c>
      <c r="I4184" s="1">
        <v>2.35</v>
      </c>
      <c r="J4184" s="8">
        <f t="shared" si="459"/>
        <v>42.553191489361701</v>
      </c>
      <c r="K4184" s="6" t="s">
        <v>1213</v>
      </c>
      <c r="L4184" s="6" t="s">
        <v>0</v>
      </c>
      <c r="M4184" s="9">
        <f t="shared" si="460"/>
        <v>91.560884634709225</v>
      </c>
      <c r="Q4184" s="10">
        <f t="shared" si="463"/>
        <v>-37.593984962406012</v>
      </c>
      <c r="S4184" s="10">
        <f t="shared" si="461"/>
        <v>-29.069767441860467</v>
      </c>
      <c r="U4184" s="10">
        <f t="shared" si="462"/>
        <v>-42.553191489361701</v>
      </c>
    </row>
    <row r="4185" spans="3:21" x14ac:dyDescent="0.3">
      <c r="C4185" s="6" t="s">
        <v>1</v>
      </c>
      <c r="D4185" s="6" t="s">
        <v>0</v>
      </c>
      <c r="E4185" s="1">
        <v>1.63</v>
      </c>
      <c r="F4185" s="8">
        <f t="shared" si="457"/>
        <v>61.349693251533743</v>
      </c>
      <c r="G4185" s="1">
        <v>3.41</v>
      </c>
      <c r="H4185" s="8">
        <f t="shared" si="458"/>
        <v>29.325513196480937</v>
      </c>
      <c r="I4185" s="1">
        <v>5.3</v>
      </c>
      <c r="J4185" s="8">
        <f t="shared" si="459"/>
        <v>18.867924528301888</v>
      </c>
      <c r="K4185" s="6" t="s">
        <v>1213</v>
      </c>
      <c r="L4185" s="6" t="s">
        <v>0</v>
      </c>
      <c r="M4185" s="9">
        <f t="shared" si="460"/>
        <v>91.288243369290029</v>
      </c>
      <c r="Q4185" s="10">
        <f t="shared" si="463"/>
        <v>-61.349693251533743</v>
      </c>
      <c r="S4185" s="10">
        <f t="shared" si="461"/>
        <v>-29.325513196480937</v>
      </c>
      <c r="U4185" s="10">
        <f t="shared" si="462"/>
        <v>-18.867924528301888</v>
      </c>
    </row>
    <row r="4186" spans="3:21" x14ac:dyDescent="0.3">
      <c r="C4186" s="6" t="s">
        <v>0</v>
      </c>
      <c r="D4186" s="6" t="s">
        <v>0</v>
      </c>
      <c r="E4186" s="1">
        <v>2.0099999999999998</v>
      </c>
      <c r="F4186" s="8">
        <f t="shared" si="457"/>
        <v>49.75124378109453</v>
      </c>
      <c r="G4186" s="1">
        <v>3.14</v>
      </c>
      <c r="H4186" s="8">
        <f t="shared" si="458"/>
        <v>31.847133757961782</v>
      </c>
      <c r="I4186" s="1">
        <v>3.56</v>
      </c>
      <c r="J4186" s="8">
        <f t="shared" si="459"/>
        <v>28.089887640449437</v>
      </c>
      <c r="K4186" s="6" t="s">
        <v>1213</v>
      </c>
      <c r="L4186" s="6" t="s">
        <v>2</v>
      </c>
      <c r="M4186" s="9">
        <f t="shared" si="460"/>
        <v>91.167455184334599</v>
      </c>
      <c r="Q4186" s="10">
        <f t="shared" si="463"/>
        <v>-49.75124378109453</v>
      </c>
      <c r="S4186" s="10">
        <f t="shared" si="461"/>
        <v>-31.847133757961782</v>
      </c>
      <c r="U4186" s="10">
        <f t="shared" si="462"/>
        <v>-28.089887640449437</v>
      </c>
    </row>
    <row r="4187" spans="3:21" x14ac:dyDescent="0.3">
      <c r="C4187" s="6" t="s">
        <v>0</v>
      </c>
      <c r="D4187" s="6" t="s">
        <v>0</v>
      </c>
      <c r="E4187" s="1">
        <v>3.42</v>
      </c>
      <c r="F4187" s="8">
        <f t="shared" si="457"/>
        <v>29.239766081871345</v>
      </c>
      <c r="G4187" s="1">
        <v>3.33</v>
      </c>
      <c r="H4187" s="8">
        <f t="shared" si="458"/>
        <v>30.03003003003003</v>
      </c>
      <c r="I4187" s="1">
        <v>1.99</v>
      </c>
      <c r="J4187" s="8">
        <f t="shared" si="459"/>
        <v>50.251256281407038</v>
      </c>
      <c r="K4187" s="6" t="s">
        <v>1213</v>
      </c>
      <c r="L4187" s="6" t="s">
        <v>2</v>
      </c>
      <c r="M4187" s="9">
        <f t="shared" si="460"/>
        <v>91.306646361361913</v>
      </c>
      <c r="Q4187" s="10">
        <f t="shared" si="463"/>
        <v>-29.239766081871345</v>
      </c>
      <c r="S4187" s="10">
        <f t="shared" si="461"/>
        <v>-30.03003003003003</v>
      </c>
      <c r="U4187" s="10">
        <f t="shared" si="462"/>
        <v>-50.251256281407038</v>
      </c>
    </row>
    <row r="4188" spans="3:21" x14ac:dyDescent="0.3">
      <c r="C4188" s="6" t="s">
        <v>0</v>
      </c>
      <c r="D4188" s="6" t="s">
        <v>1</v>
      </c>
      <c r="E4188" s="1">
        <v>2.5099999999999998</v>
      </c>
      <c r="F4188" s="8">
        <f t="shared" si="457"/>
        <v>39.840637450199203</v>
      </c>
      <c r="G4188" s="1">
        <v>3.53</v>
      </c>
      <c r="H4188" s="8">
        <f t="shared" si="458"/>
        <v>28.328611898016998</v>
      </c>
      <c r="I4188" s="1">
        <v>2.4</v>
      </c>
      <c r="J4188" s="8">
        <f t="shared" si="459"/>
        <v>41.666666666666671</v>
      </c>
      <c r="K4188" s="6" t="s">
        <v>1213</v>
      </c>
      <c r="L4188" s="6" t="s">
        <v>1</v>
      </c>
      <c r="M4188" s="9">
        <f t="shared" si="460"/>
        <v>91.044900091195956</v>
      </c>
      <c r="Q4188" s="10">
        <f t="shared" si="463"/>
        <v>-39.840637450199203</v>
      </c>
      <c r="S4188" s="10">
        <f t="shared" si="461"/>
        <v>-28.328611898016998</v>
      </c>
      <c r="U4188" s="10">
        <f t="shared" si="462"/>
        <v>-41.666666666666671</v>
      </c>
    </row>
    <row r="4189" spans="3:21" x14ac:dyDescent="0.3">
      <c r="C4189" s="6" t="s">
        <v>199</v>
      </c>
      <c r="D4189" s="6" t="s">
        <v>199</v>
      </c>
      <c r="E4189" s="1">
        <v>1.52</v>
      </c>
      <c r="F4189" s="8">
        <f t="shared" si="457"/>
        <v>65.78947368421052</v>
      </c>
      <c r="G4189" s="1">
        <v>3.61</v>
      </c>
      <c r="H4189" s="8">
        <f t="shared" si="458"/>
        <v>27.70083102493075</v>
      </c>
      <c r="I4189" s="1">
        <v>6.08</v>
      </c>
      <c r="J4189" s="8">
        <f t="shared" si="459"/>
        <v>16.44736842105263</v>
      </c>
      <c r="K4189" s="6" t="s">
        <v>1213</v>
      </c>
      <c r="L4189" s="6" t="s">
        <v>2</v>
      </c>
      <c r="M4189" s="9">
        <f t="shared" si="460"/>
        <v>90.960629921259851</v>
      </c>
      <c r="Q4189" s="10">
        <f t="shared" si="463"/>
        <v>-65.78947368421052</v>
      </c>
      <c r="S4189" s="10">
        <f t="shared" si="461"/>
        <v>-27.70083102493075</v>
      </c>
      <c r="U4189" s="10">
        <f t="shared" si="462"/>
        <v>-16.44736842105263</v>
      </c>
    </row>
    <row r="4190" spans="3:21" x14ac:dyDescent="0.3">
      <c r="C4190" s="6" t="s">
        <v>1</v>
      </c>
      <c r="D4190" s="6" t="s">
        <v>199</v>
      </c>
      <c r="E4190" s="1">
        <v>1.55</v>
      </c>
      <c r="F4190" s="8">
        <f t="shared" si="457"/>
        <v>64.516129032258064</v>
      </c>
      <c r="G4190" s="1">
        <v>3.76</v>
      </c>
      <c r="H4190" s="8">
        <f t="shared" si="458"/>
        <v>26.595744680851066</v>
      </c>
      <c r="I4190" s="1">
        <v>5.52</v>
      </c>
      <c r="J4190" s="8">
        <f t="shared" si="459"/>
        <v>18.115942028985508</v>
      </c>
      <c r="K4190" s="6" t="s">
        <v>1213</v>
      </c>
      <c r="L4190" s="6" t="s">
        <v>0</v>
      </c>
      <c r="M4190" s="9">
        <f t="shared" si="460"/>
        <v>91.55177124123486</v>
      </c>
      <c r="Q4190" s="10">
        <f t="shared" si="463"/>
        <v>-64.516129032258064</v>
      </c>
      <c r="S4190" s="10">
        <f t="shared" si="461"/>
        <v>-26.595744680851066</v>
      </c>
      <c r="U4190" s="10">
        <f t="shared" si="462"/>
        <v>-18.115942028985508</v>
      </c>
    </row>
    <row r="4191" spans="3:21" x14ac:dyDescent="0.3">
      <c r="C4191" s="6" t="s">
        <v>1614</v>
      </c>
      <c r="D4191" s="6" t="s">
        <v>199</v>
      </c>
      <c r="E4191" s="1">
        <v>1.47</v>
      </c>
      <c r="F4191" s="8">
        <f t="shared" si="457"/>
        <v>68.02721088435375</v>
      </c>
      <c r="G4191" s="1">
        <v>3.72</v>
      </c>
      <c r="H4191" s="8">
        <f t="shared" si="458"/>
        <v>26.881720430107524</v>
      </c>
      <c r="I4191" s="1">
        <v>6.6</v>
      </c>
      <c r="J4191" s="8">
        <f t="shared" si="459"/>
        <v>15.151515151515152</v>
      </c>
      <c r="K4191" s="6" t="s">
        <v>1214</v>
      </c>
      <c r="L4191" s="6" t="s">
        <v>0</v>
      </c>
      <c r="M4191" s="9">
        <f t="shared" si="460"/>
        <v>90.859162588363233</v>
      </c>
      <c r="Q4191" s="10">
        <f t="shared" si="463"/>
        <v>-68.02721088435375</v>
      </c>
      <c r="S4191" s="10">
        <f t="shared" si="461"/>
        <v>-26.881720430107524</v>
      </c>
      <c r="U4191" s="10">
        <f t="shared" si="462"/>
        <v>-15.151515151515152</v>
      </c>
    </row>
    <row r="4192" spans="3:21" x14ac:dyDescent="0.3">
      <c r="C4192" s="6" t="s">
        <v>0</v>
      </c>
      <c r="D4192" s="6" t="s">
        <v>197</v>
      </c>
      <c r="E4192" s="1">
        <v>2.12</v>
      </c>
      <c r="F4192" s="8">
        <f t="shared" si="457"/>
        <v>47.169811320754718</v>
      </c>
      <c r="G4192" s="1">
        <v>3.18</v>
      </c>
      <c r="H4192" s="8">
        <f t="shared" si="458"/>
        <v>31.446540880503143</v>
      </c>
      <c r="I4192" s="1">
        <v>3.18</v>
      </c>
      <c r="J4192" s="8">
        <f t="shared" si="459"/>
        <v>31.446540880503143</v>
      </c>
      <c r="K4192" s="6" t="s">
        <v>1215</v>
      </c>
      <c r="L4192" s="6" t="s">
        <v>1</v>
      </c>
      <c r="M4192" s="9">
        <f t="shared" si="460"/>
        <v>90.857142857142875</v>
      </c>
      <c r="Q4192" s="10">
        <f t="shared" si="463"/>
        <v>-47.169811320754718</v>
      </c>
      <c r="S4192" s="10">
        <f t="shared" si="461"/>
        <v>-31.446540880503143</v>
      </c>
      <c r="U4192" s="10">
        <f t="shared" si="462"/>
        <v>-31.446540880503143</v>
      </c>
    </row>
    <row r="4193" spans="3:21" x14ac:dyDescent="0.3">
      <c r="C4193" s="6" t="s">
        <v>197</v>
      </c>
      <c r="D4193" s="6" t="s">
        <v>0</v>
      </c>
      <c r="E4193" s="1">
        <v>1.73</v>
      </c>
      <c r="F4193" s="8">
        <f t="shared" si="457"/>
        <v>57.80346820809249</v>
      </c>
      <c r="G4193" s="1">
        <v>3.4</v>
      </c>
      <c r="H4193" s="8">
        <f t="shared" si="458"/>
        <v>29.411764705882355</v>
      </c>
      <c r="I4193" s="1">
        <v>4.4400000000000004</v>
      </c>
      <c r="J4193" s="8">
        <f t="shared" si="459"/>
        <v>22.522522522522522</v>
      </c>
      <c r="K4193" s="6" t="s">
        <v>1216</v>
      </c>
      <c r="L4193" s="6" t="s">
        <v>0</v>
      </c>
      <c r="M4193" s="9">
        <f t="shared" si="460"/>
        <v>91.126339883876724</v>
      </c>
      <c r="Q4193" s="10">
        <f t="shared" si="463"/>
        <v>-57.80346820809249</v>
      </c>
      <c r="S4193" s="10">
        <f t="shared" si="461"/>
        <v>-29.411764705882355</v>
      </c>
      <c r="U4193" s="10">
        <f t="shared" si="462"/>
        <v>-22.522522522522522</v>
      </c>
    </row>
    <row r="4194" spans="3:21" x14ac:dyDescent="0.3">
      <c r="C4194" s="6" t="s">
        <v>0</v>
      </c>
      <c r="D4194" s="6" t="s">
        <v>1</v>
      </c>
      <c r="E4194" s="1">
        <v>2.25</v>
      </c>
      <c r="F4194" s="8">
        <f t="shared" si="457"/>
        <v>44.444444444444443</v>
      </c>
      <c r="G4194" s="1">
        <v>3.24</v>
      </c>
      <c r="H4194" s="8">
        <f t="shared" si="458"/>
        <v>30.864197530864196</v>
      </c>
      <c r="I4194" s="1">
        <v>2.9</v>
      </c>
      <c r="J4194" s="8">
        <f t="shared" si="459"/>
        <v>34.482758620689658</v>
      </c>
      <c r="K4194" s="6" t="s">
        <v>1217</v>
      </c>
      <c r="L4194" s="6" t="s">
        <v>1</v>
      </c>
      <c r="M4194" s="9">
        <f t="shared" si="460"/>
        <v>91.081814656843747</v>
      </c>
      <c r="Q4194" s="10">
        <f t="shared" si="463"/>
        <v>-44.444444444444443</v>
      </c>
      <c r="S4194" s="10">
        <f t="shared" si="461"/>
        <v>-30.864197530864196</v>
      </c>
      <c r="U4194" s="10">
        <f t="shared" si="462"/>
        <v>-34.482758620689658</v>
      </c>
    </row>
    <row r="4195" spans="3:21" x14ac:dyDescent="0.3">
      <c r="C4195" s="6" t="s">
        <v>0</v>
      </c>
      <c r="D4195" s="6" t="s">
        <v>197</v>
      </c>
      <c r="E4195" s="1">
        <v>2</v>
      </c>
      <c r="F4195" s="8">
        <f t="shared" si="457"/>
        <v>50</v>
      </c>
      <c r="G4195" s="1">
        <v>3.21</v>
      </c>
      <c r="H4195" s="8">
        <f t="shared" si="458"/>
        <v>31.152647975077883</v>
      </c>
      <c r="I4195" s="1">
        <v>3.53</v>
      </c>
      <c r="J4195" s="8">
        <f t="shared" si="459"/>
        <v>28.328611898016998</v>
      </c>
      <c r="K4195" s="6" t="s">
        <v>1217</v>
      </c>
      <c r="L4195" s="6" t="s">
        <v>1</v>
      </c>
      <c r="M4195" s="9">
        <f t="shared" si="460"/>
        <v>91.339833059936396</v>
      </c>
      <c r="Q4195" s="10">
        <f t="shared" si="463"/>
        <v>-50</v>
      </c>
      <c r="S4195" s="10">
        <f t="shared" si="461"/>
        <v>-31.152647975077883</v>
      </c>
      <c r="U4195" s="10">
        <f t="shared" si="462"/>
        <v>-28.328611898016998</v>
      </c>
    </row>
    <row r="4196" spans="3:21" x14ac:dyDescent="0.3">
      <c r="C4196" s="6" t="s">
        <v>0</v>
      </c>
      <c r="D4196" s="6" t="s">
        <v>199</v>
      </c>
      <c r="E4196" s="1">
        <v>1.3</v>
      </c>
      <c r="F4196" s="8">
        <f t="shared" ref="F4196:F4259" si="464">100/E4196</f>
        <v>76.92307692307692</v>
      </c>
      <c r="G4196" s="1">
        <v>4.51</v>
      </c>
      <c r="H4196" s="8">
        <f t="shared" si="458"/>
        <v>22.172949002217297</v>
      </c>
      <c r="I4196" s="1">
        <v>9.23</v>
      </c>
      <c r="J4196" s="8">
        <f t="shared" si="459"/>
        <v>10.834236186348862</v>
      </c>
      <c r="K4196" s="6" t="s">
        <v>1217</v>
      </c>
      <c r="L4196" s="6" t="s">
        <v>0</v>
      </c>
      <c r="M4196" s="9">
        <f t="shared" si="460"/>
        <v>90.966762089989302</v>
      </c>
      <c r="Q4196" s="10">
        <f t="shared" si="463"/>
        <v>-76.92307692307692</v>
      </c>
      <c r="S4196" s="10">
        <f t="shared" si="461"/>
        <v>-22.172949002217297</v>
      </c>
      <c r="U4196" s="10">
        <f t="shared" si="462"/>
        <v>-10.834236186348862</v>
      </c>
    </row>
    <row r="4197" spans="3:21" x14ac:dyDescent="0.3">
      <c r="C4197" s="6" t="s">
        <v>1</v>
      </c>
      <c r="D4197" s="6" t="s">
        <v>1</v>
      </c>
      <c r="E4197" s="1">
        <v>2.16</v>
      </c>
      <c r="F4197" s="8">
        <f t="shared" si="464"/>
        <v>46.296296296296291</v>
      </c>
      <c r="G4197" s="1">
        <v>3.26</v>
      </c>
      <c r="H4197" s="8">
        <f t="shared" si="458"/>
        <v>30.674846625766872</v>
      </c>
      <c r="I4197" s="1">
        <v>3.07</v>
      </c>
      <c r="J4197" s="8">
        <f t="shared" si="459"/>
        <v>32.573289902280131</v>
      </c>
      <c r="K4197" s="6" t="s">
        <v>1217</v>
      </c>
      <c r="L4197" s="6" t="s">
        <v>2</v>
      </c>
      <c r="M4197" s="9">
        <f t="shared" si="460"/>
        <v>91.287158481483047</v>
      </c>
      <c r="Q4197" s="10">
        <f t="shared" si="463"/>
        <v>-46.296296296296291</v>
      </c>
      <c r="S4197" s="10">
        <f t="shared" si="461"/>
        <v>-30.674846625766872</v>
      </c>
      <c r="U4197" s="10">
        <f t="shared" si="462"/>
        <v>-32.573289902280131</v>
      </c>
    </row>
    <row r="4198" spans="3:21" x14ac:dyDescent="0.3">
      <c r="C4198" s="6" t="s">
        <v>1</v>
      </c>
      <c r="D4198" s="6" t="s">
        <v>199</v>
      </c>
      <c r="E4198" s="1">
        <v>1.69</v>
      </c>
      <c r="F4198" s="8">
        <f t="shared" si="464"/>
        <v>59.171597633136095</v>
      </c>
      <c r="G4198" s="1">
        <v>3.34</v>
      </c>
      <c r="H4198" s="8">
        <f t="shared" si="458"/>
        <v>29.940119760479043</v>
      </c>
      <c r="I4198" s="1">
        <v>4.82</v>
      </c>
      <c r="J4198" s="8">
        <f t="shared" si="459"/>
        <v>20.746887966804977</v>
      </c>
      <c r="K4198" s="6" t="s">
        <v>1217</v>
      </c>
      <c r="L4198" s="6" t="s">
        <v>0</v>
      </c>
      <c r="M4198" s="9">
        <f t="shared" si="460"/>
        <v>91.026096382639878</v>
      </c>
      <c r="Q4198" s="10">
        <f t="shared" si="463"/>
        <v>-59.171597633136095</v>
      </c>
      <c r="S4198" s="10">
        <f t="shared" si="461"/>
        <v>-29.940119760479043</v>
      </c>
      <c r="U4198" s="10">
        <f t="shared" si="462"/>
        <v>-20.746887966804977</v>
      </c>
    </row>
    <row r="4199" spans="3:21" x14ac:dyDescent="0.3">
      <c r="C4199" s="6" t="s">
        <v>0</v>
      </c>
      <c r="D4199" s="6" t="s">
        <v>0</v>
      </c>
      <c r="E4199" s="1">
        <v>1.29</v>
      </c>
      <c r="F4199" s="8">
        <f t="shared" si="464"/>
        <v>77.519379844961236</v>
      </c>
      <c r="G4199" s="1">
        <v>4.96</v>
      </c>
      <c r="H4199" s="8">
        <f t="shared" si="458"/>
        <v>20.161290322580644</v>
      </c>
      <c r="I4199" s="1">
        <v>8.94</v>
      </c>
      <c r="J4199" s="8">
        <f t="shared" si="459"/>
        <v>11.185682326621924</v>
      </c>
      <c r="K4199" s="6" t="s">
        <v>1217</v>
      </c>
      <c r="L4199" s="6" t="s">
        <v>2</v>
      </c>
      <c r="M4199" s="9">
        <f t="shared" si="460"/>
        <v>91.855745791943278</v>
      </c>
      <c r="Q4199" s="10">
        <f t="shared" si="463"/>
        <v>-77.519379844961236</v>
      </c>
      <c r="S4199" s="10">
        <f t="shared" si="461"/>
        <v>-20.161290322580644</v>
      </c>
      <c r="U4199" s="10">
        <f t="shared" si="462"/>
        <v>-11.185682326621924</v>
      </c>
    </row>
    <row r="4200" spans="3:21" x14ac:dyDescent="0.3">
      <c r="C4200" s="6" t="s">
        <v>0</v>
      </c>
      <c r="D4200" s="6" t="s">
        <v>199</v>
      </c>
      <c r="E4200" s="1">
        <v>2.25</v>
      </c>
      <c r="F4200" s="8">
        <f t="shared" si="464"/>
        <v>44.444444444444443</v>
      </c>
      <c r="G4200" s="1">
        <v>3.2</v>
      </c>
      <c r="H4200" s="8">
        <f t="shared" si="458"/>
        <v>31.25</v>
      </c>
      <c r="I4200" s="1">
        <v>2.96</v>
      </c>
      <c r="J4200" s="8">
        <f t="shared" si="459"/>
        <v>33.783783783783782</v>
      </c>
      <c r="K4200" s="6" t="s">
        <v>1217</v>
      </c>
      <c r="L4200" s="6" t="s">
        <v>0</v>
      </c>
      <c r="M4200" s="9">
        <f t="shared" si="460"/>
        <v>91.342362420709748</v>
      </c>
      <c r="Q4200" s="10">
        <f t="shared" si="463"/>
        <v>-44.444444444444443</v>
      </c>
      <c r="S4200" s="10">
        <f t="shared" si="461"/>
        <v>-31.25</v>
      </c>
      <c r="U4200" s="10">
        <f t="shared" si="462"/>
        <v>-33.783783783783782</v>
      </c>
    </row>
    <row r="4201" spans="3:21" x14ac:dyDescent="0.3">
      <c r="C4201" s="6" t="s">
        <v>0</v>
      </c>
      <c r="D4201" s="6" t="s">
        <v>199</v>
      </c>
      <c r="E4201" s="1">
        <v>1.85</v>
      </c>
      <c r="F4201" s="8">
        <f t="shared" si="464"/>
        <v>54.054054054054049</v>
      </c>
      <c r="G4201" s="1">
        <v>3.44</v>
      </c>
      <c r="H4201" s="8">
        <f t="shared" si="458"/>
        <v>29.069767441860467</v>
      </c>
      <c r="I4201" s="1">
        <v>3.78</v>
      </c>
      <c r="J4201" s="8">
        <f t="shared" si="459"/>
        <v>26.455026455026456</v>
      </c>
      <c r="K4201" s="6" t="s">
        <v>1217</v>
      </c>
      <c r="L4201" s="6" t="s">
        <v>0</v>
      </c>
      <c r="M4201" s="9">
        <f t="shared" si="460"/>
        <v>91.258488175355282</v>
      </c>
      <c r="Q4201" s="10">
        <f t="shared" si="463"/>
        <v>-54.054054054054049</v>
      </c>
      <c r="S4201" s="10">
        <f t="shared" si="461"/>
        <v>-29.069767441860467</v>
      </c>
      <c r="U4201" s="10">
        <f t="shared" si="462"/>
        <v>-26.455026455026456</v>
      </c>
    </row>
    <row r="4202" spans="3:21" x14ac:dyDescent="0.3">
      <c r="C4202" s="6" t="s">
        <v>0</v>
      </c>
      <c r="D4202" s="6" t="s">
        <v>0</v>
      </c>
      <c r="E4202" s="1">
        <v>2.8</v>
      </c>
      <c r="F4202" s="8">
        <f t="shared" si="464"/>
        <v>35.714285714285715</v>
      </c>
      <c r="G4202" s="1">
        <v>3.25</v>
      </c>
      <c r="H4202" s="8">
        <f t="shared" si="458"/>
        <v>30.76923076923077</v>
      </c>
      <c r="I4202" s="1">
        <v>2.31</v>
      </c>
      <c r="J4202" s="8">
        <f t="shared" si="459"/>
        <v>43.290043290043286</v>
      </c>
      <c r="K4202" s="6" t="s">
        <v>1217</v>
      </c>
      <c r="L4202" s="6" t="s">
        <v>2</v>
      </c>
      <c r="M4202" s="9">
        <f t="shared" si="460"/>
        <v>91.096617624753534</v>
      </c>
      <c r="Q4202" s="10">
        <f t="shared" si="463"/>
        <v>-35.714285714285715</v>
      </c>
      <c r="S4202" s="10">
        <f t="shared" si="461"/>
        <v>-30.76923076923077</v>
      </c>
      <c r="U4202" s="10">
        <f t="shared" si="462"/>
        <v>-43.290043290043286</v>
      </c>
    </row>
    <row r="4203" spans="3:21" x14ac:dyDescent="0.3">
      <c r="C4203" s="6" t="s">
        <v>0</v>
      </c>
      <c r="D4203" s="6" t="s">
        <v>197</v>
      </c>
      <c r="E4203" s="1">
        <v>2.1800000000000002</v>
      </c>
      <c r="F4203" s="8">
        <f t="shared" si="464"/>
        <v>45.871559633027516</v>
      </c>
      <c r="G4203" s="1">
        <v>3.19</v>
      </c>
      <c r="H4203" s="8">
        <f t="shared" si="458"/>
        <v>31.347962382445143</v>
      </c>
      <c r="I4203" s="1">
        <v>3.12</v>
      </c>
      <c r="J4203" s="8">
        <f t="shared" si="459"/>
        <v>32.051282051282051</v>
      </c>
      <c r="K4203" s="6" t="s">
        <v>1218</v>
      </c>
      <c r="L4203" s="6" t="s">
        <v>1</v>
      </c>
      <c r="M4203" s="9">
        <f t="shared" si="460"/>
        <v>91.515753777110405</v>
      </c>
      <c r="Q4203" s="10">
        <f t="shared" si="463"/>
        <v>-45.871559633027516</v>
      </c>
      <c r="S4203" s="10">
        <f t="shared" si="461"/>
        <v>-31.347962382445143</v>
      </c>
      <c r="U4203" s="10">
        <f t="shared" si="462"/>
        <v>-32.051282051282051</v>
      </c>
    </row>
    <row r="4204" spans="3:21" x14ac:dyDescent="0.3">
      <c r="C4204" s="6" t="s">
        <v>199</v>
      </c>
      <c r="D4204" s="6" t="s">
        <v>1</v>
      </c>
      <c r="E4204" s="1">
        <v>5.78</v>
      </c>
      <c r="F4204" s="8">
        <f t="shared" si="464"/>
        <v>17.301038062283737</v>
      </c>
      <c r="G4204" s="1">
        <v>3.58</v>
      </c>
      <c r="H4204" s="8">
        <f t="shared" si="458"/>
        <v>27.932960893854748</v>
      </c>
      <c r="I4204" s="1">
        <v>1.54</v>
      </c>
      <c r="J4204" s="8">
        <f t="shared" si="459"/>
        <v>64.935064935064929</v>
      </c>
      <c r="K4204" s="6" t="s">
        <v>1219</v>
      </c>
      <c r="L4204" s="6" t="s">
        <v>1</v>
      </c>
      <c r="M4204" s="9">
        <f t="shared" si="460"/>
        <v>90.769583100709838</v>
      </c>
      <c r="Q4204" s="10">
        <f t="shared" si="463"/>
        <v>-17.301038062283737</v>
      </c>
      <c r="S4204" s="10">
        <f t="shared" si="461"/>
        <v>-27.932960893854748</v>
      </c>
      <c r="U4204" s="10">
        <f t="shared" si="462"/>
        <v>-64.935064935064929</v>
      </c>
    </row>
    <row r="4205" spans="3:21" x14ac:dyDescent="0.3">
      <c r="C4205" s="6" t="s">
        <v>199</v>
      </c>
      <c r="D4205" s="6" t="s">
        <v>198</v>
      </c>
      <c r="E4205" s="1">
        <v>5.37</v>
      </c>
      <c r="F4205" s="8">
        <f t="shared" si="464"/>
        <v>18.6219739292365</v>
      </c>
      <c r="G4205" s="1">
        <v>3.55</v>
      </c>
      <c r="H4205" s="8">
        <f t="shared" si="458"/>
        <v>28.169014084507044</v>
      </c>
      <c r="I4205" s="1">
        <v>1.58</v>
      </c>
      <c r="J4205" s="8">
        <f t="shared" si="459"/>
        <v>63.291139240506325</v>
      </c>
      <c r="K4205" s="6" t="s">
        <v>1220</v>
      </c>
      <c r="L4205" s="6" t="s">
        <v>1</v>
      </c>
      <c r="M4205" s="9">
        <f t="shared" si="460"/>
        <v>90.841267782767488</v>
      </c>
      <c r="Q4205" s="10">
        <f t="shared" si="463"/>
        <v>-18.6219739292365</v>
      </c>
      <c r="S4205" s="10">
        <f t="shared" si="461"/>
        <v>-28.169014084507044</v>
      </c>
      <c r="U4205" s="10">
        <f t="shared" si="462"/>
        <v>-63.291139240506325</v>
      </c>
    </row>
    <row r="4206" spans="3:21" x14ac:dyDescent="0.3">
      <c r="C4206" s="6" t="s">
        <v>200</v>
      </c>
      <c r="D4206" s="6" t="s">
        <v>0</v>
      </c>
      <c r="E4206" s="1">
        <v>1.91</v>
      </c>
      <c r="F4206" s="8">
        <f t="shared" si="464"/>
        <v>52.356020942408378</v>
      </c>
      <c r="G4206" s="1">
        <v>3.27</v>
      </c>
      <c r="H4206" s="8">
        <f t="shared" si="458"/>
        <v>30.581039755351682</v>
      </c>
      <c r="I4206" s="1">
        <v>3.8</v>
      </c>
      <c r="J4206" s="8">
        <f t="shared" si="459"/>
        <v>26.315789473684212</v>
      </c>
      <c r="K4206" s="6" t="s">
        <v>1220</v>
      </c>
      <c r="L4206" s="6" t="s">
        <v>0</v>
      </c>
      <c r="M4206" s="9">
        <f t="shared" si="460"/>
        <v>91.530792874580115</v>
      </c>
      <c r="Q4206" s="10">
        <f t="shared" si="463"/>
        <v>-52.356020942408378</v>
      </c>
      <c r="S4206" s="10">
        <f t="shared" si="461"/>
        <v>-30.581039755351682</v>
      </c>
      <c r="U4206" s="10">
        <f t="shared" si="462"/>
        <v>-26.315789473684212</v>
      </c>
    </row>
    <row r="4207" spans="3:21" x14ac:dyDescent="0.3">
      <c r="C4207" s="6" t="s">
        <v>1</v>
      </c>
      <c r="D4207" s="6" t="s">
        <v>0</v>
      </c>
      <c r="E4207" s="1">
        <v>2.11</v>
      </c>
      <c r="F4207" s="8">
        <f t="shared" si="464"/>
        <v>47.393364928909953</v>
      </c>
      <c r="G4207" s="1">
        <v>3.19</v>
      </c>
      <c r="H4207" s="8">
        <f t="shared" si="458"/>
        <v>31.347962382445143</v>
      </c>
      <c r="I4207" s="1">
        <v>3.28</v>
      </c>
      <c r="J4207" s="8">
        <f t="shared" si="459"/>
        <v>30.487804878048781</v>
      </c>
      <c r="K4207" s="6" t="s">
        <v>1221</v>
      </c>
      <c r="L4207" s="6" t="s">
        <v>0</v>
      </c>
      <c r="M4207" s="9">
        <f t="shared" si="460"/>
        <v>91.550667844361783</v>
      </c>
      <c r="Q4207" s="10">
        <f t="shared" si="463"/>
        <v>-47.393364928909953</v>
      </c>
      <c r="S4207" s="10">
        <f t="shared" si="461"/>
        <v>-31.347962382445143</v>
      </c>
      <c r="U4207" s="10">
        <f t="shared" si="462"/>
        <v>-30.487804878048781</v>
      </c>
    </row>
    <row r="4208" spans="3:21" x14ac:dyDescent="0.3">
      <c r="C4208" s="6" t="s">
        <v>199</v>
      </c>
      <c r="D4208" s="6" t="s">
        <v>1</v>
      </c>
      <c r="E4208" s="1">
        <v>3.67</v>
      </c>
      <c r="F4208" s="8">
        <f t="shared" si="464"/>
        <v>27.247956403269754</v>
      </c>
      <c r="G4208" s="1">
        <v>3.23</v>
      </c>
      <c r="H4208" s="8">
        <f t="shared" si="458"/>
        <v>30.959752321981423</v>
      </c>
      <c r="I4208" s="1">
        <v>1.93</v>
      </c>
      <c r="J4208" s="8">
        <f t="shared" si="459"/>
        <v>51.813471502590673</v>
      </c>
      <c r="K4208" s="6" t="s">
        <v>1221</v>
      </c>
      <c r="L4208" s="6" t="s">
        <v>1</v>
      </c>
      <c r="M4208" s="9">
        <f t="shared" si="460"/>
        <v>90.891589958325227</v>
      </c>
      <c r="Q4208" s="10">
        <f t="shared" si="463"/>
        <v>-27.247956403269754</v>
      </c>
      <c r="S4208" s="10">
        <f t="shared" si="461"/>
        <v>-30.959752321981423</v>
      </c>
      <c r="U4208" s="10">
        <f t="shared" si="462"/>
        <v>-51.813471502590673</v>
      </c>
    </row>
    <row r="4209" spans="3:21" x14ac:dyDescent="0.3">
      <c r="C4209" s="6" t="s">
        <v>1</v>
      </c>
      <c r="D4209" s="6" t="s">
        <v>199</v>
      </c>
      <c r="E4209" s="1">
        <v>2.7</v>
      </c>
      <c r="F4209" s="8">
        <f t="shared" si="464"/>
        <v>37.037037037037038</v>
      </c>
      <c r="G4209" s="1">
        <v>3.18</v>
      </c>
      <c r="H4209" s="8">
        <f t="shared" si="458"/>
        <v>31.446540880503143</v>
      </c>
      <c r="I4209" s="1">
        <v>2.4500000000000002</v>
      </c>
      <c r="J4209" s="8">
        <f t="shared" si="459"/>
        <v>40.816326530612244</v>
      </c>
      <c r="K4209" s="6" t="s">
        <v>1221</v>
      </c>
      <c r="L4209" s="6" t="s">
        <v>0</v>
      </c>
      <c r="M4209" s="9">
        <f t="shared" si="460"/>
        <v>91.491388308977037</v>
      </c>
      <c r="Q4209" s="10">
        <f t="shared" si="463"/>
        <v>-37.037037037037038</v>
      </c>
      <c r="S4209" s="10">
        <f t="shared" si="461"/>
        <v>-31.446540880503143</v>
      </c>
      <c r="U4209" s="10">
        <f t="shared" si="462"/>
        <v>-40.816326530612244</v>
      </c>
    </row>
    <row r="4210" spans="3:21" x14ac:dyDescent="0.3">
      <c r="C4210" s="6" t="s">
        <v>0</v>
      </c>
      <c r="D4210" s="6" t="s">
        <v>0</v>
      </c>
      <c r="E4210" s="1">
        <v>1.69</v>
      </c>
      <c r="F4210" s="8">
        <f t="shared" si="464"/>
        <v>59.171597633136095</v>
      </c>
      <c r="G4210" s="1">
        <v>3.39</v>
      </c>
      <c r="H4210" s="8">
        <f t="shared" si="458"/>
        <v>29.498525073746311</v>
      </c>
      <c r="I4210" s="1">
        <v>4.8600000000000003</v>
      </c>
      <c r="J4210" s="8">
        <f t="shared" si="459"/>
        <v>20.576131687242796</v>
      </c>
      <c r="K4210" s="6" t="s">
        <v>1221</v>
      </c>
      <c r="L4210" s="6" t="s">
        <v>2</v>
      </c>
      <c r="M4210" s="9">
        <f t="shared" si="460"/>
        <v>91.536319075281341</v>
      </c>
      <c r="Q4210" s="10">
        <f t="shared" si="463"/>
        <v>-59.171597633136095</v>
      </c>
      <c r="S4210" s="10">
        <f t="shared" si="461"/>
        <v>-29.498525073746311</v>
      </c>
      <c r="U4210" s="10">
        <f t="shared" si="462"/>
        <v>-20.576131687242796</v>
      </c>
    </row>
    <row r="4211" spans="3:21" x14ac:dyDescent="0.3">
      <c r="C4211" s="6" t="s">
        <v>1</v>
      </c>
      <c r="D4211" s="6" t="s">
        <v>199</v>
      </c>
      <c r="E4211" s="1">
        <v>1.76</v>
      </c>
      <c r="F4211" s="8">
        <f t="shared" si="464"/>
        <v>56.81818181818182</v>
      </c>
      <c r="G4211" s="1">
        <v>3.32</v>
      </c>
      <c r="H4211" s="8">
        <f t="shared" si="458"/>
        <v>30.120481927710845</v>
      </c>
      <c r="I4211" s="1">
        <v>4.4400000000000004</v>
      </c>
      <c r="J4211" s="8">
        <f t="shared" si="459"/>
        <v>22.522522522522522</v>
      </c>
      <c r="K4211" s="6" t="s">
        <v>1221</v>
      </c>
      <c r="L4211" s="6" t="s">
        <v>0</v>
      </c>
      <c r="M4211" s="9">
        <f t="shared" si="460"/>
        <v>91.356583469491227</v>
      </c>
      <c r="Q4211" s="10">
        <f t="shared" si="463"/>
        <v>-56.81818181818182</v>
      </c>
      <c r="S4211" s="10">
        <f t="shared" si="461"/>
        <v>-30.120481927710845</v>
      </c>
      <c r="U4211" s="10">
        <f t="shared" si="462"/>
        <v>-22.522522522522522</v>
      </c>
    </row>
    <row r="4212" spans="3:21" x14ac:dyDescent="0.3">
      <c r="C4212" s="6" t="s">
        <v>199</v>
      </c>
      <c r="D4212" s="6" t="s">
        <v>199</v>
      </c>
      <c r="E4212" s="1">
        <v>1.81</v>
      </c>
      <c r="F4212" s="8">
        <f t="shared" si="464"/>
        <v>55.248618784530386</v>
      </c>
      <c r="G4212" s="1">
        <v>3.37</v>
      </c>
      <c r="H4212" s="8">
        <f t="shared" si="458"/>
        <v>29.673590504451038</v>
      </c>
      <c r="I4212" s="1">
        <v>3.95</v>
      </c>
      <c r="J4212" s="8">
        <f t="shared" si="459"/>
        <v>25.316455696202532</v>
      </c>
      <c r="K4212" s="6" t="s">
        <v>1221</v>
      </c>
      <c r="L4212" s="6" t="s">
        <v>2</v>
      </c>
      <c r="M4212" s="9">
        <f t="shared" si="460"/>
        <v>90.712274149401182</v>
      </c>
      <c r="Q4212" s="10">
        <f t="shared" si="463"/>
        <v>-55.248618784530386</v>
      </c>
      <c r="S4212" s="10">
        <f t="shared" si="461"/>
        <v>-29.673590504451038</v>
      </c>
      <c r="U4212" s="10">
        <f t="shared" si="462"/>
        <v>-25.316455696202532</v>
      </c>
    </row>
    <row r="4213" spans="3:21" x14ac:dyDescent="0.3">
      <c r="C4213" s="6" t="s">
        <v>198</v>
      </c>
      <c r="D4213" s="6" t="s">
        <v>197</v>
      </c>
      <c r="E4213" s="1">
        <v>2.04</v>
      </c>
      <c r="F4213" s="8">
        <f t="shared" si="464"/>
        <v>49.019607843137251</v>
      </c>
      <c r="G4213" s="1">
        <v>3.29</v>
      </c>
      <c r="H4213" s="8">
        <f t="shared" si="458"/>
        <v>30.3951367781155</v>
      </c>
      <c r="I4213" s="1">
        <v>3.33</v>
      </c>
      <c r="J4213" s="8">
        <f t="shared" si="459"/>
        <v>30.03003003003003</v>
      </c>
      <c r="K4213" s="6" t="s">
        <v>1221</v>
      </c>
      <c r="L4213" s="6" t="s">
        <v>0</v>
      </c>
      <c r="M4213" s="9">
        <f t="shared" si="460"/>
        <v>91.37028270068069</v>
      </c>
      <c r="Q4213" s="10">
        <f t="shared" si="463"/>
        <v>-49.019607843137251</v>
      </c>
      <c r="S4213" s="10">
        <f t="shared" si="461"/>
        <v>-30.3951367781155</v>
      </c>
      <c r="U4213" s="10">
        <f t="shared" si="462"/>
        <v>-30.03003003003003</v>
      </c>
    </row>
    <row r="4214" spans="3:21" x14ac:dyDescent="0.3">
      <c r="C4214" s="6" t="s">
        <v>199</v>
      </c>
      <c r="D4214" s="6" t="s">
        <v>199</v>
      </c>
      <c r="E4214" s="1">
        <v>2.1</v>
      </c>
      <c r="F4214" s="8">
        <f t="shared" si="464"/>
        <v>47.61904761904762</v>
      </c>
      <c r="G4214" s="1">
        <v>3.23</v>
      </c>
      <c r="H4214" s="8">
        <f t="shared" si="458"/>
        <v>30.959752321981423</v>
      </c>
      <c r="I4214" s="1">
        <v>3.23</v>
      </c>
      <c r="J4214" s="8">
        <f t="shared" si="459"/>
        <v>30.959752321981423</v>
      </c>
      <c r="K4214" s="6" t="s">
        <v>1222</v>
      </c>
      <c r="L4214" s="6" t="s">
        <v>2</v>
      </c>
      <c r="M4214" s="9">
        <f t="shared" si="460"/>
        <v>91.292059219380889</v>
      </c>
      <c r="Q4214" s="10">
        <f t="shared" si="463"/>
        <v>-47.61904761904762</v>
      </c>
      <c r="S4214" s="10">
        <f t="shared" si="461"/>
        <v>-30.959752321981423</v>
      </c>
      <c r="U4214" s="10">
        <f t="shared" si="462"/>
        <v>-30.959752321981423</v>
      </c>
    </row>
    <row r="4215" spans="3:21" x14ac:dyDescent="0.3">
      <c r="C4215" s="6" t="s">
        <v>0</v>
      </c>
      <c r="D4215" s="6" t="s">
        <v>0</v>
      </c>
      <c r="E4215" s="1">
        <v>2.0099999999999998</v>
      </c>
      <c r="F4215" s="8">
        <f t="shared" si="464"/>
        <v>49.75124378109453</v>
      </c>
      <c r="G4215" s="1">
        <v>3.3</v>
      </c>
      <c r="H4215" s="8">
        <f t="shared" si="458"/>
        <v>30.303030303030305</v>
      </c>
      <c r="I4215" s="1">
        <v>3.43</v>
      </c>
      <c r="J4215" s="8">
        <f t="shared" si="459"/>
        <v>29.154518950437318</v>
      </c>
      <c r="K4215" s="6" t="s">
        <v>1223</v>
      </c>
      <c r="L4215" s="6" t="s">
        <v>2</v>
      </c>
      <c r="M4215" s="9">
        <f t="shared" si="460"/>
        <v>91.56771833230701</v>
      </c>
      <c r="Q4215" s="10">
        <f t="shared" si="463"/>
        <v>-49.75124378109453</v>
      </c>
      <c r="S4215" s="10">
        <f t="shared" si="461"/>
        <v>-30.303030303030305</v>
      </c>
      <c r="U4215" s="10">
        <f t="shared" si="462"/>
        <v>-29.154518950437318</v>
      </c>
    </row>
    <row r="4216" spans="3:21" x14ac:dyDescent="0.3">
      <c r="C4216" s="6" t="s">
        <v>0</v>
      </c>
      <c r="D4216" s="6" t="s">
        <v>199</v>
      </c>
      <c r="E4216" s="1">
        <v>1.46</v>
      </c>
      <c r="F4216" s="8">
        <f t="shared" si="464"/>
        <v>68.493150684931507</v>
      </c>
      <c r="G4216" s="1">
        <v>3.71</v>
      </c>
      <c r="H4216" s="8">
        <f t="shared" si="458"/>
        <v>26.954177897574123</v>
      </c>
      <c r="I4216" s="1">
        <v>7.05</v>
      </c>
      <c r="J4216" s="8">
        <f t="shared" si="459"/>
        <v>14.184397163120568</v>
      </c>
      <c r="K4216" s="6" t="s">
        <v>1224</v>
      </c>
      <c r="L4216" s="6" t="s">
        <v>0</v>
      </c>
      <c r="M4216" s="9">
        <f t="shared" si="460"/>
        <v>91.214472197606113</v>
      </c>
      <c r="Q4216" s="10">
        <f t="shared" si="463"/>
        <v>-68.493150684931507</v>
      </c>
      <c r="S4216" s="10">
        <f t="shared" si="461"/>
        <v>-26.954177897574123</v>
      </c>
      <c r="U4216" s="10">
        <f t="shared" si="462"/>
        <v>-14.184397163120568</v>
      </c>
    </row>
    <row r="4217" spans="3:21" x14ac:dyDescent="0.3">
      <c r="C4217" s="6" t="s">
        <v>1</v>
      </c>
      <c r="D4217" s="6" t="s">
        <v>0</v>
      </c>
      <c r="E4217" s="1">
        <v>1.32</v>
      </c>
      <c r="F4217" s="8">
        <f t="shared" si="464"/>
        <v>75.757575757575751</v>
      </c>
      <c r="G4217" s="1">
        <v>4.4800000000000004</v>
      </c>
      <c r="H4217" s="8">
        <f t="shared" si="458"/>
        <v>22.321428571428569</v>
      </c>
      <c r="I4217" s="1">
        <v>8.4499999999999993</v>
      </c>
      <c r="J4217" s="8">
        <f t="shared" si="459"/>
        <v>11.834319526627221</v>
      </c>
      <c r="K4217" s="6" t="s">
        <v>1225</v>
      </c>
      <c r="L4217" s="6" t="s">
        <v>0</v>
      </c>
      <c r="M4217" s="9">
        <f t="shared" si="460"/>
        <v>90.980780575199006</v>
      </c>
      <c r="Q4217" s="10">
        <f t="shared" si="463"/>
        <v>-75.757575757575751</v>
      </c>
      <c r="S4217" s="10">
        <f t="shared" si="461"/>
        <v>-22.321428571428569</v>
      </c>
      <c r="U4217" s="10">
        <f t="shared" si="462"/>
        <v>-11.834319526627221</v>
      </c>
    </row>
    <row r="4218" spans="3:21" x14ac:dyDescent="0.3">
      <c r="C4218" s="6" t="s">
        <v>198</v>
      </c>
      <c r="D4218" s="6" t="s">
        <v>0</v>
      </c>
      <c r="E4218" s="1">
        <v>2.19</v>
      </c>
      <c r="F4218" s="8">
        <f t="shared" si="464"/>
        <v>45.662100456621005</v>
      </c>
      <c r="G4218" s="1">
        <v>3.21</v>
      </c>
      <c r="H4218" s="8">
        <f t="shared" si="458"/>
        <v>31.152647975077883</v>
      </c>
      <c r="I4218" s="1">
        <v>3.05</v>
      </c>
      <c r="J4218" s="8">
        <f t="shared" si="459"/>
        <v>32.786885245901644</v>
      </c>
      <c r="K4218" s="6" t="s">
        <v>1225</v>
      </c>
      <c r="L4218" s="6" t="s">
        <v>0</v>
      </c>
      <c r="M4218" s="9">
        <f t="shared" si="460"/>
        <v>91.239515912833667</v>
      </c>
      <c r="Q4218" s="10">
        <f t="shared" si="463"/>
        <v>-45.662100456621005</v>
      </c>
      <c r="S4218" s="10">
        <f t="shared" si="461"/>
        <v>-31.152647975077883</v>
      </c>
      <c r="U4218" s="10">
        <f t="shared" si="462"/>
        <v>-32.786885245901644</v>
      </c>
    </row>
    <row r="4219" spans="3:21" x14ac:dyDescent="0.3">
      <c r="C4219" s="6" t="s">
        <v>0</v>
      </c>
      <c r="D4219" s="6" t="s">
        <v>0</v>
      </c>
      <c r="E4219" s="1">
        <v>2.29</v>
      </c>
      <c r="F4219" s="8">
        <f t="shared" si="464"/>
        <v>43.668122270742359</v>
      </c>
      <c r="G4219" s="1">
        <v>3.23</v>
      </c>
      <c r="H4219" s="8">
        <f t="shared" si="458"/>
        <v>30.959752321981423</v>
      </c>
      <c r="I4219" s="1">
        <v>2.87</v>
      </c>
      <c r="J4219" s="8">
        <f t="shared" si="459"/>
        <v>34.843205574912893</v>
      </c>
      <c r="K4219" s="6" t="s">
        <v>1226</v>
      </c>
      <c r="L4219" s="6" t="s">
        <v>2</v>
      </c>
      <c r="M4219" s="9">
        <f t="shared" si="460"/>
        <v>91.348326742429791</v>
      </c>
      <c r="Q4219" s="10">
        <f t="shared" si="463"/>
        <v>-43.668122270742359</v>
      </c>
      <c r="S4219" s="10">
        <f t="shared" si="461"/>
        <v>-30.959752321981423</v>
      </c>
      <c r="U4219" s="10">
        <f t="shared" si="462"/>
        <v>-34.843205574912893</v>
      </c>
    </row>
    <row r="4220" spans="3:21" x14ac:dyDescent="0.3">
      <c r="C4220" s="6" t="s">
        <v>199</v>
      </c>
      <c r="D4220" s="6" t="s">
        <v>199</v>
      </c>
      <c r="E4220" s="1">
        <v>2.2599999999999998</v>
      </c>
      <c r="F4220" s="8">
        <f t="shared" si="464"/>
        <v>44.247787610619476</v>
      </c>
      <c r="G4220" s="1">
        <v>3.22</v>
      </c>
      <c r="H4220" s="8">
        <f t="shared" si="458"/>
        <v>31.05590062111801</v>
      </c>
      <c r="I4220" s="1">
        <v>2.94</v>
      </c>
      <c r="J4220" s="8">
        <f t="shared" si="459"/>
        <v>34.013605442176875</v>
      </c>
      <c r="K4220" s="6" t="s">
        <v>1226</v>
      </c>
      <c r="L4220" s="6" t="s">
        <v>2</v>
      </c>
      <c r="M4220" s="9">
        <f t="shared" si="460"/>
        <v>91.476834670178377</v>
      </c>
      <c r="Q4220" s="10">
        <f t="shared" si="463"/>
        <v>-44.247787610619476</v>
      </c>
      <c r="S4220" s="10">
        <f t="shared" si="461"/>
        <v>-31.05590062111801</v>
      </c>
      <c r="U4220" s="10">
        <f t="shared" si="462"/>
        <v>-34.013605442176875</v>
      </c>
    </row>
    <row r="4221" spans="3:21" x14ac:dyDescent="0.3">
      <c r="C4221" s="6" t="s">
        <v>197</v>
      </c>
      <c r="D4221" s="6" t="s">
        <v>0</v>
      </c>
      <c r="E4221" s="1">
        <v>1.28</v>
      </c>
      <c r="F4221" s="8">
        <f t="shared" si="464"/>
        <v>78.125</v>
      </c>
      <c r="G4221" s="1">
        <v>4.72</v>
      </c>
      <c r="H4221" s="8">
        <f t="shared" si="458"/>
        <v>21.186440677966104</v>
      </c>
      <c r="I4221" s="1">
        <v>9.7100000000000009</v>
      </c>
      <c r="J4221" s="8">
        <f t="shared" si="459"/>
        <v>10.298661174047373</v>
      </c>
      <c r="K4221" s="6" t="s">
        <v>1226</v>
      </c>
      <c r="L4221" s="6" t="s">
        <v>0</v>
      </c>
      <c r="M4221" s="9">
        <f t="shared" si="460"/>
        <v>91.232466999265966</v>
      </c>
      <c r="Q4221" s="10">
        <f t="shared" si="463"/>
        <v>-78.125</v>
      </c>
      <c r="S4221" s="10">
        <f t="shared" si="461"/>
        <v>-21.186440677966104</v>
      </c>
      <c r="U4221" s="10">
        <f t="shared" si="462"/>
        <v>-10.298661174047373</v>
      </c>
    </row>
    <row r="4222" spans="3:21" x14ac:dyDescent="0.3">
      <c r="C4222" s="6" t="s">
        <v>0</v>
      </c>
      <c r="D4222" s="6" t="s">
        <v>199</v>
      </c>
      <c r="E4222" s="1">
        <v>3.68</v>
      </c>
      <c r="F4222" s="8">
        <f t="shared" si="464"/>
        <v>27.173913043478258</v>
      </c>
      <c r="G4222" s="1">
        <v>3.4</v>
      </c>
      <c r="H4222" s="8">
        <f t="shared" si="458"/>
        <v>29.411764705882355</v>
      </c>
      <c r="I4222" s="1">
        <v>1.89</v>
      </c>
      <c r="J4222" s="8">
        <f t="shared" si="459"/>
        <v>52.910052910052912</v>
      </c>
      <c r="K4222" s="6" t="s">
        <v>1226</v>
      </c>
      <c r="L4222" s="6" t="s">
        <v>0</v>
      </c>
      <c r="M4222" s="9">
        <f t="shared" si="460"/>
        <v>91.327761728948147</v>
      </c>
      <c r="Q4222" s="10">
        <f t="shared" si="463"/>
        <v>-27.173913043478258</v>
      </c>
      <c r="S4222" s="10">
        <f t="shared" si="461"/>
        <v>-29.411764705882355</v>
      </c>
      <c r="U4222" s="10">
        <f t="shared" si="462"/>
        <v>-52.910052910052912</v>
      </c>
    </row>
    <row r="4223" spans="3:21" x14ac:dyDescent="0.3">
      <c r="C4223" s="6" t="s">
        <v>0</v>
      </c>
      <c r="D4223" s="6" t="s">
        <v>0</v>
      </c>
      <c r="E4223" s="1">
        <v>1.64</v>
      </c>
      <c r="F4223" s="8">
        <f t="shared" si="464"/>
        <v>60.975609756097562</v>
      </c>
      <c r="G4223" s="1">
        <v>3.38</v>
      </c>
      <c r="H4223" s="8">
        <f t="shared" si="458"/>
        <v>29.585798816568047</v>
      </c>
      <c r="I4223" s="1">
        <v>5.36</v>
      </c>
      <c r="J4223" s="8">
        <f t="shared" si="459"/>
        <v>18.656716417910445</v>
      </c>
      <c r="K4223" s="6" t="s">
        <v>1226</v>
      </c>
      <c r="L4223" s="6" t="s">
        <v>2</v>
      </c>
      <c r="M4223" s="9">
        <f t="shared" si="460"/>
        <v>91.559894485121902</v>
      </c>
      <c r="Q4223" s="10">
        <f t="shared" si="463"/>
        <v>-60.975609756097562</v>
      </c>
      <c r="S4223" s="10">
        <f t="shared" si="461"/>
        <v>-29.585798816568047</v>
      </c>
      <c r="U4223" s="10">
        <f t="shared" si="462"/>
        <v>-18.656716417910445</v>
      </c>
    </row>
    <row r="4224" spans="3:21" x14ac:dyDescent="0.3">
      <c r="C4224" s="6" t="s">
        <v>198</v>
      </c>
      <c r="D4224" s="6" t="s">
        <v>199</v>
      </c>
      <c r="E4224" s="1">
        <v>1.93</v>
      </c>
      <c r="F4224" s="8">
        <f t="shared" si="464"/>
        <v>51.813471502590673</v>
      </c>
      <c r="G4224" s="1">
        <v>3.28</v>
      </c>
      <c r="H4224" s="8">
        <f t="shared" si="458"/>
        <v>30.487804878048781</v>
      </c>
      <c r="I4224" s="1">
        <v>3.69</v>
      </c>
      <c r="J4224" s="8">
        <f t="shared" si="459"/>
        <v>27.100271002710027</v>
      </c>
      <c r="K4224" s="6" t="s">
        <v>1226</v>
      </c>
      <c r="L4224" s="6" t="s">
        <v>0</v>
      </c>
      <c r="M4224" s="9">
        <f t="shared" si="460"/>
        <v>91.406385368201512</v>
      </c>
      <c r="Q4224" s="10">
        <f t="shared" si="463"/>
        <v>-51.813471502590673</v>
      </c>
      <c r="S4224" s="10">
        <f t="shared" si="461"/>
        <v>-30.487804878048781</v>
      </c>
      <c r="U4224" s="10">
        <f t="shared" si="462"/>
        <v>-27.100271002710027</v>
      </c>
    </row>
    <row r="4225" spans="3:21" x14ac:dyDescent="0.3">
      <c r="C4225" s="6" t="s">
        <v>0</v>
      </c>
      <c r="D4225" s="6" t="s">
        <v>199</v>
      </c>
      <c r="E4225" s="1">
        <v>2.16</v>
      </c>
      <c r="F4225" s="8">
        <f t="shared" si="464"/>
        <v>46.296296296296291</v>
      </c>
      <c r="G4225" s="1">
        <v>3.34</v>
      </c>
      <c r="H4225" s="8">
        <f t="shared" si="458"/>
        <v>29.940119760479043</v>
      </c>
      <c r="I4225" s="1">
        <v>3.03</v>
      </c>
      <c r="J4225" s="8">
        <f t="shared" si="459"/>
        <v>33.003300330033007</v>
      </c>
      <c r="K4225" s="6" t="s">
        <v>1226</v>
      </c>
      <c r="L4225" s="6" t="s">
        <v>0</v>
      </c>
      <c r="M4225" s="9">
        <f t="shared" si="460"/>
        <v>91.541797532601322</v>
      </c>
      <c r="Q4225" s="10">
        <f t="shared" si="463"/>
        <v>-46.296296296296291</v>
      </c>
      <c r="S4225" s="10">
        <f t="shared" si="461"/>
        <v>-29.940119760479043</v>
      </c>
      <c r="U4225" s="10">
        <f t="shared" si="462"/>
        <v>-33.003300330033007</v>
      </c>
    </row>
    <row r="4226" spans="3:21" x14ac:dyDescent="0.3">
      <c r="C4226" s="6" t="s">
        <v>199</v>
      </c>
      <c r="D4226" s="6" t="s">
        <v>199</v>
      </c>
      <c r="E4226" s="1">
        <v>1.86</v>
      </c>
      <c r="F4226" s="8">
        <f t="shared" si="464"/>
        <v>53.763440860215049</v>
      </c>
      <c r="G4226" s="1">
        <v>3.25</v>
      </c>
      <c r="H4226" s="8">
        <f t="shared" ref="H4226:H4289" si="465">100/G4226</f>
        <v>30.76923076923077</v>
      </c>
      <c r="I4226" s="1">
        <v>4.0599999999999996</v>
      </c>
      <c r="J4226" s="8">
        <f t="shared" ref="J4226:J4289" si="466">100/I4226</f>
        <v>24.630541871921185</v>
      </c>
      <c r="K4226" s="6" t="s">
        <v>1227</v>
      </c>
      <c r="L4226" s="6" t="s">
        <v>2</v>
      </c>
      <c r="M4226" s="9">
        <f t="shared" ref="M4226:M4289" si="467">10000/(F4226+H4226+J4226)</f>
        <v>91.605951119007457</v>
      </c>
      <c r="Q4226" s="10">
        <f t="shared" si="463"/>
        <v>-53.763440860215049</v>
      </c>
      <c r="S4226" s="10">
        <f t="shared" ref="S4226:S4289" si="468">R4226-H4226</f>
        <v>-30.76923076923077</v>
      </c>
      <c r="U4226" s="10">
        <f t="shared" ref="U4226:U4289" si="469">T4226-J4226</f>
        <v>-24.630541871921185</v>
      </c>
    </row>
    <row r="4227" spans="3:21" x14ac:dyDescent="0.3">
      <c r="C4227" s="6" t="s">
        <v>0</v>
      </c>
      <c r="D4227" s="6" t="s">
        <v>199</v>
      </c>
      <c r="E4227" s="1">
        <v>1.86</v>
      </c>
      <c r="F4227" s="8">
        <f t="shared" si="464"/>
        <v>53.763440860215049</v>
      </c>
      <c r="G4227" s="1">
        <v>3.3</v>
      </c>
      <c r="H4227" s="8">
        <f t="shared" si="465"/>
        <v>30.303030303030305</v>
      </c>
      <c r="I4227" s="1">
        <v>3.97</v>
      </c>
      <c r="J4227" s="8">
        <f t="shared" si="466"/>
        <v>25.188916876574307</v>
      </c>
      <c r="K4227" s="6" t="s">
        <v>1227</v>
      </c>
      <c r="L4227" s="6" t="s">
        <v>0</v>
      </c>
      <c r="M4227" s="9">
        <f t="shared" si="467"/>
        <v>91.528666726764627</v>
      </c>
      <c r="Q4227" s="10">
        <f t="shared" si="463"/>
        <v>-53.763440860215049</v>
      </c>
      <c r="S4227" s="10">
        <f t="shared" si="468"/>
        <v>-30.303030303030305</v>
      </c>
      <c r="U4227" s="10">
        <f t="shared" si="469"/>
        <v>-25.188916876574307</v>
      </c>
    </row>
    <row r="4228" spans="3:21" x14ac:dyDescent="0.3">
      <c r="C4228" s="6" t="s">
        <v>199</v>
      </c>
      <c r="D4228" s="6" t="s">
        <v>199</v>
      </c>
      <c r="E4228" s="1">
        <v>2.0299999999999998</v>
      </c>
      <c r="F4228" s="8">
        <f t="shared" si="464"/>
        <v>49.26108374384237</v>
      </c>
      <c r="G4228" s="1">
        <v>3.18</v>
      </c>
      <c r="H4228" s="8">
        <f t="shared" si="465"/>
        <v>31.446540880503143</v>
      </c>
      <c r="I4228" s="1">
        <v>3.5</v>
      </c>
      <c r="J4228" s="8">
        <f t="shared" si="466"/>
        <v>28.571428571428573</v>
      </c>
      <c r="K4228" s="6" t="s">
        <v>1227</v>
      </c>
      <c r="L4228" s="6" t="s">
        <v>2</v>
      </c>
      <c r="M4228" s="9">
        <f t="shared" si="467"/>
        <v>91.508845543207073</v>
      </c>
      <c r="Q4228" s="10">
        <f t="shared" ref="Q4228:Q4291" si="470">P4228-F4228</f>
        <v>-49.26108374384237</v>
      </c>
      <c r="S4228" s="10">
        <f t="shared" si="468"/>
        <v>-31.446540880503143</v>
      </c>
      <c r="U4228" s="10">
        <f t="shared" si="469"/>
        <v>-28.571428571428573</v>
      </c>
    </row>
    <row r="4229" spans="3:21" x14ac:dyDescent="0.3">
      <c r="C4229" s="6" t="s">
        <v>0</v>
      </c>
      <c r="D4229" s="6" t="s">
        <v>199</v>
      </c>
      <c r="E4229" s="1">
        <v>4.45</v>
      </c>
      <c r="F4229" s="8">
        <f t="shared" si="464"/>
        <v>22.471910112359549</v>
      </c>
      <c r="G4229" s="1">
        <v>3.33</v>
      </c>
      <c r="H4229" s="8">
        <f t="shared" si="465"/>
        <v>30.03003003003003</v>
      </c>
      <c r="I4229" s="1">
        <v>1.76</v>
      </c>
      <c r="J4229" s="8">
        <f t="shared" si="466"/>
        <v>56.81818181818182</v>
      </c>
      <c r="K4229" s="6" t="s">
        <v>1227</v>
      </c>
      <c r="L4229" s="6" t="s">
        <v>0</v>
      </c>
      <c r="M4229" s="9">
        <f t="shared" si="467"/>
        <v>91.474468017943764</v>
      </c>
      <c r="Q4229" s="10">
        <f t="shared" si="470"/>
        <v>-22.471910112359549</v>
      </c>
      <c r="S4229" s="10">
        <f t="shared" si="468"/>
        <v>-30.03003003003003</v>
      </c>
      <c r="U4229" s="10">
        <f t="shared" si="469"/>
        <v>-56.81818181818182</v>
      </c>
    </row>
    <row r="4230" spans="3:21" x14ac:dyDescent="0.3">
      <c r="C4230" s="6" t="s">
        <v>197</v>
      </c>
      <c r="D4230" s="6" t="s">
        <v>199</v>
      </c>
      <c r="E4230" s="1">
        <v>1.95</v>
      </c>
      <c r="F4230" s="8">
        <f t="shared" si="464"/>
        <v>51.282051282051285</v>
      </c>
      <c r="G4230" s="1">
        <v>3.26</v>
      </c>
      <c r="H4230" s="8">
        <f t="shared" si="465"/>
        <v>30.674846625766872</v>
      </c>
      <c r="I4230" s="1">
        <v>3.66</v>
      </c>
      <c r="J4230" s="8">
        <f t="shared" si="466"/>
        <v>27.3224043715847</v>
      </c>
      <c r="K4230" s="6" t="s">
        <v>1227</v>
      </c>
      <c r="L4230" s="6" t="s">
        <v>0</v>
      </c>
      <c r="M4230" s="9">
        <f t="shared" si="467"/>
        <v>91.508636964319422</v>
      </c>
      <c r="Q4230" s="10">
        <f t="shared" si="470"/>
        <v>-51.282051282051285</v>
      </c>
      <c r="S4230" s="10">
        <f t="shared" si="468"/>
        <v>-30.674846625766872</v>
      </c>
      <c r="U4230" s="10">
        <f t="shared" si="469"/>
        <v>-27.3224043715847</v>
      </c>
    </row>
    <row r="4231" spans="3:21" x14ac:dyDescent="0.3">
      <c r="C4231" s="6" t="s">
        <v>1</v>
      </c>
      <c r="D4231" s="6" t="s">
        <v>0</v>
      </c>
      <c r="E4231" s="1">
        <v>2.38</v>
      </c>
      <c r="F4231" s="8">
        <f t="shared" si="464"/>
        <v>42.016806722689076</v>
      </c>
      <c r="G4231" s="1">
        <v>3.3</v>
      </c>
      <c r="H4231" s="8">
        <f t="shared" si="465"/>
        <v>30.303030303030305</v>
      </c>
      <c r="I4231" s="1">
        <v>2.72</v>
      </c>
      <c r="J4231" s="8">
        <f t="shared" si="466"/>
        <v>36.764705882352942</v>
      </c>
      <c r="K4231" s="6" t="s">
        <v>1227</v>
      </c>
      <c r="L4231" s="6" t="s">
        <v>0</v>
      </c>
      <c r="M4231" s="9">
        <f t="shared" si="467"/>
        <v>91.672016340822879</v>
      </c>
      <c r="Q4231" s="10">
        <f t="shared" si="470"/>
        <v>-42.016806722689076</v>
      </c>
      <c r="S4231" s="10">
        <f t="shared" si="468"/>
        <v>-30.303030303030305</v>
      </c>
      <c r="U4231" s="10">
        <f t="shared" si="469"/>
        <v>-36.764705882352942</v>
      </c>
    </row>
    <row r="4232" spans="3:21" x14ac:dyDescent="0.3">
      <c r="C4232" s="6" t="s">
        <v>0</v>
      </c>
      <c r="D4232" s="6" t="s">
        <v>1</v>
      </c>
      <c r="E4232" s="1">
        <v>3.31</v>
      </c>
      <c r="F4232" s="8">
        <f t="shared" si="464"/>
        <v>30.211480362537763</v>
      </c>
      <c r="G4232" s="1">
        <v>3.25</v>
      </c>
      <c r="H4232" s="8">
        <f t="shared" si="465"/>
        <v>30.76923076923077</v>
      </c>
      <c r="I4232" s="1">
        <v>2.06</v>
      </c>
      <c r="J4232" s="8">
        <f t="shared" si="466"/>
        <v>48.543689320388346</v>
      </c>
      <c r="K4232" s="6" t="s">
        <v>1227</v>
      </c>
      <c r="L4232" s="6" t="s">
        <v>1</v>
      </c>
      <c r="M4232" s="9">
        <f t="shared" si="467"/>
        <v>91.303855202277617</v>
      </c>
      <c r="Q4232" s="10">
        <f t="shared" si="470"/>
        <v>-30.211480362537763</v>
      </c>
      <c r="S4232" s="10">
        <f t="shared" si="468"/>
        <v>-30.76923076923077</v>
      </c>
      <c r="U4232" s="10">
        <f t="shared" si="469"/>
        <v>-48.543689320388346</v>
      </c>
    </row>
    <row r="4233" spans="3:21" x14ac:dyDescent="0.3">
      <c r="C4233" s="6" t="s">
        <v>0</v>
      </c>
      <c r="D4233" s="6" t="s">
        <v>0</v>
      </c>
      <c r="E4233" s="1">
        <v>1.68</v>
      </c>
      <c r="F4233" s="8">
        <f t="shared" si="464"/>
        <v>59.523809523809526</v>
      </c>
      <c r="G4233" s="1">
        <v>3.44</v>
      </c>
      <c r="H4233" s="8">
        <f t="shared" si="465"/>
        <v>29.069767441860467</v>
      </c>
      <c r="I4233" s="1">
        <v>4.84</v>
      </c>
      <c r="J4233" s="8">
        <f t="shared" si="466"/>
        <v>20.66115702479339</v>
      </c>
      <c r="K4233" s="6" t="s">
        <v>1227</v>
      </c>
      <c r="L4233" s="6" t="s">
        <v>2</v>
      </c>
      <c r="M4233" s="9">
        <f t="shared" si="467"/>
        <v>91.529214659685849</v>
      </c>
      <c r="Q4233" s="10">
        <f t="shared" si="470"/>
        <v>-59.523809523809526</v>
      </c>
      <c r="S4233" s="10">
        <f t="shared" si="468"/>
        <v>-29.069767441860467</v>
      </c>
      <c r="U4233" s="10">
        <f t="shared" si="469"/>
        <v>-20.66115702479339</v>
      </c>
    </row>
    <row r="4234" spans="3:21" x14ac:dyDescent="0.3">
      <c r="C4234" s="6" t="s">
        <v>0</v>
      </c>
      <c r="D4234" s="6" t="s">
        <v>0</v>
      </c>
      <c r="E4234" s="1">
        <v>1.6</v>
      </c>
      <c r="F4234" s="8">
        <f t="shared" si="464"/>
        <v>62.5</v>
      </c>
      <c r="G4234" s="1">
        <v>3.53</v>
      </c>
      <c r="H4234" s="8">
        <f t="shared" si="465"/>
        <v>28.328611898016998</v>
      </c>
      <c r="I4234" s="1">
        <v>5.36</v>
      </c>
      <c r="J4234" s="8">
        <f t="shared" si="466"/>
        <v>18.656716417910445</v>
      </c>
      <c r="K4234" s="6" t="s">
        <v>1228</v>
      </c>
      <c r="L4234" s="6" t="s">
        <v>2</v>
      </c>
      <c r="M4234" s="9">
        <f t="shared" si="467"/>
        <v>91.336438898409398</v>
      </c>
      <c r="Q4234" s="10">
        <f t="shared" si="470"/>
        <v>-62.5</v>
      </c>
      <c r="S4234" s="10">
        <f t="shared" si="468"/>
        <v>-28.328611898016998</v>
      </c>
      <c r="U4234" s="10">
        <f t="shared" si="469"/>
        <v>-18.656716417910445</v>
      </c>
    </row>
    <row r="4235" spans="3:21" x14ac:dyDescent="0.3">
      <c r="C4235" s="6" t="s">
        <v>0</v>
      </c>
      <c r="D4235" s="6" t="s">
        <v>0</v>
      </c>
      <c r="E4235" s="1">
        <v>1.79</v>
      </c>
      <c r="F4235" s="8">
        <f t="shared" si="464"/>
        <v>55.865921787709496</v>
      </c>
      <c r="G4235" s="1">
        <v>3.33</v>
      </c>
      <c r="H4235" s="8">
        <f t="shared" si="465"/>
        <v>30.03003003003003</v>
      </c>
      <c r="I4235" s="1">
        <v>4.3</v>
      </c>
      <c r="J4235" s="8">
        <f t="shared" si="466"/>
        <v>23.255813953488374</v>
      </c>
      <c r="K4235" s="6" t="s">
        <v>1228</v>
      </c>
      <c r="L4235" s="6" t="s">
        <v>2</v>
      </c>
      <c r="M4235" s="9">
        <f t="shared" si="467"/>
        <v>91.615558661314594</v>
      </c>
      <c r="Q4235" s="10">
        <f t="shared" si="470"/>
        <v>-55.865921787709496</v>
      </c>
      <c r="S4235" s="10">
        <f t="shared" si="468"/>
        <v>-30.03003003003003</v>
      </c>
      <c r="U4235" s="10">
        <f t="shared" si="469"/>
        <v>-23.255813953488374</v>
      </c>
    </row>
    <row r="4236" spans="3:21" x14ac:dyDescent="0.3">
      <c r="C4236" s="6" t="s">
        <v>199</v>
      </c>
      <c r="D4236" s="6" t="s">
        <v>199</v>
      </c>
      <c r="E4236" s="1">
        <v>1.83</v>
      </c>
      <c r="F4236" s="8">
        <f t="shared" si="464"/>
        <v>54.644808743169399</v>
      </c>
      <c r="G4236" s="1">
        <v>3.27</v>
      </c>
      <c r="H4236" s="8">
        <f t="shared" si="465"/>
        <v>30.581039755351682</v>
      </c>
      <c r="I4236" s="1">
        <v>4.13</v>
      </c>
      <c r="J4236" s="8">
        <f t="shared" si="466"/>
        <v>24.213075060532688</v>
      </c>
      <c r="K4236" s="6" t="s">
        <v>1229</v>
      </c>
      <c r="L4236" s="6" t="s">
        <v>2</v>
      </c>
      <c r="M4236" s="9">
        <f t="shared" si="467"/>
        <v>91.375167762902493</v>
      </c>
      <c r="Q4236" s="10">
        <f t="shared" si="470"/>
        <v>-54.644808743169399</v>
      </c>
      <c r="S4236" s="10">
        <f t="shared" si="468"/>
        <v>-30.581039755351682</v>
      </c>
      <c r="U4236" s="10">
        <f t="shared" si="469"/>
        <v>-24.213075060532688</v>
      </c>
    </row>
    <row r="4237" spans="3:21" x14ac:dyDescent="0.3">
      <c r="C4237" s="6" t="s">
        <v>0</v>
      </c>
      <c r="D4237" s="6" t="s">
        <v>1</v>
      </c>
      <c r="E4237" s="1">
        <v>2.52</v>
      </c>
      <c r="F4237" s="8">
        <f t="shared" si="464"/>
        <v>39.682539682539684</v>
      </c>
      <c r="G4237" s="1">
        <v>3.18</v>
      </c>
      <c r="H4237" s="8">
        <f t="shared" si="465"/>
        <v>31.446540880503143</v>
      </c>
      <c r="I4237" s="1">
        <v>2.59</v>
      </c>
      <c r="J4237" s="8">
        <f t="shared" si="466"/>
        <v>38.610038610038615</v>
      </c>
      <c r="K4237" s="6" t="s">
        <v>1229</v>
      </c>
      <c r="L4237" s="6" t="s">
        <v>1</v>
      </c>
      <c r="M4237" s="9">
        <f t="shared" si="467"/>
        <v>91.125207449751045</v>
      </c>
      <c r="Q4237" s="10">
        <f t="shared" si="470"/>
        <v>-39.682539682539684</v>
      </c>
      <c r="S4237" s="10">
        <f t="shared" si="468"/>
        <v>-31.446540880503143</v>
      </c>
      <c r="U4237" s="10">
        <f t="shared" si="469"/>
        <v>-38.610038610038615</v>
      </c>
    </row>
    <row r="4238" spans="3:21" x14ac:dyDescent="0.3">
      <c r="C4238" s="6" t="s">
        <v>197</v>
      </c>
      <c r="D4238" s="6" t="s">
        <v>197</v>
      </c>
      <c r="E4238" s="1">
        <v>2</v>
      </c>
      <c r="F4238" s="8">
        <f t="shared" si="464"/>
        <v>50</v>
      </c>
      <c r="G4238" s="1">
        <v>3.23</v>
      </c>
      <c r="H4238" s="8">
        <f t="shared" si="465"/>
        <v>30.959752321981423</v>
      </c>
      <c r="I4238" s="1">
        <v>3.5</v>
      </c>
      <c r="J4238" s="8">
        <f t="shared" si="466"/>
        <v>28.571428571428573</v>
      </c>
      <c r="K4238" s="6" t="s">
        <v>1229</v>
      </c>
      <c r="L4238" s="6" t="s">
        <v>2</v>
      </c>
      <c r="M4238" s="9">
        <f t="shared" si="467"/>
        <v>91.298203109226733</v>
      </c>
      <c r="Q4238" s="10">
        <f t="shared" si="470"/>
        <v>-50</v>
      </c>
      <c r="S4238" s="10">
        <f t="shared" si="468"/>
        <v>-30.959752321981423</v>
      </c>
      <c r="U4238" s="10">
        <f t="shared" si="469"/>
        <v>-28.571428571428573</v>
      </c>
    </row>
    <row r="4239" spans="3:21" x14ac:dyDescent="0.3">
      <c r="C4239" s="6" t="s">
        <v>0</v>
      </c>
      <c r="D4239" s="6" t="s">
        <v>0</v>
      </c>
      <c r="E4239" s="1">
        <v>2.35</v>
      </c>
      <c r="F4239" s="8">
        <f t="shared" si="464"/>
        <v>42.553191489361701</v>
      </c>
      <c r="G4239" s="1">
        <v>3.2</v>
      </c>
      <c r="H4239" s="8">
        <f t="shared" si="465"/>
        <v>31.25</v>
      </c>
      <c r="I4239" s="1">
        <v>2.81</v>
      </c>
      <c r="J4239" s="8">
        <f t="shared" si="466"/>
        <v>35.587188612099645</v>
      </c>
      <c r="K4239" s="6" t="s">
        <v>1229</v>
      </c>
      <c r="L4239" s="6" t="s">
        <v>2</v>
      </c>
      <c r="M4239" s="9">
        <f t="shared" si="467"/>
        <v>91.41571672687158</v>
      </c>
      <c r="Q4239" s="10">
        <f t="shared" si="470"/>
        <v>-42.553191489361701</v>
      </c>
      <c r="S4239" s="10">
        <f t="shared" si="468"/>
        <v>-31.25</v>
      </c>
      <c r="U4239" s="10">
        <f t="shared" si="469"/>
        <v>-35.587188612099645</v>
      </c>
    </row>
    <row r="4240" spans="3:21" x14ac:dyDescent="0.3">
      <c r="C4240" s="6" t="s">
        <v>1</v>
      </c>
      <c r="D4240" s="6" t="s">
        <v>1</v>
      </c>
      <c r="E4240" s="1">
        <v>1.72</v>
      </c>
      <c r="F4240" s="8">
        <f t="shared" si="464"/>
        <v>58.139534883720934</v>
      </c>
      <c r="G4240" s="1">
        <v>3.4</v>
      </c>
      <c r="H4240" s="8">
        <f t="shared" si="465"/>
        <v>29.411764705882355</v>
      </c>
      <c r="I4240" s="1">
        <v>4.5999999999999996</v>
      </c>
      <c r="J4240" s="8">
        <f t="shared" si="466"/>
        <v>21.739130434782609</v>
      </c>
      <c r="K4240" s="6" t="s">
        <v>1229</v>
      </c>
      <c r="L4240" s="6" t="s">
        <v>2</v>
      </c>
      <c r="M4240" s="9">
        <f t="shared" si="467"/>
        <v>91.499319727891148</v>
      </c>
      <c r="Q4240" s="10">
        <f t="shared" si="470"/>
        <v>-58.139534883720934</v>
      </c>
      <c r="S4240" s="10">
        <f t="shared" si="468"/>
        <v>-29.411764705882355</v>
      </c>
      <c r="U4240" s="10">
        <f t="shared" si="469"/>
        <v>-21.739130434782609</v>
      </c>
    </row>
    <row r="4241" spans="3:21" x14ac:dyDescent="0.3">
      <c r="C4241" s="6" t="s">
        <v>1</v>
      </c>
      <c r="D4241" s="6" t="s">
        <v>197</v>
      </c>
      <c r="E4241" s="1">
        <v>2.08</v>
      </c>
      <c r="F4241" s="8">
        <f t="shared" si="464"/>
        <v>48.076923076923073</v>
      </c>
      <c r="G4241" s="1">
        <v>3.22</v>
      </c>
      <c r="H4241" s="8">
        <f t="shared" si="465"/>
        <v>31.05590062111801</v>
      </c>
      <c r="I4241" s="1">
        <v>3.32</v>
      </c>
      <c r="J4241" s="8">
        <f t="shared" si="466"/>
        <v>30.120481927710845</v>
      </c>
      <c r="K4241" s="6" t="s">
        <v>1229</v>
      </c>
      <c r="L4241" s="6" t="s">
        <v>1</v>
      </c>
      <c r="M4241" s="9">
        <f t="shared" si="467"/>
        <v>91.530411301742035</v>
      </c>
      <c r="Q4241" s="10">
        <f t="shared" si="470"/>
        <v>-48.076923076923073</v>
      </c>
      <c r="S4241" s="10">
        <f t="shared" si="468"/>
        <v>-31.05590062111801</v>
      </c>
      <c r="U4241" s="10">
        <f t="shared" si="469"/>
        <v>-30.120481927710845</v>
      </c>
    </row>
    <row r="4242" spans="3:21" x14ac:dyDescent="0.3">
      <c r="C4242" s="6" t="s">
        <v>0</v>
      </c>
      <c r="D4242" s="6" t="s">
        <v>0</v>
      </c>
      <c r="E4242" s="1">
        <v>1.83</v>
      </c>
      <c r="F4242" s="8">
        <f t="shared" si="464"/>
        <v>54.644808743169399</v>
      </c>
      <c r="G4242" s="1">
        <v>3.26</v>
      </c>
      <c r="H4242" s="8">
        <f t="shared" si="465"/>
        <v>30.674846625766872</v>
      </c>
      <c r="I4242" s="1">
        <v>4.21</v>
      </c>
      <c r="J4242" s="8">
        <f t="shared" si="466"/>
        <v>23.752969121140143</v>
      </c>
      <c r="K4242" s="6" t="s">
        <v>1230</v>
      </c>
      <c r="L4242" s="6" t="s">
        <v>2</v>
      </c>
      <c r="M4242" s="9">
        <f t="shared" si="467"/>
        <v>91.682033386019924</v>
      </c>
      <c r="Q4242" s="10">
        <f t="shared" si="470"/>
        <v>-54.644808743169399</v>
      </c>
      <c r="S4242" s="10">
        <f t="shared" si="468"/>
        <v>-30.674846625766872</v>
      </c>
      <c r="U4242" s="10">
        <f t="shared" si="469"/>
        <v>-23.752969121140143</v>
      </c>
    </row>
    <row r="4243" spans="3:21" x14ac:dyDescent="0.3">
      <c r="C4243" s="6" t="s">
        <v>198</v>
      </c>
      <c r="D4243" s="6" t="s">
        <v>199</v>
      </c>
      <c r="E4243" s="1">
        <v>1.64</v>
      </c>
      <c r="F4243" s="8">
        <f t="shared" si="464"/>
        <v>60.975609756097562</v>
      </c>
      <c r="G4243" s="1">
        <v>3.37</v>
      </c>
      <c r="H4243" s="8">
        <f t="shared" si="465"/>
        <v>29.673590504451038</v>
      </c>
      <c r="I4243" s="1">
        <v>5.35</v>
      </c>
      <c r="J4243" s="8">
        <f t="shared" si="466"/>
        <v>18.691588785046729</v>
      </c>
      <c r="K4243" s="6" t="s">
        <v>1230</v>
      </c>
      <c r="L4243" s="6" t="s">
        <v>0</v>
      </c>
      <c r="M4243" s="9">
        <f t="shared" si="467"/>
        <v>91.457177941435745</v>
      </c>
      <c r="Q4243" s="10">
        <f t="shared" si="470"/>
        <v>-60.975609756097562</v>
      </c>
      <c r="S4243" s="10">
        <f t="shared" si="468"/>
        <v>-29.673590504451038</v>
      </c>
      <c r="U4243" s="10">
        <f t="shared" si="469"/>
        <v>-18.691588785046729</v>
      </c>
    </row>
    <row r="4244" spans="3:21" x14ac:dyDescent="0.3">
      <c r="C4244" s="6" t="s">
        <v>0</v>
      </c>
      <c r="D4244" s="6" t="s">
        <v>199</v>
      </c>
      <c r="E4244" s="1">
        <v>1.97</v>
      </c>
      <c r="F4244" s="8">
        <f t="shared" si="464"/>
        <v>50.761421319796952</v>
      </c>
      <c r="G4244" s="1">
        <v>3.23</v>
      </c>
      <c r="H4244" s="8">
        <f t="shared" si="465"/>
        <v>30.959752321981423</v>
      </c>
      <c r="I4244" s="1">
        <v>3.65</v>
      </c>
      <c r="J4244" s="8">
        <f t="shared" si="466"/>
        <v>27.397260273972602</v>
      </c>
      <c r="K4244" s="6" t="s">
        <v>1230</v>
      </c>
      <c r="L4244" s="6" t="s">
        <v>0</v>
      </c>
      <c r="M4244" s="9">
        <f t="shared" si="467"/>
        <v>91.643544002114979</v>
      </c>
      <c r="Q4244" s="10">
        <f t="shared" si="470"/>
        <v>-50.761421319796952</v>
      </c>
      <c r="S4244" s="10">
        <f t="shared" si="468"/>
        <v>-30.959752321981423</v>
      </c>
      <c r="U4244" s="10">
        <f t="shared" si="469"/>
        <v>-27.397260273972602</v>
      </c>
    </row>
    <row r="4245" spans="3:21" x14ac:dyDescent="0.3">
      <c r="C4245" s="6" t="s">
        <v>197</v>
      </c>
      <c r="D4245" s="6" t="s">
        <v>199</v>
      </c>
      <c r="E4245" s="1">
        <v>2.02</v>
      </c>
      <c r="F4245" s="8">
        <f t="shared" si="464"/>
        <v>49.504950495049506</v>
      </c>
      <c r="G4245" s="1">
        <v>3.17</v>
      </c>
      <c r="H4245" s="8">
        <f t="shared" si="465"/>
        <v>31.545741324921135</v>
      </c>
      <c r="I4245" s="1">
        <v>3.55</v>
      </c>
      <c r="J4245" s="8">
        <f t="shared" si="466"/>
        <v>28.169014084507044</v>
      </c>
      <c r="K4245" s="6" t="s">
        <v>1231</v>
      </c>
      <c r="L4245" s="6" t="s">
        <v>0</v>
      </c>
      <c r="M4245" s="9">
        <f t="shared" si="467"/>
        <v>91.558569190306073</v>
      </c>
      <c r="Q4245" s="10">
        <f t="shared" si="470"/>
        <v>-49.504950495049506</v>
      </c>
      <c r="S4245" s="10">
        <f t="shared" si="468"/>
        <v>-31.545741324921135</v>
      </c>
      <c r="U4245" s="10">
        <f t="shared" si="469"/>
        <v>-28.169014084507044</v>
      </c>
    </row>
    <row r="4246" spans="3:21" x14ac:dyDescent="0.3">
      <c r="C4246" s="6" t="s">
        <v>197</v>
      </c>
      <c r="D4246" s="6" t="s">
        <v>0</v>
      </c>
      <c r="E4246" s="1">
        <v>1.72</v>
      </c>
      <c r="F4246" s="8">
        <f t="shared" si="464"/>
        <v>58.139534883720934</v>
      </c>
      <c r="G4246" s="1">
        <v>3.34</v>
      </c>
      <c r="H4246" s="8">
        <f t="shared" si="465"/>
        <v>29.940119760479043</v>
      </c>
      <c r="I4246" s="1">
        <v>4.7</v>
      </c>
      <c r="J4246" s="8">
        <f t="shared" si="466"/>
        <v>21.276595744680851</v>
      </c>
      <c r="K4246" s="6" t="s">
        <v>1231</v>
      </c>
      <c r="L4246" s="6" t="s">
        <v>0</v>
      </c>
      <c r="M4246" s="9">
        <f t="shared" si="467"/>
        <v>91.444247260116228</v>
      </c>
      <c r="Q4246" s="10">
        <f t="shared" si="470"/>
        <v>-58.139534883720934</v>
      </c>
      <c r="S4246" s="10">
        <f t="shared" si="468"/>
        <v>-29.940119760479043</v>
      </c>
      <c r="U4246" s="10">
        <f t="shared" si="469"/>
        <v>-21.276595744680851</v>
      </c>
    </row>
    <row r="4247" spans="3:21" x14ac:dyDescent="0.3">
      <c r="C4247" s="6" t="s">
        <v>0</v>
      </c>
      <c r="D4247" s="6" t="s">
        <v>0</v>
      </c>
      <c r="E4247" s="1">
        <v>1.25</v>
      </c>
      <c r="F4247" s="8">
        <f t="shared" si="464"/>
        <v>80</v>
      </c>
      <c r="G4247" s="1">
        <v>4.96</v>
      </c>
      <c r="H4247" s="8">
        <f t="shared" si="465"/>
        <v>20.161290322580644</v>
      </c>
      <c r="I4247" s="1">
        <v>9.93</v>
      </c>
      <c r="J4247" s="8">
        <f t="shared" si="466"/>
        <v>10.070493454179255</v>
      </c>
      <c r="K4247" s="6" t="s">
        <v>1231</v>
      </c>
      <c r="L4247" s="6" t="s">
        <v>2</v>
      </c>
      <c r="M4247" s="9">
        <f t="shared" si="467"/>
        <v>90.717936854327618</v>
      </c>
      <c r="Q4247" s="10">
        <f t="shared" si="470"/>
        <v>-80</v>
      </c>
      <c r="S4247" s="10">
        <f t="shared" si="468"/>
        <v>-20.161290322580644</v>
      </c>
      <c r="U4247" s="10">
        <f t="shared" si="469"/>
        <v>-10.070493454179255</v>
      </c>
    </row>
    <row r="4248" spans="3:21" x14ac:dyDescent="0.3">
      <c r="C4248" s="6" t="s">
        <v>0</v>
      </c>
      <c r="D4248" s="6" t="s">
        <v>199</v>
      </c>
      <c r="E4248" s="1">
        <v>2.74</v>
      </c>
      <c r="F4248" s="8">
        <f t="shared" si="464"/>
        <v>36.496350364963497</v>
      </c>
      <c r="G4248" s="1">
        <v>3.18</v>
      </c>
      <c r="H4248" s="8">
        <f t="shared" si="465"/>
        <v>31.446540880503143</v>
      </c>
      <c r="I4248" s="1">
        <v>2.42</v>
      </c>
      <c r="J4248" s="8">
        <f t="shared" si="466"/>
        <v>41.32231404958678</v>
      </c>
      <c r="K4248" s="6" t="s">
        <v>1231</v>
      </c>
      <c r="L4248" s="6" t="s">
        <v>0</v>
      </c>
      <c r="M4248" s="9">
        <f t="shared" si="467"/>
        <v>91.520443063247626</v>
      </c>
      <c r="Q4248" s="10">
        <f t="shared" si="470"/>
        <v>-36.496350364963497</v>
      </c>
      <c r="S4248" s="10">
        <f t="shared" si="468"/>
        <v>-31.446540880503143</v>
      </c>
      <c r="U4248" s="10">
        <f t="shared" si="469"/>
        <v>-41.32231404958678</v>
      </c>
    </row>
    <row r="4249" spans="3:21" x14ac:dyDescent="0.3">
      <c r="C4249" s="6" t="s">
        <v>199</v>
      </c>
      <c r="D4249" s="6" t="s">
        <v>0</v>
      </c>
      <c r="E4249" s="1">
        <v>4.93</v>
      </c>
      <c r="F4249" s="8">
        <f t="shared" si="464"/>
        <v>20.28397565922921</v>
      </c>
      <c r="G4249" s="1">
        <v>3.34</v>
      </c>
      <c r="H4249" s="8">
        <f t="shared" si="465"/>
        <v>29.940119760479043</v>
      </c>
      <c r="I4249" s="1">
        <v>1.69</v>
      </c>
      <c r="J4249" s="8">
        <f t="shared" si="466"/>
        <v>59.171597633136095</v>
      </c>
      <c r="K4249" s="6" t="s">
        <v>1231</v>
      </c>
      <c r="L4249" s="6" t="s">
        <v>1</v>
      </c>
      <c r="M4249" s="9">
        <f t="shared" si="467"/>
        <v>91.411276997618472</v>
      </c>
      <c r="Q4249" s="10">
        <f t="shared" si="470"/>
        <v>-20.28397565922921</v>
      </c>
      <c r="S4249" s="10">
        <f t="shared" si="468"/>
        <v>-29.940119760479043</v>
      </c>
      <c r="U4249" s="10">
        <f t="shared" si="469"/>
        <v>-59.171597633136095</v>
      </c>
    </row>
    <row r="4250" spans="3:21" x14ac:dyDescent="0.3">
      <c r="C4250" s="6" t="s">
        <v>1</v>
      </c>
      <c r="D4250" s="6" t="s">
        <v>199</v>
      </c>
      <c r="E4250" s="1">
        <v>8.61</v>
      </c>
      <c r="F4250" s="8">
        <f t="shared" si="464"/>
        <v>11.614401858304298</v>
      </c>
      <c r="G4250" s="1">
        <v>4.17</v>
      </c>
      <c r="H4250" s="8">
        <f t="shared" si="465"/>
        <v>23.980815347721823</v>
      </c>
      <c r="I4250" s="1">
        <v>1.36</v>
      </c>
      <c r="J4250" s="8">
        <f t="shared" si="466"/>
        <v>73.529411764705884</v>
      </c>
      <c r="K4250" s="6" t="s">
        <v>1231</v>
      </c>
      <c r="L4250" s="6" t="s">
        <v>0</v>
      </c>
      <c r="M4250" s="9">
        <f t="shared" si="467"/>
        <v>91.638341356304366</v>
      </c>
      <c r="Q4250" s="10">
        <f t="shared" si="470"/>
        <v>-11.614401858304298</v>
      </c>
      <c r="S4250" s="10">
        <f t="shared" si="468"/>
        <v>-23.980815347721823</v>
      </c>
      <c r="U4250" s="10">
        <f t="shared" si="469"/>
        <v>-73.529411764705884</v>
      </c>
    </row>
    <row r="4251" spans="3:21" x14ac:dyDescent="0.3">
      <c r="C4251" s="6" t="s">
        <v>198</v>
      </c>
      <c r="D4251" s="6" t="s">
        <v>1</v>
      </c>
      <c r="E4251" s="1">
        <v>2.2599999999999998</v>
      </c>
      <c r="F4251" s="8">
        <f t="shared" si="464"/>
        <v>44.247787610619476</v>
      </c>
      <c r="G4251" s="1">
        <v>3.19</v>
      </c>
      <c r="H4251" s="8">
        <f t="shared" si="465"/>
        <v>31.347962382445143</v>
      </c>
      <c r="I4251" s="1">
        <v>2.97</v>
      </c>
      <c r="J4251" s="8">
        <f t="shared" si="466"/>
        <v>33.670033670033668</v>
      </c>
      <c r="K4251" s="6" t="s">
        <v>1231</v>
      </c>
      <c r="L4251" s="6" t="s">
        <v>0</v>
      </c>
      <c r="M4251" s="9">
        <f t="shared" si="467"/>
        <v>91.519958625229194</v>
      </c>
      <c r="Q4251" s="10">
        <f t="shared" si="470"/>
        <v>-44.247787610619476</v>
      </c>
      <c r="S4251" s="10">
        <f t="shared" si="468"/>
        <v>-31.347962382445143</v>
      </c>
      <c r="U4251" s="10">
        <f t="shared" si="469"/>
        <v>-33.670033670033668</v>
      </c>
    </row>
    <row r="4252" spans="3:21" x14ac:dyDescent="0.3">
      <c r="C4252" s="6" t="s">
        <v>197</v>
      </c>
      <c r="D4252" s="6" t="s">
        <v>0</v>
      </c>
      <c r="E4252" s="1">
        <v>2.06</v>
      </c>
      <c r="F4252" s="8">
        <f t="shared" si="464"/>
        <v>48.543689320388346</v>
      </c>
      <c r="G4252" s="1">
        <v>3.2</v>
      </c>
      <c r="H4252" s="8">
        <f t="shared" si="465"/>
        <v>31.25</v>
      </c>
      <c r="I4252" s="1">
        <v>3.39</v>
      </c>
      <c r="J4252" s="8">
        <f t="shared" si="466"/>
        <v>29.498525073746311</v>
      </c>
      <c r="K4252" s="6" t="s">
        <v>1232</v>
      </c>
      <c r="L4252" s="6" t="s">
        <v>0</v>
      </c>
      <c r="M4252" s="9">
        <f t="shared" si="467"/>
        <v>91.497825855531985</v>
      </c>
      <c r="Q4252" s="10">
        <f t="shared" si="470"/>
        <v>-48.543689320388346</v>
      </c>
      <c r="S4252" s="10">
        <f t="shared" si="468"/>
        <v>-31.25</v>
      </c>
      <c r="U4252" s="10">
        <f t="shared" si="469"/>
        <v>-29.498525073746311</v>
      </c>
    </row>
    <row r="4253" spans="3:21" x14ac:dyDescent="0.3">
      <c r="C4253" s="6" t="s">
        <v>0</v>
      </c>
      <c r="D4253" s="6" t="s">
        <v>199</v>
      </c>
      <c r="E4253" s="1">
        <v>2.66</v>
      </c>
      <c r="F4253" s="8">
        <f t="shared" si="464"/>
        <v>37.593984962406012</v>
      </c>
      <c r="G4253" s="1">
        <v>3.18</v>
      </c>
      <c r="H4253" s="8">
        <f t="shared" si="465"/>
        <v>31.446540880503143</v>
      </c>
      <c r="I4253" s="1">
        <v>2.46</v>
      </c>
      <c r="J4253" s="8">
        <f t="shared" si="466"/>
        <v>40.650406504065039</v>
      </c>
      <c r="K4253" s="6" t="s">
        <v>1232</v>
      </c>
      <c r="L4253" s="6" t="s">
        <v>0</v>
      </c>
      <c r="M4253" s="9">
        <f t="shared" si="467"/>
        <v>91.16523842069293</v>
      </c>
      <c r="Q4253" s="10">
        <f t="shared" si="470"/>
        <v>-37.593984962406012</v>
      </c>
      <c r="S4253" s="10">
        <f t="shared" si="468"/>
        <v>-31.446540880503143</v>
      </c>
      <c r="U4253" s="10">
        <f t="shared" si="469"/>
        <v>-40.650406504065039</v>
      </c>
    </row>
    <row r="4254" spans="3:21" x14ac:dyDescent="0.3">
      <c r="C4254" s="6" t="s">
        <v>198</v>
      </c>
      <c r="D4254" s="6" t="s">
        <v>0</v>
      </c>
      <c r="E4254" s="1">
        <v>1.17</v>
      </c>
      <c r="F4254" s="8">
        <f t="shared" si="464"/>
        <v>85.470085470085479</v>
      </c>
      <c r="G4254" s="1">
        <v>5.8</v>
      </c>
      <c r="H4254" s="8">
        <f t="shared" si="465"/>
        <v>17.241379310344829</v>
      </c>
      <c r="I4254" s="1">
        <v>9.99</v>
      </c>
      <c r="J4254" s="8">
        <f t="shared" si="466"/>
        <v>10.01001001001001</v>
      </c>
      <c r="K4254" s="6" t="s">
        <v>1233</v>
      </c>
      <c r="L4254" s="6" t="s">
        <v>0</v>
      </c>
      <c r="M4254" s="9">
        <f t="shared" si="467"/>
        <v>88.714240286431036</v>
      </c>
      <c r="Q4254" s="10">
        <f t="shared" si="470"/>
        <v>-85.470085470085479</v>
      </c>
      <c r="S4254" s="10">
        <f t="shared" si="468"/>
        <v>-17.241379310344829</v>
      </c>
      <c r="U4254" s="10">
        <f t="shared" si="469"/>
        <v>-10.01001001001001</v>
      </c>
    </row>
    <row r="4255" spans="3:21" x14ac:dyDescent="0.3">
      <c r="C4255" s="6" t="s">
        <v>0</v>
      </c>
      <c r="D4255" s="6" t="s">
        <v>0</v>
      </c>
      <c r="E4255" s="1">
        <v>2.2999999999999998</v>
      </c>
      <c r="F4255" s="8">
        <f t="shared" si="464"/>
        <v>43.478260869565219</v>
      </c>
      <c r="G4255" s="1">
        <v>3.18</v>
      </c>
      <c r="H4255" s="8">
        <f t="shared" si="465"/>
        <v>31.446540880503143</v>
      </c>
      <c r="I4255" s="1">
        <v>2.92</v>
      </c>
      <c r="J4255" s="8">
        <f t="shared" si="466"/>
        <v>34.246575342465754</v>
      </c>
      <c r="K4255" s="6" t="s">
        <v>1233</v>
      </c>
      <c r="L4255" s="6" t="s">
        <v>2</v>
      </c>
      <c r="M4255" s="9">
        <f t="shared" si="467"/>
        <v>91.599101031069338</v>
      </c>
      <c r="Q4255" s="10">
        <f t="shared" si="470"/>
        <v>-43.478260869565219</v>
      </c>
      <c r="S4255" s="10">
        <f t="shared" si="468"/>
        <v>-31.446540880503143</v>
      </c>
      <c r="U4255" s="10">
        <f t="shared" si="469"/>
        <v>-34.246575342465754</v>
      </c>
    </row>
    <row r="4256" spans="3:21" x14ac:dyDescent="0.3">
      <c r="C4256" s="6" t="s">
        <v>1</v>
      </c>
      <c r="D4256" s="6" t="s">
        <v>1</v>
      </c>
      <c r="E4256" s="1">
        <v>2.0699999999999998</v>
      </c>
      <c r="F4256" s="8">
        <f t="shared" si="464"/>
        <v>48.309178743961354</v>
      </c>
      <c r="G4256" s="1">
        <v>3.2</v>
      </c>
      <c r="H4256" s="8">
        <f t="shared" si="465"/>
        <v>31.25</v>
      </c>
      <c r="I4256" s="1">
        <v>3.35</v>
      </c>
      <c r="J4256" s="8">
        <f t="shared" si="466"/>
        <v>29.850746268656717</v>
      </c>
      <c r="K4256" s="6" t="s">
        <v>1233</v>
      </c>
      <c r="L4256" s="6" t="s">
        <v>2</v>
      </c>
      <c r="M4256" s="9">
        <f t="shared" si="467"/>
        <v>91.399386288279743</v>
      </c>
      <c r="Q4256" s="10">
        <f t="shared" si="470"/>
        <v>-48.309178743961354</v>
      </c>
      <c r="S4256" s="10">
        <f t="shared" si="468"/>
        <v>-31.25</v>
      </c>
      <c r="U4256" s="10">
        <f t="shared" si="469"/>
        <v>-29.850746268656717</v>
      </c>
    </row>
    <row r="4257" spans="3:21" x14ac:dyDescent="0.3">
      <c r="C4257" s="6" t="s">
        <v>199</v>
      </c>
      <c r="D4257" s="6" t="s">
        <v>0</v>
      </c>
      <c r="E4257" s="1">
        <v>2.37</v>
      </c>
      <c r="F4257" s="8">
        <f t="shared" si="464"/>
        <v>42.194092827004219</v>
      </c>
      <c r="G4257" s="1">
        <v>3.19</v>
      </c>
      <c r="H4257" s="8">
        <f t="shared" si="465"/>
        <v>31.347962382445143</v>
      </c>
      <c r="I4257" s="1">
        <v>2.77</v>
      </c>
      <c r="J4257" s="8">
        <f t="shared" si="466"/>
        <v>36.101083032490976</v>
      </c>
      <c r="K4257" s="6" t="s">
        <v>1233</v>
      </c>
      <c r="L4257" s="6" t="s">
        <v>1</v>
      </c>
      <c r="M4257" s="9">
        <f t="shared" si="467"/>
        <v>91.204977897785426</v>
      </c>
      <c r="Q4257" s="10">
        <f t="shared" si="470"/>
        <v>-42.194092827004219</v>
      </c>
      <c r="S4257" s="10">
        <f t="shared" si="468"/>
        <v>-31.347962382445143</v>
      </c>
      <c r="U4257" s="10">
        <f t="shared" si="469"/>
        <v>-36.101083032490976</v>
      </c>
    </row>
    <row r="4258" spans="3:21" x14ac:dyDescent="0.3">
      <c r="C4258" s="6" t="s">
        <v>0</v>
      </c>
      <c r="D4258" s="6" t="s">
        <v>199</v>
      </c>
      <c r="E4258" s="1">
        <v>1.82</v>
      </c>
      <c r="F4258" s="8">
        <f t="shared" si="464"/>
        <v>54.945054945054942</v>
      </c>
      <c r="G4258" s="1">
        <v>3.23</v>
      </c>
      <c r="H4258" s="8">
        <f t="shared" si="465"/>
        <v>30.959752321981423</v>
      </c>
      <c r="I4258" s="1">
        <v>4.29</v>
      </c>
      <c r="J4258" s="8">
        <f t="shared" si="466"/>
        <v>23.310023310023311</v>
      </c>
      <c r="K4258" s="6" t="s">
        <v>1233</v>
      </c>
      <c r="L4258" s="6" t="s">
        <v>0</v>
      </c>
      <c r="M4258" s="9">
        <f t="shared" si="467"/>
        <v>91.562656345872469</v>
      </c>
      <c r="Q4258" s="10">
        <f t="shared" si="470"/>
        <v>-54.945054945054942</v>
      </c>
      <c r="S4258" s="10">
        <f t="shared" si="468"/>
        <v>-30.959752321981423</v>
      </c>
      <c r="U4258" s="10">
        <f t="shared" si="469"/>
        <v>-23.310023310023311</v>
      </c>
    </row>
    <row r="4259" spans="3:21" x14ac:dyDescent="0.3">
      <c r="C4259" s="6" t="s">
        <v>199</v>
      </c>
      <c r="D4259" s="6" t="s">
        <v>199</v>
      </c>
      <c r="E4259" s="1">
        <v>1.25</v>
      </c>
      <c r="F4259" s="8">
        <f t="shared" si="464"/>
        <v>80</v>
      </c>
      <c r="G4259" s="1">
        <v>4.9400000000000004</v>
      </c>
      <c r="H4259" s="8">
        <f t="shared" si="465"/>
        <v>20.242914979757085</v>
      </c>
      <c r="I4259" s="1">
        <v>10.26</v>
      </c>
      <c r="J4259" s="8">
        <f t="shared" si="466"/>
        <v>9.7465886939571149</v>
      </c>
      <c r="K4259" s="6" t="s">
        <v>1233</v>
      </c>
      <c r="L4259" s="6" t="s">
        <v>2</v>
      </c>
      <c r="M4259" s="9">
        <f t="shared" si="467"/>
        <v>90.91776638673791</v>
      </c>
      <c r="Q4259" s="10">
        <f t="shared" si="470"/>
        <v>-80</v>
      </c>
      <c r="S4259" s="10">
        <f t="shared" si="468"/>
        <v>-20.242914979757085</v>
      </c>
      <c r="U4259" s="10">
        <f t="shared" si="469"/>
        <v>-9.7465886939571149</v>
      </c>
    </row>
    <row r="4260" spans="3:21" x14ac:dyDescent="0.3">
      <c r="C4260" s="6" t="s">
        <v>199</v>
      </c>
      <c r="D4260" s="6" t="s">
        <v>197</v>
      </c>
      <c r="E4260" s="1">
        <v>1.65</v>
      </c>
      <c r="F4260" s="8">
        <f t="shared" ref="F4260:F4323" si="471">100/E4260</f>
        <v>60.606060606060609</v>
      </c>
      <c r="G4260" s="1">
        <v>3.39</v>
      </c>
      <c r="H4260" s="8">
        <f t="shared" si="465"/>
        <v>29.498525073746311</v>
      </c>
      <c r="I4260" s="1">
        <v>5.13</v>
      </c>
      <c r="J4260" s="8">
        <f t="shared" si="466"/>
        <v>19.49317738791423</v>
      </c>
      <c r="K4260" s="6" t="s">
        <v>1233</v>
      </c>
      <c r="L4260" s="6" t="s">
        <v>1</v>
      </c>
      <c r="M4260" s="9">
        <f t="shared" si="467"/>
        <v>91.242738173597004</v>
      </c>
      <c r="Q4260" s="10">
        <f t="shared" si="470"/>
        <v>-60.606060606060609</v>
      </c>
      <c r="S4260" s="10">
        <f t="shared" si="468"/>
        <v>-29.498525073746311</v>
      </c>
      <c r="U4260" s="10">
        <f t="shared" si="469"/>
        <v>-19.49317738791423</v>
      </c>
    </row>
    <row r="4261" spans="3:21" x14ac:dyDescent="0.3">
      <c r="C4261" s="6" t="s">
        <v>0</v>
      </c>
      <c r="D4261" s="6" t="s">
        <v>197</v>
      </c>
      <c r="E4261" s="1">
        <v>6.09</v>
      </c>
      <c r="F4261" s="8">
        <f t="shared" si="471"/>
        <v>16.420361247947454</v>
      </c>
      <c r="G4261" s="1">
        <v>3.5</v>
      </c>
      <c r="H4261" s="8">
        <f t="shared" si="465"/>
        <v>28.571428571428573</v>
      </c>
      <c r="I4261" s="1">
        <v>1.54</v>
      </c>
      <c r="J4261" s="8">
        <f t="shared" si="466"/>
        <v>64.935064935064929</v>
      </c>
      <c r="K4261" s="6" t="s">
        <v>1233</v>
      </c>
      <c r="L4261" s="6" t="s">
        <v>1</v>
      </c>
      <c r="M4261" s="9">
        <f t="shared" si="467"/>
        <v>90.969581749049439</v>
      </c>
      <c r="Q4261" s="10">
        <f t="shared" si="470"/>
        <v>-16.420361247947454</v>
      </c>
      <c r="S4261" s="10">
        <f t="shared" si="468"/>
        <v>-28.571428571428573</v>
      </c>
      <c r="U4261" s="10">
        <f t="shared" si="469"/>
        <v>-64.935064935064929</v>
      </c>
    </row>
    <row r="4262" spans="3:21" x14ac:dyDescent="0.3">
      <c r="C4262" s="6" t="s">
        <v>1</v>
      </c>
      <c r="D4262" s="6" t="s">
        <v>199</v>
      </c>
      <c r="E4262" s="1">
        <v>2.2999999999999998</v>
      </c>
      <c r="F4262" s="8">
        <f t="shared" si="471"/>
        <v>43.478260869565219</v>
      </c>
      <c r="G4262" s="1">
        <v>3.04</v>
      </c>
      <c r="H4262" s="8">
        <f t="shared" si="465"/>
        <v>32.89473684210526</v>
      </c>
      <c r="I4262" s="1">
        <v>3.04</v>
      </c>
      <c r="J4262" s="8">
        <f t="shared" si="466"/>
        <v>32.89473684210526</v>
      </c>
      <c r="K4262" s="6" t="s">
        <v>1234</v>
      </c>
      <c r="L4262" s="6" t="s">
        <v>0</v>
      </c>
      <c r="M4262" s="9">
        <f t="shared" si="467"/>
        <v>91.518324607329845</v>
      </c>
      <c r="Q4262" s="10">
        <f t="shared" si="470"/>
        <v>-43.478260869565219</v>
      </c>
      <c r="S4262" s="10">
        <f t="shared" si="468"/>
        <v>-32.89473684210526</v>
      </c>
      <c r="U4262" s="10">
        <f t="shared" si="469"/>
        <v>-32.89473684210526</v>
      </c>
    </row>
    <row r="4263" spans="3:21" x14ac:dyDescent="0.3">
      <c r="C4263" s="6" t="s">
        <v>1</v>
      </c>
      <c r="D4263" s="6" t="s">
        <v>0</v>
      </c>
      <c r="E4263" s="1">
        <v>1.83</v>
      </c>
      <c r="F4263" s="8">
        <f t="shared" si="471"/>
        <v>54.644808743169399</v>
      </c>
      <c r="G4263" s="1">
        <v>3.16</v>
      </c>
      <c r="H4263" s="8">
        <f t="shared" si="465"/>
        <v>31.645569620253163</v>
      </c>
      <c r="I4263" s="1">
        <v>4.3600000000000003</v>
      </c>
      <c r="J4263" s="8">
        <f t="shared" si="466"/>
        <v>22.935779816513758</v>
      </c>
      <c r="K4263" s="6" t="s">
        <v>1234</v>
      </c>
      <c r="L4263" s="6" t="s">
        <v>0</v>
      </c>
      <c r="M4263" s="9">
        <f t="shared" si="467"/>
        <v>91.553160585637926</v>
      </c>
      <c r="Q4263" s="10">
        <f t="shared" si="470"/>
        <v>-54.644808743169399</v>
      </c>
      <c r="S4263" s="10">
        <f t="shared" si="468"/>
        <v>-31.645569620253163</v>
      </c>
      <c r="U4263" s="10">
        <f t="shared" si="469"/>
        <v>-22.935779816513758</v>
      </c>
    </row>
    <row r="4264" spans="3:21" x14ac:dyDescent="0.3">
      <c r="C4264" s="6" t="s">
        <v>0</v>
      </c>
      <c r="D4264" s="6" t="s">
        <v>197</v>
      </c>
      <c r="E4264" s="1">
        <v>1.98</v>
      </c>
      <c r="F4264" s="8">
        <f t="shared" si="471"/>
        <v>50.505050505050505</v>
      </c>
      <c r="G4264" s="1">
        <v>3.18</v>
      </c>
      <c r="H4264" s="8">
        <f t="shared" si="465"/>
        <v>31.446540880503143</v>
      </c>
      <c r="I4264" s="1">
        <v>3.62</v>
      </c>
      <c r="J4264" s="8">
        <f t="shared" si="466"/>
        <v>27.624309392265193</v>
      </c>
      <c r="K4264" s="6" t="s">
        <v>1234</v>
      </c>
      <c r="L4264" s="6" t="s">
        <v>1</v>
      </c>
      <c r="M4264" s="9">
        <f t="shared" si="467"/>
        <v>91.260942680055734</v>
      </c>
      <c r="Q4264" s="10">
        <f t="shared" si="470"/>
        <v>-50.505050505050505</v>
      </c>
      <c r="S4264" s="10">
        <f t="shared" si="468"/>
        <v>-31.446540880503143</v>
      </c>
      <c r="U4264" s="10">
        <f t="shared" si="469"/>
        <v>-27.624309392265193</v>
      </c>
    </row>
    <row r="4265" spans="3:21" x14ac:dyDescent="0.3">
      <c r="C4265" s="6" t="s">
        <v>199</v>
      </c>
      <c r="D4265" s="6" t="s">
        <v>0</v>
      </c>
      <c r="E4265" s="1">
        <v>4.26</v>
      </c>
      <c r="F4265" s="8">
        <f t="shared" si="471"/>
        <v>23.474178403755868</v>
      </c>
      <c r="G4265" s="1">
        <v>3.28</v>
      </c>
      <c r="H4265" s="8">
        <f t="shared" si="465"/>
        <v>30.487804878048781</v>
      </c>
      <c r="I4265" s="1">
        <v>1.81</v>
      </c>
      <c r="J4265" s="8">
        <f t="shared" si="466"/>
        <v>55.248618784530386</v>
      </c>
      <c r="K4265" s="6" t="s">
        <v>1235</v>
      </c>
      <c r="L4265" s="6" t="s">
        <v>1</v>
      </c>
      <c r="M4265" s="9">
        <f t="shared" si="467"/>
        <v>91.566201548142303</v>
      </c>
      <c r="Q4265" s="10">
        <f t="shared" si="470"/>
        <v>-23.474178403755868</v>
      </c>
      <c r="S4265" s="10">
        <f t="shared" si="468"/>
        <v>-30.487804878048781</v>
      </c>
      <c r="U4265" s="10">
        <f t="shared" si="469"/>
        <v>-55.248618784530386</v>
      </c>
    </row>
    <row r="4266" spans="3:21" x14ac:dyDescent="0.3">
      <c r="C4266" s="6" t="s">
        <v>0</v>
      </c>
      <c r="D4266" s="6" t="s">
        <v>199</v>
      </c>
      <c r="E4266" s="1">
        <v>1.55</v>
      </c>
      <c r="F4266" s="8">
        <f t="shared" si="471"/>
        <v>64.516129032258064</v>
      </c>
      <c r="G4266" s="1">
        <v>3.53</v>
      </c>
      <c r="H4266" s="8">
        <f t="shared" si="465"/>
        <v>28.328611898016998</v>
      </c>
      <c r="I4266" s="1">
        <v>6.08</v>
      </c>
      <c r="J4266" s="8">
        <f t="shared" si="466"/>
        <v>16.44736842105263</v>
      </c>
      <c r="K4266" s="6" t="s">
        <v>1235</v>
      </c>
      <c r="L4266" s="6" t="s">
        <v>0</v>
      </c>
      <c r="M4266" s="9">
        <f t="shared" si="467"/>
        <v>91.497913795901297</v>
      </c>
      <c r="Q4266" s="10">
        <f t="shared" si="470"/>
        <v>-64.516129032258064</v>
      </c>
      <c r="S4266" s="10">
        <f t="shared" si="468"/>
        <v>-28.328611898016998</v>
      </c>
      <c r="U4266" s="10">
        <f t="shared" si="469"/>
        <v>-16.44736842105263</v>
      </c>
    </row>
    <row r="4267" spans="3:21" x14ac:dyDescent="0.3">
      <c r="C4267" s="6" t="s">
        <v>0</v>
      </c>
      <c r="D4267" s="6" t="s">
        <v>198</v>
      </c>
      <c r="E4267" s="1">
        <v>1.66</v>
      </c>
      <c r="F4267" s="8">
        <f t="shared" si="471"/>
        <v>60.24096385542169</v>
      </c>
      <c r="G4267" s="1">
        <v>3.41</v>
      </c>
      <c r="H4267" s="8">
        <f t="shared" si="465"/>
        <v>29.325513196480937</v>
      </c>
      <c r="I4267" s="1">
        <v>5.08</v>
      </c>
      <c r="J4267" s="8">
        <f t="shared" si="466"/>
        <v>19.685039370078741</v>
      </c>
      <c r="K4267" s="6" t="s">
        <v>1235</v>
      </c>
      <c r="L4267" s="6" t="s">
        <v>1</v>
      </c>
      <c r="M4267" s="9">
        <f t="shared" si="467"/>
        <v>91.531910288322592</v>
      </c>
      <c r="Q4267" s="10">
        <f t="shared" si="470"/>
        <v>-60.24096385542169</v>
      </c>
      <c r="S4267" s="10">
        <f t="shared" si="468"/>
        <v>-29.325513196480937</v>
      </c>
      <c r="U4267" s="10">
        <f t="shared" si="469"/>
        <v>-19.685039370078741</v>
      </c>
    </row>
    <row r="4268" spans="3:21" x14ac:dyDescent="0.3">
      <c r="C4268" s="6" t="s">
        <v>198</v>
      </c>
      <c r="D4268" s="6" t="s">
        <v>0</v>
      </c>
      <c r="E4268" s="1">
        <v>1.19</v>
      </c>
      <c r="F4268" s="8">
        <f t="shared" si="471"/>
        <v>84.033613445378151</v>
      </c>
      <c r="G4268" s="1">
        <v>5.65</v>
      </c>
      <c r="H4268" s="8">
        <f t="shared" si="465"/>
        <v>17.699115044247787</v>
      </c>
      <c r="I4268" s="1">
        <v>9.99</v>
      </c>
      <c r="J4268" s="8">
        <f t="shared" si="466"/>
        <v>10.01001001001001</v>
      </c>
      <c r="K4268" s="6" t="s">
        <v>1235</v>
      </c>
      <c r="L4268" s="6" t="s">
        <v>0</v>
      </c>
      <c r="M4268" s="9">
        <f t="shared" si="467"/>
        <v>89.491273744222582</v>
      </c>
      <c r="Q4268" s="10">
        <f t="shared" si="470"/>
        <v>-84.033613445378151</v>
      </c>
      <c r="S4268" s="10">
        <f t="shared" si="468"/>
        <v>-17.699115044247787</v>
      </c>
      <c r="U4268" s="10">
        <f t="shared" si="469"/>
        <v>-10.01001001001001</v>
      </c>
    </row>
    <row r="4269" spans="3:21" x14ac:dyDescent="0.3">
      <c r="C4269" s="6" t="s">
        <v>0</v>
      </c>
      <c r="D4269" s="6" t="s">
        <v>199</v>
      </c>
      <c r="E4269" s="1">
        <v>1.23</v>
      </c>
      <c r="F4269" s="8">
        <f t="shared" si="471"/>
        <v>81.300813008130078</v>
      </c>
      <c r="G4269" s="1">
        <v>5.2</v>
      </c>
      <c r="H4269" s="8">
        <f t="shared" si="465"/>
        <v>19.23076923076923</v>
      </c>
      <c r="I4269" s="1">
        <v>10.34</v>
      </c>
      <c r="J4269" s="8">
        <f t="shared" si="466"/>
        <v>9.6711798839458414</v>
      </c>
      <c r="K4269" s="6" t="s">
        <v>1235</v>
      </c>
      <c r="L4269" s="6" t="s">
        <v>0</v>
      </c>
      <c r="M4269" s="9">
        <f t="shared" si="467"/>
        <v>90.741827222559152</v>
      </c>
      <c r="Q4269" s="10">
        <f t="shared" si="470"/>
        <v>-81.300813008130078</v>
      </c>
      <c r="S4269" s="10">
        <f t="shared" si="468"/>
        <v>-19.23076923076923</v>
      </c>
      <c r="U4269" s="10">
        <f t="shared" si="469"/>
        <v>-9.6711798839458414</v>
      </c>
    </row>
    <row r="4270" spans="3:21" x14ac:dyDescent="0.3">
      <c r="C4270" s="6" t="s">
        <v>0</v>
      </c>
      <c r="D4270" s="6" t="s">
        <v>0</v>
      </c>
      <c r="E4270" s="1">
        <v>2.75</v>
      </c>
      <c r="F4270" s="8">
        <f t="shared" si="471"/>
        <v>36.363636363636367</v>
      </c>
      <c r="G4270" s="1">
        <v>3.16</v>
      </c>
      <c r="H4270" s="8">
        <f t="shared" si="465"/>
        <v>31.645569620253163</v>
      </c>
      <c r="I4270" s="1">
        <v>2.4300000000000002</v>
      </c>
      <c r="J4270" s="8">
        <f t="shared" si="466"/>
        <v>41.152263374485592</v>
      </c>
      <c r="K4270" s="6" t="s">
        <v>1235</v>
      </c>
      <c r="L4270" s="6" t="s">
        <v>2</v>
      </c>
      <c r="M4270" s="9">
        <f t="shared" si="467"/>
        <v>91.607414766195404</v>
      </c>
      <c r="Q4270" s="10">
        <f t="shared" si="470"/>
        <v>-36.363636363636367</v>
      </c>
      <c r="S4270" s="10">
        <f t="shared" si="468"/>
        <v>-31.645569620253163</v>
      </c>
      <c r="U4270" s="10">
        <f t="shared" si="469"/>
        <v>-41.152263374485592</v>
      </c>
    </row>
    <row r="4271" spans="3:21" x14ac:dyDescent="0.3">
      <c r="C4271" s="6" t="s">
        <v>1</v>
      </c>
      <c r="D4271" s="6" t="s">
        <v>0</v>
      </c>
      <c r="E4271" s="1">
        <v>1.82</v>
      </c>
      <c r="F4271" s="8">
        <f t="shared" si="471"/>
        <v>54.945054945054942</v>
      </c>
      <c r="G4271" s="1">
        <v>3.24</v>
      </c>
      <c r="H4271" s="8">
        <f t="shared" si="465"/>
        <v>30.864197530864196</v>
      </c>
      <c r="I4271" s="1">
        <v>4.2300000000000004</v>
      </c>
      <c r="J4271" s="8">
        <f t="shared" si="466"/>
        <v>23.640661938534276</v>
      </c>
      <c r="K4271" s="6" t="s">
        <v>1235</v>
      </c>
      <c r="L4271" s="6" t="s">
        <v>0</v>
      </c>
      <c r="M4271" s="9">
        <f t="shared" si="467"/>
        <v>91.365991956220739</v>
      </c>
      <c r="Q4271" s="10">
        <f t="shared" si="470"/>
        <v>-54.945054945054942</v>
      </c>
      <c r="S4271" s="10">
        <f t="shared" si="468"/>
        <v>-30.864197530864196</v>
      </c>
      <c r="U4271" s="10">
        <f t="shared" si="469"/>
        <v>-23.640661938534276</v>
      </c>
    </row>
    <row r="4272" spans="3:21" x14ac:dyDescent="0.3">
      <c r="C4272" s="6" t="s">
        <v>199</v>
      </c>
      <c r="D4272" s="6" t="s">
        <v>199</v>
      </c>
      <c r="E4272" s="1">
        <v>1.54</v>
      </c>
      <c r="F4272" s="8">
        <f t="shared" si="471"/>
        <v>64.935064935064929</v>
      </c>
      <c r="G4272" s="1">
        <v>3.54</v>
      </c>
      <c r="H4272" s="8">
        <f t="shared" si="465"/>
        <v>28.248587570621467</v>
      </c>
      <c r="I4272" s="1">
        <v>6.21</v>
      </c>
      <c r="J4272" s="8">
        <f t="shared" si="466"/>
        <v>16.103059581320451</v>
      </c>
      <c r="K4272" s="6" t="s">
        <v>1236</v>
      </c>
      <c r="L4272" s="6" t="s">
        <v>2</v>
      </c>
      <c r="M4272" s="9">
        <f t="shared" si="467"/>
        <v>91.50243253762325</v>
      </c>
      <c r="Q4272" s="10">
        <f t="shared" si="470"/>
        <v>-64.935064935064929</v>
      </c>
      <c r="S4272" s="10">
        <f t="shared" si="468"/>
        <v>-28.248587570621467</v>
      </c>
      <c r="U4272" s="10">
        <f t="shared" si="469"/>
        <v>-16.103059581320451</v>
      </c>
    </row>
    <row r="4273" spans="3:21" x14ac:dyDescent="0.3">
      <c r="C4273" s="6" t="s">
        <v>1</v>
      </c>
      <c r="D4273" s="6" t="s">
        <v>199</v>
      </c>
      <c r="E4273" s="1">
        <v>2.3199999999999998</v>
      </c>
      <c r="F4273" s="8">
        <f t="shared" si="471"/>
        <v>43.103448275862071</v>
      </c>
      <c r="G4273" s="1">
        <v>3.2</v>
      </c>
      <c r="H4273" s="8">
        <f t="shared" si="465"/>
        <v>31.25</v>
      </c>
      <c r="I4273" s="1">
        <v>2.84</v>
      </c>
      <c r="J4273" s="8">
        <f t="shared" si="466"/>
        <v>35.211267605633807</v>
      </c>
      <c r="K4273" s="6" t="s">
        <v>1236</v>
      </c>
      <c r="L4273" s="6" t="s">
        <v>0</v>
      </c>
      <c r="M4273" s="9">
        <f t="shared" si="467"/>
        <v>91.270259038648007</v>
      </c>
      <c r="Q4273" s="10">
        <f t="shared" si="470"/>
        <v>-43.103448275862071</v>
      </c>
      <c r="S4273" s="10">
        <f t="shared" si="468"/>
        <v>-31.25</v>
      </c>
      <c r="U4273" s="10">
        <f t="shared" si="469"/>
        <v>-35.211267605633807</v>
      </c>
    </row>
    <row r="4274" spans="3:21" x14ac:dyDescent="0.3">
      <c r="C4274" s="6" t="s">
        <v>0</v>
      </c>
      <c r="D4274" s="6" t="s">
        <v>199</v>
      </c>
      <c r="E4274" s="1">
        <v>1.1499999999999999</v>
      </c>
      <c r="F4274" s="8">
        <f t="shared" si="471"/>
        <v>86.956521739130437</v>
      </c>
      <c r="G4274" s="1">
        <v>6.07</v>
      </c>
      <c r="H4274" s="8">
        <f t="shared" si="465"/>
        <v>16.474464579901152</v>
      </c>
      <c r="I4274" s="1">
        <v>9.99</v>
      </c>
      <c r="J4274" s="8">
        <f t="shared" si="466"/>
        <v>10.01001001001001</v>
      </c>
      <c r="K4274" s="6" t="s">
        <v>1237</v>
      </c>
      <c r="L4274" s="6" t="s">
        <v>0</v>
      </c>
      <c r="M4274" s="9">
        <f t="shared" si="467"/>
        <v>88.151552997599495</v>
      </c>
      <c r="Q4274" s="10">
        <f t="shared" si="470"/>
        <v>-86.956521739130437</v>
      </c>
      <c r="S4274" s="10">
        <f t="shared" si="468"/>
        <v>-16.474464579901152</v>
      </c>
      <c r="U4274" s="10">
        <f t="shared" si="469"/>
        <v>-10.01001001001001</v>
      </c>
    </row>
    <row r="4275" spans="3:21" x14ac:dyDescent="0.3">
      <c r="C4275" s="6" t="s">
        <v>199</v>
      </c>
      <c r="D4275" s="6" t="s">
        <v>0</v>
      </c>
      <c r="E4275" s="1">
        <v>2.31</v>
      </c>
      <c r="F4275" s="8">
        <f t="shared" si="471"/>
        <v>43.290043290043286</v>
      </c>
      <c r="G4275" s="1">
        <v>3.15</v>
      </c>
      <c r="H4275" s="8">
        <f t="shared" si="465"/>
        <v>31.746031746031747</v>
      </c>
      <c r="I4275" s="1">
        <v>2.9</v>
      </c>
      <c r="J4275" s="8">
        <f t="shared" si="466"/>
        <v>34.482758620689658</v>
      </c>
      <c r="K4275" s="6" t="s">
        <v>1238</v>
      </c>
      <c r="L4275" s="6" t="s">
        <v>1</v>
      </c>
      <c r="M4275" s="9">
        <f t="shared" si="467"/>
        <v>91.30849613811904</v>
      </c>
      <c r="Q4275" s="10">
        <f t="shared" si="470"/>
        <v>-43.290043290043286</v>
      </c>
      <c r="S4275" s="10">
        <f t="shared" si="468"/>
        <v>-31.746031746031747</v>
      </c>
      <c r="U4275" s="10">
        <f t="shared" si="469"/>
        <v>-34.482758620689658</v>
      </c>
    </row>
    <row r="4276" spans="3:21" x14ac:dyDescent="0.3">
      <c r="C4276" s="6" t="s">
        <v>199</v>
      </c>
      <c r="D4276" s="6" t="s">
        <v>0</v>
      </c>
      <c r="E4276" s="1">
        <v>1.73</v>
      </c>
      <c r="F4276" s="8">
        <f t="shared" si="471"/>
        <v>57.80346820809249</v>
      </c>
      <c r="G4276" s="1">
        <v>3.3</v>
      </c>
      <c r="H4276" s="8">
        <f t="shared" si="465"/>
        <v>30.303030303030305</v>
      </c>
      <c r="I4276" s="1">
        <v>4.8</v>
      </c>
      <c r="J4276" s="8">
        <f t="shared" si="466"/>
        <v>20.833333333333336</v>
      </c>
      <c r="K4276" s="6" t="s">
        <v>1239</v>
      </c>
      <c r="L4276" s="6" t="s">
        <v>1</v>
      </c>
      <c r="M4276" s="9">
        <f t="shared" si="467"/>
        <v>91.793789568887533</v>
      </c>
      <c r="Q4276" s="10">
        <f t="shared" si="470"/>
        <v>-57.80346820809249</v>
      </c>
      <c r="S4276" s="10">
        <f t="shared" si="468"/>
        <v>-30.303030303030305</v>
      </c>
      <c r="U4276" s="10">
        <f t="shared" si="469"/>
        <v>-20.833333333333336</v>
      </c>
    </row>
    <row r="4277" spans="3:21" x14ac:dyDescent="0.3">
      <c r="C4277" s="6" t="s">
        <v>1</v>
      </c>
      <c r="D4277" s="6" t="s">
        <v>199</v>
      </c>
      <c r="E4277" s="1">
        <v>2.61</v>
      </c>
      <c r="F4277" s="8">
        <f t="shared" si="471"/>
        <v>38.314176245210732</v>
      </c>
      <c r="G4277" s="1">
        <v>3.09</v>
      </c>
      <c r="H4277" s="8">
        <f t="shared" si="465"/>
        <v>32.362459546925571</v>
      </c>
      <c r="I4277" s="1">
        <v>2.58</v>
      </c>
      <c r="J4277" s="8">
        <f t="shared" si="466"/>
        <v>38.759689922480618</v>
      </c>
      <c r="K4277" s="6" t="s">
        <v>1239</v>
      </c>
      <c r="L4277" s="6" t="s">
        <v>0</v>
      </c>
      <c r="M4277" s="9">
        <f t="shared" si="467"/>
        <v>91.377336864155566</v>
      </c>
      <c r="Q4277" s="10">
        <f t="shared" si="470"/>
        <v>-38.314176245210732</v>
      </c>
      <c r="S4277" s="10">
        <f t="shared" si="468"/>
        <v>-32.362459546925571</v>
      </c>
      <c r="U4277" s="10">
        <f t="shared" si="469"/>
        <v>-38.759689922480618</v>
      </c>
    </row>
    <row r="4278" spans="3:21" x14ac:dyDescent="0.3">
      <c r="C4278" s="6" t="s">
        <v>197</v>
      </c>
      <c r="D4278" s="6" t="s">
        <v>199</v>
      </c>
      <c r="E4278" s="1">
        <v>1.34</v>
      </c>
      <c r="F4278" s="8">
        <f t="shared" si="471"/>
        <v>74.626865671641781</v>
      </c>
      <c r="G4278" s="1">
        <v>4.2699999999999996</v>
      </c>
      <c r="H4278" s="8">
        <f t="shared" si="465"/>
        <v>23.419203747072601</v>
      </c>
      <c r="I4278" s="1">
        <v>8.92</v>
      </c>
      <c r="J4278" s="8">
        <f t="shared" si="466"/>
        <v>11.210762331838565</v>
      </c>
      <c r="K4278" s="6" t="s">
        <v>1240</v>
      </c>
      <c r="L4278" s="6" t="s">
        <v>0</v>
      </c>
      <c r="M4278" s="9">
        <f t="shared" si="467"/>
        <v>91.527457274536886</v>
      </c>
      <c r="Q4278" s="10">
        <f t="shared" si="470"/>
        <v>-74.626865671641781</v>
      </c>
      <c r="S4278" s="10">
        <f t="shared" si="468"/>
        <v>-23.419203747072601</v>
      </c>
      <c r="U4278" s="10">
        <f t="shared" si="469"/>
        <v>-11.210762331838565</v>
      </c>
    </row>
    <row r="4279" spans="3:21" x14ac:dyDescent="0.3">
      <c r="C4279" s="6" t="s">
        <v>1</v>
      </c>
      <c r="D4279" s="6" t="s">
        <v>199</v>
      </c>
      <c r="E4279" s="1">
        <v>2.25</v>
      </c>
      <c r="F4279" s="8">
        <f t="shared" si="471"/>
        <v>44.444444444444443</v>
      </c>
      <c r="G4279" s="1">
        <v>3.19</v>
      </c>
      <c r="H4279" s="8">
        <f t="shared" si="465"/>
        <v>31.347962382445143</v>
      </c>
      <c r="I4279" s="1">
        <v>2.98</v>
      </c>
      <c r="J4279" s="8">
        <f t="shared" si="466"/>
        <v>33.557046979865774</v>
      </c>
      <c r="K4279" s="6" t="s">
        <v>1240</v>
      </c>
      <c r="L4279" s="6" t="s">
        <v>0</v>
      </c>
      <c r="M4279" s="9">
        <f t="shared" si="467"/>
        <v>91.449930949561107</v>
      </c>
      <c r="Q4279" s="10">
        <f t="shared" si="470"/>
        <v>-44.444444444444443</v>
      </c>
      <c r="S4279" s="10">
        <f t="shared" si="468"/>
        <v>-31.347962382445143</v>
      </c>
      <c r="U4279" s="10">
        <f t="shared" si="469"/>
        <v>-33.557046979865774</v>
      </c>
    </row>
    <row r="4280" spans="3:21" x14ac:dyDescent="0.3">
      <c r="C4280" s="6" t="s">
        <v>199</v>
      </c>
      <c r="D4280" s="6" t="s">
        <v>199</v>
      </c>
      <c r="E4280" s="1">
        <v>7.16</v>
      </c>
      <c r="F4280" s="8">
        <f t="shared" si="471"/>
        <v>13.966480446927374</v>
      </c>
      <c r="G4280" s="1">
        <v>3.79</v>
      </c>
      <c r="H4280" s="8">
        <f t="shared" si="465"/>
        <v>26.385224274406333</v>
      </c>
      <c r="I4280" s="1">
        <v>1.45</v>
      </c>
      <c r="J4280" s="8">
        <f t="shared" si="466"/>
        <v>68.965517241379317</v>
      </c>
      <c r="K4280" s="6" t="s">
        <v>1240</v>
      </c>
      <c r="L4280" s="6" t="s">
        <v>2</v>
      </c>
      <c r="M4280" s="9">
        <f t="shared" si="467"/>
        <v>91.476894678231915</v>
      </c>
      <c r="Q4280" s="10">
        <f t="shared" si="470"/>
        <v>-13.966480446927374</v>
      </c>
      <c r="S4280" s="10">
        <f t="shared" si="468"/>
        <v>-26.385224274406333</v>
      </c>
      <c r="U4280" s="10">
        <f t="shared" si="469"/>
        <v>-68.965517241379317</v>
      </c>
    </row>
    <row r="4281" spans="3:21" x14ac:dyDescent="0.3">
      <c r="C4281" s="6" t="s">
        <v>199</v>
      </c>
      <c r="D4281" s="6" t="s">
        <v>199</v>
      </c>
      <c r="E4281" s="1">
        <v>2.27</v>
      </c>
      <c r="F4281" s="8">
        <f t="shared" si="471"/>
        <v>44.052863436123346</v>
      </c>
      <c r="G4281" s="1">
        <v>3.18</v>
      </c>
      <c r="H4281" s="8">
        <f t="shared" si="465"/>
        <v>31.446540880503143</v>
      </c>
      <c r="I4281" s="1">
        <v>2.96</v>
      </c>
      <c r="J4281" s="8">
        <f t="shared" si="466"/>
        <v>33.783783783783782</v>
      </c>
      <c r="K4281" s="6" t="s">
        <v>1240</v>
      </c>
      <c r="L4281" s="6" t="s">
        <v>2</v>
      </c>
      <c r="M4281" s="9">
        <f t="shared" si="467"/>
        <v>91.505383159319265</v>
      </c>
      <c r="Q4281" s="10">
        <f t="shared" si="470"/>
        <v>-44.052863436123346</v>
      </c>
      <c r="S4281" s="10">
        <f t="shared" si="468"/>
        <v>-31.446540880503143</v>
      </c>
      <c r="U4281" s="10">
        <f t="shared" si="469"/>
        <v>-33.783783783783782</v>
      </c>
    </row>
    <row r="4282" spans="3:21" x14ac:dyDescent="0.3">
      <c r="C4282" s="6" t="s">
        <v>0</v>
      </c>
      <c r="D4282" s="6" t="s">
        <v>199</v>
      </c>
      <c r="E4282" s="1">
        <v>2.34</v>
      </c>
      <c r="F4282" s="8">
        <f t="shared" si="471"/>
        <v>42.73504273504274</v>
      </c>
      <c r="G4282" s="1">
        <v>3.18</v>
      </c>
      <c r="H4282" s="8">
        <f t="shared" si="465"/>
        <v>31.446540880503143</v>
      </c>
      <c r="I4282" s="1">
        <v>2.85</v>
      </c>
      <c r="J4282" s="8">
        <f t="shared" si="466"/>
        <v>35.087719298245609</v>
      </c>
      <c r="K4282" s="6" t="s">
        <v>1240</v>
      </c>
      <c r="L4282" s="6" t="s">
        <v>0</v>
      </c>
      <c r="M4282" s="9">
        <f t="shared" si="467"/>
        <v>91.517011029982896</v>
      </c>
      <c r="Q4282" s="10">
        <f t="shared" si="470"/>
        <v>-42.73504273504274</v>
      </c>
      <c r="S4282" s="10">
        <f t="shared" si="468"/>
        <v>-31.446540880503143</v>
      </c>
      <c r="U4282" s="10">
        <f t="shared" si="469"/>
        <v>-35.087719298245609</v>
      </c>
    </row>
    <row r="4283" spans="3:21" x14ac:dyDescent="0.3">
      <c r="C4283" s="6" t="s">
        <v>0</v>
      </c>
      <c r="D4283" s="6" t="s">
        <v>197</v>
      </c>
      <c r="E4283" s="1">
        <v>8.33</v>
      </c>
      <c r="F4283" s="8">
        <f t="shared" si="471"/>
        <v>12.004801920768307</v>
      </c>
      <c r="G4283" s="1">
        <v>3.99</v>
      </c>
      <c r="H4283" s="8">
        <f t="shared" si="465"/>
        <v>25.062656641604008</v>
      </c>
      <c r="I4283" s="1">
        <v>1.38</v>
      </c>
      <c r="J4283" s="8">
        <f t="shared" si="466"/>
        <v>72.463768115942031</v>
      </c>
      <c r="K4283" s="6" t="s">
        <v>1240</v>
      </c>
      <c r="L4283" s="6" t="s">
        <v>1</v>
      </c>
      <c r="M4283" s="9">
        <f t="shared" si="467"/>
        <v>91.298164945867995</v>
      </c>
      <c r="Q4283" s="10">
        <f t="shared" si="470"/>
        <v>-12.004801920768307</v>
      </c>
      <c r="S4283" s="10">
        <f t="shared" si="468"/>
        <v>-25.062656641604008</v>
      </c>
      <c r="U4283" s="10">
        <f t="shared" si="469"/>
        <v>-72.463768115942031</v>
      </c>
    </row>
    <row r="4284" spans="3:21" x14ac:dyDescent="0.3">
      <c r="C4284" s="6" t="s">
        <v>0</v>
      </c>
      <c r="D4284" s="6" t="s">
        <v>199</v>
      </c>
      <c r="E4284" s="1">
        <v>2.4700000000000002</v>
      </c>
      <c r="F4284" s="8">
        <f t="shared" si="471"/>
        <v>40.48582995951417</v>
      </c>
      <c r="G4284" s="1">
        <v>3.18</v>
      </c>
      <c r="H4284" s="8">
        <f t="shared" si="465"/>
        <v>31.446540880503143</v>
      </c>
      <c r="I4284" s="1">
        <v>2.69</v>
      </c>
      <c r="J4284" s="8">
        <f t="shared" si="466"/>
        <v>37.174721189591082</v>
      </c>
      <c r="K4284" s="6" t="s">
        <v>1240</v>
      </c>
      <c r="L4284" s="6" t="s">
        <v>0</v>
      </c>
      <c r="M4284" s="9">
        <f t="shared" si="467"/>
        <v>91.65307051979994</v>
      </c>
      <c r="Q4284" s="10">
        <f t="shared" si="470"/>
        <v>-40.48582995951417</v>
      </c>
      <c r="S4284" s="10">
        <f t="shared" si="468"/>
        <v>-31.446540880503143</v>
      </c>
      <c r="U4284" s="10">
        <f t="shared" si="469"/>
        <v>-37.174721189591082</v>
      </c>
    </row>
    <row r="4285" spans="3:21" x14ac:dyDescent="0.3">
      <c r="C4285" s="6" t="s">
        <v>1</v>
      </c>
      <c r="D4285" s="6" t="s">
        <v>197</v>
      </c>
      <c r="E4285" s="1">
        <v>2.67</v>
      </c>
      <c r="F4285" s="8">
        <f t="shared" si="471"/>
        <v>37.453183520599254</v>
      </c>
      <c r="G4285" s="1">
        <v>3.14</v>
      </c>
      <c r="H4285" s="8">
        <f t="shared" si="465"/>
        <v>31.847133757961782</v>
      </c>
      <c r="I4285" s="1">
        <v>2.5299999999999998</v>
      </c>
      <c r="J4285" s="8">
        <f t="shared" si="466"/>
        <v>39.525691699604749</v>
      </c>
      <c r="K4285" s="6" t="s">
        <v>1241</v>
      </c>
      <c r="L4285" s="6" t="s">
        <v>1</v>
      </c>
      <c r="M4285" s="9">
        <f t="shared" si="467"/>
        <v>91.889798164024754</v>
      </c>
      <c r="Q4285" s="10">
        <f t="shared" si="470"/>
        <v>-37.453183520599254</v>
      </c>
      <c r="S4285" s="10">
        <f t="shared" si="468"/>
        <v>-31.847133757961782</v>
      </c>
      <c r="U4285" s="10">
        <f t="shared" si="469"/>
        <v>-39.525691699604749</v>
      </c>
    </row>
    <row r="4286" spans="3:21" x14ac:dyDescent="0.3">
      <c r="C4286" s="6" t="s">
        <v>1</v>
      </c>
      <c r="D4286" s="6" t="s">
        <v>1</v>
      </c>
      <c r="E4286" s="1">
        <v>1.9</v>
      </c>
      <c r="F4286" s="8">
        <f t="shared" si="471"/>
        <v>52.631578947368425</v>
      </c>
      <c r="G4286" s="1">
        <v>3.22</v>
      </c>
      <c r="H4286" s="8">
        <f t="shared" si="465"/>
        <v>31.05590062111801</v>
      </c>
      <c r="I4286" s="1">
        <v>3.92</v>
      </c>
      <c r="J4286" s="8">
        <f t="shared" si="466"/>
        <v>25.510204081632654</v>
      </c>
      <c r="K4286" s="6" t="s">
        <v>1242</v>
      </c>
      <c r="L4286" s="6" t="s">
        <v>2</v>
      </c>
      <c r="M4286" s="9">
        <f t="shared" si="467"/>
        <v>91.577034106703735</v>
      </c>
      <c r="Q4286" s="10">
        <f t="shared" si="470"/>
        <v>-52.631578947368425</v>
      </c>
      <c r="S4286" s="10">
        <f t="shared" si="468"/>
        <v>-31.05590062111801</v>
      </c>
      <c r="U4286" s="10">
        <f t="shared" si="469"/>
        <v>-25.510204081632654</v>
      </c>
    </row>
    <row r="4287" spans="3:21" x14ac:dyDescent="0.3">
      <c r="C4287" s="6" t="s">
        <v>1</v>
      </c>
      <c r="D4287" s="6" t="s">
        <v>0</v>
      </c>
      <c r="E4287" s="1">
        <v>1.87</v>
      </c>
      <c r="F4287" s="8">
        <f t="shared" si="471"/>
        <v>53.475935828876999</v>
      </c>
      <c r="G4287" s="1">
        <v>3.27</v>
      </c>
      <c r="H4287" s="8">
        <f t="shared" si="465"/>
        <v>30.581039755351682</v>
      </c>
      <c r="I4287" s="1">
        <v>3.97</v>
      </c>
      <c r="J4287" s="8">
        <f t="shared" si="466"/>
        <v>25.188916876574307</v>
      </c>
      <c r="K4287" s="6" t="s">
        <v>1242</v>
      </c>
      <c r="L4287" s="6" t="s">
        <v>0</v>
      </c>
      <c r="M4287" s="9">
        <f t="shared" si="467"/>
        <v>91.536622336514498</v>
      </c>
      <c r="Q4287" s="10">
        <f t="shared" si="470"/>
        <v>-53.475935828876999</v>
      </c>
      <c r="S4287" s="10">
        <f t="shared" si="468"/>
        <v>-30.581039755351682</v>
      </c>
      <c r="U4287" s="10">
        <f t="shared" si="469"/>
        <v>-25.188916876574307</v>
      </c>
    </row>
    <row r="4288" spans="3:21" x14ac:dyDescent="0.3">
      <c r="C4288" s="6" t="s">
        <v>0</v>
      </c>
      <c r="D4288" s="6" t="s">
        <v>197</v>
      </c>
      <c r="E4288" s="1">
        <v>2.19</v>
      </c>
      <c r="F4288" s="8">
        <f t="shared" si="471"/>
        <v>45.662100456621005</v>
      </c>
      <c r="G4288" s="1">
        <v>3.16</v>
      </c>
      <c r="H4288" s="8">
        <f t="shared" si="465"/>
        <v>31.645569620253163</v>
      </c>
      <c r="I4288" s="1">
        <v>3.12</v>
      </c>
      <c r="J4288" s="8">
        <f t="shared" si="466"/>
        <v>32.051282051282051</v>
      </c>
      <c r="K4288" s="6" t="s">
        <v>1243</v>
      </c>
      <c r="L4288" s="6" t="s">
        <v>1</v>
      </c>
      <c r="M4288" s="9">
        <f t="shared" si="467"/>
        <v>91.441988107943303</v>
      </c>
      <c r="Q4288" s="10">
        <f t="shared" si="470"/>
        <v>-45.662100456621005</v>
      </c>
      <c r="S4288" s="10">
        <f t="shared" si="468"/>
        <v>-31.645569620253163</v>
      </c>
      <c r="U4288" s="10">
        <f t="shared" si="469"/>
        <v>-32.051282051282051</v>
      </c>
    </row>
    <row r="4289" spans="3:21" x14ac:dyDescent="0.3">
      <c r="C4289" s="6" t="s">
        <v>1</v>
      </c>
      <c r="D4289" s="6" t="s">
        <v>199</v>
      </c>
      <c r="E4289" s="1">
        <v>2.4900000000000002</v>
      </c>
      <c r="F4289" s="8">
        <f t="shared" si="471"/>
        <v>40.160642570281119</v>
      </c>
      <c r="G4289" s="1">
        <v>3.18</v>
      </c>
      <c r="H4289" s="8">
        <f t="shared" si="465"/>
        <v>31.446540880503143</v>
      </c>
      <c r="I4289" s="1">
        <v>2.65</v>
      </c>
      <c r="J4289" s="8">
        <f t="shared" si="466"/>
        <v>37.735849056603776</v>
      </c>
      <c r="K4289" s="6" t="s">
        <v>1243</v>
      </c>
      <c r="L4289" s="6" t="s">
        <v>0</v>
      </c>
      <c r="M4289" s="9">
        <f t="shared" si="467"/>
        <v>91.455301455301452</v>
      </c>
      <c r="Q4289" s="10">
        <f t="shared" si="470"/>
        <v>-40.160642570281119</v>
      </c>
      <c r="S4289" s="10">
        <f t="shared" si="468"/>
        <v>-31.446540880503143</v>
      </c>
      <c r="U4289" s="10">
        <f t="shared" si="469"/>
        <v>-37.735849056603776</v>
      </c>
    </row>
    <row r="4290" spans="3:21" x14ac:dyDescent="0.3">
      <c r="C4290" s="6" t="s">
        <v>1</v>
      </c>
      <c r="D4290" s="6" t="s">
        <v>0</v>
      </c>
      <c r="E4290" s="1">
        <v>1.21</v>
      </c>
      <c r="F4290" s="8">
        <f t="shared" si="471"/>
        <v>82.644628099173559</v>
      </c>
      <c r="G4290" s="1">
        <v>5.41</v>
      </c>
      <c r="H4290" s="8">
        <f t="shared" ref="H4290:H4353" si="472">100/G4290</f>
        <v>18.484288354898336</v>
      </c>
      <c r="I4290" s="1">
        <v>9.99</v>
      </c>
      <c r="J4290" s="8">
        <f t="shared" ref="J4290:J4353" si="473">100/I4290</f>
        <v>10.01001001001001</v>
      </c>
      <c r="K4290" s="6" t="s">
        <v>1243</v>
      </c>
      <c r="L4290" s="6" t="s">
        <v>0</v>
      </c>
      <c r="M4290" s="9">
        <f t="shared" ref="M4290:M4353" si="474">10000/(F4290+H4290+J4290)</f>
        <v>89.977475202910298</v>
      </c>
      <c r="Q4290" s="10">
        <f t="shared" si="470"/>
        <v>-82.644628099173559</v>
      </c>
      <c r="S4290" s="10">
        <f t="shared" ref="S4290:S4353" si="475">R4290-H4290</f>
        <v>-18.484288354898336</v>
      </c>
      <c r="U4290" s="10">
        <f t="shared" ref="U4290:U4353" si="476">T4290-J4290</f>
        <v>-10.01001001001001</v>
      </c>
    </row>
    <row r="4291" spans="3:21" x14ac:dyDescent="0.3">
      <c r="C4291" s="6" t="s">
        <v>0</v>
      </c>
      <c r="D4291" s="6" t="s">
        <v>0</v>
      </c>
      <c r="E4291" s="1">
        <v>5.74</v>
      </c>
      <c r="F4291" s="8">
        <f t="shared" si="471"/>
        <v>17.421602787456447</v>
      </c>
      <c r="G4291" s="1">
        <v>3.54</v>
      </c>
      <c r="H4291" s="8">
        <f t="shared" si="472"/>
        <v>28.248587570621467</v>
      </c>
      <c r="I4291" s="1">
        <v>1.57</v>
      </c>
      <c r="J4291" s="8">
        <f t="shared" si="473"/>
        <v>63.694267515923563</v>
      </c>
      <c r="K4291" s="6" t="s">
        <v>1243</v>
      </c>
      <c r="L4291" s="6" t="s">
        <v>2</v>
      </c>
      <c r="M4291" s="9">
        <f t="shared" si="474"/>
        <v>91.437384634786696</v>
      </c>
      <c r="Q4291" s="10">
        <f t="shared" si="470"/>
        <v>-17.421602787456447</v>
      </c>
      <c r="S4291" s="10">
        <f t="shared" si="475"/>
        <v>-28.248587570621467</v>
      </c>
      <c r="U4291" s="10">
        <f t="shared" si="476"/>
        <v>-63.694267515923563</v>
      </c>
    </row>
    <row r="4292" spans="3:21" x14ac:dyDescent="0.3">
      <c r="C4292" s="6" t="s">
        <v>1</v>
      </c>
      <c r="D4292" s="6" t="s">
        <v>199</v>
      </c>
      <c r="E4292" s="1">
        <v>1.79</v>
      </c>
      <c r="F4292" s="8">
        <f t="shared" si="471"/>
        <v>55.865921787709496</v>
      </c>
      <c r="G4292" s="1">
        <v>3.27</v>
      </c>
      <c r="H4292" s="8">
        <f t="shared" si="472"/>
        <v>30.581039755351682</v>
      </c>
      <c r="I4292" s="1">
        <v>4.41</v>
      </c>
      <c r="J4292" s="8">
        <f t="shared" si="473"/>
        <v>22.675736961451246</v>
      </c>
      <c r="K4292" s="6" t="s">
        <v>1243</v>
      </c>
      <c r="L4292" s="6" t="s">
        <v>0</v>
      </c>
      <c r="M4292" s="9">
        <f t="shared" si="474"/>
        <v>91.639962510517293</v>
      </c>
      <c r="Q4292" s="10">
        <f t="shared" ref="Q4292:Q4355" si="477">P4292-F4292</f>
        <v>-55.865921787709496</v>
      </c>
      <c r="S4292" s="10">
        <f t="shared" si="475"/>
        <v>-30.581039755351682</v>
      </c>
      <c r="U4292" s="10">
        <f t="shared" si="476"/>
        <v>-22.675736961451246</v>
      </c>
    </row>
    <row r="4293" spans="3:21" x14ac:dyDescent="0.3">
      <c r="C4293" s="6" t="s">
        <v>199</v>
      </c>
      <c r="D4293" s="6" t="s">
        <v>199</v>
      </c>
      <c r="E4293" s="1">
        <v>2.25</v>
      </c>
      <c r="F4293" s="8">
        <f t="shared" si="471"/>
        <v>44.444444444444443</v>
      </c>
      <c r="G4293" s="1">
        <v>3.2</v>
      </c>
      <c r="H4293" s="8">
        <f t="shared" si="472"/>
        <v>31.25</v>
      </c>
      <c r="I4293" s="1">
        <v>2.96</v>
      </c>
      <c r="J4293" s="8">
        <f t="shared" si="473"/>
        <v>33.783783783783782</v>
      </c>
      <c r="K4293" s="6" t="s">
        <v>1244</v>
      </c>
      <c r="L4293" s="6" t="s">
        <v>2</v>
      </c>
      <c r="M4293" s="9">
        <f t="shared" si="474"/>
        <v>91.342362420709748</v>
      </c>
      <c r="Q4293" s="10">
        <f t="shared" si="477"/>
        <v>-44.444444444444443</v>
      </c>
      <c r="S4293" s="10">
        <f t="shared" si="475"/>
        <v>-31.25</v>
      </c>
      <c r="U4293" s="10">
        <f t="shared" si="476"/>
        <v>-33.783783783783782</v>
      </c>
    </row>
    <row r="4294" spans="3:21" x14ac:dyDescent="0.3">
      <c r="C4294" s="6" t="s">
        <v>200</v>
      </c>
      <c r="D4294" s="6" t="s">
        <v>0</v>
      </c>
      <c r="E4294" s="1">
        <v>1.2</v>
      </c>
      <c r="F4294" s="8">
        <f t="shared" si="471"/>
        <v>83.333333333333343</v>
      </c>
      <c r="G4294" s="1">
        <v>5.52</v>
      </c>
      <c r="H4294" s="8">
        <f t="shared" si="472"/>
        <v>18.115942028985508</v>
      </c>
      <c r="I4294" s="1">
        <v>9.99</v>
      </c>
      <c r="J4294" s="8">
        <f t="shared" si="473"/>
        <v>10.01001001001001</v>
      </c>
      <c r="K4294" s="6" t="s">
        <v>1245</v>
      </c>
      <c r="L4294" s="6" t="s">
        <v>0</v>
      </c>
      <c r="M4294" s="9">
        <f t="shared" si="474"/>
        <v>89.718859820382661</v>
      </c>
      <c r="Q4294" s="10">
        <f t="shared" si="477"/>
        <v>-83.333333333333343</v>
      </c>
      <c r="S4294" s="10">
        <f t="shared" si="475"/>
        <v>-18.115942028985508</v>
      </c>
      <c r="U4294" s="10">
        <f t="shared" si="476"/>
        <v>-10.01001001001001</v>
      </c>
    </row>
    <row r="4295" spans="3:21" x14ac:dyDescent="0.3">
      <c r="C4295" s="6" t="s">
        <v>199</v>
      </c>
      <c r="D4295" s="6" t="s">
        <v>1</v>
      </c>
      <c r="E4295" s="1">
        <v>4.6900000000000004</v>
      </c>
      <c r="F4295" s="8">
        <f t="shared" si="471"/>
        <v>21.321961620469082</v>
      </c>
      <c r="G4295" s="1">
        <v>3.25</v>
      </c>
      <c r="H4295" s="8">
        <f t="shared" si="472"/>
        <v>30.76923076923077</v>
      </c>
      <c r="I4295" s="1">
        <v>1.75</v>
      </c>
      <c r="J4295" s="8">
        <f t="shared" si="473"/>
        <v>57.142857142857146</v>
      </c>
      <c r="K4295" s="6" t="s">
        <v>1246</v>
      </c>
      <c r="L4295" s="6" t="s">
        <v>1</v>
      </c>
      <c r="M4295" s="9">
        <f t="shared" si="474"/>
        <v>91.546546546546537</v>
      </c>
      <c r="Q4295" s="10">
        <f t="shared" si="477"/>
        <v>-21.321961620469082</v>
      </c>
      <c r="S4295" s="10">
        <f t="shared" si="475"/>
        <v>-30.76923076923077</v>
      </c>
      <c r="U4295" s="10">
        <f t="shared" si="476"/>
        <v>-57.142857142857146</v>
      </c>
    </row>
    <row r="4296" spans="3:21" x14ac:dyDescent="0.3">
      <c r="C4296" s="6" t="s">
        <v>1</v>
      </c>
      <c r="D4296" s="6" t="s">
        <v>199</v>
      </c>
      <c r="E4296" s="1">
        <v>3.21</v>
      </c>
      <c r="F4296" s="8">
        <f t="shared" si="471"/>
        <v>31.152647975077883</v>
      </c>
      <c r="G4296" s="1">
        <v>3.19</v>
      </c>
      <c r="H4296" s="8">
        <f t="shared" si="472"/>
        <v>31.347962382445143</v>
      </c>
      <c r="I4296" s="1">
        <v>2.14</v>
      </c>
      <c r="J4296" s="8">
        <f t="shared" si="473"/>
        <v>46.728971962616818</v>
      </c>
      <c r="K4296" s="6" t="s">
        <v>1247</v>
      </c>
      <c r="L4296" s="6" t="s">
        <v>0</v>
      </c>
      <c r="M4296" s="9">
        <f t="shared" si="474"/>
        <v>91.550290567724616</v>
      </c>
      <c r="Q4296" s="10">
        <f t="shared" si="477"/>
        <v>-31.152647975077883</v>
      </c>
      <c r="S4296" s="10">
        <f t="shared" si="475"/>
        <v>-31.347962382445143</v>
      </c>
      <c r="U4296" s="10">
        <f t="shared" si="476"/>
        <v>-46.728971962616818</v>
      </c>
    </row>
    <row r="4297" spans="3:21" x14ac:dyDescent="0.3">
      <c r="C4297" s="6" t="s">
        <v>197</v>
      </c>
      <c r="D4297" s="6" t="s">
        <v>199</v>
      </c>
      <c r="E4297" s="1">
        <v>1.76</v>
      </c>
      <c r="F4297" s="8">
        <f t="shared" si="471"/>
        <v>56.81818181818182</v>
      </c>
      <c r="G4297" s="1">
        <v>3.26</v>
      </c>
      <c r="H4297" s="8">
        <f t="shared" si="472"/>
        <v>30.674846625766872</v>
      </c>
      <c r="I4297" s="1">
        <v>4.66</v>
      </c>
      <c r="J4297" s="8">
        <f t="shared" si="473"/>
        <v>21.459227467811157</v>
      </c>
      <c r="K4297" s="6" t="s">
        <v>1247</v>
      </c>
      <c r="L4297" s="6" t="s">
        <v>0</v>
      </c>
      <c r="M4297" s="9">
        <f t="shared" si="474"/>
        <v>91.78332211954357</v>
      </c>
      <c r="Q4297" s="10">
        <f t="shared" si="477"/>
        <v>-56.81818181818182</v>
      </c>
      <c r="S4297" s="10">
        <f t="shared" si="475"/>
        <v>-30.674846625766872</v>
      </c>
      <c r="U4297" s="10">
        <f t="shared" si="476"/>
        <v>-21.459227467811157</v>
      </c>
    </row>
    <row r="4298" spans="3:21" x14ac:dyDescent="0.3">
      <c r="C4298" s="6" t="s">
        <v>199</v>
      </c>
      <c r="D4298" s="6" t="s">
        <v>199</v>
      </c>
      <c r="E4298" s="1">
        <v>2.0499999999999998</v>
      </c>
      <c r="F4298" s="8">
        <f t="shared" si="471"/>
        <v>48.780487804878049</v>
      </c>
      <c r="G4298" s="1">
        <v>3.19</v>
      </c>
      <c r="H4298" s="8">
        <f t="shared" si="472"/>
        <v>31.347962382445143</v>
      </c>
      <c r="I4298" s="1">
        <v>3.41</v>
      </c>
      <c r="J4298" s="8">
        <f t="shared" si="473"/>
        <v>29.325513196480937</v>
      </c>
      <c r="K4298" s="6" t="s">
        <v>1247</v>
      </c>
      <c r="L4298" s="6" t="s">
        <v>2</v>
      </c>
      <c r="M4298" s="9">
        <f t="shared" si="474"/>
        <v>91.362612105097114</v>
      </c>
      <c r="Q4298" s="10">
        <f t="shared" si="477"/>
        <v>-48.780487804878049</v>
      </c>
      <c r="S4298" s="10">
        <f t="shared" si="475"/>
        <v>-31.347962382445143</v>
      </c>
      <c r="U4298" s="10">
        <f t="shared" si="476"/>
        <v>-29.325513196480937</v>
      </c>
    </row>
    <row r="4299" spans="3:21" x14ac:dyDescent="0.3">
      <c r="C4299" s="6" t="s">
        <v>199</v>
      </c>
      <c r="D4299" s="6" t="s">
        <v>0</v>
      </c>
      <c r="E4299" s="1">
        <v>4.51</v>
      </c>
      <c r="F4299" s="8">
        <f t="shared" si="471"/>
        <v>22.172949002217297</v>
      </c>
      <c r="G4299" s="1">
        <v>3.25</v>
      </c>
      <c r="H4299" s="8">
        <f t="shared" si="472"/>
        <v>30.76923076923077</v>
      </c>
      <c r="I4299" s="1">
        <v>1.78</v>
      </c>
      <c r="J4299" s="8">
        <f t="shared" si="473"/>
        <v>56.179775280898873</v>
      </c>
      <c r="K4299" s="6" t="s">
        <v>1247</v>
      </c>
      <c r="L4299" s="6" t="s">
        <v>1</v>
      </c>
      <c r="M4299" s="9">
        <f t="shared" si="474"/>
        <v>91.640586857180992</v>
      </c>
      <c r="Q4299" s="10">
        <f t="shared" si="477"/>
        <v>-22.172949002217297</v>
      </c>
      <c r="S4299" s="10">
        <f t="shared" si="475"/>
        <v>-30.76923076923077</v>
      </c>
      <c r="U4299" s="10">
        <f t="shared" si="476"/>
        <v>-56.179775280898873</v>
      </c>
    </row>
    <row r="4300" spans="3:21" x14ac:dyDescent="0.3">
      <c r="C4300" s="6" t="s">
        <v>0</v>
      </c>
      <c r="D4300" s="6" t="s">
        <v>1</v>
      </c>
      <c r="E4300" s="1">
        <v>2.2200000000000002</v>
      </c>
      <c r="F4300" s="8">
        <f t="shared" si="471"/>
        <v>45.045045045045043</v>
      </c>
      <c r="G4300" s="1">
        <v>3.21</v>
      </c>
      <c r="H4300" s="8">
        <f t="shared" si="472"/>
        <v>31.152647975077883</v>
      </c>
      <c r="I4300" s="1">
        <v>3.03</v>
      </c>
      <c r="J4300" s="8">
        <f t="shared" si="473"/>
        <v>33.003300330033007</v>
      </c>
      <c r="K4300" s="6" t="s">
        <v>1247</v>
      </c>
      <c r="L4300" s="6" t="s">
        <v>1</v>
      </c>
      <c r="M4300" s="9">
        <f t="shared" si="474"/>
        <v>91.574258559487006</v>
      </c>
      <c r="Q4300" s="10">
        <f t="shared" si="477"/>
        <v>-45.045045045045043</v>
      </c>
      <c r="S4300" s="10">
        <f t="shared" si="475"/>
        <v>-31.152647975077883</v>
      </c>
      <c r="U4300" s="10">
        <f t="shared" si="476"/>
        <v>-33.003300330033007</v>
      </c>
    </row>
    <row r="4301" spans="3:21" x14ac:dyDescent="0.3">
      <c r="C4301" s="6" t="s">
        <v>199</v>
      </c>
      <c r="D4301" s="6" t="s">
        <v>199</v>
      </c>
      <c r="E4301" s="1">
        <v>1.24</v>
      </c>
      <c r="F4301" s="8">
        <f t="shared" si="471"/>
        <v>80.645161290322577</v>
      </c>
      <c r="G4301" s="1">
        <v>5.15</v>
      </c>
      <c r="H4301" s="8">
        <f t="shared" si="472"/>
        <v>19.417475728155338</v>
      </c>
      <c r="I4301" s="1">
        <v>9.84</v>
      </c>
      <c r="J4301" s="8">
        <f t="shared" si="473"/>
        <v>10.16260162601626</v>
      </c>
      <c r="K4301" s="6" t="s">
        <v>1248</v>
      </c>
      <c r="L4301" s="6" t="s">
        <v>2</v>
      </c>
      <c r="M4301" s="9">
        <f t="shared" si="474"/>
        <v>90.723323650517742</v>
      </c>
      <c r="Q4301" s="10">
        <f t="shared" si="477"/>
        <v>-80.645161290322577</v>
      </c>
      <c r="S4301" s="10">
        <f t="shared" si="475"/>
        <v>-19.417475728155338</v>
      </c>
      <c r="U4301" s="10">
        <f t="shared" si="476"/>
        <v>-10.16260162601626</v>
      </c>
    </row>
    <row r="4302" spans="3:21" x14ac:dyDescent="0.3">
      <c r="C4302" s="6" t="s">
        <v>1</v>
      </c>
      <c r="D4302" s="6" t="s">
        <v>1</v>
      </c>
      <c r="E4302" s="1">
        <v>2.59</v>
      </c>
      <c r="F4302" s="8">
        <f t="shared" si="471"/>
        <v>38.610038610038615</v>
      </c>
      <c r="G4302" s="1">
        <v>3.19</v>
      </c>
      <c r="H4302" s="8">
        <f t="shared" si="472"/>
        <v>31.347962382445143</v>
      </c>
      <c r="I4302" s="1">
        <v>2.56</v>
      </c>
      <c r="J4302" s="8">
        <f t="shared" si="473"/>
        <v>39.0625</v>
      </c>
      <c r="K4302" s="6" t="s">
        <v>1248</v>
      </c>
      <c r="L4302" s="6" t="s">
        <v>2</v>
      </c>
      <c r="M4302" s="9">
        <f t="shared" si="474"/>
        <v>91.725867235644358</v>
      </c>
      <c r="Q4302" s="10">
        <f t="shared" si="477"/>
        <v>-38.610038610038615</v>
      </c>
      <c r="S4302" s="10">
        <f t="shared" si="475"/>
        <v>-31.347962382445143</v>
      </c>
      <c r="U4302" s="10">
        <f t="shared" si="476"/>
        <v>-39.0625</v>
      </c>
    </row>
    <row r="4303" spans="3:21" x14ac:dyDescent="0.3">
      <c r="C4303" s="6" t="s">
        <v>0</v>
      </c>
      <c r="D4303" s="6" t="s">
        <v>197</v>
      </c>
      <c r="E4303" s="1">
        <v>4.3600000000000003</v>
      </c>
      <c r="F4303" s="8">
        <f t="shared" si="471"/>
        <v>22.935779816513758</v>
      </c>
      <c r="G4303" s="1">
        <v>3.34</v>
      </c>
      <c r="H4303" s="8">
        <f t="shared" si="472"/>
        <v>29.940119760479043</v>
      </c>
      <c r="I4303" s="1">
        <v>1.78</v>
      </c>
      <c r="J4303" s="8">
        <f t="shared" si="473"/>
        <v>56.179775280898873</v>
      </c>
      <c r="K4303" s="6" t="s">
        <v>1249</v>
      </c>
      <c r="L4303" s="6" t="s">
        <v>1</v>
      </c>
      <c r="M4303" s="9">
        <f t="shared" si="474"/>
        <v>91.696282775112849</v>
      </c>
      <c r="Q4303" s="10">
        <f t="shared" si="477"/>
        <v>-22.935779816513758</v>
      </c>
      <c r="S4303" s="10">
        <f t="shared" si="475"/>
        <v>-29.940119760479043</v>
      </c>
      <c r="U4303" s="10">
        <f t="shared" si="476"/>
        <v>-56.179775280898873</v>
      </c>
    </row>
    <row r="4304" spans="3:21" x14ac:dyDescent="0.3">
      <c r="C4304" s="6" t="s">
        <v>199</v>
      </c>
      <c r="D4304" s="6" t="s">
        <v>0</v>
      </c>
      <c r="E4304" s="1">
        <v>2.54</v>
      </c>
      <c r="F4304" s="8">
        <f t="shared" si="471"/>
        <v>39.370078740157481</v>
      </c>
      <c r="G4304" s="1">
        <v>3.19</v>
      </c>
      <c r="H4304" s="8">
        <f t="shared" si="472"/>
        <v>31.347962382445143</v>
      </c>
      <c r="I4304" s="1">
        <v>2.59</v>
      </c>
      <c r="J4304" s="8">
        <f t="shared" si="473"/>
        <v>38.610038610038615</v>
      </c>
      <c r="K4304" s="6" t="s">
        <v>1249</v>
      </c>
      <c r="L4304" s="6" t="s">
        <v>1</v>
      </c>
      <c r="M4304" s="9">
        <f t="shared" si="474"/>
        <v>91.467809774531119</v>
      </c>
      <c r="Q4304" s="10">
        <f t="shared" si="477"/>
        <v>-39.370078740157481</v>
      </c>
      <c r="S4304" s="10">
        <f t="shared" si="475"/>
        <v>-31.347962382445143</v>
      </c>
      <c r="U4304" s="10">
        <f t="shared" si="476"/>
        <v>-38.610038610038615</v>
      </c>
    </row>
    <row r="4305" spans="3:21" x14ac:dyDescent="0.3">
      <c r="C4305" s="6" t="s">
        <v>197</v>
      </c>
      <c r="D4305" s="6" t="s">
        <v>0</v>
      </c>
      <c r="E4305" s="1">
        <v>1.46</v>
      </c>
      <c r="F4305" s="8">
        <f t="shared" si="471"/>
        <v>68.493150684931507</v>
      </c>
      <c r="G4305" s="1">
        <v>3.73</v>
      </c>
      <c r="H4305" s="8">
        <f t="shared" si="472"/>
        <v>26.809651474530831</v>
      </c>
      <c r="I4305" s="1">
        <v>7.13</v>
      </c>
      <c r="J4305" s="8">
        <f t="shared" si="473"/>
        <v>14.025245441795231</v>
      </c>
      <c r="K4305" s="6" t="s">
        <v>1249</v>
      </c>
      <c r="L4305" s="6" t="s">
        <v>0</v>
      </c>
      <c r="M4305" s="9">
        <f t="shared" si="474"/>
        <v>91.46783665681204</v>
      </c>
      <c r="Q4305" s="10">
        <f t="shared" si="477"/>
        <v>-68.493150684931507</v>
      </c>
      <c r="S4305" s="10">
        <f t="shared" si="475"/>
        <v>-26.809651474530831</v>
      </c>
      <c r="U4305" s="10">
        <f t="shared" si="476"/>
        <v>-14.025245441795231</v>
      </c>
    </row>
    <row r="4306" spans="3:21" x14ac:dyDescent="0.3">
      <c r="C4306" s="6" t="s">
        <v>1</v>
      </c>
      <c r="D4306" s="6" t="s">
        <v>199</v>
      </c>
      <c r="E4306" s="1">
        <v>1.25</v>
      </c>
      <c r="F4306" s="8">
        <f t="shared" si="471"/>
        <v>80</v>
      </c>
      <c r="G4306" s="1">
        <v>5.0199999999999996</v>
      </c>
      <c r="H4306" s="8">
        <f t="shared" si="472"/>
        <v>19.920318725099602</v>
      </c>
      <c r="I4306" s="1">
        <v>9.89</v>
      </c>
      <c r="J4306" s="8">
        <f t="shared" si="473"/>
        <v>10.111223458038422</v>
      </c>
      <c r="K4306" s="6" t="s">
        <v>1249</v>
      </c>
      <c r="L4306" s="6" t="s">
        <v>0</v>
      </c>
      <c r="M4306" s="9">
        <f t="shared" si="474"/>
        <v>90.88303046190029</v>
      </c>
      <c r="Q4306" s="10">
        <f t="shared" si="477"/>
        <v>-80</v>
      </c>
      <c r="S4306" s="10">
        <f t="shared" si="475"/>
        <v>-19.920318725099602</v>
      </c>
      <c r="U4306" s="10">
        <f t="shared" si="476"/>
        <v>-10.111223458038422</v>
      </c>
    </row>
    <row r="4307" spans="3:21" x14ac:dyDescent="0.3">
      <c r="C4307" s="6" t="s">
        <v>0</v>
      </c>
      <c r="D4307" s="6" t="s">
        <v>199</v>
      </c>
      <c r="E4307" s="1">
        <v>1.91</v>
      </c>
      <c r="F4307" s="8">
        <f t="shared" si="471"/>
        <v>52.356020942408378</v>
      </c>
      <c r="G4307" s="1">
        <v>3.17</v>
      </c>
      <c r="H4307" s="8">
        <f t="shared" si="472"/>
        <v>31.545741324921135</v>
      </c>
      <c r="I4307" s="1">
        <v>3.93</v>
      </c>
      <c r="J4307" s="8">
        <f t="shared" si="473"/>
        <v>25.445292620865139</v>
      </c>
      <c r="K4307" s="6" t="s">
        <v>1249</v>
      </c>
      <c r="L4307" s="6" t="s">
        <v>0</v>
      </c>
      <c r="M4307" s="9">
        <f t="shared" si="474"/>
        <v>91.451937230726656</v>
      </c>
      <c r="Q4307" s="10">
        <f t="shared" si="477"/>
        <v>-52.356020942408378</v>
      </c>
      <c r="S4307" s="10">
        <f t="shared" si="475"/>
        <v>-31.545741324921135</v>
      </c>
      <c r="U4307" s="10">
        <f t="shared" si="476"/>
        <v>-25.445292620865139</v>
      </c>
    </row>
    <row r="4308" spans="3:21" x14ac:dyDescent="0.3">
      <c r="C4308" s="6" t="s">
        <v>0</v>
      </c>
      <c r="D4308" s="6" t="s">
        <v>0</v>
      </c>
      <c r="E4308" s="1">
        <v>1.76</v>
      </c>
      <c r="F4308" s="8">
        <f t="shared" si="471"/>
        <v>56.81818181818182</v>
      </c>
      <c r="G4308" s="1">
        <v>3.37</v>
      </c>
      <c r="H4308" s="8">
        <f t="shared" si="472"/>
        <v>29.673590504451038</v>
      </c>
      <c r="I4308" s="1">
        <v>4.41</v>
      </c>
      <c r="J4308" s="8">
        <f t="shared" si="473"/>
        <v>22.675736961451246</v>
      </c>
      <c r="K4308" s="6" t="s">
        <v>1249</v>
      </c>
      <c r="L4308" s="6" t="s">
        <v>2</v>
      </c>
      <c r="M4308" s="9">
        <f t="shared" si="474"/>
        <v>91.602346390236221</v>
      </c>
      <c r="Q4308" s="10">
        <f t="shared" si="477"/>
        <v>-56.81818181818182</v>
      </c>
      <c r="S4308" s="10">
        <f t="shared" si="475"/>
        <v>-29.673590504451038</v>
      </c>
      <c r="U4308" s="10">
        <f t="shared" si="476"/>
        <v>-22.675736961451246</v>
      </c>
    </row>
    <row r="4309" spans="3:21" x14ac:dyDescent="0.3">
      <c r="C4309" s="6" t="s">
        <v>197</v>
      </c>
      <c r="D4309" s="6" t="s">
        <v>1</v>
      </c>
      <c r="E4309" s="1">
        <v>2.21</v>
      </c>
      <c r="F4309" s="8">
        <f t="shared" si="471"/>
        <v>45.248868778280546</v>
      </c>
      <c r="G4309" s="1">
        <v>3.18</v>
      </c>
      <c r="H4309" s="8">
        <f t="shared" si="472"/>
        <v>31.446540880503143</v>
      </c>
      <c r="I4309" s="1">
        <v>3.08</v>
      </c>
      <c r="J4309" s="8">
        <f t="shared" si="473"/>
        <v>32.467532467532465</v>
      </c>
      <c r="K4309" s="6" t="s">
        <v>1249</v>
      </c>
      <c r="L4309" s="6" t="s">
        <v>0</v>
      </c>
      <c r="M4309" s="9">
        <f t="shared" si="474"/>
        <v>91.606178848025735</v>
      </c>
      <c r="Q4309" s="10">
        <f t="shared" si="477"/>
        <v>-45.248868778280546</v>
      </c>
      <c r="S4309" s="10">
        <f t="shared" si="475"/>
        <v>-31.446540880503143</v>
      </c>
      <c r="U4309" s="10">
        <f t="shared" si="476"/>
        <v>-32.467532467532465</v>
      </c>
    </row>
    <row r="4310" spans="3:21" x14ac:dyDescent="0.3">
      <c r="C4310" s="6" t="s">
        <v>197</v>
      </c>
      <c r="D4310" s="6" t="s">
        <v>0</v>
      </c>
      <c r="E4310" s="1">
        <v>1.69</v>
      </c>
      <c r="F4310" s="8">
        <f t="shared" si="471"/>
        <v>59.171597633136095</v>
      </c>
      <c r="G4310" s="1">
        <v>3.39</v>
      </c>
      <c r="H4310" s="8">
        <f t="shared" si="472"/>
        <v>29.498525073746311</v>
      </c>
      <c r="I4310" s="1">
        <v>4.8499999999999996</v>
      </c>
      <c r="J4310" s="8">
        <f t="shared" si="473"/>
        <v>20.618556701030929</v>
      </c>
      <c r="K4310" s="6" t="s">
        <v>1249</v>
      </c>
      <c r="L4310" s="6" t="s">
        <v>0</v>
      </c>
      <c r="M4310" s="9">
        <f t="shared" si="474"/>
        <v>91.500785389451082</v>
      </c>
      <c r="Q4310" s="10">
        <f t="shared" si="477"/>
        <v>-59.171597633136095</v>
      </c>
      <c r="S4310" s="10">
        <f t="shared" si="475"/>
        <v>-29.498525073746311</v>
      </c>
      <c r="U4310" s="10">
        <f t="shared" si="476"/>
        <v>-20.618556701030929</v>
      </c>
    </row>
    <row r="4311" spans="3:21" x14ac:dyDescent="0.3">
      <c r="C4311" s="6" t="s">
        <v>1</v>
      </c>
      <c r="D4311" s="6" t="s">
        <v>0</v>
      </c>
      <c r="E4311" s="1">
        <v>1.86</v>
      </c>
      <c r="F4311" s="8">
        <f t="shared" si="471"/>
        <v>53.763440860215049</v>
      </c>
      <c r="G4311" s="1">
        <v>3.29</v>
      </c>
      <c r="H4311" s="8">
        <f t="shared" si="472"/>
        <v>30.3951367781155</v>
      </c>
      <c r="I4311" s="1">
        <v>3.93</v>
      </c>
      <c r="J4311" s="8">
        <f t="shared" si="473"/>
        <v>25.445292620865139</v>
      </c>
      <c r="K4311" s="6" t="s">
        <v>1250</v>
      </c>
      <c r="L4311" s="6" t="s">
        <v>0</v>
      </c>
      <c r="M4311" s="9">
        <f t="shared" si="474"/>
        <v>91.237654075094198</v>
      </c>
      <c r="Q4311" s="10">
        <f t="shared" si="477"/>
        <v>-53.763440860215049</v>
      </c>
      <c r="S4311" s="10">
        <f t="shared" si="475"/>
        <v>-30.3951367781155</v>
      </c>
      <c r="U4311" s="10">
        <f t="shared" si="476"/>
        <v>-25.445292620865139</v>
      </c>
    </row>
    <row r="4312" spans="3:21" x14ac:dyDescent="0.3">
      <c r="C4312" s="6" t="s">
        <v>199</v>
      </c>
      <c r="D4312" s="6" t="s">
        <v>0</v>
      </c>
      <c r="E4312" s="1">
        <v>6.87</v>
      </c>
      <c r="F4312" s="8">
        <f t="shared" si="471"/>
        <v>14.556040756914118</v>
      </c>
      <c r="G4312" s="1">
        <v>3.78</v>
      </c>
      <c r="H4312" s="8">
        <f t="shared" si="472"/>
        <v>26.455026455026456</v>
      </c>
      <c r="I4312" s="1">
        <v>1.46</v>
      </c>
      <c r="J4312" s="8">
        <f t="shared" si="473"/>
        <v>68.493150684931507</v>
      </c>
      <c r="K4312" s="6" t="s">
        <v>1250</v>
      </c>
      <c r="L4312" s="6" t="s">
        <v>1</v>
      </c>
      <c r="M4312" s="9">
        <f t="shared" si="474"/>
        <v>91.320683276489973</v>
      </c>
      <c r="Q4312" s="10">
        <f t="shared" si="477"/>
        <v>-14.556040756914118</v>
      </c>
      <c r="S4312" s="10">
        <f t="shared" si="475"/>
        <v>-26.455026455026456</v>
      </c>
      <c r="U4312" s="10">
        <f t="shared" si="476"/>
        <v>-68.493150684931507</v>
      </c>
    </row>
    <row r="4313" spans="3:21" x14ac:dyDescent="0.3">
      <c r="C4313" s="6" t="s">
        <v>0</v>
      </c>
      <c r="D4313" s="6" t="s">
        <v>199</v>
      </c>
      <c r="E4313" s="1">
        <v>1.53</v>
      </c>
      <c r="F4313" s="8">
        <f t="shared" si="471"/>
        <v>65.359477124183002</v>
      </c>
      <c r="G4313" s="1">
        <v>3.58</v>
      </c>
      <c r="H4313" s="8">
        <f t="shared" si="472"/>
        <v>27.932960893854748</v>
      </c>
      <c r="I4313" s="1">
        <v>6.19</v>
      </c>
      <c r="J4313" s="8">
        <f t="shared" si="473"/>
        <v>16.15508885298869</v>
      </c>
      <c r="K4313" s="6" t="s">
        <v>1250</v>
      </c>
      <c r="L4313" s="6" t="s">
        <v>0</v>
      </c>
      <c r="M4313" s="9">
        <f t="shared" si="474"/>
        <v>91.367985059946164</v>
      </c>
      <c r="Q4313" s="10">
        <f t="shared" si="477"/>
        <v>-65.359477124183002</v>
      </c>
      <c r="S4313" s="10">
        <f t="shared" si="475"/>
        <v>-27.932960893854748</v>
      </c>
      <c r="U4313" s="10">
        <f t="shared" si="476"/>
        <v>-16.15508885298869</v>
      </c>
    </row>
    <row r="4314" spans="3:21" x14ac:dyDescent="0.3">
      <c r="C4314" s="6" t="s">
        <v>0</v>
      </c>
      <c r="D4314" s="6" t="s">
        <v>0</v>
      </c>
      <c r="E4314" s="1">
        <v>2.2599999999999998</v>
      </c>
      <c r="F4314" s="8">
        <f t="shared" si="471"/>
        <v>44.247787610619476</v>
      </c>
      <c r="G4314" s="1">
        <v>3.18</v>
      </c>
      <c r="H4314" s="8">
        <f t="shared" si="472"/>
        <v>31.446540880503143</v>
      </c>
      <c r="I4314" s="1">
        <v>2.96</v>
      </c>
      <c r="J4314" s="8">
        <f t="shared" si="473"/>
        <v>33.783783783783782</v>
      </c>
      <c r="K4314" s="6" t="s">
        <v>1250</v>
      </c>
      <c r="L4314" s="6" t="s">
        <v>2</v>
      </c>
      <c r="M4314" s="9">
        <f t="shared" si="474"/>
        <v>91.342459165621818</v>
      </c>
      <c r="Q4314" s="10">
        <f t="shared" si="477"/>
        <v>-44.247787610619476</v>
      </c>
      <c r="S4314" s="10">
        <f t="shared" si="475"/>
        <v>-31.446540880503143</v>
      </c>
      <c r="U4314" s="10">
        <f t="shared" si="476"/>
        <v>-33.783783783783782</v>
      </c>
    </row>
    <row r="4315" spans="3:21" x14ac:dyDescent="0.3">
      <c r="C4315" s="6" t="s">
        <v>0</v>
      </c>
      <c r="D4315" s="6" t="s">
        <v>0</v>
      </c>
      <c r="E4315" s="1">
        <v>2.3199999999999998</v>
      </c>
      <c r="F4315" s="8">
        <f t="shared" si="471"/>
        <v>43.103448275862071</v>
      </c>
      <c r="G4315" s="1">
        <v>3.22</v>
      </c>
      <c r="H4315" s="8">
        <f t="shared" si="472"/>
        <v>31.05590062111801</v>
      </c>
      <c r="I4315" s="1">
        <v>2.85</v>
      </c>
      <c r="J4315" s="8">
        <f t="shared" si="473"/>
        <v>35.087719298245609</v>
      </c>
      <c r="K4315" s="6" t="s">
        <v>1250</v>
      </c>
      <c r="L4315" s="6" t="s">
        <v>2</v>
      </c>
      <c r="M4315" s="9">
        <f t="shared" si="474"/>
        <v>91.535637204743026</v>
      </c>
      <c r="Q4315" s="10">
        <f t="shared" si="477"/>
        <v>-43.103448275862071</v>
      </c>
      <c r="S4315" s="10">
        <f t="shared" si="475"/>
        <v>-31.05590062111801</v>
      </c>
      <c r="U4315" s="10">
        <f t="shared" si="476"/>
        <v>-35.087719298245609</v>
      </c>
    </row>
    <row r="4316" spans="3:21" x14ac:dyDescent="0.3">
      <c r="C4316" s="6" t="s">
        <v>1</v>
      </c>
      <c r="D4316" s="6" t="s">
        <v>198</v>
      </c>
      <c r="E4316" s="1">
        <v>2.29</v>
      </c>
      <c r="F4316" s="8">
        <f t="shared" si="471"/>
        <v>43.668122270742359</v>
      </c>
      <c r="G4316" s="1">
        <v>3.12</v>
      </c>
      <c r="H4316" s="8">
        <f t="shared" si="472"/>
        <v>32.051282051282051</v>
      </c>
      <c r="I4316" s="1">
        <v>3.09</v>
      </c>
      <c r="J4316" s="8">
        <f t="shared" si="473"/>
        <v>32.362459546925571</v>
      </c>
      <c r="K4316" s="6" t="s">
        <v>1251</v>
      </c>
      <c r="L4316" s="6" t="s">
        <v>1</v>
      </c>
      <c r="M4316" s="9">
        <f t="shared" si="474"/>
        <v>92.522460679666565</v>
      </c>
      <c r="Q4316" s="10">
        <f t="shared" si="477"/>
        <v>-43.668122270742359</v>
      </c>
      <c r="S4316" s="10">
        <f t="shared" si="475"/>
        <v>-32.051282051282051</v>
      </c>
      <c r="U4316" s="10">
        <f t="shared" si="476"/>
        <v>-32.362459546925571</v>
      </c>
    </row>
    <row r="4317" spans="3:21" x14ac:dyDescent="0.3">
      <c r="C4317" s="6" t="s">
        <v>197</v>
      </c>
      <c r="D4317" s="6" t="s">
        <v>0</v>
      </c>
      <c r="E4317" s="1">
        <v>2.21</v>
      </c>
      <c r="F4317" s="8">
        <f t="shared" si="471"/>
        <v>45.248868778280546</v>
      </c>
      <c r="G4317" s="1">
        <v>3.23</v>
      </c>
      <c r="H4317" s="8">
        <f t="shared" si="472"/>
        <v>30.959752321981423</v>
      </c>
      <c r="I4317" s="1">
        <v>3.04</v>
      </c>
      <c r="J4317" s="8">
        <f t="shared" si="473"/>
        <v>32.89473684210526</v>
      </c>
      <c r="K4317" s="6" t="s">
        <v>1251</v>
      </c>
      <c r="L4317" s="6" t="s">
        <v>0</v>
      </c>
      <c r="M4317" s="9">
        <f t="shared" si="474"/>
        <v>91.656207366985001</v>
      </c>
      <c r="Q4317" s="10">
        <f t="shared" si="477"/>
        <v>-45.248868778280546</v>
      </c>
      <c r="S4317" s="10">
        <f t="shared" si="475"/>
        <v>-30.959752321981423</v>
      </c>
      <c r="U4317" s="10">
        <f t="shared" si="476"/>
        <v>-32.89473684210526</v>
      </c>
    </row>
    <row r="4318" spans="3:21" x14ac:dyDescent="0.3">
      <c r="C4318" s="6" t="s">
        <v>0</v>
      </c>
      <c r="D4318" s="6" t="s">
        <v>1</v>
      </c>
      <c r="E4318" s="1">
        <v>2.76</v>
      </c>
      <c r="F4318" s="8">
        <f t="shared" si="471"/>
        <v>36.231884057971016</v>
      </c>
      <c r="G4318" s="1">
        <v>3.2</v>
      </c>
      <c r="H4318" s="8">
        <f t="shared" si="472"/>
        <v>31.25</v>
      </c>
      <c r="I4318" s="1">
        <v>2.38</v>
      </c>
      <c r="J4318" s="8">
        <f t="shared" si="473"/>
        <v>42.016806722689076</v>
      </c>
      <c r="K4318" s="6" t="s">
        <v>1251</v>
      </c>
      <c r="L4318" s="6" t="s">
        <v>1</v>
      </c>
      <c r="M4318" s="9">
        <f t="shared" si="474"/>
        <v>91.325292829585337</v>
      </c>
      <c r="Q4318" s="10">
        <f t="shared" si="477"/>
        <v>-36.231884057971016</v>
      </c>
      <c r="S4318" s="10">
        <f t="shared" si="475"/>
        <v>-31.25</v>
      </c>
      <c r="U4318" s="10">
        <f t="shared" si="476"/>
        <v>-42.016806722689076</v>
      </c>
    </row>
    <row r="4319" spans="3:21" x14ac:dyDescent="0.3">
      <c r="C4319" s="6" t="s">
        <v>1</v>
      </c>
      <c r="D4319" s="6" t="s">
        <v>0</v>
      </c>
      <c r="E4319" s="1">
        <v>2.48</v>
      </c>
      <c r="F4319" s="8">
        <f t="shared" si="471"/>
        <v>40.322580645161288</v>
      </c>
      <c r="G4319" s="1">
        <v>3.22</v>
      </c>
      <c r="H4319" s="8">
        <f t="shared" si="472"/>
        <v>31.05590062111801</v>
      </c>
      <c r="I4319" s="1">
        <v>2.65</v>
      </c>
      <c r="J4319" s="8">
        <f t="shared" si="473"/>
        <v>37.735849056603776</v>
      </c>
      <c r="K4319" s="6" t="s">
        <v>1251</v>
      </c>
      <c r="L4319" s="6" t="s">
        <v>0</v>
      </c>
      <c r="M4319" s="9">
        <f t="shared" si="474"/>
        <v>91.646990550267219</v>
      </c>
      <c r="Q4319" s="10">
        <f t="shared" si="477"/>
        <v>-40.322580645161288</v>
      </c>
      <c r="S4319" s="10">
        <f t="shared" si="475"/>
        <v>-31.05590062111801</v>
      </c>
      <c r="U4319" s="10">
        <f t="shared" si="476"/>
        <v>-37.735849056603776</v>
      </c>
    </row>
    <row r="4320" spans="3:21" x14ac:dyDescent="0.3">
      <c r="C4320" s="6" t="s">
        <v>1</v>
      </c>
      <c r="D4320" s="6" t="s">
        <v>1</v>
      </c>
      <c r="E4320" s="1">
        <v>2.2400000000000002</v>
      </c>
      <c r="F4320" s="8">
        <f t="shared" si="471"/>
        <v>44.642857142857139</v>
      </c>
      <c r="G4320" s="1">
        <v>3.22</v>
      </c>
      <c r="H4320" s="8">
        <f t="shared" si="472"/>
        <v>31.05590062111801</v>
      </c>
      <c r="I4320" s="1">
        <v>2.97</v>
      </c>
      <c r="J4320" s="8">
        <f t="shared" si="473"/>
        <v>33.670033670033668</v>
      </c>
      <c r="K4320" s="6" t="s">
        <v>1251</v>
      </c>
      <c r="L4320" s="6" t="s">
        <v>2</v>
      </c>
      <c r="M4320" s="9">
        <f t="shared" si="474"/>
        <v>91.433761577532124</v>
      </c>
      <c r="Q4320" s="10">
        <f t="shared" si="477"/>
        <v>-44.642857142857139</v>
      </c>
      <c r="S4320" s="10">
        <f t="shared" si="475"/>
        <v>-31.05590062111801</v>
      </c>
      <c r="U4320" s="10">
        <f t="shared" si="476"/>
        <v>-33.670033670033668</v>
      </c>
    </row>
    <row r="4321" spans="3:21" x14ac:dyDescent="0.3">
      <c r="C4321" s="6" t="s">
        <v>199</v>
      </c>
      <c r="D4321" s="6" t="s">
        <v>0</v>
      </c>
      <c r="E4321" s="1">
        <v>2.25</v>
      </c>
      <c r="F4321" s="8">
        <f t="shared" si="471"/>
        <v>44.444444444444443</v>
      </c>
      <c r="G4321" s="1">
        <v>3.15</v>
      </c>
      <c r="H4321" s="8">
        <f t="shared" si="472"/>
        <v>31.746031746031747</v>
      </c>
      <c r="I4321" s="1">
        <v>3.03</v>
      </c>
      <c r="J4321" s="8">
        <f t="shared" si="473"/>
        <v>33.003300330033007</v>
      </c>
      <c r="K4321" s="6" t="s">
        <v>1252</v>
      </c>
      <c r="L4321" s="6" t="s">
        <v>1</v>
      </c>
      <c r="M4321" s="9">
        <f t="shared" si="474"/>
        <v>91.580310880829003</v>
      </c>
      <c r="Q4321" s="10">
        <f t="shared" si="477"/>
        <v>-44.444444444444443</v>
      </c>
      <c r="S4321" s="10">
        <f t="shared" si="475"/>
        <v>-31.746031746031747</v>
      </c>
      <c r="U4321" s="10">
        <f t="shared" si="476"/>
        <v>-33.003300330033007</v>
      </c>
    </row>
    <row r="4322" spans="3:21" x14ac:dyDescent="0.3">
      <c r="C4322" s="6" t="s">
        <v>0</v>
      </c>
      <c r="D4322" s="6" t="s">
        <v>199</v>
      </c>
      <c r="E4322" s="1">
        <v>1.44</v>
      </c>
      <c r="F4322" s="8">
        <f t="shared" si="471"/>
        <v>69.444444444444443</v>
      </c>
      <c r="G4322" s="1">
        <v>3.83</v>
      </c>
      <c r="H4322" s="8">
        <f t="shared" si="472"/>
        <v>26.109660574412533</v>
      </c>
      <c r="I4322" s="1">
        <v>7.41</v>
      </c>
      <c r="J4322" s="8">
        <f t="shared" si="473"/>
        <v>13.495276653171389</v>
      </c>
      <c r="K4322" s="6" t="s">
        <v>1253</v>
      </c>
      <c r="L4322" s="6" t="s">
        <v>0</v>
      </c>
      <c r="M4322" s="9">
        <f t="shared" si="474"/>
        <v>91.701574522224391</v>
      </c>
      <c r="Q4322" s="10">
        <f t="shared" si="477"/>
        <v>-69.444444444444443</v>
      </c>
      <c r="S4322" s="10">
        <f t="shared" si="475"/>
        <v>-26.109660574412533</v>
      </c>
      <c r="U4322" s="10">
        <f t="shared" si="476"/>
        <v>-13.495276653171389</v>
      </c>
    </row>
    <row r="4323" spans="3:21" x14ac:dyDescent="0.3">
      <c r="C4323" s="6" t="s">
        <v>0</v>
      </c>
      <c r="D4323" s="6" t="s">
        <v>1</v>
      </c>
      <c r="E4323" s="1">
        <v>1.89</v>
      </c>
      <c r="F4323" s="8">
        <f t="shared" si="471"/>
        <v>52.910052910052912</v>
      </c>
      <c r="G4323" s="1">
        <v>3.22</v>
      </c>
      <c r="H4323" s="8">
        <f t="shared" si="472"/>
        <v>31.05590062111801</v>
      </c>
      <c r="I4323" s="1">
        <v>3.96</v>
      </c>
      <c r="J4323" s="8">
        <f t="shared" si="473"/>
        <v>25.252525252525253</v>
      </c>
      <c r="K4323" s="6" t="s">
        <v>1254</v>
      </c>
      <c r="L4323" s="6" t="s">
        <v>1</v>
      </c>
      <c r="M4323" s="9">
        <f t="shared" si="474"/>
        <v>91.559597893729048</v>
      </c>
      <c r="Q4323" s="10">
        <f t="shared" si="477"/>
        <v>-52.910052910052912</v>
      </c>
      <c r="S4323" s="10">
        <f t="shared" si="475"/>
        <v>-31.05590062111801</v>
      </c>
      <c r="U4323" s="10">
        <f t="shared" si="476"/>
        <v>-25.252525252525253</v>
      </c>
    </row>
    <row r="4324" spans="3:21" x14ac:dyDescent="0.3">
      <c r="C4324" s="6" t="s">
        <v>197</v>
      </c>
      <c r="D4324" s="6" t="s">
        <v>199</v>
      </c>
      <c r="E4324" s="1">
        <v>1.19</v>
      </c>
      <c r="F4324" s="8">
        <f t="shared" ref="F4324:F4387" si="478">100/E4324</f>
        <v>84.033613445378151</v>
      </c>
      <c r="G4324" s="1">
        <v>5.76</v>
      </c>
      <c r="H4324" s="8">
        <f t="shared" si="472"/>
        <v>17.361111111111111</v>
      </c>
      <c r="I4324" s="1">
        <v>9.91</v>
      </c>
      <c r="J4324" s="8">
        <f t="shared" si="473"/>
        <v>10.090817356205852</v>
      </c>
      <c r="K4324" s="6" t="s">
        <v>1254</v>
      </c>
      <c r="L4324" s="6" t="s">
        <v>0</v>
      </c>
      <c r="M4324" s="9">
        <f t="shared" si="474"/>
        <v>89.697729664632661</v>
      </c>
      <c r="Q4324" s="10">
        <f t="shared" si="477"/>
        <v>-84.033613445378151</v>
      </c>
      <c r="S4324" s="10">
        <f t="shared" si="475"/>
        <v>-17.361111111111111</v>
      </c>
      <c r="U4324" s="10">
        <f t="shared" si="476"/>
        <v>-10.090817356205852</v>
      </c>
    </row>
    <row r="4325" spans="3:21" x14ac:dyDescent="0.3">
      <c r="C4325" s="6" t="s">
        <v>197</v>
      </c>
      <c r="D4325" s="6" t="s">
        <v>199</v>
      </c>
      <c r="E4325" s="1">
        <v>3.09</v>
      </c>
      <c r="F4325" s="8">
        <f t="shared" si="478"/>
        <v>32.362459546925571</v>
      </c>
      <c r="G4325" s="1">
        <v>3.23</v>
      </c>
      <c r="H4325" s="8">
        <f t="shared" si="472"/>
        <v>30.959752321981423</v>
      </c>
      <c r="I4325" s="1">
        <v>2.1800000000000002</v>
      </c>
      <c r="J4325" s="8">
        <f t="shared" si="473"/>
        <v>45.871559633027516</v>
      </c>
      <c r="K4325" s="6" t="s">
        <v>1254</v>
      </c>
      <c r="L4325" s="6" t="s">
        <v>0</v>
      </c>
      <c r="M4325" s="9">
        <f t="shared" si="474"/>
        <v>91.58031508988438</v>
      </c>
      <c r="Q4325" s="10">
        <f t="shared" si="477"/>
        <v>-32.362459546925571</v>
      </c>
      <c r="S4325" s="10">
        <f t="shared" si="475"/>
        <v>-30.959752321981423</v>
      </c>
      <c r="U4325" s="10">
        <f t="shared" si="476"/>
        <v>-45.871559633027516</v>
      </c>
    </row>
    <row r="4326" spans="3:21" x14ac:dyDescent="0.3">
      <c r="C4326" s="6" t="s">
        <v>199</v>
      </c>
      <c r="D4326" s="6" t="s">
        <v>0</v>
      </c>
      <c r="E4326" s="1">
        <v>1.84</v>
      </c>
      <c r="F4326" s="8">
        <f t="shared" si="478"/>
        <v>54.347826086956516</v>
      </c>
      <c r="G4326" s="1">
        <v>3.25</v>
      </c>
      <c r="H4326" s="8">
        <f t="shared" si="472"/>
        <v>30.76923076923077</v>
      </c>
      <c r="I4326" s="1">
        <v>4.1500000000000004</v>
      </c>
      <c r="J4326" s="8">
        <f t="shared" si="473"/>
        <v>24.096385542168672</v>
      </c>
      <c r="K4326" s="6" t="s">
        <v>1254</v>
      </c>
      <c r="L4326" s="6" t="s">
        <v>1</v>
      </c>
      <c r="M4326" s="9">
        <f t="shared" si="474"/>
        <v>91.563820170826645</v>
      </c>
      <c r="Q4326" s="10">
        <f t="shared" si="477"/>
        <v>-54.347826086956516</v>
      </c>
      <c r="S4326" s="10">
        <f t="shared" si="475"/>
        <v>-30.76923076923077</v>
      </c>
      <c r="U4326" s="10">
        <f t="shared" si="476"/>
        <v>-24.096385542168672</v>
      </c>
    </row>
    <row r="4327" spans="3:21" x14ac:dyDescent="0.3">
      <c r="C4327" s="6" t="s">
        <v>197</v>
      </c>
      <c r="D4327" s="6" t="s">
        <v>0</v>
      </c>
      <c r="E4327" s="1">
        <v>1.31</v>
      </c>
      <c r="F4327" s="8">
        <f t="shared" si="478"/>
        <v>76.33587786259541</v>
      </c>
      <c r="G4327" s="1">
        <v>4.47</v>
      </c>
      <c r="H4327" s="8">
        <f t="shared" si="472"/>
        <v>22.371364653243848</v>
      </c>
      <c r="I4327" s="1">
        <v>9.08</v>
      </c>
      <c r="J4327" s="8">
        <f t="shared" si="473"/>
        <v>11.013215859030836</v>
      </c>
      <c r="K4327" s="6" t="s">
        <v>1254</v>
      </c>
      <c r="L4327" s="6" t="s">
        <v>0</v>
      </c>
      <c r="M4327" s="9">
        <f t="shared" si="474"/>
        <v>91.140705645195865</v>
      </c>
      <c r="Q4327" s="10">
        <f t="shared" si="477"/>
        <v>-76.33587786259541</v>
      </c>
      <c r="S4327" s="10">
        <f t="shared" si="475"/>
        <v>-22.371364653243848</v>
      </c>
      <c r="U4327" s="10">
        <f t="shared" si="476"/>
        <v>-11.013215859030836</v>
      </c>
    </row>
    <row r="4328" spans="3:21" x14ac:dyDescent="0.3">
      <c r="C4328" s="6" t="s">
        <v>198</v>
      </c>
      <c r="D4328" s="6" t="s">
        <v>198</v>
      </c>
      <c r="E4328" s="1">
        <v>3.02</v>
      </c>
      <c r="F4328" s="8">
        <f t="shared" si="478"/>
        <v>33.11258278145695</v>
      </c>
      <c r="G4328" s="1">
        <v>3.21</v>
      </c>
      <c r="H4328" s="8">
        <f t="shared" si="472"/>
        <v>31.152647975077883</v>
      </c>
      <c r="I4328" s="1">
        <v>2.2200000000000002</v>
      </c>
      <c r="J4328" s="8">
        <f t="shared" si="473"/>
        <v>45.045045045045043</v>
      </c>
      <c r="K4328" s="6" t="s">
        <v>1254</v>
      </c>
      <c r="L4328" s="6" t="s">
        <v>2</v>
      </c>
      <c r="M4328" s="9">
        <f t="shared" si="474"/>
        <v>91.482707610691705</v>
      </c>
      <c r="Q4328" s="10">
        <f t="shared" si="477"/>
        <v>-33.11258278145695</v>
      </c>
      <c r="S4328" s="10">
        <f t="shared" si="475"/>
        <v>-31.152647975077883</v>
      </c>
      <c r="U4328" s="10">
        <f t="shared" si="476"/>
        <v>-45.045045045045043</v>
      </c>
    </row>
    <row r="4329" spans="3:21" x14ac:dyDescent="0.3">
      <c r="C4329" s="6" t="s">
        <v>1</v>
      </c>
      <c r="D4329" s="6" t="s">
        <v>199</v>
      </c>
      <c r="E4329" s="1">
        <v>4.3899999999999997</v>
      </c>
      <c r="F4329" s="8">
        <f t="shared" si="478"/>
        <v>22.779043280182233</v>
      </c>
      <c r="G4329" s="1">
        <v>3.28</v>
      </c>
      <c r="H4329" s="8">
        <f t="shared" si="472"/>
        <v>30.487804878048781</v>
      </c>
      <c r="I4329" s="1">
        <v>1.79</v>
      </c>
      <c r="J4329" s="8">
        <f t="shared" si="473"/>
        <v>55.865921787709496</v>
      </c>
      <c r="K4329" s="6" t="s">
        <v>1254</v>
      </c>
      <c r="L4329" s="6" t="s">
        <v>0</v>
      </c>
      <c r="M4329" s="9">
        <f t="shared" si="474"/>
        <v>91.631505412659763</v>
      </c>
      <c r="Q4329" s="10">
        <f t="shared" si="477"/>
        <v>-22.779043280182233</v>
      </c>
      <c r="S4329" s="10">
        <f t="shared" si="475"/>
        <v>-30.487804878048781</v>
      </c>
      <c r="U4329" s="10">
        <f t="shared" si="476"/>
        <v>-55.865921787709496</v>
      </c>
    </row>
    <row r="4330" spans="3:21" x14ac:dyDescent="0.3">
      <c r="C4330" s="6" t="s">
        <v>1</v>
      </c>
      <c r="D4330" s="6" t="s">
        <v>199</v>
      </c>
      <c r="E4330" s="1">
        <v>2.99</v>
      </c>
      <c r="F4330" s="8">
        <f t="shared" si="478"/>
        <v>33.444816053511701</v>
      </c>
      <c r="G4330" s="1">
        <v>3.21</v>
      </c>
      <c r="H4330" s="8">
        <f t="shared" si="472"/>
        <v>31.152647975077883</v>
      </c>
      <c r="I4330" s="1">
        <v>2.2400000000000002</v>
      </c>
      <c r="J4330" s="8">
        <f t="shared" si="473"/>
        <v>44.642857142857139</v>
      </c>
      <c r="K4330" s="6" t="s">
        <v>1254</v>
      </c>
      <c r="L4330" s="6" t="s">
        <v>0</v>
      </c>
      <c r="M4330" s="9">
        <f t="shared" si="474"/>
        <v>91.541290731885951</v>
      </c>
      <c r="Q4330" s="10">
        <f t="shared" si="477"/>
        <v>-33.444816053511701</v>
      </c>
      <c r="S4330" s="10">
        <f t="shared" si="475"/>
        <v>-31.152647975077883</v>
      </c>
      <c r="U4330" s="10">
        <f t="shared" si="476"/>
        <v>-44.642857142857139</v>
      </c>
    </row>
    <row r="4331" spans="3:21" x14ac:dyDescent="0.3">
      <c r="C4331" s="6" t="s">
        <v>0</v>
      </c>
      <c r="D4331" s="6" t="s">
        <v>199</v>
      </c>
      <c r="E4331" s="1">
        <v>1.76</v>
      </c>
      <c r="F4331" s="8">
        <f t="shared" si="478"/>
        <v>56.81818181818182</v>
      </c>
      <c r="G4331" s="1">
        <v>3.22</v>
      </c>
      <c r="H4331" s="8">
        <f t="shared" si="472"/>
        <v>31.05590062111801</v>
      </c>
      <c r="I4331" s="1">
        <v>4.75</v>
      </c>
      <c r="J4331" s="8">
        <f t="shared" si="473"/>
        <v>21.05263157894737</v>
      </c>
      <c r="K4331" s="6" t="s">
        <v>1255</v>
      </c>
      <c r="L4331" s="6" t="s">
        <v>0</v>
      </c>
      <c r="M4331" s="9">
        <f t="shared" si="474"/>
        <v>91.804844111287693</v>
      </c>
      <c r="Q4331" s="10">
        <f t="shared" si="477"/>
        <v>-56.81818181818182</v>
      </c>
      <c r="S4331" s="10">
        <f t="shared" si="475"/>
        <v>-31.05590062111801</v>
      </c>
      <c r="U4331" s="10">
        <f t="shared" si="476"/>
        <v>-21.05263157894737</v>
      </c>
    </row>
    <row r="4332" spans="3:21" x14ac:dyDescent="0.3">
      <c r="C4332" s="6" t="s">
        <v>0</v>
      </c>
      <c r="D4332" s="6" t="s">
        <v>0</v>
      </c>
      <c r="E4332" s="1">
        <v>2.0099999999999998</v>
      </c>
      <c r="F4332" s="8">
        <f t="shared" si="478"/>
        <v>49.75124378109453</v>
      </c>
      <c r="G4332" s="1">
        <v>3.19</v>
      </c>
      <c r="H4332" s="8">
        <f t="shared" si="472"/>
        <v>31.347962382445143</v>
      </c>
      <c r="I4332" s="1">
        <v>3.52</v>
      </c>
      <c r="J4332" s="8">
        <f t="shared" si="473"/>
        <v>28.40909090909091</v>
      </c>
      <c r="K4332" s="6" t="s">
        <v>1255</v>
      </c>
      <c r="L4332" s="6" t="s">
        <v>2</v>
      </c>
      <c r="M4332" s="9">
        <f t="shared" si="474"/>
        <v>91.317281587965638</v>
      </c>
      <c r="Q4332" s="10">
        <f t="shared" si="477"/>
        <v>-49.75124378109453</v>
      </c>
      <c r="S4332" s="10">
        <f t="shared" si="475"/>
        <v>-31.347962382445143</v>
      </c>
      <c r="U4332" s="10">
        <f t="shared" si="476"/>
        <v>-28.40909090909091</v>
      </c>
    </row>
    <row r="4333" spans="3:21" x14ac:dyDescent="0.3">
      <c r="C4333" s="6" t="s">
        <v>197</v>
      </c>
      <c r="D4333" s="6" t="s">
        <v>199</v>
      </c>
      <c r="E4333" s="1">
        <v>1.66</v>
      </c>
      <c r="F4333" s="8">
        <f t="shared" si="478"/>
        <v>60.24096385542169</v>
      </c>
      <c r="G4333" s="1">
        <v>3.35</v>
      </c>
      <c r="H4333" s="8">
        <f t="shared" si="472"/>
        <v>29.850746268656717</v>
      </c>
      <c r="I4333" s="1">
        <v>5.25</v>
      </c>
      <c r="J4333" s="8">
        <f t="shared" si="473"/>
        <v>19.047619047619047</v>
      </c>
      <c r="K4333" s="6" t="s">
        <v>1256</v>
      </c>
      <c r="L4333" s="6" t="s">
        <v>0</v>
      </c>
      <c r="M4333" s="9">
        <f t="shared" si="474"/>
        <v>91.625998399422528</v>
      </c>
      <c r="Q4333" s="10">
        <f t="shared" si="477"/>
        <v>-60.24096385542169</v>
      </c>
      <c r="S4333" s="10">
        <f t="shared" si="475"/>
        <v>-29.850746268656717</v>
      </c>
      <c r="U4333" s="10">
        <f t="shared" si="476"/>
        <v>-19.047619047619047</v>
      </c>
    </row>
    <row r="4334" spans="3:21" x14ac:dyDescent="0.3">
      <c r="C4334" s="6" t="s">
        <v>0</v>
      </c>
      <c r="D4334" s="6" t="s">
        <v>199</v>
      </c>
      <c r="E4334" s="1">
        <v>5.74</v>
      </c>
      <c r="F4334" s="8">
        <f t="shared" si="478"/>
        <v>17.421602787456447</v>
      </c>
      <c r="G4334" s="1">
        <v>3.51</v>
      </c>
      <c r="H4334" s="8">
        <f t="shared" si="472"/>
        <v>28.490028490028493</v>
      </c>
      <c r="I4334" s="1">
        <v>1.58</v>
      </c>
      <c r="J4334" s="8">
        <f t="shared" si="473"/>
        <v>63.291139240506325</v>
      </c>
      <c r="K4334" s="6" t="s">
        <v>1256</v>
      </c>
      <c r="L4334" s="6" t="s">
        <v>0</v>
      </c>
      <c r="M4334" s="9">
        <f t="shared" si="474"/>
        <v>91.572768278369736</v>
      </c>
      <c r="Q4334" s="10">
        <f t="shared" si="477"/>
        <v>-17.421602787456447</v>
      </c>
      <c r="S4334" s="10">
        <f t="shared" si="475"/>
        <v>-28.490028490028493</v>
      </c>
      <c r="U4334" s="10">
        <f t="shared" si="476"/>
        <v>-63.291139240506325</v>
      </c>
    </row>
    <row r="4335" spans="3:21" x14ac:dyDescent="0.3">
      <c r="C4335" s="6" t="s">
        <v>197</v>
      </c>
      <c r="D4335" s="6" t="s">
        <v>0</v>
      </c>
      <c r="E4335" s="1">
        <v>2.08</v>
      </c>
      <c r="F4335" s="8">
        <f t="shared" si="478"/>
        <v>48.076923076923073</v>
      </c>
      <c r="G4335" s="1">
        <v>3.15</v>
      </c>
      <c r="H4335" s="8">
        <f t="shared" si="472"/>
        <v>31.746031746031747</v>
      </c>
      <c r="I4335" s="1">
        <v>3.4</v>
      </c>
      <c r="J4335" s="8">
        <f t="shared" si="473"/>
        <v>29.411764705882355</v>
      </c>
      <c r="K4335" s="6" t="s">
        <v>1256</v>
      </c>
      <c r="L4335" s="6" t="s">
        <v>0</v>
      </c>
      <c r="M4335" s="9">
        <f t="shared" si="474"/>
        <v>91.54598504150573</v>
      </c>
      <c r="Q4335" s="10">
        <f t="shared" si="477"/>
        <v>-48.076923076923073</v>
      </c>
      <c r="S4335" s="10">
        <f t="shared" si="475"/>
        <v>-31.746031746031747</v>
      </c>
      <c r="U4335" s="10">
        <f t="shared" si="476"/>
        <v>-29.411764705882355</v>
      </c>
    </row>
    <row r="4336" spans="3:21" x14ac:dyDescent="0.3">
      <c r="C4336" s="6" t="s">
        <v>199</v>
      </c>
      <c r="D4336" s="6" t="s">
        <v>0</v>
      </c>
      <c r="E4336" s="1">
        <v>2.62</v>
      </c>
      <c r="F4336" s="8">
        <f t="shared" si="478"/>
        <v>38.167938931297705</v>
      </c>
      <c r="G4336" s="1">
        <v>3.08</v>
      </c>
      <c r="H4336" s="8">
        <f t="shared" si="472"/>
        <v>32.467532467532465</v>
      </c>
      <c r="I4336" s="1">
        <v>2.61</v>
      </c>
      <c r="J4336" s="8">
        <f t="shared" si="473"/>
        <v>38.314176245210732</v>
      </c>
      <c r="K4336" s="6" t="s">
        <v>1256</v>
      </c>
      <c r="L4336" s="6" t="s">
        <v>1</v>
      </c>
      <c r="M4336" s="9">
        <f t="shared" si="474"/>
        <v>91.785519423356845</v>
      </c>
      <c r="Q4336" s="10">
        <f t="shared" si="477"/>
        <v>-38.167938931297705</v>
      </c>
      <c r="S4336" s="10">
        <f t="shared" si="475"/>
        <v>-32.467532467532465</v>
      </c>
      <c r="U4336" s="10">
        <f t="shared" si="476"/>
        <v>-38.314176245210732</v>
      </c>
    </row>
    <row r="4337" spans="3:21" x14ac:dyDescent="0.3">
      <c r="C4337" s="6" t="s">
        <v>197</v>
      </c>
      <c r="D4337" s="6" t="s">
        <v>0</v>
      </c>
      <c r="E4337" s="1">
        <v>1.63</v>
      </c>
      <c r="F4337" s="8">
        <f t="shared" si="478"/>
        <v>61.349693251533743</v>
      </c>
      <c r="G4337" s="1">
        <v>3.44</v>
      </c>
      <c r="H4337" s="8">
        <f t="shared" si="472"/>
        <v>29.069767441860467</v>
      </c>
      <c r="I4337" s="1">
        <v>5.26</v>
      </c>
      <c r="J4337" s="8">
        <f t="shared" si="473"/>
        <v>19.011406844106464</v>
      </c>
      <c r="K4337" s="6" t="s">
        <v>1256</v>
      </c>
      <c r="L4337" s="6" t="s">
        <v>0</v>
      </c>
      <c r="M4337" s="9">
        <f t="shared" si="474"/>
        <v>91.381894569858162</v>
      </c>
      <c r="Q4337" s="10">
        <f t="shared" si="477"/>
        <v>-61.349693251533743</v>
      </c>
      <c r="S4337" s="10">
        <f t="shared" si="475"/>
        <v>-29.069767441860467</v>
      </c>
      <c r="U4337" s="10">
        <f t="shared" si="476"/>
        <v>-19.011406844106464</v>
      </c>
    </row>
    <row r="4338" spans="3:21" x14ac:dyDescent="0.3">
      <c r="C4338" s="6" t="s">
        <v>1</v>
      </c>
      <c r="D4338" s="6" t="s">
        <v>0</v>
      </c>
      <c r="E4338" s="1">
        <v>1.54</v>
      </c>
      <c r="F4338" s="8">
        <f t="shared" si="478"/>
        <v>64.935064935064929</v>
      </c>
      <c r="G4338" s="1">
        <v>3.55</v>
      </c>
      <c r="H4338" s="8">
        <f t="shared" si="472"/>
        <v>28.169014084507044</v>
      </c>
      <c r="I4338" s="1">
        <v>6.11</v>
      </c>
      <c r="J4338" s="8">
        <f t="shared" si="473"/>
        <v>16.366612111292962</v>
      </c>
      <c r="K4338" s="6" t="s">
        <v>1256</v>
      </c>
      <c r="L4338" s="6" t="s">
        <v>0</v>
      </c>
      <c r="M4338" s="9">
        <f t="shared" si="474"/>
        <v>91.348651375971173</v>
      </c>
      <c r="Q4338" s="10">
        <f t="shared" si="477"/>
        <v>-64.935064935064929</v>
      </c>
      <c r="S4338" s="10">
        <f t="shared" si="475"/>
        <v>-28.169014084507044</v>
      </c>
      <c r="U4338" s="10">
        <f t="shared" si="476"/>
        <v>-16.366612111292962</v>
      </c>
    </row>
    <row r="4339" spans="3:21" x14ac:dyDescent="0.3">
      <c r="C4339" s="6" t="s">
        <v>199</v>
      </c>
      <c r="D4339" s="6" t="s">
        <v>0</v>
      </c>
      <c r="E4339" s="1">
        <v>2.04</v>
      </c>
      <c r="F4339" s="8">
        <f t="shared" si="478"/>
        <v>49.019607843137251</v>
      </c>
      <c r="G4339" s="1">
        <v>3.19</v>
      </c>
      <c r="H4339" s="8">
        <f t="shared" si="472"/>
        <v>31.347962382445143</v>
      </c>
      <c r="I4339" s="1">
        <v>3.47</v>
      </c>
      <c r="J4339" s="8">
        <f t="shared" si="473"/>
        <v>28.81844380403458</v>
      </c>
      <c r="K4339" s="6" t="s">
        <v>1256</v>
      </c>
      <c r="L4339" s="6" t="s">
        <v>1</v>
      </c>
      <c r="M4339" s="9">
        <f t="shared" si="474"/>
        <v>91.586821708570426</v>
      </c>
      <c r="Q4339" s="10">
        <f t="shared" si="477"/>
        <v>-49.019607843137251</v>
      </c>
      <c r="S4339" s="10">
        <f t="shared" si="475"/>
        <v>-31.347962382445143</v>
      </c>
      <c r="U4339" s="10">
        <f t="shared" si="476"/>
        <v>-28.81844380403458</v>
      </c>
    </row>
    <row r="4340" spans="3:21" x14ac:dyDescent="0.3">
      <c r="C4340" s="6" t="s">
        <v>199</v>
      </c>
      <c r="D4340" s="6" t="s">
        <v>1</v>
      </c>
      <c r="E4340" s="1">
        <v>4.26</v>
      </c>
      <c r="F4340" s="8">
        <f t="shared" si="478"/>
        <v>23.474178403755868</v>
      </c>
      <c r="G4340" s="1">
        <v>3.27</v>
      </c>
      <c r="H4340" s="8">
        <f t="shared" si="472"/>
        <v>30.581039755351682</v>
      </c>
      <c r="I4340" s="1">
        <v>1.81</v>
      </c>
      <c r="J4340" s="8">
        <f t="shared" si="473"/>
        <v>55.248618784530386</v>
      </c>
      <c r="K4340" s="6" t="s">
        <v>1256</v>
      </c>
      <c r="L4340" s="6" t="s">
        <v>1</v>
      </c>
      <c r="M4340" s="9">
        <f t="shared" si="474"/>
        <v>91.488096663582425</v>
      </c>
      <c r="Q4340" s="10">
        <f t="shared" si="477"/>
        <v>-23.474178403755868</v>
      </c>
      <c r="S4340" s="10">
        <f t="shared" si="475"/>
        <v>-30.581039755351682</v>
      </c>
      <c r="U4340" s="10">
        <f t="shared" si="476"/>
        <v>-55.248618784530386</v>
      </c>
    </row>
    <row r="4341" spans="3:21" x14ac:dyDescent="0.3">
      <c r="C4341" s="6" t="s">
        <v>197</v>
      </c>
      <c r="D4341" s="6" t="s">
        <v>197</v>
      </c>
      <c r="E4341" s="1">
        <v>2.33</v>
      </c>
      <c r="F4341" s="8">
        <f t="shared" si="478"/>
        <v>42.918454935622314</v>
      </c>
      <c r="G4341" s="1">
        <v>3.21</v>
      </c>
      <c r="H4341" s="8">
        <f t="shared" si="472"/>
        <v>31.152647975077883</v>
      </c>
      <c r="I4341" s="1">
        <v>2.82</v>
      </c>
      <c r="J4341" s="8">
        <f t="shared" si="473"/>
        <v>35.460992907801419</v>
      </c>
      <c r="K4341" s="6" t="s">
        <v>1257</v>
      </c>
      <c r="L4341" s="6" t="s">
        <v>2</v>
      </c>
      <c r="M4341" s="9">
        <f t="shared" si="474"/>
        <v>91.297440492422751</v>
      </c>
      <c r="Q4341" s="10">
        <f t="shared" si="477"/>
        <v>-42.918454935622314</v>
      </c>
      <c r="S4341" s="10">
        <f t="shared" si="475"/>
        <v>-31.152647975077883</v>
      </c>
      <c r="U4341" s="10">
        <f t="shared" si="476"/>
        <v>-35.460992907801419</v>
      </c>
    </row>
    <row r="4342" spans="3:21" x14ac:dyDescent="0.3">
      <c r="C4342" s="6" t="s">
        <v>0</v>
      </c>
      <c r="D4342" s="6" t="s">
        <v>0</v>
      </c>
      <c r="E4342" s="1">
        <v>1.27</v>
      </c>
      <c r="F4342" s="8">
        <f t="shared" si="478"/>
        <v>78.740157480314963</v>
      </c>
      <c r="G4342" s="1">
        <v>4.88</v>
      </c>
      <c r="H4342" s="8">
        <f t="shared" si="472"/>
        <v>20.491803278688526</v>
      </c>
      <c r="I4342" s="1">
        <v>9.68</v>
      </c>
      <c r="J4342" s="8">
        <f t="shared" si="473"/>
        <v>10.330578512396695</v>
      </c>
      <c r="K4342" s="6" t="s">
        <v>1258</v>
      </c>
      <c r="L4342" s="6" t="s">
        <v>2</v>
      </c>
      <c r="M4342" s="9">
        <f t="shared" si="474"/>
        <v>91.272072247511005</v>
      </c>
      <c r="Q4342" s="10">
        <f t="shared" si="477"/>
        <v>-78.740157480314963</v>
      </c>
      <c r="S4342" s="10">
        <f t="shared" si="475"/>
        <v>-20.491803278688526</v>
      </c>
      <c r="U4342" s="10">
        <f t="shared" si="476"/>
        <v>-10.330578512396695</v>
      </c>
    </row>
    <row r="4343" spans="3:21" x14ac:dyDescent="0.3">
      <c r="C4343" s="6" t="s">
        <v>0</v>
      </c>
      <c r="D4343" s="6" t="s">
        <v>1</v>
      </c>
      <c r="E4343" s="1">
        <v>1.84</v>
      </c>
      <c r="F4343" s="8">
        <f t="shared" si="478"/>
        <v>54.347826086956516</v>
      </c>
      <c r="G4343" s="1">
        <v>3.26</v>
      </c>
      <c r="H4343" s="8">
        <f t="shared" si="472"/>
        <v>30.674846625766872</v>
      </c>
      <c r="I4343" s="1">
        <v>4.13</v>
      </c>
      <c r="J4343" s="8">
        <f t="shared" si="473"/>
        <v>24.213075060532688</v>
      </c>
      <c r="K4343" s="6" t="s">
        <v>1258</v>
      </c>
      <c r="L4343" s="6" t="s">
        <v>1</v>
      </c>
      <c r="M4343" s="9">
        <f t="shared" si="474"/>
        <v>91.545123312171583</v>
      </c>
      <c r="Q4343" s="10">
        <f t="shared" si="477"/>
        <v>-54.347826086956516</v>
      </c>
      <c r="S4343" s="10">
        <f t="shared" si="475"/>
        <v>-30.674846625766872</v>
      </c>
      <c r="U4343" s="10">
        <f t="shared" si="476"/>
        <v>-24.213075060532688</v>
      </c>
    </row>
    <row r="4344" spans="3:21" x14ac:dyDescent="0.3">
      <c r="C4344" s="6" t="s">
        <v>1</v>
      </c>
      <c r="D4344" s="6" t="s">
        <v>199</v>
      </c>
      <c r="E4344" s="1">
        <v>1.33</v>
      </c>
      <c r="F4344" s="8">
        <f t="shared" si="478"/>
        <v>75.187969924812023</v>
      </c>
      <c r="G4344" s="1">
        <v>4.34</v>
      </c>
      <c r="H4344" s="8">
        <f t="shared" si="472"/>
        <v>23.041474654377883</v>
      </c>
      <c r="I4344" s="1">
        <v>8.94</v>
      </c>
      <c r="J4344" s="8">
        <f t="shared" si="473"/>
        <v>11.185682326621924</v>
      </c>
      <c r="K4344" s="6" t="s">
        <v>1258</v>
      </c>
      <c r="L4344" s="6" t="s">
        <v>0</v>
      </c>
      <c r="M4344" s="9">
        <f t="shared" si="474"/>
        <v>91.395040912472112</v>
      </c>
      <c r="Q4344" s="10">
        <f t="shared" si="477"/>
        <v>-75.187969924812023</v>
      </c>
      <c r="S4344" s="10">
        <f t="shared" si="475"/>
        <v>-23.041474654377883</v>
      </c>
      <c r="U4344" s="10">
        <f t="shared" si="476"/>
        <v>-11.185682326621924</v>
      </c>
    </row>
    <row r="4345" spans="3:21" x14ac:dyDescent="0.3">
      <c r="C4345" s="6" t="s">
        <v>1</v>
      </c>
      <c r="D4345" s="6" t="s">
        <v>0</v>
      </c>
      <c r="E4345" s="1">
        <v>1.75</v>
      </c>
      <c r="F4345" s="8">
        <f t="shared" si="478"/>
        <v>57.142857142857146</v>
      </c>
      <c r="G4345" s="1">
        <v>3.29</v>
      </c>
      <c r="H4345" s="8">
        <f t="shared" si="472"/>
        <v>30.3951367781155</v>
      </c>
      <c r="I4345" s="1">
        <v>4.5599999999999996</v>
      </c>
      <c r="J4345" s="8">
        <f t="shared" si="473"/>
        <v>21.92982456140351</v>
      </c>
      <c r="K4345" s="6" t="s">
        <v>1258</v>
      </c>
      <c r="L4345" s="6" t="s">
        <v>0</v>
      </c>
      <c r="M4345" s="9">
        <f t="shared" si="474"/>
        <v>91.351048542270505</v>
      </c>
      <c r="Q4345" s="10">
        <f t="shared" si="477"/>
        <v>-57.142857142857146</v>
      </c>
      <c r="S4345" s="10">
        <f t="shared" si="475"/>
        <v>-30.3951367781155</v>
      </c>
      <c r="U4345" s="10">
        <f t="shared" si="476"/>
        <v>-21.92982456140351</v>
      </c>
    </row>
    <row r="4346" spans="3:21" x14ac:dyDescent="0.3">
      <c r="C4346" s="6" t="s">
        <v>199</v>
      </c>
      <c r="D4346" s="6" t="s">
        <v>199</v>
      </c>
      <c r="E4346" s="1">
        <v>1.41</v>
      </c>
      <c r="F4346" s="8">
        <f t="shared" si="478"/>
        <v>70.921985815602838</v>
      </c>
      <c r="G4346" s="1">
        <v>4.01</v>
      </c>
      <c r="H4346" s="8">
        <f t="shared" si="472"/>
        <v>24.937655860349128</v>
      </c>
      <c r="I4346" s="1">
        <v>7.44</v>
      </c>
      <c r="J4346" s="8">
        <f t="shared" si="473"/>
        <v>13.440860215053762</v>
      </c>
      <c r="K4346" s="6" t="s">
        <v>1258</v>
      </c>
      <c r="L4346" s="6" t="s">
        <v>2</v>
      </c>
      <c r="M4346" s="9">
        <f t="shared" si="474"/>
        <v>91.490888211766702</v>
      </c>
      <c r="Q4346" s="10">
        <f t="shared" si="477"/>
        <v>-70.921985815602838</v>
      </c>
      <c r="S4346" s="10">
        <f t="shared" si="475"/>
        <v>-24.937655860349128</v>
      </c>
      <c r="U4346" s="10">
        <f t="shared" si="476"/>
        <v>-13.440860215053762</v>
      </c>
    </row>
    <row r="4347" spans="3:21" x14ac:dyDescent="0.3">
      <c r="C4347" s="6" t="s">
        <v>0</v>
      </c>
      <c r="D4347" s="6" t="s">
        <v>199</v>
      </c>
      <c r="E4347" s="1">
        <v>2.2599999999999998</v>
      </c>
      <c r="F4347" s="8">
        <f t="shared" si="478"/>
        <v>44.247787610619476</v>
      </c>
      <c r="G4347" s="1">
        <v>3.21</v>
      </c>
      <c r="H4347" s="8">
        <f t="shared" si="472"/>
        <v>31.152647975077883</v>
      </c>
      <c r="I4347" s="1">
        <v>2.95</v>
      </c>
      <c r="J4347" s="8">
        <f t="shared" si="473"/>
        <v>33.898305084745758</v>
      </c>
      <c r="K4347" s="6" t="s">
        <v>1259</v>
      </c>
      <c r="L4347" s="6" t="s">
        <v>0</v>
      </c>
      <c r="M4347" s="9">
        <f t="shared" si="474"/>
        <v>91.492362479746575</v>
      </c>
      <c r="Q4347" s="10">
        <f t="shared" si="477"/>
        <v>-44.247787610619476</v>
      </c>
      <c r="S4347" s="10">
        <f t="shared" si="475"/>
        <v>-31.152647975077883</v>
      </c>
      <c r="U4347" s="10">
        <f t="shared" si="476"/>
        <v>-33.898305084745758</v>
      </c>
    </row>
    <row r="4348" spans="3:21" x14ac:dyDescent="0.3">
      <c r="C4348" s="6" t="s">
        <v>1</v>
      </c>
      <c r="D4348" s="6" t="s">
        <v>199</v>
      </c>
      <c r="E4348" s="1">
        <v>2.68</v>
      </c>
      <c r="F4348" s="8">
        <f t="shared" si="478"/>
        <v>37.31343283582089</v>
      </c>
      <c r="G4348" s="1">
        <v>3.19</v>
      </c>
      <c r="H4348" s="8">
        <f t="shared" si="472"/>
        <v>31.347962382445143</v>
      </c>
      <c r="I4348" s="1">
        <v>2.44</v>
      </c>
      <c r="J4348" s="8">
        <f t="shared" si="473"/>
        <v>40.983606557377051</v>
      </c>
      <c r="K4348" s="6" t="s">
        <v>1259</v>
      </c>
      <c r="L4348" s="6" t="s">
        <v>0</v>
      </c>
      <c r="M4348" s="9">
        <f t="shared" si="474"/>
        <v>91.203427771948228</v>
      </c>
      <c r="Q4348" s="10">
        <f t="shared" si="477"/>
        <v>-37.31343283582089</v>
      </c>
      <c r="S4348" s="10">
        <f t="shared" si="475"/>
        <v>-31.347962382445143</v>
      </c>
      <c r="U4348" s="10">
        <f t="shared" si="476"/>
        <v>-40.983606557377051</v>
      </c>
    </row>
    <row r="4349" spans="3:21" x14ac:dyDescent="0.3">
      <c r="C4349" s="6" t="s">
        <v>0</v>
      </c>
      <c r="D4349" s="6" t="s">
        <v>1</v>
      </c>
      <c r="E4349" s="1">
        <v>5.43</v>
      </c>
      <c r="F4349" s="8">
        <f t="shared" si="478"/>
        <v>18.41620626151013</v>
      </c>
      <c r="G4349" s="1">
        <v>3.41</v>
      </c>
      <c r="H4349" s="8">
        <f t="shared" si="472"/>
        <v>29.325513196480937</v>
      </c>
      <c r="I4349" s="1">
        <v>1.64</v>
      </c>
      <c r="J4349" s="8">
        <f t="shared" si="473"/>
        <v>60.975609756097562</v>
      </c>
      <c r="K4349" s="6" t="s">
        <v>1259</v>
      </c>
      <c r="L4349" s="6" t="s">
        <v>1</v>
      </c>
      <c r="M4349" s="9">
        <f t="shared" si="474"/>
        <v>91.981656211474558</v>
      </c>
      <c r="Q4349" s="10">
        <f t="shared" si="477"/>
        <v>-18.41620626151013</v>
      </c>
      <c r="S4349" s="10">
        <f t="shared" si="475"/>
        <v>-29.325513196480937</v>
      </c>
      <c r="U4349" s="10">
        <f t="shared" si="476"/>
        <v>-60.975609756097562</v>
      </c>
    </row>
    <row r="4350" spans="3:21" x14ac:dyDescent="0.3">
      <c r="C4350" s="6" t="s">
        <v>199</v>
      </c>
      <c r="D4350" s="6" t="s">
        <v>199</v>
      </c>
      <c r="E4350" s="1">
        <v>4.01</v>
      </c>
      <c r="F4350" s="8">
        <f t="shared" si="478"/>
        <v>24.937655860349128</v>
      </c>
      <c r="G4350" s="1">
        <v>3.26</v>
      </c>
      <c r="H4350" s="8">
        <f t="shared" si="472"/>
        <v>30.674846625766872</v>
      </c>
      <c r="I4350" s="1">
        <v>1.85</v>
      </c>
      <c r="J4350" s="8">
        <f t="shared" si="473"/>
        <v>54.054054054054049</v>
      </c>
      <c r="K4350" s="6" t="s">
        <v>1259</v>
      </c>
      <c r="L4350" s="6" t="s">
        <v>2</v>
      </c>
      <c r="M4350" s="9">
        <f t="shared" si="474"/>
        <v>91.185501902187241</v>
      </c>
      <c r="Q4350" s="10">
        <f t="shared" si="477"/>
        <v>-24.937655860349128</v>
      </c>
      <c r="S4350" s="10">
        <f t="shared" si="475"/>
        <v>-30.674846625766872</v>
      </c>
      <c r="U4350" s="10">
        <f t="shared" si="476"/>
        <v>-54.054054054054049</v>
      </c>
    </row>
    <row r="4351" spans="3:21" x14ac:dyDescent="0.3">
      <c r="C4351" s="6" t="s">
        <v>0</v>
      </c>
      <c r="D4351" s="6" t="s">
        <v>199</v>
      </c>
      <c r="E4351" s="1">
        <v>1.86</v>
      </c>
      <c r="F4351" s="8">
        <f t="shared" si="478"/>
        <v>53.763440860215049</v>
      </c>
      <c r="G4351" s="1">
        <v>3.27</v>
      </c>
      <c r="H4351" s="8">
        <f t="shared" si="472"/>
        <v>30.581039755351682</v>
      </c>
      <c r="I4351" s="1">
        <v>4.05</v>
      </c>
      <c r="J4351" s="8">
        <f t="shared" si="473"/>
        <v>24.691358024691358</v>
      </c>
      <c r="K4351" s="6" t="s">
        <v>1260</v>
      </c>
      <c r="L4351" s="6" t="s">
        <v>0</v>
      </c>
      <c r="M4351" s="9">
        <f t="shared" si="474"/>
        <v>91.712964514291457</v>
      </c>
      <c r="Q4351" s="10">
        <f t="shared" si="477"/>
        <v>-53.763440860215049</v>
      </c>
      <c r="S4351" s="10">
        <f t="shared" si="475"/>
        <v>-30.581039755351682</v>
      </c>
      <c r="U4351" s="10">
        <f t="shared" si="476"/>
        <v>-24.691358024691358</v>
      </c>
    </row>
    <row r="4352" spans="3:21" x14ac:dyDescent="0.3">
      <c r="C4352" s="6" t="s">
        <v>0</v>
      </c>
      <c r="D4352" s="6" t="s">
        <v>0</v>
      </c>
      <c r="E4352" s="1">
        <v>1.61</v>
      </c>
      <c r="F4352" s="8">
        <f t="shared" si="478"/>
        <v>62.11180124223602</v>
      </c>
      <c r="G4352" s="1">
        <v>3.42</v>
      </c>
      <c r="H4352" s="8">
        <f t="shared" si="472"/>
        <v>29.239766081871345</v>
      </c>
      <c r="I4352" s="1">
        <v>5.62</v>
      </c>
      <c r="J4352" s="8">
        <f t="shared" si="473"/>
        <v>17.793594306049823</v>
      </c>
      <c r="K4352" s="6" t="s">
        <v>1260</v>
      </c>
      <c r="L4352" s="6" t="s">
        <v>2</v>
      </c>
      <c r="M4352" s="9">
        <f t="shared" si="474"/>
        <v>91.621102123476675</v>
      </c>
      <c r="Q4352" s="10">
        <f t="shared" si="477"/>
        <v>-62.11180124223602</v>
      </c>
      <c r="S4352" s="10">
        <f t="shared" si="475"/>
        <v>-29.239766081871345</v>
      </c>
      <c r="U4352" s="10">
        <f t="shared" si="476"/>
        <v>-17.793594306049823</v>
      </c>
    </row>
    <row r="4353" spans="3:21" x14ac:dyDescent="0.3">
      <c r="C4353" s="6" t="s">
        <v>0</v>
      </c>
      <c r="D4353" s="6" t="s">
        <v>197</v>
      </c>
      <c r="E4353" s="1">
        <v>5.99</v>
      </c>
      <c r="F4353" s="8">
        <f t="shared" si="478"/>
        <v>16.694490818030051</v>
      </c>
      <c r="G4353" s="1">
        <v>3.48</v>
      </c>
      <c r="H4353" s="8">
        <f t="shared" si="472"/>
        <v>28.735632183908045</v>
      </c>
      <c r="I4353" s="1">
        <v>1.56</v>
      </c>
      <c r="J4353" s="8">
        <f t="shared" si="473"/>
        <v>64.102564102564102</v>
      </c>
      <c r="K4353" s="6" t="s">
        <v>1260</v>
      </c>
      <c r="L4353" s="6" t="s">
        <v>1</v>
      </c>
      <c r="M4353" s="9">
        <f t="shared" si="474"/>
        <v>91.296947645037392</v>
      </c>
      <c r="Q4353" s="10">
        <f t="shared" si="477"/>
        <v>-16.694490818030051</v>
      </c>
      <c r="S4353" s="10">
        <f t="shared" si="475"/>
        <v>-28.735632183908045</v>
      </c>
      <c r="U4353" s="10">
        <f t="shared" si="476"/>
        <v>-64.102564102564102</v>
      </c>
    </row>
    <row r="4354" spans="3:21" x14ac:dyDescent="0.3">
      <c r="C4354" s="6" t="s">
        <v>197</v>
      </c>
      <c r="D4354" s="6" t="s">
        <v>0</v>
      </c>
      <c r="E4354" s="1">
        <v>1.94</v>
      </c>
      <c r="F4354" s="8">
        <f t="shared" si="478"/>
        <v>51.546391752577321</v>
      </c>
      <c r="G4354" s="1">
        <v>3.24</v>
      </c>
      <c r="H4354" s="8">
        <f t="shared" ref="H4354:H4417" si="479">100/G4354</f>
        <v>30.864197530864196</v>
      </c>
      <c r="I4354" s="1">
        <v>3.73</v>
      </c>
      <c r="J4354" s="8">
        <f t="shared" ref="J4354:J4417" si="480">100/I4354</f>
        <v>26.809651474530831</v>
      </c>
      <c r="K4354" s="6" t="s">
        <v>1260</v>
      </c>
      <c r="L4354" s="6" t="s">
        <v>0</v>
      </c>
      <c r="M4354" s="9">
        <f t="shared" ref="M4354:M4417" si="481">10000/(F4354+H4354+J4354)</f>
        <v>91.558120826336562</v>
      </c>
      <c r="Q4354" s="10">
        <f t="shared" si="477"/>
        <v>-51.546391752577321</v>
      </c>
      <c r="S4354" s="10">
        <f t="shared" ref="S4354:S4417" si="482">R4354-H4354</f>
        <v>-30.864197530864196</v>
      </c>
      <c r="U4354" s="10">
        <f t="shared" ref="U4354:U4417" si="483">T4354-J4354</f>
        <v>-26.809651474530831</v>
      </c>
    </row>
    <row r="4355" spans="3:21" x14ac:dyDescent="0.3">
      <c r="C4355" s="6" t="s">
        <v>199</v>
      </c>
      <c r="D4355" s="6" t="s">
        <v>0</v>
      </c>
      <c r="E4355" s="1">
        <v>3.03</v>
      </c>
      <c r="F4355" s="8">
        <f t="shared" si="478"/>
        <v>33.003300330033007</v>
      </c>
      <c r="G4355" s="1">
        <v>3.19</v>
      </c>
      <c r="H4355" s="8">
        <f t="shared" si="479"/>
        <v>31.347962382445143</v>
      </c>
      <c r="I4355" s="1">
        <v>2.2200000000000002</v>
      </c>
      <c r="J4355" s="8">
        <f t="shared" si="480"/>
        <v>45.045045045045043</v>
      </c>
      <c r="K4355" s="6" t="s">
        <v>1260</v>
      </c>
      <c r="L4355" s="6" t="s">
        <v>1</v>
      </c>
      <c r="M4355" s="9">
        <f t="shared" si="481"/>
        <v>91.410763351949598</v>
      </c>
      <c r="Q4355" s="10">
        <f t="shared" si="477"/>
        <v>-33.003300330033007</v>
      </c>
      <c r="S4355" s="10">
        <f t="shared" si="482"/>
        <v>-31.347962382445143</v>
      </c>
      <c r="U4355" s="10">
        <f t="shared" si="483"/>
        <v>-45.045045045045043</v>
      </c>
    </row>
    <row r="4356" spans="3:21" x14ac:dyDescent="0.3">
      <c r="C4356" s="6" t="s">
        <v>1</v>
      </c>
      <c r="D4356" s="6" t="s">
        <v>0</v>
      </c>
      <c r="E4356" s="1">
        <v>1.7</v>
      </c>
      <c r="F4356" s="8">
        <f t="shared" si="478"/>
        <v>58.82352941176471</v>
      </c>
      <c r="G4356" s="1">
        <v>3.36</v>
      </c>
      <c r="H4356" s="8">
        <f t="shared" si="479"/>
        <v>29.761904761904763</v>
      </c>
      <c r="I4356" s="1">
        <v>4.79</v>
      </c>
      <c r="J4356" s="8">
        <f t="shared" si="480"/>
        <v>20.876826722338205</v>
      </c>
      <c r="K4356" s="6" t="s">
        <v>1260</v>
      </c>
      <c r="L4356" s="6" t="s">
        <v>0</v>
      </c>
      <c r="M4356" s="9">
        <f t="shared" si="481"/>
        <v>91.355686591384128</v>
      </c>
      <c r="Q4356" s="10">
        <f t="shared" ref="Q4356:Q4419" si="484">P4356-F4356</f>
        <v>-58.82352941176471</v>
      </c>
      <c r="S4356" s="10">
        <f t="shared" si="482"/>
        <v>-29.761904761904763</v>
      </c>
      <c r="U4356" s="10">
        <f t="shared" si="483"/>
        <v>-20.876826722338205</v>
      </c>
    </row>
    <row r="4357" spans="3:21" x14ac:dyDescent="0.3">
      <c r="C4357" s="6" t="s">
        <v>199</v>
      </c>
      <c r="D4357" s="6" t="s">
        <v>1</v>
      </c>
      <c r="E4357" s="1">
        <v>3.41</v>
      </c>
      <c r="F4357" s="8">
        <f t="shared" si="478"/>
        <v>29.325513196480937</v>
      </c>
      <c r="G4357" s="1">
        <v>3.23</v>
      </c>
      <c r="H4357" s="8">
        <f t="shared" si="479"/>
        <v>30.959752321981423</v>
      </c>
      <c r="I4357" s="1">
        <v>2.04</v>
      </c>
      <c r="J4357" s="8">
        <f t="shared" si="480"/>
        <v>49.019607843137251</v>
      </c>
      <c r="K4357" s="6" t="s">
        <v>1260</v>
      </c>
      <c r="L4357" s="6" t="s">
        <v>1</v>
      </c>
      <c r="M4357" s="9">
        <f t="shared" si="481"/>
        <v>91.487229182529248</v>
      </c>
      <c r="Q4357" s="10">
        <f t="shared" si="484"/>
        <v>-29.325513196480937</v>
      </c>
      <c r="S4357" s="10">
        <f t="shared" si="482"/>
        <v>-30.959752321981423</v>
      </c>
      <c r="U4357" s="10">
        <f t="shared" si="483"/>
        <v>-49.019607843137251</v>
      </c>
    </row>
    <row r="4358" spans="3:21" x14ac:dyDescent="0.3">
      <c r="C4358" s="6" t="s">
        <v>1</v>
      </c>
      <c r="D4358" s="6" t="s">
        <v>0</v>
      </c>
      <c r="E4358" s="1">
        <v>1.87</v>
      </c>
      <c r="F4358" s="8">
        <f t="shared" si="478"/>
        <v>53.475935828876999</v>
      </c>
      <c r="G4358" s="1">
        <v>3.26</v>
      </c>
      <c r="H4358" s="8">
        <f t="shared" si="479"/>
        <v>30.674846625766872</v>
      </c>
      <c r="I4358" s="1">
        <v>3.99</v>
      </c>
      <c r="J4358" s="8">
        <f t="shared" si="480"/>
        <v>25.062656641604008</v>
      </c>
      <c r="K4358" s="6" t="s">
        <v>1260</v>
      </c>
      <c r="L4358" s="6" t="s">
        <v>0</v>
      </c>
      <c r="M4358" s="9">
        <f t="shared" si="481"/>
        <v>91.563822939292081</v>
      </c>
      <c r="Q4358" s="10">
        <f t="shared" si="484"/>
        <v>-53.475935828876999</v>
      </c>
      <c r="S4358" s="10">
        <f t="shared" si="482"/>
        <v>-30.674846625766872</v>
      </c>
      <c r="U4358" s="10">
        <f t="shared" si="483"/>
        <v>-25.062656641604008</v>
      </c>
    </row>
    <row r="4359" spans="3:21" x14ac:dyDescent="0.3">
      <c r="C4359" s="6" t="s">
        <v>0</v>
      </c>
      <c r="D4359" s="6" t="s">
        <v>0</v>
      </c>
      <c r="E4359" s="1">
        <v>1.63</v>
      </c>
      <c r="F4359" s="8">
        <f t="shared" si="478"/>
        <v>61.349693251533743</v>
      </c>
      <c r="G4359" s="1">
        <v>3.41</v>
      </c>
      <c r="H4359" s="8">
        <f t="shared" si="479"/>
        <v>29.325513196480937</v>
      </c>
      <c r="I4359" s="1">
        <v>5.36</v>
      </c>
      <c r="J4359" s="8">
        <f t="shared" si="480"/>
        <v>18.656716417910445</v>
      </c>
      <c r="K4359" s="6" t="s">
        <v>1260</v>
      </c>
      <c r="L4359" s="6" t="s">
        <v>2</v>
      </c>
      <c r="M4359" s="9">
        <f t="shared" si="481"/>
        <v>91.464594583807923</v>
      </c>
      <c r="Q4359" s="10">
        <f t="shared" si="484"/>
        <v>-61.349693251533743</v>
      </c>
      <c r="S4359" s="10">
        <f t="shared" si="482"/>
        <v>-29.325513196480937</v>
      </c>
      <c r="U4359" s="10">
        <f t="shared" si="483"/>
        <v>-18.656716417910445</v>
      </c>
    </row>
    <row r="4360" spans="3:21" x14ac:dyDescent="0.3">
      <c r="C4360" s="6" t="s">
        <v>200</v>
      </c>
      <c r="D4360" s="6" t="s">
        <v>1</v>
      </c>
      <c r="E4360" s="1">
        <v>2.21</v>
      </c>
      <c r="F4360" s="8">
        <f t="shared" si="478"/>
        <v>45.248868778280546</v>
      </c>
      <c r="G4360" s="1">
        <v>3.17</v>
      </c>
      <c r="H4360" s="8">
        <f t="shared" si="479"/>
        <v>31.545741324921135</v>
      </c>
      <c r="I4360" s="1">
        <v>3.08</v>
      </c>
      <c r="J4360" s="8">
        <f t="shared" si="480"/>
        <v>32.467532467532465</v>
      </c>
      <c r="K4360" s="6" t="s">
        <v>1260</v>
      </c>
      <c r="L4360" s="6" t="s">
        <v>0</v>
      </c>
      <c r="M4360" s="9">
        <f t="shared" si="481"/>
        <v>91.523008470442534</v>
      </c>
      <c r="Q4360" s="10">
        <f t="shared" si="484"/>
        <v>-45.248868778280546</v>
      </c>
      <c r="S4360" s="10">
        <f t="shared" si="482"/>
        <v>-31.545741324921135</v>
      </c>
      <c r="U4360" s="10">
        <f t="shared" si="483"/>
        <v>-32.467532467532465</v>
      </c>
    </row>
    <row r="4361" spans="3:21" x14ac:dyDescent="0.3">
      <c r="C4361" s="6" t="s">
        <v>199</v>
      </c>
      <c r="D4361" s="6" t="s">
        <v>0</v>
      </c>
      <c r="E4361" s="1">
        <v>4.4400000000000004</v>
      </c>
      <c r="F4361" s="8">
        <f t="shared" si="478"/>
        <v>22.522522522522522</v>
      </c>
      <c r="G4361" s="1">
        <v>3.37</v>
      </c>
      <c r="H4361" s="8">
        <f t="shared" si="479"/>
        <v>29.673590504451038</v>
      </c>
      <c r="I4361" s="1">
        <v>1.73</v>
      </c>
      <c r="J4361" s="8">
        <f t="shared" si="480"/>
        <v>57.80346820809249</v>
      </c>
      <c r="K4361" s="6" t="s">
        <v>1261</v>
      </c>
      <c r="L4361" s="6" t="s">
        <v>1</v>
      </c>
      <c r="M4361" s="9">
        <f t="shared" si="481"/>
        <v>90.909436997130726</v>
      </c>
      <c r="Q4361" s="10">
        <f t="shared" si="484"/>
        <v>-22.522522522522522</v>
      </c>
      <c r="S4361" s="10">
        <f t="shared" si="482"/>
        <v>-29.673590504451038</v>
      </c>
      <c r="U4361" s="10">
        <f t="shared" si="483"/>
        <v>-57.80346820809249</v>
      </c>
    </row>
    <row r="4362" spans="3:21" x14ac:dyDescent="0.3">
      <c r="C4362" s="6" t="s">
        <v>199</v>
      </c>
      <c r="D4362" s="6" t="s">
        <v>0</v>
      </c>
      <c r="E4362" s="1">
        <v>4.32</v>
      </c>
      <c r="F4362" s="8">
        <f t="shared" si="478"/>
        <v>23.148148148148145</v>
      </c>
      <c r="G4362" s="1">
        <v>3.35</v>
      </c>
      <c r="H4362" s="8">
        <f t="shared" si="479"/>
        <v>29.850746268656717</v>
      </c>
      <c r="I4362" s="1">
        <v>1.76</v>
      </c>
      <c r="J4362" s="8">
        <f t="shared" si="480"/>
        <v>56.81818181818182</v>
      </c>
      <c r="K4362" s="6" t="s">
        <v>1262</v>
      </c>
      <c r="L4362" s="6" t="s">
        <v>1</v>
      </c>
      <c r="M4362" s="9">
        <f t="shared" si="481"/>
        <v>91.060519391373987</v>
      </c>
      <c r="Q4362" s="10">
        <f t="shared" si="484"/>
        <v>-23.148148148148145</v>
      </c>
      <c r="S4362" s="10">
        <f t="shared" si="482"/>
        <v>-29.850746268656717</v>
      </c>
      <c r="U4362" s="10">
        <f t="shared" si="483"/>
        <v>-56.81818181818182</v>
      </c>
    </row>
    <row r="4363" spans="3:21" x14ac:dyDescent="0.3">
      <c r="C4363" s="6" t="s">
        <v>199</v>
      </c>
      <c r="D4363" s="6" t="s">
        <v>0</v>
      </c>
      <c r="E4363" s="1">
        <v>1.95</v>
      </c>
      <c r="F4363" s="8">
        <f t="shared" si="478"/>
        <v>51.282051282051285</v>
      </c>
      <c r="G4363" s="1">
        <v>3.22</v>
      </c>
      <c r="H4363" s="8">
        <f t="shared" si="479"/>
        <v>31.05590062111801</v>
      </c>
      <c r="I4363" s="1">
        <v>3.59</v>
      </c>
      <c r="J4363" s="8">
        <f t="shared" si="480"/>
        <v>27.855153203342621</v>
      </c>
      <c r="K4363" s="6" t="s">
        <v>1262</v>
      </c>
      <c r="L4363" s="6" t="s">
        <v>1</v>
      </c>
      <c r="M4363" s="9">
        <f t="shared" si="481"/>
        <v>90.749779583160546</v>
      </c>
      <c r="Q4363" s="10">
        <f t="shared" si="484"/>
        <v>-51.282051282051285</v>
      </c>
      <c r="S4363" s="10">
        <f t="shared" si="482"/>
        <v>-31.05590062111801</v>
      </c>
      <c r="U4363" s="10">
        <f t="shared" si="483"/>
        <v>-27.855153203342621</v>
      </c>
    </row>
    <row r="4364" spans="3:21" x14ac:dyDescent="0.3">
      <c r="C4364" s="6" t="s">
        <v>1</v>
      </c>
      <c r="D4364" s="6" t="s">
        <v>199</v>
      </c>
      <c r="E4364" s="1">
        <v>2.4700000000000002</v>
      </c>
      <c r="F4364" s="8">
        <f t="shared" si="478"/>
        <v>40.48582995951417</v>
      </c>
      <c r="G4364" s="1">
        <v>3.11</v>
      </c>
      <c r="H4364" s="8">
        <f t="shared" si="479"/>
        <v>32.154340836012864</v>
      </c>
      <c r="I4364" s="1">
        <v>2.65</v>
      </c>
      <c r="J4364" s="8">
        <f t="shared" si="480"/>
        <v>37.735849056603776</v>
      </c>
      <c r="K4364" s="6" t="s">
        <v>1262</v>
      </c>
      <c r="L4364" s="6" t="s">
        <v>0</v>
      </c>
      <c r="M4364" s="9">
        <f t="shared" si="481"/>
        <v>90.599389372771896</v>
      </c>
      <c r="Q4364" s="10">
        <f t="shared" si="484"/>
        <v>-40.48582995951417</v>
      </c>
      <c r="S4364" s="10">
        <f t="shared" si="482"/>
        <v>-32.154340836012864</v>
      </c>
      <c r="U4364" s="10">
        <f t="shared" si="483"/>
        <v>-37.735849056603776</v>
      </c>
    </row>
    <row r="4365" spans="3:21" x14ac:dyDescent="0.3">
      <c r="C4365" s="6" t="s">
        <v>1</v>
      </c>
      <c r="D4365" s="6" t="s">
        <v>197</v>
      </c>
      <c r="E4365" s="1">
        <v>2.31</v>
      </c>
      <c r="F4365" s="8">
        <f t="shared" si="478"/>
        <v>43.290043290043286</v>
      </c>
      <c r="G4365" s="1">
        <v>3.19</v>
      </c>
      <c r="H4365" s="8">
        <f t="shared" si="479"/>
        <v>31.347962382445143</v>
      </c>
      <c r="I4365" s="1">
        <v>2.81</v>
      </c>
      <c r="J4365" s="8">
        <f t="shared" si="480"/>
        <v>35.587188612099645</v>
      </c>
      <c r="K4365" s="6" t="s">
        <v>1262</v>
      </c>
      <c r="L4365" s="6" t="s">
        <v>1</v>
      </c>
      <c r="M4365" s="9">
        <f t="shared" si="481"/>
        <v>90.723360161935517</v>
      </c>
      <c r="Q4365" s="10">
        <f t="shared" si="484"/>
        <v>-43.290043290043286</v>
      </c>
      <c r="S4365" s="10">
        <f t="shared" si="482"/>
        <v>-31.347962382445143</v>
      </c>
      <c r="U4365" s="10">
        <f t="shared" si="483"/>
        <v>-35.587188612099645</v>
      </c>
    </row>
    <row r="4366" spans="3:21" x14ac:dyDescent="0.3">
      <c r="C4366" s="6" t="s">
        <v>0</v>
      </c>
      <c r="D4366" s="6" t="s">
        <v>199</v>
      </c>
      <c r="E4366" s="1">
        <v>1.33</v>
      </c>
      <c r="F4366" s="8">
        <f t="shared" si="478"/>
        <v>75.187969924812023</v>
      </c>
      <c r="G4366" s="1">
        <v>4.17</v>
      </c>
      <c r="H4366" s="8">
        <f t="shared" si="479"/>
        <v>23.980815347721823</v>
      </c>
      <c r="I4366" s="1">
        <v>8.6300000000000008</v>
      </c>
      <c r="J4366" s="8">
        <f t="shared" si="480"/>
        <v>11.587485515643104</v>
      </c>
      <c r="K4366" s="6" t="s">
        <v>1262</v>
      </c>
      <c r="L4366" s="6" t="s">
        <v>0</v>
      </c>
      <c r="M4366" s="9">
        <f t="shared" si="481"/>
        <v>90.288341498289981</v>
      </c>
      <c r="Q4366" s="10">
        <f t="shared" si="484"/>
        <v>-75.187969924812023</v>
      </c>
      <c r="S4366" s="10">
        <f t="shared" si="482"/>
        <v>-23.980815347721823</v>
      </c>
      <c r="U4366" s="10">
        <f t="shared" si="483"/>
        <v>-11.587485515643104</v>
      </c>
    </row>
    <row r="4367" spans="3:21" x14ac:dyDescent="0.3">
      <c r="C4367" s="6" t="s">
        <v>0</v>
      </c>
      <c r="D4367" s="6" t="s">
        <v>0</v>
      </c>
      <c r="E4367" s="1">
        <v>1.48</v>
      </c>
      <c r="F4367" s="8">
        <f t="shared" si="478"/>
        <v>67.567567567567565</v>
      </c>
      <c r="G4367" s="1">
        <v>3.64</v>
      </c>
      <c r="H4367" s="8">
        <f t="shared" si="479"/>
        <v>27.472527472527471</v>
      </c>
      <c r="I4367" s="1">
        <v>6.59</v>
      </c>
      <c r="J4367" s="8">
        <f t="shared" si="480"/>
        <v>15.174506828528074</v>
      </c>
      <c r="K4367" s="6" t="s">
        <v>1262</v>
      </c>
      <c r="L4367" s="6" t="s">
        <v>2</v>
      </c>
      <c r="M4367" s="9">
        <f t="shared" si="481"/>
        <v>90.732079329380497</v>
      </c>
      <c r="Q4367" s="10">
        <f t="shared" si="484"/>
        <v>-67.567567567567565</v>
      </c>
      <c r="S4367" s="10">
        <f t="shared" si="482"/>
        <v>-27.472527472527471</v>
      </c>
      <c r="U4367" s="10">
        <f t="shared" si="483"/>
        <v>-15.174506828528074</v>
      </c>
    </row>
    <row r="4368" spans="3:21" x14ac:dyDescent="0.3">
      <c r="C4368" s="6" t="s">
        <v>1</v>
      </c>
      <c r="D4368" s="6" t="s">
        <v>199</v>
      </c>
      <c r="E4368" s="1">
        <v>1.44</v>
      </c>
      <c r="F4368" s="8">
        <f t="shared" si="478"/>
        <v>69.444444444444443</v>
      </c>
      <c r="G4368" s="1">
        <v>3.71</v>
      </c>
      <c r="H4368" s="8">
        <f t="shared" si="479"/>
        <v>26.954177897574123</v>
      </c>
      <c r="I4368" s="1">
        <v>7.01</v>
      </c>
      <c r="J4368" s="8">
        <f t="shared" si="480"/>
        <v>14.265335235378032</v>
      </c>
      <c r="K4368" s="6" t="s">
        <v>1262</v>
      </c>
      <c r="L4368" s="6" t="s">
        <v>0</v>
      </c>
      <c r="M4368" s="9">
        <f t="shared" si="481"/>
        <v>90.363657860384762</v>
      </c>
      <c r="Q4368" s="10">
        <f t="shared" si="484"/>
        <v>-69.444444444444443</v>
      </c>
      <c r="S4368" s="10">
        <f t="shared" si="482"/>
        <v>-26.954177897574123</v>
      </c>
      <c r="U4368" s="10">
        <f t="shared" si="483"/>
        <v>-14.265335235378032</v>
      </c>
    </row>
    <row r="4369" spans="3:21" x14ac:dyDescent="0.3">
      <c r="C4369" s="6" t="s">
        <v>199</v>
      </c>
      <c r="D4369" s="6" t="s">
        <v>1</v>
      </c>
      <c r="E4369" s="1">
        <v>6.1</v>
      </c>
      <c r="F4369" s="8">
        <f t="shared" si="478"/>
        <v>16.393442622950822</v>
      </c>
      <c r="G4369" s="1">
        <v>3.59</v>
      </c>
      <c r="H4369" s="8">
        <f t="shared" si="479"/>
        <v>27.855153203342621</v>
      </c>
      <c r="I4369" s="1">
        <v>1.51</v>
      </c>
      <c r="J4369" s="8">
        <f t="shared" si="480"/>
        <v>66.225165562913901</v>
      </c>
      <c r="K4369" s="6" t="s">
        <v>1262</v>
      </c>
      <c r="L4369" s="6" t="s">
        <v>1</v>
      </c>
      <c r="M4369" s="9">
        <f t="shared" si="481"/>
        <v>90.519231664152812</v>
      </c>
      <c r="Q4369" s="10">
        <f t="shared" si="484"/>
        <v>-16.393442622950822</v>
      </c>
      <c r="S4369" s="10">
        <f t="shared" si="482"/>
        <v>-27.855153203342621</v>
      </c>
      <c r="U4369" s="10">
        <f t="shared" si="483"/>
        <v>-66.225165562913901</v>
      </c>
    </row>
    <row r="4370" spans="3:21" x14ac:dyDescent="0.3">
      <c r="C4370" s="6" t="s">
        <v>0</v>
      </c>
      <c r="D4370" s="6" t="s">
        <v>0</v>
      </c>
      <c r="E4370" s="1">
        <v>1.51</v>
      </c>
      <c r="F4370" s="8">
        <f t="shared" si="478"/>
        <v>66.225165562913901</v>
      </c>
      <c r="G4370" s="1">
        <v>3.6</v>
      </c>
      <c r="H4370" s="8">
        <f t="shared" si="479"/>
        <v>27.777777777777779</v>
      </c>
      <c r="I4370" s="1">
        <v>6.13</v>
      </c>
      <c r="J4370" s="8">
        <f t="shared" si="480"/>
        <v>16.31321370309951</v>
      </c>
      <c r="K4370" s="6" t="s">
        <v>1262</v>
      </c>
      <c r="L4370" s="6" t="s">
        <v>2</v>
      </c>
      <c r="M4370" s="9">
        <f t="shared" si="481"/>
        <v>90.648552922582255</v>
      </c>
      <c r="Q4370" s="10">
        <f t="shared" si="484"/>
        <v>-66.225165562913901</v>
      </c>
      <c r="S4370" s="10">
        <f t="shared" si="482"/>
        <v>-27.777777777777779</v>
      </c>
      <c r="U4370" s="10">
        <f t="shared" si="483"/>
        <v>-16.31321370309951</v>
      </c>
    </row>
    <row r="4371" spans="3:21" x14ac:dyDescent="0.3">
      <c r="C4371" s="6" t="s">
        <v>1</v>
      </c>
      <c r="D4371" s="6" t="s">
        <v>199</v>
      </c>
      <c r="E4371" s="1">
        <v>1.24</v>
      </c>
      <c r="F4371" s="8">
        <f t="shared" si="478"/>
        <v>80.645161290322577</v>
      </c>
      <c r="G4371" s="1">
        <v>5</v>
      </c>
      <c r="H4371" s="8">
        <f t="shared" si="479"/>
        <v>20</v>
      </c>
      <c r="I4371" s="1">
        <v>9.58</v>
      </c>
      <c r="J4371" s="8">
        <f t="shared" si="480"/>
        <v>10.438413361169102</v>
      </c>
      <c r="K4371" s="6" t="s">
        <v>1263</v>
      </c>
      <c r="L4371" s="6" t="s">
        <v>0</v>
      </c>
      <c r="M4371" s="9">
        <f t="shared" si="481"/>
        <v>90.02231006135267</v>
      </c>
      <c r="Q4371" s="10">
        <f t="shared" si="484"/>
        <v>-80.645161290322577</v>
      </c>
      <c r="S4371" s="10">
        <f t="shared" si="482"/>
        <v>-20</v>
      </c>
      <c r="U4371" s="10">
        <f t="shared" si="483"/>
        <v>-10.438413361169102</v>
      </c>
    </row>
    <row r="4372" spans="3:21" x14ac:dyDescent="0.3">
      <c r="C4372" s="6" t="s">
        <v>1</v>
      </c>
      <c r="D4372" s="6" t="s">
        <v>199</v>
      </c>
      <c r="E4372" s="1">
        <v>2.5</v>
      </c>
      <c r="F4372" s="8">
        <f t="shared" si="478"/>
        <v>40</v>
      </c>
      <c r="G4372" s="1">
        <v>3.11</v>
      </c>
      <c r="H4372" s="8">
        <f t="shared" si="479"/>
        <v>32.154340836012864</v>
      </c>
      <c r="I4372" s="1">
        <v>2.66</v>
      </c>
      <c r="J4372" s="8">
        <f t="shared" si="480"/>
        <v>37.593984962406012</v>
      </c>
      <c r="K4372" s="6" t="s">
        <v>1263</v>
      </c>
      <c r="L4372" s="6" t="s">
        <v>0</v>
      </c>
      <c r="M4372" s="9">
        <f t="shared" si="481"/>
        <v>91.117563090370794</v>
      </c>
      <c r="Q4372" s="10">
        <f t="shared" si="484"/>
        <v>-40</v>
      </c>
      <c r="S4372" s="10">
        <f t="shared" si="482"/>
        <v>-32.154340836012864</v>
      </c>
      <c r="U4372" s="10">
        <f t="shared" si="483"/>
        <v>-37.593984962406012</v>
      </c>
    </row>
    <row r="4373" spans="3:21" x14ac:dyDescent="0.3">
      <c r="C4373" s="6" t="s">
        <v>1</v>
      </c>
      <c r="D4373" s="6" t="s">
        <v>1</v>
      </c>
      <c r="E4373" s="1">
        <v>2.57</v>
      </c>
      <c r="F4373" s="8">
        <f t="shared" si="478"/>
        <v>38.910505836575879</v>
      </c>
      <c r="G4373" s="1">
        <v>3.12</v>
      </c>
      <c r="H4373" s="8">
        <f t="shared" si="479"/>
        <v>32.051282051282051</v>
      </c>
      <c r="I4373" s="1">
        <v>2.58</v>
      </c>
      <c r="J4373" s="8">
        <f t="shared" si="480"/>
        <v>38.759689922480618</v>
      </c>
      <c r="K4373" s="6" t="s">
        <v>1263</v>
      </c>
      <c r="L4373" s="6" t="s">
        <v>2</v>
      </c>
      <c r="M4373" s="9">
        <f t="shared" si="481"/>
        <v>91.139858845920017</v>
      </c>
      <c r="Q4373" s="10">
        <f t="shared" si="484"/>
        <v>-38.910505836575879</v>
      </c>
      <c r="S4373" s="10">
        <f t="shared" si="482"/>
        <v>-32.051282051282051</v>
      </c>
      <c r="U4373" s="10">
        <f t="shared" si="483"/>
        <v>-38.759689922480618</v>
      </c>
    </row>
    <row r="4374" spans="3:21" x14ac:dyDescent="0.3">
      <c r="C4374" s="6" t="s">
        <v>0</v>
      </c>
      <c r="D4374" s="6" t="s">
        <v>199</v>
      </c>
      <c r="E4374" s="1">
        <v>1.27</v>
      </c>
      <c r="F4374" s="8">
        <f t="shared" si="478"/>
        <v>78.740157480314963</v>
      </c>
      <c r="G4374" s="1">
        <v>4.66</v>
      </c>
      <c r="H4374" s="8">
        <f t="shared" si="479"/>
        <v>21.459227467811157</v>
      </c>
      <c r="I4374" s="1">
        <v>9.2899999999999991</v>
      </c>
      <c r="J4374" s="8">
        <f t="shared" si="480"/>
        <v>10.764262648008613</v>
      </c>
      <c r="K4374" s="6" t="s">
        <v>1263</v>
      </c>
      <c r="L4374" s="6" t="s">
        <v>0</v>
      </c>
      <c r="M4374" s="9">
        <f t="shared" si="481"/>
        <v>90.119604182409162</v>
      </c>
      <c r="Q4374" s="10">
        <f t="shared" si="484"/>
        <v>-78.740157480314963</v>
      </c>
      <c r="S4374" s="10">
        <f t="shared" si="482"/>
        <v>-21.459227467811157</v>
      </c>
      <c r="U4374" s="10">
        <f t="shared" si="483"/>
        <v>-10.764262648008613</v>
      </c>
    </row>
    <row r="4375" spans="3:21" x14ac:dyDescent="0.3">
      <c r="C4375" s="6" t="s">
        <v>199</v>
      </c>
      <c r="D4375" s="6" t="s">
        <v>0</v>
      </c>
      <c r="E4375" s="1">
        <v>2.4300000000000002</v>
      </c>
      <c r="F4375" s="8">
        <f t="shared" si="478"/>
        <v>41.152263374485592</v>
      </c>
      <c r="G4375" s="1">
        <v>3.12</v>
      </c>
      <c r="H4375" s="8">
        <f t="shared" si="479"/>
        <v>32.051282051282051</v>
      </c>
      <c r="I4375" s="1">
        <v>2.73</v>
      </c>
      <c r="J4375" s="8">
        <f t="shared" si="480"/>
        <v>36.630036630036628</v>
      </c>
      <c r="K4375" s="6" t="s">
        <v>1263</v>
      </c>
      <c r="L4375" s="6" t="s">
        <v>1</v>
      </c>
      <c r="M4375" s="9">
        <f t="shared" si="481"/>
        <v>91.046834791559448</v>
      </c>
      <c r="Q4375" s="10">
        <f t="shared" si="484"/>
        <v>-41.152263374485592</v>
      </c>
      <c r="S4375" s="10">
        <f t="shared" si="482"/>
        <v>-32.051282051282051</v>
      </c>
      <c r="U4375" s="10">
        <f t="shared" si="483"/>
        <v>-36.630036630036628</v>
      </c>
    </row>
    <row r="4376" spans="3:21" x14ac:dyDescent="0.3">
      <c r="C4376" s="6" t="s">
        <v>1</v>
      </c>
      <c r="D4376" s="6" t="s">
        <v>0</v>
      </c>
      <c r="E4376" s="1">
        <v>1.87</v>
      </c>
      <c r="F4376" s="8">
        <f t="shared" si="478"/>
        <v>53.475935828876999</v>
      </c>
      <c r="G4376" s="1">
        <v>3.25</v>
      </c>
      <c r="H4376" s="8">
        <f t="shared" si="479"/>
        <v>30.76923076923077</v>
      </c>
      <c r="I4376" s="1">
        <v>3.9</v>
      </c>
      <c r="J4376" s="8">
        <f t="shared" si="480"/>
        <v>25.641025641025642</v>
      </c>
      <c r="K4376" s="6" t="s">
        <v>1263</v>
      </c>
      <c r="L4376" s="6" t="s">
        <v>0</v>
      </c>
      <c r="M4376" s="9">
        <f t="shared" si="481"/>
        <v>91.003244322435748</v>
      </c>
      <c r="Q4376" s="10">
        <f t="shared" si="484"/>
        <v>-53.475935828876999</v>
      </c>
      <c r="S4376" s="10">
        <f t="shared" si="482"/>
        <v>-30.76923076923077</v>
      </c>
      <c r="U4376" s="10">
        <f t="shared" si="483"/>
        <v>-25.641025641025642</v>
      </c>
    </row>
    <row r="4377" spans="3:21" x14ac:dyDescent="0.3">
      <c r="C4377" s="6" t="s">
        <v>1</v>
      </c>
      <c r="D4377" s="6" t="s">
        <v>199</v>
      </c>
      <c r="E4377" s="1">
        <v>1.31</v>
      </c>
      <c r="F4377" s="8">
        <f t="shared" si="478"/>
        <v>76.33587786259541</v>
      </c>
      <c r="G4377" s="1">
        <v>4.4800000000000004</v>
      </c>
      <c r="H4377" s="8">
        <f t="shared" si="479"/>
        <v>22.321428571428569</v>
      </c>
      <c r="I4377" s="1">
        <v>8.6999999999999993</v>
      </c>
      <c r="J4377" s="8">
        <f t="shared" si="480"/>
        <v>11.494252873563219</v>
      </c>
      <c r="K4377" s="6" t="s">
        <v>1263</v>
      </c>
      <c r="L4377" s="6" t="s">
        <v>0</v>
      </c>
      <c r="M4377" s="9">
        <f t="shared" si="481"/>
        <v>90.784007624222554</v>
      </c>
      <c r="Q4377" s="10">
        <f t="shared" si="484"/>
        <v>-76.33587786259541</v>
      </c>
      <c r="S4377" s="10">
        <f t="shared" si="482"/>
        <v>-22.321428571428569</v>
      </c>
      <c r="U4377" s="10">
        <f t="shared" si="483"/>
        <v>-11.494252873563219</v>
      </c>
    </row>
    <row r="4378" spans="3:21" x14ac:dyDescent="0.3">
      <c r="C4378" s="6" t="s">
        <v>199</v>
      </c>
      <c r="D4378" s="6" t="s">
        <v>1</v>
      </c>
      <c r="E4378" s="1">
        <v>2.86</v>
      </c>
      <c r="F4378" s="8">
        <f t="shared" si="478"/>
        <v>34.965034965034967</v>
      </c>
      <c r="G4378" s="1">
        <v>3.17</v>
      </c>
      <c r="H4378" s="8">
        <f t="shared" si="479"/>
        <v>31.545741324921135</v>
      </c>
      <c r="I4378" s="1">
        <v>2.31</v>
      </c>
      <c r="J4378" s="8">
        <f t="shared" si="480"/>
        <v>43.290043290043286</v>
      </c>
      <c r="K4378" s="6" t="s">
        <v>1263</v>
      </c>
      <c r="L4378" s="6" t="s">
        <v>1</v>
      </c>
      <c r="M4378" s="9">
        <f t="shared" si="481"/>
        <v>91.074001435063394</v>
      </c>
      <c r="Q4378" s="10">
        <f t="shared" si="484"/>
        <v>-34.965034965034967</v>
      </c>
      <c r="S4378" s="10">
        <f t="shared" si="482"/>
        <v>-31.545741324921135</v>
      </c>
      <c r="U4378" s="10">
        <f t="shared" si="483"/>
        <v>-43.290043290043286</v>
      </c>
    </row>
    <row r="4379" spans="3:21" x14ac:dyDescent="0.3">
      <c r="C4379" s="6" t="s">
        <v>199</v>
      </c>
      <c r="D4379" s="6" t="s">
        <v>199</v>
      </c>
      <c r="E4379" s="1">
        <v>2.38</v>
      </c>
      <c r="F4379" s="8">
        <f t="shared" si="478"/>
        <v>42.016806722689076</v>
      </c>
      <c r="G4379" s="1">
        <v>3.12</v>
      </c>
      <c r="H4379" s="8">
        <f t="shared" si="479"/>
        <v>32.051282051282051</v>
      </c>
      <c r="I4379" s="1">
        <v>2.8</v>
      </c>
      <c r="J4379" s="8">
        <f t="shared" si="480"/>
        <v>35.714285714285715</v>
      </c>
      <c r="K4379" s="6" t="s">
        <v>1263</v>
      </c>
      <c r="L4379" s="6" t="s">
        <v>2</v>
      </c>
      <c r="M4379" s="9">
        <f t="shared" si="481"/>
        <v>91.089303238469085</v>
      </c>
      <c r="Q4379" s="10">
        <f t="shared" si="484"/>
        <v>-42.016806722689076</v>
      </c>
      <c r="S4379" s="10">
        <f t="shared" si="482"/>
        <v>-32.051282051282051</v>
      </c>
      <c r="U4379" s="10">
        <f t="shared" si="483"/>
        <v>-35.714285714285715</v>
      </c>
    </row>
    <row r="4380" spans="3:21" x14ac:dyDescent="0.3">
      <c r="C4380" s="6" t="s">
        <v>199</v>
      </c>
      <c r="D4380" s="6" t="s">
        <v>200</v>
      </c>
      <c r="E4380" s="1">
        <v>5.17</v>
      </c>
      <c r="F4380" s="8">
        <f t="shared" si="478"/>
        <v>19.342359767891683</v>
      </c>
      <c r="G4380" s="1">
        <v>3.47</v>
      </c>
      <c r="H4380" s="8">
        <f t="shared" si="479"/>
        <v>28.81844380403458</v>
      </c>
      <c r="I4380" s="1">
        <v>1.63</v>
      </c>
      <c r="J4380" s="8">
        <f t="shared" si="480"/>
        <v>61.349693251533743</v>
      </c>
      <c r="K4380" s="6" t="s">
        <v>1263</v>
      </c>
      <c r="L4380" s="6" t="s">
        <v>1</v>
      </c>
      <c r="M4380" s="9">
        <f t="shared" si="481"/>
        <v>91.315447286490055</v>
      </c>
      <c r="Q4380" s="10">
        <f t="shared" si="484"/>
        <v>-19.342359767891683</v>
      </c>
      <c r="S4380" s="10">
        <f t="shared" si="482"/>
        <v>-28.81844380403458</v>
      </c>
      <c r="U4380" s="10">
        <f t="shared" si="483"/>
        <v>-61.349693251533743</v>
      </c>
    </row>
    <row r="4381" spans="3:21" x14ac:dyDescent="0.3">
      <c r="C4381" s="6" t="s">
        <v>1</v>
      </c>
      <c r="D4381" s="6" t="s">
        <v>0</v>
      </c>
      <c r="E4381" s="1">
        <v>2</v>
      </c>
      <c r="F4381" s="8">
        <f t="shared" si="478"/>
        <v>50</v>
      </c>
      <c r="G4381" s="1">
        <v>3.16</v>
      </c>
      <c r="H4381" s="8">
        <f t="shared" si="479"/>
        <v>31.645569620253163</v>
      </c>
      <c r="I4381" s="1">
        <v>3.48</v>
      </c>
      <c r="J4381" s="8">
        <f t="shared" si="480"/>
        <v>28.735632183908045</v>
      </c>
      <c r="K4381" s="6" t="s">
        <v>1264</v>
      </c>
      <c r="L4381" s="6" t="s">
        <v>0</v>
      </c>
      <c r="M4381" s="9">
        <f t="shared" si="481"/>
        <v>90.595136097014432</v>
      </c>
      <c r="Q4381" s="10">
        <f t="shared" si="484"/>
        <v>-50</v>
      </c>
      <c r="S4381" s="10">
        <f t="shared" si="482"/>
        <v>-31.645569620253163</v>
      </c>
      <c r="U4381" s="10">
        <f t="shared" si="483"/>
        <v>-28.735632183908045</v>
      </c>
    </row>
    <row r="4382" spans="3:21" x14ac:dyDescent="0.3">
      <c r="C4382" s="6" t="s">
        <v>197</v>
      </c>
      <c r="D4382" s="6" t="s">
        <v>0</v>
      </c>
      <c r="E4382" s="1">
        <v>1.82</v>
      </c>
      <c r="F4382" s="8">
        <f t="shared" si="478"/>
        <v>54.945054945054942</v>
      </c>
      <c r="G4382" s="1">
        <v>3.24</v>
      </c>
      <c r="H4382" s="8">
        <f t="shared" si="479"/>
        <v>30.864197530864196</v>
      </c>
      <c r="I4382" s="1">
        <v>4.0199999999999996</v>
      </c>
      <c r="J4382" s="8">
        <f t="shared" si="480"/>
        <v>24.875621890547265</v>
      </c>
      <c r="K4382" s="6" t="s">
        <v>1265</v>
      </c>
      <c r="L4382" s="6" t="s">
        <v>0</v>
      </c>
      <c r="M4382" s="9">
        <f t="shared" si="481"/>
        <v>90.346581294305977</v>
      </c>
      <c r="Q4382" s="10">
        <f t="shared" si="484"/>
        <v>-54.945054945054942</v>
      </c>
      <c r="S4382" s="10">
        <f t="shared" si="482"/>
        <v>-30.864197530864196</v>
      </c>
      <c r="U4382" s="10">
        <f t="shared" si="483"/>
        <v>-24.875621890547265</v>
      </c>
    </row>
    <row r="4383" spans="3:21" x14ac:dyDescent="0.3">
      <c r="C4383" s="6" t="s">
        <v>199</v>
      </c>
      <c r="D4383" s="6" t="s">
        <v>0</v>
      </c>
      <c r="E4383" s="1">
        <v>5.61</v>
      </c>
      <c r="F4383" s="8">
        <f t="shared" si="478"/>
        <v>17.825311942959001</v>
      </c>
      <c r="G4383" s="1">
        <v>3.57</v>
      </c>
      <c r="H4383" s="8">
        <f t="shared" si="479"/>
        <v>28.011204481792717</v>
      </c>
      <c r="I4383" s="1">
        <v>1.55</v>
      </c>
      <c r="J4383" s="8">
        <f t="shared" si="480"/>
        <v>64.516129032258064</v>
      </c>
      <c r="K4383" s="6" t="s">
        <v>1265</v>
      </c>
      <c r="L4383" s="6" t="s">
        <v>1</v>
      </c>
      <c r="M4383" s="9">
        <f t="shared" si="481"/>
        <v>90.618579723090662</v>
      </c>
      <c r="Q4383" s="10">
        <f t="shared" si="484"/>
        <v>-17.825311942959001</v>
      </c>
      <c r="S4383" s="10">
        <f t="shared" si="482"/>
        <v>-28.011204481792717</v>
      </c>
      <c r="U4383" s="10">
        <f t="shared" si="483"/>
        <v>-64.516129032258064</v>
      </c>
    </row>
    <row r="4384" spans="3:21" x14ac:dyDescent="0.3">
      <c r="C4384" s="6" t="s">
        <v>198</v>
      </c>
      <c r="D4384" s="6" t="s">
        <v>199</v>
      </c>
      <c r="E4384" s="1">
        <v>1.77</v>
      </c>
      <c r="F4384" s="8">
        <f t="shared" si="478"/>
        <v>56.497175141242934</v>
      </c>
      <c r="G4384" s="1">
        <v>3.23</v>
      </c>
      <c r="H4384" s="8">
        <f t="shared" si="479"/>
        <v>30.959752321981423</v>
      </c>
      <c r="I4384" s="1">
        <v>4.32</v>
      </c>
      <c r="J4384" s="8">
        <f t="shared" si="480"/>
        <v>23.148148148148145</v>
      </c>
      <c r="K4384" s="6" t="s">
        <v>1266</v>
      </c>
      <c r="L4384" s="6" t="s">
        <v>0</v>
      </c>
      <c r="M4384" s="9">
        <f t="shared" si="481"/>
        <v>90.411764059874585</v>
      </c>
      <c r="Q4384" s="10">
        <f t="shared" si="484"/>
        <v>-56.497175141242934</v>
      </c>
      <c r="S4384" s="10">
        <f t="shared" si="482"/>
        <v>-30.959752321981423</v>
      </c>
      <c r="U4384" s="10">
        <f t="shared" si="483"/>
        <v>-23.148148148148145</v>
      </c>
    </row>
    <row r="4385" spans="3:21" x14ac:dyDescent="0.3">
      <c r="C4385" s="6" t="s">
        <v>199</v>
      </c>
      <c r="D4385" s="6" t="s">
        <v>199</v>
      </c>
      <c r="E4385" s="1">
        <v>2.79</v>
      </c>
      <c r="F4385" s="8">
        <f t="shared" si="478"/>
        <v>35.842293906810035</v>
      </c>
      <c r="G4385" s="1">
        <v>3.1</v>
      </c>
      <c r="H4385" s="8">
        <f t="shared" si="479"/>
        <v>32.258064516129032</v>
      </c>
      <c r="I4385" s="1">
        <v>2.36</v>
      </c>
      <c r="J4385" s="8">
        <f t="shared" si="480"/>
        <v>42.372881355932208</v>
      </c>
      <c r="K4385" s="6" t="s">
        <v>1266</v>
      </c>
      <c r="L4385" s="6" t="s">
        <v>2</v>
      </c>
      <c r="M4385" s="9">
        <f t="shared" si="481"/>
        <v>90.519659059664562</v>
      </c>
      <c r="Q4385" s="10">
        <f t="shared" si="484"/>
        <v>-35.842293906810035</v>
      </c>
      <c r="S4385" s="10">
        <f t="shared" si="482"/>
        <v>-32.258064516129032</v>
      </c>
      <c r="U4385" s="10">
        <f t="shared" si="483"/>
        <v>-42.372881355932208</v>
      </c>
    </row>
    <row r="4386" spans="3:21" x14ac:dyDescent="0.3">
      <c r="C4386" s="6" t="s">
        <v>199</v>
      </c>
      <c r="D4386" s="6" t="s">
        <v>0</v>
      </c>
      <c r="E4386" s="1">
        <v>2.12</v>
      </c>
      <c r="F4386" s="8">
        <f t="shared" si="478"/>
        <v>47.169811320754718</v>
      </c>
      <c r="G4386" s="1">
        <v>3.14</v>
      </c>
      <c r="H4386" s="8">
        <f t="shared" si="479"/>
        <v>31.847133757961782</v>
      </c>
      <c r="I4386" s="1">
        <v>3.19</v>
      </c>
      <c r="J4386" s="8">
        <f t="shared" si="480"/>
        <v>31.347962382445143</v>
      </c>
      <c r="K4386" s="6" t="s">
        <v>1266</v>
      </c>
      <c r="L4386" s="6" t="s">
        <v>1</v>
      </c>
      <c r="M4386" s="9">
        <f t="shared" si="481"/>
        <v>90.608511618777783</v>
      </c>
      <c r="Q4386" s="10">
        <f t="shared" si="484"/>
        <v>-47.169811320754718</v>
      </c>
      <c r="S4386" s="10">
        <f t="shared" si="482"/>
        <v>-31.847133757961782</v>
      </c>
      <c r="U4386" s="10">
        <f t="shared" si="483"/>
        <v>-31.347962382445143</v>
      </c>
    </row>
    <row r="4387" spans="3:21" x14ac:dyDescent="0.3">
      <c r="C4387" s="6" t="s">
        <v>198</v>
      </c>
      <c r="D4387" s="6" t="s">
        <v>199</v>
      </c>
      <c r="E4387" s="1">
        <v>1.17</v>
      </c>
      <c r="F4387" s="8">
        <f t="shared" si="478"/>
        <v>85.470085470085479</v>
      </c>
      <c r="G4387" s="1">
        <v>5.64</v>
      </c>
      <c r="H4387" s="8">
        <f t="shared" si="479"/>
        <v>17.730496453900709</v>
      </c>
      <c r="I4387" s="1">
        <v>10.050000000000001</v>
      </c>
      <c r="J4387" s="8">
        <f t="shared" si="480"/>
        <v>9.9502487562189046</v>
      </c>
      <c r="K4387" s="6" t="s">
        <v>1266</v>
      </c>
      <c r="L4387" s="6" t="s">
        <v>0</v>
      </c>
      <c r="M4387" s="9">
        <f t="shared" si="481"/>
        <v>88.37761013229067</v>
      </c>
      <c r="Q4387" s="10">
        <f t="shared" si="484"/>
        <v>-85.470085470085479</v>
      </c>
      <c r="S4387" s="10">
        <f t="shared" si="482"/>
        <v>-17.730496453900709</v>
      </c>
      <c r="U4387" s="10">
        <f t="shared" si="483"/>
        <v>-9.9502487562189046</v>
      </c>
    </row>
    <row r="4388" spans="3:21" x14ac:dyDescent="0.3">
      <c r="C4388" s="6" t="s">
        <v>200</v>
      </c>
      <c r="D4388" s="6" t="s">
        <v>1</v>
      </c>
      <c r="E4388" s="1">
        <v>1.21</v>
      </c>
      <c r="F4388" s="8">
        <f t="shared" ref="F4388:F4451" si="485">100/E4388</f>
        <v>82.644628099173559</v>
      </c>
      <c r="G4388" s="1">
        <v>5.21</v>
      </c>
      <c r="H4388" s="8">
        <f t="shared" si="479"/>
        <v>19.193857965451055</v>
      </c>
      <c r="I4388" s="1">
        <v>9.73</v>
      </c>
      <c r="J4388" s="8">
        <f t="shared" si="480"/>
        <v>10.277492291880781</v>
      </c>
      <c r="K4388" s="6" t="s">
        <v>1266</v>
      </c>
      <c r="L4388" s="6" t="s">
        <v>0</v>
      </c>
      <c r="M4388" s="9">
        <f t="shared" si="481"/>
        <v>89.193352692352988</v>
      </c>
      <c r="Q4388" s="10">
        <f t="shared" si="484"/>
        <v>-82.644628099173559</v>
      </c>
      <c r="S4388" s="10">
        <f t="shared" si="482"/>
        <v>-19.193857965451055</v>
      </c>
      <c r="U4388" s="10">
        <f t="shared" si="483"/>
        <v>-10.277492291880781</v>
      </c>
    </row>
    <row r="4389" spans="3:21" x14ac:dyDescent="0.3">
      <c r="C4389" s="6" t="s">
        <v>197</v>
      </c>
      <c r="D4389" s="6" t="s">
        <v>199</v>
      </c>
      <c r="E4389" s="1">
        <v>1.95</v>
      </c>
      <c r="F4389" s="8">
        <f t="shared" si="485"/>
        <v>51.282051282051285</v>
      </c>
      <c r="G4389" s="1">
        <v>3.15</v>
      </c>
      <c r="H4389" s="8">
        <f t="shared" si="479"/>
        <v>31.746031746031747</v>
      </c>
      <c r="I4389" s="1">
        <v>3.64</v>
      </c>
      <c r="J4389" s="8">
        <f t="shared" si="480"/>
        <v>27.472527472527471</v>
      </c>
      <c r="K4389" s="6" t="s">
        <v>1266</v>
      </c>
      <c r="L4389" s="6" t="s">
        <v>0</v>
      </c>
      <c r="M4389" s="9">
        <f t="shared" si="481"/>
        <v>90.497237569060772</v>
      </c>
      <c r="Q4389" s="10">
        <f t="shared" si="484"/>
        <v>-51.282051282051285</v>
      </c>
      <c r="S4389" s="10">
        <f t="shared" si="482"/>
        <v>-31.746031746031747</v>
      </c>
      <c r="U4389" s="10">
        <f t="shared" si="483"/>
        <v>-27.472527472527471</v>
      </c>
    </row>
    <row r="4390" spans="3:21" x14ac:dyDescent="0.3">
      <c r="C4390" s="6" t="s">
        <v>200</v>
      </c>
      <c r="D4390" s="6" t="s">
        <v>0</v>
      </c>
      <c r="E4390" s="1">
        <v>1.76</v>
      </c>
      <c r="F4390" s="8">
        <f t="shared" si="485"/>
        <v>56.81818181818182</v>
      </c>
      <c r="G4390" s="1">
        <v>3.28</v>
      </c>
      <c r="H4390" s="8">
        <f t="shared" si="479"/>
        <v>30.487804878048781</v>
      </c>
      <c r="I4390" s="1">
        <v>4.28</v>
      </c>
      <c r="J4390" s="8">
        <f t="shared" si="480"/>
        <v>23.364485981308409</v>
      </c>
      <c r="K4390" s="6" t="s">
        <v>1266</v>
      </c>
      <c r="L4390" s="6" t="s">
        <v>0</v>
      </c>
      <c r="M4390" s="9">
        <f t="shared" si="481"/>
        <v>90.358338209479228</v>
      </c>
      <c r="Q4390" s="10">
        <f t="shared" si="484"/>
        <v>-56.81818181818182</v>
      </c>
      <c r="S4390" s="10">
        <f t="shared" si="482"/>
        <v>-30.487804878048781</v>
      </c>
      <c r="U4390" s="10">
        <f t="shared" si="483"/>
        <v>-23.364485981308409</v>
      </c>
    </row>
    <row r="4391" spans="3:21" x14ac:dyDescent="0.3">
      <c r="C4391" s="6" t="s">
        <v>0</v>
      </c>
      <c r="D4391" s="6" t="s">
        <v>0</v>
      </c>
      <c r="E4391" s="1">
        <v>1.42</v>
      </c>
      <c r="F4391" s="8">
        <f t="shared" si="485"/>
        <v>70.422535211267615</v>
      </c>
      <c r="G4391" s="1">
        <v>3.81</v>
      </c>
      <c r="H4391" s="8">
        <f t="shared" si="479"/>
        <v>26.246719160104988</v>
      </c>
      <c r="I4391" s="1">
        <v>7.18</v>
      </c>
      <c r="J4391" s="8">
        <f t="shared" si="480"/>
        <v>13.92757660167131</v>
      </c>
      <c r="K4391" s="6" t="s">
        <v>1267</v>
      </c>
      <c r="L4391" s="6" t="s">
        <v>2</v>
      </c>
      <c r="M4391" s="9">
        <f t="shared" si="481"/>
        <v>90.418503966332722</v>
      </c>
      <c r="Q4391" s="10">
        <f t="shared" si="484"/>
        <v>-70.422535211267615</v>
      </c>
      <c r="S4391" s="10">
        <f t="shared" si="482"/>
        <v>-26.246719160104988</v>
      </c>
      <c r="U4391" s="10">
        <f t="shared" si="483"/>
        <v>-13.92757660167131</v>
      </c>
    </row>
    <row r="4392" spans="3:21" x14ac:dyDescent="0.3">
      <c r="C4392" s="6" t="s">
        <v>0</v>
      </c>
      <c r="D4392" s="6" t="s">
        <v>0</v>
      </c>
      <c r="E4392" s="1">
        <v>5.98</v>
      </c>
      <c r="F4392" s="8">
        <f t="shared" si="485"/>
        <v>16.722408026755851</v>
      </c>
      <c r="G4392" s="1">
        <v>3.65</v>
      </c>
      <c r="H4392" s="8">
        <f t="shared" si="479"/>
        <v>27.397260273972602</v>
      </c>
      <c r="I4392" s="1">
        <v>1.52</v>
      </c>
      <c r="J4392" s="8">
        <f t="shared" si="480"/>
        <v>65.78947368421052</v>
      </c>
      <c r="K4392" s="6" t="s">
        <v>1268</v>
      </c>
      <c r="L4392" s="6" t="s">
        <v>2</v>
      </c>
      <c r="M4392" s="9">
        <f t="shared" si="481"/>
        <v>90.984242251389034</v>
      </c>
      <c r="Q4392" s="10">
        <f t="shared" si="484"/>
        <v>-16.722408026755851</v>
      </c>
      <c r="S4392" s="10">
        <f t="shared" si="482"/>
        <v>-27.397260273972602</v>
      </c>
      <c r="U4392" s="10">
        <f t="shared" si="483"/>
        <v>-65.78947368421052</v>
      </c>
    </row>
    <row r="4393" spans="3:21" x14ac:dyDescent="0.3">
      <c r="C4393" s="6" t="s">
        <v>1</v>
      </c>
      <c r="D4393" s="6" t="s">
        <v>1</v>
      </c>
      <c r="E4393" s="1">
        <v>2.42</v>
      </c>
      <c r="F4393" s="8">
        <f t="shared" si="485"/>
        <v>41.32231404958678</v>
      </c>
      <c r="G4393" s="1">
        <v>3.04</v>
      </c>
      <c r="H4393" s="8">
        <f t="shared" si="479"/>
        <v>32.89473684210526</v>
      </c>
      <c r="I4393" s="1">
        <v>2.83</v>
      </c>
      <c r="J4393" s="8">
        <f t="shared" si="480"/>
        <v>35.335689045936398</v>
      </c>
      <c r="K4393" s="6" t="s">
        <v>1269</v>
      </c>
      <c r="L4393" s="6" t="s">
        <v>2</v>
      </c>
      <c r="M4393" s="9">
        <f t="shared" si="481"/>
        <v>91.280236402058861</v>
      </c>
      <c r="Q4393" s="10">
        <f t="shared" si="484"/>
        <v>-41.32231404958678</v>
      </c>
      <c r="S4393" s="10">
        <f t="shared" si="482"/>
        <v>-32.89473684210526</v>
      </c>
      <c r="U4393" s="10">
        <f t="shared" si="483"/>
        <v>-35.335689045936398</v>
      </c>
    </row>
    <row r="4394" spans="3:21" x14ac:dyDescent="0.3">
      <c r="C4394" s="6" t="s">
        <v>0</v>
      </c>
      <c r="D4394" s="6" t="s">
        <v>1</v>
      </c>
      <c r="E4394" s="1">
        <v>1.92</v>
      </c>
      <c r="F4394" s="8">
        <f t="shared" si="485"/>
        <v>52.083333333333336</v>
      </c>
      <c r="G4394" s="1">
        <v>3.15</v>
      </c>
      <c r="H4394" s="8">
        <f t="shared" si="479"/>
        <v>31.746031746031747</v>
      </c>
      <c r="I4394" s="1">
        <v>3.94</v>
      </c>
      <c r="J4394" s="8">
        <f t="shared" si="480"/>
        <v>25.380710659898476</v>
      </c>
      <c r="K4394" s="6" t="s">
        <v>1269</v>
      </c>
      <c r="L4394" s="6" t="s">
        <v>1</v>
      </c>
      <c r="M4394" s="9">
        <f t="shared" si="481"/>
        <v>91.566642842321244</v>
      </c>
      <c r="Q4394" s="10">
        <f t="shared" si="484"/>
        <v>-52.083333333333336</v>
      </c>
      <c r="S4394" s="10">
        <f t="shared" si="482"/>
        <v>-31.746031746031747</v>
      </c>
      <c r="U4394" s="10">
        <f t="shared" si="483"/>
        <v>-25.380710659898476</v>
      </c>
    </row>
    <row r="4395" spans="3:21" x14ac:dyDescent="0.3">
      <c r="C4395" s="6" t="s">
        <v>199</v>
      </c>
      <c r="D4395" s="6" t="s">
        <v>199</v>
      </c>
      <c r="E4395" s="1">
        <v>2.2999999999999998</v>
      </c>
      <c r="F4395" s="8">
        <f t="shared" si="485"/>
        <v>43.478260869565219</v>
      </c>
      <c r="G4395" s="1">
        <v>3.14</v>
      </c>
      <c r="H4395" s="8">
        <f t="shared" si="479"/>
        <v>31.847133757961782</v>
      </c>
      <c r="I4395" s="1">
        <v>2.89</v>
      </c>
      <c r="J4395" s="8">
        <f t="shared" si="480"/>
        <v>34.602076124567475</v>
      </c>
      <c r="K4395" s="6" t="s">
        <v>1270</v>
      </c>
      <c r="L4395" s="6" t="s">
        <v>2</v>
      </c>
      <c r="M4395" s="9">
        <f t="shared" si="481"/>
        <v>90.969071985215919</v>
      </c>
      <c r="Q4395" s="10">
        <f t="shared" si="484"/>
        <v>-43.478260869565219</v>
      </c>
      <c r="S4395" s="10">
        <f t="shared" si="482"/>
        <v>-31.847133757961782</v>
      </c>
      <c r="U4395" s="10">
        <f t="shared" si="483"/>
        <v>-34.602076124567475</v>
      </c>
    </row>
    <row r="4396" spans="3:21" x14ac:dyDescent="0.3">
      <c r="C4396" s="6" t="s">
        <v>0</v>
      </c>
      <c r="D4396" s="6" t="s">
        <v>199</v>
      </c>
      <c r="E4396" s="1">
        <v>2.54</v>
      </c>
      <c r="F4396" s="8">
        <f t="shared" si="485"/>
        <v>39.370078740157481</v>
      </c>
      <c r="G4396" s="1">
        <v>3.1</v>
      </c>
      <c r="H4396" s="8">
        <f t="shared" si="479"/>
        <v>32.258064516129032</v>
      </c>
      <c r="I4396" s="1">
        <v>2.61</v>
      </c>
      <c r="J4396" s="8">
        <f t="shared" si="480"/>
        <v>38.314176245210732</v>
      </c>
      <c r="K4396" s="6" t="s">
        <v>1270</v>
      </c>
      <c r="L4396" s="6" t="s">
        <v>0</v>
      </c>
      <c r="M4396" s="9">
        <f t="shared" si="481"/>
        <v>90.956785752221791</v>
      </c>
      <c r="Q4396" s="10">
        <f t="shared" si="484"/>
        <v>-39.370078740157481</v>
      </c>
      <c r="S4396" s="10">
        <f t="shared" si="482"/>
        <v>-32.258064516129032</v>
      </c>
      <c r="U4396" s="10">
        <f t="shared" si="483"/>
        <v>-38.314176245210732</v>
      </c>
    </row>
    <row r="4397" spans="3:21" x14ac:dyDescent="0.3">
      <c r="C4397" s="6" t="s">
        <v>199</v>
      </c>
      <c r="D4397" s="6" t="s">
        <v>0</v>
      </c>
      <c r="E4397" s="1">
        <v>2.14</v>
      </c>
      <c r="F4397" s="8">
        <f t="shared" si="485"/>
        <v>46.728971962616818</v>
      </c>
      <c r="G4397" s="1">
        <v>3.16</v>
      </c>
      <c r="H4397" s="8">
        <f t="shared" si="479"/>
        <v>31.645569620253163</v>
      </c>
      <c r="I4397" s="1">
        <v>3.15</v>
      </c>
      <c r="J4397" s="8">
        <f t="shared" si="480"/>
        <v>31.746031746031747</v>
      </c>
      <c r="K4397" s="6" t="s">
        <v>1270</v>
      </c>
      <c r="L4397" s="6" t="s">
        <v>1</v>
      </c>
      <c r="M4397" s="9">
        <f t="shared" si="481"/>
        <v>90.809552635841996</v>
      </c>
      <c r="Q4397" s="10">
        <f t="shared" si="484"/>
        <v>-46.728971962616818</v>
      </c>
      <c r="S4397" s="10">
        <f t="shared" si="482"/>
        <v>-31.645569620253163</v>
      </c>
      <c r="U4397" s="10">
        <f t="shared" si="483"/>
        <v>-31.746031746031747</v>
      </c>
    </row>
    <row r="4398" spans="3:21" x14ac:dyDescent="0.3">
      <c r="C4398" s="6" t="s">
        <v>0</v>
      </c>
      <c r="D4398" s="6" t="s">
        <v>0</v>
      </c>
      <c r="E4398" s="1">
        <v>1.59</v>
      </c>
      <c r="F4398" s="8">
        <f t="shared" si="485"/>
        <v>62.893081761006286</v>
      </c>
      <c r="G4398" s="1">
        <v>3.52</v>
      </c>
      <c r="H4398" s="8">
        <f t="shared" si="479"/>
        <v>28.40909090909091</v>
      </c>
      <c r="I4398" s="1">
        <v>5.46</v>
      </c>
      <c r="J4398" s="8">
        <f t="shared" si="480"/>
        <v>18.315018315018314</v>
      </c>
      <c r="K4398" s="6" t="s">
        <v>1270</v>
      </c>
      <c r="L4398" s="6" t="s">
        <v>2</v>
      </c>
      <c r="M4398" s="9">
        <f t="shared" si="481"/>
        <v>91.226566838023246</v>
      </c>
      <c r="Q4398" s="10">
        <f t="shared" si="484"/>
        <v>-62.893081761006286</v>
      </c>
      <c r="S4398" s="10">
        <f t="shared" si="482"/>
        <v>-28.40909090909091</v>
      </c>
      <c r="U4398" s="10">
        <f t="shared" si="483"/>
        <v>-18.315018315018314</v>
      </c>
    </row>
    <row r="4399" spans="3:21" x14ac:dyDescent="0.3">
      <c r="C4399" s="6" t="s">
        <v>197</v>
      </c>
      <c r="D4399" s="6" t="s">
        <v>1</v>
      </c>
      <c r="E4399" s="1">
        <v>2.59</v>
      </c>
      <c r="F4399" s="8">
        <f t="shared" si="485"/>
        <v>38.610038610038615</v>
      </c>
      <c r="G4399" s="1">
        <v>3.06</v>
      </c>
      <c r="H4399" s="8">
        <f t="shared" si="479"/>
        <v>32.679738562091501</v>
      </c>
      <c r="I4399" s="1">
        <v>2.57</v>
      </c>
      <c r="J4399" s="8">
        <f t="shared" si="480"/>
        <v>38.910505836575879</v>
      </c>
      <c r="K4399" s="6" t="s">
        <v>1270</v>
      </c>
      <c r="L4399" s="6" t="s">
        <v>0</v>
      </c>
      <c r="M4399" s="9">
        <f t="shared" si="481"/>
        <v>90.743868590700302</v>
      </c>
      <c r="Q4399" s="10">
        <f t="shared" si="484"/>
        <v>-38.610038610038615</v>
      </c>
      <c r="S4399" s="10">
        <f t="shared" si="482"/>
        <v>-32.679738562091501</v>
      </c>
      <c r="U4399" s="10">
        <f t="shared" si="483"/>
        <v>-38.910505836575879</v>
      </c>
    </row>
    <row r="4400" spans="3:21" x14ac:dyDescent="0.3">
      <c r="C4400" s="6" t="s">
        <v>1</v>
      </c>
      <c r="D4400" s="6" t="s">
        <v>1</v>
      </c>
      <c r="E4400" s="1">
        <v>2.77</v>
      </c>
      <c r="F4400" s="8">
        <f t="shared" si="485"/>
        <v>36.101083032490976</v>
      </c>
      <c r="G4400" s="1">
        <v>3.16</v>
      </c>
      <c r="H4400" s="8">
        <f t="shared" si="479"/>
        <v>31.645569620253163</v>
      </c>
      <c r="I4400" s="1">
        <v>2.39</v>
      </c>
      <c r="J4400" s="8">
        <f t="shared" si="480"/>
        <v>41.841004184100413</v>
      </c>
      <c r="K4400" s="6" t="s">
        <v>1270</v>
      </c>
      <c r="L4400" s="6" t="s">
        <v>2</v>
      </c>
      <c r="M4400" s="9">
        <f t="shared" si="481"/>
        <v>91.251152626505402</v>
      </c>
      <c r="Q4400" s="10">
        <f t="shared" si="484"/>
        <v>-36.101083032490976</v>
      </c>
      <c r="S4400" s="10">
        <f t="shared" si="482"/>
        <v>-31.645569620253163</v>
      </c>
      <c r="U4400" s="10">
        <f t="shared" si="483"/>
        <v>-41.841004184100413</v>
      </c>
    </row>
    <row r="4401" spans="3:21" x14ac:dyDescent="0.3">
      <c r="C4401" s="6" t="s">
        <v>199</v>
      </c>
      <c r="D4401" s="6" t="s">
        <v>0</v>
      </c>
      <c r="E4401" s="1">
        <v>2.5</v>
      </c>
      <c r="F4401" s="8">
        <f t="shared" si="485"/>
        <v>40</v>
      </c>
      <c r="G4401" s="1">
        <v>3.12</v>
      </c>
      <c r="H4401" s="8">
        <f t="shared" si="479"/>
        <v>32.051282051282051</v>
      </c>
      <c r="I4401" s="1">
        <v>2.64</v>
      </c>
      <c r="J4401" s="8">
        <f t="shared" si="480"/>
        <v>37.878787878787875</v>
      </c>
      <c r="K4401" s="6" t="s">
        <v>1270</v>
      </c>
      <c r="L4401" s="6" t="s">
        <v>1</v>
      </c>
      <c r="M4401" s="9">
        <f t="shared" si="481"/>
        <v>90.966921119592882</v>
      </c>
      <c r="Q4401" s="10">
        <f t="shared" si="484"/>
        <v>-40</v>
      </c>
      <c r="S4401" s="10">
        <f t="shared" si="482"/>
        <v>-32.051282051282051</v>
      </c>
      <c r="U4401" s="10">
        <f t="shared" si="483"/>
        <v>-37.878787878787875</v>
      </c>
    </row>
    <row r="4402" spans="3:21" x14ac:dyDescent="0.3">
      <c r="C4402" s="6" t="s">
        <v>197</v>
      </c>
      <c r="D4402" s="6" t="s">
        <v>1</v>
      </c>
      <c r="E4402" s="1">
        <v>1.85</v>
      </c>
      <c r="F4402" s="8">
        <f t="shared" si="485"/>
        <v>54.054054054054049</v>
      </c>
      <c r="G4402" s="1">
        <v>3.24</v>
      </c>
      <c r="H4402" s="8">
        <f t="shared" si="479"/>
        <v>30.864197530864196</v>
      </c>
      <c r="I4402" s="1">
        <v>3.92</v>
      </c>
      <c r="J4402" s="8">
        <f t="shared" si="480"/>
        <v>25.510204081632654</v>
      </c>
      <c r="K4402" s="6" t="s">
        <v>1271</v>
      </c>
      <c r="L4402" s="6" t="s">
        <v>0</v>
      </c>
      <c r="M4402" s="9">
        <f t="shared" si="481"/>
        <v>90.556369186180973</v>
      </c>
      <c r="Q4402" s="10">
        <f t="shared" si="484"/>
        <v>-54.054054054054049</v>
      </c>
      <c r="S4402" s="10">
        <f t="shared" si="482"/>
        <v>-30.864197530864196</v>
      </c>
      <c r="U4402" s="10">
        <f t="shared" si="483"/>
        <v>-25.510204081632654</v>
      </c>
    </row>
    <row r="4403" spans="3:21" x14ac:dyDescent="0.3">
      <c r="C4403" s="6" t="s">
        <v>199</v>
      </c>
      <c r="D4403" s="6" t="s">
        <v>0</v>
      </c>
      <c r="E4403" s="1">
        <v>2.38</v>
      </c>
      <c r="F4403" s="8">
        <f t="shared" si="485"/>
        <v>42.016806722689076</v>
      </c>
      <c r="G4403" s="1">
        <v>3.13</v>
      </c>
      <c r="H4403" s="8">
        <f t="shared" si="479"/>
        <v>31.948881789137381</v>
      </c>
      <c r="I4403" s="1">
        <v>2.75</v>
      </c>
      <c r="J4403" s="8">
        <f t="shared" si="480"/>
        <v>36.363636363636367</v>
      </c>
      <c r="K4403" s="6" t="s">
        <v>1272</v>
      </c>
      <c r="L4403" s="6" t="s">
        <v>1</v>
      </c>
      <c r="M4403" s="9">
        <f t="shared" si="481"/>
        <v>90.637733995814514</v>
      </c>
      <c r="Q4403" s="10">
        <f t="shared" si="484"/>
        <v>-42.016806722689076</v>
      </c>
      <c r="S4403" s="10">
        <f t="shared" si="482"/>
        <v>-31.948881789137381</v>
      </c>
      <c r="U4403" s="10">
        <f t="shared" si="483"/>
        <v>-36.363636363636367</v>
      </c>
    </row>
    <row r="4404" spans="3:21" x14ac:dyDescent="0.3">
      <c r="C4404" s="6" t="s">
        <v>197</v>
      </c>
      <c r="D4404" s="6" t="s">
        <v>199</v>
      </c>
      <c r="E4404" s="1">
        <v>1.31</v>
      </c>
      <c r="F4404" s="8">
        <f t="shared" si="485"/>
        <v>76.33587786259541</v>
      </c>
      <c r="G4404" s="1">
        <v>4.51</v>
      </c>
      <c r="H4404" s="8">
        <f t="shared" si="479"/>
        <v>22.172949002217297</v>
      </c>
      <c r="I4404" s="1">
        <v>8.51</v>
      </c>
      <c r="J4404" s="8">
        <f t="shared" si="480"/>
        <v>11.750881316098708</v>
      </c>
      <c r="K4404" s="6" t="s">
        <v>1273</v>
      </c>
      <c r="L4404" s="6" t="s">
        <v>0</v>
      </c>
      <c r="M4404" s="9">
        <f t="shared" si="481"/>
        <v>90.694961604580399</v>
      </c>
      <c r="Q4404" s="10">
        <f t="shared" si="484"/>
        <v>-76.33587786259541</v>
      </c>
      <c r="S4404" s="10">
        <f t="shared" si="482"/>
        <v>-22.172949002217297</v>
      </c>
      <c r="U4404" s="10">
        <f t="shared" si="483"/>
        <v>-11.750881316098708</v>
      </c>
    </row>
    <row r="4405" spans="3:21" x14ac:dyDescent="0.3">
      <c r="C4405" s="6" t="s">
        <v>0</v>
      </c>
      <c r="D4405" s="6" t="s">
        <v>0</v>
      </c>
      <c r="E4405" s="1">
        <v>2.4</v>
      </c>
      <c r="F4405" s="8">
        <f t="shared" si="485"/>
        <v>41.666666666666671</v>
      </c>
      <c r="G4405" s="1">
        <v>3.13</v>
      </c>
      <c r="H4405" s="8">
        <f t="shared" si="479"/>
        <v>31.948881789137381</v>
      </c>
      <c r="I4405" s="1">
        <v>2.73</v>
      </c>
      <c r="J4405" s="8">
        <f t="shared" si="480"/>
        <v>36.630036630036628</v>
      </c>
      <c r="K4405" s="6" t="s">
        <v>1273</v>
      </c>
      <c r="L4405" s="6" t="s">
        <v>2</v>
      </c>
      <c r="M4405" s="9">
        <f t="shared" si="481"/>
        <v>90.706580152064006</v>
      </c>
      <c r="Q4405" s="10">
        <f t="shared" si="484"/>
        <v>-41.666666666666671</v>
      </c>
      <c r="S4405" s="10">
        <f t="shared" si="482"/>
        <v>-31.948881789137381</v>
      </c>
      <c r="U4405" s="10">
        <f t="shared" si="483"/>
        <v>-36.630036630036628</v>
      </c>
    </row>
    <row r="4406" spans="3:21" x14ac:dyDescent="0.3">
      <c r="C4406" s="6" t="s">
        <v>199</v>
      </c>
      <c r="D4406" s="6" t="s">
        <v>0</v>
      </c>
      <c r="E4406" s="1">
        <v>2.36</v>
      </c>
      <c r="F4406" s="8">
        <f t="shared" si="485"/>
        <v>42.372881355932208</v>
      </c>
      <c r="G4406" s="1">
        <v>3.12</v>
      </c>
      <c r="H4406" s="8">
        <f t="shared" si="479"/>
        <v>32.051282051282051</v>
      </c>
      <c r="I4406" s="1">
        <v>2.78</v>
      </c>
      <c r="J4406" s="8">
        <f t="shared" si="480"/>
        <v>35.971223021582738</v>
      </c>
      <c r="K4406" s="6" t="s">
        <v>1273</v>
      </c>
      <c r="L4406" s="6" t="s">
        <v>1</v>
      </c>
      <c r="M4406" s="9">
        <f t="shared" si="481"/>
        <v>90.583495592452294</v>
      </c>
      <c r="Q4406" s="10">
        <f t="shared" si="484"/>
        <v>-42.372881355932208</v>
      </c>
      <c r="S4406" s="10">
        <f t="shared" si="482"/>
        <v>-32.051282051282051</v>
      </c>
      <c r="U4406" s="10">
        <f t="shared" si="483"/>
        <v>-35.971223021582738</v>
      </c>
    </row>
    <row r="4407" spans="3:21" x14ac:dyDescent="0.3">
      <c r="C4407" s="6" t="s">
        <v>198</v>
      </c>
      <c r="D4407" s="6" t="s">
        <v>199</v>
      </c>
      <c r="E4407" s="1">
        <v>1.45</v>
      </c>
      <c r="F4407" s="8">
        <f t="shared" si="485"/>
        <v>68.965517241379317</v>
      </c>
      <c r="G4407" s="1">
        <v>3.74</v>
      </c>
      <c r="H4407" s="8">
        <f t="shared" si="479"/>
        <v>26.737967914438499</v>
      </c>
      <c r="I4407" s="1">
        <v>6.73</v>
      </c>
      <c r="J4407" s="8">
        <f t="shared" si="480"/>
        <v>14.858841010401187</v>
      </c>
      <c r="K4407" s="6" t="s">
        <v>1273</v>
      </c>
      <c r="L4407" s="6" t="s">
        <v>0</v>
      </c>
      <c r="M4407" s="9">
        <f t="shared" si="481"/>
        <v>90.446722195099582</v>
      </c>
      <c r="Q4407" s="10">
        <f t="shared" si="484"/>
        <v>-68.965517241379317</v>
      </c>
      <c r="S4407" s="10">
        <f t="shared" si="482"/>
        <v>-26.737967914438499</v>
      </c>
      <c r="U4407" s="10">
        <f t="shared" si="483"/>
        <v>-14.858841010401187</v>
      </c>
    </row>
    <row r="4408" spans="3:21" x14ac:dyDescent="0.3">
      <c r="C4408" s="6" t="s">
        <v>197</v>
      </c>
      <c r="D4408" s="6" t="s">
        <v>1</v>
      </c>
      <c r="E4408" s="1">
        <v>2.0099999999999998</v>
      </c>
      <c r="F4408" s="8">
        <f t="shared" si="485"/>
        <v>49.75124378109453</v>
      </c>
      <c r="G4408" s="1">
        <v>3.14</v>
      </c>
      <c r="H4408" s="8">
        <f t="shared" si="479"/>
        <v>31.847133757961782</v>
      </c>
      <c r="I4408" s="1">
        <v>3.5</v>
      </c>
      <c r="J4408" s="8">
        <f t="shared" si="480"/>
        <v>28.571428571428573</v>
      </c>
      <c r="K4408" s="6" t="s">
        <v>1273</v>
      </c>
      <c r="L4408" s="6" t="s">
        <v>0</v>
      </c>
      <c r="M4408" s="9">
        <f t="shared" si="481"/>
        <v>90.768971581663678</v>
      </c>
      <c r="Q4408" s="10">
        <f t="shared" si="484"/>
        <v>-49.75124378109453</v>
      </c>
      <c r="S4408" s="10">
        <f t="shared" si="482"/>
        <v>-31.847133757961782</v>
      </c>
      <c r="U4408" s="10">
        <f t="shared" si="483"/>
        <v>-28.571428571428573</v>
      </c>
    </row>
    <row r="4409" spans="3:21" x14ac:dyDescent="0.3">
      <c r="C4409" s="6" t="s">
        <v>197</v>
      </c>
      <c r="D4409" s="6" t="s">
        <v>199</v>
      </c>
      <c r="E4409" s="1">
        <v>1.22</v>
      </c>
      <c r="F4409" s="8">
        <f t="shared" si="485"/>
        <v>81.967213114754102</v>
      </c>
      <c r="G4409" s="1">
        <v>5.17</v>
      </c>
      <c r="H4409" s="8">
        <f t="shared" si="479"/>
        <v>19.342359767891683</v>
      </c>
      <c r="I4409" s="1">
        <v>9.76</v>
      </c>
      <c r="J4409" s="8">
        <f t="shared" si="480"/>
        <v>10.245901639344263</v>
      </c>
      <c r="K4409" s="6" t="s">
        <v>1273</v>
      </c>
      <c r="L4409" s="6" t="s">
        <v>0</v>
      </c>
      <c r="M4409" s="9">
        <f t="shared" si="481"/>
        <v>89.641499378219933</v>
      </c>
      <c r="Q4409" s="10">
        <f t="shared" si="484"/>
        <v>-81.967213114754102</v>
      </c>
      <c r="S4409" s="10">
        <f t="shared" si="482"/>
        <v>-19.342359767891683</v>
      </c>
      <c r="U4409" s="10">
        <f t="shared" si="483"/>
        <v>-10.245901639344263</v>
      </c>
    </row>
    <row r="4410" spans="3:21" x14ac:dyDescent="0.3">
      <c r="C4410" s="6" t="s">
        <v>199</v>
      </c>
      <c r="D4410" s="6" t="s">
        <v>0</v>
      </c>
      <c r="E4410" s="1">
        <v>2.34</v>
      </c>
      <c r="F4410" s="8">
        <f t="shared" si="485"/>
        <v>42.73504273504274</v>
      </c>
      <c r="G4410" s="1">
        <v>3.1</v>
      </c>
      <c r="H4410" s="8">
        <f t="shared" si="479"/>
        <v>32.258064516129032</v>
      </c>
      <c r="I4410" s="1">
        <v>2.84</v>
      </c>
      <c r="J4410" s="8">
        <f t="shared" si="480"/>
        <v>35.211267605633807</v>
      </c>
      <c r="K4410" s="6" t="s">
        <v>1273</v>
      </c>
      <c r="L4410" s="6" t="s">
        <v>1</v>
      </c>
      <c r="M4410" s="9">
        <f t="shared" si="481"/>
        <v>90.740499304075115</v>
      </c>
      <c r="Q4410" s="10">
        <f t="shared" si="484"/>
        <v>-42.73504273504274</v>
      </c>
      <c r="S4410" s="10">
        <f t="shared" si="482"/>
        <v>-32.258064516129032</v>
      </c>
      <c r="U4410" s="10">
        <f t="shared" si="483"/>
        <v>-35.211267605633807</v>
      </c>
    </row>
    <row r="4411" spans="3:21" x14ac:dyDescent="0.3">
      <c r="C4411" s="6" t="s">
        <v>197</v>
      </c>
      <c r="D4411" s="6" t="s">
        <v>1</v>
      </c>
      <c r="E4411" s="1">
        <v>1.81</v>
      </c>
      <c r="F4411" s="8">
        <f t="shared" si="485"/>
        <v>55.248618784530386</v>
      </c>
      <c r="G4411" s="1">
        <v>3.24</v>
      </c>
      <c r="H4411" s="8">
        <f t="shared" si="479"/>
        <v>30.864197530864196</v>
      </c>
      <c r="I4411" s="1">
        <v>4.16</v>
      </c>
      <c r="J4411" s="8">
        <f t="shared" si="480"/>
        <v>24.038461538461537</v>
      </c>
      <c r="K4411" s="6" t="s">
        <v>1273</v>
      </c>
      <c r="L4411" s="6" t="s">
        <v>0</v>
      </c>
      <c r="M4411" s="9">
        <f t="shared" si="481"/>
        <v>90.784239591551184</v>
      </c>
      <c r="Q4411" s="10">
        <f t="shared" si="484"/>
        <v>-55.248618784530386</v>
      </c>
      <c r="S4411" s="10">
        <f t="shared" si="482"/>
        <v>-30.864197530864196</v>
      </c>
      <c r="U4411" s="10">
        <f t="shared" si="483"/>
        <v>-24.038461538461537</v>
      </c>
    </row>
    <row r="4412" spans="3:21" x14ac:dyDescent="0.3">
      <c r="C4412" s="6" t="s">
        <v>1</v>
      </c>
      <c r="D4412" s="6" t="s">
        <v>0</v>
      </c>
      <c r="E4412" s="1">
        <v>3.21</v>
      </c>
      <c r="F4412" s="8">
        <f t="shared" si="485"/>
        <v>31.152647975077883</v>
      </c>
      <c r="G4412" s="1">
        <v>3.19</v>
      </c>
      <c r="H4412" s="8">
        <f t="shared" si="479"/>
        <v>31.347962382445143</v>
      </c>
      <c r="I4412" s="1">
        <v>2.09</v>
      </c>
      <c r="J4412" s="8">
        <f t="shared" si="480"/>
        <v>47.846889952153113</v>
      </c>
      <c r="K4412" s="6" t="s">
        <v>1274</v>
      </c>
      <c r="L4412" s="6" t="s">
        <v>0</v>
      </c>
      <c r="M4412" s="9">
        <f t="shared" si="481"/>
        <v>90.622804974614553</v>
      </c>
      <c r="Q4412" s="10">
        <f t="shared" si="484"/>
        <v>-31.152647975077883</v>
      </c>
      <c r="S4412" s="10">
        <f t="shared" si="482"/>
        <v>-31.347962382445143</v>
      </c>
      <c r="U4412" s="10">
        <f t="shared" si="483"/>
        <v>-47.846889952153113</v>
      </c>
    </row>
    <row r="4413" spans="3:21" x14ac:dyDescent="0.3">
      <c r="C4413" s="6" t="s">
        <v>0</v>
      </c>
      <c r="D4413" s="6" t="s">
        <v>0</v>
      </c>
      <c r="E4413" s="1">
        <v>1.87</v>
      </c>
      <c r="F4413" s="8">
        <f t="shared" si="485"/>
        <v>53.475935828876999</v>
      </c>
      <c r="G4413" s="1">
        <v>3.21</v>
      </c>
      <c r="H4413" s="8">
        <f t="shared" si="479"/>
        <v>31.152647975077883</v>
      </c>
      <c r="I4413" s="1">
        <v>4</v>
      </c>
      <c r="J4413" s="8">
        <f t="shared" si="480"/>
        <v>25</v>
      </c>
      <c r="K4413" s="6" t="s">
        <v>1274</v>
      </c>
      <c r="L4413" s="6" t="s">
        <v>2</v>
      </c>
      <c r="M4413" s="9">
        <f t="shared" si="481"/>
        <v>91.217086393113178</v>
      </c>
      <c r="Q4413" s="10">
        <f t="shared" si="484"/>
        <v>-53.475935828876999</v>
      </c>
      <c r="S4413" s="10">
        <f t="shared" si="482"/>
        <v>-31.152647975077883</v>
      </c>
      <c r="U4413" s="10">
        <f t="shared" si="483"/>
        <v>-25</v>
      </c>
    </row>
    <row r="4414" spans="3:21" x14ac:dyDescent="0.3">
      <c r="C4414" s="6" t="s">
        <v>1</v>
      </c>
      <c r="D4414" s="6" t="s">
        <v>199</v>
      </c>
      <c r="E4414" s="1">
        <v>2.4500000000000002</v>
      </c>
      <c r="F4414" s="8">
        <f t="shared" si="485"/>
        <v>40.816326530612244</v>
      </c>
      <c r="G4414" s="1">
        <v>3.14</v>
      </c>
      <c r="H4414" s="8">
        <f t="shared" si="479"/>
        <v>31.847133757961782</v>
      </c>
      <c r="I4414" s="1">
        <v>2.67</v>
      </c>
      <c r="J4414" s="8">
        <f t="shared" si="480"/>
        <v>37.453183520599254</v>
      </c>
      <c r="K4414" s="6" t="s">
        <v>1274</v>
      </c>
      <c r="L4414" s="6" t="s">
        <v>0</v>
      </c>
      <c r="M4414" s="9">
        <f t="shared" si="481"/>
        <v>90.812793180743029</v>
      </c>
      <c r="Q4414" s="10">
        <f t="shared" si="484"/>
        <v>-40.816326530612244</v>
      </c>
      <c r="S4414" s="10">
        <f t="shared" si="482"/>
        <v>-31.847133757961782</v>
      </c>
      <c r="U4414" s="10">
        <f t="shared" si="483"/>
        <v>-37.453183520599254</v>
      </c>
    </row>
    <row r="4415" spans="3:21" x14ac:dyDescent="0.3">
      <c r="C4415" s="6" t="s">
        <v>0</v>
      </c>
      <c r="D4415" s="6" t="s">
        <v>0</v>
      </c>
      <c r="E4415" s="1">
        <v>1.77</v>
      </c>
      <c r="F4415" s="8">
        <f t="shared" si="485"/>
        <v>56.497175141242934</v>
      </c>
      <c r="G4415" s="1">
        <v>3.25</v>
      </c>
      <c r="H4415" s="8">
        <f t="shared" si="479"/>
        <v>30.76923076923077</v>
      </c>
      <c r="I4415" s="1">
        <v>4.4000000000000004</v>
      </c>
      <c r="J4415" s="8">
        <f t="shared" si="480"/>
        <v>22.727272727272727</v>
      </c>
      <c r="K4415" s="6" t="s">
        <v>1275</v>
      </c>
      <c r="L4415" s="6" t="s">
        <v>2</v>
      </c>
      <c r="M4415" s="9">
        <f t="shared" si="481"/>
        <v>90.914315475655968</v>
      </c>
      <c r="Q4415" s="10">
        <f t="shared" si="484"/>
        <v>-56.497175141242934</v>
      </c>
      <c r="S4415" s="10">
        <f t="shared" si="482"/>
        <v>-30.76923076923077</v>
      </c>
      <c r="U4415" s="10">
        <f t="shared" si="483"/>
        <v>-22.727272727272727</v>
      </c>
    </row>
    <row r="4416" spans="3:21" x14ac:dyDescent="0.3">
      <c r="C4416" s="6" t="s">
        <v>199</v>
      </c>
      <c r="D4416" s="6" t="s">
        <v>0</v>
      </c>
      <c r="E4416" s="1">
        <v>1.6</v>
      </c>
      <c r="F4416" s="8">
        <f t="shared" si="485"/>
        <v>62.5</v>
      </c>
      <c r="G4416" s="1">
        <v>3.42</v>
      </c>
      <c r="H4416" s="8">
        <f t="shared" si="479"/>
        <v>29.239766081871345</v>
      </c>
      <c r="I4416" s="1">
        <v>5.41</v>
      </c>
      <c r="J4416" s="8">
        <f t="shared" si="480"/>
        <v>18.484288354898336</v>
      </c>
      <c r="K4416" s="6" t="s">
        <v>1275</v>
      </c>
      <c r="L4416" s="6" t="s">
        <v>1</v>
      </c>
      <c r="M4416" s="9">
        <f t="shared" si="481"/>
        <v>90.724298349381854</v>
      </c>
      <c r="Q4416" s="10">
        <f t="shared" si="484"/>
        <v>-62.5</v>
      </c>
      <c r="S4416" s="10">
        <f t="shared" si="482"/>
        <v>-29.239766081871345</v>
      </c>
      <c r="U4416" s="10">
        <f t="shared" si="483"/>
        <v>-18.484288354898336</v>
      </c>
    </row>
    <row r="4417" spans="3:21" x14ac:dyDescent="0.3">
      <c r="C4417" s="6" t="s">
        <v>199</v>
      </c>
      <c r="D4417" s="6" t="s">
        <v>198</v>
      </c>
      <c r="E4417" s="1">
        <v>5.64</v>
      </c>
      <c r="F4417" s="8">
        <f t="shared" si="485"/>
        <v>17.730496453900709</v>
      </c>
      <c r="G4417" s="1">
        <v>3.47</v>
      </c>
      <c r="H4417" s="8">
        <f t="shared" si="479"/>
        <v>28.81844380403458</v>
      </c>
      <c r="I4417" s="1">
        <v>1.57</v>
      </c>
      <c r="J4417" s="8">
        <f t="shared" si="480"/>
        <v>63.694267515923563</v>
      </c>
      <c r="K4417" s="6" t="s">
        <v>1275</v>
      </c>
      <c r="L4417" s="6" t="s">
        <v>1</v>
      </c>
      <c r="M4417" s="9">
        <f t="shared" si="481"/>
        <v>90.708536171343397</v>
      </c>
      <c r="Q4417" s="10">
        <f t="shared" si="484"/>
        <v>-17.730496453900709</v>
      </c>
      <c r="S4417" s="10">
        <f t="shared" si="482"/>
        <v>-28.81844380403458</v>
      </c>
      <c r="U4417" s="10">
        <f t="shared" si="483"/>
        <v>-63.694267515923563</v>
      </c>
    </row>
    <row r="4418" spans="3:21" x14ac:dyDescent="0.3">
      <c r="C4418" s="6" t="s">
        <v>199</v>
      </c>
      <c r="D4418" s="6" t="s">
        <v>1</v>
      </c>
      <c r="E4418" s="1">
        <v>1.87</v>
      </c>
      <c r="F4418" s="8">
        <f t="shared" si="485"/>
        <v>53.475935828876999</v>
      </c>
      <c r="G4418" s="1">
        <v>3.23</v>
      </c>
      <c r="H4418" s="8">
        <f t="shared" ref="H4418:H4481" si="486">100/G4418</f>
        <v>30.959752321981423</v>
      </c>
      <c r="I4418" s="1">
        <v>3.88</v>
      </c>
      <c r="J4418" s="8">
        <f t="shared" ref="J4418:J4481" si="487">100/I4418</f>
        <v>25.773195876288661</v>
      </c>
      <c r="K4418" s="6" t="s">
        <v>1275</v>
      </c>
      <c r="L4418" s="6" t="s">
        <v>1</v>
      </c>
      <c r="M4418" s="9">
        <f t="shared" ref="M4418:M4481" si="488">10000/(F4418+H4418+J4418)</f>
        <v>90.736786678075433</v>
      </c>
      <c r="Q4418" s="10">
        <f t="shared" si="484"/>
        <v>-53.475935828876999</v>
      </c>
      <c r="S4418" s="10">
        <f t="shared" ref="S4418:S4481" si="489">R4418-H4418</f>
        <v>-30.959752321981423</v>
      </c>
      <c r="U4418" s="10">
        <f t="shared" ref="U4418:U4481" si="490">T4418-J4418</f>
        <v>-25.773195876288661</v>
      </c>
    </row>
    <row r="4419" spans="3:21" x14ac:dyDescent="0.3">
      <c r="C4419" s="6" t="s">
        <v>1</v>
      </c>
      <c r="D4419" s="6" t="s">
        <v>199</v>
      </c>
      <c r="E4419" s="1">
        <v>2.2799999999999998</v>
      </c>
      <c r="F4419" s="8">
        <f t="shared" si="485"/>
        <v>43.859649122807021</v>
      </c>
      <c r="G4419" s="1">
        <v>3.18</v>
      </c>
      <c r="H4419" s="8">
        <f t="shared" si="486"/>
        <v>31.446540880503143</v>
      </c>
      <c r="I4419" s="1">
        <v>2.87</v>
      </c>
      <c r="J4419" s="8">
        <f t="shared" si="487"/>
        <v>34.843205574912893</v>
      </c>
      <c r="K4419" s="6" t="s">
        <v>1275</v>
      </c>
      <c r="L4419" s="6" t="s">
        <v>0</v>
      </c>
      <c r="M4419" s="9">
        <f t="shared" si="488"/>
        <v>90.785790947880955</v>
      </c>
      <c r="Q4419" s="10">
        <f t="shared" si="484"/>
        <v>-43.859649122807021</v>
      </c>
      <c r="S4419" s="10">
        <f t="shared" si="489"/>
        <v>-31.446540880503143</v>
      </c>
      <c r="U4419" s="10">
        <f t="shared" si="490"/>
        <v>-34.843205574912893</v>
      </c>
    </row>
    <row r="4420" spans="3:21" x14ac:dyDescent="0.3">
      <c r="C4420" s="6" t="s">
        <v>1</v>
      </c>
      <c r="D4420" s="6" t="s">
        <v>1</v>
      </c>
      <c r="E4420" s="1">
        <v>2.0099999999999998</v>
      </c>
      <c r="F4420" s="8">
        <f t="shared" si="485"/>
        <v>49.75124378109453</v>
      </c>
      <c r="G4420" s="1">
        <v>3.16</v>
      </c>
      <c r="H4420" s="8">
        <f t="shared" si="486"/>
        <v>31.645569620253163</v>
      </c>
      <c r="I4420" s="1">
        <v>3.48</v>
      </c>
      <c r="J4420" s="8">
        <f t="shared" si="487"/>
        <v>28.735632183908045</v>
      </c>
      <c r="K4420" s="6" t="s">
        <v>1275</v>
      </c>
      <c r="L4420" s="6" t="s">
        <v>2</v>
      </c>
      <c r="M4420" s="9">
        <f t="shared" si="488"/>
        <v>90.799763383614319</v>
      </c>
      <c r="Q4420" s="10">
        <f t="shared" ref="Q4420:Q4483" si="491">P4420-F4420</f>
        <v>-49.75124378109453</v>
      </c>
      <c r="S4420" s="10">
        <f t="shared" si="489"/>
        <v>-31.645569620253163</v>
      </c>
      <c r="U4420" s="10">
        <f t="shared" si="490"/>
        <v>-28.735632183908045</v>
      </c>
    </row>
    <row r="4421" spans="3:21" x14ac:dyDescent="0.3">
      <c r="C4421" s="6" t="s">
        <v>199</v>
      </c>
      <c r="D4421" s="6" t="s">
        <v>197</v>
      </c>
      <c r="E4421" s="1">
        <v>6.19</v>
      </c>
      <c r="F4421" s="8">
        <f t="shared" si="485"/>
        <v>16.15508885298869</v>
      </c>
      <c r="G4421" s="1">
        <v>3.62</v>
      </c>
      <c r="H4421" s="8">
        <f t="shared" si="486"/>
        <v>27.624309392265193</v>
      </c>
      <c r="I4421" s="1">
        <v>1.51</v>
      </c>
      <c r="J4421" s="8">
        <f t="shared" si="487"/>
        <v>66.225165562913901</v>
      </c>
      <c r="K4421" s="6" t="s">
        <v>1275</v>
      </c>
      <c r="L4421" s="6" t="s">
        <v>1</v>
      </c>
      <c r="M4421" s="9">
        <f t="shared" si="488"/>
        <v>90.905319323283422</v>
      </c>
      <c r="Q4421" s="10">
        <f t="shared" si="491"/>
        <v>-16.15508885298869</v>
      </c>
      <c r="S4421" s="10">
        <f t="shared" si="489"/>
        <v>-27.624309392265193</v>
      </c>
      <c r="U4421" s="10">
        <f t="shared" si="490"/>
        <v>-66.225165562913901</v>
      </c>
    </row>
    <row r="4422" spans="3:21" x14ac:dyDescent="0.3">
      <c r="C4422" s="6" t="s">
        <v>0</v>
      </c>
      <c r="D4422" s="6" t="s">
        <v>199</v>
      </c>
      <c r="E4422" s="1">
        <v>1.91</v>
      </c>
      <c r="F4422" s="8">
        <f t="shared" si="485"/>
        <v>52.356020942408378</v>
      </c>
      <c r="G4422" s="1">
        <v>3.21</v>
      </c>
      <c r="H4422" s="8">
        <f t="shared" si="486"/>
        <v>31.152647975077883</v>
      </c>
      <c r="I4422" s="1">
        <v>3.74</v>
      </c>
      <c r="J4422" s="8">
        <f t="shared" si="487"/>
        <v>26.737967914438499</v>
      </c>
      <c r="K4422" s="6" t="s">
        <v>1276</v>
      </c>
      <c r="L4422" s="6" t="s">
        <v>0</v>
      </c>
      <c r="M4422" s="9">
        <f t="shared" si="488"/>
        <v>90.705714816909875</v>
      </c>
      <c r="Q4422" s="10">
        <f t="shared" si="491"/>
        <v>-52.356020942408378</v>
      </c>
      <c r="S4422" s="10">
        <f t="shared" si="489"/>
        <v>-31.152647975077883</v>
      </c>
      <c r="U4422" s="10">
        <f t="shared" si="490"/>
        <v>-26.737967914438499</v>
      </c>
    </row>
    <row r="4423" spans="3:21" x14ac:dyDescent="0.3">
      <c r="C4423" s="6" t="s">
        <v>197</v>
      </c>
      <c r="D4423" s="6" t="s">
        <v>197</v>
      </c>
      <c r="E4423" s="1">
        <v>2.31</v>
      </c>
      <c r="F4423" s="8">
        <f t="shared" si="485"/>
        <v>43.290043290043286</v>
      </c>
      <c r="G4423" s="1">
        <v>3.13</v>
      </c>
      <c r="H4423" s="8">
        <f t="shared" si="486"/>
        <v>31.948881789137381</v>
      </c>
      <c r="I4423" s="1">
        <v>2.87</v>
      </c>
      <c r="J4423" s="8">
        <f t="shared" si="487"/>
        <v>34.843205574912893</v>
      </c>
      <c r="K4423" s="6" t="s">
        <v>1277</v>
      </c>
      <c r="L4423" s="6" t="s">
        <v>2</v>
      </c>
      <c r="M4423" s="9">
        <f t="shared" si="488"/>
        <v>90.841264977170354</v>
      </c>
      <c r="Q4423" s="10">
        <f t="shared" si="491"/>
        <v>-43.290043290043286</v>
      </c>
      <c r="S4423" s="10">
        <f t="shared" si="489"/>
        <v>-31.948881789137381</v>
      </c>
      <c r="U4423" s="10">
        <f t="shared" si="490"/>
        <v>-34.843205574912893</v>
      </c>
    </row>
    <row r="4424" spans="3:21" x14ac:dyDescent="0.3">
      <c r="C4424" s="6" t="s">
        <v>0</v>
      </c>
      <c r="D4424" s="6" t="s">
        <v>0</v>
      </c>
      <c r="E4424" s="1">
        <v>1.17</v>
      </c>
      <c r="F4424" s="8">
        <f t="shared" si="485"/>
        <v>85.470085470085479</v>
      </c>
      <c r="G4424" s="1">
        <v>5.72</v>
      </c>
      <c r="H4424" s="8">
        <f t="shared" si="486"/>
        <v>17.482517482517483</v>
      </c>
      <c r="I4424" s="1">
        <v>9.84</v>
      </c>
      <c r="J4424" s="8">
        <f t="shared" si="487"/>
        <v>10.16260162601626</v>
      </c>
      <c r="K4424" s="6" t="s">
        <v>1278</v>
      </c>
      <c r="L4424" s="6" t="s">
        <v>2</v>
      </c>
      <c r="M4424" s="9">
        <f t="shared" si="488"/>
        <v>88.405445026178015</v>
      </c>
      <c r="Q4424" s="10">
        <f t="shared" si="491"/>
        <v>-85.470085470085479</v>
      </c>
      <c r="S4424" s="10">
        <f t="shared" si="489"/>
        <v>-17.482517482517483</v>
      </c>
      <c r="U4424" s="10">
        <f t="shared" si="490"/>
        <v>-10.16260162601626</v>
      </c>
    </row>
    <row r="4425" spans="3:21" x14ac:dyDescent="0.3">
      <c r="C4425" s="6" t="s">
        <v>1</v>
      </c>
      <c r="D4425" s="6" t="s">
        <v>1</v>
      </c>
      <c r="E4425" s="1">
        <v>1.35</v>
      </c>
      <c r="F4425" s="8">
        <f t="shared" si="485"/>
        <v>74.074074074074076</v>
      </c>
      <c r="G4425" s="1">
        <v>4.1500000000000004</v>
      </c>
      <c r="H4425" s="8">
        <f t="shared" si="486"/>
        <v>24.096385542168672</v>
      </c>
      <c r="I4425" s="1">
        <v>8.34</v>
      </c>
      <c r="J4425" s="8">
        <f t="shared" si="487"/>
        <v>11.990407673860911</v>
      </c>
      <c r="K4425" s="6" t="s">
        <v>1278</v>
      </c>
      <c r="L4425" s="6" t="s">
        <v>2</v>
      </c>
      <c r="M4425" s="9">
        <f t="shared" si="488"/>
        <v>90.776336878915927</v>
      </c>
      <c r="Q4425" s="10">
        <f t="shared" si="491"/>
        <v>-74.074074074074076</v>
      </c>
      <c r="S4425" s="10">
        <f t="shared" si="489"/>
        <v>-24.096385542168672</v>
      </c>
      <c r="U4425" s="10">
        <f t="shared" si="490"/>
        <v>-11.990407673860911</v>
      </c>
    </row>
    <row r="4426" spans="3:21" x14ac:dyDescent="0.3">
      <c r="C4426" s="6" t="s">
        <v>199</v>
      </c>
      <c r="D4426" s="6" t="s">
        <v>1</v>
      </c>
      <c r="E4426" s="1">
        <v>2.87</v>
      </c>
      <c r="F4426" s="8">
        <f t="shared" si="485"/>
        <v>34.843205574912893</v>
      </c>
      <c r="G4426" s="1">
        <v>3.16</v>
      </c>
      <c r="H4426" s="8">
        <f t="shared" si="486"/>
        <v>31.645569620253163</v>
      </c>
      <c r="I4426" s="1">
        <v>2.27</v>
      </c>
      <c r="J4426" s="8">
        <f t="shared" si="487"/>
        <v>44.052863436123346</v>
      </c>
      <c r="K4426" s="6" t="s">
        <v>1278</v>
      </c>
      <c r="L4426" s="6" t="s">
        <v>1</v>
      </c>
      <c r="M4426" s="9">
        <f t="shared" si="488"/>
        <v>90.463649026905657</v>
      </c>
      <c r="Q4426" s="10">
        <f t="shared" si="491"/>
        <v>-34.843205574912893</v>
      </c>
      <c r="S4426" s="10">
        <f t="shared" si="489"/>
        <v>-31.645569620253163</v>
      </c>
      <c r="U4426" s="10">
        <f t="shared" si="490"/>
        <v>-44.052863436123346</v>
      </c>
    </row>
    <row r="4427" spans="3:21" x14ac:dyDescent="0.3">
      <c r="C4427" s="6" t="s">
        <v>0</v>
      </c>
      <c r="D4427" s="6" t="s">
        <v>199</v>
      </c>
      <c r="E4427" s="1">
        <v>1.8</v>
      </c>
      <c r="F4427" s="8">
        <f t="shared" si="485"/>
        <v>55.555555555555557</v>
      </c>
      <c r="G4427" s="1">
        <v>3.22</v>
      </c>
      <c r="H4427" s="8">
        <f t="shared" si="486"/>
        <v>31.05590062111801</v>
      </c>
      <c r="I4427" s="1">
        <v>4.2699999999999996</v>
      </c>
      <c r="J4427" s="8">
        <f t="shared" si="487"/>
        <v>23.419203747072601</v>
      </c>
      <c r="K4427" s="6" t="s">
        <v>1278</v>
      </c>
      <c r="L4427" s="6" t="s">
        <v>0</v>
      </c>
      <c r="M4427" s="9">
        <f t="shared" si="488"/>
        <v>90.883759189758877</v>
      </c>
      <c r="Q4427" s="10">
        <f t="shared" si="491"/>
        <v>-55.555555555555557</v>
      </c>
      <c r="S4427" s="10">
        <f t="shared" si="489"/>
        <v>-31.05590062111801</v>
      </c>
      <c r="U4427" s="10">
        <f t="shared" si="490"/>
        <v>-23.419203747072601</v>
      </c>
    </row>
    <row r="4428" spans="3:21" x14ac:dyDescent="0.3">
      <c r="C4428" s="6" t="s">
        <v>1</v>
      </c>
      <c r="D4428" s="6" t="s">
        <v>199</v>
      </c>
      <c r="E4428" s="1">
        <v>1.33</v>
      </c>
      <c r="F4428" s="8">
        <f t="shared" si="485"/>
        <v>75.187969924812023</v>
      </c>
      <c r="G4428" s="1">
        <v>4.26</v>
      </c>
      <c r="H4428" s="8">
        <f t="shared" si="486"/>
        <v>23.474178403755868</v>
      </c>
      <c r="I4428" s="1">
        <v>8.58</v>
      </c>
      <c r="J4428" s="8">
        <f t="shared" si="487"/>
        <v>11.655011655011656</v>
      </c>
      <c r="K4428" s="6" t="s">
        <v>1278</v>
      </c>
      <c r="L4428" s="6" t="s">
        <v>0</v>
      </c>
      <c r="M4428" s="9">
        <f t="shared" si="488"/>
        <v>90.647728798388897</v>
      </c>
      <c r="Q4428" s="10">
        <f t="shared" si="491"/>
        <v>-75.187969924812023</v>
      </c>
      <c r="S4428" s="10">
        <f t="shared" si="489"/>
        <v>-23.474178403755868</v>
      </c>
      <c r="U4428" s="10">
        <f t="shared" si="490"/>
        <v>-11.655011655011656</v>
      </c>
    </row>
    <row r="4429" spans="3:21" x14ac:dyDescent="0.3">
      <c r="C4429" s="6" t="s">
        <v>1</v>
      </c>
      <c r="D4429" s="6" t="s">
        <v>199</v>
      </c>
      <c r="E4429" s="1">
        <v>2.4300000000000002</v>
      </c>
      <c r="F4429" s="8">
        <f t="shared" si="485"/>
        <v>41.152263374485592</v>
      </c>
      <c r="G4429" s="1">
        <v>3.14</v>
      </c>
      <c r="H4429" s="8">
        <f t="shared" si="486"/>
        <v>31.847133757961782</v>
      </c>
      <c r="I4429" s="1">
        <v>2.71</v>
      </c>
      <c r="J4429" s="8">
        <f t="shared" si="487"/>
        <v>36.900369003690038</v>
      </c>
      <c r="K4429" s="6" t="s">
        <v>1278</v>
      </c>
      <c r="L4429" s="6" t="s">
        <v>0</v>
      </c>
      <c r="M4429" s="9">
        <f t="shared" si="488"/>
        <v>90.992004365255752</v>
      </c>
      <c r="Q4429" s="10">
        <f t="shared" si="491"/>
        <v>-41.152263374485592</v>
      </c>
      <c r="S4429" s="10">
        <f t="shared" si="489"/>
        <v>-31.847133757961782</v>
      </c>
      <c r="U4429" s="10">
        <f t="shared" si="490"/>
        <v>-36.900369003690038</v>
      </c>
    </row>
    <row r="4430" spans="3:21" x14ac:dyDescent="0.3">
      <c r="C4430" s="6" t="s">
        <v>1</v>
      </c>
      <c r="D4430" s="6" t="s">
        <v>0</v>
      </c>
      <c r="E4430" s="1">
        <v>2.2999999999999998</v>
      </c>
      <c r="F4430" s="8">
        <f t="shared" si="485"/>
        <v>43.478260869565219</v>
      </c>
      <c r="G4430" s="1">
        <v>3.16</v>
      </c>
      <c r="H4430" s="8">
        <f t="shared" si="486"/>
        <v>31.645569620253163</v>
      </c>
      <c r="I4430" s="1">
        <v>2.86</v>
      </c>
      <c r="J4430" s="8">
        <f t="shared" si="487"/>
        <v>34.965034965034967</v>
      </c>
      <c r="K4430" s="6" t="s">
        <v>1278</v>
      </c>
      <c r="L4430" s="6" t="s">
        <v>0</v>
      </c>
      <c r="M4430" s="9">
        <f t="shared" si="488"/>
        <v>90.835707668373871</v>
      </c>
      <c r="Q4430" s="10">
        <f t="shared" si="491"/>
        <v>-43.478260869565219</v>
      </c>
      <c r="S4430" s="10">
        <f t="shared" si="489"/>
        <v>-31.645569620253163</v>
      </c>
      <c r="U4430" s="10">
        <f t="shared" si="490"/>
        <v>-34.965034965034967</v>
      </c>
    </row>
    <row r="4431" spans="3:21" x14ac:dyDescent="0.3">
      <c r="C4431" s="6" t="s">
        <v>0</v>
      </c>
      <c r="D4431" s="6" t="s">
        <v>197</v>
      </c>
      <c r="E4431" s="1">
        <v>2.21</v>
      </c>
      <c r="F4431" s="8">
        <f t="shared" si="485"/>
        <v>45.248868778280546</v>
      </c>
      <c r="G4431" s="1">
        <v>3.17</v>
      </c>
      <c r="H4431" s="8">
        <f t="shared" si="486"/>
        <v>31.545741324921135</v>
      </c>
      <c r="I4431" s="1">
        <v>3</v>
      </c>
      <c r="J4431" s="8">
        <f t="shared" si="487"/>
        <v>33.333333333333336</v>
      </c>
      <c r="K4431" s="6" t="s">
        <v>1278</v>
      </c>
      <c r="L4431" s="6" t="s">
        <v>1</v>
      </c>
      <c r="M4431" s="9">
        <f t="shared" si="488"/>
        <v>90.803475375555706</v>
      </c>
      <c r="Q4431" s="10">
        <f t="shared" si="491"/>
        <v>-45.248868778280546</v>
      </c>
      <c r="S4431" s="10">
        <f t="shared" si="489"/>
        <v>-31.545741324921135</v>
      </c>
      <c r="U4431" s="10">
        <f t="shared" si="490"/>
        <v>-33.333333333333336</v>
      </c>
    </row>
    <row r="4432" spans="3:21" x14ac:dyDescent="0.3">
      <c r="C4432" s="6" t="s">
        <v>0</v>
      </c>
      <c r="D4432" s="6" t="s">
        <v>197</v>
      </c>
      <c r="E4432" s="1">
        <v>3.03</v>
      </c>
      <c r="F4432" s="8">
        <f t="shared" si="485"/>
        <v>33.003300330033007</v>
      </c>
      <c r="G4432" s="1">
        <v>3.19</v>
      </c>
      <c r="H4432" s="8">
        <f t="shared" si="486"/>
        <v>31.347962382445143</v>
      </c>
      <c r="I4432" s="1">
        <v>2.1800000000000002</v>
      </c>
      <c r="J4432" s="8">
        <f t="shared" si="487"/>
        <v>45.871559633027516</v>
      </c>
      <c r="K4432" s="6" t="s">
        <v>1279</v>
      </c>
      <c r="L4432" s="6" t="s">
        <v>1</v>
      </c>
      <c r="M4432" s="9">
        <f t="shared" si="488"/>
        <v>90.725312482508301</v>
      </c>
      <c r="Q4432" s="10">
        <f t="shared" si="491"/>
        <v>-33.003300330033007</v>
      </c>
      <c r="S4432" s="10">
        <f t="shared" si="489"/>
        <v>-31.347962382445143</v>
      </c>
      <c r="U4432" s="10">
        <f t="shared" si="490"/>
        <v>-45.871559633027516</v>
      </c>
    </row>
    <row r="4433" spans="3:21" x14ac:dyDescent="0.3">
      <c r="C4433" s="6" t="s">
        <v>0</v>
      </c>
      <c r="D4433" s="6" t="s">
        <v>1</v>
      </c>
      <c r="E4433" s="1">
        <v>2.9</v>
      </c>
      <c r="F4433" s="8">
        <f t="shared" si="485"/>
        <v>34.482758620689658</v>
      </c>
      <c r="G4433" s="1">
        <v>3.15</v>
      </c>
      <c r="H4433" s="8">
        <f t="shared" si="486"/>
        <v>31.746031746031747</v>
      </c>
      <c r="I4433" s="1">
        <v>2.27</v>
      </c>
      <c r="J4433" s="8">
        <f t="shared" si="487"/>
        <v>44.052863436123346</v>
      </c>
      <c r="K4433" s="6" t="s">
        <v>1279</v>
      </c>
      <c r="L4433" s="6" t="s">
        <v>1</v>
      </c>
      <c r="M4433" s="9">
        <f t="shared" si="488"/>
        <v>90.676913658525919</v>
      </c>
      <c r="Q4433" s="10">
        <f t="shared" si="491"/>
        <v>-34.482758620689658</v>
      </c>
      <c r="S4433" s="10">
        <f t="shared" si="489"/>
        <v>-31.746031746031747</v>
      </c>
      <c r="U4433" s="10">
        <f t="shared" si="490"/>
        <v>-44.052863436123346</v>
      </c>
    </row>
    <row r="4434" spans="3:21" x14ac:dyDescent="0.3">
      <c r="C4434" s="6" t="s">
        <v>199</v>
      </c>
      <c r="D4434" s="6" t="s">
        <v>0</v>
      </c>
      <c r="E4434" s="1">
        <v>2.33</v>
      </c>
      <c r="F4434" s="8">
        <f t="shared" si="485"/>
        <v>42.918454935622314</v>
      </c>
      <c r="G4434" s="1">
        <v>3.13</v>
      </c>
      <c r="H4434" s="8">
        <f t="shared" si="486"/>
        <v>31.948881789137381</v>
      </c>
      <c r="I4434" s="1">
        <v>2.83</v>
      </c>
      <c r="J4434" s="8">
        <f t="shared" si="487"/>
        <v>35.335689045936398</v>
      </c>
      <c r="K4434" s="6" t="s">
        <v>1280</v>
      </c>
      <c r="L4434" s="6" t="s">
        <v>1</v>
      </c>
      <c r="M4434" s="9">
        <f t="shared" si="488"/>
        <v>90.741610133349752</v>
      </c>
      <c r="Q4434" s="10">
        <f t="shared" si="491"/>
        <v>-42.918454935622314</v>
      </c>
      <c r="S4434" s="10">
        <f t="shared" si="489"/>
        <v>-31.948881789137381</v>
      </c>
      <c r="U4434" s="10">
        <f t="shared" si="490"/>
        <v>-35.335689045936398</v>
      </c>
    </row>
    <row r="4435" spans="3:21" x14ac:dyDescent="0.3">
      <c r="C4435" s="6" t="s">
        <v>0</v>
      </c>
      <c r="D4435" s="6" t="s">
        <v>1</v>
      </c>
      <c r="E4435" s="1">
        <v>2.13</v>
      </c>
      <c r="F4435" s="8">
        <f t="shared" si="485"/>
        <v>46.948356807511736</v>
      </c>
      <c r="G4435" s="1">
        <v>3.19</v>
      </c>
      <c r="H4435" s="8">
        <f t="shared" si="486"/>
        <v>31.347962382445143</v>
      </c>
      <c r="I4435" s="1">
        <v>3.16</v>
      </c>
      <c r="J4435" s="8">
        <f t="shared" si="487"/>
        <v>31.645569620253163</v>
      </c>
      <c r="K4435" s="6" t="s">
        <v>1280</v>
      </c>
      <c r="L4435" s="6" t="s">
        <v>1</v>
      </c>
      <c r="M4435" s="9">
        <f t="shared" si="488"/>
        <v>90.957142070414605</v>
      </c>
      <c r="Q4435" s="10">
        <f t="shared" si="491"/>
        <v>-46.948356807511736</v>
      </c>
      <c r="S4435" s="10">
        <f t="shared" si="489"/>
        <v>-31.347962382445143</v>
      </c>
      <c r="U4435" s="10">
        <f t="shared" si="490"/>
        <v>-31.645569620253163</v>
      </c>
    </row>
    <row r="4436" spans="3:21" x14ac:dyDescent="0.3">
      <c r="C4436" s="6" t="s">
        <v>198</v>
      </c>
      <c r="D4436" s="6" t="s">
        <v>199</v>
      </c>
      <c r="E4436" s="1">
        <v>1.8</v>
      </c>
      <c r="F4436" s="8">
        <f t="shared" si="485"/>
        <v>55.555555555555557</v>
      </c>
      <c r="G4436" s="1">
        <v>3.26</v>
      </c>
      <c r="H4436" s="8">
        <f t="shared" si="486"/>
        <v>30.674846625766872</v>
      </c>
      <c r="I4436" s="1">
        <v>4.1500000000000004</v>
      </c>
      <c r="J4436" s="8">
        <f t="shared" si="487"/>
        <v>24.096385542168672</v>
      </c>
      <c r="K4436" s="6" t="s">
        <v>1280</v>
      </c>
      <c r="L4436" s="6" t="s">
        <v>0</v>
      </c>
      <c r="M4436" s="9">
        <f t="shared" si="488"/>
        <v>90.63981836453641</v>
      </c>
      <c r="Q4436" s="10">
        <f t="shared" si="491"/>
        <v>-55.555555555555557</v>
      </c>
      <c r="S4436" s="10">
        <f t="shared" si="489"/>
        <v>-30.674846625766872</v>
      </c>
      <c r="U4436" s="10">
        <f t="shared" si="490"/>
        <v>-24.096385542168672</v>
      </c>
    </row>
    <row r="4437" spans="3:21" x14ac:dyDescent="0.3">
      <c r="C4437" s="6" t="s">
        <v>0</v>
      </c>
      <c r="D4437" s="6" t="s">
        <v>198</v>
      </c>
      <c r="E4437" s="1">
        <v>5.57</v>
      </c>
      <c r="F4437" s="8">
        <f t="shared" si="485"/>
        <v>17.953321364452425</v>
      </c>
      <c r="G4437" s="1">
        <v>3.39</v>
      </c>
      <c r="H4437" s="8">
        <f t="shared" si="486"/>
        <v>29.498525073746311</v>
      </c>
      <c r="I4437" s="1">
        <v>1.6</v>
      </c>
      <c r="J4437" s="8">
        <f t="shared" si="487"/>
        <v>62.5</v>
      </c>
      <c r="K4437" s="6" t="s">
        <v>1280</v>
      </c>
      <c r="L4437" s="6" t="s">
        <v>1</v>
      </c>
      <c r="M4437" s="9">
        <f t="shared" si="488"/>
        <v>90.948904670016219</v>
      </c>
      <c r="Q4437" s="10">
        <f t="shared" si="491"/>
        <v>-17.953321364452425</v>
      </c>
      <c r="S4437" s="10">
        <f t="shared" si="489"/>
        <v>-29.498525073746311</v>
      </c>
      <c r="U4437" s="10">
        <f t="shared" si="490"/>
        <v>-62.5</v>
      </c>
    </row>
    <row r="4438" spans="3:21" x14ac:dyDescent="0.3">
      <c r="C4438" s="6" t="s">
        <v>197</v>
      </c>
      <c r="D4438" s="6" t="s">
        <v>1</v>
      </c>
      <c r="E4438" s="1">
        <v>1.43</v>
      </c>
      <c r="F4438" s="8">
        <f t="shared" si="485"/>
        <v>69.930069930069934</v>
      </c>
      <c r="G4438" s="1">
        <v>3.83</v>
      </c>
      <c r="H4438" s="8">
        <f t="shared" si="486"/>
        <v>26.109660574412533</v>
      </c>
      <c r="I4438" s="1">
        <v>6.93</v>
      </c>
      <c r="J4438" s="8">
        <f t="shared" si="487"/>
        <v>14.430014430014431</v>
      </c>
      <c r="K4438" s="6" t="s">
        <v>1280</v>
      </c>
      <c r="L4438" s="6" t="s">
        <v>0</v>
      </c>
      <c r="M4438" s="9">
        <f t="shared" si="488"/>
        <v>90.52252275887399</v>
      </c>
      <c r="Q4438" s="10">
        <f t="shared" si="491"/>
        <v>-69.930069930069934</v>
      </c>
      <c r="S4438" s="10">
        <f t="shared" si="489"/>
        <v>-26.109660574412533</v>
      </c>
      <c r="U4438" s="10">
        <f t="shared" si="490"/>
        <v>-14.430014430014431</v>
      </c>
    </row>
    <row r="4439" spans="3:21" x14ac:dyDescent="0.3">
      <c r="C4439" s="6" t="s">
        <v>0</v>
      </c>
      <c r="D4439" s="6" t="s">
        <v>0</v>
      </c>
      <c r="E4439" s="1">
        <v>1.82</v>
      </c>
      <c r="F4439" s="8">
        <f t="shared" si="485"/>
        <v>54.945054945054942</v>
      </c>
      <c r="G4439" s="1">
        <v>3.28</v>
      </c>
      <c r="H4439" s="8">
        <f t="shared" si="486"/>
        <v>30.487804878048781</v>
      </c>
      <c r="I4439" s="1">
        <v>4.09</v>
      </c>
      <c r="J4439" s="8">
        <f t="shared" si="487"/>
        <v>24.449877750611247</v>
      </c>
      <c r="K4439" s="6" t="s">
        <v>1280</v>
      </c>
      <c r="L4439" s="6" t="s">
        <v>2</v>
      </c>
      <c r="M4439" s="9">
        <f t="shared" si="488"/>
        <v>91.006105424807856</v>
      </c>
      <c r="Q4439" s="10">
        <f t="shared" si="491"/>
        <v>-54.945054945054942</v>
      </c>
      <c r="S4439" s="10">
        <f t="shared" si="489"/>
        <v>-30.487804878048781</v>
      </c>
      <c r="U4439" s="10">
        <f t="shared" si="490"/>
        <v>-24.449877750611247</v>
      </c>
    </row>
    <row r="4440" spans="3:21" x14ac:dyDescent="0.3">
      <c r="C4440" s="6" t="s">
        <v>1</v>
      </c>
      <c r="D4440" s="6" t="s">
        <v>0</v>
      </c>
      <c r="E4440" s="1">
        <v>2.36</v>
      </c>
      <c r="F4440" s="8">
        <f t="shared" si="485"/>
        <v>42.372881355932208</v>
      </c>
      <c r="G4440" s="1">
        <v>3.13</v>
      </c>
      <c r="H4440" s="8">
        <f t="shared" si="486"/>
        <v>31.948881789137381</v>
      </c>
      <c r="I4440" s="1">
        <v>2.78</v>
      </c>
      <c r="J4440" s="8">
        <f t="shared" si="487"/>
        <v>35.971223021582738</v>
      </c>
      <c r="K4440" s="6" t="s">
        <v>1280</v>
      </c>
      <c r="L4440" s="6" t="s">
        <v>0</v>
      </c>
      <c r="M4440" s="9">
        <f t="shared" si="488"/>
        <v>90.667596803390865</v>
      </c>
      <c r="Q4440" s="10">
        <f t="shared" si="491"/>
        <v>-42.372881355932208</v>
      </c>
      <c r="S4440" s="10">
        <f t="shared" si="489"/>
        <v>-31.948881789137381</v>
      </c>
      <c r="U4440" s="10">
        <f t="shared" si="490"/>
        <v>-35.971223021582738</v>
      </c>
    </row>
    <row r="4441" spans="3:21" x14ac:dyDescent="0.3">
      <c r="C4441" s="6" t="s">
        <v>198</v>
      </c>
      <c r="D4441" s="6" t="s">
        <v>200</v>
      </c>
      <c r="E4441" s="1">
        <v>4.7699999999999996</v>
      </c>
      <c r="F4441" s="8">
        <f t="shared" si="485"/>
        <v>20.964360587002098</v>
      </c>
      <c r="G4441" s="1">
        <v>3.3</v>
      </c>
      <c r="H4441" s="8">
        <f t="shared" si="486"/>
        <v>30.303030303030305</v>
      </c>
      <c r="I4441" s="1">
        <v>1.7</v>
      </c>
      <c r="J4441" s="8">
        <f t="shared" si="487"/>
        <v>58.82352941176471</v>
      </c>
      <c r="K4441" s="6" t="s">
        <v>1280</v>
      </c>
      <c r="L4441" s="6" t="s">
        <v>1</v>
      </c>
      <c r="M4441" s="9">
        <f t="shared" si="488"/>
        <v>90.834012219959263</v>
      </c>
      <c r="Q4441" s="10">
        <f t="shared" si="491"/>
        <v>-20.964360587002098</v>
      </c>
      <c r="S4441" s="10">
        <f t="shared" si="489"/>
        <v>-30.303030303030305</v>
      </c>
      <c r="U4441" s="10">
        <f t="shared" si="490"/>
        <v>-58.82352941176471</v>
      </c>
    </row>
    <row r="4442" spans="3:21" x14ac:dyDescent="0.3">
      <c r="C4442" s="6" t="s">
        <v>199</v>
      </c>
      <c r="D4442" s="6" t="s">
        <v>199</v>
      </c>
      <c r="E4442" s="1">
        <v>1.43</v>
      </c>
      <c r="F4442" s="8">
        <f t="shared" si="485"/>
        <v>69.930069930069934</v>
      </c>
      <c r="G4442" s="1">
        <v>3.81</v>
      </c>
      <c r="H4442" s="8">
        <f t="shared" si="486"/>
        <v>26.246719160104988</v>
      </c>
      <c r="I4442" s="1">
        <v>7.35</v>
      </c>
      <c r="J4442" s="8">
        <f t="shared" si="487"/>
        <v>13.605442176870749</v>
      </c>
      <c r="K4442" s="6" t="s">
        <v>1281</v>
      </c>
      <c r="L4442" s="6" t="s">
        <v>2</v>
      </c>
      <c r="M4442" s="9">
        <f t="shared" si="488"/>
        <v>91.089422073003448</v>
      </c>
      <c r="Q4442" s="10">
        <f t="shared" si="491"/>
        <v>-69.930069930069934</v>
      </c>
      <c r="S4442" s="10">
        <f t="shared" si="489"/>
        <v>-26.246719160104988</v>
      </c>
      <c r="U4442" s="10">
        <f t="shared" si="490"/>
        <v>-13.605442176870749</v>
      </c>
    </row>
    <row r="4443" spans="3:21" x14ac:dyDescent="0.3">
      <c r="C4443" s="6" t="s">
        <v>0</v>
      </c>
      <c r="D4443" s="6" t="s">
        <v>0</v>
      </c>
      <c r="E4443" s="1">
        <v>1.95</v>
      </c>
      <c r="F4443" s="8">
        <f t="shared" si="485"/>
        <v>51.282051282051285</v>
      </c>
      <c r="G4443" s="1">
        <v>3.21</v>
      </c>
      <c r="H4443" s="8">
        <f t="shared" si="486"/>
        <v>31.152647975077883</v>
      </c>
      <c r="I4443" s="1">
        <v>3.6</v>
      </c>
      <c r="J4443" s="8">
        <f t="shared" si="487"/>
        <v>27.777777777777779</v>
      </c>
      <c r="K4443" s="6" t="s">
        <v>1281</v>
      </c>
      <c r="L4443" s="6" t="s">
        <v>2</v>
      </c>
      <c r="M4443" s="9">
        <f t="shared" si="488"/>
        <v>90.733828592136248</v>
      </c>
      <c r="Q4443" s="10">
        <f t="shared" si="491"/>
        <v>-51.282051282051285</v>
      </c>
      <c r="S4443" s="10">
        <f t="shared" si="489"/>
        <v>-31.152647975077883</v>
      </c>
      <c r="U4443" s="10">
        <f t="shared" si="490"/>
        <v>-27.777777777777779</v>
      </c>
    </row>
    <row r="4444" spans="3:21" x14ac:dyDescent="0.3">
      <c r="C4444" s="6" t="s">
        <v>0</v>
      </c>
      <c r="D4444" s="6" t="s">
        <v>198</v>
      </c>
      <c r="E4444" s="1">
        <v>1.55</v>
      </c>
      <c r="F4444" s="8">
        <f t="shared" si="485"/>
        <v>64.516129032258064</v>
      </c>
      <c r="G4444" s="1">
        <v>3.52</v>
      </c>
      <c r="H4444" s="8">
        <f t="shared" si="486"/>
        <v>28.40909090909091</v>
      </c>
      <c r="I4444" s="1">
        <v>5.85</v>
      </c>
      <c r="J4444" s="8">
        <f t="shared" si="487"/>
        <v>17.094017094017094</v>
      </c>
      <c r="K4444" s="6" t="s">
        <v>1281</v>
      </c>
      <c r="L4444" s="6" t="s">
        <v>1</v>
      </c>
      <c r="M4444" s="9">
        <f t="shared" si="488"/>
        <v>90.89319531261124</v>
      </c>
      <c r="Q4444" s="10">
        <f t="shared" si="491"/>
        <v>-64.516129032258064</v>
      </c>
      <c r="S4444" s="10">
        <f t="shared" si="489"/>
        <v>-28.40909090909091</v>
      </c>
      <c r="U4444" s="10">
        <f t="shared" si="490"/>
        <v>-17.094017094017094</v>
      </c>
    </row>
    <row r="4445" spans="3:21" x14ac:dyDescent="0.3">
      <c r="C4445" s="6" t="s">
        <v>197</v>
      </c>
      <c r="D4445" s="6" t="s">
        <v>199</v>
      </c>
      <c r="E4445" s="1">
        <v>1.81</v>
      </c>
      <c r="F4445" s="8">
        <f t="shared" si="485"/>
        <v>55.248618784530386</v>
      </c>
      <c r="G4445" s="1">
        <v>3.28</v>
      </c>
      <c r="H4445" s="8">
        <f t="shared" si="486"/>
        <v>30.487804878048781</v>
      </c>
      <c r="I4445" s="1">
        <v>4.12</v>
      </c>
      <c r="J4445" s="8">
        <f t="shared" si="487"/>
        <v>24.271844660194173</v>
      </c>
      <c r="K4445" s="6" t="s">
        <v>1282</v>
      </c>
      <c r="L4445" s="6" t="s">
        <v>0</v>
      </c>
      <c r="M4445" s="9">
        <f t="shared" si="488"/>
        <v>90.902258098083806</v>
      </c>
      <c r="Q4445" s="10">
        <f t="shared" si="491"/>
        <v>-55.248618784530386</v>
      </c>
      <c r="S4445" s="10">
        <f t="shared" si="489"/>
        <v>-30.487804878048781</v>
      </c>
      <c r="U4445" s="10">
        <f t="shared" si="490"/>
        <v>-24.271844660194173</v>
      </c>
    </row>
    <row r="4446" spans="3:21" x14ac:dyDescent="0.3">
      <c r="C4446" s="6" t="s">
        <v>0</v>
      </c>
      <c r="D4446" s="6" t="s">
        <v>199</v>
      </c>
      <c r="E4446" s="1">
        <v>1.4</v>
      </c>
      <c r="F4446" s="8">
        <f t="shared" si="485"/>
        <v>71.428571428571431</v>
      </c>
      <c r="G4446" s="1">
        <v>3.94</v>
      </c>
      <c r="H4446" s="8">
        <f t="shared" si="486"/>
        <v>25.380710659898476</v>
      </c>
      <c r="I4446" s="1">
        <v>7.2</v>
      </c>
      <c r="J4446" s="8">
        <f t="shared" si="487"/>
        <v>13.888888888888889</v>
      </c>
      <c r="K4446" s="6" t="s">
        <v>1282</v>
      </c>
      <c r="L4446" s="6" t="s">
        <v>0</v>
      </c>
      <c r="M4446" s="9">
        <f t="shared" si="488"/>
        <v>90.335729233008834</v>
      </c>
      <c r="Q4446" s="10">
        <f t="shared" si="491"/>
        <v>-71.428571428571431</v>
      </c>
      <c r="S4446" s="10">
        <f t="shared" si="489"/>
        <v>-25.380710659898476</v>
      </c>
      <c r="U4446" s="10">
        <f t="shared" si="490"/>
        <v>-13.888888888888889</v>
      </c>
    </row>
    <row r="4447" spans="3:21" x14ac:dyDescent="0.3">
      <c r="C4447" s="6" t="s">
        <v>0</v>
      </c>
      <c r="D4447" s="6" t="s">
        <v>0</v>
      </c>
      <c r="E4447" s="1">
        <v>6.98</v>
      </c>
      <c r="F4447" s="8">
        <f t="shared" si="485"/>
        <v>14.326647564469914</v>
      </c>
      <c r="G4447" s="1">
        <v>4</v>
      </c>
      <c r="H4447" s="8">
        <f t="shared" si="486"/>
        <v>25</v>
      </c>
      <c r="I4447" s="1">
        <v>1.41</v>
      </c>
      <c r="J4447" s="8">
        <f t="shared" si="487"/>
        <v>70.921985815602838</v>
      </c>
      <c r="K4447" s="6" t="s">
        <v>1282</v>
      </c>
      <c r="L4447" s="6" t="s">
        <v>2</v>
      </c>
      <c r="M4447" s="9">
        <f t="shared" si="488"/>
        <v>90.704072181338091</v>
      </c>
      <c r="Q4447" s="10">
        <f t="shared" si="491"/>
        <v>-14.326647564469914</v>
      </c>
      <c r="S4447" s="10">
        <f t="shared" si="489"/>
        <v>-25</v>
      </c>
      <c r="U4447" s="10">
        <f t="shared" si="490"/>
        <v>-70.921985815602838</v>
      </c>
    </row>
    <row r="4448" spans="3:21" x14ac:dyDescent="0.3">
      <c r="C4448" s="6" t="s">
        <v>199</v>
      </c>
      <c r="D4448" s="6" t="s">
        <v>0</v>
      </c>
      <c r="E4448" s="1">
        <v>1.47</v>
      </c>
      <c r="F4448" s="8">
        <f t="shared" si="485"/>
        <v>68.02721088435375</v>
      </c>
      <c r="G4448" s="1">
        <v>3.73</v>
      </c>
      <c r="H4448" s="8">
        <f t="shared" si="486"/>
        <v>26.809651474530831</v>
      </c>
      <c r="I4448" s="1">
        <v>6.58</v>
      </c>
      <c r="J4448" s="8">
        <f t="shared" si="487"/>
        <v>15.19756838905775</v>
      </c>
      <c r="K4448" s="6" t="s">
        <v>1282</v>
      </c>
      <c r="L4448" s="6" t="s">
        <v>1</v>
      </c>
      <c r="M4448" s="9">
        <f t="shared" si="488"/>
        <v>90.880644649374915</v>
      </c>
      <c r="Q4448" s="10">
        <f t="shared" si="491"/>
        <v>-68.02721088435375</v>
      </c>
      <c r="S4448" s="10">
        <f t="shared" si="489"/>
        <v>-26.809651474530831</v>
      </c>
      <c r="U4448" s="10">
        <f t="shared" si="490"/>
        <v>-15.19756838905775</v>
      </c>
    </row>
    <row r="4449" spans="3:21" x14ac:dyDescent="0.3">
      <c r="C4449" s="6" t="s">
        <v>0</v>
      </c>
      <c r="D4449" s="6" t="s">
        <v>0</v>
      </c>
      <c r="E4449" s="1">
        <v>2.2400000000000002</v>
      </c>
      <c r="F4449" s="8">
        <f t="shared" si="485"/>
        <v>44.642857142857139</v>
      </c>
      <c r="G4449" s="1">
        <v>3.18</v>
      </c>
      <c r="H4449" s="8">
        <f t="shared" si="486"/>
        <v>31.446540880503143</v>
      </c>
      <c r="I4449" s="1">
        <v>2.93</v>
      </c>
      <c r="J4449" s="8">
        <f t="shared" si="487"/>
        <v>34.129692832764505</v>
      </c>
      <c r="K4449" s="6" t="s">
        <v>1282</v>
      </c>
      <c r="L4449" s="6" t="s">
        <v>2</v>
      </c>
      <c r="M4449" s="9">
        <f t="shared" si="488"/>
        <v>90.728384006120734</v>
      </c>
      <c r="Q4449" s="10">
        <f t="shared" si="491"/>
        <v>-44.642857142857139</v>
      </c>
      <c r="S4449" s="10">
        <f t="shared" si="489"/>
        <v>-31.446540880503143</v>
      </c>
      <c r="U4449" s="10">
        <f t="shared" si="490"/>
        <v>-34.129692832764505</v>
      </c>
    </row>
    <row r="4450" spans="3:21" x14ac:dyDescent="0.3">
      <c r="C4450" s="6" t="s">
        <v>1</v>
      </c>
      <c r="D4450" s="6" t="s">
        <v>1</v>
      </c>
      <c r="E4450" s="1">
        <v>1.9</v>
      </c>
      <c r="F4450" s="8">
        <f t="shared" si="485"/>
        <v>52.631578947368425</v>
      </c>
      <c r="G4450" s="1">
        <v>3.21</v>
      </c>
      <c r="H4450" s="8">
        <f t="shared" si="486"/>
        <v>31.152647975077883</v>
      </c>
      <c r="I4450" s="1">
        <v>3.8</v>
      </c>
      <c r="J4450" s="8">
        <f t="shared" si="487"/>
        <v>26.315789473684212</v>
      </c>
      <c r="K4450" s="6" t="s">
        <v>1282</v>
      </c>
      <c r="L4450" s="6" t="s">
        <v>2</v>
      </c>
      <c r="M4450" s="9">
        <f t="shared" si="488"/>
        <v>90.826507818317197</v>
      </c>
      <c r="Q4450" s="10">
        <f t="shared" si="491"/>
        <v>-52.631578947368425</v>
      </c>
      <c r="S4450" s="10">
        <f t="shared" si="489"/>
        <v>-31.152647975077883</v>
      </c>
      <c r="U4450" s="10">
        <f t="shared" si="490"/>
        <v>-26.315789473684212</v>
      </c>
    </row>
    <row r="4451" spans="3:21" x14ac:dyDescent="0.3">
      <c r="C4451" s="6" t="s">
        <v>1</v>
      </c>
      <c r="D4451" s="6" t="s">
        <v>197</v>
      </c>
      <c r="E4451" s="1">
        <v>1.88</v>
      </c>
      <c r="F4451" s="8">
        <f t="shared" si="485"/>
        <v>53.191489361702132</v>
      </c>
      <c r="G4451" s="1">
        <v>3.23</v>
      </c>
      <c r="H4451" s="8">
        <f t="shared" si="486"/>
        <v>30.959752321981423</v>
      </c>
      <c r="I4451" s="1">
        <v>3.83</v>
      </c>
      <c r="J4451" s="8">
        <f t="shared" si="487"/>
        <v>26.109660574412533</v>
      </c>
      <c r="K4451" s="6" t="s">
        <v>1282</v>
      </c>
      <c r="L4451" s="6" t="s">
        <v>1</v>
      </c>
      <c r="M4451" s="9">
        <f t="shared" si="488"/>
        <v>90.693979417946707</v>
      </c>
      <c r="Q4451" s="10">
        <f t="shared" si="491"/>
        <v>-53.191489361702132</v>
      </c>
      <c r="S4451" s="10">
        <f t="shared" si="489"/>
        <v>-30.959752321981423</v>
      </c>
      <c r="U4451" s="10">
        <f t="shared" si="490"/>
        <v>-26.109660574412533</v>
      </c>
    </row>
    <row r="4452" spans="3:21" x14ac:dyDescent="0.3">
      <c r="C4452" s="6" t="s">
        <v>0</v>
      </c>
      <c r="D4452" s="6" t="s">
        <v>0</v>
      </c>
      <c r="E4452" s="1">
        <v>1.67</v>
      </c>
      <c r="F4452" s="8">
        <f t="shared" ref="F4452:F4515" si="492">100/E4452</f>
        <v>59.880239520958085</v>
      </c>
      <c r="G4452" s="1">
        <v>3.36</v>
      </c>
      <c r="H4452" s="8">
        <f t="shared" si="486"/>
        <v>29.761904761904763</v>
      </c>
      <c r="I4452" s="1">
        <v>4.83</v>
      </c>
      <c r="J4452" s="8">
        <f t="shared" si="487"/>
        <v>20.703933747412009</v>
      </c>
      <c r="K4452" s="6" t="s">
        <v>1283</v>
      </c>
      <c r="L4452" s="6" t="s">
        <v>2</v>
      </c>
      <c r="M4452" s="9">
        <f t="shared" si="488"/>
        <v>90.623973035601438</v>
      </c>
      <c r="Q4452" s="10">
        <f t="shared" si="491"/>
        <v>-59.880239520958085</v>
      </c>
      <c r="S4452" s="10">
        <f t="shared" si="489"/>
        <v>-29.761904761904763</v>
      </c>
      <c r="U4452" s="10">
        <f t="shared" si="490"/>
        <v>-20.703933747412009</v>
      </c>
    </row>
    <row r="4453" spans="3:21" x14ac:dyDescent="0.3">
      <c r="C4453" s="6" t="s">
        <v>1</v>
      </c>
      <c r="D4453" s="6" t="s">
        <v>0</v>
      </c>
      <c r="E4453" s="1">
        <v>2.4300000000000002</v>
      </c>
      <c r="F4453" s="8">
        <f t="shared" si="492"/>
        <v>41.152263374485592</v>
      </c>
      <c r="G4453" s="1">
        <v>3.13</v>
      </c>
      <c r="H4453" s="8">
        <f t="shared" si="486"/>
        <v>31.948881789137381</v>
      </c>
      <c r="I4453" s="1">
        <v>2.71</v>
      </c>
      <c r="J4453" s="8">
        <f t="shared" si="487"/>
        <v>36.900369003690038</v>
      </c>
      <c r="K4453" s="6" t="s">
        <v>1284</v>
      </c>
      <c r="L4453" s="6" t="s">
        <v>0</v>
      </c>
      <c r="M4453" s="9">
        <f t="shared" si="488"/>
        <v>90.907839548371442</v>
      </c>
      <c r="Q4453" s="10">
        <f t="shared" si="491"/>
        <v>-41.152263374485592</v>
      </c>
      <c r="S4453" s="10">
        <f t="shared" si="489"/>
        <v>-31.948881789137381</v>
      </c>
      <c r="U4453" s="10">
        <f t="shared" si="490"/>
        <v>-36.900369003690038</v>
      </c>
    </row>
    <row r="4454" spans="3:21" x14ac:dyDescent="0.3">
      <c r="C4454" s="6" t="s">
        <v>1</v>
      </c>
      <c r="D4454" s="6" t="s">
        <v>1</v>
      </c>
      <c r="E4454" s="1">
        <v>1.17</v>
      </c>
      <c r="F4454" s="8">
        <f t="shared" si="492"/>
        <v>85.470085470085479</v>
      </c>
      <c r="G4454" s="1">
        <v>5.74</v>
      </c>
      <c r="H4454" s="8">
        <f t="shared" si="486"/>
        <v>17.421602787456447</v>
      </c>
      <c r="I4454" s="1">
        <v>9.99</v>
      </c>
      <c r="J4454" s="8">
        <f t="shared" si="487"/>
        <v>10.01001001001001</v>
      </c>
      <c r="K4454" s="6" t="s">
        <v>1285</v>
      </c>
      <c r="L4454" s="6" t="s">
        <v>2</v>
      </c>
      <c r="M4454" s="9">
        <f t="shared" si="488"/>
        <v>88.572626926321533</v>
      </c>
      <c r="Q4454" s="10">
        <f t="shared" si="491"/>
        <v>-85.470085470085479</v>
      </c>
      <c r="S4454" s="10">
        <f t="shared" si="489"/>
        <v>-17.421602787456447</v>
      </c>
      <c r="U4454" s="10">
        <f t="shared" si="490"/>
        <v>-10.01001001001001</v>
      </c>
    </row>
    <row r="4455" spans="3:21" x14ac:dyDescent="0.3">
      <c r="C4455" s="6" t="s">
        <v>199</v>
      </c>
      <c r="D4455" s="6" t="s">
        <v>0</v>
      </c>
      <c r="E4455" s="1">
        <v>1.76</v>
      </c>
      <c r="F4455" s="8">
        <f t="shared" si="492"/>
        <v>56.81818181818182</v>
      </c>
      <c r="G4455" s="1">
        <v>3.29</v>
      </c>
      <c r="H4455" s="8">
        <f t="shared" si="486"/>
        <v>30.3951367781155</v>
      </c>
      <c r="I4455" s="1">
        <v>4.33</v>
      </c>
      <c r="J4455" s="8">
        <f t="shared" si="487"/>
        <v>23.094688221709006</v>
      </c>
      <c r="K4455" s="6" t="s">
        <v>1285</v>
      </c>
      <c r="L4455" s="6" t="s">
        <v>1</v>
      </c>
      <c r="M4455" s="9">
        <f t="shared" si="488"/>
        <v>90.655250588460746</v>
      </c>
      <c r="Q4455" s="10">
        <f t="shared" si="491"/>
        <v>-56.81818181818182</v>
      </c>
      <c r="S4455" s="10">
        <f t="shared" si="489"/>
        <v>-30.3951367781155</v>
      </c>
      <c r="U4455" s="10">
        <f t="shared" si="490"/>
        <v>-23.094688221709006</v>
      </c>
    </row>
    <row r="4456" spans="3:21" x14ac:dyDescent="0.3">
      <c r="C4456" s="6" t="s">
        <v>1</v>
      </c>
      <c r="D4456" s="6" t="s">
        <v>1</v>
      </c>
      <c r="E4456" s="1">
        <v>4.17</v>
      </c>
      <c r="F4456" s="8">
        <f t="shared" si="492"/>
        <v>23.980815347721823</v>
      </c>
      <c r="G4456" s="1">
        <v>3.23</v>
      </c>
      <c r="H4456" s="8">
        <f t="shared" si="486"/>
        <v>30.959752321981423</v>
      </c>
      <c r="I4456" s="1">
        <v>1.81</v>
      </c>
      <c r="J4456" s="8">
        <f t="shared" si="487"/>
        <v>55.248618784530386</v>
      </c>
      <c r="K4456" s="6" t="s">
        <v>1285</v>
      </c>
      <c r="L4456" s="6" t="s">
        <v>2</v>
      </c>
      <c r="M4456" s="9">
        <f t="shared" si="488"/>
        <v>90.753006912828383</v>
      </c>
      <c r="Q4456" s="10">
        <f t="shared" si="491"/>
        <v>-23.980815347721823</v>
      </c>
      <c r="S4456" s="10">
        <f t="shared" si="489"/>
        <v>-30.959752321981423</v>
      </c>
      <c r="U4456" s="10">
        <f t="shared" si="490"/>
        <v>-55.248618784530386</v>
      </c>
    </row>
    <row r="4457" spans="3:21" x14ac:dyDescent="0.3">
      <c r="C4457" s="6" t="s">
        <v>0</v>
      </c>
      <c r="D4457" s="6" t="s">
        <v>1</v>
      </c>
      <c r="E4457" s="1">
        <v>2.4</v>
      </c>
      <c r="F4457" s="8">
        <f t="shared" si="492"/>
        <v>41.666666666666671</v>
      </c>
      <c r="G4457" s="1">
        <v>3.16</v>
      </c>
      <c r="H4457" s="8">
        <f t="shared" si="486"/>
        <v>31.645569620253163</v>
      </c>
      <c r="I4457" s="1">
        <v>2.73</v>
      </c>
      <c r="J4457" s="8">
        <f t="shared" si="487"/>
        <v>36.630036630036628</v>
      </c>
      <c r="K4457" s="6" t="s">
        <v>1285</v>
      </c>
      <c r="L4457" s="6" t="s">
        <v>1</v>
      </c>
      <c r="M4457" s="9">
        <f t="shared" si="488"/>
        <v>90.956824292266319</v>
      </c>
      <c r="Q4457" s="10">
        <f t="shared" si="491"/>
        <v>-41.666666666666671</v>
      </c>
      <c r="S4457" s="10">
        <f t="shared" si="489"/>
        <v>-31.645569620253163</v>
      </c>
      <c r="U4457" s="10">
        <f t="shared" si="490"/>
        <v>-36.630036630036628</v>
      </c>
    </row>
    <row r="4458" spans="3:21" x14ac:dyDescent="0.3">
      <c r="C4458" s="6" t="s">
        <v>0</v>
      </c>
      <c r="D4458" s="6" t="s">
        <v>0</v>
      </c>
      <c r="E4458" s="1">
        <v>2.0699999999999998</v>
      </c>
      <c r="F4458" s="8">
        <f t="shared" si="492"/>
        <v>48.309178743961354</v>
      </c>
      <c r="G4458" s="1">
        <v>3.15</v>
      </c>
      <c r="H4458" s="8">
        <f t="shared" si="486"/>
        <v>31.746031746031747</v>
      </c>
      <c r="I4458" s="1">
        <v>3.33</v>
      </c>
      <c r="J4458" s="8">
        <f t="shared" si="487"/>
        <v>30.03003003003003</v>
      </c>
      <c r="K4458" s="6" t="s">
        <v>1285</v>
      </c>
      <c r="L4458" s="6" t="s">
        <v>2</v>
      </c>
      <c r="M4458" s="9">
        <f t="shared" si="488"/>
        <v>90.838698746187731</v>
      </c>
      <c r="Q4458" s="10">
        <f t="shared" si="491"/>
        <v>-48.309178743961354</v>
      </c>
      <c r="S4458" s="10">
        <f t="shared" si="489"/>
        <v>-31.746031746031747</v>
      </c>
      <c r="U4458" s="10">
        <f t="shared" si="490"/>
        <v>-30.03003003003003</v>
      </c>
    </row>
    <row r="4459" spans="3:21" x14ac:dyDescent="0.3">
      <c r="C4459" s="6" t="s">
        <v>1</v>
      </c>
      <c r="D4459" s="6" t="s">
        <v>199</v>
      </c>
      <c r="E4459" s="1">
        <v>2.5099999999999998</v>
      </c>
      <c r="F4459" s="8">
        <f t="shared" si="492"/>
        <v>39.840637450199203</v>
      </c>
      <c r="G4459" s="1">
        <v>3.1</v>
      </c>
      <c r="H4459" s="8">
        <f t="shared" si="486"/>
        <v>32.258064516129032</v>
      </c>
      <c r="I4459" s="1">
        <v>2.63</v>
      </c>
      <c r="J4459" s="8">
        <f t="shared" si="487"/>
        <v>38.022813688212928</v>
      </c>
      <c r="K4459" s="6" t="s">
        <v>1285</v>
      </c>
      <c r="L4459" s="6" t="s">
        <v>0</v>
      </c>
      <c r="M4459" s="9">
        <f t="shared" si="488"/>
        <v>90.808775565446211</v>
      </c>
      <c r="Q4459" s="10">
        <f t="shared" si="491"/>
        <v>-39.840637450199203</v>
      </c>
      <c r="S4459" s="10">
        <f t="shared" si="489"/>
        <v>-32.258064516129032</v>
      </c>
      <c r="U4459" s="10">
        <f t="shared" si="490"/>
        <v>-38.022813688212928</v>
      </c>
    </row>
    <row r="4460" spans="3:21" x14ac:dyDescent="0.3">
      <c r="C4460" s="6" t="s">
        <v>1</v>
      </c>
      <c r="D4460" s="6" t="s">
        <v>199</v>
      </c>
      <c r="E4460" s="1">
        <v>5.0199999999999996</v>
      </c>
      <c r="F4460" s="8">
        <f t="shared" si="492"/>
        <v>19.920318725099602</v>
      </c>
      <c r="G4460" s="1">
        <v>3.37</v>
      </c>
      <c r="H4460" s="8">
        <f t="shared" si="486"/>
        <v>29.673590504451038</v>
      </c>
      <c r="I4460" s="1">
        <v>1.66</v>
      </c>
      <c r="J4460" s="8">
        <f t="shared" si="487"/>
        <v>60.24096385542169</v>
      </c>
      <c r="K4460" s="6" t="s">
        <v>1285</v>
      </c>
      <c r="L4460" s="6" t="s">
        <v>0</v>
      </c>
      <c r="M4460" s="9">
        <f t="shared" si="488"/>
        <v>91.045764602137154</v>
      </c>
      <c r="Q4460" s="10">
        <f t="shared" si="491"/>
        <v>-19.920318725099602</v>
      </c>
      <c r="S4460" s="10">
        <f t="shared" si="489"/>
        <v>-29.673590504451038</v>
      </c>
      <c r="U4460" s="10">
        <f t="shared" si="490"/>
        <v>-60.24096385542169</v>
      </c>
    </row>
    <row r="4461" spans="3:21" x14ac:dyDescent="0.3">
      <c r="C4461" s="6" t="s">
        <v>0</v>
      </c>
      <c r="D4461" s="6" t="s">
        <v>198</v>
      </c>
      <c r="E4461" s="1">
        <v>7.5</v>
      </c>
      <c r="F4461" s="8">
        <f t="shared" si="492"/>
        <v>13.333333333333334</v>
      </c>
      <c r="G4461" s="1">
        <v>3.78</v>
      </c>
      <c r="H4461" s="8">
        <f t="shared" si="486"/>
        <v>26.455026455026456</v>
      </c>
      <c r="I4461" s="1">
        <v>1.41</v>
      </c>
      <c r="J4461" s="8">
        <f t="shared" si="487"/>
        <v>70.921985815602838</v>
      </c>
      <c r="K4461" s="6" t="s">
        <v>1285</v>
      </c>
      <c r="L4461" s="6" t="s">
        <v>1</v>
      </c>
      <c r="M4461" s="9">
        <f t="shared" si="488"/>
        <v>90.325795167981781</v>
      </c>
      <c r="Q4461" s="10">
        <f t="shared" si="491"/>
        <v>-13.333333333333334</v>
      </c>
      <c r="S4461" s="10">
        <f t="shared" si="489"/>
        <v>-26.455026455026456</v>
      </c>
      <c r="U4461" s="10">
        <f t="shared" si="490"/>
        <v>-70.921985815602838</v>
      </c>
    </row>
    <row r="4462" spans="3:21" x14ac:dyDescent="0.3">
      <c r="C4462" s="6" t="s">
        <v>1</v>
      </c>
      <c r="D4462" s="6" t="s">
        <v>199</v>
      </c>
      <c r="E4462" s="1">
        <v>2.5</v>
      </c>
      <c r="F4462" s="8">
        <f t="shared" si="492"/>
        <v>40</v>
      </c>
      <c r="G4462" s="1">
        <v>3.11</v>
      </c>
      <c r="H4462" s="8">
        <f t="shared" si="486"/>
        <v>32.154340836012864</v>
      </c>
      <c r="I4462" s="1">
        <v>2.65</v>
      </c>
      <c r="J4462" s="8">
        <f t="shared" si="487"/>
        <v>37.735849056603776</v>
      </c>
      <c r="K4462" s="6" t="s">
        <v>1286</v>
      </c>
      <c r="L4462" s="6" t="s">
        <v>0</v>
      </c>
      <c r="M4462" s="9">
        <f t="shared" si="488"/>
        <v>90.999933749972399</v>
      </c>
      <c r="Q4462" s="10">
        <f t="shared" si="491"/>
        <v>-40</v>
      </c>
      <c r="S4462" s="10">
        <f t="shared" si="489"/>
        <v>-32.154340836012864</v>
      </c>
      <c r="U4462" s="10">
        <f t="shared" si="490"/>
        <v>-37.735849056603776</v>
      </c>
    </row>
    <row r="4463" spans="3:21" x14ac:dyDescent="0.3">
      <c r="C4463" s="6" t="s">
        <v>0</v>
      </c>
      <c r="D4463" s="6" t="s">
        <v>0</v>
      </c>
      <c r="E4463" s="1">
        <v>1.66</v>
      </c>
      <c r="F4463" s="8">
        <f t="shared" si="492"/>
        <v>60.24096385542169</v>
      </c>
      <c r="G4463" s="1">
        <v>3.38</v>
      </c>
      <c r="H4463" s="8">
        <f t="shared" si="486"/>
        <v>29.585798816568047</v>
      </c>
      <c r="I4463" s="1">
        <v>4.97</v>
      </c>
      <c r="J4463" s="8">
        <f t="shared" si="487"/>
        <v>20.120724346076461</v>
      </c>
      <c r="K4463" s="6" t="s">
        <v>1286</v>
      </c>
      <c r="L4463" s="6" t="s">
        <v>2</v>
      </c>
      <c r="M4463" s="9">
        <f t="shared" si="488"/>
        <v>90.95251079596602</v>
      </c>
      <c r="Q4463" s="10">
        <f t="shared" si="491"/>
        <v>-60.24096385542169</v>
      </c>
      <c r="S4463" s="10">
        <f t="shared" si="489"/>
        <v>-29.585798816568047</v>
      </c>
      <c r="U4463" s="10">
        <f t="shared" si="490"/>
        <v>-20.120724346076461</v>
      </c>
    </row>
    <row r="4464" spans="3:21" x14ac:dyDescent="0.3">
      <c r="C4464" s="6" t="s">
        <v>198</v>
      </c>
      <c r="D4464" s="6" t="s">
        <v>197</v>
      </c>
      <c r="E4464" s="1">
        <v>1.68</v>
      </c>
      <c r="F4464" s="8">
        <f t="shared" si="492"/>
        <v>59.523809523809526</v>
      </c>
      <c r="G4464" s="1">
        <v>3.41</v>
      </c>
      <c r="H4464" s="8">
        <f t="shared" si="486"/>
        <v>29.325513196480937</v>
      </c>
      <c r="I4464" s="1">
        <v>4.7300000000000004</v>
      </c>
      <c r="J4464" s="8">
        <f t="shared" si="487"/>
        <v>21.141649048625791</v>
      </c>
      <c r="K4464" s="6" t="s">
        <v>1286</v>
      </c>
      <c r="L4464" s="6" t="s">
        <v>0</v>
      </c>
      <c r="M4464" s="9">
        <f t="shared" si="488"/>
        <v>90.91655286953312</v>
      </c>
      <c r="Q4464" s="10">
        <f t="shared" si="491"/>
        <v>-59.523809523809526</v>
      </c>
      <c r="S4464" s="10">
        <f t="shared" si="489"/>
        <v>-29.325513196480937</v>
      </c>
      <c r="U4464" s="10">
        <f t="shared" si="490"/>
        <v>-21.141649048625791</v>
      </c>
    </row>
    <row r="4465" spans="3:21" x14ac:dyDescent="0.3">
      <c r="C4465" s="6" t="s">
        <v>199</v>
      </c>
      <c r="D4465" s="6" t="s">
        <v>199</v>
      </c>
      <c r="E4465" s="1">
        <v>2.39</v>
      </c>
      <c r="F4465" s="8">
        <f t="shared" si="492"/>
        <v>41.841004184100413</v>
      </c>
      <c r="G4465" s="1">
        <v>3.14</v>
      </c>
      <c r="H4465" s="8">
        <f t="shared" si="486"/>
        <v>31.847133757961782</v>
      </c>
      <c r="I4465" s="1">
        <v>2.71</v>
      </c>
      <c r="J4465" s="8">
        <f t="shared" si="487"/>
        <v>36.900369003690038</v>
      </c>
      <c r="K4465" s="6" t="s">
        <v>1286</v>
      </c>
      <c r="L4465" s="6" t="s">
        <v>2</v>
      </c>
      <c r="M4465" s="9">
        <f t="shared" si="488"/>
        <v>90.425309791960302</v>
      </c>
      <c r="Q4465" s="10">
        <f t="shared" si="491"/>
        <v>-41.841004184100413</v>
      </c>
      <c r="S4465" s="10">
        <f t="shared" si="489"/>
        <v>-31.847133757961782</v>
      </c>
      <c r="U4465" s="10">
        <f t="shared" si="490"/>
        <v>-36.900369003690038</v>
      </c>
    </row>
    <row r="4466" spans="3:21" x14ac:dyDescent="0.3">
      <c r="C4466" s="6" t="s">
        <v>1</v>
      </c>
      <c r="D4466" s="6" t="s">
        <v>199</v>
      </c>
      <c r="E4466" s="1">
        <v>1.76</v>
      </c>
      <c r="F4466" s="8">
        <f t="shared" si="492"/>
        <v>56.81818181818182</v>
      </c>
      <c r="G4466" s="1">
        <v>3.28</v>
      </c>
      <c r="H4466" s="8">
        <f t="shared" si="486"/>
        <v>30.487804878048781</v>
      </c>
      <c r="I4466" s="1">
        <v>4.38</v>
      </c>
      <c r="J4466" s="8">
        <f t="shared" si="487"/>
        <v>22.831050228310502</v>
      </c>
      <c r="K4466" s="6" t="s">
        <v>1287</v>
      </c>
      <c r="L4466" s="6" t="s">
        <v>0</v>
      </c>
      <c r="M4466" s="9">
        <f t="shared" si="488"/>
        <v>90.795978167193326</v>
      </c>
      <c r="Q4466" s="10">
        <f t="shared" si="491"/>
        <v>-56.81818181818182</v>
      </c>
      <c r="S4466" s="10">
        <f t="shared" si="489"/>
        <v>-30.487804878048781</v>
      </c>
      <c r="U4466" s="10">
        <f t="shared" si="490"/>
        <v>-22.831050228310502</v>
      </c>
    </row>
    <row r="4467" spans="3:21" x14ac:dyDescent="0.3">
      <c r="C4467" s="6" t="s">
        <v>198</v>
      </c>
      <c r="D4467" s="6" t="s">
        <v>199</v>
      </c>
      <c r="E4467" s="1">
        <v>1.28</v>
      </c>
      <c r="F4467" s="8">
        <f t="shared" si="492"/>
        <v>78.125</v>
      </c>
      <c r="G4467" s="1">
        <v>4.6399999999999997</v>
      </c>
      <c r="H4467" s="8">
        <f t="shared" si="486"/>
        <v>21.551724137931036</v>
      </c>
      <c r="I4467" s="1">
        <v>9.0299999999999994</v>
      </c>
      <c r="J4467" s="8">
        <f t="shared" si="487"/>
        <v>11.07419712070875</v>
      </c>
      <c r="K4467" s="6" t="s">
        <v>1287</v>
      </c>
      <c r="L4467" s="6" t="s">
        <v>0</v>
      </c>
      <c r="M4467" s="9">
        <f t="shared" si="488"/>
        <v>90.292702637179104</v>
      </c>
      <c r="Q4467" s="10">
        <f t="shared" si="491"/>
        <v>-78.125</v>
      </c>
      <c r="S4467" s="10">
        <f t="shared" si="489"/>
        <v>-21.551724137931036</v>
      </c>
      <c r="U4467" s="10">
        <f t="shared" si="490"/>
        <v>-11.07419712070875</v>
      </c>
    </row>
    <row r="4468" spans="3:21" x14ac:dyDescent="0.3">
      <c r="C4468" s="6" t="s">
        <v>197</v>
      </c>
      <c r="D4468" s="6" t="s">
        <v>199</v>
      </c>
      <c r="E4468" s="1">
        <v>2.2799999999999998</v>
      </c>
      <c r="F4468" s="8">
        <f t="shared" si="492"/>
        <v>43.859649122807021</v>
      </c>
      <c r="G4468" s="1">
        <v>3.14</v>
      </c>
      <c r="H4468" s="8">
        <f t="shared" si="486"/>
        <v>31.847133757961782</v>
      </c>
      <c r="I4468" s="1">
        <v>2.89</v>
      </c>
      <c r="J4468" s="8">
        <f t="shared" si="487"/>
        <v>34.602076124567475</v>
      </c>
      <c r="K4468" s="6" t="s">
        <v>1287</v>
      </c>
      <c r="L4468" s="6" t="s">
        <v>0</v>
      </c>
      <c r="M4468" s="9">
        <f t="shared" si="488"/>
        <v>90.654550234412653</v>
      </c>
      <c r="Q4468" s="10">
        <f t="shared" si="491"/>
        <v>-43.859649122807021</v>
      </c>
      <c r="S4468" s="10">
        <f t="shared" si="489"/>
        <v>-31.847133757961782</v>
      </c>
      <c r="U4468" s="10">
        <f t="shared" si="490"/>
        <v>-34.602076124567475</v>
      </c>
    </row>
    <row r="4469" spans="3:21" x14ac:dyDescent="0.3">
      <c r="C4469" s="6" t="s">
        <v>1</v>
      </c>
      <c r="D4469" s="6" t="s">
        <v>199</v>
      </c>
      <c r="E4469" s="1">
        <v>1.49</v>
      </c>
      <c r="F4469" s="8">
        <f t="shared" si="492"/>
        <v>67.114093959731548</v>
      </c>
      <c r="G4469" s="1">
        <v>3.65</v>
      </c>
      <c r="H4469" s="8">
        <f t="shared" si="486"/>
        <v>27.397260273972602</v>
      </c>
      <c r="I4469" s="1">
        <v>6.46</v>
      </c>
      <c r="J4469" s="8">
        <f t="shared" si="487"/>
        <v>15.479876160990711</v>
      </c>
      <c r="K4469" s="6" t="s">
        <v>1287</v>
      </c>
      <c r="L4469" s="6" t="s">
        <v>0</v>
      </c>
      <c r="M4469" s="9">
        <f t="shared" si="488"/>
        <v>90.916339094633159</v>
      </c>
      <c r="Q4469" s="10">
        <f t="shared" si="491"/>
        <v>-67.114093959731548</v>
      </c>
      <c r="S4469" s="10">
        <f t="shared" si="489"/>
        <v>-27.397260273972602</v>
      </c>
      <c r="U4469" s="10">
        <f t="shared" si="490"/>
        <v>-15.479876160990711</v>
      </c>
    </row>
    <row r="4470" spans="3:21" x14ac:dyDescent="0.3">
      <c r="C4470" s="6" t="s">
        <v>1</v>
      </c>
      <c r="D4470" s="6" t="s">
        <v>197</v>
      </c>
      <c r="E4470" s="1">
        <v>2.67</v>
      </c>
      <c r="F4470" s="8">
        <f t="shared" si="492"/>
        <v>37.453183520599254</v>
      </c>
      <c r="G4470" s="1">
        <v>3.06</v>
      </c>
      <c r="H4470" s="8">
        <f t="shared" si="486"/>
        <v>32.679738562091501</v>
      </c>
      <c r="I4470" s="1">
        <v>2.5</v>
      </c>
      <c r="J4470" s="8">
        <f t="shared" si="487"/>
        <v>40</v>
      </c>
      <c r="K4470" s="6" t="s">
        <v>1287</v>
      </c>
      <c r="L4470" s="6" t="s">
        <v>1</v>
      </c>
      <c r="M4470" s="9">
        <f t="shared" si="488"/>
        <v>90.799370532380237</v>
      </c>
      <c r="Q4470" s="10">
        <f t="shared" si="491"/>
        <v>-37.453183520599254</v>
      </c>
      <c r="S4470" s="10">
        <f t="shared" si="489"/>
        <v>-32.679738562091501</v>
      </c>
      <c r="U4470" s="10">
        <f t="shared" si="490"/>
        <v>-40</v>
      </c>
    </row>
    <row r="4471" spans="3:21" x14ac:dyDescent="0.3">
      <c r="C4471" s="6" t="s">
        <v>0</v>
      </c>
      <c r="D4471" s="6" t="s">
        <v>1</v>
      </c>
      <c r="E4471" s="1">
        <v>1.91</v>
      </c>
      <c r="F4471" s="8">
        <f t="shared" si="492"/>
        <v>52.356020942408378</v>
      </c>
      <c r="G4471" s="1">
        <v>3.22</v>
      </c>
      <c r="H4471" s="8">
        <f t="shared" si="486"/>
        <v>31.05590062111801</v>
      </c>
      <c r="I4471" s="1">
        <v>3.72</v>
      </c>
      <c r="J4471" s="8">
        <f t="shared" si="487"/>
        <v>26.881720430107524</v>
      </c>
      <c r="K4471" s="6" t="s">
        <v>1287</v>
      </c>
      <c r="L4471" s="6" t="s">
        <v>1</v>
      </c>
      <c r="M4471" s="9">
        <f t="shared" si="488"/>
        <v>90.667057676608366</v>
      </c>
      <c r="Q4471" s="10">
        <f t="shared" si="491"/>
        <v>-52.356020942408378</v>
      </c>
      <c r="S4471" s="10">
        <f t="shared" si="489"/>
        <v>-31.05590062111801</v>
      </c>
      <c r="U4471" s="10">
        <f t="shared" si="490"/>
        <v>-26.881720430107524</v>
      </c>
    </row>
    <row r="4472" spans="3:21" x14ac:dyDescent="0.3">
      <c r="C4472" s="6" t="s">
        <v>0</v>
      </c>
      <c r="D4472" s="6" t="s">
        <v>199</v>
      </c>
      <c r="E4472" s="1">
        <v>2.61</v>
      </c>
      <c r="F4472" s="8">
        <f t="shared" si="492"/>
        <v>38.314176245210732</v>
      </c>
      <c r="G4472" s="1">
        <v>3.13</v>
      </c>
      <c r="H4472" s="8">
        <f t="shared" si="486"/>
        <v>31.948881789137381</v>
      </c>
      <c r="I4472" s="1">
        <v>2.5299999999999998</v>
      </c>
      <c r="J4472" s="8">
        <f t="shared" si="487"/>
        <v>39.525691699604749</v>
      </c>
      <c r="K4472" s="6" t="s">
        <v>1288</v>
      </c>
      <c r="L4472" s="6" t="s">
        <v>0</v>
      </c>
      <c r="M4472" s="9">
        <f t="shared" si="488"/>
        <v>91.084013837780645</v>
      </c>
      <c r="Q4472" s="10">
        <f t="shared" si="491"/>
        <v>-38.314176245210732</v>
      </c>
      <c r="S4472" s="10">
        <f t="shared" si="489"/>
        <v>-31.948881789137381</v>
      </c>
      <c r="U4472" s="10">
        <f t="shared" si="490"/>
        <v>-39.525691699604749</v>
      </c>
    </row>
    <row r="4473" spans="3:21" x14ac:dyDescent="0.3">
      <c r="C4473" s="6" t="s">
        <v>0</v>
      </c>
      <c r="D4473" s="6" t="s">
        <v>0</v>
      </c>
      <c r="E4473" s="1">
        <v>2.73</v>
      </c>
      <c r="F4473" s="8">
        <f t="shared" si="492"/>
        <v>36.630036630036628</v>
      </c>
      <c r="G4473" s="1">
        <v>3.09</v>
      </c>
      <c r="H4473" s="8">
        <f t="shared" si="486"/>
        <v>32.362459546925571</v>
      </c>
      <c r="I4473" s="1">
        <v>2.4300000000000002</v>
      </c>
      <c r="J4473" s="8">
        <f t="shared" si="487"/>
        <v>41.152263374485592</v>
      </c>
      <c r="K4473" s="6" t="s">
        <v>1289</v>
      </c>
      <c r="L4473" s="6" t="s">
        <v>2</v>
      </c>
      <c r="M4473" s="9">
        <f t="shared" si="488"/>
        <v>90.789612149718991</v>
      </c>
      <c r="Q4473" s="10">
        <f t="shared" si="491"/>
        <v>-36.630036630036628</v>
      </c>
      <c r="S4473" s="10">
        <f t="shared" si="489"/>
        <v>-32.362459546925571</v>
      </c>
      <c r="U4473" s="10">
        <f t="shared" si="490"/>
        <v>-41.152263374485592</v>
      </c>
    </row>
    <row r="4474" spans="3:21" x14ac:dyDescent="0.3">
      <c r="C4474" s="6" t="s">
        <v>197</v>
      </c>
      <c r="D4474" s="6" t="s">
        <v>0</v>
      </c>
      <c r="E4474" s="1">
        <v>1.28</v>
      </c>
      <c r="F4474" s="8">
        <f t="shared" si="492"/>
        <v>78.125</v>
      </c>
      <c r="G4474" s="1">
        <v>4.6399999999999997</v>
      </c>
      <c r="H4474" s="8">
        <f t="shared" si="486"/>
        <v>21.551724137931036</v>
      </c>
      <c r="I4474" s="1">
        <v>9.18</v>
      </c>
      <c r="J4474" s="8">
        <f t="shared" si="487"/>
        <v>10.893246187363834</v>
      </c>
      <c r="K4474" s="6" t="s">
        <v>1290</v>
      </c>
      <c r="L4474" s="6" t="s">
        <v>0</v>
      </c>
      <c r="M4474" s="9">
        <f t="shared" si="488"/>
        <v>90.440469239343926</v>
      </c>
      <c r="Q4474" s="10">
        <f t="shared" si="491"/>
        <v>-78.125</v>
      </c>
      <c r="S4474" s="10">
        <f t="shared" si="489"/>
        <v>-21.551724137931036</v>
      </c>
      <c r="U4474" s="10">
        <f t="shared" si="490"/>
        <v>-10.893246187363834</v>
      </c>
    </row>
    <row r="4475" spans="3:21" x14ac:dyDescent="0.3">
      <c r="C4475" s="6" t="s">
        <v>199</v>
      </c>
      <c r="D4475" s="6" t="s">
        <v>199</v>
      </c>
      <c r="E4475" s="1">
        <v>4.83</v>
      </c>
      <c r="F4475" s="8">
        <f t="shared" si="492"/>
        <v>20.703933747412009</v>
      </c>
      <c r="G4475" s="1">
        <v>3.33</v>
      </c>
      <c r="H4475" s="8">
        <f t="shared" si="486"/>
        <v>30.03003003003003</v>
      </c>
      <c r="I4475" s="1">
        <v>1.7</v>
      </c>
      <c r="J4475" s="8">
        <f t="shared" si="487"/>
        <v>58.82352941176471</v>
      </c>
      <c r="K4475" s="6" t="s">
        <v>1290</v>
      </c>
      <c r="L4475" s="6" t="s">
        <v>2</v>
      </c>
      <c r="M4475" s="9">
        <f t="shared" si="488"/>
        <v>91.276276125905071</v>
      </c>
      <c r="Q4475" s="10">
        <f t="shared" si="491"/>
        <v>-20.703933747412009</v>
      </c>
      <c r="S4475" s="10">
        <f t="shared" si="489"/>
        <v>-30.03003003003003</v>
      </c>
      <c r="U4475" s="10">
        <f t="shared" si="490"/>
        <v>-58.82352941176471</v>
      </c>
    </row>
    <row r="4476" spans="3:21" x14ac:dyDescent="0.3">
      <c r="C4476" s="6" t="s">
        <v>199</v>
      </c>
      <c r="D4476" s="6" t="s">
        <v>198</v>
      </c>
      <c r="E4476" s="1">
        <v>2.4700000000000002</v>
      </c>
      <c r="F4476" s="8">
        <f t="shared" si="492"/>
        <v>40.48582995951417</v>
      </c>
      <c r="G4476" s="1">
        <v>3.11</v>
      </c>
      <c r="H4476" s="8">
        <f t="shared" si="486"/>
        <v>32.154340836012864</v>
      </c>
      <c r="I4476" s="1">
        <v>2.68</v>
      </c>
      <c r="J4476" s="8">
        <f t="shared" si="487"/>
        <v>37.31343283582089</v>
      </c>
      <c r="K4476" s="6" t="s">
        <v>1290</v>
      </c>
      <c r="L4476" s="6" t="s">
        <v>1</v>
      </c>
      <c r="M4476" s="9">
        <f t="shared" si="488"/>
        <v>90.947451195214725</v>
      </c>
      <c r="Q4476" s="10">
        <f t="shared" si="491"/>
        <v>-40.48582995951417</v>
      </c>
      <c r="S4476" s="10">
        <f t="shared" si="489"/>
        <v>-32.154340836012864</v>
      </c>
      <c r="U4476" s="10">
        <f t="shared" si="490"/>
        <v>-37.31343283582089</v>
      </c>
    </row>
    <row r="4477" spans="3:21" x14ac:dyDescent="0.3">
      <c r="C4477" s="6" t="s">
        <v>0</v>
      </c>
      <c r="D4477" s="6" t="s">
        <v>199</v>
      </c>
      <c r="E4477" s="1">
        <v>1.59</v>
      </c>
      <c r="F4477" s="8">
        <f t="shared" si="492"/>
        <v>62.893081761006286</v>
      </c>
      <c r="G4477" s="1">
        <v>3.49</v>
      </c>
      <c r="H4477" s="8">
        <f t="shared" si="486"/>
        <v>28.653295128939828</v>
      </c>
      <c r="I4477" s="1">
        <v>5.37</v>
      </c>
      <c r="J4477" s="8">
        <f t="shared" si="487"/>
        <v>18.6219739292365</v>
      </c>
      <c r="K4477" s="6" t="s">
        <v>1290</v>
      </c>
      <c r="L4477" s="6" t="s">
        <v>0</v>
      </c>
      <c r="M4477" s="9">
        <f t="shared" si="488"/>
        <v>90.770170612908828</v>
      </c>
      <c r="Q4477" s="10">
        <f t="shared" si="491"/>
        <v>-62.893081761006286</v>
      </c>
      <c r="S4477" s="10">
        <f t="shared" si="489"/>
        <v>-28.653295128939828</v>
      </c>
      <c r="U4477" s="10">
        <f t="shared" si="490"/>
        <v>-18.6219739292365</v>
      </c>
    </row>
    <row r="4478" spans="3:21" x14ac:dyDescent="0.3">
      <c r="C4478" s="6" t="s">
        <v>0</v>
      </c>
      <c r="D4478" s="6" t="s">
        <v>199</v>
      </c>
      <c r="E4478" s="1">
        <v>1.7</v>
      </c>
      <c r="F4478" s="8">
        <f t="shared" si="492"/>
        <v>58.82352941176471</v>
      </c>
      <c r="G4478" s="1">
        <v>3.31</v>
      </c>
      <c r="H4478" s="8">
        <f t="shared" si="486"/>
        <v>30.211480362537763</v>
      </c>
      <c r="I4478" s="1">
        <v>4.7300000000000004</v>
      </c>
      <c r="J4478" s="8">
        <f t="shared" si="487"/>
        <v>21.141649048625791</v>
      </c>
      <c r="K4478" s="6" t="s">
        <v>1290</v>
      </c>
      <c r="L4478" s="6" t="s">
        <v>0</v>
      </c>
      <c r="M4478" s="9">
        <f t="shared" si="488"/>
        <v>90.763325978795748</v>
      </c>
      <c r="Q4478" s="10">
        <f t="shared" si="491"/>
        <v>-58.82352941176471</v>
      </c>
      <c r="S4478" s="10">
        <f t="shared" si="489"/>
        <v>-30.211480362537763</v>
      </c>
      <c r="U4478" s="10">
        <f t="shared" si="490"/>
        <v>-21.141649048625791</v>
      </c>
    </row>
    <row r="4479" spans="3:21" x14ac:dyDescent="0.3">
      <c r="C4479" s="6" t="s">
        <v>1</v>
      </c>
      <c r="D4479" s="6" t="s">
        <v>198</v>
      </c>
      <c r="E4479" s="1">
        <v>3.2</v>
      </c>
      <c r="F4479" s="8">
        <f t="shared" si="492"/>
        <v>31.25</v>
      </c>
      <c r="G4479" s="1">
        <v>3.15</v>
      </c>
      <c r="H4479" s="8">
        <f t="shared" si="486"/>
        <v>31.746031746031747</v>
      </c>
      <c r="I4479" s="1">
        <v>2.12</v>
      </c>
      <c r="J4479" s="8">
        <f t="shared" si="487"/>
        <v>47.169811320754718</v>
      </c>
      <c r="K4479" s="6" t="s">
        <v>1290</v>
      </c>
      <c r="L4479" s="6" t="s">
        <v>1</v>
      </c>
      <c r="M4479" s="9">
        <f t="shared" si="488"/>
        <v>90.772236853283488</v>
      </c>
      <c r="Q4479" s="10">
        <f t="shared" si="491"/>
        <v>-31.25</v>
      </c>
      <c r="S4479" s="10">
        <f t="shared" si="489"/>
        <v>-31.746031746031747</v>
      </c>
      <c r="U4479" s="10">
        <f t="shared" si="490"/>
        <v>-47.169811320754718</v>
      </c>
    </row>
    <row r="4480" spans="3:21" x14ac:dyDescent="0.3">
      <c r="C4480" s="6" t="s">
        <v>0</v>
      </c>
      <c r="D4480" s="6" t="s">
        <v>199</v>
      </c>
      <c r="E4480" s="1">
        <v>4.6500000000000004</v>
      </c>
      <c r="F4480" s="8">
        <f t="shared" si="492"/>
        <v>21.50537634408602</v>
      </c>
      <c r="G4480" s="1">
        <v>3.33</v>
      </c>
      <c r="H4480" s="8">
        <f t="shared" si="486"/>
        <v>30.03003003003003</v>
      </c>
      <c r="I4480" s="1">
        <v>1.7</v>
      </c>
      <c r="J4480" s="8">
        <f t="shared" si="487"/>
        <v>58.82352941176471</v>
      </c>
      <c r="K4480" s="6" t="s">
        <v>1290</v>
      </c>
      <c r="L4480" s="6" t="s">
        <v>0</v>
      </c>
      <c r="M4480" s="9">
        <f t="shared" si="488"/>
        <v>90.613414571177771</v>
      </c>
      <c r="Q4480" s="10">
        <f t="shared" si="491"/>
        <v>-21.50537634408602</v>
      </c>
      <c r="S4480" s="10">
        <f t="shared" si="489"/>
        <v>-30.03003003003003</v>
      </c>
      <c r="U4480" s="10">
        <f t="shared" si="490"/>
        <v>-58.82352941176471</v>
      </c>
    </row>
    <row r="4481" spans="3:21" x14ac:dyDescent="0.3">
      <c r="C4481" s="6" t="s">
        <v>199</v>
      </c>
      <c r="D4481" s="6" t="s">
        <v>199</v>
      </c>
      <c r="E4481" s="1">
        <v>2.09</v>
      </c>
      <c r="F4481" s="8">
        <f t="shared" si="492"/>
        <v>47.846889952153113</v>
      </c>
      <c r="G4481" s="1">
        <v>3.13</v>
      </c>
      <c r="H4481" s="8">
        <f t="shared" si="486"/>
        <v>31.948881789137381</v>
      </c>
      <c r="I4481" s="1">
        <v>3.29</v>
      </c>
      <c r="J4481" s="8">
        <f t="shared" si="487"/>
        <v>30.3951367781155</v>
      </c>
      <c r="K4481" s="6" t="s">
        <v>1290</v>
      </c>
      <c r="L4481" s="6" t="s">
        <v>2</v>
      </c>
      <c r="M4481" s="9">
        <f t="shared" si="488"/>
        <v>90.751588623474092</v>
      </c>
      <c r="Q4481" s="10">
        <f t="shared" si="491"/>
        <v>-47.846889952153113</v>
      </c>
      <c r="S4481" s="10">
        <f t="shared" si="489"/>
        <v>-31.948881789137381</v>
      </c>
      <c r="U4481" s="10">
        <f t="shared" si="490"/>
        <v>-30.3951367781155</v>
      </c>
    </row>
    <row r="4482" spans="3:21" x14ac:dyDescent="0.3">
      <c r="C4482" s="6" t="s">
        <v>1</v>
      </c>
      <c r="D4482" s="6" t="s">
        <v>199</v>
      </c>
      <c r="E4482" s="1">
        <v>2.73</v>
      </c>
      <c r="F4482" s="8">
        <f t="shared" si="492"/>
        <v>36.630036630036628</v>
      </c>
      <c r="G4482" s="1">
        <v>3.11</v>
      </c>
      <c r="H4482" s="8">
        <f t="shared" ref="H4482:H4545" si="493">100/G4482</f>
        <v>32.154340836012864</v>
      </c>
      <c r="I4482" s="1">
        <v>2.38</v>
      </c>
      <c r="J4482" s="8">
        <f t="shared" ref="J4482:J4545" si="494">100/I4482</f>
        <v>42.016806722689076</v>
      </c>
      <c r="K4482" s="6" t="s">
        <v>1291</v>
      </c>
      <c r="L4482" s="6" t="s">
        <v>0</v>
      </c>
      <c r="M4482" s="9">
        <f t="shared" ref="M4482:M4545" si="495">10000/(F4482+H4482+J4482)</f>
        <v>90.251743004533367</v>
      </c>
      <c r="Q4482" s="10">
        <f t="shared" si="491"/>
        <v>-36.630036630036628</v>
      </c>
      <c r="S4482" s="10">
        <f t="shared" ref="S4482:S4545" si="496">R4482-H4482</f>
        <v>-32.154340836012864</v>
      </c>
      <c r="U4482" s="10">
        <f t="shared" ref="U4482:U4545" si="497">T4482-J4482</f>
        <v>-42.016806722689076</v>
      </c>
    </row>
    <row r="4483" spans="3:21" x14ac:dyDescent="0.3">
      <c r="C4483" s="6" t="s">
        <v>1</v>
      </c>
      <c r="D4483" s="6" t="s">
        <v>1</v>
      </c>
      <c r="E4483" s="1">
        <v>2.62</v>
      </c>
      <c r="F4483" s="8">
        <f t="shared" si="492"/>
        <v>38.167938931297705</v>
      </c>
      <c r="G4483" s="1">
        <v>3.14</v>
      </c>
      <c r="H4483" s="8">
        <f t="shared" si="493"/>
        <v>31.847133757961782</v>
      </c>
      <c r="I4483" s="1">
        <v>2.4900000000000002</v>
      </c>
      <c r="J4483" s="8">
        <f t="shared" si="494"/>
        <v>40.160642570281119</v>
      </c>
      <c r="K4483" s="6" t="s">
        <v>1292</v>
      </c>
      <c r="L4483" s="6" t="s">
        <v>2</v>
      </c>
      <c r="M4483" s="9">
        <f t="shared" si="495"/>
        <v>90.764103291211043</v>
      </c>
      <c r="Q4483" s="10">
        <f t="shared" si="491"/>
        <v>-38.167938931297705</v>
      </c>
      <c r="S4483" s="10">
        <f t="shared" si="496"/>
        <v>-31.847133757961782</v>
      </c>
      <c r="U4483" s="10">
        <f t="shared" si="497"/>
        <v>-40.160642570281119</v>
      </c>
    </row>
    <row r="4484" spans="3:21" x14ac:dyDescent="0.3">
      <c r="C4484" s="6" t="s">
        <v>0</v>
      </c>
      <c r="D4484" s="6" t="s">
        <v>199</v>
      </c>
      <c r="E4484" s="1">
        <v>1.73</v>
      </c>
      <c r="F4484" s="8">
        <f t="shared" si="492"/>
        <v>57.80346820809249</v>
      </c>
      <c r="G4484" s="1">
        <v>3.26</v>
      </c>
      <c r="H4484" s="8">
        <f t="shared" si="493"/>
        <v>30.674846625766872</v>
      </c>
      <c r="I4484" s="1">
        <v>4.5599999999999996</v>
      </c>
      <c r="J4484" s="8">
        <f t="shared" si="494"/>
        <v>21.92982456140351</v>
      </c>
      <c r="K4484" s="6" t="s">
        <v>1292</v>
      </c>
      <c r="L4484" s="6" t="s">
        <v>0</v>
      </c>
      <c r="M4484" s="9">
        <f t="shared" si="495"/>
        <v>90.573032520726059</v>
      </c>
      <c r="Q4484" s="10">
        <f t="shared" ref="Q4484:Q4547" si="498">P4484-F4484</f>
        <v>-57.80346820809249</v>
      </c>
      <c r="S4484" s="10">
        <f t="shared" si="496"/>
        <v>-30.674846625766872</v>
      </c>
      <c r="U4484" s="10">
        <f t="shared" si="497"/>
        <v>-21.92982456140351</v>
      </c>
    </row>
    <row r="4485" spans="3:21" x14ac:dyDescent="0.3">
      <c r="C4485" s="6" t="s">
        <v>0</v>
      </c>
      <c r="D4485" s="6" t="s">
        <v>0</v>
      </c>
      <c r="E4485" s="1">
        <v>1.33</v>
      </c>
      <c r="F4485" s="8">
        <f t="shared" si="492"/>
        <v>75.187969924812023</v>
      </c>
      <c r="G4485" s="1">
        <v>4.17</v>
      </c>
      <c r="H4485" s="8">
        <f t="shared" si="493"/>
        <v>23.980815347721823</v>
      </c>
      <c r="I4485" s="1">
        <v>8.65</v>
      </c>
      <c r="J4485" s="8">
        <f t="shared" si="494"/>
        <v>11.560693641618496</v>
      </c>
      <c r="K4485" s="6" t="s">
        <v>1292</v>
      </c>
      <c r="L4485" s="6" t="s">
        <v>2</v>
      </c>
      <c r="M4485" s="9">
        <f t="shared" si="495"/>
        <v>90.310187477292445</v>
      </c>
      <c r="Q4485" s="10">
        <f t="shared" si="498"/>
        <v>-75.187969924812023</v>
      </c>
      <c r="S4485" s="10">
        <f t="shared" si="496"/>
        <v>-23.980815347721823</v>
      </c>
      <c r="U4485" s="10">
        <f t="shared" si="497"/>
        <v>-11.560693641618496</v>
      </c>
    </row>
    <row r="4486" spans="3:21" x14ac:dyDescent="0.3">
      <c r="C4486" s="6" t="s">
        <v>198</v>
      </c>
      <c r="D4486" s="6" t="s">
        <v>199</v>
      </c>
      <c r="E4486" s="1">
        <v>1.24</v>
      </c>
      <c r="F4486" s="8">
        <f t="shared" si="492"/>
        <v>80.645161290322577</v>
      </c>
      <c r="G4486" s="1">
        <v>5.08</v>
      </c>
      <c r="H4486" s="8">
        <f t="shared" si="493"/>
        <v>19.685039370078741</v>
      </c>
      <c r="I4486" s="1">
        <v>9.5299999999999994</v>
      </c>
      <c r="J4486" s="8">
        <f t="shared" si="494"/>
        <v>10.493179433368311</v>
      </c>
      <c r="K4486" s="6" t="s">
        <v>1293</v>
      </c>
      <c r="L4486" s="6" t="s">
        <v>0</v>
      </c>
      <c r="M4486" s="9">
        <f t="shared" si="495"/>
        <v>90.233667223818856</v>
      </c>
      <c r="Q4486" s="10">
        <f t="shared" si="498"/>
        <v>-80.645161290322577</v>
      </c>
      <c r="S4486" s="10">
        <f t="shared" si="496"/>
        <v>-19.685039370078741</v>
      </c>
      <c r="U4486" s="10">
        <f t="shared" si="497"/>
        <v>-10.493179433368311</v>
      </c>
    </row>
    <row r="4487" spans="3:21" x14ac:dyDescent="0.3">
      <c r="C4487" s="6" t="s">
        <v>1</v>
      </c>
      <c r="D4487" s="6" t="s">
        <v>1</v>
      </c>
      <c r="E4487" s="1">
        <v>2.38</v>
      </c>
      <c r="F4487" s="8">
        <f t="shared" si="492"/>
        <v>42.016806722689076</v>
      </c>
      <c r="G4487" s="1">
        <v>3.13</v>
      </c>
      <c r="H4487" s="8">
        <f t="shared" si="493"/>
        <v>31.948881789137381</v>
      </c>
      <c r="I4487" s="1">
        <v>2.77</v>
      </c>
      <c r="J4487" s="8">
        <f t="shared" si="494"/>
        <v>36.101083032490976</v>
      </c>
      <c r="K4487" s="6" t="s">
        <v>1293</v>
      </c>
      <c r="L4487" s="6" t="s">
        <v>2</v>
      </c>
      <c r="M4487" s="9">
        <f t="shared" si="495"/>
        <v>90.853941291206013</v>
      </c>
      <c r="Q4487" s="10">
        <f t="shared" si="498"/>
        <v>-42.016806722689076</v>
      </c>
      <c r="S4487" s="10">
        <f t="shared" si="496"/>
        <v>-31.948881789137381</v>
      </c>
      <c r="U4487" s="10">
        <f t="shared" si="497"/>
        <v>-36.101083032490976</v>
      </c>
    </row>
    <row r="4488" spans="3:21" x14ac:dyDescent="0.3">
      <c r="C4488" s="6" t="s">
        <v>199</v>
      </c>
      <c r="D4488" s="6" t="s">
        <v>0</v>
      </c>
      <c r="E4488" s="1">
        <v>2.2400000000000002</v>
      </c>
      <c r="F4488" s="8">
        <f t="shared" si="492"/>
        <v>44.642857142857139</v>
      </c>
      <c r="G4488" s="1">
        <v>3.17</v>
      </c>
      <c r="H4488" s="8">
        <f t="shared" si="493"/>
        <v>31.545741324921135</v>
      </c>
      <c r="I4488" s="1">
        <v>2.92</v>
      </c>
      <c r="J4488" s="8">
        <f t="shared" si="494"/>
        <v>34.246575342465754</v>
      </c>
      <c r="K4488" s="6" t="s">
        <v>1293</v>
      </c>
      <c r="L4488" s="6" t="s">
        <v>1</v>
      </c>
      <c r="M4488" s="9">
        <f t="shared" si="495"/>
        <v>90.550860337147341</v>
      </c>
      <c r="Q4488" s="10">
        <f t="shared" si="498"/>
        <v>-44.642857142857139</v>
      </c>
      <c r="S4488" s="10">
        <f t="shared" si="496"/>
        <v>-31.545741324921135</v>
      </c>
      <c r="U4488" s="10">
        <f t="shared" si="497"/>
        <v>-34.246575342465754</v>
      </c>
    </row>
    <row r="4489" spans="3:21" x14ac:dyDescent="0.3">
      <c r="C4489" s="6" t="s">
        <v>1</v>
      </c>
      <c r="D4489" s="6" t="s">
        <v>1</v>
      </c>
      <c r="E4489" s="1">
        <v>2.3199999999999998</v>
      </c>
      <c r="F4489" s="8">
        <f t="shared" si="492"/>
        <v>43.103448275862071</v>
      </c>
      <c r="G4489" s="1">
        <v>3.15</v>
      </c>
      <c r="H4489" s="8">
        <f t="shared" si="493"/>
        <v>31.746031746031747</v>
      </c>
      <c r="I4489" s="1">
        <v>2.82</v>
      </c>
      <c r="J4489" s="8">
        <f t="shared" si="494"/>
        <v>35.460992907801419</v>
      </c>
      <c r="K4489" s="6" t="s">
        <v>1293</v>
      </c>
      <c r="L4489" s="6" t="s">
        <v>2</v>
      </c>
      <c r="M4489" s="9">
        <f t="shared" si="495"/>
        <v>90.65322389083903</v>
      </c>
      <c r="Q4489" s="10">
        <f t="shared" si="498"/>
        <v>-43.103448275862071</v>
      </c>
      <c r="S4489" s="10">
        <f t="shared" si="496"/>
        <v>-31.746031746031747</v>
      </c>
      <c r="U4489" s="10">
        <f t="shared" si="497"/>
        <v>-35.460992907801419</v>
      </c>
    </row>
    <row r="4490" spans="3:21" x14ac:dyDescent="0.3">
      <c r="C4490" s="6" t="s">
        <v>199</v>
      </c>
      <c r="D4490" s="6" t="s">
        <v>199</v>
      </c>
      <c r="E4490" s="1">
        <v>2.34</v>
      </c>
      <c r="F4490" s="8">
        <f t="shared" si="492"/>
        <v>42.73504273504274</v>
      </c>
      <c r="G4490" s="1">
        <v>3.18</v>
      </c>
      <c r="H4490" s="8">
        <f t="shared" si="493"/>
        <v>31.446540880503143</v>
      </c>
      <c r="I4490" s="1">
        <v>2.77</v>
      </c>
      <c r="J4490" s="8">
        <f t="shared" si="494"/>
        <v>36.101083032490976</v>
      </c>
      <c r="K4490" s="6" t="s">
        <v>1293</v>
      </c>
      <c r="L4490" s="6" t="s">
        <v>2</v>
      </c>
      <c r="M4490" s="9">
        <f t="shared" si="495"/>
        <v>90.676080874201546</v>
      </c>
      <c r="Q4490" s="10">
        <f t="shared" si="498"/>
        <v>-42.73504273504274</v>
      </c>
      <c r="S4490" s="10">
        <f t="shared" si="496"/>
        <v>-31.446540880503143</v>
      </c>
      <c r="U4490" s="10">
        <f t="shared" si="497"/>
        <v>-36.101083032490976</v>
      </c>
    </row>
    <row r="4491" spans="3:21" x14ac:dyDescent="0.3">
      <c r="C4491" s="6" t="s">
        <v>1</v>
      </c>
      <c r="D4491" s="6" t="s">
        <v>0</v>
      </c>
      <c r="E4491" s="1">
        <v>2.78</v>
      </c>
      <c r="F4491" s="8">
        <f t="shared" si="492"/>
        <v>35.971223021582738</v>
      </c>
      <c r="G4491" s="1">
        <v>3.13</v>
      </c>
      <c r="H4491" s="8">
        <f t="shared" si="493"/>
        <v>31.948881789137381</v>
      </c>
      <c r="I4491" s="1">
        <v>2.36</v>
      </c>
      <c r="J4491" s="8">
        <f t="shared" si="494"/>
        <v>42.372881355932208</v>
      </c>
      <c r="K4491" s="6" t="s">
        <v>1293</v>
      </c>
      <c r="L4491" s="6" t="s">
        <v>0</v>
      </c>
      <c r="M4491" s="9">
        <f t="shared" si="495"/>
        <v>90.667596803390865</v>
      </c>
      <c r="Q4491" s="10">
        <f t="shared" si="498"/>
        <v>-35.971223021582738</v>
      </c>
      <c r="S4491" s="10">
        <f t="shared" si="496"/>
        <v>-31.948881789137381</v>
      </c>
      <c r="U4491" s="10">
        <f t="shared" si="497"/>
        <v>-42.372881355932208</v>
      </c>
    </row>
    <row r="4492" spans="3:21" x14ac:dyDescent="0.3">
      <c r="C4492" s="6" t="s">
        <v>0</v>
      </c>
      <c r="D4492" s="6" t="s">
        <v>199</v>
      </c>
      <c r="E4492" s="1">
        <v>1.99</v>
      </c>
      <c r="F4492" s="8">
        <f t="shared" si="492"/>
        <v>50.251256281407038</v>
      </c>
      <c r="G4492" s="1">
        <v>3.19</v>
      </c>
      <c r="H4492" s="8">
        <f t="shared" si="493"/>
        <v>31.347962382445143</v>
      </c>
      <c r="I4492" s="1">
        <v>3.48</v>
      </c>
      <c r="J4492" s="8">
        <f t="shared" si="494"/>
        <v>28.735632183908045</v>
      </c>
      <c r="K4492" s="6" t="s">
        <v>1294</v>
      </c>
      <c r="L4492" s="6" t="s">
        <v>0</v>
      </c>
      <c r="M4492" s="9">
        <f t="shared" si="495"/>
        <v>90.633194527067204</v>
      </c>
      <c r="Q4492" s="10">
        <f t="shared" si="498"/>
        <v>-50.251256281407038</v>
      </c>
      <c r="S4492" s="10">
        <f t="shared" si="496"/>
        <v>-31.347962382445143</v>
      </c>
      <c r="U4492" s="10">
        <f t="shared" si="497"/>
        <v>-28.735632183908045</v>
      </c>
    </row>
    <row r="4493" spans="3:21" x14ac:dyDescent="0.3">
      <c r="C4493" s="6" t="s">
        <v>199</v>
      </c>
      <c r="D4493" s="6" t="s">
        <v>0</v>
      </c>
      <c r="E4493" s="1">
        <v>2.2400000000000002</v>
      </c>
      <c r="F4493" s="8">
        <f t="shared" si="492"/>
        <v>44.642857142857139</v>
      </c>
      <c r="G4493" s="1">
        <v>3.16</v>
      </c>
      <c r="H4493" s="8">
        <f t="shared" si="493"/>
        <v>31.645569620253163</v>
      </c>
      <c r="I4493" s="1">
        <v>2.93</v>
      </c>
      <c r="J4493" s="8">
        <f t="shared" si="494"/>
        <v>34.129692832764505</v>
      </c>
      <c r="K4493" s="6" t="s">
        <v>1295</v>
      </c>
      <c r="L4493" s="6" t="s">
        <v>1</v>
      </c>
      <c r="M4493" s="9">
        <f t="shared" si="495"/>
        <v>90.564846028890329</v>
      </c>
      <c r="Q4493" s="10">
        <f t="shared" si="498"/>
        <v>-44.642857142857139</v>
      </c>
      <c r="S4493" s="10">
        <f t="shared" si="496"/>
        <v>-31.645569620253163</v>
      </c>
      <c r="U4493" s="10">
        <f t="shared" si="497"/>
        <v>-34.129692832764505</v>
      </c>
    </row>
    <row r="4494" spans="3:21" x14ac:dyDescent="0.3">
      <c r="C4494" s="6" t="s">
        <v>0</v>
      </c>
      <c r="D4494" s="6" t="s">
        <v>0</v>
      </c>
      <c r="E4494" s="1">
        <v>1.45</v>
      </c>
      <c r="F4494" s="8">
        <f t="shared" si="492"/>
        <v>68.965517241379317</v>
      </c>
      <c r="G4494" s="1">
        <v>3.79</v>
      </c>
      <c r="H4494" s="8">
        <f t="shared" si="493"/>
        <v>26.385224274406333</v>
      </c>
      <c r="I4494" s="1">
        <v>6.78</v>
      </c>
      <c r="J4494" s="8">
        <f t="shared" si="494"/>
        <v>14.749262536873156</v>
      </c>
      <c r="K4494" s="6" t="s">
        <v>1296</v>
      </c>
      <c r="L4494" s="6" t="s">
        <v>2</v>
      </c>
      <c r="M4494" s="9">
        <f t="shared" si="495"/>
        <v>90.826518001009191</v>
      </c>
      <c r="Q4494" s="10">
        <f t="shared" si="498"/>
        <v>-68.965517241379317</v>
      </c>
      <c r="S4494" s="10">
        <f t="shared" si="496"/>
        <v>-26.385224274406333</v>
      </c>
      <c r="U4494" s="10">
        <f t="shared" si="497"/>
        <v>-14.749262536873156</v>
      </c>
    </row>
    <row r="4495" spans="3:21" x14ac:dyDescent="0.3">
      <c r="C4495" s="6" t="s">
        <v>0</v>
      </c>
      <c r="D4495" s="6" t="s">
        <v>0</v>
      </c>
      <c r="E4495" s="1">
        <v>1.93</v>
      </c>
      <c r="F4495" s="8">
        <f t="shared" si="492"/>
        <v>51.813471502590673</v>
      </c>
      <c r="G4495" s="1">
        <v>3.23</v>
      </c>
      <c r="H4495" s="8">
        <f t="shared" si="493"/>
        <v>30.959752321981423</v>
      </c>
      <c r="I4495" s="1">
        <v>3.61</v>
      </c>
      <c r="J4495" s="8">
        <f t="shared" si="494"/>
        <v>27.70083102493075</v>
      </c>
      <c r="K4495" s="6" t="s">
        <v>1296</v>
      </c>
      <c r="L4495" s="6" t="s">
        <v>2</v>
      </c>
      <c r="M4495" s="9">
        <f t="shared" si="495"/>
        <v>90.518991211310663</v>
      </c>
      <c r="Q4495" s="10">
        <f t="shared" si="498"/>
        <v>-51.813471502590673</v>
      </c>
      <c r="S4495" s="10">
        <f t="shared" si="496"/>
        <v>-30.959752321981423</v>
      </c>
      <c r="U4495" s="10">
        <f t="shared" si="497"/>
        <v>-27.70083102493075</v>
      </c>
    </row>
    <row r="4496" spans="3:21" x14ac:dyDescent="0.3">
      <c r="C4496" s="6" t="s">
        <v>0</v>
      </c>
      <c r="D4496" s="6" t="s">
        <v>199</v>
      </c>
      <c r="E4496" s="1">
        <v>1.98</v>
      </c>
      <c r="F4496" s="8">
        <f t="shared" si="492"/>
        <v>50.505050505050505</v>
      </c>
      <c r="G4496" s="1">
        <v>3.21</v>
      </c>
      <c r="H4496" s="8">
        <f t="shared" si="493"/>
        <v>31.152647975077883</v>
      </c>
      <c r="I4496" s="1">
        <v>3.48</v>
      </c>
      <c r="J4496" s="8">
        <f t="shared" si="494"/>
        <v>28.735632183908045</v>
      </c>
      <c r="K4496" s="6" t="s">
        <v>1296</v>
      </c>
      <c r="L4496" s="6" t="s">
        <v>0</v>
      </c>
      <c r="M4496" s="9">
        <f t="shared" si="495"/>
        <v>90.585182454847043</v>
      </c>
      <c r="Q4496" s="10">
        <f t="shared" si="498"/>
        <v>-50.505050505050505</v>
      </c>
      <c r="S4496" s="10">
        <f t="shared" si="496"/>
        <v>-31.152647975077883</v>
      </c>
      <c r="U4496" s="10">
        <f t="shared" si="497"/>
        <v>-28.735632183908045</v>
      </c>
    </row>
    <row r="4497" spans="3:21" x14ac:dyDescent="0.3">
      <c r="C4497" s="6" t="s">
        <v>197</v>
      </c>
      <c r="D4497" s="6" t="s">
        <v>199</v>
      </c>
      <c r="E4497" s="1">
        <v>1.38</v>
      </c>
      <c r="F4497" s="8">
        <f t="shared" si="492"/>
        <v>72.463768115942031</v>
      </c>
      <c r="G4497" s="1">
        <v>4.04</v>
      </c>
      <c r="H4497" s="8">
        <f t="shared" si="493"/>
        <v>24.752475247524753</v>
      </c>
      <c r="I4497" s="1">
        <v>7.56</v>
      </c>
      <c r="J4497" s="8">
        <f t="shared" si="494"/>
        <v>13.227513227513228</v>
      </c>
      <c r="K4497" s="6" t="s">
        <v>1296</v>
      </c>
      <c r="L4497" s="6" t="s">
        <v>0</v>
      </c>
      <c r="M4497" s="9">
        <f t="shared" si="495"/>
        <v>90.543823468756443</v>
      </c>
      <c r="Q4497" s="10">
        <f t="shared" si="498"/>
        <v>-72.463768115942031</v>
      </c>
      <c r="S4497" s="10">
        <f t="shared" si="496"/>
        <v>-24.752475247524753</v>
      </c>
      <c r="U4497" s="10">
        <f t="shared" si="497"/>
        <v>-13.227513227513228</v>
      </c>
    </row>
    <row r="4498" spans="3:21" x14ac:dyDescent="0.3">
      <c r="C4498" s="6" t="s">
        <v>199</v>
      </c>
      <c r="D4498" s="6" t="s">
        <v>0</v>
      </c>
      <c r="E4498" s="1">
        <v>5.17</v>
      </c>
      <c r="F4498" s="8">
        <f t="shared" si="492"/>
        <v>19.342359767891683</v>
      </c>
      <c r="G4498" s="1">
        <v>3.49</v>
      </c>
      <c r="H4498" s="8">
        <f t="shared" si="493"/>
        <v>28.653295128939828</v>
      </c>
      <c r="I4498" s="1">
        <v>1.61</v>
      </c>
      <c r="J4498" s="8">
        <f t="shared" si="494"/>
        <v>62.11180124223602</v>
      </c>
      <c r="K4498" s="6" t="s">
        <v>1296</v>
      </c>
      <c r="L4498" s="6" t="s">
        <v>1</v>
      </c>
      <c r="M4498" s="9">
        <f t="shared" si="495"/>
        <v>90.820370850906187</v>
      </c>
      <c r="Q4498" s="10">
        <f t="shared" si="498"/>
        <v>-19.342359767891683</v>
      </c>
      <c r="S4498" s="10">
        <f t="shared" si="496"/>
        <v>-28.653295128939828</v>
      </c>
      <c r="U4498" s="10">
        <f t="shared" si="497"/>
        <v>-62.11180124223602</v>
      </c>
    </row>
    <row r="4499" spans="3:21" x14ac:dyDescent="0.3">
      <c r="C4499" s="6" t="s">
        <v>199</v>
      </c>
      <c r="D4499" s="6" t="s">
        <v>0</v>
      </c>
      <c r="E4499" s="1">
        <v>3.22</v>
      </c>
      <c r="F4499" s="8">
        <f t="shared" si="492"/>
        <v>31.05590062111801</v>
      </c>
      <c r="G4499" s="1">
        <v>3.18</v>
      </c>
      <c r="H4499" s="8">
        <f t="shared" si="493"/>
        <v>31.446540880503143</v>
      </c>
      <c r="I4499" s="1">
        <v>2.08</v>
      </c>
      <c r="J4499" s="8">
        <f t="shared" si="494"/>
        <v>48.076923076923073</v>
      </c>
      <c r="K4499" s="6" t="s">
        <v>1296</v>
      </c>
      <c r="L4499" s="6" t="s">
        <v>1</v>
      </c>
      <c r="M4499" s="9">
        <f t="shared" si="495"/>
        <v>90.432785882912427</v>
      </c>
      <c r="Q4499" s="10">
        <f t="shared" si="498"/>
        <v>-31.05590062111801</v>
      </c>
      <c r="S4499" s="10">
        <f t="shared" si="496"/>
        <v>-31.446540880503143</v>
      </c>
      <c r="U4499" s="10">
        <f t="shared" si="497"/>
        <v>-48.076923076923073</v>
      </c>
    </row>
    <row r="4500" spans="3:21" x14ac:dyDescent="0.3">
      <c r="C4500" s="6" t="s">
        <v>197</v>
      </c>
      <c r="D4500" s="6" t="s">
        <v>0</v>
      </c>
      <c r="E4500" s="1">
        <v>1.45</v>
      </c>
      <c r="F4500" s="8">
        <f t="shared" si="492"/>
        <v>68.965517241379317</v>
      </c>
      <c r="G4500" s="1">
        <v>3.8</v>
      </c>
      <c r="H4500" s="8">
        <f t="shared" si="493"/>
        <v>26.315789473684212</v>
      </c>
      <c r="I4500" s="1">
        <v>7</v>
      </c>
      <c r="J4500" s="8">
        <f t="shared" si="494"/>
        <v>14.285714285714286</v>
      </c>
      <c r="K4500" s="6" t="s">
        <v>1296</v>
      </c>
      <c r="L4500" s="6" t="s">
        <v>0</v>
      </c>
      <c r="M4500" s="9">
        <f t="shared" si="495"/>
        <v>91.268338854708944</v>
      </c>
      <c r="Q4500" s="10">
        <f t="shared" si="498"/>
        <v>-68.965517241379317</v>
      </c>
      <c r="S4500" s="10">
        <f t="shared" si="496"/>
        <v>-26.315789473684212</v>
      </c>
      <c r="U4500" s="10">
        <f t="shared" si="497"/>
        <v>-14.285714285714286</v>
      </c>
    </row>
    <row r="4501" spans="3:21" x14ac:dyDescent="0.3">
      <c r="C4501" s="6" t="s">
        <v>199</v>
      </c>
      <c r="D4501" s="6" t="s">
        <v>0</v>
      </c>
      <c r="E4501" s="1">
        <v>3.11</v>
      </c>
      <c r="F4501" s="8">
        <f t="shared" si="492"/>
        <v>32.154340836012864</v>
      </c>
      <c r="G4501" s="1">
        <v>3.17</v>
      </c>
      <c r="H4501" s="8">
        <f t="shared" si="493"/>
        <v>31.545741324921135</v>
      </c>
      <c r="I4501" s="1">
        <v>2.16</v>
      </c>
      <c r="J4501" s="8">
        <f t="shared" si="494"/>
        <v>46.296296296296291</v>
      </c>
      <c r="K4501" s="6" t="s">
        <v>1296</v>
      </c>
      <c r="L4501" s="6" t="s">
        <v>1</v>
      </c>
      <c r="M4501" s="9">
        <f t="shared" si="495"/>
        <v>90.91208401818686</v>
      </c>
      <c r="Q4501" s="10">
        <f t="shared" si="498"/>
        <v>-32.154340836012864</v>
      </c>
      <c r="S4501" s="10">
        <f t="shared" si="496"/>
        <v>-31.545741324921135</v>
      </c>
      <c r="U4501" s="10">
        <f t="shared" si="497"/>
        <v>-46.296296296296291</v>
      </c>
    </row>
    <row r="4502" spans="3:21" x14ac:dyDescent="0.3">
      <c r="C4502" s="6" t="s">
        <v>1</v>
      </c>
      <c r="D4502" s="6" t="s">
        <v>0</v>
      </c>
      <c r="E4502" s="1">
        <v>1.97</v>
      </c>
      <c r="F4502" s="8">
        <f t="shared" si="492"/>
        <v>50.761421319796952</v>
      </c>
      <c r="G4502" s="1">
        <v>3.16</v>
      </c>
      <c r="H4502" s="8">
        <f t="shared" si="493"/>
        <v>31.645569620253163</v>
      </c>
      <c r="I4502" s="1">
        <v>3.56</v>
      </c>
      <c r="J4502" s="8">
        <f t="shared" si="494"/>
        <v>28.089887640449437</v>
      </c>
      <c r="K4502" s="6" t="s">
        <v>1297</v>
      </c>
      <c r="L4502" s="6" t="s">
        <v>0</v>
      </c>
      <c r="M4502" s="9">
        <f t="shared" si="495"/>
        <v>90.500294021561587</v>
      </c>
      <c r="Q4502" s="10">
        <f t="shared" si="498"/>
        <v>-50.761421319796952</v>
      </c>
      <c r="S4502" s="10">
        <f t="shared" si="496"/>
        <v>-31.645569620253163</v>
      </c>
      <c r="U4502" s="10">
        <f t="shared" si="497"/>
        <v>-28.089887640449437</v>
      </c>
    </row>
    <row r="4503" spans="3:21" x14ac:dyDescent="0.3">
      <c r="C4503" s="6" t="s">
        <v>199</v>
      </c>
      <c r="D4503" s="6" t="s">
        <v>199</v>
      </c>
      <c r="E4503" s="1">
        <v>1.45</v>
      </c>
      <c r="F4503" s="8">
        <f t="shared" si="492"/>
        <v>68.965517241379317</v>
      </c>
      <c r="G4503" s="1">
        <v>3.71</v>
      </c>
      <c r="H4503" s="8">
        <f t="shared" si="493"/>
        <v>26.954177897574123</v>
      </c>
      <c r="I4503" s="1">
        <v>7.05</v>
      </c>
      <c r="J4503" s="8">
        <f t="shared" si="494"/>
        <v>14.184397163120568</v>
      </c>
      <c r="K4503" s="6" t="s">
        <v>1298</v>
      </c>
      <c r="L4503" s="6" t="s">
        <v>2</v>
      </c>
      <c r="M4503" s="9">
        <f t="shared" si="495"/>
        <v>90.823145542716873</v>
      </c>
      <c r="Q4503" s="10">
        <f t="shared" si="498"/>
        <v>-68.965517241379317</v>
      </c>
      <c r="S4503" s="10">
        <f t="shared" si="496"/>
        <v>-26.954177897574123</v>
      </c>
      <c r="U4503" s="10">
        <f t="shared" si="497"/>
        <v>-14.184397163120568</v>
      </c>
    </row>
    <row r="4504" spans="3:21" x14ac:dyDescent="0.3">
      <c r="C4504" s="6" t="s">
        <v>0</v>
      </c>
      <c r="D4504" s="6" t="s">
        <v>199</v>
      </c>
      <c r="E4504" s="1">
        <v>2.42</v>
      </c>
      <c r="F4504" s="8">
        <f t="shared" si="492"/>
        <v>41.32231404958678</v>
      </c>
      <c r="G4504" s="1">
        <v>3.14</v>
      </c>
      <c r="H4504" s="8">
        <f t="shared" si="493"/>
        <v>31.847133757961782</v>
      </c>
      <c r="I4504" s="1">
        <v>2.69</v>
      </c>
      <c r="J4504" s="8">
        <f t="shared" si="494"/>
        <v>37.174721189591082</v>
      </c>
      <c r="K4504" s="6" t="s">
        <v>1298</v>
      </c>
      <c r="L4504" s="6" t="s">
        <v>0</v>
      </c>
      <c r="M4504" s="9">
        <f t="shared" si="495"/>
        <v>90.625540895225924</v>
      </c>
      <c r="Q4504" s="10">
        <f t="shared" si="498"/>
        <v>-41.32231404958678</v>
      </c>
      <c r="S4504" s="10">
        <f t="shared" si="496"/>
        <v>-31.847133757961782</v>
      </c>
      <c r="U4504" s="10">
        <f t="shared" si="497"/>
        <v>-37.174721189591082</v>
      </c>
    </row>
    <row r="4505" spans="3:21" x14ac:dyDescent="0.3">
      <c r="C4505" s="6" t="s">
        <v>0</v>
      </c>
      <c r="D4505" s="6" t="s">
        <v>1</v>
      </c>
      <c r="E4505" s="1">
        <v>2.77</v>
      </c>
      <c r="F4505" s="8">
        <f t="shared" si="492"/>
        <v>36.101083032490976</v>
      </c>
      <c r="G4505" s="1">
        <v>3.15</v>
      </c>
      <c r="H4505" s="8">
        <f t="shared" si="493"/>
        <v>31.746031746031747</v>
      </c>
      <c r="I4505" s="1">
        <v>2.35</v>
      </c>
      <c r="J4505" s="8">
        <f t="shared" si="494"/>
        <v>42.553191489361701</v>
      </c>
      <c r="K4505" s="6" t="s">
        <v>1298</v>
      </c>
      <c r="L4505" s="6" t="s">
        <v>1</v>
      </c>
      <c r="M4505" s="9">
        <f t="shared" si="495"/>
        <v>90.579458862506911</v>
      </c>
      <c r="Q4505" s="10">
        <f t="shared" si="498"/>
        <v>-36.101083032490976</v>
      </c>
      <c r="S4505" s="10">
        <f t="shared" si="496"/>
        <v>-31.746031746031747</v>
      </c>
      <c r="U4505" s="10">
        <f t="shared" si="497"/>
        <v>-42.553191489361701</v>
      </c>
    </row>
    <row r="4506" spans="3:21" x14ac:dyDescent="0.3">
      <c r="C4506" s="6" t="s">
        <v>1</v>
      </c>
      <c r="D4506" s="6" t="s">
        <v>1</v>
      </c>
      <c r="E4506" s="1">
        <v>1.26</v>
      </c>
      <c r="F4506" s="8">
        <f t="shared" si="492"/>
        <v>79.365079365079367</v>
      </c>
      <c r="G4506" s="1">
        <v>4.91</v>
      </c>
      <c r="H4506" s="8">
        <f t="shared" si="493"/>
        <v>20.366598778004072</v>
      </c>
      <c r="I4506" s="1">
        <v>9.3699999999999992</v>
      </c>
      <c r="J4506" s="8">
        <f t="shared" si="494"/>
        <v>10.672358591248667</v>
      </c>
      <c r="K4506" s="6" t="s">
        <v>1299</v>
      </c>
      <c r="L4506" s="6" t="s">
        <v>2</v>
      </c>
      <c r="M4506" s="9">
        <f t="shared" si="495"/>
        <v>90.57639825311135</v>
      </c>
      <c r="Q4506" s="10">
        <f t="shared" si="498"/>
        <v>-79.365079365079367</v>
      </c>
      <c r="S4506" s="10">
        <f t="shared" si="496"/>
        <v>-20.366598778004072</v>
      </c>
      <c r="U4506" s="10">
        <f t="shared" si="497"/>
        <v>-10.672358591248667</v>
      </c>
    </row>
    <row r="4507" spans="3:21" x14ac:dyDescent="0.3">
      <c r="C4507" s="6" t="s">
        <v>0</v>
      </c>
      <c r="D4507" s="6" t="s">
        <v>0</v>
      </c>
      <c r="E4507" s="1">
        <v>1.89</v>
      </c>
      <c r="F4507" s="8">
        <f t="shared" si="492"/>
        <v>52.910052910052912</v>
      </c>
      <c r="G4507" s="1">
        <v>3.24</v>
      </c>
      <c r="H4507" s="8">
        <f t="shared" si="493"/>
        <v>30.864197530864196</v>
      </c>
      <c r="I4507" s="1">
        <v>3.75</v>
      </c>
      <c r="J4507" s="8">
        <f t="shared" si="494"/>
        <v>26.666666666666668</v>
      </c>
      <c r="K4507" s="6" t="s">
        <v>1299</v>
      </c>
      <c r="L4507" s="6" t="s">
        <v>2</v>
      </c>
      <c r="M4507" s="9">
        <f t="shared" si="495"/>
        <v>90.546151389332465</v>
      </c>
      <c r="Q4507" s="10">
        <f t="shared" si="498"/>
        <v>-52.910052910052912</v>
      </c>
      <c r="S4507" s="10">
        <f t="shared" si="496"/>
        <v>-30.864197530864196</v>
      </c>
      <c r="U4507" s="10">
        <f t="shared" si="497"/>
        <v>-26.666666666666668</v>
      </c>
    </row>
    <row r="4508" spans="3:21" x14ac:dyDescent="0.3">
      <c r="C4508" s="6" t="s">
        <v>0</v>
      </c>
      <c r="D4508" s="6" t="s">
        <v>199</v>
      </c>
      <c r="E4508" s="1">
        <v>2.14</v>
      </c>
      <c r="F4508" s="8">
        <f t="shared" si="492"/>
        <v>46.728971962616818</v>
      </c>
      <c r="G4508" s="1">
        <v>3.16</v>
      </c>
      <c r="H4508" s="8">
        <f t="shared" si="493"/>
        <v>31.645569620253163</v>
      </c>
      <c r="I4508" s="1">
        <v>3.12</v>
      </c>
      <c r="J4508" s="8">
        <f t="shared" si="494"/>
        <v>32.051282051282051</v>
      </c>
      <c r="K4508" s="6" t="s">
        <v>1299</v>
      </c>
      <c r="L4508" s="6" t="s">
        <v>0</v>
      </c>
      <c r="M4508" s="9">
        <f t="shared" si="495"/>
        <v>90.558527624214534</v>
      </c>
      <c r="Q4508" s="10">
        <f t="shared" si="498"/>
        <v>-46.728971962616818</v>
      </c>
      <c r="S4508" s="10">
        <f t="shared" si="496"/>
        <v>-31.645569620253163</v>
      </c>
      <c r="U4508" s="10">
        <f t="shared" si="497"/>
        <v>-32.051282051282051</v>
      </c>
    </row>
    <row r="4509" spans="3:21" x14ac:dyDescent="0.3">
      <c r="C4509" s="6" t="s">
        <v>0</v>
      </c>
      <c r="D4509" s="6" t="s">
        <v>1</v>
      </c>
      <c r="E4509" s="1">
        <v>2.63</v>
      </c>
      <c r="F4509" s="8">
        <f t="shared" si="492"/>
        <v>38.022813688212928</v>
      </c>
      <c r="G4509" s="1">
        <v>3.17</v>
      </c>
      <c r="H4509" s="8">
        <f t="shared" si="493"/>
        <v>31.545741324921135</v>
      </c>
      <c r="I4509" s="1">
        <v>2.4700000000000002</v>
      </c>
      <c r="J4509" s="8">
        <f t="shared" si="494"/>
        <v>40.48582995951417</v>
      </c>
      <c r="K4509" s="6" t="s">
        <v>1299</v>
      </c>
      <c r="L4509" s="6" t="s">
        <v>1</v>
      </c>
      <c r="M4509" s="9">
        <f t="shared" si="495"/>
        <v>90.864166861550288</v>
      </c>
      <c r="Q4509" s="10">
        <f t="shared" si="498"/>
        <v>-38.022813688212928</v>
      </c>
      <c r="S4509" s="10">
        <f t="shared" si="496"/>
        <v>-31.545741324921135</v>
      </c>
      <c r="U4509" s="10">
        <f t="shared" si="497"/>
        <v>-40.48582995951417</v>
      </c>
    </row>
    <row r="4510" spans="3:21" x14ac:dyDescent="0.3">
      <c r="C4510" s="6" t="s">
        <v>199</v>
      </c>
      <c r="D4510" s="6" t="s">
        <v>199</v>
      </c>
      <c r="E4510" s="1">
        <v>2.73</v>
      </c>
      <c r="F4510" s="8">
        <f t="shared" si="492"/>
        <v>36.630036630036628</v>
      </c>
      <c r="G4510" s="1">
        <v>3.11</v>
      </c>
      <c r="H4510" s="8">
        <f t="shared" si="493"/>
        <v>32.154340836012864</v>
      </c>
      <c r="I4510" s="1">
        <v>2.41</v>
      </c>
      <c r="J4510" s="8">
        <f t="shared" si="494"/>
        <v>41.493775933609953</v>
      </c>
      <c r="K4510" s="6" t="s">
        <v>1299</v>
      </c>
      <c r="L4510" s="6" t="s">
        <v>2</v>
      </c>
      <c r="M4510" s="9">
        <f t="shared" si="495"/>
        <v>90.679791887328449</v>
      </c>
      <c r="Q4510" s="10">
        <f t="shared" si="498"/>
        <v>-36.630036630036628</v>
      </c>
      <c r="S4510" s="10">
        <f t="shared" si="496"/>
        <v>-32.154340836012864</v>
      </c>
      <c r="U4510" s="10">
        <f t="shared" si="497"/>
        <v>-41.493775933609953</v>
      </c>
    </row>
    <row r="4511" spans="3:21" x14ac:dyDescent="0.3">
      <c r="C4511" s="6" t="s">
        <v>0</v>
      </c>
      <c r="D4511" s="6" t="s">
        <v>0</v>
      </c>
      <c r="E4511" s="1">
        <v>2.41</v>
      </c>
      <c r="F4511" s="8">
        <f t="shared" si="492"/>
        <v>41.493775933609953</v>
      </c>
      <c r="G4511" s="1">
        <v>3.16</v>
      </c>
      <c r="H4511" s="8">
        <f t="shared" si="493"/>
        <v>31.645569620253163</v>
      </c>
      <c r="I4511" s="1">
        <v>2.69</v>
      </c>
      <c r="J4511" s="8">
        <f t="shared" si="494"/>
        <v>37.174721189591082</v>
      </c>
      <c r="K4511" s="6" t="s">
        <v>1299</v>
      </c>
      <c r="L4511" s="6" t="s">
        <v>2</v>
      </c>
      <c r="M4511" s="9">
        <f t="shared" si="495"/>
        <v>90.650270588391479</v>
      </c>
      <c r="Q4511" s="10">
        <f t="shared" si="498"/>
        <v>-41.493775933609953</v>
      </c>
      <c r="S4511" s="10">
        <f t="shared" si="496"/>
        <v>-31.645569620253163</v>
      </c>
      <c r="U4511" s="10">
        <f t="shared" si="497"/>
        <v>-37.174721189591082</v>
      </c>
    </row>
    <row r="4512" spans="3:21" x14ac:dyDescent="0.3">
      <c r="C4512" s="6" t="s">
        <v>199</v>
      </c>
      <c r="D4512" s="6" t="s">
        <v>199</v>
      </c>
      <c r="E4512" s="1">
        <v>1.91</v>
      </c>
      <c r="F4512" s="8">
        <f t="shared" si="492"/>
        <v>52.356020942408378</v>
      </c>
      <c r="G4512" s="1">
        <v>3.23</v>
      </c>
      <c r="H4512" s="8">
        <f t="shared" si="493"/>
        <v>30.959752321981423</v>
      </c>
      <c r="I4512" s="1">
        <v>3.73</v>
      </c>
      <c r="J4512" s="8">
        <f t="shared" si="494"/>
        <v>26.809651474530831</v>
      </c>
      <c r="K4512" s="6" t="s">
        <v>1300</v>
      </c>
      <c r="L4512" s="6" t="s">
        <v>2</v>
      </c>
      <c r="M4512" s="9">
        <f t="shared" si="495"/>
        <v>90.805552157528169</v>
      </c>
      <c r="Q4512" s="10">
        <f t="shared" si="498"/>
        <v>-52.356020942408378</v>
      </c>
      <c r="S4512" s="10">
        <f t="shared" si="496"/>
        <v>-30.959752321981423</v>
      </c>
      <c r="U4512" s="10">
        <f t="shared" si="497"/>
        <v>-26.809651474530831</v>
      </c>
    </row>
    <row r="4513" spans="3:21" x14ac:dyDescent="0.3">
      <c r="C4513" s="6" t="s">
        <v>199</v>
      </c>
      <c r="D4513" s="6" t="s">
        <v>199</v>
      </c>
      <c r="E4513" s="1">
        <v>1.58</v>
      </c>
      <c r="F4513" s="8">
        <f t="shared" si="492"/>
        <v>63.291139240506325</v>
      </c>
      <c r="G4513" s="1">
        <v>3.47</v>
      </c>
      <c r="H4513" s="8">
        <f t="shared" si="493"/>
        <v>28.81844380403458</v>
      </c>
      <c r="I4513" s="1">
        <v>5.61</v>
      </c>
      <c r="J4513" s="8">
        <f t="shared" si="494"/>
        <v>17.825311942959001</v>
      </c>
      <c r="K4513" s="6" t="s">
        <v>1301</v>
      </c>
      <c r="L4513" s="6" t="s">
        <v>2</v>
      </c>
      <c r="M4513" s="9">
        <f t="shared" si="495"/>
        <v>90.962928569104889</v>
      </c>
      <c r="Q4513" s="10">
        <f t="shared" si="498"/>
        <v>-63.291139240506325</v>
      </c>
      <c r="S4513" s="10">
        <f t="shared" si="496"/>
        <v>-28.81844380403458</v>
      </c>
      <c r="U4513" s="10">
        <f t="shared" si="497"/>
        <v>-17.825311942959001</v>
      </c>
    </row>
    <row r="4514" spans="3:21" x14ac:dyDescent="0.3">
      <c r="C4514" s="6" t="s">
        <v>199</v>
      </c>
      <c r="D4514" s="6" t="s">
        <v>199</v>
      </c>
      <c r="E4514" s="1">
        <v>3.7</v>
      </c>
      <c r="F4514" s="8">
        <f t="shared" si="492"/>
        <v>27.027027027027025</v>
      </c>
      <c r="G4514" s="1">
        <v>3.23</v>
      </c>
      <c r="H4514" s="8">
        <f t="shared" si="493"/>
        <v>30.959752321981423</v>
      </c>
      <c r="I4514" s="1">
        <v>1.91</v>
      </c>
      <c r="J4514" s="8">
        <f t="shared" si="494"/>
        <v>52.356020942408378</v>
      </c>
      <c r="K4514" s="6" t="s">
        <v>1302</v>
      </c>
      <c r="L4514" s="6" t="s">
        <v>2</v>
      </c>
      <c r="M4514" s="9">
        <f t="shared" si="495"/>
        <v>90.626665025628</v>
      </c>
      <c r="Q4514" s="10">
        <f t="shared" si="498"/>
        <v>-27.027027027027025</v>
      </c>
      <c r="S4514" s="10">
        <f t="shared" si="496"/>
        <v>-30.959752321981423</v>
      </c>
      <c r="U4514" s="10">
        <f t="shared" si="497"/>
        <v>-52.356020942408378</v>
      </c>
    </row>
    <row r="4515" spans="3:21" x14ac:dyDescent="0.3">
      <c r="C4515" s="6" t="s">
        <v>1</v>
      </c>
      <c r="D4515" s="6" t="s">
        <v>1</v>
      </c>
      <c r="E4515" s="1">
        <v>3.56</v>
      </c>
      <c r="F4515" s="8">
        <f t="shared" si="492"/>
        <v>28.089887640449437</v>
      </c>
      <c r="G4515" s="1">
        <v>3.25</v>
      </c>
      <c r="H4515" s="8">
        <f t="shared" si="493"/>
        <v>30.76923076923077</v>
      </c>
      <c r="I4515" s="1">
        <v>1.94</v>
      </c>
      <c r="J4515" s="8">
        <f t="shared" si="494"/>
        <v>51.546391752577321</v>
      </c>
      <c r="K4515" s="6" t="s">
        <v>1302</v>
      </c>
      <c r="L4515" s="6" t="s">
        <v>2</v>
      </c>
      <c r="M4515" s="9">
        <f t="shared" si="495"/>
        <v>90.575189456608584</v>
      </c>
      <c r="Q4515" s="10">
        <f t="shared" si="498"/>
        <v>-28.089887640449437</v>
      </c>
      <c r="S4515" s="10">
        <f t="shared" si="496"/>
        <v>-30.76923076923077</v>
      </c>
      <c r="U4515" s="10">
        <f t="shared" si="497"/>
        <v>-51.546391752577321</v>
      </c>
    </row>
    <row r="4516" spans="3:21" x14ac:dyDescent="0.3">
      <c r="C4516" s="6" t="s">
        <v>199</v>
      </c>
      <c r="D4516" s="6" t="s">
        <v>197</v>
      </c>
      <c r="E4516" s="1">
        <v>6.12</v>
      </c>
      <c r="F4516" s="8">
        <f t="shared" ref="F4516:F4579" si="499">100/E4516</f>
        <v>16.33986928104575</v>
      </c>
      <c r="G4516" s="1">
        <v>3.58</v>
      </c>
      <c r="H4516" s="8">
        <f t="shared" si="493"/>
        <v>27.932960893854748</v>
      </c>
      <c r="I4516" s="1">
        <v>1.52</v>
      </c>
      <c r="J4516" s="8">
        <f t="shared" si="494"/>
        <v>65.78947368421052</v>
      </c>
      <c r="K4516" s="6" t="s">
        <v>1302</v>
      </c>
      <c r="L4516" s="6" t="s">
        <v>1</v>
      </c>
      <c r="M4516" s="9">
        <f t="shared" si="495"/>
        <v>90.85762926424691</v>
      </c>
      <c r="Q4516" s="10">
        <f t="shared" si="498"/>
        <v>-16.33986928104575</v>
      </c>
      <c r="S4516" s="10">
        <f t="shared" si="496"/>
        <v>-27.932960893854748</v>
      </c>
      <c r="U4516" s="10">
        <f t="shared" si="497"/>
        <v>-65.78947368421052</v>
      </c>
    </row>
    <row r="4517" spans="3:21" x14ac:dyDescent="0.3">
      <c r="C4517" s="6" t="s">
        <v>197</v>
      </c>
      <c r="D4517" s="6" t="s">
        <v>199</v>
      </c>
      <c r="E4517" s="1">
        <v>1.41</v>
      </c>
      <c r="F4517" s="8">
        <f t="shared" si="499"/>
        <v>70.921985815602838</v>
      </c>
      <c r="G4517" s="1">
        <v>3.87</v>
      </c>
      <c r="H4517" s="8">
        <f t="shared" si="493"/>
        <v>25.839793281653748</v>
      </c>
      <c r="I4517" s="1">
        <v>7.32</v>
      </c>
      <c r="J4517" s="8">
        <f t="shared" si="494"/>
        <v>13.66120218579235</v>
      </c>
      <c r="K4517" s="6" t="s">
        <v>1302</v>
      </c>
      <c r="L4517" s="6" t="s">
        <v>0</v>
      </c>
      <c r="M4517" s="9">
        <f t="shared" si="495"/>
        <v>90.560858652845511</v>
      </c>
      <c r="Q4517" s="10">
        <f t="shared" si="498"/>
        <v>-70.921985815602838</v>
      </c>
      <c r="S4517" s="10">
        <f t="shared" si="496"/>
        <v>-25.839793281653748</v>
      </c>
      <c r="U4517" s="10">
        <f t="shared" si="497"/>
        <v>-13.66120218579235</v>
      </c>
    </row>
    <row r="4518" spans="3:21" x14ac:dyDescent="0.3">
      <c r="C4518" s="6" t="s">
        <v>199</v>
      </c>
      <c r="D4518" s="6" t="s">
        <v>0</v>
      </c>
      <c r="E4518" s="1">
        <v>1.89</v>
      </c>
      <c r="F4518" s="8">
        <f t="shared" si="499"/>
        <v>52.910052910052912</v>
      </c>
      <c r="G4518" s="1">
        <v>3.23</v>
      </c>
      <c r="H4518" s="8">
        <f t="shared" si="493"/>
        <v>30.959752321981423</v>
      </c>
      <c r="I4518" s="1">
        <v>3.78</v>
      </c>
      <c r="J4518" s="8">
        <f t="shared" si="494"/>
        <v>26.455026455026456</v>
      </c>
      <c r="K4518" s="6" t="s">
        <v>1302</v>
      </c>
      <c r="L4518" s="6" t="s">
        <v>1</v>
      </c>
      <c r="M4518" s="9">
        <f t="shared" si="495"/>
        <v>90.641425389755014</v>
      </c>
      <c r="Q4518" s="10">
        <f t="shared" si="498"/>
        <v>-52.910052910052912</v>
      </c>
      <c r="S4518" s="10">
        <f t="shared" si="496"/>
        <v>-30.959752321981423</v>
      </c>
      <c r="U4518" s="10">
        <f t="shared" si="497"/>
        <v>-26.455026455026456</v>
      </c>
    </row>
    <row r="4519" spans="3:21" x14ac:dyDescent="0.3">
      <c r="C4519" s="6" t="s">
        <v>1</v>
      </c>
      <c r="D4519" s="6" t="s">
        <v>0</v>
      </c>
      <c r="E4519" s="1">
        <v>1.89</v>
      </c>
      <c r="F4519" s="8">
        <f t="shared" si="499"/>
        <v>52.910052910052912</v>
      </c>
      <c r="G4519" s="1">
        <v>3.21</v>
      </c>
      <c r="H4519" s="8">
        <f t="shared" si="493"/>
        <v>31.152647975077883</v>
      </c>
      <c r="I4519" s="1">
        <v>3.85</v>
      </c>
      <c r="J4519" s="8">
        <f t="shared" si="494"/>
        <v>25.974025974025974</v>
      </c>
      <c r="K4519" s="6" t="s">
        <v>1302</v>
      </c>
      <c r="L4519" s="6" t="s">
        <v>0</v>
      </c>
      <c r="M4519" s="9">
        <f t="shared" si="495"/>
        <v>90.878748263747028</v>
      </c>
      <c r="Q4519" s="10">
        <f t="shared" si="498"/>
        <v>-52.910052910052912</v>
      </c>
      <c r="S4519" s="10">
        <f t="shared" si="496"/>
        <v>-31.152647975077883</v>
      </c>
      <c r="U4519" s="10">
        <f t="shared" si="497"/>
        <v>-25.974025974025974</v>
      </c>
    </row>
    <row r="4520" spans="3:21" x14ac:dyDescent="0.3">
      <c r="C4520" s="6" t="s">
        <v>197</v>
      </c>
      <c r="D4520" s="6" t="s">
        <v>199</v>
      </c>
      <c r="E4520" s="1">
        <v>1.69</v>
      </c>
      <c r="F4520" s="8">
        <f t="shared" si="499"/>
        <v>59.171597633136095</v>
      </c>
      <c r="G4520" s="1">
        <v>3.34</v>
      </c>
      <c r="H4520" s="8">
        <f t="shared" si="493"/>
        <v>29.940119760479043</v>
      </c>
      <c r="I4520" s="1">
        <v>4.71</v>
      </c>
      <c r="J4520" s="8">
        <f t="shared" si="494"/>
        <v>21.231422505307854</v>
      </c>
      <c r="K4520" s="6" t="s">
        <v>1302</v>
      </c>
      <c r="L4520" s="6" t="s">
        <v>0</v>
      </c>
      <c r="M4520" s="9">
        <f t="shared" si="495"/>
        <v>90.62638610030713</v>
      </c>
      <c r="Q4520" s="10">
        <f t="shared" si="498"/>
        <v>-59.171597633136095</v>
      </c>
      <c r="S4520" s="10">
        <f t="shared" si="496"/>
        <v>-29.940119760479043</v>
      </c>
      <c r="U4520" s="10">
        <f t="shared" si="497"/>
        <v>-21.231422505307854</v>
      </c>
    </row>
    <row r="4521" spans="3:21" x14ac:dyDescent="0.3">
      <c r="C4521" s="6" t="s">
        <v>197</v>
      </c>
      <c r="D4521" s="6" t="s">
        <v>0</v>
      </c>
      <c r="E4521" s="1">
        <v>1.74</v>
      </c>
      <c r="F4521" s="8">
        <f t="shared" si="499"/>
        <v>57.47126436781609</v>
      </c>
      <c r="G4521" s="1">
        <v>3.37</v>
      </c>
      <c r="H4521" s="8">
        <f t="shared" si="493"/>
        <v>29.673590504451038</v>
      </c>
      <c r="I4521" s="1">
        <v>4.43</v>
      </c>
      <c r="J4521" s="8">
        <f t="shared" si="494"/>
        <v>22.573363431151243</v>
      </c>
      <c r="K4521" s="6" t="s">
        <v>1302</v>
      </c>
      <c r="L4521" s="6" t="s">
        <v>0</v>
      </c>
      <c r="M4521" s="9">
        <f t="shared" si="495"/>
        <v>91.142566427260689</v>
      </c>
      <c r="Q4521" s="10">
        <f t="shared" si="498"/>
        <v>-57.47126436781609</v>
      </c>
      <c r="S4521" s="10">
        <f t="shared" si="496"/>
        <v>-29.673590504451038</v>
      </c>
      <c r="U4521" s="10">
        <f t="shared" si="497"/>
        <v>-22.573363431151243</v>
      </c>
    </row>
    <row r="4522" spans="3:21" x14ac:dyDescent="0.3">
      <c r="C4522" s="6" t="s">
        <v>198</v>
      </c>
      <c r="D4522" s="6" t="s">
        <v>197</v>
      </c>
      <c r="E4522" s="1">
        <v>2.2400000000000002</v>
      </c>
      <c r="F4522" s="8">
        <f t="shared" si="499"/>
        <v>44.642857142857139</v>
      </c>
      <c r="G4522" s="1">
        <v>3.16</v>
      </c>
      <c r="H4522" s="8">
        <f t="shared" si="493"/>
        <v>31.645569620253163</v>
      </c>
      <c r="I4522" s="1">
        <v>2.93</v>
      </c>
      <c r="J4522" s="8">
        <f t="shared" si="494"/>
        <v>34.129692832764505</v>
      </c>
      <c r="K4522" s="6" t="s">
        <v>1303</v>
      </c>
      <c r="L4522" s="6" t="s">
        <v>0</v>
      </c>
      <c r="M4522" s="9">
        <f t="shared" si="495"/>
        <v>90.564846028890329</v>
      </c>
      <c r="Q4522" s="10">
        <f t="shared" si="498"/>
        <v>-44.642857142857139</v>
      </c>
      <c r="S4522" s="10">
        <f t="shared" si="496"/>
        <v>-31.645569620253163</v>
      </c>
      <c r="U4522" s="10">
        <f t="shared" si="497"/>
        <v>-34.129692832764505</v>
      </c>
    </row>
    <row r="4523" spans="3:21" x14ac:dyDescent="0.3">
      <c r="C4523" s="6" t="s">
        <v>199</v>
      </c>
      <c r="D4523" s="6" t="s">
        <v>199</v>
      </c>
      <c r="E4523" s="1">
        <v>1.31</v>
      </c>
      <c r="F4523" s="8">
        <f t="shared" si="499"/>
        <v>76.33587786259541</v>
      </c>
      <c r="G4523" s="1">
        <v>4.51</v>
      </c>
      <c r="H4523" s="8">
        <f t="shared" si="493"/>
        <v>22.172949002217297</v>
      </c>
      <c r="I4523" s="1">
        <v>8.73</v>
      </c>
      <c r="J4523" s="8">
        <f t="shared" si="494"/>
        <v>11.45475372279496</v>
      </c>
      <c r="K4523" s="6" t="s">
        <v>1303</v>
      </c>
      <c r="L4523" s="6" t="s">
        <v>2</v>
      </c>
      <c r="M4523" s="9">
        <f t="shared" si="495"/>
        <v>90.93919956556006</v>
      </c>
      <c r="Q4523" s="10">
        <f t="shared" si="498"/>
        <v>-76.33587786259541</v>
      </c>
      <c r="S4523" s="10">
        <f t="shared" si="496"/>
        <v>-22.172949002217297</v>
      </c>
      <c r="U4523" s="10">
        <f t="shared" si="497"/>
        <v>-11.45475372279496</v>
      </c>
    </row>
    <row r="4524" spans="3:21" x14ac:dyDescent="0.3">
      <c r="C4524" s="6" t="s">
        <v>0</v>
      </c>
      <c r="D4524" s="6" t="s">
        <v>199</v>
      </c>
      <c r="E4524" s="1">
        <v>3.05</v>
      </c>
      <c r="F4524" s="8">
        <f t="shared" si="499"/>
        <v>32.786885245901644</v>
      </c>
      <c r="G4524" s="1">
        <v>3.17</v>
      </c>
      <c r="H4524" s="8">
        <f t="shared" si="493"/>
        <v>31.545741324921135</v>
      </c>
      <c r="I4524" s="1">
        <v>2.17</v>
      </c>
      <c r="J4524" s="8">
        <f t="shared" si="494"/>
        <v>46.082949308755765</v>
      </c>
      <c r="K4524" s="6" t="s">
        <v>1304</v>
      </c>
      <c r="L4524" s="6" t="s">
        <v>0</v>
      </c>
      <c r="M4524" s="9">
        <f t="shared" si="495"/>
        <v>90.56693243085742</v>
      </c>
      <c r="Q4524" s="10">
        <f t="shared" si="498"/>
        <v>-32.786885245901644</v>
      </c>
      <c r="S4524" s="10">
        <f t="shared" si="496"/>
        <v>-31.545741324921135</v>
      </c>
      <c r="U4524" s="10">
        <f t="shared" si="497"/>
        <v>-46.082949308755765</v>
      </c>
    </row>
    <row r="4525" spans="3:21" x14ac:dyDescent="0.3">
      <c r="C4525" s="6" t="s">
        <v>198</v>
      </c>
      <c r="D4525" s="6" t="s">
        <v>1</v>
      </c>
      <c r="E4525" s="1">
        <v>2.3199999999999998</v>
      </c>
      <c r="F4525" s="8">
        <f t="shared" si="499"/>
        <v>43.103448275862071</v>
      </c>
      <c r="G4525" s="1">
        <v>3.13</v>
      </c>
      <c r="H4525" s="8">
        <f t="shared" si="493"/>
        <v>31.948881789137381</v>
      </c>
      <c r="I4525" s="1">
        <v>2.83</v>
      </c>
      <c r="J4525" s="8">
        <f t="shared" si="494"/>
        <v>35.335689045936398</v>
      </c>
      <c r="K4525" s="6" t="s">
        <v>1305</v>
      </c>
      <c r="L4525" s="6" t="s">
        <v>0</v>
      </c>
      <c r="M4525" s="9">
        <f t="shared" si="495"/>
        <v>90.589541152562688</v>
      </c>
      <c r="Q4525" s="10">
        <f t="shared" si="498"/>
        <v>-43.103448275862071</v>
      </c>
      <c r="S4525" s="10">
        <f t="shared" si="496"/>
        <v>-31.948881789137381</v>
      </c>
      <c r="U4525" s="10">
        <f t="shared" si="497"/>
        <v>-35.335689045936398</v>
      </c>
    </row>
    <row r="4526" spans="3:21" x14ac:dyDescent="0.3">
      <c r="C4526" s="6" t="s">
        <v>0</v>
      </c>
      <c r="D4526" s="6" t="s">
        <v>0</v>
      </c>
      <c r="E4526" s="1">
        <v>4.1100000000000003</v>
      </c>
      <c r="F4526" s="8">
        <f t="shared" si="499"/>
        <v>24.330900243308999</v>
      </c>
      <c r="G4526" s="1">
        <v>3.28</v>
      </c>
      <c r="H4526" s="8">
        <f t="shared" si="493"/>
        <v>30.487804878048781</v>
      </c>
      <c r="I4526" s="1">
        <v>1.8</v>
      </c>
      <c r="J4526" s="8">
        <f t="shared" si="494"/>
        <v>55.555555555555557</v>
      </c>
      <c r="K4526" s="6" t="s">
        <v>1305</v>
      </c>
      <c r="L4526" s="6" t="s">
        <v>2</v>
      </c>
      <c r="M4526" s="9">
        <f t="shared" si="495"/>
        <v>90.600833370670728</v>
      </c>
      <c r="Q4526" s="10">
        <f t="shared" si="498"/>
        <v>-24.330900243308999</v>
      </c>
      <c r="S4526" s="10">
        <f t="shared" si="496"/>
        <v>-30.487804878048781</v>
      </c>
      <c r="U4526" s="10">
        <f t="shared" si="497"/>
        <v>-55.555555555555557</v>
      </c>
    </row>
    <row r="4527" spans="3:21" x14ac:dyDescent="0.3">
      <c r="C4527" s="6" t="s">
        <v>1</v>
      </c>
      <c r="D4527" s="6" t="s">
        <v>0</v>
      </c>
      <c r="E4527" s="1">
        <v>1.27</v>
      </c>
      <c r="F4527" s="8">
        <f t="shared" si="499"/>
        <v>78.740157480314963</v>
      </c>
      <c r="G4527" s="1">
        <v>4.7300000000000004</v>
      </c>
      <c r="H4527" s="8">
        <f t="shared" si="493"/>
        <v>21.141649048625791</v>
      </c>
      <c r="I4527" s="1">
        <v>9.4499999999999993</v>
      </c>
      <c r="J4527" s="8">
        <f t="shared" si="494"/>
        <v>10.582010582010582</v>
      </c>
      <c r="K4527" s="6" t="s">
        <v>1305</v>
      </c>
      <c r="L4527" s="6" t="s">
        <v>0</v>
      </c>
      <c r="M4527" s="9">
        <f t="shared" si="495"/>
        <v>90.527380472067748</v>
      </c>
      <c r="Q4527" s="10">
        <f t="shared" si="498"/>
        <v>-78.740157480314963</v>
      </c>
      <c r="S4527" s="10">
        <f t="shared" si="496"/>
        <v>-21.141649048625791</v>
      </c>
      <c r="U4527" s="10">
        <f t="shared" si="497"/>
        <v>-10.582010582010582</v>
      </c>
    </row>
    <row r="4528" spans="3:21" x14ac:dyDescent="0.3">
      <c r="C4528" s="6" t="s">
        <v>1</v>
      </c>
      <c r="D4528" s="6" t="s">
        <v>0</v>
      </c>
      <c r="E4528" s="1">
        <v>1.96</v>
      </c>
      <c r="F4528" s="8">
        <f t="shared" si="499"/>
        <v>51.020408163265309</v>
      </c>
      <c r="G4528" s="1">
        <v>3.17</v>
      </c>
      <c r="H4528" s="8">
        <f t="shared" si="493"/>
        <v>31.545741324921135</v>
      </c>
      <c r="I4528" s="1">
        <v>3.58</v>
      </c>
      <c r="J4528" s="8">
        <f t="shared" si="494"/>
        <v>27.932960893854748</v>
      </c>
      <c r="K4528" s="6" t="s">
        <v>1305</v>
      </c>
      <c r="L4528" s="6" t="s">
        <v>0</v>
      </c>
      <c r="M4528" s="9">
        <f t="shared" si="495"/>
        <v>90.498466145345958</v>
      </c>
      <c r="Q4528" s="10">
        <f t="shared" si="498"/>
        <v>-51.020408163265309</v>
      </c>
      <c r="S4528" s="10">
        <f t="shared" si="496"/>
        <v>-31.545741324921135</v>
      </c>
      <c r="U4528" s="10">
        <f t="shared" si="497"/>
        <v>-27.932960893854748</v>
      </c>
    </row>
    <row r="4529" spans="3:21" x14ac:dyDescent="0.3">
      <c r="C4529" s="6" t="s">
        <v>198</v>
      </c>
      <c r="D4529" s="6" t="s">
        <v>199</v>
      </c>
      <c r="E4529" s="1">
        <v>2.08</v>
      </c>
      <c r="F4529" s="8">
        <f t="shared" si="499"/>
        <v>48.076923076923073</v>
      </c>
      <c r="G4529" s="1">
        <v>3.18</v>
      </c>
      <c r="H4529" s="8">
        <f t="shared" si="493"/>
        <v>31.446540880503143</v>
      </c>
      <c r="I4529" s="1">
        <v>3.22</v>
      </c>
      <c r="J4529" s="8">
        <f t="shared" si="494"/>
        <v>31.05590062111801</v>
      </c>
      <c r="K4529" s="6" t="s">
        <v>1305</v>
      </c>
      <c r="L4529" s="6" t="s">
        <v>0</v>
      </c>
      <c r="M4529" s="9">
        <f t="shared" si="495"/>
        <v>90.432785882912412</v>
      </c>
      <c r="Q4529" s="10">
        <f t="shared" si="498"/>
        <v>-48.076923076923073</v>
      </c>
      <c r="S4529" s="10">
        <f t="shared" si="496"/>
        <v>-31.446540880503143</v>
      </c>
      <c r="U4529" s="10">
        <f t="shared" si="497"/>
        <v>-31.05590062111801</v>
      </c>
    </row>
    <row r="4530" spans="3:21" x14ac:dyDescent="0.3">
      <c r="C4530" s="6" t="s">
        <v>1</v>
      </c>
      <c r="D4530" s="6" t="s">
        <v>0</v>
      </c>
      <c r="E4530" s="1">
        <v>1.52</v>
      </c>
      <c r="F4530" s="8">
        <f t="shared" si="499"/>
        <v>65.78947368421052</v>
      </c>
      <c r="G4530" s="1">
        <v>3.61</v>
      </c>
      <c r="H4530" s="8">
        <f t="shared" si="493"/>
        <v>27.70083102493075</v>
      </c>
      <c r="I4530" s="1">
        <v>5.95</v>
      </c>
      <c r="J4530" s="8">
        <f t="shared" si="494"/>
        <v>16.806722689075631</v>
      </c>
      <c r="K4530" s="6" t="s">
        <v>1305</v>
      </c>
      <c r="L4530" s="6" t="s">
        <v>0</v>
      </c>
      <c r="M4530" s="9">
        <f t="shared" si="495"/>
        <v>90.664274784994461</v>
      </c>
      <c r="Q4530" s="10">
        <f t="shared" si="498"/>
        <v>-65.78947368421052</v>
      </c>
      <c r="S4530" s="10">
        <f t="shared" si="496"/>
        <v>-27.70083102493075</v>
      </c>
      <c r="U4530" s="10">
        <f t="shared" si="497"/>
        <v>-16.806722689075631</v>
      </c>
    </row>
    <row r="4531" spans="3:21" x14ac:dyDescent="0.3">
      <c r="C4531" s="6" t="s">
        <v>0</v>
      </c>
      <c r="D4531" s="6" t="s">
        <v>198</v>
      </c>
      <c r="E4531" s="1">
        <v>7.64</v>
      </c>
      <c r="F4531" s="8">
        <f t="shared" si="499"/>
        <v>13.089005235602095</v>
      </c>
      <c r="G4531" s="1">
        <v>4.01</v>
      </c>
      <c r="H4531" s="8">
        <f t="shared" si="493"/>
        <v>24.937655860349128</v>
      </c>
      <c r="I4531" s="1">
        <v>1.38</v>
      </c>
      <c r="J4531" s="8">
        <f t="shared" si="494"/>
        <v>72.463768115942031</v>
      </c>
      <c r="K4531" s="6" t="s">
        <v>1305</v>
      </c>
      <c r="L4531" s="6" t="s">
        <v>1</v>
      </c>
      <c r="M4531" s="9">
        <f t="shared" si="495"/>
        <v>90.505576558332294</v>
      </c>
      <c r="Q4531" s="10">
        <f t="shared" si="498"/>
        <v>-13.089005235602095</v>
      </c>
      <c r="S4531" s="10">
        <f t="shared" si="496"/>
        <v>-24.937655860349128</v>
      </c>
      <c r="U4531" s="10">
        <f t="shared" si="497"/>
        <v>-72.463768115942031</v>
      </c>
    </row>
    <row r="4532" spans="3:21" x14ac:dyDescent="0.3">
      <c r="C4532" s="6" t="s">
        <v>0</v>
      </c>
      <c r="D4532" s="6" t="s">
        <v>199</v>
      </c>
      <c r="E4532" s="1">
        <v>2.0299999999999998</v>
      </c>
      <c r="F4532" s="8">
        <f t="shared" si="499"/>
        <v>49.26108374384237</v>
      </c>
      <c r="G4532" s="1">
        <v>3.18</v>
      </c>
      <c r="H4532" s="8">
        <f t="shared" si="493"/>
        <v>31.446540880503143</v>
      </c>
      <c r="I4532" s="1">
        <v>3.38</v>
      </c>
      <c r="J4532" s="8">
        <f t="shared" si="494"/>
        <v>29.585798816568047</v>
      </c>
      <c r="K4532" s="6" t="s">
        <v>1305</v>
      </c>
      <c r="L4532" s="6" t="s">
        <v>0</v>
      </c>
      <c r="M4532" s="9">
        <f t="shared" si="495"/>
        <v>90.667237338563567</v>
      </c>
      <c r="Q4532" s="10">
        <f t="shared" si="498"/>
        <v>-49.26108374384237</v>
      </c>
      <c r="S4532" s="10">
        <f t="shared" si="496"/>
        <v>-31.446540880503143</v>
      </c>
      <c r="U4532" s="10">
        <f t="shared" si="497"/>
        <v>-29.585798816568047</v>
      </c>
    </row>
    <row r="4533" spans="3:21" x14ac:dyDescent="0.3">
      <c r="C4533" s="6" t="s">
        <v>197</v>
      </c>
      <c r="D4533" s="6" t="s">
        <v>199</v>
      </c>
      <c r="E4533" s="1">
        <v>1.25</v>
      </c>
      <c r="F4533" s="8">
        <f t="shared" si="499"/>
        <v>80</v>
      </c>
      <c r="G4533" s="1">
        <v>4.9400000000000004</v>
      </c>
      <c r="H4533" s="8">
        <f t="shared" si="493"/>
        <v>20.242914979757085</v>
      </c>
      <c r="I4533" s="1">
        <v>9.66</v>
      </c>
      <c r="J4533" s="8">
        <f t="shared" si="494"/>
        <v>10.351966873706004</v>
      </c>
      <c r="K4533" s="6" t="s">
        <v>1306</v>
      </c>
      <c r="L4533" s="6" t="s">
        <v>0</v>
      </c>
      <c r="M4533" s="9">
        <f t="shared" si="495"/>
        <v>90.420097498271943</v>
      </c>
      <c r="Q4533" s="10">
        <f t="shared" si="498"/>
        <v>-80</v>
      </c>
      <c r="S4533" s="10">
        <f t="shared" si="496"/>
        <v>-20.242914979757085</v>
      </c>
      <c r="U4533" s="10">
        <f t="shared" si="497"/>
        <v>-10.351966873706004</v>
      </c>
    </row>
    <row r="4534" spans="3:21" x14ac:dyDescent="0.3">
      <c r="C4534" s="6" t="s">
        <v>197</v>
      </c>
      <c r="D4534" s="6" t="s">
        <v>199</v>
      </c>
      <c r="E4534" s="1">
        <v>2.38</v>
      </c>
      <c r="F4534" s="8">
        <f t="shared" si="499"/>
        <v>42.016806722689076</v>
      </c>
      <c r="G4534" s="1">
        <v>3.16</v>
      </c>
      <c r="H4534" s="8">
        <f t="shared" si="493"/>
        <v>31.645569620253163</v>
      </c>
      <c r="I4534" s="1">
        <v>2.72</v>
      </c>
      <c r="J4534" s="8">
        <f t="shared" si="494"/>
        <v>36.764705882352942</v>
      </c>
      <c r="K4534" s="6" t="s">
        <v>1306</v>
      </c>
      <c r="L4534" s="6" t="s">
        <v>0</v>
      </c>
      <c r="M4534" s="9">
        <f t="shared" si="495"/>
        <v>90.557495484647802</v>
      </c>
      <c r="Q4534" s="10">
        <f t="shared" si="498"/>
        <v>-42.016806722689076</v>
      </c>
      <c r="S4534" s="10">
        <f t="shared" si="496"/>
        <v>-31.645569620253163</v>
      </c>
      <c r="U4534" s="10">
        <f t="shared" si="497"/>
        <v>-36.764705882352942</v>
      </c>
    </row>
    <row r="4535" spans="3:21" x14ac:dyDescent="0.3">
      <c r="C4535" s="6" t="s">
        <v>199</v>
      </c>
      <c r="D4535" s="6" t="s">
        <v>1</v>
      </c>
      <c r="E4535" s="1">
        <v>2.31</v>
      </c>
      <c r="F4535" s="8">
        <f t="shared" si="499"/>
        <v>43.290043290043286</v>
      </c>
      <c r="G4535" s="1">
        <v>3.17</v>
      </c>
      <c r="H4535" s="8">
        <f t="shared" si="493"/>
        <v>31.545741324921135</v>
      </c>
      <c r="I4535" s="1">
        <v>2.8</v>
      </c>
      <c r="J4535" s="8">
        <f t="shared" si="494"/>
        <v>35.714285714285715</v>
      </c>
      <c r="K4535" s="6" t="s">
        <v>1306</v>
      </c>
      <c r="L4535" s="6" t="s">
        <v>1</v>
      </c>
      <c r="M4535" s="9">
        <f t="shared" si="495"/>
        <v>90.456749328309812</v>
      </c>
      <c r="Q4535" s="10">
        <f t="shared" si="498"/>
        <v>-43.290043290043286</v>
      </c>
      <c r="S4535" s="10">
        <f t="shared" si="496"/>
        <v>-31.545741324921135</v>
      </c>
      <c r="U4535" s="10">
        <f t="shared" si="497"/>
        <v>-35.714285714285715</v>
      </c>
    </row>
    <row r="4536" spans="3:21" x14ac:dyDescent="0.3">
      <c r="C4536" s="6" t="s">
        <v>1</v>
      </c>
      <c r="D4536" s="6" t="s">
        <v>1</v>
      </c>
      <c r="E4536" s="1">
        <v>1.46</v>
      </c>
      <c r="F4536" s="8">
        <f t="shared" si="499"/>
        <v>68.493150684931507</v>
      </c>
      <c r="G4536" s="1">
        <v>3.74</v>
      </c>
      <c r="H4536" s="8">
        <f t="shared" si="493"/>
        <v>26.737967914438499</v>
      </c>
      <c r="I4536" s="1">
        <v>6.59</v>
      </c>
      <c r="J4536" s="8">
        <f t="shared" si="494"/>
        <v>15.174506828528074</v>
      </c>
      <c r="K4536" s="6" t="s">
        <v>1306</v>
      </c>
      <c r="L4536" s="6" t="s">
        <v>2</v>
      </c>
      <c r="M4536" s="9">
        <f t="shared" si="495"/>
        <v>90.575094894332508</v>
      </c>
      <c r="Q4536" s="10">
        <f t="shared" si="498"/>
        <v>-68.493150684931507</v>
      </c>
      <c r="S4536" s="10">
        <f t="shared" si="496"/>
        <v>-26.737967914438499</v>
      </c>
      <c r="U4536" s="10">
        <f t="shared" si="497"/>
        <v>-15.174506828528074</v>
      </c>
    </row>
    <row r="4537" spans="3:21" x14ac:dyDescent="0.3">
      <c r="C4537" s="6" t="s">
        <v>0</v>
      </c>
      <c r="D4537" s="6" t="s">
        <v>1</v>
      </c>
      <c r="E4537" s="1">
        <v>2.2400000000000002</v>
      </c>
      <c r="F4537" s="8">
        <f t="shared" si="499"/>
        <v>44.642857142857139</v>
      </c>
      <c r="G4537" s="1">
        <v>3.18</v>
      </c>
      <c r="H4537" s="8">
        <f t="shared" si="493"/>
        <v>31.446540880503143</v>
      </c>
      <c r="I4537" s="1">
        <v>2.91</v>
      </c>
      <c r="J4537" s="8">
        <f t="shared" si="494"/>
        <v>34.364261168384878</v>
      </c>
      <c r="K4537" s="6" t="s">
        <v>1306</v>
      </c>
      <c r="L4537" s="6" t="s">
        <v>1</v>
      </c>
      <c r="M4537" s="9">
        <f t="shared" si="495"/>
        <v>90.535705862312966</v>
      </c>
      <c r="Q4537" s="10">
        <f t="shared" si="498"/>
        <v>-44.642857142857139</v>
      </c>
      <c r="S4537" s="10">
        <f t="shared" si="496"/>
        <v>-31.446540880503143</v>
      </c>
      <c r="U4537" s="10">
        <f t="shared" si="497"/>
        <v>-34.364261168384878</v>
      </c>
    </row>
    <row r="4538" spans="3:21" x14ac:dyDescent="0.3">
      <c r="C4538" s="6" t="s">
        <v>0</v>
      </c>
      <c r="D4538" s="6" t="s">
        <v>0</v>
      </c>
      <c r="E4538" s="1">
        <v>2.6</v>
      </c>
      <c r="F4538" s="8">
        <f t="shared" si="499"/>
        <v>38.46153846153846</v>
      </c>
      <c r="G4538" s="1">
        <v>3.14</v>
      </c>
      <c r="H4538" s="8">
        <f t="shared" si="493"/>
        <v>31.847133757961782</v>
      </c>
      <c r="I4538" s="1">
        <v>2.48</v>
      </c>
      <c r="J4538" s="8">
        <f t="shared" si="494"/>
        <v>40.322580645161288</v>
      </c>
      <c r="K4538" s="6" t="s">
        <v>1306</v>
      </c>
      <c r="L4538" s="6" t="s">
        <v>2</v>
      </c>
      <c r="M4538" s="9">
        <f t="shared" si="495"/>
        <v>90.390371084681604</v>
      </c>
      <c r="Q4538" s="10">
        <f t="shared" si="498"/>
        <v>-38.46153846153846</v>
      </c>
      <c r="S4538" s="10">
        <f t="shared" si="496"/>
        <v>-31.847133757961782</v>
      </c>
      <c r="U4538" s="10">
        <f t="shared" si="497"/>
        <v>-40.322580645161288</v>
      </c>
    </row>
    <row r="4539" spans="3:21" x14ac:dyDescent="0.3">
      <c r="C4539" s="6" t="s">
        <v>0</v>
      </c>
      <c r="D4539" s="6" t="s">
        <v>199</v>
      </c>
      <c r="E4539" s="1">
        <v>1.92</v>
      </c>
      <c r="F4539" s="8">
        <f t="shared" si="499"/>
        <v>52.083333333333336</v>
      </c>
      <c r="G4539" s="1">
        <v>3.23</v>
      </c>
      <c r="H4539" s="8">
        <f t="shared" si="493"/>
        <v>30.959752321981423</v>
      </c>
      <c r="I4539" s="1">
        <v>3.67</v>
      </c>
      <c r="J4539" s="8">
        <f t="shared" si="494"/>
        <v>27.247956403269754</v>
      </c>
      <c r="K4539" s="6" t="s">
        <v>1307</v>
      </c>
      <c r="L4539" s="6" t="s">
        <v>0</v>
      </c>
      <c r="M4539" s="9">
        <f t="shared" si="495"/>
        <v>90.669195007589011</v>
      </c>
      <c r="Q4539" s="10">
        <f t="shared" si="498"/>
        <v>-52.083333333333336</v>
      </c>
      <c r="S4539" s="10">
        <f t="shared" si="496"/>
        <v>-30.959752321981423</v>
      </c>
      <c r="U4539" s="10">
        <f t="shared" si="497"/>
        <v>-27.247956403269754</v>
      </c>
    </row>
    <row r="4540" spans="3:21" x14ac:dyDescent="0.3">
      <c r="C4540" s="6" t="s">
        <v>199</v>
      </c>
      <c r="D4540" s="6" t="s">
        <v>1</v>
      </c>
      <c r="E4540" s="1">
        <v>7.21</v>
      </c>
      <c r="F4540" s="8">
        <f t="shared" si="499"/>
        <v>13.869625520110958</v>
      </c>
      <c r="G4540" s="1">
        <v>3.83</v>
      </c>
      <c r="H4540" s="8">
        <f t="shared" si="493"/>
        <v>26.109660574412533</v>
      </c>
      <c r="I4540" s="1">
        <v>1.42</v>
      </c>
      <c r="J4540" s="8">
        <f t="shared" si="494"/>
        <v>70.422535211267615</v>
      </c>
      <c r="K4540" s="6" t="s">
        <v>1307</v>
      </c>
      <c r="L4540" s="6" t="s">
        <v>1</v>
      </c>
      <c r="M4540" s="9">
        <f t="shared" si="495"/>
        <v>90.578215845751203</v>
      </c>
      <c r="Q4540" s="10">
        <f t="shared" si="498"/>
        <v>-13.869625520110958</v>
      </c>
      <c r="S4540" s="10">
        <f t="shared" si="496"/>
        <v>-26.109660574412533</v>
      </c>
      <c r="U4540" s="10">
        <f t="shared" si="497"/>
        <v>-70.422535211267615</v>
      </c>
    </row>
    <row r="4541" spans="3:21" x14ac:dyDescent="0.3">
      <c r="C4541" s="6" t="s">
        <v>200</v>
      </c>
      <c r="D4541" s="6" t="s">
        <v>197</v>
      </c>
      <c r="E4541" s="1">
        <v>1.32</v>
      </c>
      <c r="F4541" s="8">
        <f t="shared" si="499"/>
        <v>75.757575757575751</v>
      </c>
      <c r="G4541" s="1">
        <v>4.38</v>
      </c>
      <c r="H4541" s="8">
        <f t="shared" si="493"/>
        <v>22.831050228310502</v>
      </c>
      <c r="I4541" s="1">
        <v>8.6199999999999992</v>
      </c>
      <c r="J4541" s="8">
        <f t="shared" si="494"/>
        <v>11.600928074245941</v>
      </c>
      <c r="K4541" s="6" t="s">
        <v>1308</v>
      </c>
      <c r="L4541" s="6" t="s">
        <v>0</v>
      </c>
      <c r="M4541" s="9">
        <f t="shared" si="495"/>
        <v>90.752704149640536</v>
      </c>
      <c r="Q4541" s="10">
        <f t="shared" si="498"/>
        <v>-75.757575757575751</v>
      </c>
      <c r="S4541" s="10">
        <f t="shared" si="496"/>
        <v>-22.831050228310502</v>
      </c>
      <c r="U4541" s="10">
        <f t="shared" si="497"/>
        <v>-11.600928074245941</v>
      </c>
    </row>
    <row r="4542" spans="3:21" x14ac:dyDescent="0.3">
      <c r="C4542" s="6" t="s">
        <v>0</v>
      </c>
      <c r="D4542" s="6" t="s">
        <v>0</v>
      </c>
      <c r="E4542" s="1">
        <v>2.78</v>
      </c>
      <c r="F4542" s="8">
        <f t="shared" si="499"/>
        <v>35.971223021582738</v>
      </c>
      <c r="G4542" s="1">
        <v>3.08</v>
      </c>
      <c r="H4542" s="8">
        <f t="shared" si="493"/>
        <v>32.467532467532465</v>
      </c>
      <c r="I4542" s="1">
        <v>2.38</v>
      </c>
      <c r="J4542" s="8">
        <f t="shared" si="494"/>
        <v>42.016806722689076</v>
      </c>
      <c r="K4542" s="6" t="s">
        <v>1308</v>
      </c>
      <c r="L4542" s="6" t="s">
        <v>2</v>
      </c>
      <c r="M4542" s="9">
        <f t="shared" si="495"/>
        <v>90.534146038064435</v>
      </c>
      <c r="Q4542" s="10">
        <f t="shared" si="498"/>
        <v>-35.971223021582738</v>
      </c>
      <c r="S4542" s="10">
        <f t="shared" si="496"/>
        <v>-32.467532467532465</v>
      </c>
      <c r="U4542" s="10">
        <f t="shared" si="497"/>
        <v>-42.016806722689076</v>
      </c>
    </row>
    <row r="4543" spans="3:21" x14ac:dyDescent="0.3">
      <c r="C4543" s="6" t="s">
        <v>199</v>
      </c>
      <c r="D4543" s="6" t="s">
        <v>0</v>
      </c>
      <c r="E4543" s="1">
        <v>4.33</v>
      </c>
      <c r="F4543" s="8">
        <f t="shared" si="499"/>
        <v>23.094688221709006</v>
      </c>
      <c r="G4543" s="1">
        <v>3.28</v>
      </c>
      <c r="H4543" s="8">
        <f t="shared" si="493"/>
        <v>30.487804878048781</v>
      </c>
      <c r="I4543" s="1">
        <v>1.76</v>
      </c>
      <c r="J4543" s="8">
        <f t="shared" si="494"/>
        <v>56.81818181818182</v>
      </c>
      <c r="K4543" s="6" t="s">
        <v>1309</v>
      </c>
      <c r="L4543" s="6" t="s">
        <v>1</v>
      </c>
      <c r="M4543" s="9">
        <f t="shared" si="495"/>
        <v>90.579156399478194</v>
      </c>
      <c r="Q4543" s="10">
        <f t="shared" si="498"/>
        <v>-23.094688221709006</v>
      </c>
      <c r="S4543" s="10">
        <f t="shared" si="496"/>
        <v>-30.487804878048781</v>
      </c>
      <c r="U4543" s="10">
        <f t="shared" si="497"/>
        <v>-56.81818181818182</v>
      </c>
    </row>
    <row r="4544" spans="3:21" x14ac:dyDescent="0.3">
      <c r="C4544" s="6" t="s">
        <v>1</v>
      </c>
      <c r="D4544" s="6" t="s">
        <v>0</v>
      </c>
      <c r="E4544" s="1">
        <v>1.93</v>
      </c>
      <c r="F4544" s="8">
        <f t="shared" si="499"/>
        <v>51.813471502590673</v>
      </c>
      <c r="G4544" s="1">
        <v>3.21</v>
      </c>
      <c r="H4544" s="8">
        <f t="shared" si="493"/>
        <v>31.152647975077883</v>
      </c>
      <c r="I4544" s="1">
        <v>3.63</v>
      </c>
      <c r="J4544" s="8">
        <f t="shared" si="494"/>
        <v>27.548209366391184</v>
      </c>
      <c r="K4544" s="6" t="s">
        <v>1309</v>
      </c>
      <c r="L4544" s="6" t="s">
        <v>0</v>
      </c>
      <c r="M4544" s="9">
        <f t="shared" si="495"/>
        <v>90.486003983342385</v>
      </c>
      <c r="Q4544" s="10">
        <f t="shared" si="498"/>
        <v>-51.813471502590673</v>
      </c>
      <c r="S4544" s="10">
        <f t="shared" si="496"/>
        <v>-31.152647975077883</v>
      </c>
      <c r="U4544" s="10">
        <f t="shared" si="497"/>
        <v>-27.548209366391184</v>
      </c>
    </row>
    <row r="4545" spans="3:21" x14ac:dyDescent="0.3">
      <c r="C4545" s="6" t="s">
        <v>0</v>
      </c>
      <c r="D4545" s="6" t="s">
        <v>197</v>
      </c>
      <c r="E4545" s="1">
        <v>2.2599999999999998</v>
      </c>
      <c r="F4545" s="8">
        <f t="shared" si="499"/>
        <v>44.247787610619476</v>
      </c>
      <c r="G4545" s="1">
        <v>3.15</v>
      </c>
      <c r="H4545" s="8">
        <f t="shared" si="493"/>
        <v>31.746031746031747</v>
      </c>
      <c r="I4545" s="1">
        <v>2.88</v>
      </c>
      <c r="J4545" s="8">
        <f t="shared" si="494"/>
        <v>34.722222222222221</v>
      </c>
      <c r="K4545" s="6" t="s">
        <v>1309</v>
      </c>
      <c r="L4545" s="6" t="s">
        <v>1</v>
      </c>
      <c r="M4545" s="9">
        <f t="shared" si="495"/>
        <v>90.321148203948923</v>
      </c>
      <c r="Q4545" s="10">
        <f t="shared" si="498"/>
        <v>-44.247787610619476</v>
      </c>
      <c r="S4545" s="10">
        <f t="shared" si="496"/>
        <v>-31.746031746031747</v>
      </c>
      <c r="U4545" s="10">
        <f t="shared" si="497"/>
        <v>-34.722222222222221</v>
      </c>
    </row>
    <row r="4546" spans="3:21" x14ac:dyDescent="0.3">
      <c r="C4546" s="6" t="s">
        <v>1</v>
      </c>
      <c r="D4546" s="6" t="s">
        <v>199</v>
      </c>
      <c r="E4546" s="1">
        <v>2.19</v>
      </c>
      <c r="F4546" s="8">
        <f t="shared" si="499"/>
        <v>45.662100456621005</v>
      </c>
      <c r="G4546" s="1">
        <v>3.18</v>
      </c>
      <c r="H4546" s="8">
        <f t="shared" ref="H4546:H4609" si="500">100/G4546</f>
        <v>31.446540880503143</v>
      </c>
      <c r="I4546" s="1">
        <v>2.99</v>
      </c>
      <c r="J4546" s="8">
        <f t="shared" ref="J4546:J4609" si="501">100/I4546</f>
        <v>33.444816053511701</v>
      </c>
      <c r="K4546" s="6" t="s">
        <v>1309</v>
      </c>
      <c r="L4546" s="6" t="s">
        <v>0</v>
      </c>
      <c r="M4546" s="9">
        <f t="shared" ref="M4546:M4609" si="502">10000/(F4546+H4546+J4546)</f>
        <v>90.453977976151705</v>
      </c>
      <c r="Q4546" s="10">
        <f t="shared" si="498"/>
        <v>-45.662100456621005</v>
      </c>
      <c r="S4546" s="10">
        <f t="shared" ref="S4546:S4609" si="503">R4546-H4546</f>
        <v>-31.446540880503143</v>
      </c>
      <c r="U4546" s="10">
        <f t="shared" ref="U4546:U4609" si="504">T4546-J4546</f>
        <v>-33.444816053511701</v>
      </c>
    </row>
    <row r="4547" spans="3:21" x14ac:dyDescent="0.3">
      <c r="C4547" s="6" t="s">
        <v>1</v>
      </c>
      <c r="D4547" s="6" t="s">
        <v>0</v>
      </c>
      <c r="E4547" s="1">
        <v>1.54</v>
      </c>
      <c r="F4547" s="8">
        <f t="shared" si="499"/>
        <v>64.935064935064929</v>
      </c>
      <c r="G4547" s="1">
        <v>3.51</v>
      </c>
      <c r="H4547" s="8">
        <f t="shared" si="500"/>
        <v>28.490028490028493</v>
      </c>
      <c r="I4547" s="1">
        <v>5.84</v>
      </c>
      <c r="J4547" s="8">
        <f t="shared" si="501"/>
        <v>17.123287671232877</v>
      </c>
      <c r="K4547" s="6" t="s">
        <v>1309</v>
      </c>
      <c r="L4547" s="6" t="s">
        <v>0</v>
      </c>
      <c r="M4547" s="9">
        <f t="shared" si="502"/>
        <v>90.458131551347677</v>
      </c>
      <c r="Q4547" s="10">
        <f t="shared" si="498"/>
        <v>-64.935064935064929</v>
      </c>
      <c r="S4547" s="10">
        <f t="shared" si="503"/>
        <v>-28.490028490028493</v>
      </c>
      <c r="U4547" s="10">
        <f t="shared" si="504"/>
        <v>-17.123287671232877</v>
      </c>
    </row>
    <row r="4548" spans="3:21" x14ac:dyDescent="0.3">
      <c r="C4548" s="6" t="s">
        <v>1</v>
      </c>
      <c r="D4548" s="6" t="s">
        <v>0</v>
      </c>
      <c r="E4548" s="1">
        <v>1.27</v>
      </c>
      <c r="F4548" s="8">
        <f t="shared" si="499"/>
        <v>78.740157480314963</v>
      </c>
      <c r="G4548" s="1">
        <v>4.76</v>
      </c>
      <c r="H4548" s="8">
        <f t="shared" si="500"/>
        <v>21.008403361344538</v>
      </c>
      <c r="I4548" s="1">
        <v>9.07</v>
      </c>
      <c r="J4548" s="8">
        <f t="shared" si="501"/>
        <v>11.025358324145534</v>
      </c>
      <c r="K4548" s="6" t="s">
        <v>1309</v>
      </c>
      <c r="L4548" s="6" t="s">
        <v>0</v>
      </c>
      <c r="M4548" s="9">
        <f t="shared" si="502"/>
        <v>90.273956860117266</v>
      </c>
      <c r="Q4548" s="10">
        <f t="shared" ref="Q4548:Q4611" si="505">P4548-F4548</f>
        <v>-78.740157480314963</v>
      </c>
      <c r="S4548" s="10">
        <f t="shared" si="503"/>
        <v>-21.008403361344538</v>
      </c>
      <c r="U4548" s="10">
        <f t="shared" si="504"/>
        <v>-11.025358324145534</v>
      </c>
    </row>
    <row r="4549" spans="3:21" x14ac:dyDescent="0.3">
      <c r="C4549" s="6" t="s">
        <v>199</v>
      </c>
      <c r="D4549" s="6" t="s">
        <v>0</v>
      </c>
      <c r="E4549" s="1">
        <v>1.66</v>
      </c>
      <c r="F4549" s="8">
        <f t="shared" si="499"/>
        <v>60.24096385542169</v>
      </c>
      <c r="G4549" s="1">
        <v>3.37</v>
      </c>
      <c r="H4549" s="8">
        <f t="shared" si="500"/>
        <v>29.673590504451038</v>
      </c>
      <c r="I4549" s="1">
        <v>4.91</v>
      </c>
      <c r="J4549" s="8">
        <f t="shared" si="501"/>
        <v>20.366598778004072</v>
      </c>
      <c r="K4549" s="6" t="s">
        <v>1309</v>
      </c>
      <c r="L4549" s="6" t="s">
        <v>1</v>
      </c>
      <c r="M4549" s="9">
        <f t="shared" si="502"/>
        <v>90.677325322285128</v>
      </c>
      <c r="Q4549" s="10">
        <f t="shared" si="505"/>
        <v>-60.24096385542169</v>
      </c>
      <c r="S4549" s="10">
        <f t="shared" si="503"/>
        <v>-29.673590504451038</v>
      </c>
      <c r="U4549" s="10">
        <f t="shared" si="504"/>
        <v>-20.366598778004072</v>
      </c>
    </row>
    <row r="4550" spans="3:21" x14ac:dyDescent="0.3">
      <c r="C4550" s="6" t="s">
        <v>197</v>
      </c>
      <c r="D4550" s="6" t="s">
        <v>1</v>
      </c>
      <c r="E4550" s="1">
        <v>2.23</v>
      </c>
      <c r="F4550" s="8">
        <f t="shared" si="499"/>
        <v>44.843049327354258</v>
      </c>
      <c r="G4550" s="1">
        <v>3.17</v>
      </c>
      <c r="H4550" s="8">
        <f t="shared" si="500"/>
        <v>31.545741324921135</v>
      </c>
      <c r="I4550" s="1">
        <v>2.96</v>
      </c>
      <c r="J4550" s="8">
        <f t="shared" si="501"/>
        <v>33.783783783783782</v>
      </c>
      <c r="K4550" s="6" t="s">
        <v>1309</v>
      </c>
      <c r="L4550" s="6" t="s">
        <v>0</v>
      </c>
      <c r="M4550" s="9">
        <f t="shared" si="502"/>
        <v>90.766690813816808</v>
      </c>
      <c r="Q4550" s="10">
        <f t="shared" si="505"/>
        <v>-44.843049327354258</v>
      </c>
      <c r="S4550" s="10">
        <f t="shared" si="503"/>
        <v>-31.545741324921135</v>
      </c>
      <c r="U4550" s="10">
        <f t="shared" si="504"/>
        <v>-33.783783783783782</v>
      </c>
    </row>
    <row r="4551" spans="3:21" x14ac:dyDescent="0.3">
      <c r="C4551" s="6" t="s">
        <v>0</v>
      </c>
      <c r="D4551" s="6" t="s">
        <v>199</v>
      </c>
      <c r="E4551" s="1">
        <v>2.04</v>
      </c>
      <c r="F4551" s="8">
        <f t="shared" si="499"/>
        <v>49.019607843137251</v>
      </c>
      <c r="G4551" s="1">
        <v>3.21</v>
      </c>
      <c r="H4551" s="8">
        <f t="shared" si="500"/>
        <v>31.152647975077883</v>
      </c>
      <c r="I4551" s="1">
        <v>3.37</v>
      </c>
      <c r="J4551" s="8">
        <f t="shared" si="501"/>
        <v>29.673590504451038</v>
      </c>
      <c r="K4551" s="6" t="s">
        <v>1310</v>
      </c>
      <c r="L4551" s="6" t="s">
        <v>0</v>
      </c>
      <c r="M4551" s="9">
        <f t="shared" si="502"/>
        <v>91.03666943059045</v>
      </c>
      <c r="Q4551" s="10">
        <f t="shared" si="505"/>
        <v>-49.019607843137251</v>
      </c>
      <c r="S4551" s="10">
        <f t="shared" si="503"/>
        <v>-31.152647975077883</v>
      </c>
      <c r="U4551" s="10">
        <f t="shared" si="504"/>
        <v>-29.673590504451038</v>
      </c>
    </row>
    <row r="4552" spans="3:21" x14ac:dyDescent="0.3">
      <c r="C4552" s="6" t="s">
        <v>0</v>
      </c>
      <c r="D4552" s="6" t="s">
        <v>198</v>
      </c>
      <c r="E4552" s="1">
        <v>4.8899999999999997</v>
      </c>
      <c r="F4552" s="8">
        <f t="shared" si="499"/>
        <v>20.449897750511248</v>
      </c>
      <c r="G4552" s="1">
        <v>3.34</v>
      </c>
      <c r="H4552" s="8">
        <f t="shared" si="500"/>
        <v>29.940119760479043</v>
      </c>
      <c r="I4552" s="1">
        <v>1.67</v>
      </c>
      <c r="J4552" s="8">
        <f t="shared" si="501"/>
        <v>59.880239520958085</v>
      </c>
      <c r="K4552" s="6" t="s">
        <v>1310</v>
      </c>
      <c r="L4552" s="6" t="s">
        <v>1</v>
      </c>
      <c r="M4552" s="9">
        <f t="shared" si="502"/>
        <v>90.686285397001669</v>
      </c>
      <c r="Q4552" s="10">
        <f t="shared" si="505"/>
        <v>-20.449897750511248</v>
      </c>
      <c r="S4552" s="10">
        <f t="shared" si="503"/>
        <v>-29.940119760479043</v>
      </c>
      <c r="U4552" s="10">
        <f t="shared" si="504"/>
        <v>-59.880239520958085</v>
      </c>
    </row>
    <row r="4553" spans="3:21" x14ac:dyDescent="0.3">
      <c r="C4553" s="6" t="s">
        <v>1</v>
      </c>
      <c r="D4553" s="6" t="s">
        <v>199</v>
      </c>
      <c r="E4553" s="1">
        <v>1.89</v>
      </c>
      <c r="F4553" s="8">
        <f t="shared" si="499"/>
        <v>52.910052910052912</v>
      </c>
      <c r="G4553" s="1">
        <v>3.2</v>
      </c>
      <c r="H4553" s="8">
        <f t="shared" si="500"/>
        <v>31.25</v>
      </c>
      <c r="I4553" s="1">
        <v>3.85</v>
      </c>
      <c r="J4553" s="8">
        <f t="shared" si="501"/>
        <v>25.974025974025974</v>
      </c>
      <c r="K4553" s="6" t="s">
        <v>1311</v>
      </c>
      <c r="L4553" s="6" t="s">
        <v>0</v>
      </c>
      <c r="M4553" s="9">
        <f t="shared" si="502"/>
        <v>90.79841681452163</v>
      </c>
      <c r="Q4553" s="10">
        <f t="shared" si="505"/>
        <v>-52.910052910052912</v>
      </c>
      <c r="S4553" s="10">
        <f t="shared" si="503"/>
        <v>-31.25</v>
      </c>
      <c r="U4553" s="10">
        <f t="shared" si="504"/>
        <v>-25.974025974025974</v>
      </c>
    </row>
    <row r="4554" spans="3:21" x14ac:dyDescent="0.3">
      <c r="C4554" s="6" t="s">
        <v>0</v>
      </c>
      <c r="D4554" s="6" t="s">
        <v>0</v>
      </c>
      <c r="E4554" s="1">
        <v>1.78</v>
      </c>
      <c r="F4554" s="8">
        <f t="shared" si="499"/>
        <v>56.179775280898873</v>
      </c>
      <c r="G4554" s="1">
        <v>3.26</v>
      </c>
      <c r="H4554" s="8">
        <f t="shared" si="500"/>
        <v>30.674846625766872</v>
      </c>
      <c r="I4554" s="1">
        <v>4.26</v>
      </c>
      <c r="J4554" s="8">
        <f t="shared" si="501"/>
        <v>23.474178403755868</v>
      </c>
      <c r="K4554" s="6" t="s">
        <v>1311</v>
      </c>
      <c r="L4554" s="6" t="s">
        <v>2</v>
      </c>
      <c r="M4554" s="9">
        <f t="shared" si="502"/>
        <v>90.638164938474404</v>
      </c>
      <c r="Q4554" s="10">
        <f t="shared" si="505"/>
        <v>-56.179775280898873</v>
      </c>
      <c r="S4554" s="10">
        <f t="shared" si="503"/>
        <v>-30.674846625766872</v>
      </c>
      <c r="U4554" s="10">
        <f t="shared" si="504"/>
        <v>-23.474178403755868</v>
      </c>
    </row>
    <row r="4555" spans="3:21" x14ac:dyDescent="0.3">
      <c r="C4555" s="6" t="s">
        <v>198</v>
      </c>
      <c r="D4555" s="6" t="s">
        <v>0</v>
      </c>
      <c r="E4555" s="1">
        <v>2.2000000000000002</v>
      </c>
      <c r="F4555" s="8">
        <f t="shared" si="499"/>
        <v>45.454545454545453</v>
      </c>
      <c r="G4555" s="1">
        <v>3.18</v>
      </c>
      <c r="H4555" s="8">
        <f t="shared" si="500"/>
        <v>31.446540880503143</v>
      </c>
      <c r="I4555" s="1">
        <v>2.98</v>
      </c>
      <c r="J4555" s="8">
        <f t="shared" si="501"/>
        <v>33.557046979865774</v>
      </c>
      <c r="K4555" s="6" t="s">
        <v>1311</v>
      </c>
      <c r="L4555" s="6" t="s">
        <v>0</v>
      </c>
      <c r="M4555" s="9">
        <f t="shared" si="502"/>
        <v>90.532038700039948</v>
      </c>
      <c r="Q4555" s="10">
        <f t="shared" si="505"/>
        <v>-45.454545454545453</v>
      </c>
      <c r="S4555" s="10">
        <f t="shared" si="503"/>
        <v>-31.446540880503143</v>
      </c>
      <c r="U4555" s="10">
        <f t="shared" si="504"/>
        <v>-33.557046979865774</v>
      </c>
    </row>
    <row r="4556" spans="3:21" x14ac:dyDescent="0.3">
      <c r="C4556" s="6" t="s">
        <v>0</v>
      </c>
      <c r="D4556" s="6" t="s">
        <v>0</v>
      </c>
      <c r="E4556" s="1">
        <v>2.0699999999999998</v>
      </c>
      <c r="F4556" s="8">
        <f t="shared" si="499"/>
        <v>48.309178743961354</v>
      </c>
      <c r="G4556" s="1">
        <v>3.19</v>
      </c>
      <c r="H4556" s="8">
        <f t="shared" si="500"/>
        <v>31.347962382445143</v>
      </c>
      <c r="I4556" s="1">
        <v>3.25</v>
      </c>
      <c r="J4556" s="8">
        <f t="shared" si="501"/>
        <v>30.76923076923077</v>
      </c>
      <c r="K4556" s="6" t="s">
        <v>1311</v>
      </c>
      <c r="L4556" s="6" t="s">
        <v>2</v>
      </c>
      <c r="M4556" s="9">
        <f t="shared" si="502"/>
        <v>90.558078005595334</v>
      </c>
      <c r="Q4556" s="10">
        <f t="shared" si="505"/>
        <v>-48.309178743961354</v>
      </c>
      <c r="S4556" s="10">
        <f t="shared" si="503"/>
        <v>-31.347962382445143</v>
      </c>
      <c r="U4556" s="10">
        <f t="shared" si="504"/>
        <v>-30.76923076923077</v>
      </c>
    </row>
    <row r="4557" spans="3:21" x14ac:dyDescent="0.3">
      <c r="C4557" s="6" t="s">
        <v>1</v>
      </c>
      <c r="D4557" s="6" t="s">
        <v>1</v>
      </c>
      <c r="E4557" s="1">
        <v>2.2999999999999998</v>
      </c>
      <c r="F4557" s="8">
        <f t="shared" si="499"/>
        <v>43.478260869565219</v>
      </c>
      <c r="G4557" s="1">
        <v>3.18</v>
      </c>
      <c r="H4557" s="8">
        <f t="shared" si="500"/>
        <v>31.446540880503143</v>
      </c>
      <c r="I4557" s="1">
        <v>2.83</v>
      </c>
      <c r="J4557" s="8">
        <f t="shared" si="501"/>
        <v>35.335689045936398</v>
      </c>
      <c r="K4557" s="6" t="s">
        <v>1311</v>
      </c>
      <c r="L4557" s="6" t="s">
        <v>2</v>
      </c>
      <c r="M4557" s="9">
        <f t="shared" si="502"/>
        <v>90.694317863151994</v>
      </c>
      <c r="Q4557" s="10">
        <f t="shared" si="505"/>
        <v>-43.478260869565219</v>
      </c>
      <c r="S4557" s="10">
        <f t="shared" si="503"/>
        <v>-31.446540880503143</v>
      </c>
      <c r="U4557" s="10">
        <f t="shared" si="504"/>
        <v>-35.335689045936398</v>
      </c>
    </row>
    <row r="4558" spans="3:21" x14ac:dyDescent="0.3">
      <c r="C4558" s="6" t="s">
        <v>0</v>
      </c>
      <c r="D4558" s="6" t="s">
        <v>0</v>
      </c>
      <c r="E4558" s="1">
        <v>2.04</v>
      </c>
      <c r="F4558" s="8">
        <f t="shared" si="499"/>
        <v>49.019607843137251</v>
      </c>
      <c r="G4558" s="1">
        <v>3.18</v>
      </c>
      <c r="H4558" s="8">
        <f t="shared" si="500"/>
        <v>31.446540880503143</v>
      </c>
      <c r="I4558" s="1">
        <v>3.34</v>
      </c>
      <c r="J4558" s="8">
        <f t="shared" si="501"/>
        <v>29.940119760479043</v>
      </c>
      <c r="K4558" s="6" t="s">
        <v>1311</v>
      </c>
      <c r="L4558" s="6" t="s">
        <v>2</v>
      </c>
      <c r="M4558" s="9">
        <f t="shared" si="502"/>
        <v>90.574567343867571</v>
      </c>
      <c r="Q4558" s="10">
        <f t="shared" si="505"/>
        <v>-49.019607843137251</v>
      </c>
      <c r="S4558" s="10">
        <f t="shared" si="503"/>
        <v>-31.446540880503143</v>
      </c>
      <c r="U4558" s="10">
        <f t="shared" si="504"/>
        <v>-29.940119760479043</v>
      </c>
    </row>
    <row r="4559" spans="3:21" x14ac:dyDescent="0.3">
      <c r="C4559" s="6" t="s">
        <v>0</v>
      </c>
      <c r="D4559" s="6" t="s">
        <v>0</v>
      </c>
      <c r="E4559" s="1">
        <v>2.36</v>
      </c>
      <c r="F4559" s="8">
        <f t="shared" si="499"/>
        <v>42.372881355932208</v>
      </c>
      <c r="G4559" s="1">
        <v>3.19</v>
      </c>
      <c r="H4559" s="8">
        <f t="shared" si="500"/>
        <v>31.347962382445143</v>
      </c>
      <c r="I4559" s="1">
        <v>2.74</v>
      </c>
      <c r="J4559" s="8">
        <f t="shared" si="501"/>
        <v>36.496350364963497</v>
      </c>
      <c r="K4559" s="6" t="s">
        <v>1311</v>
      </c>
      <c r="L4559" s="6" t="s">
        <v>2</v>
      </c>
      <c r="M4559" s="9">
        <f t="shared" si="502"/>
        <v>90.729945371535123</v>
      </c>
      <c r="Q4559" s="10">
        <f t="shared" si="505"/>
        <v>-42.372881355932208</v>
      </c>
      <c r="S4559" s="10">
        <f t="shared" si="503"/>
        <v>-31.347962382445143</v>
      </c>
      <c r="U4559" s="10">
        <f t="shared" si="504"/>
        <v>-36.496350364963497</v>
      </c>
    </row>
    <row r="4560" spans="3:21" x14ac:dyDescent="0.3">
      <c r="C4560" s="6" t="s">
        <v>0</v>
      </c>
      <c r="D4560" s="6" t="s">
        <v>0</v>
      </c>
      <c r="E4560" s="1">
        <v>2.93</v>
      </c>
      <c r="F4560" s="8">
        <f t="shared" si="499"/>
        <v>34.129692832764505</v>
      </c>
      <c r="G4560" s="1">
        <v>3.17</v>
      </c>
      <c r="H4560" s="8">
        <f t="shared" si="500"/>
        <v>31.545741324921135</v>
      </c>
      <c r="I4560" s="1">
        <v>2.23</v>
      </c>
      <c r="J4560" s="8">
        <f t="shared" si="501"/>
        <v>44.843049327354258</v>
      </c>
      <c r="K4560" s="6" t="s">
        <v>1311</v>
      </c>
      <c r="L4560" s="6" t="s">
        <v>2</v>
      </c>
      <c r="M4560" s="9">
        <f t="shared" si="502"/>
        <v>90.482602408796438</v>
      </c>
      <c r="Q4560" s="10">
        <f t="shared" si="505"/>
        <v>-34.129692832764505</v>
      </c>
      <c r="S4560" s="10">
        <f t="shared" si="503"/>
        <v>-31.545741324921135</v>
      </c>
      <c r="U4560" s="10">
        <f t="shared" si="504"/>
        <v>-44.843049327354258</v>
      </c>
    </row>
    <row r="4561" spans="3:21" x14ac:dyDescent="0.3">
      <c r="C4561" s="6" t="s">
        <v>1</v>
      </c>
      <c r="D4561" s="6" t="s">
        <v>0</v>
      </c>
      <c r="E4561" s="1">
        <v>1.25</v>
      </c>
      <c r="F4561" s="8">
        <f t="shared" si="499"/>
        <v>80</v>
      </c>
      <c r="G4561" s="1">
        <v>4.75</v>
      </c>
      <c r="H4561" s="8">
        <f t="shared" si="500"/>
        <v>21.05263157894737</v>
      </c>
      <c r="I4561" s="1">
        <v>9.4</v>
      </c>
      <c r="J4561" s="8">
        <f t="shared" si="501"/>
        <v>10.638297872340425</v>
      </c>
      <c r="K4561" s="6" t="s">
        <v>1313</v>
      </c>
      <c r="L4561" s="6" t="s">
        <v>0</v>
      </c>
      <c r="M4561" s="9">
        <f t="shared" si="502"/>
        <v>89.532785241628233</v>
      </c>
      <c r="N4561" s="6" t="s">
        <v>1410</v>
      </c>
      <c r="Q4561" s="10">
        <f t="shared" si="505"/>
        <v>-80</v>
      </c>
      <c r="S4561" s="10">
        <f t="shared" si="503"/>
        <v>-21.05263157894737</v>
      </c>
      <c r="U4561" s="10">
        <f t="shared" si="504"/>
        <v>-10.638297872340425</v>
      </c>
    </row>
    <row r="4562" spans="3:21" x14ac:dyDescent="0.3">
      <c r="C4562" s="6" t="s">
        <v>199</v>
      </c>
      <c r="D4562" s="6" t="s">
        <v>1</v>
      </c>
      <c r="E4562" s="1">
        <v>2.16</v>
      </c>
      <c r="F4562" s="8">
        <f t="shared" si="499"/>
        <v>46.296296296296291</v>
      </c>
      <c r="G4562" s="1">
        <v>3.28</v>
      </c>
      <c r="H4562" s="8">
        <f t="shared" si="500"/>
        <v>30.487804878048781</v>
      </c>
      <c r="I4562" s="1">
        <v>2.98</v>
      </c>
      <c r="J4562" s="8">
        <f t="shared" si="501"/>
        <v>33.557046979865774</v>
      </c>
      <c r="K4562" s="6" t="s">
        <v>1313</v>
      </c>
      <c r="L4562" s="6" t="s">
        <v>1</v>
      </c>
      <c r="M4562" s="9">
        <f t="shared" si="502"/>
        <v>90.628021978021977</v>
      </c>
      <c r="Q4562" s="10">
        <f t="shared" si="505"/>
        <v>-46.296296296296291</v>
      </c>
      <c r="S4562" s="10">
        <f t="shared" si="503"/>
        <v>-30.487804878048781</v>
      </c>
      <c r="U4562" s="10">
        <f t="shared" si="504"/>
        <v>-33.557046979865774</v>
      </c>
    </row>
    <row r="4563" spans="3:21" x14ac:dyDescent="0.3">
      <c r="C4563" s="6" t="s">
        <v>0</v>
      </c>
      <c r="D4563" s="6" t="s">
        <v>0</v>
      </c>
      <c r="E4563" s="1">
        <v>2.19</v>
      </c>
      <c r="F4563" s="8">
        <f t="shared" si="499"/>
        <v>45.662100456621005</v>
      </c>
      <c r="G4563" s="1">
        <v>3.23</v>
      </c>
      <c r="H4563" s="8">
        <f t="shared" si="500"/>
        <v>30.959752321981423</v>
      </c>
      <c r="I4563" s="1">
        <v>2.93</v>
      </c>
      <c r="J4563" s="8">
        <f t="shared" si="501"/>
        <v>34.129692832764505</v>
      </c>
      <c r="K4563" s="6" t="s">
        <v>1313</v>
      </c>
      <c r="L4563" s="6" t="s">
        <v>2</v>
      </c>
      <c r="M4563" s="9">
        <f t="shared" si="502"/>
        <v>90.292193619496132</v>
      </c>
      <c r="Q4563" s="10">
        <f t="shared" si="505"/>
        <v>-45.662100456621005</v>
      </c>
      <c r="S4563" s="10">
        <f t="shared" si="503"/>
        <v>-30.959752321981423</v>
      </c>
      <c r="U4563" s="10">
        <f t="shared" si="504"/>
        <v>-34.129692832764505</v>
      </c>
    </row>
    <row r="4564" spans="3:21" x14ac:dyDescent="0.3">
      <c r="C4564" s="6" t="s">
        <v>199</v>
      </c>
      <c r="D4564" s="6" t="s">
        <v>1</v>
      </c>
      <c r="E4564" s="1">
        <v>1.97</v>
      </c>
      <c r="F4564" s="8">
        <f t="shared" si="499"/>
        <v>50.761421319796952</v>
      </c>
      <c r="G4564" s="1">
        <v>3.27</v>
      </c>
      <c r="H4564" s="8">
        <f t="shared" si="500"/>
        <v>30.581039755351682</v>
      </c>
      <c r="I4564" s="1">
        <v>3.39</v>
      </c>
      <c r="J4564" s="8">
        <f t="shared" si="501"/>
        <v>29.498525073746311</v>
      </c>
      <c r="K4564" s="6" t="s">
        <v>1313</v>
      </c>
      <c r="L4564" s="6" t="s">
        <v>1</v>
      </c>
      <c r="M4564" s="9">
        <f t="shared" si="502"/>
        <v>90.219334448782305</v>
      </c>
      <c r="Q4564" s="10">
        <f t="shared" si="505"/>
        <v>-50.761421319796952</v>
      </c>
      <c r="S4564" s="10">
        <f t="shared" si="503"/>
        <v>-30.581039755351682</v>
      </c>
      <c r="U4564" s="10">
        <f t="shared" si="504"/>
        <v>-29.498525073746311</v>
      </c>
    </row>
    <row r="4565" spans="3:21" x14ac:dyDescent="0.3">
      <c r="C4565" s="6" t="s">
        <v>1</v>
      </c>
      <c r="D4565" s="6" t="s">
        <v>0</v>
      </c>
      <c r="E4565" s="1">
        <v>2.0699999999999998</v>
      </c>
      <c r="F4565" s="8">
        <f t="shared" si="499"/>
        <v>48.309178743961354</v>
      </c>
      <c r="G4565" s="1">
        <v>3.24</v>
      </c>
      <c r="H4565" s="8">
        <f t="shared" si="500"/>
        <v>30.864197530864196</v>
      </c>
      <c r="I4565" s="1">
        <v>3.15</v>
      </c>
      <c r="J4565" s="8">
        <f t="shared" si="501"/>
        <v>31.746031746031747</v>
      </c>
      <c r="K4565" s="6" t="s">
        <v>1313</v>
      </c>
      <c r="L4565" s="6" t="s">
        <v>0</v>
      </c>
      <c r="M4565" s="9">
        <f t="shared" si="502"/>
        <v>90.155547874179049</v>
      </c>
      <c r="Q4565" s="10">
        <f t="shared" si="505"/>
        <v>-48.309178743961354</v>
      </c>
      <c r="S4565" s="10">
        <f t="shared" si="503"/>
        <v>-30.864197530864196</v>
      </c>
      <c r="U4565" s="10">
        <f t="shared" si="504"/>
        <v>-31.746031746031747</v>
      </c>
    </row>
    <row r="4566" spans="3:21" x14ac:dyDescent="0.3">
      <c r="C4566" s="6" t="s">
        <v>0</v>
      </c>
      <c r="D4566" s="6" t="s">
        <v>199</v>
      </c>
      <c r="E4566" s="1">
        <v>1.35</v>
      </c>
      <c r="F4566" s="8">
        <f t="shared" si="499"/>
        <v>74.074074074074076</v>
      </c>
      <c r="G4566" s="1">
        <v>4.18</v>
      </c>
      <c r="H4566" s="8">
        <f t="shared" si="500"/>
        <v>23.923444976076556</v>
      </c>
      <c r="I4566" s="1">
        <v>7.9</v>
      </c>
      <c r="J4566" s="8">
        <f t="shared" si="501"/>
        <v>12.658227848101266</v>
      </c>
      <c r="K4566" s="6" t="s">
        <v>1313</v>
      </c>
      <c r="L4566" s="6" t="s">
        <v>0</v>
      </c>
      <c r="M4566" s="9">
        <f t="shared" si="502"/>
        <v>90.370362862355563</v>
      </c>
      <c r="Q4566" s="10">
        <f t="shared" si="505"/>
        <v>-74.074074074074076</v>
      </c>
      <c r="S4566" s="10">
        <f t="shared" si="503"/>
        <v>-23.923444976076556</v>
      </c>
      <c r="U4566" s="10">
        <f t="shared" si="504"/>
        <v>-12.658227848101266</v>
      </c>
    </row>
    <row r="4567" spans="3:21" x14ac:dyDescent="0.3">
      <c r="C4567" s="6" t="s">
        <v>0</v>
      </c>
      <c r="D4567" s="6" t="s">
        <v>0</v>
      </c>
      <c r="E4567" s="1">
        <v>1.95</v>
      </c>
      <c r="F4567" s="8">
        <f t="shared" si="499"/>
        <v>51.282051282051285</v>
      </c>
      <c r="G4567" s="1">
        <v>3.27</v>
      </c>
      <c r="H4567" s="8">
        <f t="shared" si="500"/>
        <v>30.581039755351682</v>
      </c>
      <c r="I4567" s="1">
        <v>3.46</v>
      </c>
      <c r="J4567" s="8">
        <f t="shared" si="501"/>
        <v>28.901734104046245</v>
      </c>
      <c r="K4567" s="6" t="s">
        <v>1313</v>
      </c>
      <c r="L4567" s="6" t="s">
        <v>2</v>
      </c>
      <c r="M4567" s="9">
        <f t="shared" si="502"/>
        <v>90.281368541229327</v>
      </c>
      <c r="Q4567" s="10">
        <f t="shared" si="505"/>
        <v>-51.282051282051285</v>
      </c>
      <c r="S4567" s="10">
        <f t="shared" si="503"/>
        <v>-30.581039755351682</v>
      </c>
      <c r="U4567" s="10">
        <f t="shared" si="504"/>
        <v>-28.901734104046245</v>
      </c>
    </row>
    <row r="4568" spans="3:21" x14ac:dyDescent="0.3">
      <c r="C4568" s="6" t="s">
        <v>200</v>
      </c>
      <c r="D4568" s="6" t="s">
        <v>0</v>
      </c>
      <c r="E4568" s="1">
        <v>2.0099999999999998</v>
      </c>
      <c r="F4568" s="8">
        <f t="shared" si="499"/>
        <v>49.75124378109453</v>
      </c>
      <c r="G4568" s="1">
        <v>3.24</v>
      </c>
      <c r="H4568" s="8">
        <f t="shared" si="500"/>
        <v>30.864197530864196</v>
      </c>
      <c r="I4568" s="1">
        <v>3.31</v>
      </c>
      <c r="J4568" s="8">
        <f t="shared" si="501"/>
        <v>30.211480362537763</v>
      </c>
      <c r="K4568" s="6" t="s">
        <v>1313</v>
      </c>
      <c r="L4568" s="6" t="s">
        <v>0</v>
      </c>
      <c r="M4568" s="9">
        <f t="shared" si="502"/>
        <v>90.230783720316936</v>
      </c>
      <c r="Q4568" s="10">
        <f t="shared" si="505"/>
        <v>-49.75124378109453</v>
      </c>
      <c r="S4568" s="10">
        <f t="shared" si="503"/>
        <v>-30.864197530864196</v>
      </c>
      <c r="U4568" s="10">
        <f t="shared" si="504"/>
        <v>-30.211480362537763</v>
      </c>
    </row>
    <row r="4569" spans="3:21" x14ac:dyDescent="0.3">
      <c r="C4569" s="6" t="s">
        <v>200</v>
      </c>
      <c r="D4569" s="6" t="s">
        <v>0</v>
      </c>
      <c r="E4569" s="1">
        <v>2.19</v>
      </c>
      <c r="F4569" s="8">
        <f t="shared" si="499"/>
        <v>45.662100456621005</v>
      </c>
      <c r="G4569" s="1">
        <v>3.21</v>
      </c>
      <c r="H4569" s="8">
        <f t="shared" si="500"/>
        <v>31.152647975077883</v>
      </c>
      <c r="I4569" s="1">
        <v>2.93</v>
      </c>
      <c r="J4569" s="8">
        <f t="shared" si="501"/>
        <v>34.129692832764505</v>
      </c>
      <c r="K4569" s="6" t="s">
        <v>1313</v>
      </c>
      <c r="L4569" s="6" t="s">
        <v>0</v>
      </c>
      <c r="M4569" s="9">
        <f t="shared" si="502"/>
        <v>90.135205387735809</v>
      </c>
      <c r="Q4569" s="10">
        <f t="shared" si="505"/>
        <v>-45.662100456621005</v>
      </c>
      <c r="S4569" s="10">
        <f t="shared" si="503"/>
        <v>-31.152647975077883</v>
      </c>
      <c r="U4569" s="10">
        <f t="shared" si="504"/>
        <v>-34.129692832764505</v>
      </c>
    </row>
    <row r="4570" spans="3:21" x14ac:dyDescent="0.3">
      <c r="C4570" s="6" t="s">
        <v>199</v>
      </c>
      <c r="D4570" s="6" t="s">
        <v>1</v>
      </c>
      <c r="E4570" s="1">
        <v>2.33</v>
      </c>
      <c r="F4570" s="8">
        <f t="shared" si="499"/>
        <v>42.918454935622314</v>
      </c>
      <c r="G4570" s="1">
        <v>3.23</v>
      </c>
      <c r="H4570" s="8">
        <f t="shared" si="500"/>
        <v>30.959752321981423</v>
      </c>
      <c r="I4570" s="1">
        <v>2.7</v>
      </c>
      <c r="J4570" s="8">
        <f t="shared" si="501"/>
        <v>37.037037037037038</v>
      </c>
      <c r="K4570" s="6" t="s">
        <v>1313</v>
      </c>
      <c r="L4570" s="6" t="s">
        <v>1</v>
      </c>
      <c r="M4570" s="9">
        <f t="shared" si="502"/>
        <v>90.158932287391465</v>
      </c>
      <c r="Q4570" s="10">
        <f t="shared" si="505"/>
        <v>-42.918454935622314</v>
      </c>
      <c r="S4570" s="10">
        <f t="shared" si="503"/>
        <v>-30.959752321981423</v>
      </c>
      <c r="U4570" s="10">
        <f t="shared" si="504"/>
        <v>-37.037037037037038</v>
      </c>
    </row>
    <row r="4571" spans="3:21" x14ac:dyDescent="0.3">
      <c r="C4571" s="6" t="s">
        <v>197</v>
      </c>
      <c r="D4571" s="6" t="s">
        <v>197</v>
      </c>
      <c r="E4571" s="1">
        <v>3.08</v>
      </c>
      <c r="F4571" s="8">
        <f t="shared" si="499"/>
        <v>32.467532467532465</v>
      </c>
      <c r="G4571" s="1">
        <v>3.29</v>
      </c>
      <c r="H4571" s="8">
        <f t="shared" si="500"/>
        <v>30.3951367781155</v>
      </c>
      <c r="I4571" s="1">
        <v>2.1</v>
      </c>
      <c r="J4571" s="8">
        <f t="shared" si="501"/>
        <v>47.61904761904762</v>
      </c>
      <c r="K4571" s="6" t="s">
        <v>1314</v>
      </c>
      <c r="L4571" s="6" t="s">
        <v>2</v>
      </c>
      <c r="M4571" s="9">
        <f t="shared" si="502"/>
        <v>90.512713630679457</v>
      </c>
      <c r="Q4571" s="10">
        <f t="shared" si="505"/>
        <v>-32.467532467532465</v>
      </c>
      <c r="S4571" s="10">
        <f t="shared" si="503"/>
        <v>-30.3951367781155</v>
      </c>
      <c r="U4571" s="10">
        <f t="shared" si="504"/>
        <v>-47.61904761904762</v>
      </c>
    </row>
    <row r="4572" spans="3:21" x14ac:dyDescent="0.3">
      <c r="C4572" s="6" t="s">
        <v>199</v>
      </c>
      <c r="D4572" s="6" t="s">
        <v>0</v>
      </c>
      <c r="E4572" s="1">
        <v>3.73</v>
      </c>
      <c r="F4572" s="8">
        <f t="shared" si="499"/>
        <v>26.809651474530831</v>
      </c>
      <c r="G4572" s="1">
        <v>3.21</v>
      </c>
      <c r="H4572" s="8">
        <f t="shared" si="500"/>
        <v>31.152647975077883</v>
      </c>
      <c r="I4572" s="1">
        <v>1.91</v>
      </c>
      <c r="J4572" s="8">
        <f t="shared" si="501"/>
        <v>52.356020942408378</v>
      </c>
      <c r="K4572" s="6" t="s">
        <v>1315</v>
      </c>
      <c r="L4572" s="6" t="s">
        <v>1</v>
      </c>
      <c r="M4572" s="9">
        <f t="shared" si="502"/>
        <v>90.646775299559636</v>
      </c>
      <c r="Q4572" s="10">
        <f t="shared" si="505"/>
        <v>-26.809651474530831</v>
      </c>
      <c r="S4572" s="10">
        <f t="shared" si="503"/>
        <v>-31.152647975077883</v>
      </c>
      <c r="U4572" s="10">
        <f t="shared" si="504"/>
        <v>-52.356020942408378</v>
      </c>
    </row>
    <row r="4573" spans="3:21" x14ac:dyDescent="0.3">
      <c r="C4573" s="6" t="s">
        <v>0</v>
      </c>
      <c r="D4573" s="6" t="s">
        <v>0</v>
      </c>
      <c r="E4573" s="1">
        <v>1.27</v>
      </c>
      <c r="F4573" s="8">
        <f t="shared" si="499"/>
        <v>78.740157480314963</v>
      </c>
      <c r="G4573" s="1">
        <v>4.87</v>
      </c>
      <c r="H4573" s="8">
        <f t="shared" si="500"/>
        <v>20.533880903490758</v>
      </c>
      <c r="I4573" s="1">
        <v>8.66</v>
      </c>
      <c r="J4573" s="8">
        <f t="shared" si="501"/>
        <v>11.547344110854503</v>
      </c>
      <c r="K4573" s="6" t="s">
        <v>1315</v>
      </c>
      <c r="L4573" s="6" t="s">
        <v>2</v>
      </c>
      <c r="M4573" s="9">
        <f t="shared" si="502"/>
        <v>90.235293721244062</v>
      </c>
      <c r="Q4573" s="10">
        <f t="shared" si="505"/>
        <v>-78.740157480314963</v>
      </c>
      <c r="S4573" s="10">
        <f t="shared" si="503"/>
        <v>-20.533880903490758</v>
      </c>
      <c r="U4573" s="10">
        <f t="shared" si="504"/>
        <v>-11.547344110854503</v>
      </c>
    </row>
    <row r="4574" spans="3:21" x14ac:dyDescent="0.3">
      <c r="C4574" s="6" t="s">
        <v>199</v>
      </c>
      <c r="D4574" s="6" t="s">
        <v>197</v>
      </c>
      <c r="E4574" s="1">
        <v>3.2</v>
      </c>
      <c r="F4574" s="8">
        <f t="shared" si="499"/>
        <v>31.25</v>
      </c>
      <c r="G4574" s="1">
        <v>3.28</v>
      </c>
      <c r="H4574" s="8">
        <f t="shared" si="500"/>
        <v>30.487804878048781</v>
      </c>
      <c r="I4574" s="1">
        <v>2.04</v>
      </c>
      <c r="J4574" s="8">
        <f t="shared" si="501"/>
        <v>49.019607843137251</v>
      </c>
      <c r="K4574" s="6" t="s">
        <v>1316</v>
      </c>
      <c r="L4574" s="6" t="s">
        <v>1</v>
      </c>
      <c r="M4574" s="9">
        <f t="shared" si="502"/>
        <v>90.287410605856167</v>
      </c>
      <c r="Q4574" s="10">
        <f t="shared" si="505"/>
        <v>-31.25</v>
      </c>
      <c r="S4574" s="10">
        <f t="shared" si="503"/>
        <v>-30.487804878048781</v>
      </c>
      <c r="U4574" s="10">
        <f t="shared" si="504"/>
        <v>-49.019607843137251</v>
      </c>
    </row>
    <row r="4575" spans="3:21" x14ac:dyDescent="0.3">
      <c r="C4575" s="6" t="s">
        <v>0</v>
      </c>
      <c r="D4575" s="6" t="s">
        <v>1</v>
      </c>
      <c r="E4575" s="1">
        <v>2.2000000000000002</v>
      </c>
      <c r="F4575" s="8">
        <f t="shared" si="499"/>
        <v>45.454545454545453</v>
      </c>
      <c r="G4575" s="1">
        <v>3.21</v>
      </c>
      <c r="H4575" s="8">
        <f t="shared" si="500"/>
        <v>31.152647975077883</v>
      </c>
      <c r="I4575" s="1">
        <v>2.93</v>
      </c>
      <c r="J4575" s="8">
        <f t="shared" si="501"/>
        <v>34.129692832764505</v>
      </c>
      <c r="K4575" s="6" t="s">
        <v>1316</v>
      </c>
      <c r="L4575" s="6" t="s">
        <v>1</v>
      </c>
      <c r="M4575" s="9">
        <f t="shared" si="502"/>
        <v>90.304146500067645</v>
      </c>
      <c r="Q4575" s="10">
        <f t="shared" si="505"/>
        <v>-45.454545454545453</v>
      </c>
      <c r="S4575" s="10">
        <f t="shared" si="503"/>
        <v>-31.152647975077883</v>
      </c>
      <c r="U4575" s="10">
        <f t="shared" si="504"/>
        <v>-34.129692832764505</v>
      </c>
    </row>
    <row r="4576" spans="3:21" x14ac:dyDescent="0.3">
      <c r="C4576" s="6" t="s">
        <v>197</v>
      </c>
      <c r="D4576" s="6" t="s">
        <v>197</v>
      </c>
      <c r="E4576" s="1">
        <v>2.4900000000000002</v>
      </c>
      <c r="F4576" s="8">
        <f t="shared" si="499"/>
        <v>40.160642570281119</v>
      </c>
      <c r="G4576" s="1">
        <v>3.22</v>
      </c>
      <c r="H4576" s="8">
        <f t="shared" si="500"/>
        <v>31.05590062111801</v>
      </c>
      <c r="I4576" s="1">
        <v>2.54</v>
      </c>
      <c r="J4576" s="8">
        <f t="shared" si="501"/>
        <v>39.370078740157481</v>
      </c>
      <c r="K4576" s="6" t="s">
        <v>1316</v>
      </c>
      <c r="L4576" s="6" t="s">
        <v>2</v>
      </c>
      <c r="M4576" s="9">
        <f t="shared" si="502"/>
        <v>90.426851144699228</v>
      </c>
      <c r="Q4576" s="10">
        <f t="shared" si="505"/>
        <v>-40.160642570281119</v>
      </c>
      <c r="S4576" s="10">
        <f t="shared" si="503"/>
        <v>-31.05590062111801</v>
      </c>
      <c r="U4576" s="10">
        <f t="shared" si="504"/>
        <v>-39.370078740157481</v>
      </c>
    </row>
    <row r="4577" spans="3:21" x14ac:dyDescent="0.3">
      <c r="C4577" s="6" t="s">
        <v>197</v>
      </c>
      <c r="D4577" s="6" t="s">
        <v>0</v>
      </c>
      <c r="E4577" s="1">
        <v>2.44</v>
      </c>
      <c r="F4577" s="8">
        <f t="shared" si="499"/>
        <v>40.983606557377051</v>
      </c>
      <c r="G4577" s="1">
        <v>3.22</v>
      </c>
      <c r="H4577" s="8">
        <f t="shared" si="500"/>
        <v>31.05590062111801</v>
      </c>
      <c r="I4577" s="1">
        <v>2.58</v>
      </c>
      <c r="J4577" s="8">
        <f t="shared" si="501"/>
        <v>38.759689922480618</v>
      </c>
      <c r="K4577" s="6" t="s">
        <v>1316</v>
      </c>
      <c r="L4577" s="6" t="s">
        <v>0</v>
      </c>
      <c r="M4577" s="9">
        <f t="shared" si="502"/>
        <v>90.253361591479816</v>
      </c>
      <c r="Q4577" s="10">
        <f t="shared" si="505"/>
        <v>-40.983606557377051</v>
      </c>
      <c r="S4577" s="10">
        <f t="shared" si="503"/>
        <v>-31.05590062111801</v>
      </c>
      <c r="U4577" s="10">
        <f t="shared" si="504"/>
        <v>-38.759689922480618</v>
      </c>
    </row>
    <row r="4578" spans="3:21" x14ac:dyDescent="0.3">
      <c r="C4578" s="6" t="s">
        <v>0</v>
      </c>
      <c r="D4578" s="6" t="s">
        <v>0</v>
      </c>
      <c r="E4578" s="1">
        <v>2.16</v>
      </c>
      <c r="F4578" s="8">
        <f t="shared" si="499"/>
        <v>46.296296296296291</v>
      </c>
      <c r="G4578" s="1">
        <v>3.18</v>
      </c>
      <c r="H4578" s="8">
        <f t="shared" si="500"/>
        <v>31.446540880503143</v>
      </c>
      <c r="I4578" s="1">
        <v>3.04</v>
      </c>
      <c r="J4578" s="8">
        <f t="shared" si="501"/>
        <v>32.89473684210526</v>
      </c>
      <c r="K4578" s="6" t="s">
        <v>1316</v>
      </c>
      <c r="L4578" s="6" t="s">
        <v>2</v>
      </c>
      <c r="M4578" s="9">
        <f t="shared" si="502"/>
        <v>90.385206731768136</v>
      </c>
      <c r="Q4578" s="10">
        <f t="shared" si="505"/>
        <v>-46.296296296296291</v>
      </c>
      <c r="S4578" s="10">
        <f t="shared" si="503"/>
        <v>-31.446540880503143</v>
      </c>
      <c r="U4578" s="10">
        <f t="shared" si="504"/>
        <v>-32.89473684210526</v>
      </c>
    </row>
    <row r="4579" spans="3:21" x14ac:dyDescent="0.3">
      <c r="C4579" s="6" t="s">
        <v>1</v>
      </c>
      <c r="D4579" s="6" t="s">
        <v>0</v>
      </c>
      <c r="E4579" s="1">
        <v>2.04</v>
      </c>
      <c r="F4579" s="8">
        <f t="shared" si="499"/>
        <v>49.019607843137251</v>
      </c>
      <c r="G4579" s="1">
        <v>3.23</v>
      </c>
      <c r="H4579" s="8">
        <f t="shared" si="500"/>
        <v>30.959752321981423</v>
      </c>
      <c r="I4579" s="1">
        <v>3.27</v>
      </c>
      <c r="J4579" s="8">
        <f t="shared" si="501"/>
        <v>30.581039755351682</v>
      </c>
      <c r="K4579" s="6" t="s">
        <v>1316</v>
      </c>
      <c r="L4579" s="6" t="s">
        <v>0</v>
      </c>
      <c r="M4579" s="9">
        <f t="shared" si="502"/>
        <v>90.448298008991657</v>
      </c>
      <c r="Q4579" s="10">
        <f t="shared" si="505"/>
        <v>-49.019607843137251</v>
      </c>
      <c r="S4579" s="10">
        <f t="shared" si="503"/>
        <v>-30.959752321981423</v>
      </c>
      <c r="U4579" s="10">
        <f t="shared" si="504"/>
        <v>-30.581039755351682</v>
      </c>
    </row>
    <row r="4580" spans="3:21" x14ac:dyDescent="0.3">
      <c r="C4580" s="6" t="s">
        <v>0</v>
      </c>
      <c r="D4580" s="6" t="s">
        <v>0</v>
      </c>
      <c r="E4580" s="1">
        <v>2.76</v>
      </c>
      <c r="F4580" s="8">
        <f t="shared" ref="F4580:F4643" si="506">100/E4580</f>
        <v>36.231884057971016</v>
      </c>
      <c r="G4580" s="1">
        <v>3.25</v>
      </c>
      <c r="H4580" s="8">
        <f t="shared" si="500"/>
        <v>30.76923076923077</v>
      </c>
      <c r="I4580" s="1">
        <v>2.2799999999999998</v>
      </c>
      <c r="J4580" s="8">
        <f t="shared" si="501"/>
        <v>43.859649122807021</v>
      </c>
      <c r="K4580" s="6" t="s">
        <v>1316</v>
      </c>
      <c r="L4580" s="6" t="s">
        <v>2</v>
      </c>
      <c r="M4580" s="9">
        <f t="shared" si="502"/>
        <v>90.203239123531262</v>
      </c>
      <c r="Q4580" s="10">
        <f t="shared" si="505"/>
        <v>-36.231884057971016</v>
      </c>
      <c r="S4580" s="10">
        <f t="shared" si="503"/>
        <v>-30.76923076923077</v>
      </c>
      <c r="U4580" s="10">
        <f t="shared" si="504"/>
        <v>-43.859649122807021</v>
      </c>
    </row>
    <row r="4581" spans="3:21" x14ac:dyDescent="0.3">
      <c r="C4581" s="6" t="s">
        <v>0</v>
      </c>
      <c r="D4581" s="6" t="s">
        <v>199</v>
      </c>
      <c r="E4581" s="1">
        <v>2.17</v>
      </c>
      <c r="F4581" s="8">
        <f t="shared" si="506"/>
        <v>46.082949308755765</v>
      </c>
      <c r="G4581" s="1">
        <v>3.23</v>
      </c>
      <c r="H4581" s="8">
        <f t="shared" si="500"/>
        <v>30.959752321981423</v>
      </c>
      <c r="I4581" s="1">
        <v>2.98</v>
      </c>
      <c r="J4581" s="8">
        <f t="shared" si="501"/>
        <v>33.557046979865774</v>
      </c>
      <c r="K4581" s="6" t="s">
        <v>1316</v>
      </c>
      <c r="L4581" s="6" t="s">
        <v>0</v>
      </c>
      <c r="M4581" s="9">
        <f t="shared" si="502"/>
        <v>90.416118712961719</v>
      </c>
      <c r="Q4581" s="10">
        <f t="shared" si="505"/>
        <v>-46.082949308755765</v>
      </c>
      <c r="S4581" s="10">
        <f t="shared" si="503"/>
        <v>-30.959752321981423</v>
      </c>
      <c r="U4581" s="10">
        <f t="shared" si="504"/>
        <v>-33.557046979865774</v>
      </c>
    </row>
    <row r="4582" spans="3:21" x14ac:dyDescent="0.3">
      <c r="C4582" s="6" t="s">
        <v>0</v>
      </c>
      <c r="D4582" s="6" t="s">
        <v>0</v>
      </c>
      <c r="E4582" s="1">
        <v>4.38</v>
      </c>
      <c r="F4582" s="8">
        <f t="shared" si="506"/>
        <v>22.831050228310502</v>
      </c>
      <c r="G4582" s="1">
        <v>3.31</v>
      </c>
      <c r="H4582" s="8">
        <f t="shared" si="500"/>
        <v>30.211480362537763</v>
      </c>
      <c r="I4582" s="1">
        <v>1.74</v>
      </c>
      <c r="J4582" s="8">
        <f t="shared" si="501"/>
        <v>57.47126436781609</v>
      </c>
      <c r="K4582" s="6" t="s">
        <v>1317</v>
      </c>
      <c r="L4582" s="6" t="s">
        <v>2</v>
      </c>
      <c r="M4582" s="9">
        <f t="shared" si="502"/>
        <v>90.486441115702476</v>
      </c>
      <c r="Q4582" s="10">
        <f t="shared" si="505"/>
        <v>-22.831050228310502</v>
      </c>
      <c r="S4582" s="10">
        <f t="shared" si="503"/>
        <v>-30.211480362537763</v>
      </c>
      <c r="U4582" s="10">
        <f t="shared" si="504"/>
        <v>-57.47126436781609</v>
      </c>
    </row>
    <row r="4583" spans="3:21" x14ac:dyDescent="0.3">
      <c r="C4583" s="6" t="s">
        <v>0</v>
      </c>
      <c r="D4583" s="6" t="s">
        <v>199</v>
      </c>
      <c r="E4583" s="1">
        <v>1.72</v>
      </c>
      <c r="F4583" s="8">
        <f t="shared" si="506"/>
        <v>58.139534883720934</v>
      </c>
      <c r="G4583" s="1">
        <v>3.37</v>
      </c>
      <c r="H4583" s="8">
        <f t="shared" si="500"/>
        <v>29.673590504451038</v>
      </c>
      <c r="I4583" s="1">
        <v>4.3899999999999997</v>
      </c>
      <c r="J4583" s="8">
        <f t="shared" si="501"/>
        <v>22.779043280182233</v>
      </c>
      <c r="K4583" s="6" t="s">
        <v>1318</v>
      </c>
      <c r="L4583" s="6" t="s">
        <v>0</v>
      </c>
      <c r="M4583" s="9">
        <f t="shared" si="502"/>
        <v>90.422315796954678</v>
      </c>
      <c r="Q4583" s="10">
        <f t="shared" si="505"/>
        <v>-58.139534883720934</v>
      </c>
      <c r="S4583" s="10">
        <f t="shared" si="503"/>
        <v>-29.673590504451038</v>
      </c>
      <c r="U4583" s="10">
        <f t="shared" si="504"/>
        <v>-22.779043280182233</v>
      </c>
    </row>
    <row r="4584" spans="3:21" x14ac:dyDescent="0.3">
      <c r="C4584" s="6" t="s">
        <v>198</v>
      </c>
      <c r="D4584" s="6" t="s">
        <v>0</v>
      </c>
      <c r="E4584" s="1">
        <v>2.29</v>
      </c>
      <c r="F4584" s="8">
        <f t="shared" si="506"/>
        <v>43.668122270742359</v>
      </c>
      <c r="G4584" s="1">
        <v>3.39</v>
      </c>
      <c r="H4584" s="8">
        <f t="shared" si="500"/>
        <v>29.498525073746311</v>
      </c>
      <c r="I4584" s="1">
        <v>2.63</v>
      </c>
      <c r="J4584" s="8">
        <f t="shared" si="501"/>
        <v>38.022813688212928</v>
      </c>
      <c r="K4584" s="6" t="s">
        <v>1318</v>
      </c>
      <c r="L4584" s="6" t="s">
        <v>0</v>
      </c>
      <c r="M4584" s="9">
        <f t="shared" si="502"/>
        <v>89.93658128317513</v>
      </c>
      <c r="Q4584" s="10">
        <f t="shared" si="505"/>
        <v>-43.668122270742359</v>
      </c>
      <c r="S4584" s="10">
        <f t="shared" si="503"/>
        <v>-29.498525073746311</v>
      </c>
      <c r="U4584" s="10">
        <f t="shared" si="504"/>
        <v>-38.022813688212928</v>
      </c>
    </row>
    <row r="4585" spans="3:21" x14ac:dyDescent="0.3">
      <c r="C4585" s="6" t="s">
        <v>1</v>
      </c>
      <c r="D4585" s="6" t="s">
        <v>199</v>
      </c>
      <c r="E4585" s="1">
        <v>1.53</v>
      </c>
      <c r="F4585" s="8">
        <f t="shared" si="506"/>
        <v>65.359477124183002</v>
      </c>
      <c r="G4585" s="1">
        <v>3.56</v>
      </c>
      <c r="H4585" s="8">
        <f t="shared" si="500"/>
        <v>28.089887640449437</v>
      </c>
      <c r="I4585" s="1">
        <v>5.8</v>
      </c>
      <c r="J4585" s="8">
        <f t="shared" si="501"/>
        <v>17.241379310344829</v>
      </c>
      <c r="K4585" s="6" t="s">
        <v>1318</v>
      </c>
      <c r="L4585" s="6" t="s">
        <v>0</v>
      </c>
      <c r="M4585" s="9">
        <f t="shared" si="502"/>
        <v>90.341790396010168</v>
      </c>
      <c r="Q4585" s="10">
        <f t="shared" si="505"/>
        <v>-65.359477124183002</v>
      </c>
      <c r="S4585" s="10">
        <f t="shared" si="503"/>
        <v>-28.089887640449437</v>
      </c>
      <c r="U4585" s="10">
        <f t="shared" si="504"/>
        <v>-17.241379310344829</v>
      </c>
    </row>
    <row r="4586" spans="3:21" x14ac:dyDescent="0.3">
      <c r="C4586" s="6" t="s">
        <v>199</v>
      </c>
      <c r="D4586" s="6" t="s">
        <v>199</v>
      </c>
      <c r="E4586" s="1">
        <v>1.38</v>
      </c>
      <c r="F4586" s="8">
        <f t="shared" si="506"/>
        <v>72.463768115942031</v>
      </c>
      <c r="G4586" s="1">
        <v>4.07</v>
      </c>
      <c r="H4586" s="8">
        <f t="shared" si="500"/>
        <v>24.570024570024568</v>
      </c>
      <c r="I4586" s="1">
        <v>7.3</v>
      </c>
      <c r="J4586" s="8">
        <f t="shared" si="501"/>
        <v>13.698630136986301</v>
      </c>
      <c r="K4586" s="6" t="s">
        <v>1319</v>
      </c>
      <c r="L4586" s="6" t="s">
        <v>2</v>
      </c>
      <c r="M4586" s="9">
        <f t="shared" si="502"/>
        <v>90.307786509726526</v>
      </c>
      <c r="Q4586" s="10">
        <f t="shared" si="505"/>
        <v>-72.463768115942031</v>
      </c>
      <c r="S4586" s="10">
        <f t="shared" si="503"/>
        <v>-24.570024570024568</v>
      </c>
      <c r="U4586" s="10">
        <f t="shared" si="504"/>
        <v>-13.698630136986301</v>
      </c>
    </row>
    <row r="4587" spans="3:21" x14ac:dyDescent="0.3">
      <c r="C4587" s="6" t="s">
        <v>0</v>
      </c>
      <c r="D4587" s="6" t="s">
        <v>199</v>
      </c>
      <c r="E4587" s="1">
        <v>3.8</v>
      </c>
      <c r="F4587" s="8">
        <f t="shared" si="506"/>
        <v>26.315789473684212</v>
      </c>
      <c r="G4587" s="1">
        <v>3.32</v>
      </c>
      <c r="H4587" s="8">
        <f t="shared" si="500"/>
        <v>30.120481927710845</v>
      </c>
      <c r="I4587" s="1">
        <v>1.84</v>
      </c>
      <c r="J4587" s="8">
        <f t="shared" si="501"/>
        <v>54.347826086956516</v>
      </c>
      <c r="K4587" s="6" t="s">
        <v>1319</v>
      </c>
      <c r="L4587" s="6" t="s">
        <v>0</v>
      </c>
      <c r="M4587" s="9">
        <f t="shared" si="502"/>
        <v>90.265662912959627</v>
      </c>
      <c r="Q4587" s="10">
        <f t="shared" si="505"/>
        <v>-26.315789473684212</v>
      </c>
      <c r="S4587" s="10">
        <f t="shared" si="503"/>
        <v>-30.120481927710845</v>
      </c>
      <c r="U4587" s="10">
        <f t="shared" si="504"/>
        <v>-54.347826086956516</v>
      </c>
    </row>
    <row r="4588" spans="3:21" x14ac:dyDescent="0.3">
      <c r="C4588" s="6" t="s">
        <v>1</v>
      </c>
      <c r="D4588" s="6" t="s">
        <v>1</v>
      </c>
      <c r="E4588" s="1">
        <v>1.77</v>
      </c>
      <c r="F4588" s="8">
        <f t="shared" si="506"/>
        <v>56.497175141242934</v>
      </c>
      <c r="G4588" s="1">
        <v>3.42</v>
      </c>
      <c r="H4588" s="8">
        <f t="shared" si="500"/>
        <v>29.239766081871345</v>
      </c>
      <c r="I4588" s="1">
        <v>4.03</v>
      </c>
      <c r="J4588" s="8">
        <f t="shared" si="501"/>
        <v>24.813895781637715</v>
      </c>
      <c r="K4588" s="6" t="s">
        <v>1319</v>
      </c>
      <c r="L4588" s="6" t="s">
        <v>2</v>
      </c>
      <c r="M4588" s="9">
        <f t="shared" si="502"/>
        <v>90.456122006296098</v>
      </c>
      <c r="Q4588" s="10">
        <f t="shared" si="505"/>
        <v>-56.497175141242934</v>
      </c>
      <c r="S4588" s="10">
        <f t="shared" si="503"/>
        <v>-29.239766081871345</v>
      </c>
      <c r="U4588" s="10">
        <f t="shared" si="504"/>
        <v>-24.813895781637715</v>
      </c>
    </row>
    <row r="4589" spans="3:21" x14ac:dyDescent="0.3">
      <c r="C4589" s="6" t="s">
        <v>198</v>
      </c>
      <c r="D4589" s="6" t="s">
        <v>199</v>
      </c>
      <c r="E4589" s="1">
        <v>1.45</v>
      </c>
      <c r="F4589" s="8">
        <f t="shared" si="506"/>
        <v>68.965517241379317</v>
      </c>
      <c r="G4589" s="1">
        <v>3.78</v>
      </c>
      <c r="H4589" s="8">
        <f t="shared" si="500"/>
        <v>26.455026455026456</v>
      </c>
      <c r="I4589" s="1">
        <v>6.61</v>
      </c>
      <c r="J4589" s="8">
        <f t="shared" si="501"/>
        <v>15.1285930408472</v>
      </c>
      <c r="K4589" s="6" t="s">
        <v>1319</v>
      </c>
      <c r="L4589" s="6" t="s">
        <v>0</v>
      </c>
      <c r="M4589" s="9">
        <f t="shared" si="502"/>
        <v>90.457513239270625</v>
      </c>
      <c r="Q4589" s="10">
        <f t="shared" si="505"/>
        <v>-68.965517241379317</v>
      </c>
      <c r="S4589" s="10">
        <f t="shared" si="503"/>
        <v>-26.455026455026456</v>
      </c>
      <c r="U4589" s="10">
        <f t="shared" si="504"/>
        <v>-15.1285930408472</v>
      </c>
    </row>
    <row r="4590" spans="3:21" x14ac:dyDescent="0.3">
      <c r="C4590" s="6" t="s">
        <v>0</v>
      </c>
      <c r="D4590" s="6" t="s">
        <v>199</v>
      </c>
      <c r="E4590" s="1">
        <v>2.62</v>
      </c>
      <c r="F4590" s="8">
        <f t="shared" si="506"/>
        <v>38.167938931297705</v>
      </c>
      <c r="G4590" s="1">
        <v>3.15</v>
      </c>
      <c r="H4590" s="8">
        <f t="shared" si="500"/>
        <v>31.746031746031747</v>
      </c>
      <c r="I4590" s="1">
        <v>2.4500000000000002</v>
      </c>
      <c r="J4590" s="8">
        <f t="shared" si="501"/>
        <v>40.816326530612244</v>
      </c>
      <c r="K4590" s="6" t="s">
        <v>1319</v>
      </c>
      <c r="L4590" s="6" t="s">
        <v>0</v>
      </c>
      <c r="M4590" s="9">
        <f t="shared" si="502"/>
        <v>90.309520087541046</v>
      </c>
      <c r="Q4590" s="10">
        <f t="shared" si="505"/>
        <v>-38.167938931297705</v>
      </c>
      <c r="S4590" s="10">
        <f t="shared" si="503"/>
        <v>-31.746031746031747</v>
      </c>
      <c r="U4590" s="10">
        <f t="shared" si="504"/>
        <v>-40.816326530612244</v>
      </c>
    </row>
    <row r="4591" spans="3:21" x14ac:dyDescent="0.3">
      <c r="C4591" s="6" t="s">
        <v>0</v>
      </c>
      <c r="D4591" s="6" t="s">
        <v>0</v>
      </c>
      <c r="E4591" s="1">
        <v>2.11</v>
      </c>
      <c r="F4591" s="8">
        <f t="shared" si="506"/>
        <v>47.393364928909953</v>
      </c>
      <c r="G4591" s="1">
        <v>3.2</v>
      </c>
      <c r="H4591" s="8">
        <f t="shared" si="500"/>
        <v>31.25</v>
      </c>
      <c r="I4591" s="1">
        <v>3.12</v>
      </c>
      <c r="J4591" s="8">
        <f t="shared" si="501"/>
        <v>32.051282051282051</v>
      </c>
      <c r="K4591" s="6" t="s">
        <v>1319</v>
      </c>
      <c r="L4591" s="6" t="s">
        <v>2</v>
      </c>
      <c r="M4591" s="9">
        <f t="shared" si="502"/>
        <v>90.338605097945035</v>
      </c>
      <c r="Q4591" s="10">
        <f t="shared" si="505"/>
        <v>-47.393364928909953</v>
      </c>
      <c r="S4591" s="10">
        <f t="shared" si="503"/>
        <v>-31.25</v>
      </c>
      <c r="U4591" s="10">
        <f t="shared" si="504"/>
        <v>-32.051282051282051</v>
      </c>
    </row>
    <row r="4592" spans="3:21" x14ac:dyDescent="0.3">
      <c r="C4592" s="6" t="s">
        <v>1</v>
      </c>
      <c r="D4592" s="6" t="s">
        <v>0</v>
      </c>
      <c r="E4592" s="1">
        <v>2.42</v>
      </c>
      <c r="F4592" s="8">
        <f t="shared" si="506"/>
        <v>41.32231404958678</v>
      </c>
      <c r="G4592" s="1">
        <v>3.21</v>
      </c>
      <c r="H4592" s="8">
        <f t="shared" si="500"/>
        <v>31.152647975077883</v>
      </c>
      <c r="I4592" s="1">
        <v>2.61</v>
      </c>
      <c r="J4592" s="8">
        <f t="shared" si="501"/>
        <v>38.314176245210732</v>
      </c>
      <c r="K4592" s="6" t="s">
        <v>1319</v>
      </c>
      <c r="L4592" s="6" t="s">
        <v>0</v>
      </c>
      <c r="M4592" s="9">
        <f t="shared" si="502"/>
        <v>90.261555926544233</v>
      </c>
      <c r="Q4592" s="10">
        <f t="shared" si="505"/>
        <v>-41.32231404958678</v>
      </c>
      <c r="S4592" s="10">
        <f t="shared" si="503"/>
        <v>-31.152647975077883</v>
      </c>
      <c r="U4592" s="10">
        <f t="shared" si="504"/>
        <v>-38.314176245210732</v>
      </c>
    </row>
    <row r="4593" spans="3:21" x14ac:dyDescent="0.3">
      <c r="C4593" s="6" t="s">
        <v>1</v>
      </c>
      <c r="D4593" s="6" t="s">
        <v>1</v>
      </c>
      <c r="E4593" s="1">
        <v>1.64</v>
      </c>
      <c r="F4593" s="8">
        <f t="shared" si="506"/>
        <v>60.975609756097562</v>
      </c>
      <c r="G4593" s="1">
        <v>3.48</v>
      </c>
      <c r="H4593" s="8">
        <f t="shared" si="500"/>
        <v>28.735632183908045</v>
      </c>
      <c r="I4593" s="1">
        <v>4.75</v>
      </c>
      <c r="J4593" s="8">
        <f t="shared" si="501"/>
        <v>21.05263157894737</v>
      </c>
      <c r="K4593" s="6" t="s">
        <v>1320</v>
      </c>
      <c r="L4593" s="6" t="s">
        <v>2</v>
      </c>
      <c r="M4593" s="9">
        <f t="shared" si="502"/>
        <v>90.282144189268394</v>
      </c>
      <c r="Q4593" s="10">
        <f t="shared" si="505"/>
        <v>-60.975609756097562</v>
      </c>
      <c r="S4593" s="10">
        <f t="shared" si="503"/>
        <v>-28.735632183908045</v>
      </c>
      <c r="U4593" s="10">
        <f t="shared" si="504"/>
        <v>-21.05263157894737</v>
      </c>
    </row>
    <row r="4594" spans="3:21" x14ac:dyDescent="0.3">
      <c r="C4594" s="6" t="s">
        <v>0</v>
      </c>
      <c r="D4594" s="6" t="s">
        <v>1</v>
      </c>
      <c r="E4594" s="1">
        <v>2.0499999999999998</v>
      </c>
      <c r="F4594" s="8">
        <f t="shared" si="506"/>
        <v>48.780487804878049</v>
      </c>
      <c r="G4594" s="1">
        <v>3.23</v>
      </c>
      <c r="H4594" s="8">
        <f t="shared" si="500"/>
        <v>30.959752321981423</v>
      </c>
      <c r="I4594" s="1">
        <v>3.23</v>
      </c>
      <c r="J4594" s="8">
        <f t="shared" si="501"/>
        <v>30.959752321981423</v>
      </c>
      <c r="K4594" s="6" t="s">
        <v>1320</v>
      </c>
      <c r="L4594" s="6" t="s">
        <v>1</v>
      </c>
      <c r="M4594" s="9">
        <f t="shared" si="502"/>
        <v>90.334242837653477</v>
      </c>
      <c r="Q4594" s="10">
        <f t="shared" si="505"/>
        <v>-48.780487804878049</v>
      </c>
      <c r="S4594" s="10">
        <f t="shared" si="503"/>
        <v>-30.959752321981423</v>
      </c>
      <c r="U4594" s="10">
        <f t="shared" si="504"/>
        <v>-30.959752321981423</v>
      </c>
    </row>
    <row r="4595" spans="3:21" x14ac:dyDescent="0.3">
      <c r="C4595" s="6" t="s">
        <v>1</v>
      </c>
      <c r="D4595" s="6" t="s">
        <v>0</v>
      </c>
      <c r="E4595" s="1">
        <v>2.59</v>
      </c>
      <c r="F4595" s="8">
        <f t="shared" si="506"/>
        <v>38.610038610038615</v>
      </c>
      <c r="G4595" s="1">
        <v>3.12</v>
      </c>
      <c r="H4595" s="8">
        <f t="shared" si="500"/>
        <v>32.051282051282051</v>
      </c>
      <c r="I4595" s="1">
        <v>2.5</v>
      </c>
      <c r="J4595" s="8">
        <f t="shared" si="501"/>
        <v>40</v>
      </c>
      <c r="K4595" s="6" t="s">
        <v>1320</v>
      </c>
      <c r="L4595" s="6" t="s">
        <v>0</v>
      </c>
      <c r="M4595" s="9">
        <f t="shared" si="502"/>
        <v>90.365811109421259</v>
      </c>
      <c r="Q4595" s="10">
        <f t="shared" si="505"/>
        <v>-38.610038610038615</v>
      </c>
      <c r="S4595" s="10">
        <f t="shared" si="503"/>
        <v>-32.051282051282051</v>
      </c>
      <c r="U4595" s="10">
        <f t="shared" si="504"/>
        <v>-40</v>
      </c>
    </row>
    <row r="4596" spans="3:21" x14ac:dyDescent="0.3">
      <c r="C4596" s="6" t="s">
        <v>1</v>
      </c>
      <c r="D4596" s="6" t="s">
        <v>1</v>
      </c>
      <c r="E4596" s="1">
        <v>4.4400000000000004</v>
      </c>
      <c r="F4596" s="8">
        <f t="shared" si="506"/>
        <v>22.522522522522522</v>
      </c>
      <c r="G4596" s="1">
        <v>3.34</v>
      </c>
      <c r="H4596" s="8">
        <f t="shared" si="500"/>
        <v>29.940119760479043</v>
      </c>
      <c r="I4596" s="1">
        <v>1.71</v>
      </c>
      <c r="J4596" s="8">
        <f t="shared" si="501"/>
        <v>58.479532163742689</v>
      </c>
      <c r="K4596" s="6" t="s">
        <v>1320</v>
      </c>
      <c r="L4596" s="6" t="s">
        <v>2</v>
      </c>
      <c r="M4596" s="9">
        <f t="shared" si="502"/>
        <v>90.137047068608851</v>
      </c>
      <c r="Q4596" s="10">
        <f t="shared" si="505"/>
        <v>-22.522522522522522</v>
      </c>
      <c r="S4596" s="10">
        <f t="shared" si="503"/>
        <v>-29.940119760479043</v>
      </c>
      <c r="U4596" s="10">
        <f t="shared" si="504"/>
        <v>-58.479532163742689</v>
      </c>
    </row>
    <row r="4597" spans="3:21" x14ac:dyDescent="0.3">
      <c r="C4597" s="6" t="s">
        <v>199</v>
      </c>
      <c r="D4597" s="6" t="s">
        <v>0</v>
      </c>
      <c r="E4597" s="1">
        <v>2.12</v>
      </c>
      <c r="F4597" s="8">
        <f t="shared" si="506"/>
        <v>47.169811320754718</v>
      </c>
      <c r="G4597" s="1">
        <v>3.17</v>
      </c>
      <c r="H4597" s="8">
        <f t="shared" si="500"/>
        <v>31.545741324921135</v>
      </c>
      <c r="I4597" s="1">
        <v>3.12</v>
      </c>
      <c r="J4597" s="8">
        <f t="shared" si="501"/>
        <v>32.051282051282051</v>
      </c>
      <c r="K4597" s="6" t="s">
        <v>1321</v>
      </c>
      <c r="L4597" s="6" t="s">
        <v>1</v>
      </c>
      <c r="M4597" s="9">
        <f t="shared" si="502"/>
        <v>90.279730637411078</v>
      </c>
      <c r="Q4597" s="10">
        <f t="shared" si="505"/>
        <v>-47.169811320754718</v>
      </c>
      <c r="S4597" s="10">
        <f t="shared" si="503"/>
        <v>-31.545741324921135</v>
      </c>
      <c r="U4597" s="10">
        <f t="shared" si="504"/>
        <v>-32.051282051282051</v>
      </c>
    </row>
    <row r="4598" spans="3:21" x14ac:dyDescent="0.3">
      <c r="C4598" s="6" t="s">
        <v>1</v>
      </c>
      <c r="D4598" s="6" t="s">
        <v>199</v>
      </c>
      <c r="E4598" s="1">
        <v>2.25</v>
      </c>
      <c r="F4598" s="8">
        <f t="shared" si="506"/>
        <v>44.444444444444443</v>
      </c>
      <c r="G4598" s="1">
        <v>3.2</v>
      </c>
      <c r="H4598" s="8">
        <f t="shared" si="500"/>
        <v>31.25</v>
      </c>
      <c r="I4598" s="1">
        <v>2.84</v>
      </c>
      <c r="J4598" s="8">
        <f t="shared" si="501"/>
        <v>35.211267605633807</v>
      </c>
      <c r="K4598" s="6" t="s">
        <v>1321</v>
      </c>
      <c r="L4598" s="6" t="s">
        <v>0</v>
      </c>
      <c r="M4598" s="9">
        <f t="shared" si="502"/>
        <v>90.16668136519975</v>
      </c>
      <c r="Q4598" s="10">
        <f t="shared" si="505"/>
        <v>-44.444444444444443</v>
      </c>
      <c r="S4598" s="10">
        <f t="shared" si="503"/>
        <v>-31.25</v>
      </c>
      <c r="U4598" s="10">
        <f t="shared" si="504"/>
        <v>-35.211267605633807</v>
      </c>
    </row>
    <row r="4599" spans="3:21" x14ac:dyDescent="0.3">
      <c r="C4599" s="6" t="s">
        <v>0</v>
      </c>
      <c r="D4599" s="6" t="s">
        <v>0</v>
      </c>
      <c r="E4599" s="1">
        <v>2.48</v>
      </c>
      <c r="F4599" s="8">
        <f t="shared" si="506"/>
        <v>40.322580645161288</v>
      </c>
      <c r="G4599" s="1">
        <v>3.23</v>
      </c>
      <c r="H4599" s="8">
        <f t="shared" si="500"/>
        <v>30.959752321981423</v>
      </c>
      <c r="I4599" s="1">
        <v>2.5299999999999998</v>
      </c>
      <c r="J4599" s="8">
        <f t="shared" si="501"/>
        <v>39.525691699604749</v>
      </c>
      <c r="K4599" s="6" t="s">
        <v>1321</v>
      </c>
      <c r="L4599" s="6" t="s">
        <v>2</v>
      </c>
      <c r="M4599" s="9">
        <f t="shared" si="502"/>
        <v>90.246171521194114</v>
      </c>
      <c r="Q4599" s="10">
        <f t="shared" si="505"/>
        <v>-40.322580645161288</v>
      </c>
      <c r="S4599" s="10">
        <f t="shared" si="503"/>
        <v>-30.959752321981423</v>
      </c>
      <c r="U4599" s="10">
        <f t="shared" si="504"/>
        <v>-39.525691699604749</v>
      </c>
    </row>
    <row r="4600" spans="3:21" x14ac:dyDescent="0.3">
      <c r="C4600" s="6" t="s">
        <v>199</v>
      </c>
      <c r="D4600" s="6" t="s">
        <v>0</v>
      </c>
      <c r="E4600" s="1">
        <v>1.76</v>
      </c>
      <c r="F4600" s="8">
        <f t="shared" si="506"/>
        <v>56.81818181818182</v>
      </c>
      <c r="G4600" s="1">
        <v>3.31</v>
      </c>
      <c r="H4600" s="8">
        <f t="shared" si="500"/>
        <v>30.211480362537763</v>
      </c>
      <c r="I4600" s="1">
        <v>4.21</v>
      </c>
      <c r="J4600" s="8">
        <f t="shared" si="501"/>
        <v>23.752969121140143</v>
      </c>
      <c r="K4600" s="6" t="s">
        <v>1321</v>
      </c>
      <c r="L4600" s="6" t="s">
        <v>1</v>
      </c>
      <c r="M4600" s="9">
        <f t="shared" si="502"/>
        <v>90.266857561381357</v>
      </c>
      <c r="Q4600" s="10">
        <f t="shared" si="505"/>
        <v>-56.81818181818182</v>
      </c>
      <c r="S4600" s="10">
        <f t="shared" si="503"/>
        <v>-30.211480362537763</v>
      </c>
      <c r="U4600" s="10">
        <f t="shared" si="504"/>
        <v>-23.752969121140143</v>
      </c>
    </row>
    <row r="4601" spans="3:21" x14ac:dyDescent="0.3">
      <c r="C4601" s="6" t="s">
        <v>0</v>
      </c>
      <c r="D4601" s="6" t="s">
        <v>1</v>
      </c>
      <c r="E4601" s="1">
        <v>2.27</v>
      </c>
      <c r="F4601" s="8">
        <f t="shared" si="506"/>
        <v>44.052863436123346</v>
      </c>
      <c r="G4601" s="1">
        <v>3.18</v>
      </c>
      <c r="H4601" s="8">
        <f t="shared" si="500"/>
        <v>31.446540880503143</v>
      </c>
      <c r="I4601" s="1">
        <v>2.84</v>
      </c>
      <c r="J4601" s="8">
        <f t="shared" si="501"/>
        <v>35.211267605633807</v>
      </c>
      <c r="K4601" s="6" t="s">
        <v>1321</v>
      </c>
      <c r="L4601" s="6" t="s">
        <v>1</v>
      </c>
      <c r="M4601" s="9">
        <f t="shared" si="502"/>
        <v>90.325528933849128</v>
      </c>
      <c r="Q4601" s="10">
        <f t="shared" si="505"/>
        <v>-44.052863436123346</v>
      </c>
      <c r="S4601" s="10">
        <f t="shared" si="503"/>
        <v>-31.446540880503143</v>
      </c>
      <c r="U4601" s="10">
        <f t="shared" si="504"/>
        <v>-35.211267605633807</v>
      </c>
    </row>
    <row r="4602" spans="3:21" x14ac:dyDescent="0.3">
      <c r="C4602" s="6" t="s">
        <v>0</v>
      </c>
      <c r="D4602" s="6" t="s">
        <v>1</v>
      </c>
      <c r="E4602" s="1">
        <v>1.94</v>
      </c>
      <c r="F4602" s="8">
        <f t="shared" si="506"/>
        <v>51.546391752577321</v>
      </c>
      <c r="G4602" s="1">
        <v>3.22</v>
      </c>
      <c r="H4602" s="8">
        <f t="shared" si="500"/>
        <v>31.05590062111801</v>
      </c>
      <c r="I4602" s="1">
        <v>3.53</v>
      </c>
      <c r="J4602" s="8">
        <f t="shared" si="501"/>
        <v>28.328611898016998</v>
      </c>
      <c r="K4602" s="6" t="s">
        <v>1321</v>
      </c>
      <c r="L4602" s="6" t="s">
        <v>1</v>
      </c>
      <c r="M4602" s="9">
        <f t="shared" si="502"/>
        <v>90.146204663636055</v>
      </c>
      <c r="Q4602" s="10">
        <f t="shared" si="505"/>
        <v>-51.546391752577321</v>
      </c>
      <c r="S4602" s="10">
        <f t="shared" si="503"/>
        <v>-31.05590062111801</v>
      </c>
      <c r="U4602" s="10">
        <f t="shared" si="504"/>
        <v>-28.328611898016998</v>
      </c>
    </row>
    <row r="4603" spans="3:21" x14ac:dyDescent="0.3">
      <c r="C4603" s="6" t="s">
        <v>1</v>
      </c>
      <c r="D4603" s="6" t="s">
        <v>199</v>
      </c>
      <c r="E4603" s="1">
        <v>1.37</v>
      </c>
      <c r="F4603" s="8">
        <f t="shared" si="506"/>
        <v>72.992700729926995</v>
      </c>
      <c r="G4603" s="1">
        <v>4.01</v>
      </c>
      <c r="H4603" s="8">
        <f t="shared" si="500"/>
        <v>24.937655860349128</v>
      </c>
      <c r="I4603" s="1">
        <v>7.75</v>
      </c>
      <c r="J4603" s="8">
        <f t="shared" si="501"/>
        <v>12.903225806451612</v>
      </c>
      <c r="K4603" s="6" t="s">
        <v>1322</v>
      </c>
      <c r="L4603" s="6" t="s">
        <v>0</v>
      </c>
      <c r="M4603" s="9">
        <f t="shared" si="502"/>
        <v>90.225361156378554</v>
      </c>
      <c r="Q4603" s="10">
        <f t="shared" si="505"/>
        <v>-72.992700729926995</v>
      </c>
      <c r="S4603" s="10">
        <f t="shared" si="503"/>
        <v>-24.937655860349128</v>
      </c>
      <c r="U4603" s="10">
        <f t="shared" si="504"/>
        <v>-12.903225806451612</v>
      </c>
    </row>
    <row r="4604" spans="3:21" x14ac:dyDescent="0.3">
      <c r="C4604" s="6" t="s">
        <v>199</v>
      </c>
      <c r="D4604" s="6" t="s">
        <v>199</v>
      </c>
      <c r="E4604" s="1">
        <v>2.3199999999999998</v>
      </c>
      <c r="F4604" s="8">
        <f t="shared" si="506"/>
        <v>43.103448275862071</v>
      </c>
      <c r="G4604" s="1">
        <v>3.14</v>
      </c>
      <c r="H4604" s="8">
        <f t="shared" si="500"/>
        <v>31.847133757961782</v>
      </c>
      <c r="I4604" s="1">
        <v>2.8</v>
      </c>
      <c r="J4604" s="8">
        <f t="shared" si="501"/>
        <v>35.714285714285715</v>
      </c>
      <c r="K4604" s="6" t="s">
        <v>1323</v>
      </c>
      <c r="L4604" s="6" t="s">
        <v>2</v>
      </c>
      <c r="M4604" s="9">
        <f t="shared" si="502"/>
        <v>90.362914658349865</v>
      </c>
      <c r="Q4604" s="10">
        <f t="shared" si="505"/>
        <v>-43.103448275862071</v>
      </c>
      <c r="S4604" s="10">
        <f t="shared" si="503"/>
        <v>-31.847133757961782</v>
      </c>
      <c r="U4604" s="10">
        <f t="shared" si="504"/>
        <v>-35.714285714285715</v>
      </c>
    </row>
    <row r="4605" spans="3:21" x14ac:dyDescent="0.3">
      <c r="C4605" s="6" t="s">
        <v>0</v>
      </c>
      <c r="D4605" s="6" t="s">
        <v>199</v>
      </c>
      <c r="E4605" s="1">
        <v>1.89</v>
      </c>
      <c r="F4605" s="8">
        <f t="shared" si="506"/>
        <v>52.910052910052912</v>
      </c>
      <c r="G4605" s="1">
        <v>3.3</v>
      </c>
      <c r="H4605" s="8">
        <f t="shared" si="500"/>
        <v>30.303030303030305</v>
      </c>
      <c r="I4605" s="1">
        <v>3.67</v>
      </c>
      <c r="J4605" s="8">
        <f t="shared" si="501"/>
        <v>27.247956403269754</v>
      </c>
      <c r="K4605" s="6" t="s">
        <v>1324</v>
      </c>
      <c r="L4605" s="6" t="s">
        <v>0</v>
      </c>
      <c r="M4605" s="9">
        <f t="shared" si="502"/>
        <v>90.52965674351276</v>
      </c>
      <c r="Q4605" s="10">
        <f t="shared" si="505"/>
        <v>-52.910052910052912</v>
      </c>
      <c r="S4605" s="10">
        <f t="shared" si="503"/>
        <v>-30.303030303030305</v>
      </c>
      <c r="U4605" s="10">
        <f t="shared" si="504"/>
        <v>-27.247956403269754</v>
      </c>
    </row>
    <row r="4606" spans="3:21" x14ac:dyDescent="0.3">
      <c r="C4606" s="6" t="s">
        <v>1</v>
      </c>
      <c r="D4606" s="6" t="s">
        <v>199</v>
      </c>
      <c r="E4606" s="1">
        <v>2.21</v>
      </c>
      <c r="F4606" s="8">
        <f t="shared" si="506"/>
        <v>45.248868778280546</v>
      </c>
      <c r="G4606" s="1">
        <v>3.17</v>
      </c>
      <c r="H4606" s="8">
        <f t="shared" si="500"/>
        <v>31.545741324921135</v>
      </c>
      <c r="I4606" s="1">
        <v>2.93</v>
      </c>
      <c r="J4606" s="8">
        <f t="shared" si="501"/>
        <v>34.129692832764505</v>
      </c>
      <c r="K4606" s="6" t="s">
        <v>1324</v>
      </c>
      <c r="L4606" s="6" t="s">
        <v>0</v>
      </c>
      <c r="M4606" s="9">
        <f t="shared" si="502"/>
        <v>90.15156945158131</v>
      </c>
      <c r="Q4606" s="10">
        <f t="shared" si="505"/>
        <v>-45.248868778280546</v>
      </c>
      <c r="S4606" s="10">
        <f t="shared" si="503"/>
        <v>-31.545741324921135</v>
      </c>
      <c r="U4606" s="10">
        <f t="shared" si="504"/>
        <v>-34.129692832764505</v>
      </c>
    </row>
    <row r="4607" spans="3:21" x14ac:dyDescent="0.3">
      <c r="C4607" s="6" t="s">
        <v>0</v>
      </c>
      <c r="D4607" s="6" t="s">
        <v>0</v>
      </c>
      <c r="E4607" s="1">
        <v>2.14</v>
      </c>
      <c r="F4607" s="8">
        <f t="shared" si="506"/>
        <v>46.728971962616818</v>
      </c>
      <c r="G4607" s="1">
        <v>3.19</v>
      </c>
      <c r="H4607" s="8">
        <f t="shared" si="500"/>
        <v>31.347962382445143</v>
      </c>
      <c r="I4607" s="1">
        <v>3.06</v>
      </c>
      <c r="J4607" s="8">
        <f t="shared" si="501"/>
        <v>32.679738562091501</v>
      </c>
      <c r="K4607" s="6" t="s">
        <v>1324</v>
      </c>
      <c r="L4607" s="6" t="s">
        <v>2</v>
      </c>
      <c r="M4607" s="9">
        <f t="shared" si="502"/>
        <v>90.288013692709328</v>
      </c>
      <c r="Q4607" s="10">
        <f t="shared" si="505"/>
        <v>-46.728971962616818</v>
      </c>
      <c r="S4607" s="10">
        <f t="shared" si="503"/>
        <v>-31.347962382445143</v>
      </c>
      <c r="U4607" s="10">
        <f t="shared" si="504"/>
        <v>-32.679738562091501</v>
      </c>
    </row>
    <row r="4608" spans="3:21" x14ac:dyDescent="0.3">
      <c r="C4608" s="6" t="s">
        <v>199</v>
      </c>
      <c r="D4608" s="6" t="s">
        <v>199</v>
      </c>
      <c r="E4608" s="1">
        <v>1.39</v>
      </c>
      <c r="F4608" s="8">
        <f t="shared" si="506"/>
        <v>71.942446043165475</v>
      </c>
      <c r="G4608" s="1">
        <v>3.97</v>
      </c>
      <c r="H4608" s="8">
        <f t="shared" si="500"/>
        <v>25.188916876574307</v>
      </c>
      <c r="I4608" s="1">
        <v>7.38</v>
      </c>
      <c r="J4608" s="8">
        <f t="shared" si="501"/>
        <v>13.550135501355014</v>
      </c>
      <c r="K4608" s="6" t="s">
        <v>1324</v>
      </c>
      <c r="L4608" s="6" t="s">
        <v>2</v>
      </c>
      <c r="M4608" s="9">
        <f t="shared" si="502"/>
        <v>90.349336995369939</v>
      </c>
      <c r="Q4608" s="10">
        <f t="shared" si="505"/>
        <v>-71.942446043165475</v>
      </c>
      <c r="S4608" s="10">
        <f t="shared" si="503"/>
        <v>-25.188916876574307</v>
      </c>
      <c r="U4608" s="10">
        <f t="shared" si="504"/>
        <v>-13.550135501355014</v>
      </c>
    </row>
    <row r="4609" spans="3:21" x14ac:dyDescent="0.3">
      <c r="C4609" s="6" t="s">
        <v>199</v>
      </c>
      <c r="D4609" s="6" t="s">
        <v>199</v>
      </c>
      <c r="E4609" s="1">
        <v>1.56</v>
      </c>
      <c r="F4609" s="8">
        <f t="shared" si="506"/>
        <v>64.102564102564102</v>
      </c>
      <c r="G4609" s="1">
        <v>3.52</v>
      </c>
      <c r="H4609" s="8">
        <f t="shared" si="500"/>
        <v>28.40909090909091</v>
      </c>
      <c r="I4609" s="1">
        <v>5.52</v>
      </c>
      <c r="J4609" s="8">
        <f t="shared" si="501"/>
        <v>18.115942028985508</v>
      </c>
      <c r="K4609" s="6" t="s">
        <v>1324</v>
      </c>
      <c r="L4609" s="6" t="s">
        <v>2</v>
      </c>
      <c r="M4609" s="9">
        <f t="shared" si="502"/>
        <v>90.393358144861153</v>
      </c>
      <c r="Q4609" s="10">
        <f t="shared" si="505"/>
        <v>-64.102564102564102</v>
      </c>
      <c r="S4609" s="10">
        <f t="shared" si="503"/>
        <v>-28.40909090909091</v>
      </c>
      <c r="U4609" s="10">
        <f t="shared" si="504"/>
        <v>-18.115942028985508</v>
      </c>
    </row>
    <row r="4610" spans="3:21" x14ac:dyDescent="0.3">
      <c r="C4610" s="6" t="s">
        <v>0</v>
      </c>
      <c r="D4610" s="6" t="s">
        <v>197</v>
      </c>
      <c r="E4610" s="1">
        <v>1.97</v>
      </c>
      <c r="F4610" s="8">
        <f t="shared" si="506"/>
        <v>50.761421319796952</v>
      </c>
      <c r="G4610" s="1">
        <v>3.23</v>
      </c>
      <c r="H4610" s="8">
        <f t="shared" ref="H4610:H4673" si="507">100/G4610</f>
        <v>30.959752321981423</v>
      </c>
      <c r="I4610" s="1">
        <v>3.45</v>
      </c>
      <c r="J4610" s="8">
        <f t="shared" ref="J4610:J4673" si="508">100/I4610</f>
        <v>28.985507246376809</v>
      </c>
      <c r="K4610" s="6" t="s">
        <v>1324</v>
      </c>
      <c r="L4610" s="6" t="s">
        <v>1</v>
      </c>
      <c r="M4610" s="9">
        <f t="shared" ref="M4610:M4673" si="509">10000/(F4610+H4610+J4610)</f>
        <v>90.328785216700751</v>
      </c>
      <c r="Q4610" s="10">
        <f t="shared" si="505"/>
        <v>-50.761421319796952</v>
      </c>
      <c r="S4610" s="10">
        <f t="shared" ref="S4610:S4673" si="510">R4610-H4610</f>
        <v>-30.959752321981423</v>
      </c>
      <c r="U4610" s="10">
        <f t="shared" ref="U4610:U4673" si="511">T4610-J4610</f>
        <v>-28.985507246376809</v>
      </c>
    </row>
    <row r="4611" spans="3:21" x14ac:dyDescent="0.3">
      <c r="C4611" s="6" t="s">
        <v>0</v>
      </c>
      <c r="D4611" s="6" t="s">
        <v>199</v>
      </c>
      <c r="E4611" s="1">
        <v>4.51</v>
      </c>
      <c r="F4611" s="8">
        <f t="shared" si="506"/>
        <v>22.172949002217297</v>
      </c>
      <c r="G4611" s="1">
        <v>3.41</v>
      </c>
      <c r="H4611" s="8">
        <f t="shared" si="507"/>
        <v>29.325513196480937</v>
      </c>
      <c r="I4611" s="1">
        <v>1.69</v>
      </c>
      <c r="J4611" s="8">
        <f t="shared" si="508"/>
        <v>59.171597633136095</v>
      </c>
      <c r="K4611" s="6" t="s">
        <v>1324</v>
      </c>
      <c r="L4611" s="6" t="s">
        <v>0</v>
      </c>
      <c r="M4611" s="9">
        <f t="shared" si="509"/>
        <v>90.35867528394968</v>
      </c>
      <c r="Q4611" s="10">
        <f t="shared" si="505"/>
        <v>-22.172949002217297</v>
      </c>
      <c r="S4611" s="10">
        <f t="shared" si="510"/>
        <v>-29.325513196480937</v>
      </c>
      <c r="U4611" s="10">
        <f t="shared" si="511"/>
        <v>-59.171597633136095</v>
      </c>
    </row>
    <row r="4612" spans="3:21" x14ac:dyDescent="0.3">
      <c r="C4612" s="6" t="s">
        <v>1</v>
      </c>
      <c r="D4612" s="6" t="s">
        <v>199</v>
      </c>
      <c r="E4612" s="1">
        <v>2.68</v>
      </c>
      <c r="F4612" s="8">
        <f t="shared" si="506"/>
        <v>37.31343283582089</v>
      </c>
      <c r="G4612" s="1">
        <v>3.2</v>
      </c>
      <c r="H4612" s="8">
        <f t="shared" si="507"/>
        <v>31.25</v>
      </c>
      <c r="I4612" s="1">
        <v>2.37</v>
      </c>
      <c r="J4612" s="8">
        <f t="shared" si="508"/>
        <v>42.194092827004219</v>
      </c>
      <c r="K4612" s="6" t="s">
        <v>1324</v>
      </c>
      <c r="L4612" s="6" t="s">
        <v>0</v>
      </c>
      <c r="M4612" s="9">
        <f t="shared" si="509"/>
        <v>90.287318537998189</v>
      </c>
      <c r="Q4612" s="10">
        <f t="shared" ref="Q4612:Q4675" si="512">P4612-F4612</f>
        <v>-37.31343283582089</v>
      </c>
      <c r="S4612" s="10">
        <f t="shared" si="510"/>
        <v>-31.25</v>
      </c>
      <c r="U4612" s="10">
        <f t="shared" si="511"/>
        <v>-42.194092827004219</v>
      </c>
    </row>
    <row r="4613" spans="3:21" x14ac:dyDescent="0.3">
      <c r="C4613" s="6" t="s">
        <v>200</v>
      </c>
      <c r="D4613" s="6" t="s">
        <v>199</v>
      </c>
      <c r="E4613" s="1">
        <v>1.3</v>
      </c>
      <c r="F4613" s="8">
        <f t="shared" si="506"/>
        <v>76.92307692307692</v>
      </c>
      <c r="G4613" s="1">
        <v>4.54</v>
      </c>
      <c r="H4613" s="8">
        <f t="shared" si="507"/>
        <v>22.026431718061673</v>
      </c>
      <c r="I4613" s="1">
        <v>8.4600000000000009</v>
      </c>
      <c r="J4613" s="8">
        <f t="shared" si="508"/>
        <v>11.820330969267138</v>
      </c>
      <c r="K4613" s="6" t="s">
        <v>1325</v>
      </c>
      <c r="L4613" s="6" t="s">
        <v>0</v>
      </c>
      <c r="M4613" s="9">
        <f t="shared" si="509"/>
        <v>90.277281570249741</v>
      </c>
      <c r="Q4613" s="10">
        <f t="shared" si="512"/>
        <v>-76.92307692307692</v>
      </c>
      <c r="S4613" s="10">
        <f t="shared" si="510"/>
        <v>-22.026431718061673</v>
      </c>
      <c r="U4613" s="10">
        <f t="shared" si="511"/>
        <v>-11.820330969267138</v>
      </c>
    </row>
    <row r="4614" spans="3:21" x14ac:dyDescent="0.3">
      <c r="C4614" s="6" t="s">
        <v>0</v>
      </c>
      <c r="D4614" s="6" t="s">
        <v>0</v>
      </c>
      <c r="E4614" s="1">
        <v>2.13</v>
      </c>
      <c r="F4614" s="8">
        <f t="shared" si="506"/>
        <v>46.948356807511736</v>
      </c>
      <c r="G4614" s="1">
        <v>3.2</v>
      </c>
      <c r="H4614" s="8">
        <f t="shared" si="507"/>
        <v>31.25</v>
      </c>
      <c r="I4614" s="1">
        <v>3.07</v>
      </c>
      <c r="J4614" s="8">
        <f t="shared" si="508"/>
        <v>32.573289902280131</v>
      </c>
      <c r="K4614" s="6" t="s">
        <v>1326</v>
      </c>
      <c r="L4614" s="6" t="s">
        <v>2</v>
      </c>
      <c r="M4614" s="9">
        <f t="shared" si="509"/>
        <v>90.275808810523273</v>
      </c>
      <c r="Q4614" s="10">
        <f t="shared" si="512"/>
        <v>-46.948356807511736</v>
      </c>
      <c r="S4614" s="10">
        <f t="shared" si="510"/>
        <v>-31.25</v>
      </c>
      <c r="U4614" s="10">
        <f t="shared" si="511"/>
        <v>-32.573289902280131</v>
      </c>
    </row>
    <row r="4615" spans="3:21" x14ac:dyDescent="0.3">
      <c r="C4615" s="6" t="s">
        <v>0</v>
      </c>
      <c r="D4615" s="6" t="s">
        <v>199</v>
      </c>
      <c r="E4615" s="1">
        <v>1.25</v>
      </c>
      <c r="F4615" s="8">
        <f t="shared" si="506"/>
        <v>80</v>
      </c>
      <c r="G4615" s="1">
        <v>4.97</v>
      </c>
      <c r="H4615" s="8">
        <f t="shared" si="507"/>
        <v>20.120724346076461</v>
      </c>
      <c r="I4615" s="1">
        <v>9.2899999999999991</v>
      </c>
      <c r="J4615" s="8">
        <f t="shared" si="508"/>
        <v>10.764262648008613</v>
      </c>
      <c r="K4615" s="6" t="s">
        <v>1326</v>
      </c>
      <c r="L4615" s="6" t="s">
        <v>0</v>
      </c>
      <c r="M4615" s="9">
        <f t="shared" si="509"/>
        <v>90.183534048062157</v>
      </c>
      <c r="Q4615" s="10">
        <f t="shared" si="512"/>
        <v>-80</v>
      </c>
      <c r="S4615" s="10">
        <f t="shared" si="510"/>
        <v>-20.120724346076461</v>
      </c>
      <c r="U4615" s="10">
        <f t="shared" si="511"/>
        <v>-10.764262648008613</v>
      </c>
    </row>
    <row r="4616" spans="3:21" x14ac:dyDescent="0.3">
      <c r="C4616" s="6" t="s">
        <v>197</v>
      </c>
      <c r="D4616" s="6" t="s">
        <v>1</v>
      </c>
      <c r="E4616" s="1">
        <v>3.54</v>
      </c>
      <c r="F4616" s="8">
        <f t="shared" si="506"/>
        <v>28.248587570621467</v>
      </c>
      <c r="G4616" s="1">
        <v>3.29</v>
      </c>
      <c r="H4616" s="8">
        <f t="shared" si="507"/>
        <v>30.3951367781155</v>
      </c>
      <c r="I4616" s="1">
        <v>1.92</v>
      </c>
      <c r="J4616" s="8">
        <f t="shared" si="508"/>
        <v>52.083333333333336</v>
      </c>
      <c r="K4616" s="6" t="s">
        <v>1327</v>
      </c>
      <c r="L4616" s="6" t="s">
        <v>0</v>
      </c>
      <c r="M4616" s="9">
        <f t="shared" si="509"/>
        <v>90.312162260401777</v>
      </c>
      <c r="Q4616" s="10">
        <f t="shared" si="512"/>
        <v>-28.248587570621467</v>
      </c>
      <c r="S4616" s="10">
        <f t="shared" si="510"/>
        <v>-30.3951367781155</v>
      </c>
      <c r="U4616" s="10">
        <f t="shared" si="511"/>
        <v>-52.083333333333336</v>
      </c>
    </row>
    <row r="4617" spans="3:21" x14ac:dyDescent="0.3">
      <c r="C4617" s="6" t="s">
        <v>197</v>
      </c>
      <c r="D4617" s="6" t="s">
        <v>198</v>
      </c>
      <c r="E4617" s="1">
        <v>1.95</v>
      </c>
      <c r="F4617" s="8">
        <f t="shared" si="506"/>
        <v>51.282051282051285</v>
      </c>
      <c r="G4617" s="1">
        <v>3.26</v>
      </c>
      <c r="H4617" s="8">
        <f t="shared" si="507"/>
        <v>30.674846625766872</v>
      </c>
      <c r="I4617" s="1">
        <v>3.45</v>
      </c>
      <c r="J4617" s="8">
        <f t="shared" si="508"/>
        <v>28.985507246376809</v>
      </c>
      <c r="K4617" s="6" t="s">
        <v>1327</v>
      </c>
      <c r="L4617" s="6" t="s">
        <v>1</v>
      </c>
      <c r="M4617" s="9">
        <f t="shared" si="509"/>
        <v>90.1368596264102</v>
      </c>
      <c r="Q4617" s="10">
        <f t="shared" si="512"/>
        <v>-51.282051282051285</v>
      </c>
      <c r="S4617" s="10">
        <f t="shared" si="510"/>
        <v>-30.674846625766872</v>
      </c>
      <c r="U4617" s="10">
        <f t="shared" si="511"/>
        <v>-28.985507246376809</v>
      </c>
    </row>
    <row r="4618" spans="3:21" x14ac:dyDescent="0.3">
      <c r="C4618" s="6" t="s">
        <v>199</v>
      </c>
      <c r="D4618" s="6" t="s">
        <v>0</v>
      </c>
      <c r="E4618" s="1">
        <v>1.6</v>
      </c>
      <c r="F4618" s="8">
        <f t="shared" si="506"/>
        <v>62.5</v>
      </c>
      <c r="G4618" s="1">
        <v>3.48</v>
      </c>
      <c r="H4618" s="8">
        <f t="shared" si="507"/>
        <v>28.735632183908045</v>
      </c>
      <c r="I4618" s="1">
        <v>5.15</v>
      </c>
      <c r="J4618" s="8">
        <f t="shared" si="508"/>
        <v>19.417475728155338</v>
      </c>
      <c r="K4618" s="6" t="s">
        <v>1327</v>
      </c>
      <c r="L4618" s="6" t="s">
        <v>1</v>
      </c>
      <c r="M4618" s="9">
        <f t="shared" si="509"/>
        <v>90.372518121651424</v>
      </c>
      <c r="Q4618" s="10">
        <f t="shared" si="512"/>
        <v>-62.5</v>
      </c>
      <c r="S4618" s="10">
        <f t="shared" si="510"/>
        <v>-28.735632183908045</v>
      </c>
      <c r="U4618" s="10">
        <f t="shared" si="511"/>
        <v>-19.417475728155338</v>
      </c>
    </row>
    <row r="4619" spans="3:21" x14ac:dyDescent="0.3">
      <c r="C4619" s="6" t="s">
        <v>197</v>
      </c>
      <c r="D4619" s="6" t="s">
        <v>0</v>
      </c>
      <c r="E4619" s="1">
        <v>2.0299999999999998</v>
      </c>
      <c r="F4619" s="8">
        <f t="shared" si="506"/>
        <v>49.26108374384237</v>
      </c>
      <c r="G4619" s="1">
        <v>3.21</v>
      </c>
      <c r="H4619" s="8">
        <f t="shared" si="507"/>
        <v>31.152647975077883</v>
      </c>
      <c r="I4619" s="1">
        <v>3.29</v>
      </c>
      <c r="J4619" s="8">
        <f t="shared" si="508"/>
        <v>30.3951367781155</v>
      </c>
      <c r="K4619" s="6" t="s">
        <v>1327</v>
      </c>
      <c r="L4619" s="6" t="s">
        <v>0</v>
      </c>
      <c r="M4619" s="9">
        <f t="shared" si="509"/>
        <v>90.245484279694736</v>
      </c>
      <c r="Q4619" s="10">
        <f t="shared" si="512"/>
        <v>-49.26108374384237</v>
      </c>
      <c r="S4619" s="10">
        <f t="shared" si="510"/>
        <v>-31.152647975077883</v>
      </c>
      <c r="U4619" s="10">
        <f t="shared" si="511"/>
        <v>-30.3951367781155</v>
      </c>
    </row>
    <row r="4620" spans="3:21" x14ac:dyDescent="0.3">
      <c r="C4620" s="6" t="s">
        <v>197</v>
      </c>
      <c r="D4620" s="6" t="s">
        <v>0</v>
      </c>
      <c r="E4620" s="1">
        <v>2.36</v>
      </c>
      <c r="F4620" s="8">
        <f t="shared" si="506"/>
        <v>42.372881355932208</v>
      </c>
      <c r="G4620" s="1">
        <v>3.19</v>
      </c>
      <c r="H4620" s="8">
        <f t="shared" si="507"/>
        <v>31.347962382445143</v>
      </c>
      <c r="I4620" s="1">
        <v>2.7</v>
      </c>
      <c r="J4620" s="8">
        <f t="shared" si="508"/>
        <v>37.037037037037038</v>
      </c>
      <c r="K4620" s="6" t="s">
        <v>1327</v>
      </c>
      <c r="L4620" s="6" t="s">
        <v>0</v>
      </c>
      <c r="M4620" s="9">
        <f t="shared" si="509"/>
        <v>90.287029058249743</v>
      </c>
      <c r="Q4620" s="10">
        <f t="shared" si="512"/>
        <v>-42.372881355932208</v>
      </c>
      <c r="S4620" s="10">
        <f t="shared" si="510"/>
        <v>-31.347962382445143</v>
      </c>
      <c r="U4620" s="10">
        <f t="shared" si="511"/>
        <v>-37.037037037037038</v>
      </c>
    </row>
    <row r="4621" spans="3:21" x14ac:dyDescent="0.3">
      <c r="C4621" s="6" t="s">
        <v>0</v>
      </c>
      <c r="D4621" s="6" t="s">
        <v>0</v>
      </c>
      <c r="E4621" s="1">
        <v>2.02</v>
      </c>
      <c r="F4621" s="8">
        <f t="shared" si="506"/>
        <v>49.504950495049506</v>
      </c>
      <c r="G4621" s="1">
        <v>3.25</v>
      </c>
      <c r="H4621" s="8">
        <f t="shared" si="507"/>
        <v>30.76923076923077</v>
      </c>
      <c r="I4621" s="1">
        <v>3.29</v>
      </c>
      <c r="J4621" s="8">
        <f t="shared" si="508"/>
        <v>30.3951367781155</v>
      </c>
      <c r="K4621" s="6" t="s">
        <v>1327</v>
      </c>
      <c r="L4621" s="6" t="s">
        <v>2</v>
      </c>
      <c r="M4621" s="9">
        <f t="shared" si="509"/>
        <v>90.359280936105066</v>
      </c>
      <c r="Q4621" s="10">
        <f t="shared" si="512"/>
        <v>-49.504950495049506</v>
      </c>
      <c r="S4621" s="10">
        <f t="shared" si="510"/>
        <v>-30.76923076923077</v>
      </c>
      <c r="U4621" s="10">
        <f t="shared" si="511"/>
        <v>-30.3951367781155</v>
      </c>
    </row>
    <row r="4622" spans="3:21" x14ac:dyDescent="0.3">
      <c r="C4622" s="6" t="s">
        <v>0</v>
      </c>
      <c r="D4622" s="6" t="s">
        <v>1</v>
      </c>
      <c r="E4622" s="1">
        <v>2.39</v>
      </c>
      <c r="F4622" s="8">
        <f t="shared" si="506"/>
        <v>41.841004184100413</v>
      </c>
      <c r="G4622" s="1">
        <v>3.18</v>
      </c>
      <c r="H4622" s="8">
        <f t="shared" si="507"/>
        <v>31.446540880503143</v>
      </c>
      <c r="I4622" s="1">
        <v>2.65</v>
      </c>
      <c r="J4622" s="8">
        <f t="shared" si="508"/>
        <v>37.735849056603776</v>
      </c>
      <c r="K4622" s="6" t="s">
        <v>1327</v>
      </c>
      <c r="L4622" s="6" t="s">
        <v>1</v>
      </c>
      <c r="M4622" s="9">
        <f t="shared" si="509"/>
        <v>90.071106897369049</v>
      </c>
      <c r="Q4622" s="10">
        <f t="shared" si="512"/>
        <v>-41.841004184100413</v>
      </c>
      <c r="S4622" s="10">
        <f t="shared" si="510"/>
        <v>-31.446540880503143</v>
      </c>
      <c r="U4622" s="10">
        <f t="shared" si="511"/>
        <v>-37.735849056603776</v>
      </c>
    </row>
    <row r="4623" spans="3:21" x14ac:dyDescent="0.3">
      <c r="C4623" s="6" t="s">
        <v>199</v>
      </c>
      <c r="D4623" s="6" t="s">
        <v>199</v>
      </c>
      <c r="E4623" s="1">
        <v>3</v>
      </c>
      <c r="F4623" s="8">
        <f t="shared" si="506"/>
        <v>33.333333333333336</v>
      </c>
      <c r="G4623" s="1">
        <v>3.18</v>
      </c>
      <c r="H4623" s="8">
        <f t="shared" si="507"/>
        <v>31.446540880503143</v>
      </c>
      <c r="I4623" s="1">
        <v>2.1800000000000002</v>
      </c>
      <c r="J4623" s="8">
        <f t="shared" si="508"/>
        <v>45.871559633027516</v>
      </c>
      <c r="K4623" s="6" t="s">
        <v>1328</v>
      </c>
      <c r="L4623" s="6" t="s">
        <v>2</v>
      </c>
      <c r="M4623" s="9">
        <f t="shared" si="509"/>
        <v>90.373885383532368</v>
      </c>
      <c r="Q4623" s="10">
        <f t="shared" si="512"/>
        <v>-33.333333333333336</v>
      </c>
      <c r="S4623" s="10">
        <f t="shared" si="510"/>
        <v>-31.446540880503143</v>
      </c>
      <c r="U4623" s="10">
        <f t="shared" si="511"/>
        <v>-45.871559633027516</v>
      </c>
    </row>
    <row r="4624" spans="3:21" x14ac:dyDescent="0.3">
      <c r="C4624" s="6" t="s">
        <v>0</v>
      </c>
      <c r="D4624" s="6" t="s">
        <v>1</v>
      </c>
      <c r="E4624" s="1">
        <v>4</v>
      </c>
      <c r="F4624" s="8">
        <f t="shared" si="506"/>
        <v>25</v>
      </c>
      <c r="G4624" s="1">
        <v>3.36</v>
      </c>
      <c r="H4624" s="8">
        <f t="shared" si="507"/>
        <v>29.761904761904763</v>
      </c>
      <c r="I4624" s="1">
        <v>1.79</v>
      </c>
      <c r="J4624" s="8">
        <f t="shared" si="508"/>
        <v>55.865921787709496</v>
      </c>
      <c r="K4624" s="6" t="s">
        <v>1329</v>
      </c>
      <c r="L4624" s="6" t="s">
        <v>1</v>
      </c>
      <c r="M4624" s="9">
        <f t="shared" si="509"/>
        <v>90.393170614404241</v>
      </c>
      <c r="Q4624" s="10">
        <f t="shared" si="512"/>
        <v>-25</v>
      </c>
      <c r="S4624" s="10">
        <f t="shared" si="510"/>
        <v>-29.761904761904763</v>
      </c>
      <c r="U4624" s="10">
        <f t="shared" si="511"/>
        <v>-55.865921787709496</v>
      </c>
    </row>
    <row r="4625" spans="3:21" x14ac:dyDescent="0.3">
      <c r="C4625" s="6" t="s">
        <v>0</v>
      </c>
      <c r="D4625" s="6" t="s">
        <v>1</v>
      </c>
      <c r="E4625" s="1">
        <v>2</v>
      </c>
      <c r="F4625" s="8">
        <f t="shared" si="506"/>
        <v>50</v>
      </c>
      <c r="G4625" s="1">
        <v>3.24</v>
      </c>
      <c r="H4625" s="8">
        <f t="shared" si="507"/>
        <v>30.864197530864196</v>
      </c>
      <c r="I4625" s="1">
        <v>3.33</v>
      </c>
      <c r="J4625" s="8">
        <f t="shared" si="508"/>
        <v>30.03003003003003</v>
      </c>
      <c r="K4625" s="6" t="s">
        <v>1329</v>
      </c>
      <c r="L4625" s="6" t="s">
        <v>1</v>
      </c>
      <c r="M4625" s="9">
        <f t="shared" si="509"/>
        <v>90.176019256807578</v>
      </c>
      <c r="Q4625" s="10">
        <f t="shared" si="512"/>
        <v>-50</v>
      </c>
      <c r="S4625" s="10">
        <f t="shared" si="510"/>
        <v>-30.864197530864196</v>
      </c>
      <c r="U4625" s="10">
        <f t="shared" si="511"/>
        <v>-30.03003003003003</v>
      </c>
    </row>
    <row r="4626" spans="3:21" x14ac:dyDescent="0.3">
      <c r="C4626" s="6" t="s">
        <v>1</v>
      </c>
      <c r="D4626" s="6" t="s">
        <v>1</v>
      </c>
      <c r="E4626" s="1">
        <v>2.39</v>
      </c>
      <c r="F4626" s="8">
        <f t="shared" si="506"/>
        <v>41.841004184100413</v>
      </c>
      <c r="G4626" s="1">
        <v>3.16</v>
      </c>
      <c r="H4626" s="8">
        <f t="shared" si="507"/>
        <v>31.645569620253163</v>
      </c>
      <c r="I4626" s="1">
        <v>2.66</v>
      </c>
      <c r="J4626" s="8">
        <f t="shared" si="508"/>
        <v>37.593984962406012</v>
      </c>
      <c r="K4626" s="6" t="s">
        <v>1329</v>
      </c>
      <c r="L4626" s="6" t="s">
        <v>2</v>
      </c>
      <c r="M4626" s="9">
        <f t="shared" si="509"/>
        <v>90.024754205615849</v>
      </c>
      <c r="Q4626" s="10">
        <f t="shared" si="512"/>
        <v>-41.841004184100413</v>
      </c>
      <c r="S4626" s="10">
        <f t="shared" si="510"/>
        <v>-31.645569620253163</v>
      </c>
      <c r="U4626" s="10">
        <f t="shared" si="511"/>
        <v>-37.593984962406012</v>
      </c>
    </row>
    <row r="4627" spans="3:21" x14ac:dyDescent="0.3">
      <c r="C4627" s="6" t="s">
        <v>0</v>
      </c>
      <c r="D4627" s="6" t="s">
        <v>0</v>
      </c>
      <c r="E4627" s="1">
        <v>1.76</v>
      </c>
      <c r="F4627" s="8">
        <f t="shared" si="506"/>
        <v>56.81818181818182</v>
      </c>
      <c r="G4627" s="1">
        <v>3.34</v>
      </c>
      <c r="H4627" s="8">
        <f t="shared" si="507"/>
        <v>29.940119760479043</v>
      </c>
      <c r="I4627" s="1">
        <v>4.17</v>
      </c>
      <c r="J4627" s="8">
        <f t="shared" si="508"/>
        <v>23.980815347721823</v>
      </c>
      <c r="K4627" s="6" t="s">
        <v>1329</v>
      </c>
      <c r="L4627" s="6" t="s">
        <v>2</v>
      </c>
      <c r="M4627" s="9">
        <f t="shared" si="509"/>
        <v>90.302327466163703</v>
      </c>
      <c r="Q4627" s="10">
        <f t="shared" si="512"/>
        <v>-56.81818181818182</v>
      </c>
      <c r="S4627" s="10">
        <f t="shared" si="510"/>
        <v>-29.940119760479043</v>
      </c>
      <c r="U4627" s="10">
        <f t="shared" si="511"/>
        <v>-23.980815347721823</v>
      </c>
    </row>
    <row r="4628" spans="3:21" x14ac:dyDescent="0.3">
      <c r="C4628" s="6" t="s">
        <v>199</v>
      </c>
      <c r="D4628" s="6" t="s">
        <v>199</v>
      </c>
      <c r="E4628" s="1">
        <v>1.37</v>
      </c>
      <c r="F4628" s="8">
        <f t="shared" si="506"/>
        <v>72.992700729926995</v>
      </c>
      <c r="G4628" s="1">
        <v>4.09</v>
      </c>
      <c r="H4628" s="8">
        <f t="shared" si="507"/>
        <v>24.449877750611247</v>
      </c>
      <c r="I4628" s="1">
        <v>7.56</v>
      </c>
      <c r="J4628" s="8">
        <f t="shared" si="508"/>
        <v>13.227513227513228</v>
      </c>
      <c r="K4628" s="6" t="s">
        <v>1329</v>
      </c>
      <c r="L4628" s="6" t="s">
        <v>2</v>
      </c>
      <c r="M4628" s="9">
        <f t="shared" si="509"/>
        <v>90.358649258013401</v>
      </c>
      <c r="Q4628" s="10">
        <f t="shared" si="512"/>
        <v>-72.992700729926995</v>
      </c>
      <c r="S4628" s="10">
        <f t="shared" si="510"/>
        <v>-24.449877750611247</v>
      </c>
      <c r="U4628" s="10">
        <f t="shared" si="511"/>
        <v>-13.227513227513228</v>
      </c>
    </row>
    <row r="4629" spans="3:21" x14ac:dyDescent="0.3">
      <c r="C4629" s="6" t="s">
        <v>199</v>
      </c>
      <c r="D4629" s="6" t="s">
        <v>1</v>
      </c>
      <c r="E4629" s="1">
        <v>2.35</v>
      </c>
      <c r="F4629" s="8">
        <f t="shared" si="506"/>
        <v>42.553191489361701</v>
      </c>
      <c r="G4629" s="1">
        <v>3.13</v>
      </c>
      <c r="H4629" s="8">
        <f t="shared" si="507"/>
        <v>31.948881789137381</v>
      </c>
      <c r="I4629" s="1">
        <v>2.75</v>
      </c>
      <c r="J4629" s="8">
        <f t="shared" si="508"/>
        <v>36.363636363636367</v>
      </c>
      <c r="K4629" s="6" t="s">
        <v>1329</v>
      </c>
      <c r="L4629" s="6" t="s">
        <v>1</v>
      </c>
      <c r="M4629" s="9">
        <f t="shared" si="509"/>
        <v>90.199215179148737</v>
      </c>
      <c r="Q4629" s="10">
        <f t="shared" si="512"/>
        <v>-42.553191489361701</v>
      </c>
      <c r="S4629" s="10">
        <f t="shared" si="510"/>
        <v>-31.948881789137381</v>
      </c>
      <c r="U4629" s="10">
        <f t="shared" si="511"/>
        <v>-36.363636363636367</v>
      </c>
    </row>
    <row r="4630" spans="3:21" x14ac:dyDescent="0.3">
      <c r="C4630" s="6" t="s">
        <v>197</v>
      </c>
      <c r="D4630" s="6" t="s">
        <v>197</v>
      </c>
      <c r="E4630" s="1">
        <v>1.59</v>
      </c>
      <c r="F4630" s="8">
        <f t="shared" si="506"/>
        <v>62.893081761006286</v>
      </c>
      <c r="G4630" s="1">
        <v>3.49</v>
      </c>
      <c r="H4630" s="8">
        <f t="shared" si="507"/>
        <v>28.653295128939828</v>
      </c>
      <c r="I4630" s="1">
        <v>5.23</v>
      </c>
      <c r="J4630" s="8">
        <f t="shared" si="508"/>
        <v>19.120458891013381</v>
      </c>
      <c r="K4630" s="6" t="s">
        <v>1329</v>
      </c>
      <c r="L4630" s="6" t="s">
        <v>2</v>
      </c>
      <c r="M4630" s="9">
        <f t="shared" si="509"/>
        <v>90.36130769829532</v>
      </c>
      <c r="Q4630" s="10">
        <f t="shared" si="512"/>
        <v>-62.893081761006286</v>
      </c>
      <c r="S4630" s="10">
        <f t="shared" si="510"/>
        <v>-28.653295128939828</v>
      </c>
      <c r="U4630" s="10">
        <f t="shared" si="511"/>
        <v>-19.120458891013381</v>
      </c>
    </row>
    <row r="4631" spans="3:21" x14ac:dyDescent="0.3">
      <c r="C4631" s="6" t="s">
        <v>198</v>
      </c>
      <c r="D4631" s="6" t="s">
        <v>1</v>
      </c>
      <c r="E4631" s="1">
        <v>1.78</v>
      </c>
      <c r="F4631" s="8">
        <f t="shared" si="506"/>
        <v>56.179775280898873</v>
      </c>
      <c r="G4631" s="1">
        <v>3.24</v>
      </c>
      <c r="H4631" s="8">
        <f t="shared" si="507"/>
        <v>30.864197530864196</v>
      </c>
      <c r="I4631" s="1">
        <v>4.24</v>
      </c>
      <c r="J4631" s="8">
        <f t="shared" si="508"/>
        <v>23.584905660377359</v>
      </c>
      <c r="K4631" s="6" t="s">
        <v>1330</v>
      </c>
      <c r="L4631" s="6" t="s">
        <v>0</v>
      </c>
      <c r="M4631" s="9">
        <f t="shared" si="509"/>
        <v>90.392311104539402</v>
      </c>
      <c r="Q4631" s="10">
        <f t="shared" si="512"/>
        <v>-56.179775280898873</v>
      </c>
      <c r="S4631" s="10">
        <f t="shared" si="510"/>
        <v>-30.864197530864196</v>
      </c>
      <c r="U4631" s="10">
        <f t="shared" si="511"/>
        <v>-23.584905660377359</v>
      </c>
    </row>
    <row r="4632" spans="3:21" x14ac:dyDescent="0.3">
      <c r="C4632" s="6" t="s">
        <v>197</v>
      </c>
      <c r="D4632" s="6" t="s">
        <v>0</v>
      </c>
      <c r="E4632" s="1">
        <v>2.13</v>
      </c>
      <c r="F4632" s="8">
        <f t="shared" si="506"/>
        <v>46.948356807511736</v>
      </c>
      <c r="G4632" s="1">
        <v>3.18</v>
      </c>
      <c r="H4632" s="8">
        <f t="shared" si="507"/>
        <v>31.446540880503143</v>
      </c>
      <c r="I4632" s="1">
        <v>3.09</v>
      </c>
      <c r="J4632" s="8">
        <f t="shared" si="508"/>
        <v>32.362459546925571</v>
      </c>
      <c r="K4632" s="6" t="s">
        <v>1330</v>
      </c>
      <c r="L4632" s="6" t="s">
        <v>0</v>
      </c>
      <c r="M4632" s="9">
        <f t="shared" si="509"/>
        <v>90.287455837248118</v>
      </c>
      <c r="Q4632" s="10">
        <f t="shared" si="512"/>
        <v>-46.948356807511736</v>
      </c>
      <c r="S4632" s="10">
        <f t="shared" si="510"/>
        <v>-31.446540880503143</v>
      </c>
      <c r="U4632" s="10">
        <f t="shared" si="511"/>
        <v>-32.362459546925571</v>
      </c>
    </row>
    <row r="4633" spans="3:21" x14ac:dyDescent="0.3">
      <c r="C4633" s="6" t="s">
        <v>197</v>
      </c>
      <c r="D4633" s="6" t="s">
        <v>1</v>
      </c>
      <c r="E4633" s="1">
        <v>2.02</v>
      </c>
      <c r="F4633" s="8">
        <f t="shared" si="506"/>
        <v>49.504950495049506</v>
      </c>
      <c r="G4633" s="1">
        <v>3.22</v>
      </c>
      <c r="H4633" s="8">
        <f t="shared" si="507"/>
        <v>31.05590062111801</v>
      </c>
      <c r="I4633" s="1">
        <v>3.34</v>
      </c>
      <c r="J4633" s="8">
        <f t="shared" si="508"/>
        <v>29.940119760479043</v>
      </c>
      <c r="K4633" s="6" t="s">
        <v>1331</v>
      </c>
      <c r="L4633" s="6" t="s">
        <v>0</v>
      </c>
      <c r="M4633" s="9">
        <f t="shared" si="509"/>
        <v>90.496942431058898</v>
      </c>
      <c r="Q4633" s="10">
        <f t="shared" si="512"/>
        <v>-49.504950495049506</v>
      </c>
      <c r="S4633" s="10">
        <f t="shared" si="510"/>
        <v>-31.05590062111801</v>
      </c>
      <c r="U4633" s="10">
        <f t="shared" si="511"/>
        <v>-29.940119760479043</v>
      </c>
    </row>
    <row r="4634" spans="3:21" x14ac:dyDescent="0.3">
      <c r="C4634" s="6" t="s">
        <v>0</v>
      </c>
      <c r="D4634" s="6" t="s">
        <v>0</v>
      </c>
      <c r="E4634" s="1">
        <v>1.87</v>
      </c>
      <c r="F4634" s="8">
        <f t="shared" si="506"/>
        <v>53.475935828876999</v>
      </c>
      <c r="G4634" s="1">
        <v>3.29</v>
      </c>
      <c r="H4634" s="8">
        <f t="shared" si="507"/>
        <v>30.3951367781155</v>
      </c>
      <c r="I4634" s="1">
        <v>3.76</v>
      </c>
      <c r="J4634" s="8">
        <f t="shared" si="508"/>
        <v>26.595744680851066</v>
      </c>
      <c r="K4634" s="6" t="s">
        <v>1332</v>
      </c>
      <c r="L4634" s="6" t="s">
        <v>2</v>
      </c>
      <c r="M4634" s="9">
        <f t="shared" si="509"/>
        <v>90.524921831892584</v>
      </c>
      <c r="Q4634" s="10">
        <f t="shared" si="512"/>
        <v>-53.475935828876999</v>
      </c>
      <c r="S4634" s="10">
        <f t="shared" si="510"/>
        <v>-30.3951367781155</v>
      </c>
      <c r="U4634" s="10">
        <f t="shared" si="511"/>
        <v>-26.595744680851066</v>
      </c>
    </row>
    <row r="4635" spans="3:21" x14ac:dyDescent="0.3">
      <c r="C4635" s="6" t="s">
        <v>198</v>
      </c>
      <c r="D4635" s="6" t="s">
        <v>199</v>
      </c>
      <c r="E4635" s="1">
        <v>1.56</v>
      </c>
      <c r="F4635" s="8">
        <f t="shared" si="506"/>
        <v>64.102564102564102</v>
      </c>
      <c r="G4635" s="1">
        <v>3.51</v>
      </c>
      <c r="H4635" s="8">
        <f t="shared" si="507"/>
        <v>28.490028490028493</v>
      </c>
      <c r="I4635" s="1">
        <v>5.69</v>
      </c>
      <c r="J4635" s="8">
        <f t="shared" si="508"/>
        <v>17.574692442882249</v>
      </c>
      <c r="K4635" s="6" t="s">
        <v>1332</v>
      </c>
      <c r="L4635" s="6" t="s">
        <v>0</v>
      </c>
      <c r="M4635" s="9">
        <f t="shared" si="509"/>
        <v>90.771048744460856</v>
      </c>
      <c r="Q4635" s="10">
        <f t="shared" si="512"/>
        <v>-64.102564102564102</v>
      </c>
      <c r="S4635" s="10">
        <f t="shared" si="510"/>
        <v>-28.490028490028493</v>
      </c>
      <c r="U4635" s="10">
        <f t="shared" si="511"/>
        <v>-17.574692442882249</v>
      </c>
    </row>
    <row r="4636" spans="3:21" x14ac:dyDescent="0.3">
      <c r="C4636" s="6" t="s">
        <v>199</v>
      </c>
      <c r="D4636" s="6" t="s">
        <v>199</v>
      </c>
      <c r="E4636" s="1">
        <v>2.17</v>
      </c>
      <c r="F4636" s="8">
        <f t="shared" si="506"/>
        <v>46.082949308755765</v>
      </c>
      <c r="G4636" s="1">
        <v>3.17</v>
      </c>
      <c r="H4636" s="8">
        <f t="shared" si="507"/>
        <v>31.545741324921135</v>
      </c>
      <c r="I4636" s="1">
        <v>3.06</v>
      </c>
      <c r="J4636" s="8">
        <f t="shared" si="508"/>
        <v>32.679738562091501</v>
      </c>
      <c r="K4636" s="6" t="s">
        <v>1333</v>
      </c>
      <c r="L4636" s="6" t="s">
        <v>2</v>
      </c>
      <c r="M4636" s="9">
        <f t="shared" si="509"/>
        <v>90.654903463928719</v>
      </c>
      <c r="Q4636" s="10">
        <f t="shared" si="512"/>
        <v>-46.082949308755765</v>
      </c>
      <c r="S4636" s="10">
        <f t="shared" si="510"/>
        <v>-31.545741324921135</v>
      </c>
      <c r="U4636" s="10">
        <f t="shared" si="511"/>
        <v>-32.679738562091501</v>
      </c>
    </row>
    <row r="4637" spans="3:21" x14ac:dyDescent="0.3">
      <c r="C4637" s="6" t="s">
        <v>1</v>
      </c>
      <c r="D4637" s="6" t="s">
        <v>199</v>
      </c>
      <c r="E4637" s="1">
        <v>1.94</v>
      </c>
      <c r="F4637" s="8">
        <f t="shared" si="506"/>
        <v>51.546391752577321</v>
      </c>
      <c r="G4637" s="1">
        <v>3.23</v>
      </c>
      <c r="H4637" s="8">
        <f t="shared" si="507"/>
        <v>30.959752321981423</v>
      </c>
      <c r="I4637" s="1">
        <v>3.64</v>
      </c>
      <c r="J4637" s="8">
        <f t="shared" si="508"/>
        <v>27.472527472527471</v>
      </c>
      <c r="K4637" s="6" t="s">
        <v>1333</v>
      </c>
      <c r="L4637" s="6" t="s">
        <v>0</v>
      </c>
      <c r="M4637" s="9">
        <f t="shared" si="509"/>
        <v>90.926721148096462</v>
      </c>
      <c r="Q4637" s="10">
        <f t="shared" si="512"/>
        <v>-51.546391752577321</v>
      </c>
      <c r="S4637" s="10">
        <f t="shared" si="510"/>
        <v>-30.959752321981423</v>
      </c>
      <c r="U4637" s="10">
        <f t="shared" si="511"/>
        <v>-27.472527472527471</v>
      </c>
    </row>
    <row r="4638" spans="3:21" x14ac:dyDescent="0.3">
      <c r="C4638" s="6" t="s">
        <v>198</v>
      </c>
      <c r="D4638" s="6" t="s">
        <v>1</v>
      </c>
      <c r="E4638" s="1">
        <v>1.55</v>
      </c>
      <c r="F4638" s="8">
        <f t="shared" si="506"/>
        <v>64.516129032258064</v>
      </c>
      <c r="G4638" s="1">
        <v>3.49</v>
      </c>
      <c r="H4638" s="8">
        <f t="shared" si="507"/>
        <v>28.653295128939828</v>
      </c>
      <c r="I4638" s="1">
        <v>5.68</v>
      </c>
      <c r="J4638" s="8">
        <f t="shared" si="508"/>
        <v>17.605633802816904</v>
      </c>
      <c r="K4638" s="6" t="s">
        <v>1333</v>
      </c>
      <c r="L4638" s="6" t="s">
        <v>0</v>
      </c>
      <c r="M4638" s="9">
        <f t="shared" si="509"/>
        <v>90.273028818892556</v>
      </c>
      <c r="Q4638" s="10">
        <f t="shared" si="512"/>
        <v>-64.516129032258064</v>
      </c>
      <c r="S4638" s="10">
        <f t="shared" si="510"/>
        <v>-28.653295128939828</v>
      </c>
      <c r="U4638" s="10">
        <f t="shared" si="511"/>
        <v>-17.605633802816904</v>
      </c>
    </row>
    <row r="4639" spans="3:21" x14ac:dyDescent="0.3">
      <c r="C4639" s="6" t="s">
        <v>199</v>
      </c>
      <c r="D4639" s="6" t="s">
        <v>0</v>
      </c>
      <c r="E4639" s="1">
        <v>3.58</v>
      </c>
      <c r="F4639" s="8">
        <f t="shared" si="506"/>
        <v>27.932960893854748</v>
      </c>
      <c r="G4639" s="1">
        <v>3.26</v>
      </c>
      <c r="H4639" s="8">
        <f t="shared" si="507"/>
        <v>30.674846625766872</v>
      </c>
      <c r="I4639" s="1">
        <v>1.93</v>
      </c>
      <c r="J4639" s="8">
        <f t="shared" si="508"/>
        <v>51.813471502590673</v>
      </c>
      <c r="K4639" s="6" t="s">
        <v>1333</v>
      </c>
      <c r="L4639" s="6" t="s">
        <v>1</v>
      </c>
      <c r="M4639" s="9">
        <f t="shared" si="509"/>
        <v>90.562254744290769</v>
      </c>
      <c r="Q4639" s="10">
        <f t="shared" si="512"/>
        <v>-27.932960893854748</v>
      </c>
      <c r="S4639" s="10">
        <f t="shared" si="510"/>
        <v>-30.674846625766872</v>
      </c>
      <c r="U4639" s="10">
        <f t="shared" si="511"/>
        <v>-51.813471502590673</v>
      </c>
    </row>
    <row r="4640" spans="3:21" x14ac:dyDescent="0.3">
      <c r="C4640" s="6" t="s">
        <v>0</v>
      </c>
      <c r="D4640" s="6" t="s">
        <v>198</v>
      </c>
      <c r="E4640" s="1">
        <v>2.5</v>
      </c>
      <c r="F4640" s="8">
        <f t="shared" si="506"/>
        <v>40</v>
      </c>
      <c r="G4640" s="1">
        <v>3.14</v>
      </c>
      <c r="H4640" s="8">
        <f t="shared" si="507"/>
        <v>31.847133757961782</v>
      </c>
      <c r="I4640" s="1">
        <v>2.59</v>
      </c>
      <c r="J4640" s="8">
        <f t="shared" si="508"/>
        <v>38.610038610038615</v>
      </c>
      <c r="K4640" s="6" t="s">
        <v>1333</v>
      </c>
      <c r="L4640" s="6" t="s">
        <v>1</v>
      </c>
      <c r="M4640" s="9">
        <f t="shared" si="509"/>
        <v>90.532826303790245</v>
      </c>
      <c r="Q4640" s="10">
        <f t="shared" si="512"/>
        <v>-40</v>
      </c>
      <c r="S4640" s="10">
        <f t="shared" si="510"/>
        <v>-31.847133757961782</v>
      </c>
      <c r="U4640" s="10">
        <f t="shared" si="511"/>
        <v>-38.610038610038615</v>
      </c>
    </row>
    <row r="4641" spans="3:21" x14ac:dyDescent="0.3">
      <c r="C4641" s="6" t="s">
        <v>0</v>
      </c>
      <c r="D4641" s="6" t="s">
        <v>0</v>
      </c>
      <c r="E4641" s="1">
        <v>2.0299999999999998</v>
      </c>
      <c r="F4641" s="8">
        <f t="shared" si="506"/>
        <v>49.26108374384237</v>
      </c>
      <c r="G4641" s="1">
        <v>3.17</v>
      </c>
      <c r="H4641" s="8">
        <f t="shared" si="507"/>
        <v>31.545741324921135</v>
      </c>
      <c r="I4641" s="1">
        <v>3.39</v>
      </c>
      <c r="J4641" s="8">
        <f t="shared" si="508"/>
        <v>29.498525073746311</v>
      </c>
      <c r="K4641" s="6" t="s">
        <v>1334</v>
      </c>
      <c r="L4641" s="6" t="s">
        <v>2</v>
      </c>
      <c r="M4641" s="9">
        <f t="shared" si="509"/>
        <v>90.657433996451005</v>
      </c>
      <c r="Q4641" s="10">
        <f t="shared" si="512"/>
        <v>-49.26108374384237</v>
      </c>
      <c r="S4641" s="10">
        <f t="shared" si="510"/>
        <v>-31.545741324921135</v>
      </c>
      <c r="U4641" s="10">
        <f t="shared" si="511"/>
        <v>-29.498525073746311</v>
      </c>
    </row>
    <row r="4642" spans="3:21" x14ac:dyDescent="0.3">
      <c r="C4642" s="6" t="s">
        <v>0</v>
      </c>
      <c r="D4642" s="6" t="s">
        <v>199</v>
      </c>
      <c r="E4642" s="1">
        <v>2.69</v>
      </c>
      <c r="F4642" s="8">
        <f t="shared" si="506"/>
        <v>37.174721189591082</v>
      </c>
      <c r="G4642" s="1">
        <v>3.14</v>
      </c>
      <c r="H4642" s="8">
        <f t="shared" si="507"/>
        <v>31.847133757961782</v>
      </c>
      <c r="I4642" s="1">
        <v>2.41</v>
      </c>
      <c r="J4642" s="8">
        <f t="shared" si="508"/>
        <v>41.493775933609953</v>
      </c>
      <c r="K4642" s="6" t="s">
        <v>1334</v>
      </c>
      <c r="L4642" s="6" t="s">
        <v>0</v>
      </c>
      <c r="M4642" s="9">
        <f t="shared" si="509"/>
        <v>90.484937924780752</v>
      </c>
      <c r="Q4642" s="10">
        <f t="shared" si="512"/>
        <v>-37.174721189591082</v>
      </c>
      <c r="S4642" s="10">
        <f t="shared" si="510"/>
        <v>-31.847133757961782</v>
      </c>
      <c r="U4642" s="10">
        <f t="shared" si="511"/>
        <v>-41.493775933609953</v>
      </c>
    </row>
    <row r="4643" spans="3:21" x14ac:dyDescent="0.3">
      <c r="C4643" s="6" t="s">
        <v>199</v>
      </c>
      <c r="D4643" s="6" t="s">
        <v>199</v>
      </c>
      <c r="E4643" s="1">
        <v>3.27</v>
      </c>
      <c r="F4643" s="8">
        <f t="shared" si="506"/>
        <v>30.581039755351682</v>
      </c>
      <c r="G4643" s="1">
        <v>3.22</v>
      </c>
      <c r="H4643" s="8">
        <f t="shared" si="507"/>
        <v>31.05590062111801</v>
      </c>
      <c r="I4643" s="1">
        <v>2.06</v>
      </c>
      <c r="J4643" s="8">
        <f t="shared" si="508"/>
        <v>48.543689320388346</v>
      </c>
      <c r="K4643" s="6" t="s">
        <v>1334</v>
      </c>
      <c r="L4643" s="6" t="s">
        <v>2</v>
      </c>
      <c r="M4643" s="9">
        <f t="shared" si="509"/>
        <v>90.760054898153896</v>
      </c>
      <c r="Q4643" s="10">
        <f t="shared" si="512"/>
        <v>-30.581039755351682</v>
      </c>
      <c r="S4643" s="10">
        <f t="shared" si="510"/>
        <v>-31.05590062111801</v>
      </c>
      <c r="U4643" s="10">
        <f t="shared" si="511"/>
        <v>-48.543689320388346</v>
      </c>
    </row>
    <row r="4644" spans="3:21" x14ac:dyDescent="0.3">
      <c r="C4644" s="6" t="s">
        <v>198</v>
      </c>
      <c r="D4644" s="6" t="s">
        <v>0</v>
      </c>
      <c r="E4644" s="1">
        <v>1.79</v>
      </c>
      <c r="F4644" s="8">
        <f t="shared" ref="F4644:F4707" si="513">100/E4644</f>
        <v>55.865921787709496</v>
      </c>
      <c r="G4644" s="1">
        <v>3.36</v>
      </c>
      <c r="H4644" s="8">
        <f t="shared" si="507"/>
        <v>29.761904761904763</v>
      </c>
      <c r="I4644" s="1">
        <v>4.0599999999999996</v>
      </c>
      <c r="J4644" s="8">
        <f t="shared" si="508"/>
        <v>24.630541871921185</v>
      </c>
      <c r="K4644" s="6" t="s">
        <v>1335</v>
      </c>
      <c r="L4644" s="6" t="s">
        <v>0</v>
      </c>
      <c r="M4644" s="9">
        <f t="shared" si="509"/>
        <v>90.696063647236244</v>
      </c>
      <c r="Q4644" s="10">
        <f t="shared" si="512"/>
        <v>-55.865921787709496</v>
      </c>
      <c r="S4644" s="10">
        <f t="shared" si="510"/>
        <v>-29.761904761904763</v>
      </c>
      <c r="U4644" s="10">
        <f t="shared" si="511"/>
        <v>-24.630541871921185</v>
      </c>
    </row>
    <row r="4645" spans="3:21" x14ac:dyDescent="0.3">
      <c r="C4645" s="6" t="s">
        <v>0</v>
      </c>
      <c r="D4645" s="6" t="s">
        <v>1</v>
      </c>
      <c r="E4645" s="1">
        <v>1.75</v>
      </c>
      <c r="F4645" s="8">
        <f t="shared" si="513"/>
        <v>57.142857142857146</v>
      </c>
      <c r="G4645" s="1">
        <v>3.34</v>
      </c>
      <c r="H4645" s="8">
        <f t="shared" si="507"/>
        <v>29.940119760479043</v>
      </c>
      <c r="I4645" s="1">
        <v>4.2699999999999996</v>
      </c>
      <c r="J4645" s="8">
        <f t="shared" si="508"/>
        <v>23.419203747072601</v>
      </c>
      <c r="K4645" s="6" t="s">
        <v>1335</v>
      </c>
      <c r="L4645" s="6" t="s">
        <v>1</v>
      </c>
      <c r="M4645" s="9">
        <f t="shared" si="509"/>
        <v>90.49595167390035</v>
      </c>
      <c r="Q4645" s="10">
        <f t="shared" si="512"/>
        <v>-57.142857142857146</v>
      </c>
      <c r="S4645" s="10">
        <f t="shared" si="510"/>
        <v>-29.940119760479043</v>
      </c>
      <c r="U4645" s="10">
        <f t="shared" si="511"/>
        <v>-23.419203747072601</v>
      </c>
    </row>
    <row r="4646" spans="3:21" x14ac:dyDescent="0.3">
      <c r="C4646" s="6" t="s">
        <v>0</v>
      </c>
      <c r="D4646" s="6" t="s">
        <v>1</v>
      </c>
      <c r="E4646" s="1">
        <v>2.16</v>
      </c>
      <c r="F4646" s="8">
        <f t="shared" si="513"/>
        <v>46.296296296296291</v>
      </c>
      <c r="G4646" s="1">
        <v>3.2</v>
      </c>
      <c r="H4646" s="8">
        <f t="shared" si="507"/>
        <v>31.25</v>
      </c>
      <c r="I4646" s="1">
        <v>3.04</v>
      </c>
      <c r="J4646" s="8">
        <f t="shared" si="508"/>
        <v>32.89473684210526</v>
      </c>
      <c r="K4646" s="6" t="s">
        <v>1335</v>
      </c>
      <c r="L4646" s="6" t="s">
        <v>1</v>
      </c>
      <c r="M4646" s="9">
        <f t="shared" si="509"/>
        <v>90.546056260341985</v>
      </c>
      <c r="Q4646" s="10">
        <f t="shared" si="512"/>
        <v>-46.296296296296291</v>
      </c>
      <c r="S4646" s="10">
        <f t="shared" si="510"/>
        <v>-31.25</v>
      </c>
      <c r="U4646" s="10">
        <f t="shared" si="511"/>
        <v>-32.89473684210526</v>
      </c>
    </row>
    <row r="4647" spans="3:21" x14ac:dyDescent="0.3">
      <c r="C4647" s="6" t="s">
        <v>200</v>
      </c>
      <c r="D4647" s="6" t="s">
        <v>1</v>
      </c>
      <c r="E4647" s="1">
        <v>1.24</v>
      </c>
      <c r="F4647" s="8">
        <f t="shared" si="513"/>
        <v>80.645161290322577</v>
      </c>
      <c r="G4647" s="1">
        <v>5.04</v>
      </c>
      <c r="H4647" s="8">
        <f t="shared" si="507"/>
        <v>19.841269841269842</v>
      </c>
      <c r="I4647" s="1">
        <v>9.6300000000000008</v>
      </c>
      <c r="J4647" s="8">
        <f t="shared" si="508"/>
        <v>10.384215991692626</v>
      </c>
      <c r="K4647" s="6" t="s">
        <v>1335</v>
      </c>
      <c r="L4647" s="6" t="s">
        <v>0</v>
      </c>
      <c r="M4647" s="9">
        <f t="shared" si="509"/>
        <v>90.195198273536562</v>
      </c>
      <c r="Q4647" s="10">
        <f t="shared" si="512"/>
        <v>-80.645161290322577</v>
      </c>
      <c r="S4647" s="10">
        <f t="shared" si="510"/>
        <v>-19.841269841269842</v>
      </c>
      <c r="U4647" s="10">
        <f t="shared" si="511"/>
        <v>-10.384215991692626</v>
      </c>
    </row>
    <row r="4648" spans="3:21" x14ac:dyDescent="0.3">
      <c r="C4648" s="6" t="s">
        <v>0</v>
      </c>
      <c r="D4648" s="6" t="s">
        <v>0</v>
      </c>
      <c r="E4648" s="1">
        <v>2.16</v>
      </c>
      <c r="F4648" s="8">
        <f t="shared" si="513"/>
        <v>46.296296296296291</v>
      </c>
      <c r="G4648" s="1">
        <v>3.2</v>
      </c>
      <c r="H4648" s="8">
        <f t="shared" si="507"/>
        <v>31.25</v>
      </c>
      <c r="I4648" s="1">
        <v>3.05</v>
      </c>
      <c r="J4648" s="8">
        <f t="shared" si="508"/>
        <v>32.786885245901644</v>
      </c>
      <c r="K4648" s="6" t="s">
        <v>1335</v>
      </c>
      <c r="L4648" s="6" t="s">
        <v>2</v>
      </c>
      <c r="M4648" s="9">
        <f t="shared" si="509"/>
        <v>90.634565778159939</v>
      </c>
      <c r="Q4648" s="10">
        <f t="shared" si="512"/>
        <v>-46.296296296296291</v>
      </c>
      <c r="S4648" s="10">
        <f t="shared" si="510"/>
        <v>-31.25</v>
      </c>
      <c r="U4648" s="10">
        <f t="shared" si="511"/>
        <v>-32.786885245901644</v>
      </c>
    </row>
    <row r="4649" spans="3:21" x14ac:dyDescent="0.3">
      <c r="C4649" s="6" t="s">
        <v>199</v>
      </c>
      <c r="D4649" s="6" t="s">
        <v>199</v>
      </c>
      <c r="E4649" s="1">
        <v>2.02</v>
      </c>
      <c r="F4649" s="8">
        <f t="shared" si="513"/>
        <v>49.504950495049506</v>
      </c>
      <c r="G4649" s="1">
        <v>3.25</v>
      </c>
      <c r="H4649" s="8">
        <f t="shared" si="507"/>
        <v>30.76923076923077</v>
      </c>
      <c r="I4649" s="1">
        <v>3.3</v>
      </c>
      <c r="J4649" s="8">
        <f t="shared" si="508"/>
        <v>30.303030303030305</v>
      </c>
      <c r="K4649" s="6" t="s">
        <v>1335</v>
      </c>
      <c r="L4649" s="6" t="s">
        <v>2</v>
      </c>
      <c r="M4649" s="9">
        <f t="shared" si="509"/>
        <v>90.434546668892978</v>
      </c>
      <c r="Q4649" s="10">
        <f t="shared" si="512"/>
        <v>-49.504950495049506</v>
      </c>
      <c r="S4649" s="10">
        <f t="shared" si="510"/>
        <v>-30.76923076923077</v>
      </c>
      <c r="U4649" s="10">
        <f t="shared" si="511"/>
        <v>-30.303030303030305</v>
      </c>
    </row>
    <row r="4650" spans="3:21" x14ac:dyDescent="0.3">
      <c r="C4650" s="6" t="s">
        <v>0</v>
      </c>
      <c r="D4650" s="6" t="s">
        <v>199</v>
      </c>
      <c r="E4650" s="1">
        <v>2.2200000000000002</v>
      </c>
      <c r="F4650" s="8">
        <f t="shared" si="513"/>
        <v>45.045045045045043</v>
      </c>
      <c r="G4650" s="1">
        <v>3.21</v>
      </c>
      <c r="H4650" s="8">
        <f t="shared" si="507"/>
        <v>31.152647975077883</v>
      </c>
      <c r="I4650" s="1">
        <v>2.93</v>
      </c>
      <c r="J4650" s="8">
        <f t="shared" si="508"/>
        <v>34.129692832764505</v>
      </c>
      <c r="K4650" s="6" t="s">
        <v>1335</v>
      </c>
      <c r="L4650" s="6" t="s">
        <v>0</v>
      </c>
      <c r="M4650" s="9">
        <f t="shared" si="509"/>
        <v>90.639326969408884</v>
      </c>
      <c r="Q4650" s="10">
        <f t="shared" si="512"/>
        <v>-45.045045045045043</v>
      </c>
      <c r="S4650" s="10">
        <f t="shared" si="510"/>
        <v>-31.152647975077883</v>
      </c>
      <c r="U4650" s="10">
        <f t="shared" si="511"/>
        <v>-34.129692832764505</v>
      </c>
    </row>
    <row r="4651" spans="3:21" x14ac:dyDescent="0.3">
      <c r="C4651" s="6" t="s">
        <v>1</v>
      </c>
      <c r="D4651" s="6" t="s">
        <v>0</v>
      </c>
      <c r="E4651" s="1">
        <v>2.4</v>
      </c>
      <c r="F4651" s="8">
        <f t="shared" si="513"/>
        <v>41.666666666666671</v>
      </c>
      <c r="G4651" s="1">
        <v>3.16</v>
      </c>
      <c r="H4651" s="8">
        <f t="shared" si="507"/>
        <v>31.645569620253163</v>
      </c>
      <c r="I4651" s="1">
        <v>2.67</v>
      </c>
      <c r="J4651" s="8">
        <f t="shared" si="508"/>
        <v>37.453183520599254</v>
      </c>
      <c r="K4651" s="6" t="s">
        <v>1336</v>
      </c>
      <c r="L4651" s="6" t="s">
        <v>0</v>
      </c>
      <c r="M4651" s="9">
        <f t="shared" si="509"/>
        <v>90.280883847841196</v>
      </c>
      <c r="Q4651" s="10">
        <f t="shared" si="512"/>
        <v>-41.666666666666671</v>
      </c>
      <c r="S4651" s="10">
        <f t="shared" si="510"/>
        <v>-31.645569620253163</v>
      </c>
      <c r="U4651" s="10">
        <f t="shared" si="511"/>
        <v>-37.453183520599254</v>
      </c>
    </row>
    <row r="4652" spans="3:21" x14ac:dyDescent="0.3">
      <c r="C4652" s="6" t="s">
        <v>0</v>
      </c>
      <c r="D4652" s="6" t="s">
        <v>199</v>
      </c>
      <c r="E4652" s="1">
        <v>2.4300000000000002</v>
      </c>
      <c r="F4652" s="8">
        <f t="shared" si="513"/>
        <v>41.152263374485592</v>
      </c>
      <c r="G4652" s="1">
        <v>3.11</v>
      </c>
      <c r="H4652" s="8">
        <f t="shared" si="507"/>
        <v>32.154340836012864</v>
      </c>
      <c r="I4652" s="1">
        <v>2.66</v>
      </c>
      <c r="J4652" s="8">
        <f t="shared" si="508"/>
        <v>37.593984962406012</v>
      </c>
      <c r="K4652" s="6" t="s">
        <v>1337</v>
      </c>
      <c r="L4652" s="6" t="s">
        <v>0</v>
      </c>
      <c r="M4652" s="9">
        <f t="shared" si="509"/>
        <v>90.170846472321784</v>
      </c>
      <c r="Q4652" s="10">
        <f t="shared" si="512"/>
        <v>-41.152263374485592</v>
      </c>
      <c r="S4652" s="10">
        <f t="shared" si="510"/>
        <v>-32.154340836012864</v>
      </c>
      <c r="U4652" s="10">
        <f t="shared" si="511"/>
        <v>-37.593984962406012</v>
      </c>
    </row>
    <row r="4653" spans="3:21" x14ac:dyDescent="0.3">
      <c r="C4653" s="6" t="s">
        <v>1</v>
      </c>
      <c r="D4653" s="6" t="s">
        <v>0</v>
      </c>
      <c r="E4653" s="1">
        <v>1.22</v>
      </c>
      <c r="F4653" s="8">
        <f t="shared" si="513"/>
        <v>81.967213114754102</v>
      </c>
      <c r="G4653" s="1">
        <v>5.17</v>
      </c>
      <c r="H4653" s="8">
        <f t="shared" si="507"/>
        <v>19.342359767891683</v>
      </c>
      <c r="I4653" s="1">
        <v>9.86</v>
      </c>
      <c r="J4653" s="8">
        <f t="shared" si="508"/>
        <v>10.141987829614605</v>
      </c>
      <c r="K4653" s="6" t="s">
        <v>1338</v>
      </c>
      <c r="L4653" s="6" t="s">
        <v>0</v>
      </c>
      <c r="M4653" s="9">
        <f t="shared" si="509"/>
        <v>89.725078196235032</v>
      </c>
      <c r="Q4653" s="10">
        <f t="shared" si="512"/>
        <v>-81.967213114754102</v>
      </c>
      <c r="S4653" s="10">
        <f t="shared" si="510"/>
        <v>-19.342359767891683</v>
      </c>
      <c r="U4653" s="10">
        <f t="shared" si="511"/>
        <v>-10.141987829614605</v>
      </c>
    </row>
    <row r="4654" spans="3:21" x14ac:dyDescent="0.3">
      <c r="C4654" s="6" t="s">
        <v>199</v>
      </c>
      <c r="D4654" s="6" t="s">
        <v>1</v>
      </c>
      <c r="E4654" s="1">
        <v>1.79</v>
      </c>
      <c r="F4654" s="8">
        <f t="shared" si="513"/>
        <v>55.865921787709496</v>
      </c>
      <c r="G4654" s="1">
        <v>3.31</v>
      </c>
      <c r="H4654" s="8">
        <f t="shared" si="507"/>
        <v>30.211480362537763</v>
      </c>
      <c r="I4654" s="1">
        <v>4.0599999999999996</v>
      </c>
      <c r="J4654" s="8">
        <f t="shared" si="508"/>
        <v>24.630541871921185</v>
      </c>
      <c r="K4654" s="6" t="s">
        <v>1338</v>
      </c>
      <c r="L4654" s="6" t="s">
        <v>1</v>
      </c>
      <c r="M4654" s="9">
        <f t="shared" si="509"/>
        <v>90.327754600858412</v>
      </c>
      <c r="Q4654" s="10">
        <f t="shared" si="512"/>
        <v>-55.865921787709496</v>
      </c>
      <c r="S4654" s="10">
        <f t="shared" si="510"/>
        <v>-30.211480362537763</v>
      </c>
      <c r="U4654" s="10">
        <f t="shared" si="511"/>
        <v>-24.630541871921185</v>
      </c>
    </row>
    <row r="4655" spans="3:21" x14ac:dyDescent="0.3">
      <c r="C4655" s="6" t="s">
        <v>1</v>
      </c>
      <c r="D4655" s="6" t="s">
        <v>0</v>
      </c>
      <c r="E4655" s="1">
        <v>1.39</v>
      </c>
      <c r="F4655" s="8">
        <f t="shared" si="513"/>
        <v>71.942446043165475</v>
      </c>
      <c r="G4655" s="1">
        <v>3.96</v>
      </c>
      <c r="H4655" s="8">
        <f t="shared" si="507"/>
        <v>25.252525252525253</v>
      </c>
      <c r="I4655" s="1">
        <v>7.29</v>
      </c>
      <c r="J4655" s="8">
        <f t="shared" si="508"/>
        <v>13.717421124828531</v>
      </c>
      <c r="K4655" s="6" t="s">
        <v>1338</v>
      </c>
      <c r="L4655" s="6" t="s">
        <v>0</v>
      </c>
      <c r="M4655" s="9">
        <f t="shared" si="509"/>
        <v>90.161250530828497</v>
      </c>
      <c r="Q4655" s="10">
        <f t="shared" si="512"/>
        <v>-71.942446043165475</v>
      </c>
      <c r="S4655" s="10">
        <f t="shared" si="510"/>
        <v>-25.252525252525253</v>
      </c>
      <c r="U4655" s="10">
        <f t="shared" si="511"/>
        <v>-13.717421124828531</v>
      </c>
    </row>
    <row r="4656" spans="3:21" x14ac:dyDescent="0.3">
      <c r="C4656" s="6" t="s">
        <v>0</v>
      </c>
      <c r="D4656" s="6" t="s">
        <v>0</v>
      </c>
      <c r="E4656" s="1">
        <v>2.4300000000000002</v>
      </c>
      <c r="F4656" s="8">
        <f t="shared" si="513"/>
        <v>41.152263374485592</v>
      </c>
      <c r="G4656" s="1">
        <v>3.11</v>
      </c>
      <c r="H4656" s="8">
        <f t="shared" si="507"/>
        <v>32.154340836012864</v>
      </c>
      <c r="I4656" s="1">
        <v>2.66</v>
      </c>
      <c r="J4656" s="8">
        <f t="shared" si="508"/>
        <v>37.593984962406012</v>
      </c>
      <c r="K4656" s="6" t="s">
        <v>1338</v>
      </c>
      <c r="L4656" s="6" t="s">
        <v>2</v>
      </c>
      <c r="M4656" s="9">
        <f t="shared" si="509"/>
        <v>90.170846472321784</v>
      </c>
      <c r="Q4656" s="10">
        <f t="shared" si="512"/>
        <v>-41.152263374485592</v>
      </c>
      <c r="S4656" s="10">
        <f t="shared" si="510"/>
        <v>-32.154340836012864</v>
      </c>
      <c r="U4656" s="10">
        <f t="shared" si="511"/>
        <v>-37.593984962406012</v>
      </c>
    </row>
    <row r="4657" spans="3:21" x14ac:dyDescent="0.3">
      <c r="C4657" s="6" t="s">
        <v>0</v>
      </c>
      <c r="D4657" s="6" t="s">
        <v>199</v>
      </c>
      <c r="E4657" s="1">
        <v>1.37</v>
      </c>
      <c r="F4657" s="8">
        <f t="shared" si="513"/>
        <v>72.992700729926995</v>
      </c>
      <c r="G4657" s="1">
        <v>4</v>
      </c>
      <c r="H4657" s="8">
        <f t="shared" si="507"/>
        <v>25</v>
      </c>
      <c r="I4657" s="1">
        <v>7.94</v>
      </c>
      <c r="J4657" s="8">
        <f t="shared" si="508"/>
        <v>12.594458438287154</v>
      </c>
      <c r="K4657" s="6" t="s">
        <v>1338</v>
      </c>
      <c r="L4657" s="6" t="s">
        <v>0</v>
      </c>
      <c r="M4657" s="9">
        <f t="shared" si="509"/>
        <v>90.426411847590714</v>
      </c>
      <c r="Q4657" s="10">
        <f t="shared" si="512"/>
        <v>-72.992700729926995</v>
      </c>
      <c r="S4657" s="10">
        <f t="shared" si="510"/>
        <v>-25</v>
      </c>
      <c r="U4657" s="10">
        <f t="shared" si="511"/>
        <v>-12.594458438287154</v>
      </c>
    </row>
    <row r="4658" spans="3:21" x14ac:dyDescent="0.3">
      <c r="C4658" s="6" t="s">
        <v>197</v>
      </c>
      <c r="D4658" s="6" t="s">
        <v>199</v>
      </c>
      <c r="E4658" s="1">
        <v>1.41</v>
      </c>
      <c r="F4658" s="8">
        <f t="shared" si="513"/>
        <v>70.921985815602838</v>
      </c>
      <c r="G4658" s="1">
        <v>3.9</v>
      </c>
      <c r="H4658" s="8">
        <f t="shared" si="507"/>
        <v>25.641025641025642</v>
      </c>
      <c r="I4658" s="1">
        <v>7</v>
      </c>
      <c r="J4658" s="8">
        <f t="shared" si="508"/>
        <v>14.285714285714286</v>
      </c>
      <c r="K4658" s="6" t="s">
        <v>1338</v>
      </c>
      <c r="L4658" s="6" t="s">
        <v>0</v>
      </c>
      <c r="M4658" s="9">
        <f t="shared" si="509"/>
        <v>90.213035224636144</v>
      </c>
      <c r="Q4658" s="10">
        <f t="shared" si="512"/>
        <v>-70.921985815602838</v>
      </c>
      <c r="S4658" s="10">
        <f t="shared" si="510"/>
        <v>-25.641025641025642</v>
      </c>
      <c r="U4658" s="10">
        <f t="shared" si="511"/>
        <v>-14.285714285714286</v>
      </c>
    </row>
    <row r="4659" spans="3:21" x14ac:dyDescent="0.3">
      <c r="C4659" s="6" t="s">
        <v>200</v>
      </c>
      <c r="D4659" s="6" t="s">
        <v>197</v>
      </c>
      <c r="E4659" s="1">
        <v>2.17</v>
      </c>
      <c r="F4659" s="8">
        <f t="shared" si="513"/>
        <v>46.082949308755765</v>
      </c>
      <c r="G4659" s="1">
        <v>3.16</v>
      </c>
      <c r="H4659" s="8">
        <f t="shared" si="507"/>
        <v>31.645569620253163</v>
      </c>
      <c r="I4659" s="1">
        <v>3.03</v>
      </c>
      <c r="J4659" s="8">
        <f t="shared" si="508"/>
        <v>33.003300330033007</v>
      </c>
      <c r="K4659" s="6" t="s">
        <v>1338</v>
      </c>
      <c r="L4659" s="6" t="s">
        <v>0</v>
      </c>
      <c r="M4659" s="9">
        <f t="shared" si="509"/>
        <v>90.308278748734082</v>
      </c>
      <c r="Q4659" s="10">
        <f t="shared" si="512"/>
        <v>-46.082949308755765</v>
      </c>
      <c r="S4659" s="10">
        <f t="shared" si="510"/>
        <v>-31.645569620253163</v>
      </c>
      <c r="U4659" s="10">
        <f t="shared" si="511"/>
        <v>-33.003300330033007</v>
      </c>
    </row>
    <row r="4660" spans="3:21" x14ac:dyDescent="0.3">
      <c r="C4660" s="6" t="s">
        <v>197</v>
      </c>
      <c r="D4660" s="6" t="s">
        <v>0</v>
      </c>
      <c r="E4660" s="1">
        <v>1.69</v>
      </c>
      <c r="F4660" s="8">
        <f t="shared" si="513"/>
        <v>59.171597633136095</v>
      </c>
      <c r="G4660" s="1">
        <v>3.35</v>
      </c>
      <c r="H4660" s="8">
        <f t="shared" si="507"/>
        <v>29.850746268656717</v>
      </c>
      <c r="I4660" s="1">
        <v>4.58</v>
      </c>
      <c r="J4660" s="8">
        <f t="shared" si="508"/>
        <v>21.834061135371179</v>
      </c>
      <c r="K4660" s="6" t="s">
        <v>1338</v>
      </c>
      <c r="L4660" s="6" t="s">
        <v>0</v>
      </c>
      <c r="M4660" s="9">
        <f t="shared" si="509"/>
        <v>90.206785946626681</v>
      </c>
      <c r="Q4660" s="10">
        <f t="shared" si="512"/>
        <v>-59.171597633136095</v>
      </c>
      <c r="S4660" s="10">
        <f t="shared" si="510"/>
        <v>-29.850746268656717</v>
      </c>
      <c r="U4660" s="10">
        <f t="shared" si="511"/>
        <v>-21.834061135371179</v>
      </c>
    </row>
    <row r="4661" spans="3:21" x14ac:dyDescent="0.3">
      <c r="C4661" s="6" t="s">
        <v>197</v>
      </c>
      <c r="D4661" s="6" t="s">
        <v>199</v>
      </c>
      <c r="E4661" s="1">
        <v>1.44</v>
      </c>
      <c r="F4661" s="8">
        <f t="shared" si="513"/>
        <v>69.444444444444443</v>
      </c>
      <c r="G4661" s="1">
        <v>3.78</v>
      </c>
      <c r="H4661" s="8">
        <f t="shared" si="507"/>
        <v>26.455026455026456</v>
      </c>
      <c r="I4661" s="1">
        <v>6.93</v>
      </c>
      <c r="J4661" s="8">
        <f t="shared" si="508"/>
        <v>14.430014430014431</v>
      </c>
      <c r="K4661" s="6" t="s">
        <v>1339</v>
      </c>
      <c r="L4661" s="6" t="s">
        <v>0</v>
      </c>
      <c r="M4661" s="9">
        <f t="shared" si="509"/>
        <v>90.63760217983652</v>
      </c>
      <c r="Q4661" s="10">
        <f t="shared" si="512"/>
        <v>-69.444444444444443</v>
      </c>
      <c r="S4661" s="10">
        <f t="shared" si="510"/>
        <v>-26.455026455026456</v>
      </c>
      <c r="U4661" s="10">
        <f t="shared" si="511"/>
        <v>-14.430014430014431</v>
      </c>
    </row>
    <row r="4662" spans="3:21" x14ac:dyDescent="0.3">
      <c r="C4662" s="6" t="s">
        <v>198</v>
      </c>
      <c r="D4662" s="6" t="s">
        <v>0</v>
      </c>
      <c r="E4662" s="1">
        <v>4.22</v>
      </c>
      <c r="F4662" s="8">
        <f t="shared" si="513"/>
        <v>23.696682464454977</v>
      </c>
      <c r="G4662" s="1">
        <v>3.33</v>
      </c>
      <c r="H4662" s="8">
        <f t="shared" si="507"/>
        <v>30.03003003003003</v>
      </c>
      <c r="I4662" s="1">
        <v>1.76</v>
      </c>
      <c r="J4662" s="8">
        <f t="shared" si="508"/>
        <v>56.81818181818182</v>
      </c>
      <c r="K4662" s="6" t="s">
        <v>1340</v>
      </c>
      <c r="L4662" s="6" t="s">
        <v>0</v>
      </c>
      <c r="M4662" s="9">
        <f t="shared" si="509"/>
        <v>90.460984762587501</v>
      </c>
      <c r="Q4662" s="10">
        <f t="shared" si="512"/>
        <v>-23.696682464454977</v>
      </c>
      <c r="S4662" s="10">
        <f t="shared" si="510"/>
        <v>-30.03003003003003</v>
      </c>
      <c r="U4662" s="10">
        <f t="shared" si="511"/>
        <v>-56.81818181818182</v>
      </c>
    </row>
    <row r="4663" spans="3:21" x14ac:dyDescent="0.3">
      <c r="C4663" s="6" t="s">
        <v>1</v>
      </c>
      <c r="D4663" s="6" t="s">
        <v>199</v>
      </c>
      <c r="E4663" s="1">
        <v>2.71</v>
      </c>
      <c r="F4663" s="8">
        <f t="shared" si="513"/>
        <v>36.900369003690038</v>
      </c>
      <c r="G4663" s="1">
        <v>3.16</v>
      </c>
      <c r="H4663" s="8">
        <f t="shared" si="507"/>
        <v>31.645569620253163</v>
      </c>
      <c r="I4663" s="1">
        <v>2.37</v>
      </c>
      <c r="J4663" s="8">
        <f t="shared" si="508"/>
        <v>42.194092827004219</v>
      </c>
      <c r="K4663" s="6" t="s">
        <v>1340</v>
      </c>
      <c r="L4663" s="6" t="s">
        <v>0</v>
      </c>
      <c r="M4663" s="9">
        <f t="shared" si="509"/>
        <v>90.301581722319867</v>
      </c>
      <c r="Q4663" s="10">
        <f t="shared" si="512"/>
        <v>-36.900369003690038</v>
      </c>
      <c r="S4663" s="10">
        <f t="shared" si="510"/>
        <v>-31.645569620253163</v>
      </c>
      <c r="U4663" s="10">
        <f t="shared" si="511"/>
        <v>-42.194092827004219</v>
      </c>
    </row>
    <row r="4664" spans="3:21" x14ac:dyDescent="0.3">
      <c r="C4664" s="6" t="s">
        <v>0</v>
      </c>
      <c r="D4664" s="6" t="s">
        <v>199</v>
      </c>
      <c r="E4664" s="1">
        <v>2.46</v>
      </c>
      <c r="F4664" s="8">
        <f t="shared" si="513"/>
        <v>40.650406504065039</v>
      </c>
      <c r="G4664" s="1">
        <v>3.13</v>
      </c>
      <c r="H4664" s="8">
        <f t="shared" si="507"/>
        <v>31.948881789137381</v>
      </c>
      <c r="I4664" s="1">
        <v>2.62</v>
      </c>
      <c r="J4664" s="8">
        <f t="shared" si="508"/>
        <v>38.167938931297705</v>
      </c>
      <c r="K4664" s="6" t="s">
        <v>1340</v>
      </c>
      <c r="L4664" s="6" t="s">
        <v>0</v>
      </c>
      <c r="M4664" s="9">
        <f t="shared" si="509"/>
        <v>90.279410711728488</v>
      </c>
      <c r="Q4664" s="10">
        <f t="shared" si="512"/>
        <v>-40.650406504065039</v>
      </c>
      <c r="S4664" s="10">
        <f t="shared" si="510"/>
        <v>-31.948881789137381</v>
      </c>
      <c r="U4664" s="10">
        <f t="shared" si="511"/>
        <v>-38.167938931297705</v>
      </c>
    </row>
    <row r="4665" spans="3:21" x14ac:dyDescent="0.3">
      <c r="C4665" s="6" t="s">
        <v>199</v>
      </c>
      <c r="D4665" s="6" t="s">
        <v>198</v>
      </c>
      <c r="E4665" s="1">
        <v>2.5099999999999998</v>
      </c>
      <c r="F4665" s="8">
        <f t="shared" si="513"/>
        <v>39.840637450199203</v>
      </c>
      <c r="G4665" s="1">
        <v>3.13</v>
      </c>
      <c r="H4665" s="8">
        <f t="shared" si="507"/>
        <v>31.948881789137381</v>
      </c>
      <c r="I4665" s="1">
        <v>2.56</v>
      </c>
      <c r="J4665" s="8">
        <f t="shared" si="508"/>
        <v>39.0625</v>
      </c>
      <c r="K4665" s="6" t="s">
        <v>1340</v>
      </c>
      <c r="L4665" s="6" t="s">
        <v>1</v>
      </c>
      <c r="M4665" s="9">
        <f t="shared" si="509"/>
        <v>90.210354927404268</v>
      </c>
      <c r="Q4665" s="10">
        <f t="shared" si="512"/>
        <v>-39.840637450199203</v>
      </c>
      <c r="S4665" s="10">
        <f t="shared" si="510"/>
        <v>-31.948881789137381</v>
      </c>
      <c r="U4665" s="10">
        <f t="shared" si="511"/>
        <v>-39.0625</v>
      </c>
    </row>
    <row r="4666" spans="3:21" x14ac:dyDescent="0.3">
      <c r="C4666" s="6" t="s">
        <v>199</v>
      </c>
      <c r="D4666" s="6" t="s">
        <v>0</v>
      </c>
      <c r="E4666" s="1">
        <v>1.52</v>
      </c>
      <c r="F4666" s="8">
        <f t="shared" si="513"/>
        <v>65.78947368421052</v>
      </c>
      <c r="G4666" s="1">
        <v>3.6</v>
      </c>
      <c r="H4666" s="8">
        <f t="shared" si="507"/>
        <v>27.777777777777779</v>
      </c>
      <c r="I4666" s="1">
        <v>5.81</v>
      </c>
      <c r="J4666" s="8">
        <f t="shared" si="508"/>
        <v>17.211703958691913</v>
      </c>
      <c r="K4666" s="6" t="s">
        <v>1341</v>
      </c>
      <c r="L4666" s="6" t="s">
        <v>1</v>
      </c>
      <c r="M4666" s="9">
        <f t="shared" si="509"/>
        <v>90.269852807559516</v>
      </c>
      <c r="Q4666" s="10">
        <f t="shared" si="512"/>
        <v>-65.78947368421052</v>
      </c>
      <c r="S4666" s="10">
        <f t="shared" si="510"/>
        <v>-27.777777777777779</v>
      </c>
      <c r="U4666" s="10">
        <f t="shared" si="511"/>
        <v>-17.211703958691913</v>
      </c>
    </row>
    <row r="4667" spans="3:21" x14ac:dyDescent="0.3">
      <c r="C4667" s="6" t="s">
        <v>199</v>
      </c>
      <c r="D4667" s="6" t="s">
        <v>1</v>
      </c>
      <c r="E4667" s="1">
        <v>5.7</v>
      </c>
      <c r="F4667" s="8">
        <f t="shared" si="513"/>
        <v>17.543859649122805</v>
      </c>
      <c r="G4667" s="1">
        <v>3.52</v>
      </c>
      <c r="H4667" s="8">
        <f t="shared" si="507"/>
        <v>28.40909090909091</v>
      </c>
      <c r="I4667" s="1">
        <v>1.55</v>
      </c>
      <c r="J4667" s="8">
        <f t="shared" si="508"/>
        <v>64.516129032258064</v>
      </c>
      <c r="K4667" s="6" t="s">
        <v>1341</v>
      </c>
      <c r="L4667" s="6" t="s">
        <v>1</v>
      </c>
      <c r="M4667" s="9">
        <f t="shared" si="509"/>
        <v>90.523067966817052</v>
      </c>
      <c r="Q4667" s="10">
        <f t="shared" si="512"/>
        <v>-17.543859649122805</v>
      </c>
      <c r="S4667" s="10">
        <f t="shared" si="510"/>
        <v>-28.40909090909091</v>
      </c>
      <c r="U4667" s="10">
        <f t="shared" si="511"/>
        <v>-64.516129032258064</v>
      </c>
    </row>
    <row r="4668" spans="3:21" x14ac:dyDescent="0.3">
      <c r="C4668" s="6" t="s">
        <v>199</v>
      </c>
      <c r="D4668" s="6" t="s">
        <v>1</v>
      </c>
      <c r="E4668" s="1">
        <v>4.3600000000000003</v>
      </c>
      <c r="F4668" s="8">
        <f t="shared" si="513"/>
        <v>22.935779816513758</v>
      </c>
      <c r="G4668" s="1">
        <v>3.37</v>
      </c>
      <c r="H4668" s="8">
        <f t="shared" si="507"/>
        <v>29.673590504451038</v>
      </c>
      <c r="I4668" s="1">
        <v>1.72</v>
      </c>
      <c r="J4668" s="8">
        <f t="shared" si="508"/>
        <v>58.139534883720934</v>
      </c>
      <c r="K4668" s="6" t="s">
        <v>1341</v>
      </c>
      <c r="L4668" s="6" t="s">
        <v>1</v>
      </c>
      <c r="M4668" s="9">
        <f t="shared" si="509"/>
        <v>90.294346309952545</v>
      </c>
      <c r="Q4668" s="10">
        <f t="shared" si="512"/>
        <v>-22.935779816513758</v>
      </c>
      <c r="S4668" s="10">
        <f t="shared" si="510"/>
        <v>-29.673590504451038</v>
      </c>
      <c r="U4668" s="10">
        <f t="shared" si="511"/>
        <v>-58.139534883720934</v>
      </c>
    </row>
    <row r="4669" spans="3:21" x14ac:dyDescent="0.3">
      <c r="C4669" s="6" t="s">
        <v>0</v>
      </c>
      <c r="D4669" s="6" t="s">
        <v>199</v>
      </c>
      <c r="E4669" s="1">
        <v>2.09</v>
      </c>
      <c r="F4669" s="8">
        <f t="shared" si="513"/>
        <v>47.846889952153113</v>
      </c>
      <c r="G4669" s="1">
        <v>3.22</v>
      </c>
      <c r="H4669" s="8">
        <f t="shared" si="507"/>
        <v>31.05590062111801</v>
      </c>
      <c r="I4669" s="1">
        <v>3.14</v>
      </c>
      <c r="J4669" s="8">
        <f t="shared" si="508"/>
        <v>31.847133757961782</v>
      </c>
      <c r="K4669" s="6" t="s">
        <v>1341</v>
      </c>
      <c r="L4669" s="6" t="s">
        <v>0</v>
      </c>
      <c r="M4669" s="9">
        <f t="shared" si="509"/>
        <v>90.293515416695158</v>
      </c>
      <c r="Q4669" s="10">
        <f t="shared" si="512"/>
        <v>-47.846889952153113</v>
      </c>
      <c r="S4669" s="10">
        <f t="shared" si="510"/>
        <v>-31.05590062111801</v>
      </c>
      <c r="U4669" s="10">
        <f t="shared" si="511"/>
        <v>-31.847133757961782</v>
      </c>
    </row>
    <row r="4670" spans="3:21" x14ac:dyDescent="0.3">
      <c r="C4670" s="6" t="s">
        <v>0</v>
      </c>
      <c r="D4670" s="6" t="s">
        <v>199</v>
      </c>
      <c r="E4670" s="1">
        <v>1.71</v>
      </c>
      <c r="F4670" s="8">
        <f t="shared" si="513"/>
        <v>58.479532163742689</v>
      </c>
      <c r="G4670" s="1">
        <v>3.35</v>
      </c>
      <c r="H4670" s="8">
        <f t="shared" si="507"/>
        <v>29.850746268656717</v>
      </c>
      <c r="I4670" s="1">
        <v>4.42</v>
      </c>
      <c r="J4670" s="8">
        <f t="shared" si="508"/>
        <v>22.624434389140273</v>
      </c>
      <c r="K4670" s="6" t="s">
        <v>1341</v>
      </c>
      <c r="L4670" s="6" t="s">
        <v>0</v>
      </c>
      <c r="M4670" s="9">
        <f t="shared" si="509"/>
        <v>90.126861182400319</v>
      </c>
      <c r="Q4670" s="10">
        <f t="shared" si="512"/>
        <v>-58.479532163742689</v>
      </c>
      <c r="S4670" s="10">
        <f t="shared" si="510"/>
        <v>-29.850746268656717</v>
      </c>
      <c r="U4670" s="10">
        <f t="shared" si="511"/>
        <v>-22.624434389140273</v>
      </c>
    </row>
    <row r="4671" spans="3:21" x14ac:dyDescent="0.3">
      <c r="C4671" s="6" t="s">
        <v>1</v>
      </c>
      <c r="D4671" s="6" t="s">
        <v>199</v>
      </c>
      <c r="E4671" s="1">
        <v>1.83</v>
      </c>
      <c r="F4671" s="8">
        <f t="shared" si="513"/>
        <v>54.644808743169399</v>
      </c>
      <c r="G4671" s="1">
        <v>3.3</v>
      </c>
      <c r="H4671" s="8">
        <f t="shared" si="507"/>
        <v>30.303030303030305</v>
      </c>
      <c r="I4671" s="1">
        <v>3.86</v>
      </c>
      <c r="J4671" s="8">
        <f t="shared" si="508"/>
        <v>25.906735751295336</v>
      </c>
      <c r="K4671" s="6" t="s">
        <v>1341</v>
      </c>
      <c r="L4671" s="6" t="s">
        <v>0</v>
      </c>
      <c r="M4671" s="9">
        <f t="shared" si="509"/>
        <v>90.208275285594866</v>
      </c>
      <c r="Q4671" s="10">
        <f t="shared" si="512"/>
        <v>-54.644808743169399</v>
      </c>
      <c r="S4671" s="10">
        <f t="shared" si="510"/>
        <v>-30.303030303030305</v>
      </c>
      <c r="U4671" s="10">
        <f t="shared" si="511"/>
        <v>-25.906735751295336</v>
      </c>
    </row>
    <row r="4672" spans="3:21" x14ac:dyDescent="0.3">
      <c r="C4672" s="6" t="s">
        <v>0</v>
      </c>
      <c r="D4672" s="6" t="s">
        <v>199</v>
      </c>
      <c r="E4672" s="1">
        <v>2.16</v>
      </c>
      <c r="F4672" s="8">
        <f t="shared" si="513"/>
        <v>46.296296296296291</v>
      </c>
      <c r="G4672" s="1">
        <v>3.2</v>
      </c>
      <c r="H4672" s="8">
        <f t="shared" si="507"/>
        <v>31.25</v>
      </c>
      <c r="I4672" s="1">
        <v>3</v>
      </c>
      <c r="J4672" s="8">
        <f t="shared" si="508"/>
        <v>33.333333333333336</v>
      </c>
      <c r="K4672" s="6" t="s">
        <v>1342</v>
      </c>
      <c r="L4672" s="6" t="s">
        <v>0</v>
      </c>
      <c r="M4672" s="9">
        <f t="shared" si="509"/>
        <v>90.187891440501048</v>
      </c>
      <c r="Q4672" s="10">
        <f t="shared" si="512"/>
        <v>-46.296296296296291</v>
      </c>
      <c r="S4672" s="10">
        <f t="shared" si="510"/>
        <v>-31.25</v>
      </c>
      <c r="U4672" s="10">
        <f t="shared" si="511"/>
        <v>-33.333333333333336</v>
      </c>
    </row>
    <row r="4673" spans="3:21" x14ac:dyDescent="0.3">
      <c r="C4673" s="6" t="s">
        <v>1</v>
      </c>
      <c r="D4673" s="6" t="s">
        <v>199</v>
      </c>
      <c r="E4673" s="1">
        <v>2.04</v>
      </c>
      <c r="F4673" s="8">
        <f t="shared" si="513"/>
        <v>49.019607843137251</v>
      </c>
      <c r="G4673" s="1">
        <v>3.19</v>
      </c>
      <c r="H4673" s="8">
        <f t="shared" si="507"/>
        <v>31.347962382445143</v>
      </c>
      <c r="I4673" s="1">
        <v>3.3</v>
      </c>
      <c r="J4673" s="8">
        <f t="shared" si="508"/>
        <v>30.303030303030305</v>
      </c>
      <c r="K4673" s="6" t="s">
        <v>1343</v>
      </c>
      <c r="L4673" s="6" t="s">
        <v>0</v>
      </c>
      <c r="M4673" s="9">
        <f t="shared" si="509"/>
        <v>90.35823382393778</v>
      </c>
      <c r="Q4673" s="10">
        <f t="shared" si="512"/>
        <v>-49.019607843137251</v>
      </c>
      <c r="S4673" s="10">
        <f t="shared" si="510"/>
        <v>-31.347962382445143</v>
      </c>
      <c r="U4673" s="10">
        <f t="shared" si="511"/>
        <v>-30.303030303030305</v>
      </c>
    </row>
    <row r="4674" spans="3:21" x14ac:dyDescent="0.3">
      <c r="C4674" s="6" t="s">
        <v>197</v>
      </c>
      <c r="D4674" s="6" t="s">
        <v>0</v>
      </c>
      <c r="E4674" s="1">
        <v>2.11</v>
      </c>
      <c r="F4674" s="8">
        <f t="shared" si="513"/>
        <v>47.393364928909953</v>
      </c>
      <c r="G4674" s="1">
        <v>3.17</v>
      </c>
      <c r="H4674" s="8">
        <f t="shared" ref="H4674:H4737" si="514">100/G4674</f>
        <v>31.545741324921135</v>
      </c>
      <c r="I4674" s="1">
        <v>3.18</v>
      </c>
      <c r="J4674" s="8">
        <f t="shared" ref="J4674:J4737" si="515">100/I4674</f>
        <v>31.446540880503143</v>
      </c>
      <c r="K4674" s="6" t="s">
        <v>1344</v>
      </c>
      <c r="L4674" s="6" t="s">
        <v>0</v>
      </c>
      <c r="M4674" s="9">
        <f t="shared" ref="M4674:M4737" si="516">10000/(F4674+H4674+J4674)</f>
        <v>90.591487748678617</v>
      </c>
      <c r="Q4674" s="10">
        <f t="shared" si="512"/>
        <v>-47.393364928909953</v>
      </c>
      <c r="S4674" s="10">
        <f t="shared" ref="S4674:S4737" si="517">R4674-H4674</f>
        <v>-31.545741324921135</v>
      </c>
      <c r="U4674" s="10">
        <f t="shared" ref="U4674:U4737" si="518">T4674-J4674</f>
        <v>-31.446540880503143</v>
      </c>
    </row>
    <row r="4675" spans="3:21" x14ac:dyDescent="0.3">
      <c r="C4675" s="6" t="s">
        <v>1</v>
      </c>
      <c r="D4675" s="6" t="s">
        <v>1</v>
      </c>
      <c r="E4675" s="1">
        <v>3.1</v>
      </c>
      <c r="F4675" s="8">
        <f t="shared" si="513"/>
        <v>32.258064516129032</v>
      </c>
      <c r="G4675" s="1">
        <v>3.19</v>
      </c>
      <c r="H4675" s="8">
        <f t="shared" si="514"/>
        <v>31.347962382445143</v>
      </c>
      <c r="I4675" s="1">
        <v>2.12</v>
      </c>
      <c r="J4675" s="8">
        <f t="shared" si="515"/>
        <v>47.169811320754718</v>
      </c>
      <c r="K4675" s="6" t="s">
        <v>1345</v>
      </c>
      <c r="L4675" s="6" t="s">
        <v>2</v>
      </c>
      <c r="M4675" s="9">
        <f t="shared" si="516"/>
        <v>90.272392976170991</v>
      </c>
      <c r="Q4675" s="10">
        <f t="shared" si="512"/>
        <v>-32.258064516129032</v>
      </c>
      <c r="S4675" s="10">
        <f t="shared" si="517"/>
        <v>-31.347962382445143</v>
      </c>
      <c r="U4675" s="10">
        <f t="shared" si="518"/>
        <v>-47.169811320754718</v>
      </c>
    </row>
    <row r="4676" spans="3:21" x14ac:dyDescent="0.3">
      <c r="C4676" s="6" t="s">
        <v>0</v>
      </c>
      <c r="D4676" s="6" t="s">
        <v>0</v>
      </c>
      <c r="E4676" s="1">
        <v>2.96</v>
      </c>
      <c r="F4676" s="8">
        <f t="shared" si="513"/>
        <v>33.783783783783782</v>
      </c>
      <c r="G4676" s="1">
        <v>3.19</v>
      </c>
      <c r="H4676" s="8">
        <f t="shared" si="514"/>
        <v>31.347962382445143</v>
      </c>
      <c r="I4676" s="1">
        <v>2.19</v>
      </c>
      <c r="J4676" s="8">
        <f t="shared" si="515"/>
        <v>45.662100456621005</v>
      </c>
      <c r="K4676" s="6" t="s">
        <v>1345</v>
      </c>
      <c r="L4676" s="6" t="s">
        <v>2</v>
      </c>
      <c r="M4676" s="9">
        <f t="shared" si="516"/>
        <v>90.257720124482233</v>
      </c>
      <c r="Q4676" s="10">
        <f t="shared" ref="Q4676:Q4739" si="519">P4676-F4676</f>
        <v>-33.783783783783782</v>
      </c>
      <c r="S4676" s="10">
        <f t="shared" si="517"/>
        <v>-31.347962382445143</v>
      </c>
      <c r="U4676" s="10">
        <f t="shared" si="518"/>
        <v>-45.662100456621005</v>
      </c>
    </row>
    <row r="4677" spans="3:21" x14ac:dyDescent="0.3">
      <c r="C4677" s="6" t="s">
        <v>1</v>
      </c>
      <c r="D4677" s="6" t="s">
        <v>0</v>
      </c>
      <c r="E4677" s="1">
        <v>1.27</v>
      </c>
      <c r="F4677" s="8">
        <f t="shared" si="513"/>
        <v>78.740157480314963</v>
      </c>
      <c r="G4677" s="1">
        <v>4.75</v>
      </c>
      <c r="H4677" s="8">
        <f t="shared" si="514"/>
        <v>21.05263157894737</v>
      </c>
      <c r="I4677" s="1">
        <v>8.83</v>
      </c>
      <c r="J4677" s="8">
        <f t="shared" si="515"/>
        <v>11.325028312570781</v>
      </c>
      <c r="K4677" s="6" t="s">
        <v>1346</v>
      </c>
      <c r="L4677" s="6" t="s">
        <v>0</v>
      </c>
      <c r="M4677" s="9">
        <f t="shared" si="516"/>
        <v>89.994568256655356</v>
      </c>
      <c r="Q4677" s="10">
        <f t="shared" si="519"/>
        <v>-78.740157480314963</v>
      </c>
      <c r="S4677" s="10">
        <f t="shared" si="517"/>
        <v>-21.05263157894737</v>
      </c>
      <c r="U4677" s="10">
        <f t="shared" si="518"/>
        <v>-11.325028312570781</v>
      </c>
    </row>
    <row r="4678" spans="3:21" x14ac:dyDescent="0.3">
      <c r="C4678" s="6" t="s">
        <v>0</v>
      </c>
      <c r="D4678" s="6" t="s">
        <v>0</v>
      </c>
      <c r="E4678" s="1">
        <v>2.1</v>
      </c>
      <c r="F4678" s="8">
        <f t="shared" si="513"/>
        <v>47.61904761904762</v>
      </c>
      <c r="G4678" s="1">
        <v>3.19</v>
      </c>
      <c r="H4678" s="8">
        <f t="shared" si="514"/>
        <v>31.347962382445143</v>
      </c>
      <c r="I4678" s="1">
        <v>3.12</v>
      </c>
      <c r="J4678" s="8">
        <f t="shared" si="515"/>
        <v>32.051282051282051</v>
      </c>
      <c r="K4678" s="6" t="s">
        <v>1346</v>
      </c>
      <c r="L4678" s="6" t="s">
        <v>2</v>
      </c>
      <c r="M4678" s="9">
        <f t="shared" si="516"/>
        <v>90.075246295865327</v>
      </c>
      <c r="Q4678" s="10">
        <f t="shared" si="519"/>
        <v>-47.61904761904762</v>
      </c>
      <c r="S4678" s="10">
        <f t="shared" si="517"/>
        <v>-31.347962382445143</v>
      </c>
      <c r="U4678" s="10">
        <f t="shared" si="518"/>
        <v>-32.051282051282051</v>
      </c>
    </row>
    <row r="4679" spans="3:21" x14ac:dyDescent="0.3">
      <c r="C4679" s="6" t="s">
        <v>1</v>
      </c>
      <c r="D4679" s="6" t="s">
        <v>199</v>
      </c>
      <c r="E4679" s="1">
        <v>2.2999999999999998</v>
      </c>
      <c r="F4679" s="8">
        <f t="shared" si="513"/>
        <v>43.478260869565219</v>
      </c>
      <c r="G4679" s="1">
        <v>3.16</v>
      </c>
      <c r="H4679" s="8">
        <f t="shared" si="514"/>
        <v>31.645569620253163</v>
      </c>
      <c r="I4679" s="1">
        <v>2.81</v>
      </c>
      <c r="J4679" s="8">
        <f t="shared" si="515"/>
        <v>35.587188612099645</v>
      </c>
      <c r="K4679" s="6" t="s">
        <v>1346</v>
      </c>
      <c r="L4679" s="6" t="s">
        <v>0</v>
      </c>
      <c r="M4679" s="9">
        <f t="shared" si="516"/>
        <v>90.325245681229163</v>
      </c>
      <c r="Q4679" s="10">
        <f t="shared" si="519"/>
        <v>-43.478260869565219</v>
      </c>
      <c r="S4679" s="10">
        <f t="shared" si="517"/>
        <v>-31.645569620253163</v>
      </c>
      <c r="U4679" s="10">
        <f t="shared" si="518"/>
        <v>-35.587188612099645</v>
      </c>
    </row>
    <row r="4680" spans="3:21" x14ac:dyDescent="0.3">
      <c r="C4680" s="6" t="s">
        <v>0</v>
      </c>
      <c r="D4680" s="6" t="s">
        <v>0</v>
      </c>
      <c r="E4680" s="1">
        <v>4.59</v>
      </c>
      <c r="F4680" s="8">
        <f t="shared" si="513"/>
        <v>21.786492374727668</v>
      </c>
      <c r="G4680" s="1">
        <v>3.46</v>
      </c>
      <c r="H4680" s="8">
        <f t="shared" si="514"/>
        <v>28.901734104046245</v>
      </c>
      <c r="I4680" s="1">
        <v>1.66</v>
      </c>
      <c r="J4680" s="8">
        <f t="shared" si="515"/>
        <v>60.24096385542169</v>
      </c>
      <c r="K4680" s="6" t="s">
        <v>1346</v>
      </c>
      <c r="L4680" s="6" t="s">
        <v>2</v>
      </c>
      <c r="M4680" s="9">
        <f t="shared" si="516"/>
        <v>90.14759748874998</v>
      </c>
      <c r="Q4680" s="10">
        <f t="shared" si="519"/>
        <v>-21.786492374727668</v>
      </c>
      <c r="S4680" s="10">
        <f t="shared" si="517"/>
        <v>-28.901734104046245</v>
      </c>
      <c r="U4680" s="10">
        <f t="shared" si="518"/>
        <v>-60.24096385542169</v>
      </c>
    </row>
    <row r="4681" spans="3:21" x14ac:dyDescent="0.3">
      <c r="C4681" s="6" t="s">
        <v>199</v>
      </c>
      <c r="D4681" s="6" t="s">
        <v>199</v>
      </c>
      <c r="E4681" s="1">
        <v>2.11</v>
      </c>
      <c r="F4681" s="8">
        <f t="shared" si="513"/>
        <v>47.393364928909953</v>
      </c>
      <c r="G4681" s="1">
        <v>3.18</v>
      </c>
      <c r="H4681" s="8">
        <f t="shared" si="514"/>
        <v>31.446540880503143</v>
      </c>
      <c r="I4681" s="1">
        <v>3.11</v>
      </c>
      <c r="J4681" s="8">
        <f t="shared" si="515"/>
        <v>32.154340836012864</v>
      </c>
      <c r="K4681" s="6" t="s">
        <v>1346</v>
      </c>
      <c r="L4681" s="6" t="s">
        <v>2</v>
      </c>
      <c r="M4681" s="9">
        <f t="shared" si="516"/>
        <v>90.094759883773648</v>
      </c>
      <c r="Q4681" s="10">
        <f t="shared" si="519"/>
        <v>-47.393364928909953</v>
      </c>
      <c r="S4681" s="10">
        <f t="shared" si="517"/>
        <v>-31.446540880503143</v>
      </c>
      <c r="U4681" s="10">
        <f t="shared" si="518"/>
        <v>-32.154340836012864</v>
      </c>
    </row>
    <row r="4682" spans="3:21" x14ac:dyDescent="0.3">
      <c r="C4682" s="6" t="s">
        <v>199</v>
      </c>
      <c r="D4682" s="6" t="s">
        <v>0</v>
      </c>
      <c r="E4682" s="1">
        <v>3.98</v>
      </c>
      <c r="F4682" s="8">
        <f t="shared" si="513"/>
        <v>25.125628140703519</v>
      </c>
      <c r="G4682" s="1">
        <v>3.32</v>
      </c>
      <c r="H4682" s="8">
        <f t="shared" si="514"/>
        <v>30.120481927710845</v>
      </c>
      <c r="I4682" s="1">
        <v>1.8</v>
      </c>
      <c r="J4682" s="8">
        <f t="shared" si="515"/>
        <v>55.555555555555557</v>
      </c>
      <c r="K4682" s="6" t="s">
        <v>1346</v>
      </c>
      <c r="L4682" s="6" t="s">
        <v>1</v>
      </c>
      <c r="M4682" s="9">
        <f t="shared" si="516"/>
        <v>90.251350859085662</v>
      </c>
      <c r="Q4682" s="10">
        <f t="shared" si="519"/>
        <v>-25.125628140703519</v>
      </c>
      <c r="S4682" s="10">
        <f t="shared" si="517"/>
        <v>-30.120481927710845</v>
      </c>
      <c r="U4682" s="10">
        <f t="shared" si="518"/>
        <v>-55.555555555555557</v>
      </c>
    </row>
    <row r="4683" spans="3:21" x14ac:dyDescent="0.3">
      <c r="C4683" s="6" t="s">
        <v>1</v>
      </c>
      <c r="D4683" s="6" t="s">
        <v>1</v>
      </c>
      <c r="E4683" s="1">
        <v>2.0699999999999998</v>
      </c>
      <c r="F4683" s="8">
        <f t="shared" si="513"/>
        <v>48.309178743961354</v>
      </c>
      <c r="G4683" s="1">
        <v>3.09</v>
      </c>
      <c r="H4683" s="8">
        <f t="shared" si="514"/>
        <v>32.362459546925571</v>
      </c>
      <c r="I4683" s="1">
        <v>3.3</v>
      </c>
      <c r="J4683" s="8">
        <f t="shared" si="515"/>
        <v>30.303030303030305</v>
      </c>
      <c r="K4683" s="6" t="s">
        <v>1347</v>
      </c>
      <c r="L4683" s="6" t="s">
        <v>2</v>
      </c>
      <c r="M4683" s="9">
        <f t="shared" si="516"/>
        <v>90.110654320513291</v>
      </c>
      <c r="Q4683" s="10">
        <f t="shared" si="519"/>
        <v>-48.309178743961354</v>
      </c>
      <c r="S4683" s="10">
        <f t="shared" si="517"/>
        <v>-32.362459546925571</v>
      </c>
      <c r="U4683" s="10">
        <f t="shared" si="518"/>
        <v>-30.303030303030305</v>
      </c>
    </row>
    <row r="4684" spans="3:21" x14ac:dyDescent="0.3">
      <c r="C4684" s="6" t="s">
        <v>198</v>
      </c>
      <c r="D4684" s="6" t="s">
        <v>198</v>
      </c>
      <c r="E4684" s="1">
        <v>1.57</v>
      </c>
      <c r="F4684" s="8">
        <f t="shared" si="513"/>
        <v>63.694267515923563</v>
      </c>
      <c r="G4684" s="1">
        <v>3.49</v>
      </c>
      <c r="H4684" s="8">
        <f t="shared" si="514"/>
        <v>28.653295128939828</v>
      </c>
      <c r="I4684" s="1">
        <v>5.5</v>
      </c>
      <c r="J4684" s="8">
        <f t="shared" si="515"/>
        <v>18.181818181818183</v>
      </c>
      <c r="K4684" s="6" t="s">
        <v>1347</v>
      </c>
      <c r="L4684" s="6" t="s">
        <v>2</v>
      </c>
      <c r="M4684" s="9">
        <f t="shared" si="516"/>
        <v>90.473681524379074</v>
      </c>
      <c r="Q4684" s="10">
        <f t="shared" si="519"/>
        <v>-63.694267515923563</v>
      </c>
      <c r="S4684" s="10">
        <f t="shared" si="517"/>
        <v>-28.653295128939828</v>
      </c>
      <c r="U4684" s="10">
        <f t="shared" si="518"/>
        <v>-18.181818181818183</v>
      </c>
    </row>
    <row r="4685" spans="3:21" x14ac:dyDescent="0.3">
      <c r="C4685" s="6" t="s">
        <v>0</v>
      </c>
      <c r="D4685" s="6" t="s">
        <v>197</v>
      </c>
      <c r="E4685" s="1">
        <v>2.0699999999999998</v>
      </c>
      <c r="F4685" s="8">
        <f t="shared" si="513"/>
        <v>48.309178743961354</v>
      </c>
      <c r="G4685" s="1">
        <v>3.2</v>
      </c>
      <c r="H4685" s="8">
        <f t="shared" si="514"/>
        <v>31.25</v>
      </c>
      <c r="I4685" s="1">
        <v>3.21</v>
      </c>
      <c r="J4685" s="8">
        <f t="shared" si="515"/>
        <v>31.152647975077883</v>
      </c>
      <c r="K4685" s="6" t="s">
        <v>1348</v>
      </c>
      <c r="L4685" s="6" t="s">
        <v>1</v>
      </c>
      <c r="M4685" s="9">
        <f t="shared" si="516"/>
        <v>90.324586779492535</v>
      </c>
      <c r="Q4685" s="10">
        <f t="shared" si="519"/>
        <v>-48.309178743961354</v>
      </c>
      <c r="S4685" s="10">
        <f t="shared" si="517"/>
        <v>-31.25</v>
      </c>
      <c r="U4685" s="10">
        <f t="shared" si="518"/>
        <v>-31.152647975077883</v>
      </c>
    </row>
    <row r="4686" spans="3:21" x14ac:dyDescent="0.3">
      <c r="C4686" s="6" t="s">
        <v>197</v>
      </c>
      <c r="D4686" s="6" t="s">
        <v>1</v>
      </c>
      <c r="E4686" s="1">
        <v>2.09</v>
      </c>
      <c r="F4686" s="8">
        <f t="shared" si="513"/>
        <v>47.846889952153113</v>
      </c>
      <c r="G4686" s="1">
        <v>3.2</v>
      </c>
      <c r="H4686" s="8">
        <f t="shared" si="514"/>
        <v>31.25</v>
      </c>
      <c r="I4686" s="1">
        <v>3.17</v>
      </c>
      <c r="J4686" s="8">
        <f t="shared" si="515"/>
        <v>31.545741324921135</v>
      </c>
      <c r="K4686" s="6" t="s">
        <v>1348</v>
      </c>
      <c r="L4686" s="6" t="s">
        <v>0</v>
      </c>
      <c r="M4686" s="9">
        <f t="shared" si="516"/>
        <v>90.381075400834703</v>
      </c>
      <c r="Q4686" s="10">
        <f t="shared" si="519"/>
        <v>-47.846889952153113</v>
      </c>
      <c r="S4686" s="10">
        <f t="shared" si="517"/>
        <v>-31.25</v>
      </c>
      <c r="U4686" s="10">
        <f t="shared" si="518"/>
        <v>-31.545741324921135</v>
      </c>
    </row>
    <row r="4687" spans="3:21" x14ac:dyDescent="0.3">
      <c r="C4687" s="6" t="s">
        <v>0</v>
      </c>
      <c r="D4687" s="6" t="s">
        <v>1</v>
      </c>
      <c r="E4687" s="1">
        <v>2.54</v>
      </c>
      <c r="F4687" s="8">
        <f t="shared" si="513"/>
        <v>39.370078740157481</v>
      </c>
      <c r="G4687" s="1">
        <v>3.04</v>
      </c>
      <c r="H4687" s="8">
        <f t="shared" si="514"/>
        <v>32.89473684210526</v>
      </c>
      <c r="I4687" s="1">
        <v>2.61</v>
      </c>
      <c r="J4687" s="8">
        <f t="shared" si="515"/>
        <v>38.314176245210732</v>
      </c>
      <c r="K4687" s="6" t="s">
        <v>1348</v>
      </c>
      <c r="L4687" s="6" t="s">
        <v>1</v>
      </c>
      <c r="M4687" s="9">
        <f t="shared" si="516"/>
        <v>90.433090723074301</v>
      </c>
      <c r="Q4687" s="10">
        <f t="shared" si="519"/>
        <v>-39.370078740157481</v>
      </c>
      <c r="S4687" s="10">
        <f t="shared" si="517"/>
        <v>-32.89473684210526</v>
      </c>
      <c r="U4687" s="10">
        <f t="shared" si="518"/>
        <v>-38.314176245210732</v>
      </c>
    </row>
    <row r="4688" spans="3:21" x14ac:dyDescent="0.3">
      <c r="C4688" s="6" t="s">
        <v>0</v>
      </c>
      <c r="D4688" s="6" t="s">
        <v>0</v>
      </c>
      <c r="E4688" s="1">
        <v>1.21</v>
      </c>
      <c r="F4688" s="8">
        <f t="shared" si="513"/>
        <v>82.644628099173559</v>
      </c>
      <c r="G4688" s="1">
        <v>5.39</v>
      </c>
      <c r="H4688" s="8">
        <f t="shared" si="514"/>
        <v>18.55287569573284</v>
      </c>
      <c r="I4688" s="1">
        <v>9.83</v>
      </c>
      <c r="J4688" s="8">
        <f t="shared" si="515"/>
        <v>10.172939979654119</v>
      </c>
      <c r="K4688" s="6" t="s">
        <v>1348</v>
      </c>
      <c r="L4688" s="6" t="s">
        <v>2</v>
      </c>
      <c r="M4688" s="9">
        <f t="shared" si="516"/>
        <v>89.790429678472933</v>
      </c>
      <c r="Q4688" s="10">
        <f t="shared" si="519"/>
        <v>-82.644628099173559</v>
      </c>
      <c r="S4688" s="10">
        <f t="shared" si="517"/>
        <v>-18.55287569573284</v>
      </c>
      <c r="U4688" s="10">
        <f t="shared" si="518"/>
        <v>-10.172939979654119</v>
      </c>
    </row>
    <row r="4689" spans="3:21" x14ac:dyDescent="0.3">
      <c r="C4689" s="6" t="s">
        <v>1</v>
      </c>
      <c r="D4689" s="6" t="s">
        <v>0</v>
      </c>
      <c r="E4689" s="1">
        <v>1.72</v>
      </c>
      <c r="F4689" s="8">
        <f t="shared" si="513"/>
        <v>58.139534883720934</v>
      </c>
      <c r="G4689" s="1">
        <v>3.32</v>
      </c>
      <c r="H4689" s="8">
        <f t="shared" si="514"/>
        <v>30.120481927710845</v>
      </c>
      <c r="I4689" s="1">
        <v>4.54</v>
      </c>
      <c r="J4689" s="8">
        <f t="shared" si="515"/>
        <v>22.026431718061673</v>
      </c>
      <c r="K4689" s="6" t="s">
        <v>1348</v>
      </c>
      <c r="L4689" s="6" t="s">
        <v>0</v>
      </c>
      <c r="M4689" s="9">
        <f t="shared" si="516"/>
        <v>90.672971460548396</v>
      </c>
      <c r="Q4689" s="10">
        <f t="shared" si="519"/>
        <v>-58.139534883720934</v>
      </c>
      <c r="S4689" s="10">
        <f t="shared" si="517"/>
        <v>-30.120481927710845</v>
      </c>
      <c r="U4689" s="10">
        <f t="shared" si="518"/>
        <v>-22.026431718061673</v>
      </c>
    </row>
    <row r="4690" spans="3:21" x14ac:dyDescent="0.3">
      <c r="C4690" s="6" t="s">
        <v>197</v>
      </c>
      <c r="D4690" s="6" t="s">
        <v>197</v>
      </c>
      <c r="E4690" s="1">
        <v>1.97</v>
      </c>
      <c r="F4690" s="8">
        <f t="shared" si="513"/>
        <v>50.761421319796952</v>
      </c>
      <c r="G4690" s="1">
        <v>3.22</v>
      </c>
      <c r="H4690" s="8">
        <f t="shared" si="514"/>
        <v>31.05590062111801</v>
      </c>
      <c r="I4690" s="1">
        <v>3.49</v>
      </c>
      <c r="J4690" s="8">
        <f t="shared" si="515"/>
        <v>28.653295128939828</v>
      </c>
      <c r="K4690" s="6" t="s">
        <v>1348</v>
      </c>
      <c r="L4690" s="6" t="s">
        <v>2</v>
      </c>
      <c r="M4690" s="9">
        <f t="shared" si="516"/>
        <v>90.521808108273873</v>
      </c>
      <c r="Q4690" s="10">
        <f t="shared" si="519"/>
        <v>-50.761421319796952</v>
      </c>
      <c r="S4690" s="10">
        <f t="shared" si="517"/>
        <v>-31.05590062111801</v>
      </c>
      <c r="U4690" s="10">
        <f t="shared" si="518"/>
        <v>-28.653295128939828</v>
      </c>
    </row>
    <row r="4691" spans="3:21" x14ac:dyDescent="0.3">
      <c r="C4691" s="6" t="s">
        <v>1</v>
      </c>
      <c r="D4691" s="6" t="s">
        <v>0</v>
      </c>
      <c r="E4691" s="1">
        <v>2.4700000000000002</v>
      </c>
      <c r="F4691" s="8">
        <f t="shared" si="513"/>
        <v>40.48582995951417</v>
      </c>
      <c r="G4691" s="1">
        <v>3.12</v>
      </c>
      <c r="H4691" s="8">
        <f t="shared" si="514"/>
        <v>32.051282051282051</v>
      </c>
      <c r="I4691" s="1">
        <v>2.62</v>
      </c>
      <c r="J4691" s="8">
        <f t="shared" si="515"/>
        <v>38.167938931297705</v>
      </c>
      <c r="K4691" s="6" t="s">
        <v>1348</v>
      </c>
      <c r="L4691" s="6" t="s">
        <v>0</v>
      </c>
      <c r="M4691" s="9">
        <f t="shared" si="516"/>
        <v>90.330115156449935</v>
      </c>
      <c r="Q4691" s="10">
        <f t="shared" si="519"/>
        <v>-40.48582995951417</v>
      </c>
      <c r="S4691" s="10">
        <f t="shared" si="517"/>
        <v>-32.051282051282051</v>
      </c>
      <c r="U4691" s="10">
        <f t="shared" si="518"/>
        <v>-38.167938931297705</v>
      </c>
    </row>
    <row r="4692" spans="3:21" x14ac:dyDescent="0.3">
      <c r="C4692" s="6" t="s">
        <v>197</v>
      </c>
      <c r="D4692" s="6" t="s">
        <v>199</v>
      </c>
      <c r="E4692" s="1">
        <v>2.06</v>
      </c>
      <c r="F4692" s="8">
        <f t="shared" si="513"/>
        <v>48.543689320388346</v>
      </c>
      <c r="G4692" s="1">
        <v>3.21</v>
      </c>
      <c r="H4692" s="8">
        <f t="shared" si="514"/>
        <v>31.152647975077883</v>
      </c>
      <c r="I4692" s="1">
        <v>3.25</v>
      </c>
      <c r="J4692" s="8">
        <f t="shared" si="515"/>
        <v>30.76923076923077</v>
      </c>
      <c r="K4692" s="6" t="s">
        <v>1349</v>
      </c>
      <c r="L4692" s="6" t="s">
        <v>0</v>
      </c>
      <c r="M4692" s="9">
        <f t="shared" si="516"/>
        <v>90.525945552040639</v>
      </c>
      <c r="Q4692" s="10">
        <f t="shared" si="519"/>
        <v>-48.543689320388346</v>
      </c>
      <c r="S4692" s="10">
        <f t="shared" si="517"/>
        <v>-31.152647975077883</v>
      </c>
      <c r="U4692" s="10">
        <f t="shared" si="518"/>
        <v>-30.76923076923077</v>
      </c>
    </row>
    <row r="4693" spans="3:21" x14ac:dyDescent="0.3">
      <c r="C4693" s="6" t="s">
        <v>0</v>
      </c>
      <c r="D4693" s="6" t="s">
        <v>0</v>
      </c>
      <c r="E4693" s="1">
        <v>2.71</v>
      </c>
      <c r="F4693" s="8">
        <f t="shared" si="513"/>
        <v>36.900369003690038</v>
      </c>
      <c r="G4693" s="1">
        <v>3.16</v>
      </c>
      <c r="H4693" s="8">
        <f t="shared" si="514"/>
        <v>31.645569620253163</v>
      </c>
      <c r="I4693" s="1">
        <v>2.37</v>
      </c>
      <c r="J4693" s="8">
        <f t="shared" si="515"/>
        <v>42.194092827004219</v>
      </c>
      <c r="K4693" s="6" t="s">
        <v>1349</v>
      </c>
      <c r="L4693" s="6" t="s">
        <v>2</v>
      </c>
      <c r="M4693" s="9">
        <f t="shared" si="516"/>
        <v>90.301581722319867</v>
      </c>
      <c r="Q4693" s="10">
        <f t="shared" si="519"/>
        <v>-36.900369003690038</v>
      </c>
      <c r="S4693" s="10">
        <f t="shared" si="517"/>
        <v>-31.645569620253163</v>
      </c>
      <c r="U4693" s="10">
        <f t="shared" si="518"/>
        <v>-42.194092827004219</v>
      </c>
    </row>
    <row r="4694" spans="3:21" x14ac:dyDescent="0.3">
      <c r="C4694" s="6" t="s">
        <v>1</v>
      </c>
      <c r="D4694" s="6" t="s">
        <v>198</v>
      </c>
      <c r="E4694" s="1">
        <v>2.12</v>
      </c>
      <c r="F4694" s="8">
        <f t="shared" si="513"/>
        <v>47.169811320754718</v>
      </c>
      <c r="G4694" s="1">
        <v>3.2</v>
      </c>
      <c r="H4694" s="8">
        <f t="shared" si="514"/>
        <v>31.25</v>
      </c>
      <c r="I4694" s="1">
        <v>3.11</v>
      </c>
      <c r="J4694" s="8">
        <f t="shared" si="515"/>
        <v>32.154340836012864</v>
      </c>
      <c r="K4694" s="6" t="s">
        <v>1349</v>
      </c>
      <c r="L4694" s="6" t="s">
        <v>1</v>
      </c>
      <c r="M4694" s="9">
        <f t="shared" si="516"/>
        <v>90.437048848653191</v>
      </c>
      <c r="Q4694" s="10">
        <f t="shared" si="519"/>
        <v>-47.169811320754718</v>
      </c>
      <c r="S4694" s="10">
        <f t="shared" si="517"/>
        <v>-31.25</v>
      </c>
      <c r="U4694" s="10">
        <f t="shared" si="518"/>
        <v>-32.154340836012864</v>
      </c>
    </row>
    <row r="4695" spans="3:21" x14ac:dyDescent="0.3">
      <c r="C4695" s="6" t="s">
        <v>0</v>
      </c>
      <c r="D4695" s="6" t="s">
        <v>1</v>
      </c>
      <c r="E4695" s="1">
        <v>2.11</v>
      </c>
      <c r="F4695" s="8">
        <f t="shared" si="513"/>
        <v>47.393364928909953</v>
      </c>
      <c r="G4695" s="1">
        <v>3.2</v>
      </c>
      <c r="H4695" s="8">
        <f t="shared" si="514"/>
        <v>31.25</v>
      </c>
      <c r="I4695" s="1">
        <v>3.12</v>
      </c>
      <c r="J4695" s="8">
        <f t="shared" si="515"/>
        <v>32.051282051282051</v>
      </c>
      <c r="K4695" s="6" t="s">
        <v>1349</v>
      </c>
      <c r="L4695" s="6" t="s">
        <v>1</v>
      </c>
      <c r="M4695" s="9">
        <f t="shared" si="516"/>
        <v>90.338605097945035</v>
      </c>
      <c r="Q4695" s="10">
        <f t="shared" si="519"/>
        <v>-47.393364928909953</v>
      </c>
      <c r="S4695" s="10">
        <f t="shared" si="517"/>
        <v>-31.25</v>
      </c>
      <c r="U4695" s="10">
        <f t="shared" si="518"/>
        <v>-32.051282051282051</v>
      </c>
    </row>
    <row r="4696" spans="3:21" x14ac:dyDescent="0.3">
      <c r="C4696" s="6" t="s">
        <v>1</v>
      </c>
      <c r="D4696" s="6" t="s">
        <v>0</v>
      </c>
      <c r="E4696" s="1">
        <v>1.58</v>
      </c>
      <c r="F4696" s="8">
        <f t="shared" si="513"/>
        <v>63.291139240506325</v>
      </c>
      <c r="G4696" s="1">
        <v>3.49</v>
      </c>
      <c r="H4696" s="8">
        <f t="shared" si="514"/>
        <v>28.653295128939828</v>
      </c>
      <c r="I4696" s="1">
        <v>5.33</v>
      </c>
      <c r="J4696" s="8">
        <f t="shared" si="515"/>
        <v>18.761726078799249</v>
      </c>
      <c r="K4696" s="6" t="s">
        <v>1349</v>
      </c>
      <c r="L4696" s="6" t="s">
        <v>0</v>
      </c>
      <c r="M4696" s="9">
        <f t="shared" si="516"/>
        <v>90.329209860682965</v>
      </c>
      <c r="Q4696" s="10">
        <f t="shared" si="519"/>
        <v>-63.291139240506325</v>
      </c>
      <c r="S4696" s="10">
        <f t="shared" si="517"/>
        <v>-28.653295128939828</v>
      </c>
      <c r="U4696" s="10">
        <f t="shared" si="518"/>
        <v>-18.761726078799249</v>
      </c>
    </row>
    <row r="4697" spans="3:21" x14ac:dyDescent="0.3">
      <c r="C4697" s="6" t="s">
        <v>1</v>
      </c>
      <c r="D4697" s="6" t="s">
        <v>197</v>
      </c>
      <c r="E4697" s="1">
        <v>1.24</v>
      </c>
      <c r="F4697" s="8">
        <f t="shared" si="513"/>
        <v>80.645161290322577</v>
      </c>
      <c r="G4697" s="1">
        <v>5.01</v>
      </c>
      <c r="H4697" s="8">
        <f t="shared" si="514"/>
        <v>19.960079840319363</v>
      </c>
      <c r="I4697" s="1">
        <v>9.61</v>
      </c>
      <c r="J4697" s="8">
        <f t="shared" si="515"/>
        <v>10.40582726326743</v>
      </c>
      <c r="K4697" s="6" t="s">
        <v>1349</v>
      </c>
      <c r="L4697" s="6" t="s">
        <v>1</v>
      </c>
      <c r="M4697" s="9">
        <f t="shared" si="516"/>
        <v>90.081107628981712</v>
      </c>
      <c r="Q4697" s="10">
        <f t="shared" si="519"/>
        <v>-80.645161290322577</v>
      </c>
      <c r="S4697" s="10">
        <f t="shared" si="517"/>
        <v>-19.960079840319363</v>
      </c>
      <c r="U4697" s="10">
        <f t="shared" si="518"/>
        <v>-10.40582726326743</v>
      </c>
    </row>
    <row r="4698" spans="3:21" x14ac:dyDescent="0.3">
      <c r="C4698" s="6" t="s">
        <v>199</v>
      </c>
      <c r="D4698" s="6" t="s">
        <v>1</v>
      </c>
      <c r="E4698" s="1">
        <v>5.27</v>
      </c>
      <c r="F4698" s="8">
        <f t="shared" si="513"/>
        <v>18.975332068311197</v>
      </c>
      <c r="G4698" s="1">
        <v>3.53</v>
      </c>
      <c r="H4698" s="8">
        <f t="shared" si="514"/>
        <v>28.328611898016998</v>
      </c>
      <c r="I4698" s="1">
        <v>1.58</v>
      </c>
      <c r="J4698" s="8">
        <f t="shared" si="515"/>
        <v>63.291139240506325</v>
      </c>
      <c r="K4698" s="6" t="s">
        <v>1349</v>
      </c>
      <c r="L4698" s="6" t="s">
        <v>1</v>
      </c>
      <c r="M4698" s="9">
        <f t="shared" si="516"/>
        <v>90.419932876202438</v>
      </c>
      <c r="Q4698" s="10">
        <f t="shared" si="519"/>
        <v>-18.975332068311197</v>
      </c>
      <c r="S4698" s="10">
        <f t="shared" si="517"/>
        <v>-28.328611898016998</v>
      </c>
      <c r="U4698" s="10">
        <f t="shared" si="518"/>
        <v>-63.291139240506325</v>
      </c>
    </row>
    <row r="4699" spans="3:21" x14ac:dyDescent="0.3">
      <c r="C4699" s="6" t="s">
        <v>1</v>
      </c>
      <c r="D4699" s="6" t="s">
        <v>199</v>
      </c>
      <c r="E4699" s="1">
        <v>1.26</v>
      </c>
      <c r="F4699" s="8">
        <f t="shared" si="513"/>
        <v>79.365079365079367</v>
      </c>
      <c r="G4699" s="1">
        <v>4.97</v>
      </c>
      <c r="H4699" s="8">
        <f t="shared" si="514"/>
        <v>20.120724346076461</v>
      </c>
      <c r="I4699" s="1">
        <v>8.81</v>
      </c>
      <c r="J4699" s="8">
        <f t="shared" si="515"/>
        <v>11.350737797956867</v>
      </c>
      <c r="K4699" s="6" t="s">
        <v>1350</v>
      </c>
      <c r="L4699" s="6" t="s">
        <v>0</v>
      </c>
      <c r="M4699" s="9">
        <f t="shared" si="516"/>
        <v>90.222952320989066</v>
      </c>
      <c r="Q4699" s="10">
        <f t="shared" si="519"/>
        <v>-79.365079365079367</v>
      </c>
      <c r="S4699" s="10">
        <f t="shared" si="517"/>
        <v>-20.120724346076461</v>
      </c>
      <c r="U4699" s="10">
        <f t="shared" si="518"/>
        <v>-11.350737797956867</v>
      </c>
    </row>
    <row r="4700" spans="3:21" x14ac:dyDescent="0.3">
      <c r="C4700" s="6" t="s">
        <v>198</v>
      </c>
      <c r="D4700" s="6" t="s">
        <v>0</v>
      </c>
      <c r="E4700" s="1">
        <v>2.0699999999999998</v>
      </c>
      <c r="F4700" s="8">
        <f t="shared" si="513"/>
        <v>48.309178743961354</v>
      </c>
      <c r="G4700" s="1">
        <v>3.15</v>
      </c>
      <c r="H4700" s="8">
        <f t="shared" si="514"/>
        <v>31.746031746031747</v>
      </c>
      <c r="I4700" s="1">
        <v>3.2</v>
      </c>
      <c r="J4700" s="8">
        <f t="shared" si="515"/>
        <v>31.25</v>
      </c>
      <c r="K4700" s="6" t="s">
        <v>1350</v>
      </c>
      <c r="L4700" s="6" t="s">
        <v>0</v>
      </c>
      <c r="M4700" s="9">
        <f t="shared" si="516"/>
        <v>89.843053671769042</v>
      </c>
      <c r="Q4700" s="10">
        <f t="shared" si="519"/>
        <v>-48.309178743961354</v>
      </c>
      <c r="S4700" s="10">
        <f t="shared" si="517"/>
        <v>-31.746031746031747</v>
      </c>
      <c r="U4700" s="10">
        <f t="shared" si="518"/>
        <v>-31.25</v>
      </c>
    </row>
    <row r="4701" spans="3:21" x14ac:dyDescent="0.3">
      <c r="C4701" s="6" t="s">
        <v>0</v>
      </c>
      <c r="D4701" s="6" t="s">
        <v>0</v>
      </c>
      <c r="E4701" s="1">
        <v>2.59</v>
      </c>
      <c r="F4701" s="8">
        <f t="shared" si="513"/>
        <v>38.610038610038615</v>
      </c>
      <c r="G4701" s="1">
        <v>3.06</v>
      </c>
      <c r="H4701" s="8">
        <f t="shared" si="514"/>
        <v>32.679738562091501</v>
      </c>
      <c r="I4701" s="1">
        <v>2.5099999999999998</v>
      </c>
      <c r="J4701" s="8">
        <f t="shared" si="515"/>
        <v>39.840637450199203</v>
      </c>
      <c r="K4701" s="6" t="s">
        <v>1350</v>
      </c>
      <c r="L4701" s="6" t="s">
        <v>2</v>
      </c>
      <c r="M4701" s="9">
        <f t="shared" si="516"/>
        <v>89.984366871881633</v>
      </c>
      <c r="Q4701" s="10">
        <f t="shared" si="519"/>
        <v>-38.610038610038615</v>
      </c>
      <c r="S4701" s="10">
        <f t="shared" si="517"/>
        <v>-32.679738562091501</v>
      </c>
      <c r="U4701" s="10">
        <f t="shared" si="518"/>
        <v>-39.840637450199203</v>
      </c>
    </row>
    <row r="4702" spans="3:21" x14ac:dyDescent="0.3">
      <c r="C4702" s="6" t="s">
        <v>0</v>
      </c>
      <c r="D4702" s="6" t="s">
        <v>199</v>
      </c>
      <c r="E4702" s="1">
        <v>1.39</v>
      </c>
      <c r="F4702" s="8">
        <f t="shared" si="513"/>
        <v>71.942446043165475</v>
      </c>
      <c r="G4702" s="1">
        <v>4.12</v>
      </c>
      <c r="H4702" s="8">
        <f t="shared" si="514"/>
        <v>24.271844660194173</v>
      </c>
      <c r="I4702" s="1">
        <v>6.7</v>
      </c>
      <c r="J4702" s="8">
        <f t="shared" si="515"/>
        <v>14.925373134328359</v>
      </c>
      <c r="K4702" s="6" t="s">
        <v>1351</v>
      </c>
      <c r="L4702" s="6" t="s">
        <v>0</v>
      </c>
      <c r="M4702" s="9">
        <f t="shared" si="516"/>
        <v>89.976878233178084</v>
      </c>
      <c r="Q4702" s="10">
        <f t="shared" si="519"/>
        <v>-71.942446043165475</v>
      </c>
      <c r="S4702" s="10">
        <f t="shared" si="517"/>
        <v>-24.271844660194173</v>
      </c>
      <c r="U4702" s="10">
        <f t="shared" si="518"/>
        <v>-14.925373134328359</v>
      </c>
    </row>
    <row r="4703" spans="3:21" x14ac:dyDescent="0.3">
      <c r="C4703" s="6" t="s">
        <v>199</v>
      </c>
      <c r="D4703" s="6" t="s">
        <v>199</v>
      </c>
      <c r="E4703" s="1">
        <v>2.13</v>
      </c>
      <c r="F4703" s="8">
        <f t="shared" si="513"/>
        <v>46.948356807511736</v>
      </c>
      <c r="G4703" s="1">
        <v>3.08</v>
      </c>
      <c r="H4703" s="8">
        <f t="shared" si="514"/>
        <v>32.467532467532465</v>
      </c>
      <c r="I4703" s="1">
        <v>3.21</v>
      </c>
      <c r="J4703" s="8">
        <f t="shared" si="515"/>
        <v>31.152647975077883</v>
      </c>
      <c r="K4703" s="6" t="s">
        <v>1351</v>
      </c>
      <c r="L4703" s="6" t="s">
        <v>2</v>
      </c>
      <c r="M4703" s="9">
        <f t="shared" si="516"/>
        <v>90.441641435289569</v>
      </c>
      <c r="Q4703" s="10">
        <f t="shared" si="519"/>
        <v>-46.948356807511736</v>
      </c>
      <c r="S4703" s="10">
        <f t="shared" si="517"/>
        <v>-32.467532467532465</v>
      </c>
      <c r="U4703" s="10">
        <f t="shared" si="518"/>
        <v>-31.152647975077883</v>
      </c>
    </row>
    <row r="4704" spans="3:21" x14ac:dyDescent="0.3">
      <c r="C4704" s="6" t="s">
        <v>1</v>
      </c>
      <c r="D4704" s="6" t="s">
        <v>199</v>
      </c>
      <c r="E4704" s="1">
        <v>1.58</v>
      </c>
      <c r="F4704" s="8">
        <f t="shared" si="513"/>
        <v>63.291139240506325</v>
      </c>
      <c r="G4704" s="1">
        <v>3.54</v>
      </c>
      <c r="H4704" s="8">
        <f t="shared" si="514"/>
        <v>28.248587570621467</v>
      </c>
      <c r="I4704" s="1">
        <v>5.17</v>
      </c>
      <c r="J4704" s="8">
        <f t="shared" si="515"/>
        <v>19.342359767891683</v>
      </c>
      <c r="K4704" s="6" t="s">
        <v>1352</v>
      </c>
      <c r="L4704" s="6" t="s">
        <v>0</v>
      </c>
      <c r="M4704" s="9">
        <f t="shared" si="516"/>
        <v>90.185893037587803</v>
      </c>
      <c r="Q4704" s="10">
        <f t="shared" si="519"/>
        <v>-63.291139240506325</v>
      </c>
      <c r="S4704" s="10">
        <f t="shared" si="517"/>
        <v>-28.248587570621467</v>
      </c>
      <c r="U4704" s="10">
        <f t="shared" si="518"/>
        <v>-19.342359767891683</v>
      </c>
    </row>
    <row r="4705" spans="3:21" x14ac:dyDescent="0.3">
      <c r="C4705" s="6" t="s">
        <v>1</v>
      </c>
      <c r="D4705" s="6" t="s">
        <v>1</v>
      </c>
      <c r="E4705" s="1">
        <v>2.88</v>
      </c>
      <c r="F4705" s="8">
        <f t="shared" si="513"/>
        <v>34.722222222222221</v>
      </c>
      <c r="G4705" s="1">
        <v>2.99</v>
      </c>
      <c r="H4705" s="8">
        <f t="shared" si="514"/>
        <v>33.444816053511701</v>
      </c>
      <c r="I4705" s="1">
        <v>2.33</v>
      </c>
      <c r="J4705" s="8">
        <f t="shared" si="515"/>
        <v>42.918454935622314</v>
      </c>
      <c r="K4705" s="6" t="s">
        <v>1352</v>
      </c>
      <c r="L4705" s="6" t="s">
        <v>2</v>
      </c>
      <c r="M4705" s="9">
        <f t="shared" si="516"/>
        <v>90.020755284162547</v>
      </c>
      <c r="Q4705" s="10">
        <f t="shared" si="519"/>
        <v>-34.722222222222221</v>
      </c>
      <c r="S4705" s="10">
        <f t="shared" si="517"/>
        <v>-33.444816053511701</v>
      </c>
      <c r="U4705" s="10">
        <f t="shared" si="518"/>
        <v>-42.918454935622314</v>
      </c>
    </row>
    <row r="4706" spans="3:21" x14ac:dyDescent="0.3">
      <c r="C4706" s="6" t="s">
        <v>197</v>
      </c>
      <c r="D4706" s="6" t="s">
        <v>198</v>
      </c>
      <c r="E4706" s="1">
        <v>4.59</v>
      </c>
      <c r="F4706" s="8">
        <f t="shared" si="513"/>
        <v>21.786492374727668</v>
      </c>
      <c r="G4706" s="1">
        <v>3.46</v>
      </c>
      <c r="H4706" s="8">
        <f t="shared" si="514"/>
        <v>28.901734104046245</v>
      </c>
      <c r="I4706" s="1">
        <v>1.66</v>
      </c>
      <c r="J4706" s="8">
        <f t="shared" si="515"/>
        <v>60.24096385542169</v>
      </c>
      <c r="K4706" s="6" t="s">
        <v>1352</v>
      </c>
      <c r="L4706" s="6" t="s">
        <v>1</v>
      </c>
      <c r="M4706" s="9">
        <f t="shared" si="516"/>
        <v>90.14759748874998</v>
      </c>
      <c r="Q4706" s="10">
        <f t="shared" si="519"/>
        <v>-21.786492374727668</v>
      </c>
      <c r="S4706" s="10">
        <f t="shared" si="517"/>
        <v>-28.901734104046245</v>
      </c>
      <c r="U4706" s="10">
        <f t="shared" si="518"/>
        <v>-60.24096385542169</v>
      </c>
    </row>
    <row r="4707" spans="3:21" x14ac:dyDescent="0.3">
      <c r="C4707" s="6" t="s">
        <v>199</v>
      </c>
      <c r="D4707" s="6" t="s">
        <v>0</v>
      </c>
      <c r="E4707" s="1">
        <v>2.06</v>
      </c>
      <c r="F4707" s="8">
        <f t="shared" si="513"/>
        <v>48.543689320388346</v>
      </c>
      <c r="G4707" s="1">
        <v>3.13</v>
      </c>
      <c r="H4707" s="8">
        <f t="shared" si="514"/>
        <v>31.948881789137381</v>
      </c>
      <c r="I4707" s="1">
        <v>3.24</v>
      </c>
      <c r="J4707" s="8">
        <f t="shared" si="515"/>
        <v>30.864197530864196</v>
      </c>
      <c r="K4707" s="6" t="s">
        <v>1352</v>
      </c>
      <c r="L4707" s="6" t="s">
        <v>1</v>
      </c>
      <c r="M4707" s="9">
        <f t="shared" si="516"/>
        <v>89.801456364933756</v>
      </c>
      <c r="Q4707" s="10">
        <f t="shared" si="519"/>
        <v>-48.543689320388346</v>
      </c>
      <c r="S4707" s="10">
        <f t="shared" si="517"/>
        <v>-31.948881789137381</v>
      </c>
      <c r="U4707" s="10">
        <f t="shared" si="518"/>
        <v>-30.864197530864196</v>
      </c>
    </row>
    <row r="4708" spans="3:21" x14ac:dyDescent="0.3">
      <c r="C4708" s="6" t="s">
        <v>197</v>
      </c>
      <c r="D4708" s="6" t="s">
        <v>0</v>
      </c>
      <c r="E4708" s="1">
        <v>1.4</v>
      </c>
      <c r="F4708" s="8">
        <f t="shared" ref="F4708:F4771" si="520">100/E4708</f>
        <v>71.428571428571431</v>
      </c>
      <c r="G4708" s="1">
        <v>4.04</v>
      </c>
      <c r="H4708" s="8">
        <f t="shared" si="514"/>
        <v>24.752475247524753</v>
      </c>
      <c r="I4708" s="1">
        <v>6.82</v>
      </c>
      <c r="J4708" s="8">
        <f t="shared" si="515"/>
        <v>14.662756598240469</v>
      </c>
      <c r="K4708" s="6" t="s">
        <v>1352</v>
      </c>
      <c r="L4708" s="6" t="s">
        <v>0</v>
      </c>
      <c r="M4708" s="9">
        <f t="shared" si="516"/>
        <v>90.217041499831609</v>
      </c>
      <c r="Q4708" s="10">
        <f t="shared" si="519"/>
        <v>-71.428571428571431</v>
      </c>
      <c r="S4708" s="10">
        <f t="shared" si="517"/>
        <v>-24.752475247524753</v>
      </c>
      <c r="U4708" s="10">
        <f t="shared" si="518"/>
        <v>-14.662756598240469</v>
      </c>
    </row>
    <row r="4709" spans="3:21" x14ac:dyDescent="0.3">
      <c r="C4709" s="6" t="s">
        <v>199</v>
      </c>
      <c r="D4709" s="6" t="s">
        <v>199</v>
      </c>
      <c r="E4709" s="1">
        <v>2.09</v>
      </c>
      <c r="F4709" s="8">
        <f t="shared" si="520"/>
        <v>47.846889952153113</v>
      </c>
      <c r="G4709" s="1">
        <v>3.05</v>
      </c>
      <c r="H4709" s="8">
        <f t="shared" si="514"/>
        <v>32.786885245901644</v>
      </c>
      <c r="I4709" s="1">
        <v>3.33</v>
      </c>
      <c r="J4709" s="8">
        <f t="shared" si="515"/>
        <v>30.03003003003003</v>
      </c>
      <c r="K4709" s="6" t="s">
        <v>1352</v>
      </c>
      <c r="L4709" s="6" t="s">
        <v>2</v>
      </c>
      <c r="M4709" s="9">
        <f t="shared" si="516"/>
        <v>90.363782262767799</v>
      </c>
      <c r="Q4709" s="10">
        <f t="shared" si="519"/>
        <v>-47.846889952153113</v>
      </c>
      <c r="S4709" s="10">
        <f t="shared" si="517"/>
        <v>-32.786885245901644</v>
      </c>
      <c r="U4709" s="10">
        <f t="shared" si="518"/>
        <v>-30.03003003003003</v>
      </c>
    </row>
    <row r="4710" spans="3:21" x14ac:dyDescent="0.3">
      <c r="C4710" s="6" t="s">
        <v>198</v>
      </c>
      <c r="D4710" s="6" t="s">
        <v>197</v>
      </c>
      <c r="E4710" s="1">
        <v>1.71</v>
      </c>
      <c r="F4710" s="8">
        <f t="shared" si="520"/>
        <v>58.479532163742689</v>
      </c>
      <c r="G4710" s="1">
        <v>3.36</v>
      </c>
      <c r="H4710" s="8">
        <f t="shared" si="514"/>
        <v>29.761904761904763</v>
      </c>
      <c r="I4710" s="1">
        <v>4.32</v>
      </c>
      <c r="J4710" s="8">
        <f t="shared" si="515"/>
        <v>23.148148148148145</v>
      </c>
      <c r="K4710" s="6" t="s">
        <v>1352</v>
      </c>
      <c r="L4710" s="6" t="s">
        <v>0</v>
      </c>
      <c r="M4710" s="9">
        <f t="shared" si="516"/>
        <v>89.775000000000006</v>
      </c>
      <c r="Q4710" s="10">
        <f t="shared" si="519"/>
        <v>-58.479532163742689</v>
      </c>
      <c r="S4710" s="10">
        <f t="shared" si="517"/>
        <v>-29.761904761904763</v>
      </c>
      <c r="U4710" s="10">
        <f t="shared" si="518"/>
        <v>-23.148148148148145</v>
      </c>
    </row>
    <row r="4711" spans="3:21" x14ac:dyDescent="0.3">
      <c r="C4711" s="6" t="s">
        <v>0</v>
      </c>
      <c r="D4711" s="6" t="s">
        <v>197</v>
      </c>
      <c r="E4711" s="1">
        <v>5.53</v>
      </c>
      <c r="F4711" s="8">
        <f t="shared" si="520"/>
        <v>18.083182640144663</v>
      </c>
      <c r="G4711" s="1">
        <v>3.83</v>
      </c>
      <c r="H4711" s="8">
        <f t="shared" si="514"/>
        <v>26.109660574412533</v>
      </c>
      <c r="I4711" s="1">
        <v>1.49</v>
      </c>
      <c r="J4711" s="8">
        <f t="shared" si="515"/>
        <v>67.114093959731548</v>
      </c>
      <c r="K4711" s="6" t="s">
        <v>1352</v>
      </c>
      <c r="L4711" s="6" t="s">
        <v>1</v>
      </c>
      <c r="M4711" s="9">
        <f t="shared" si="516"/>
        <v>89.841659952798892</v>
      </c>
      <c r="Q4711" s="10">
        <f t="shared" si="519"/>
        <v>-18.083182640144663</v>
      </c>
      <c r="S4711" s="10">
        <f t="shared" si="517"/>
        <v>-26.109660574412533</v>
      </c>
      <c r="U4711" s="10">
        <f t="shared" si="518"/>
        <v>-67.114093959731548</v>
      </c>
    </row>
    <row r="4712" spans="3:21" x14ac:dyDescent="0.3">
      <c r="C4712" s="6" t="s">
        <v>1</v>
      </c>
      <c r="D4712" s="6" t="s">
        <v>0</v>
      </c>
      <c r="E4712" s="1">
        <v>1.28</v>
      </c>
      <c r="F4712" s="8">
        <f t="shared" si="520"/>
        <v>78.125</v>
      </c>
      <c r="G4712" s="1">
        <v>4.88</v>
      </c>
      <c r="H4712" s="8">
        <f t="shared" si="514"/>
        <v>20.491803278688526</v>
      </c>
      <c r="I4712" s="1">
        <v>8.3000000000000007</v>
      </c>
      <c r="J4712" s="8">
        <f t="shared" si="515"/>
        <v>12.048192771084336</v>
      </c>
      <c r="K4712" s="6" t="s">
        <v>1353</v>
      </c>
      <c r="L4712" s="6" t="s">
        <v>0</v>
      </c>
      <c r="M4712" s="9">
        <f t="shared" si="516"/>
        <v>90.36280989430827</v>
      </c>
      <c r="Q4712" s="10">
        <f t="shared" si="519"/>
        <v>-78.125</v>
      </c>
      <c r="S4712" s="10">
        <f t="shared" si="517"/>
        <v>-20.491803278688526</v>
      </c>
      <c r="U4712" s="10">
        <f t="shared" si="518"/>
        <v>-12.048192771084336</v>
      </c>
    </row>
    <row r="4713" spans="3:21" x14ac:dyDescent="0.3">
      <c r="C4713" s="6" t="s">
        <v>1</v>
      </c>
      <c r="D4713" s="6" t="s">
        <v>197</v>
      </c>
      <c r="E4713" s="1">
        <v>3.97</v>
      </c>
      <c r="F4713" s="8">
        <f t="shared" si="520"/>
        <v>25.188916876574307</v>
      </c>
      <c r="G4713" s="1">
        <v>3.25</v>
      </c>
      <c r="H4713" s="8">
        <f t="shared" si="514"/>
        <v>30.76923076923077</v>
      </c>
      <c r="I4713" s="1">
        <v>1.8</v>
      </c>
      <c r="J4713" s="8">
        <f t="shared" si="515"/>
        <v>55.555555555555557</v>
      </c>
      <c r="K4713" s="6" t="s">
        <v>1353</v>
      </c>
      <c r="L4713" s="6" t="s">
        <v>1</v>
      </c>
      <c r="M4713" s="9">
        <f t="shared" si="516"/>
        <v>89.675077707203116</v>
      </c>
      <c r="Q4713" s="10">
        <f t="shared" si="519"/>
        <v>-25.188916876574307</v>
      </c>
      <c r="S4713" s="10">
        <f t="shared" si="517"/>
        <v>-30.76923076923077</v>
      </c>
      <c r="U4713" s="10">
        <f t="shared" si="518"/>
        <v>-55.555555555555557</v>
      </c>
    </row>
    <row r="4714" spans="3:21" x14ac:dyDescent="0.3">
      <c r="C4714" s="6" t="s">
        <v>0</v>
      </c>
      <c r="D4714" s="6" t="s">
        <v>0</v>
      </c>
      <c r="E4714" s="1">
        <v>2.64</v>
      </c>
      <c r="F4714" s="8">
        <f t="shared" si="520"/>
        <v>37.878787878787875</v>
      </c>
      <c r="G4714" s="1">
        <v>2.96</v>
      </c>
      <c r="H4714" s="8">
        <f t="shared" si="514"/>
        <v>33.783783783783782</v>
      </c>
      <c r="I4714" s="1">
        <v>2.54</v>
      </c>
      <c r="J4714" s="8">
        <f t="shared" si="515"/>
        <v>39.370078740157481</v>
      </c>
      <c r="K4714" s="6" t="s">
        <v>1354</v>
      </c>
      <c r="L4714" s="6" t="s">
        <v>2</v>
      </c>
      <c r="M4714" s="9">
        <f t="shared" si="516"/>
        <v>90.06359808334544</v>
      </c>
      <c r="Q4714" s="10">
        <f t="shared" si="519"/>
        <v>-37.878787878787875</v>
      </c>
      <c r="S4714" s="10">
        <f t="shared" si="517"/>
        <v>-33.783783783783782</v>
      </c>
      <c r="U4714" s="10">
        <f t="shared" si="518"/>
        <v>-39.370078740157481</v>
      </c>
    </row>
    <row r="4715" spans="3:21" x14ac:dyDescent="0.3">
      <c r="C4715" s="6" t="s">
        <v>0</v>
      </c>
      <c r="D4715" s="6" t="s">
        <v>1</v>
      </c>
      <c r="E4715" s="1">
        <v>1.86</v>
      </c>
      <c r="F4715" s="8">
        <f t="shared" si="520"/>
        <v>53.763440860215049</v>
      </c>
      <c r="G4715" s="1">
        <v>3.28</v>
      </c>
      <c r="H4715" s="8">
        <f t="shared" si="514"/>
        <v>30.487804878048781</v>
      </c>
      <c r="I4715" s="1">
        <v>3.74</v>
      </c>
      <c r="J4715" s="8">
        <f t="shared" si="515"/>
        <v>26.737967914438499</v>
      </c>
      <c r="K4715" s="6" t="s">
        <v>1354</v>
      </c>
      <c r="L4715" s="6" t="s">
        <v>1</v>
      </c>
      <c r="M4715" s="9">
        <f t="shared" si="516"/>
        <v>90.098845382319027</v>
      </c>
      <c r="Q4715" s="10">
        <f t="shared" si="519"/>
        <v>-53.763440860215049</v>
      </c>
      <c r="S4715" s="10">
        <f t="shared" si="517"/>
        <v>-30.487804878048781</v>
      </c>
      <c r="U4715" s="10">
        <f t="shared" si="518"/>
        <v>-26.737967914438499</v>
      </c>
    </row>
    <row r="4716" spans="3:21" x14ac:dyDescent="0.3">
      <c r="C4716" s="6" t="s">
        <v>1</v>
      </c>
      <c r="D4716" s="6" t="s">
        <v>0</v>
      </c>
      <c r="E4716" s="1">
        <v>2.2599999999999998</v>
      </c>
      <c r="F4716" s="8">
        <f t="shared" si="520"/>
        <v>44.247787610619476</v>
      </c>
      <c r="G4716" s="1">
        <v>3.05</v>
      </c>
      <c r="H4716" s="8">
        <f t="shared" si="514"/>
        <v>32.786885245901644</v>
      </c>
      <c r="I4716" s="1">
        <v>2.93</v>
      </c>
      <c r="J4716" s="8">
        <f t="shared" si="515"/>
        <v>34.129692832764505</v>
      </c>
      <c r="K4716" s="6" t="s">
        <v>1354</v>
      </c>
      <c r="L4716" s="6" t="s">
        <v>0</v>
      </c>
      <c r="M4716" s="9">
        <f t="shared" si="516"/>
        <v>89.956884456579331</v>
      </c>
      <c r="Q4716" s="10">
        <f t="shared" si="519"/>
        <v>-44.247787610619476</v>
      </c>
      <c r="S4716" s="10">
        <f t="shared" si="517"/>
        <v>-32.786885245901644</v>
      </c>
      <c r="U4716" s="10">
        <f t="shared" si="518"/>
        <v>-34.129692832764505</v>
      </c>
    </row>
    <row r="4717" spans="3:21" x14ac:dyDescent="0.3">
      <c r="C4717" s="6" t="s">
        <v>199</v>
      </c>
      <c r="D4717" s="6" t="s">
        <v>197</v>
      </c>
      <c r="E4717" s="1">
        <v>2.4500000000000002</v>
      </c>
      <c r="F4717" s="8">
        <f t="shared" si="520"/>
        <v>40.816326530612244</v>
      </c>
      <c r="G4717" s="1">
        <v>3.04</v>
      </c>
      <c r="H4717" s="8">
        <f t="shared" si="514"/>
        <v>32.89473684210526</v>
      </c>
      <c r="I4717" s="1">
        <v>2.65</v>
      </c>
      <c r="J4717" s="8">
        <f t="shared" si="515"/>
        <v>37.735849056603776</v>
      </c>
      <c r="K4717" s="6" t="s">
        <v>1354</v>
      </c>
      <c r="L4717" s="6" t="s">
        <v>1</v>
      </c>
      <c r="M4717" s="9">
        <f t="shared" si="516"/>
        <v>89.728820494169526</v>
      </c>
      <c r="Q4717" s="10">
        <f t="shared" si="519"/>
        <v>-40.816326530612244</v>
      </c>
      <c r="S4717" s="10">
        <f t="shared" si="517"/>
        <v>-32.89473684210526</v>
      </c>
      <c r="U4717" s="10">
        <f t="shared" si="518"/>
        <v>-37.735849056603776</v>
      </c>
    </row>
    <row r="4718" spans="3:21" x14ac:dyDescent="0.3">
      <c r="C4718" s="6" t="s">
        <v>199</v>
      </c>
      <c r="D4718" s="6" t="s">
        <v>200</v>
      </c>
      <c r="E4718" s="1">
        <v>2.4700000000000002</v>
      </c>
      <c r="F4718" s="8">
        <f t="shared" si="520"/>
        <v>40.48582995951417</v>
      </c>
      <c r="G4718" s="1">
        <v>3.06</v>
      </c>
      <c r="H4718" s="8">
        <f t="shared" si="514"/>
        <v>32.679738562091501</v>
      </c>
      <c r="I4718" s="1">
        <v>2.66</v>
      </c>
      <c r="J4718" s="8">
        <f t="shared" si="515"/>
        <v>37.593984962406012</v>
      </c>
      <c r="K4718" s="6" t="s">
        <v>1354</v>
      </c>
      <c r="L4718" s="6" t="s">
        <v>1</v>
      </c>
      <c r="M4718" s="9">
        <f t="shared" si="516"/>
        <v>90.285665529010231</v>
      </c>
      <c r="Q4718" s="10">
        <f t="shared" si="519"/>
        <v>-40.48582995951417</v>
      </c>
      <c r="S4718" s="10">
        <f t="shared" si="517"/>
        <v>-32.679738562091501</v>
      </c>
      <c r="U4718" s="10">
        <f t="shared" si="518"/>
        <v>-37.593984962406012</v>
      </c>
    </row>
    <row r="4719" spans="3:21" x14ac:dyDescent="0.3">
      <c r="C4719" s="6" t="s">
        <v>199</v>
      </c>
      <c r="D4719" s="6" t="s">
        <v>199</v>
      </c>
      <c r="E4719" s="1">
        <v>1.76</v>
      </c>
      <c r="F4719" s="8">
        <f t="shared" si="520"/>
        <v>56.81818181818182</v>
      </c>
      <c r="G4719" s="1">
        <v>3.38</v>
      </c>
      <c r="H4719" s="8">
        <f t="shared" si="514"/>
        <v>29.585798816568047</v>
      </c>
      <c r="I4719" s="1">
        <v>4.09</v>
      </c>
      <c r="J4719" s="8">
        <f t="shared" si="515"/>
        <v>24.449877750611247</v>
      </c>
      <c r="K4719" s="6" t="s">
        <v>1354</v>
      </c>
      <c r="L4719" s="6" t="s">
        <v>2</v>
      </c>
      <c r="M4719" s="9">
        <f t="shared" si="516"/>
        <v>90.208858272095625</v>
      </c>
      <c r="Q4719" s="10">
        <f t="shared" si="519"/>
        <v>-56.81818181818182</v>
      </c>
      <c r="S4719" s="10">
        <f t="shared" si="517"/>
        <v>-29.585798816568047</v>
      </c>
      <c r="U4719" s="10">
        <f t="shared" si="518"/>
        <v>-24.449877750611247</v>
      </c>
    </row>
    <row r="4720" spans="3:21" x14ac:dyDescent="0.3">
      <c r="C4720" s="6" t="s">
        <v>197</v>
      </c>
      <c r="D4720" s="6" t="s">
        <v>1</v>
      </c>
      <c r="E4720" s="1">
        <v>1.3</v>
      </c>
      <c r="F4720" s="8">
        <f t="shared" si="520"/>
        <v>76.92307692307692</v>
      </c>
      <c r="G4720" s="1">
        <v>4.57</v>
      </c>
      <c r="H4720" s="8">
        <f t="shared" si="514"/>
        <v>21.881838074398249</v>
      </c>
      <c r="I4720" s="1">
        <v>8.24</v>
      </c>
      <c r="J4720" s="8">
        <f t="shared" si="515"/>
        <v>12.135922330097086</v>
      </c>
      <c r="K4720" s="6" t="s">
        <v>1354</v>
      </c>
      <c r="L4720" s="6" t="s">
        <v>0</v>
      </c>
      <c r="M4720" s="9">
        <f t="shared" si="516"/>
        <v>90.13813344921175</v>
      </c>
      <c r="Q4720" s="10">
        <f t="shared" si="519"/>
        <v>-76.92307692307692</v>
      </c>
      <c r="S4720" s="10">
        <f t="shared" si="517"/>
        <v>-21.881838074398249</v>
      </c>
      <c r="U4720" s="10">
        <f t="shared" si="518"/>
        <v>-12.135922330097086</v>
      </c>
    </row>
    <row r="4721" spans="3:21" x14ac:dyDescent="0.3">
      <c r="C4721" s="6" t="s">
        <v>199</v>
      </c>
      <c r="D4721" s="6" t="s">
        <v>199</v>
      </c>
      <c r="E4721" s="1">
        <v>1.86</v>
      </c>
      <c r="F4721" s="8">
        <f t="shared" si="520"/>
        <v>53.763440860215049</v>
      </c>
      <c r="G4721" s="1">
        <v>3.26</v>
      </c>
      <c r="H4721" s="8">
        <f t="shared" si="514"/>
        <v>30.674846625766872</v>
      </c>
      <c r="I4721" s="1">
        <v>3.74</v>
      </c>
      <c r="J4721" s="8">
        <f t="shared" si="515"/>
        <v>26.737967914438499</v>
      </c>
      <c r="K4721" s="6" t="s">
        <v>1354</v>
      </c>
      <c r="L4721" s="6" t="s">
        <v>2</v>
      </c>
      <c r="M4721" s="9">
        <f t="shared" si="516"/>
        <v>89.947264044676444</v>
      </c>
      <c r="Q4721" s="10">
        <f t="shared" si="519"/>
        <v>-53.763440860215049</v>
      </c>
      <c r="S4721" s="10">
        <f t="shared" si="517"/>
        <v>-30.674846625766872</v>
      </c>
      <c r="U4721" s="10">
        <f t="shared" si="518"/>
        <v>-26.737967914438499</v>
      </c>
    </row>
    <row r="4722" spans="3:21" x14ac:dyDescent="0.3">
      <c r="C4722" s="6" t="s">
        <v>0</v>
      </c>
      <c r="D4722" s="6" t="s">
        <v>0</v>
      </c>
      <c r="E4722" s="1">
        <v>3.79</v>
      </c>
      <c r="F4722" s="8">
        <f t="shared" si="520"/>
        <v>26.385224274406333</v>
      </c>
      <c r="G4722" s="1">
        <v>3.35</v>
      </c>
      <c r="H4722" s="8">
        <f t="shared" si="514"/>
        <v>29.850746268656717</v>
      </c>
      <c r="I4722" s="1">
        <v>1.91</v>
      </c>
      <c r="J4722" s="8">
        <f t="shared" si="515"/>
        <v>52.356020942408378</v>
      </c>
      <c r="K4722" s="6" t="s">
        <v>1355</v>
      </c>
      <c r="L4722" s="6" t="s">
        <v>2</v>
      </c>
      <c r="M4722" s="9">
        <f t="shared" si="516"/>
        <v>92.087822160788946</v>
      </c>
      <c r="Q4722" s="10">
        <f t="shared" si="519"/>
        <v>-26.385224274406333</v>
      </c>
      <c r="S4722" s="10">
        <f t="shared" si="517"/>
        <v>-29.850746268656717</v>
      </c>
      <c r="U4722" s="10">
        <f t="shared" si="518"/>
        <v>-52.356020942408378</v>
      </c>
    </row>
    <row r="4723" spans="3:21" x14ac:dyDescent="0.3">
      <c r="C4723" s="6" t="s">
        <v>197</v>
      </c>
      <c r="D4723" s="6" t="s">
        <v>0</v>
      </c>
      <c r="E4723" s="1">
        <v>1.69</v>
      </c>
      <c r="F4723" s="8">
        <f t="shared" si="520"/>
        <v>59.171597633136095</v>
      </c>
      <c r="G4723" s="1">
        <v>3.43</v>
      </c>
      <c r="H4723" s="8">
        <f t="shared" si="514"/>
        <v>29.154518950437318</v>
      </c>
      <c r="I4723" s="1">
        <v>4.37</v>
      </c>
      <c r="J4723" s="8">
        <f t="shared" si="515"/>
        <v>22.883295194508008</v>
      </c>
      <c r="K4723" s="6" t="s">
        <v>1356</v>
      </c>
      <c r="L4723" s="6" t="s">
        <v>0</v>
      </c>
      <c r="M4723" s="9">
        <f t="shared" si="516"/>
        <v>89.920446840911438</v>
      </c>
      <c r="Q4723" s="10">
        <f t="shared" si="519"/>
        <v>-59.171597633136095</v>
      </c>
      <c r="S4723" s="10">
        <f t="shared" si="517"/>
        <v>-29.154518950437318</v>
      </c>
      <c r="U4723" s="10">
        <f t="shared" si="518"/>
        <v>-22.883295194508008</v>
      </c>
    </row>
    <row r="4724" spans="3:21" x14ac:dyDescent="0.3">
      <c r="C4724" s="6" t="s">
        <v>199</v>
      </c>
      <c r="D4724" s="6" t="s">
        <v>1</v>
      </c>
      <c r="E4724" s="1">
        <v>3.96</v>
      </c>
      <c r="F4724" s="8">
        <f t="shared" si="520"/>
        <v>25.252525252525253</v>
      </c>
      <c r="G4724" s="1">
        <v>3.39</v>
      </c>
      <c r="H4724" s="8">
        <f t="shared" si="514"/>
        <v>29.498525073746311</v>
      </c>
      <c r="I4724" s="1">
        <v>1.78</v>
      </c>
      <c r="J4724" s="8">
        <f t="shared" si="515"/>
        <v>56.179775280898873</v>
      </c>
      <c r="K4724" s="6" t="s">
        <v>1357</v>
      </c>
      <c r="L4724" s="6" t="s">
        <v>1</v>
      </c>
      <c r="M4724" s="9">
        <f t="shared" si="516"/>
        <v>90.14626858914869</v>
      </c>
      <c r="Q4724" s="10">
        <f t="shared" si="519"/>
        <v>-25.252525252525253</v>
      </c>
      <c r="S4724" s="10">
        <f t="shared" si="517"/>
        <v>-29.498525073746311</v>
      </c>
      <c r="U4724" s="10">
        <f t="shared" si="518"/>
        <v>-56.179775280898873</v>
      </c>
    </row>
    <row r="4725" spans="3:21" x14ac:dyDescent="0.3">
      <c r="C4725" s="6" t="s">
        <v>199</v>
      </c>
      <c r="D4725" s="6" t="s">
        <v>199</v>
      </c>
      <c r="E4725" s="1">
        <v>1.32</v>
      </c>
      <c r="F4725" s="8">
        <f t="shared" si="520"/>
        <v>75.757575757575751</v>
      </c>
      <c r="G4725" s="1">
        <v>4.51</v>
      </c>
      <c r="H4725" s="8">
        <f t="shared" si="514"/>
        <v>22.172949002217297</v>
      </c>
      <c r="I4725" s="1">
        <v>7.52</v>
      </c>
      <c r="J4725" s="8">
        <f t="shared" si="515"/>
        <v>13.297872340425533</v>
      </c>
      <c r="K4725" s="6" t="s">
        <v>1357</v>
      </c>
      <c r="L4725" s="6" t="s">
        <v>2</v>
      </c>
      <c r="M4725" s="9">
        <f t="shared" si="516"/>
        <v>89.905098524343913</v>
      </c>
      <c r="Q4725" s="10">
        <f t="shared" si="519"/>
        <v>-75.757575757575751</v>
      </c>
      <c r="S4725" s="10">
        <f t="shared" si="517"/>
        <v>-22.172949002217297</v>
      </c>
      <c r="U4725" s="10">
        <f t="shared" si="518"/>
        <v>-13.297872340425533</v>
      </c>
    </row>
    <row r="4726" spans="3:21" x14ac:dyDescent="0.3">
      <c r="C4726" s="6" t="s">
        <v>0</v>
      </c>
      <c r="D4726" s="6" t="s">
        <v>199</v>
      </c>
      <c r="E4726" s="1">
        <v>1.88</v>
      </c>
      <c r="F4726" s="8">
        <f t="shared" si="520"/>
        <v>53.191489361702132</v>
      </c>
      <c r="G4726" s="1">
        <v>3.29</v>
      </c>
      <c r="H4726" s="8">
        <f t="shared" si="514"/>
        <v>30.3951367781155</v>
      </c>
      <c r="I4726" s="1">
        <v>3.61</v>
      </c>
      <c r="J4726" s="8">
        <f t="shared" si="515"/>
        <v>27.70083102493075</v>
      </c>
      <c r="K4726" s="6" t="s">
        <v>1358</v>
      </c>
      <c r="L4726" s="6" t="s">
        <v>0</v>
      </c>
      <c r="M4726" s="9">
        <f t="shared" si="516"/>
        <v>89.857386041233198</v>
      </c>
      <c r="Q4726" s="10">
        <f t="shared" si="519"/>
        <v>-53.191489361702132</v>
      </c>
      <c r="S4726" s="10">
        <f t="shared" si="517"/>
        <v>-30.3951367781155</v>
      </c>
      <c r="U4726" s="10">
        <f t="shared" si="518"/>
        <v>-27.70083102493075</v>
      </c>
    </row>
    <row r="4727" spans="3:21" x14ac:dyDescent="0.3">
      <c r="C4727" s="6" t="s">
        <v>199</v>
      </c>
      <c r="D4727" s="6" t="s">
        <v>0</v>
      </c>
      <c r="E4727" s="1">
        <v>2.34</v>
      </c>
      <c r="F4727" s="8">
        <f t="shared" si="520"/>
        <v>42.73504273504274</v>
      </c>
      <c r="G4727" s="1">
        <v>3.08</v>
      </c>
      <c r="H4727" s="8">
        <f t="shared" si="514"/>
        <v>32.467532467532465</v>
      </c>
      <c r="I4727" s="1">
        <v>2.82</v>
      </c>
      <c r="J4727" s="8">
        <f t="shared" si="515"/>
        <v>35.460992907801419</v>
      </c>
      <c r="K4727" s="6" t="s">
        <v>1358</v>
      </c>
      <c r="L4727" s="6" t="s">
        <v>1</v>
      </c>
      <c r="M4727" s="9">
        <f t="shared" si="516"/>
        <v>90.363975884330159</v>
      </c>
      <c r="Q4727" s="10">
        <f t="shared" si="519"/>
        <v>-42.73504273504274</v>
      </c>
      <c r="S4727" s="10">
        <f t="shared" si="517"/>
        <v>-32.467532467532465</v>
      </c>
      <c r="U4727" s="10">
        <f t="shared" si="518"/>
        <v>-35.460992907801419</v>
      </c>
    </row>
    <row r="4728" spans="3:21" x14ac:dyDescent="0.3">
      <c r="C4728" s="6" t="s">
        <v>0</v>
      </c>
      <c r="D4728" s="6" t="s">
        <v>0</v>
      </c>
      <c r="E4728" s="1">
        <v>2.1800000000000002</v>
      </c>
      <c r="F4728" s="8">
        <f t="shared" si="520"/>
        <v>45.871559633027516</v>
      </c>
      <c r="G4728" s="1">
        <v>3.15</v>
      </c>
      <c r="H4728" s="8">
        <f t="shared" si="514"/>
        <v>31.746031746031747</v>
      </c>
      <c r="I4728" s="1">
        <v>3</v>
      </c>
      <c r="J4728" s="8">
        <f t="shared" si="515"/>
        <v>33.333333333333336</v>
      </c>
      <c r="K4728" s="6" t="s">
        <v>1358</v>
      </c>
      <c r="L4728" s="6" t="s">
        <v>2</v>
      </c>
      <c r="M4728" s="9">
        <f t="shared" si="516"/>
        <v>90.129938312114447</v>
      </c>
      <c r="Q4728" s="10">
        <f t="shared" si="519"/>
        <v>-45.871559633027516</v>
      </c>
      <c r="S4728" s="10">
        <f t="shared" si="517"/>
        <v>-31.746031746031747</v>
      </c>
      <c r="U4728" s="10">
        <f t="shared" si="518"/>
        <v>-33.333333333333336</v>
      </c>
    </row>
    <row r="4729" spans="3:21" x14ac:dyDescent="0.3">
      <c r="C4729" s="6" t="s">
        <v>197</v>
      </c>
      <c r="D4729" s="6" t="s">
        <v>197</v>
      </c>
      <c r="E4729" s="1">
        <v>1.8</v>
      </c>
      <c r="F4729" s="8">
        <f t="shared" si="520"/>
        <v>55.555555555555557</v>
      </c>
      <c r="G4729" s="1">
        <v>3.35</v>
      </c>
      <c r="H4729" s="8">
        <f t="shared" si="514"/>
        <v>29.850746268656717</v>
      </c>
      <c r="I4729" s="1">
        <v>3.87</v>
      </c>
      <c r="J4729" s="8">
        <f t="shared" si="515"/>
        <v>25.839793281653748</v>
      </c>
      <c r="K4729" s="6" t="s">
        <v>1358</v>
      </c>
      <c r="L4729" s="6" t="s">
        <v>2</v>
      </c>
      <c r="M4729" s="9">
        <f t="shared" si="516"/>
        <v>89.890795631825256</v>
      </c>
      <c r="Q4729" s="10">
        <f t="shared" si="519"/>
        <v>-55.555555555555557</v>
      </c>
      <c r="S4729" s="10">
        <f t="shared" si="517"/>
        <v>-29.850746268656717</v>
      </c>
      <c r="U4729" s="10">
        <f t="shared" si="518"/>
        <v>-25.839793281653748</v>
      </c>
    </row>
    <row r="4730" spans="3:21" x14ac:dyDescent="0.3">
      <c r="C4730" s="6" t="s">
        <v>1</v>
      </c>
      <c r="D4730" s="6" t="s">
        <v>0</v>
      </c>
      <c r="E4730" s="1">
        <v>1.74</v>
      </c>
      <c r="F4730" s="8">
        <f t="shared" si="520"/>
        <v>57.47126436781609</v>
      </c>
      <c r="G4730" s="1">
        <v>3.41</v>
      </c>
      <c r="H4730" s="8">
        <f t="shared" si="514"/>
        <v>29.325513196480937</v>
      </c>
      <c r="I4730" s="1">
        <v>4.0599999999999996</v>
      </c>
      <c r="J4730" s="8">
        <f t="shared" si="515"/>
        <v>24.630541871921185</v>
      </c>
      <c r="K4730" s="6" t="s">
        <v>1358</v>
      </c>
      <c r="L4730" s="6" t="s">
        <v>0</v>
      </c>
      <c r="M4730" s="9">
        <f t="shared" si="516"/>
        <v>89.744598098530687</v>
      </c>
      <c r="Q4730" s="10">
        <f t="shared" si="519"/>
        <v>-57.47126436781609</v>
      </c>
      <c r="S4730" s="10">
        <f t="shared" si="517"/>
        <v>-29.325513196480937</v>
      </c>
      <c r="U4730" s="10">
        <f t="shared" si="518"/>
        <v>-24.630541871921185</v>
      </c>
    </row>
    <row r="4731" spans="3:21" x14ac:dyDescent="0.3">
      <c r="C4731" s="6" t="s">
        <v>1</v>
      </c>
      <c r="D4731" s="6" t="s">
        <v>0</v>
      </c>
      <c r="E4731" s="1">
        <v>2.76</v>
      </c>
      <c r="F4731" s="8">
        <f t="shared" si="520"/>
        <v>36.231884057971016</v>
      </c>
      <c r="G4731" s="1">
        <v>3.06</v>
      </c>
      <c r="H4731" s="8">
        <f t="shared" si="514"/>
        <v>32.679738562091501</v>
      </c>
      <c r="I4731" s="1">
        <v>2.39</v>
      </c>
      <c r="J4731" s="8">
        <f t="shared" si="515"/>
        <v>41.841004184100413</v>
      </c>
      <c r="K4731" s="6" t="s">
        <v>1358</v>
      </c>
      <c r="L4731" s="6" t="s">
        <v>0</v>
      </c>
      <c r="M4731" s="9">
        <f t="shared" si="516"/>
        <v>90.291312166188035</v>
      </c>
      <c r="Q4731" s="10">
        <f t="shared" si="519"/>
        <v>-36.231884057971016</v>
      </c>
      <c r="S4731" s="10">
        <f t="shared" si="517"/>
        <v>-32.679738562091501</v>
      </c>
      <c r="U4731" s="10">
        <f t="shared" si="518"/>
        <v>-41.841004184100413</v>
      </c>
    </row>
    <row r="4732" spans="3:21" x14ac:dyDescent="0.3">
      <c r="C4732" s="6" t="s">
        <v>0</v>
      </c>
      <c r="D4732" s="6" t="s">
        <v>199</v>
      </c>
      <c r="E4732" s="1">
        <v>6</v>
      </c>
      <c r="F4732" s="8">
        <f t="shared" si="520"/>
        <v>16.666666666666668</v>
      </c>
      <c r="G4732" s="1">
        <v>4</v>
      </c>
      <c r="H4732" s="8">
        <f t="shared" si="514"/>
        <v>25</v>
      </c>
      <c r="I4732" s="1">
        <v>1.44</v>
      </c>
      <c r="J4732" s="8">
        <f t="shared" si="515"/>
        <v>69.444444444444443</v>
      </c>
      <c r="K4732" s="6" t="s">
        <v>1358</v>
      </c>
      <c r="L4732" s="6" t="s">
        <v>0</v>
      </c>
      <c r="M4732" s="9">
        <f t="shared" si="516"/>
        <v>90</v>
      </c>
      <c r="Q4732" s="10">
        <f t="shared" si="519"/>
        <v>-16.666666666666668</v>
      </c>
      <c r="S4732" s="10">
        <f t="shared" si="517"/>
        <v>-25</v>
      </c>
      <c r="U4732" s="10">
        <f t="shared" si="518"/>
        <v>-69.444444444444443</v>
      </c>
    </row>
    <row r="4733" spans="3:21" x14ac:dyDescent="0.3">
      <c r="C4733" s="6" t="s">
        <v>199</v>
      </c>
      <c r="D4733" s="6" t="s">
        <v>198</v>
      </c>
      <c r="E4733" s="1">
        <v>4.37</v>
      </c>
      <c r="F4733" s="8">
        <f t="shared" si="520"/>
        <v>22.883295194508008</v>
      </c>
      <c r="G4733" s="1">
        <v>3.5</v>
      </c>
      <c r="H4733" s="8">
        <f t="shared" si="514"/>
        <v>28.571428571428573</v>
      </c>
      <c r="I4733" s="1">
        <v>1.68</v>
      </c>
      <c r="J4733" s="8">
        <f t="shared" si="515"/>
        <v>59.523809523809526</v>
      </c>
      <c r="K4733" s="6" t="s">
        <v>1359</v>
      </c>
      <c r="L4733" s="6" t="s">
        <v>1</v>
      </c>
      <c r="M4733" s="9">
        <f t="shared" si="516"/>
        <v>90.107516323825422</v>
      </c>
      <c r="Q4733" s="10">
        <f t="shared" si="519"/>
        <v>-22.883295194508008</v>
      </c>
      <c r="S4733" s="10">
        <f t="shared" si="517"/>
        <v>-28.571428571428573</v>
      </c>
      <c r="U4733" s="10">
        <f t="shared" si="518"/>
        <v>-59.523809523809526</v>
      </c>
    </row>
    <row r="4734" spans="3:21" x14ac:dyDescent="0.3">
      <c r="C4734" s="6" t="s">
        <v>199</v>
      </c>
      <c r="D4734" s="6" t="s">
        <v>199</v>
      </c>
      <c r="E4734" s="1">
        <v>1.43</v>
      </c>
      <c r="F4734" s="8">
        <f t="shared" si="520"/>
        <v>69.930069930069934</v>
      </c>
      <c r="G4734" s="1">
        <v>4</v>
      </c>
      <c r="H4734" s="8">
        <f t="shared" si="514"/>
        <v>25</v>
      </c>
      <c r="I4734" s="1">
        <v>6.32</v>
      </c>
      <c r="J4734" s="8">
        <f t="shared" si="515"/>
        <v>15.822784810126581</v>
      </c>
      <c r="K4734" s="6" t="s">
        <v>1359</v>
      </c>
      <c r="L4734" s="6" t="s">
        <v>2</v>
      </c>
      <c r="M4734" s="9">
        <f t="shared" si="516"/>
        <v>90.291126341239234</v>
      </c>
      <c r="Q4734" s="10">
        <f t="shared" si="519"/>
        <v>-69.930069930069934</v>
      </c>
      <c r="S4734" s="10">
        <f t="shared" si="517"/>
        <v>-25</v>
      </c>
      <c r="U4734" s="10">
        <f t="shared" si="518"/>
        <v>-15.822784810126581</v>
      </c>
    </row>
    <row r="4735" spans="3:21" x14ac:dyDescent="0.3">
      <c r="C4735" s="6" t="s">
        <v>198</v>
      </c>
      <c r="D4735" s="6" t="s">
        <v>0</v>
      </c>
      <c r="E4735" s="1">
        <v>1.3</v>
      </c>
      <c r="F4735" s="8">
        <f t="shared" si="520"/>
        <v>76.92307692307692</v>
      </c>
      <c r="G4735" s="1">
        <v>4.55</v>
      </c>
      <c r="H4735" s="8">
        <f t="shared" si="514"/>
        <v>21.978021978021978</v>
      </c>
      <c r="I4735" s="1">
        <v>8.09</v>
      </c>
      <c r="J4735" s="8">
        <f t="shared" si="515"/>
        <v>12.360939431396787</v>
      </c>
      <c r="K4735" s="6" t="s">
        <v>1360</v>
      </c>
      <c r="L4735" s="6" t="s">
        <v>0</v>
      </c>
      <c r="M4735" s="9">
        <f t="shared" si="516"/>
        <v>89.877914784519604</v>
      </c>
      <c r="Q4735" s="10">
        <f t="shared" si="519"/>
        <v>-76.92307692307692</v>
      </c>
      <c r="S4735" s="10">
        <f t="shared" si="517"/>
        <v>-21.978021978021978</v>
      </c>
      <c r="U4735" s="10">
        <f t="shared" si="518"/>
        <v>-12.360939431396787</v>
      </c>
    </row>
    <row r="4736" spans="3:21" x14ac:dyDescent="0.3">
      <c r="C4736" s="6" t="s">
        <v>1</v>
      </c>
      <c r="D4736" s="6" t="s">
        <v>0</v>
      </c>
      <c r="E4736" s="1">
        <v>2.2400000000000002</v>
      </c>
      <c r="F4736" s="8">
        <f t="shared" si="520"/>
        <v>44.642857142857139</v>
      </c>
      <c r="G4736" s="1">
        <v>3.09</v>
      </c>
      <c r="H4736" s="8">
        <f t="shared" si="514"/>
        <v>32.362459546925571</v>
      </c>
      <c r="I4736" s="1">
        <v>2.94</v>
      </c>
      <c r="J4736" s="8">
        <f t="shared" si="515"/>
        <v>34.013605442176875</v>
      </c>
      <c r="K4736" s="6" t="s">
        <v>1360</v>
      </c>
      <c r="L4736" s="6" t="s">
        <v>0</v>
      </c>
      <c r="M4736" s="9">
        <f t="shared" si="516"/>
        <v>90.074735080870042</v>
      </c>
      <c r="Q4736" s="10">
        <f t="shared" si="519"/>
        <v>-44.642857142857139</v>
      </c>
      <c r="S4736" s="10">
        <f t="shared" si="517"/>
        <v>-32.362459546925571</v>
      </c>
      <c r="U4736" s="10">
        <f t="shared" si="518"/>
        <v>-34.013605442176875</v>
      </c>
    </row>
    <row r="4737" spans="3:21" x14ac:dyDescent="0.3">
      <c r="C4737" s="6" t="s">
        <v>197</v>
      </c>
      <c r="D4737" s="6" t="s">
        <v>198</v>
      </c>
      <c r="E4737" s="1">
        <v>2.0499999999999998</v>
      </c>
      <c r="F4737" s="8">
        <f t="shared" si="520"/>
        <v>48.780487804878049</v>
      </c>
      <c r="G4737" s="1">
        <v>3.13</v>
      </c>
      <c r="H4737" s="8">
        <f t="shared" si="514"/>
        <v>31.948881789137381</v>
      </c>
      <c r="I4737" s="1">
        <v>3.3</v>
      </c>
      <c r="J4737" s="8">
        <f t="shared" si="515"/>
        <v>30.303030303030305</v>
      </c>
      <c r="K4737" s="6" t="s">
        <v>1360</v>
      </c>
      <c r="L4737" s="6" t="s">
        <v>1</v>
      </c>
      <c r="M4737" s="9">
        <f t="shared" si="516"/>
        <v>90.063801280279023</v>
      </c>
      <c r="Q4737" s="10">
        <f t="shared" si="519"/>
        <v>-48.780487804878049</v>
      </c>
      <c r="S4737" s="10">
        <f t="shared" si="517"/>
        <v>-31.948881789137381</v>
      </c>
      <c r="U4737" s="10">
        <f t="shared" si="518"/>
        <v>-30.303030303030305</v>
      </c>
    </row>
    <row r="4738" spans="3:21" x14ac:dyDescent="0.3">
      <c r="C4738" s="6" t="s">
        <v>1</v>
      </c>
      <c r="D4738" s="6" t="s">
        <v>199</v>
      </c>
      <c r="E4738" s="1">
        <v>1.6</v>
      </c>
      <c r="F4738" s="8">
        <f t="shared" si="520"/>
        <v>62.5</v>
      </c>
      <c r="G4738" s="1">
        <v>3.5</v>
      </c>
      <c r="H4738" s="8">
        <f t="shared" ref="H4738:H4801" si="521">100/G4738</f>
        <v>28.571428571428573</v>
      </c>
      <c r="I4738" s="1">
        <v>5</v>
      </c>
      <c r="J4738" s="8">
        <f t="shared" ref="J4738:J4801" si="522">100/I4738</f>
        <v>20</v>
      </c>
      <c r="K4738" s="6" t="s">
        <v>1360</v>
      </c>
      <c r="L4738" s="6" t="s">
        <v>0</v>
      </c>
      <c r="M4738" s="9">
        <f t="shared" ref="M4738:M4801" si="523">10000/(F4738+H4738+J4738)</f>
        <v>90.032154340836016</v>
      </c>
      <c r="Q4738" s="10">
        <f t="shared" si="519"/>
        <v>-62.5</v>
      </c>
      <c r="S4738" s="10">
        <f t="shared" ref="S4738:S4801" si="524">R4738-H4738</f>
        <v>-28.571428571428573</v>
      </c>
      <c r="U4738" s="10">
        <f t="shared" ref="U4738:U4801" si="525">T4738-J4738</f>
        <v>-20</v>
      </c>
    </row>
    <row r="4739" spans="3:21" x14ac:dyDescent="0.3">
      <c r="C4739" s="6" t="s">
        <v>1</v>
      </c>
      <c r="D4739" s="6" t="s">
        <v>0</v>
      </c>
      <c r="E4739" s="1">
        <v>1.99</v>
      </c>
      <c r="F4739" s="8">
        <f t="shared" si="520"/>
        <v>50.251256281407038</v>
      </c>
      <c r="G4739" s="1">
        <v>3.19</v>
      </c>
      <c r="H4739" s="8">
        <f t="shared" si="521"/>
        <v>31.347962382445143</v>
      </c>
      <c r="I4739" s="1">
        <v>3.41</v>
      </c>
      <c r="J4739" s="8">
        <f t="shared" si="522"/>
        <v>29.325513196480937</v>
      </c>
      <c r="K4739" s="6" t="s">
        <v>1360</v>
      </c>
      <c r="L4739" s="6" t="s">
        <v>0</v>
      </c>
      <c r="M4739" s="9">
        <f t="shared" si="523"/>
        <v>90.151220852993717</v>
      </c>
      <c r="Q4739" s="10">
        <f t="shared" si="519"/>
        <v>-50.251256281407038</v>
      </c>
      <c r="S4739" s="10">
        <f t="shared" si="524"/>
        <v>-31.347962382445143</v>
      </c>
      <c r="U4739" s="10">
        <f t="shared" si="525"/>
        <v>-29.325513196480937</v>
      </c>
    </row>
    <row r="4740" spans="3:21" x14ac:dyDescent="0.3">
      <c r="C4740" s="6" t="s">
        <v>199</v>
      </c>
      <c r="D4740" s="6" t="s">
        <v>0</v>
      </c>
      <c r="E4740" s="1">
        <v>2.36</v>
      </c>
      <c r="F4740" s="8">
        <f t="shared" si="520"/>
        <v>42.372881355932208</v>
      </c>
      <c r="G4740" s="1">
        <v>3.1</v>
      </c>
      <c r="H4740" s="8">
        <f t="shared" si="521"/>
        <v>32.258064516129032</v>
      </c>
      <c r="I4740" s="1">
        <v>2.74</v>
      </c>
      <c r="J4740" s="8">
        <f t="shared" si="522"/>
        <v>36.496350364963497</v>
      </c>
      <c r="K4740" s="6" t="s">
        <v>1360</v>
      </c>
      <c r="L4740" s="6" t="s">
        <v>1</v>
      </c>
      <c r="M4740" s="9">
        <f t="shared" si="523"/>
        <v>89.986891957407849</v>
      </c>
      <c r="Q4740" s="10">
        <f t="shared" ref="Q4740:Q4803" si="526">P4740-F4740</f>
        <v>-42.372881355932208</v>
      </c>
      <c r="S4740" s="10">
        <f t="shared" si="524"/>
        <v>-32.258064516129032</v>
      </c>
      <c r="U4740" s="10">
        <f t="shared" si="525"/>
        <v>-36.496350364963497</v>
      </c>
    </row>
    <row r="4741" spans="3:21" x14ac:dyDescent="0.3">
      <c r="C4741" s="6" t="s">
        <v>0</v>
      </c>
      <c r="D4741" s="6" t="s">
        <v>199</v>
      </c>
      <c r="E4741" s="1">
        <v>1.61</v>
      </c>
      <c r="F4741" s="8">
        <f t="shared" si="520"/>
        <v>62.11180124223602</v>
      </c>
      <c r="G4741" s="1">
        <v>3.58</v>
      </c>
      <c r="H4741" s="8">
        <f t="shared" si="521"/>
        <v>27.932960893854748</v>
      </c>
      <c r="I4741" s="1">
        <v>4.8</v>
      </c>
      <c r="J4741" s="8">
        <f t="shared" si="522"/>
        <v>20.833333333333336</v>
      </c>
      <c r="K4741" s="6" t="s">
        <v>1360</v>
      </c>
      <c r="L4741" s="6" t="s">
        <v>0</v>
      </c>
      <c r="M4741" s="9">
        <f t="shared" si="523"/>
        <v>90.189139321549888</v>
      </c>
      <c r="Q4741" s="10">
        <f t="shared" si="526"/>
        <v>-62.11180124223602</v>
      </c>
      <c r="S4741" s="10">
        <f t="shared" si="524"/>
        <v>-27.932960893854748</v>
      </c>
      <c r="U4741" s="10">
        <f t="shared" si="525"/>
        <v>-20.833333333333336</v>
      </c>
    </row>
    <row r="4742" spans="3:21" x14ac:dyDescent="0.3">
      <c r="C4742" s="6" t="s">
        <v>198</v>
      </c>
      <c r="D4742" s="6" t="s">
        <v>1</v>
      </c>
      <c r="E4742" s="1">
        <v>2.36</v>
      </c>
      <c r="F4742" s="8">
        <f t="shared" si="520"/>
        <v>42.372881355932208</v>
      </c>
      <c r="G4742" s="1">
        <v>3.03</v>
      </c>
      <c r="H4742" s="8">
        <f t="shared" si="521"/>
        <v>33.003300330033007</v>
      </c>
      <c r="I4742" s="1">
        <v>2.79</v>
      </c>
      <c r="J4742" s="8">
        <f t="shared" si="522"/>
        <v>35.842293906810035</v>
      </c>
      <c r="K4742" s="6" t="s">
        <v>1360</v>
      </c>
      <c r="L4742" s="6" t="s">
        <v>0</v>
      </c>
      <c r="M4742" s="9">
        <f t="shared" si="523"/>
        <v>89.913118721522935</v>
      </c>
      <c r="Q4742" s="10">
        <f t="shared" si="526"/>
        <v>-42.372881355932208</v>
      </c>
      <c r="S4742" s="10">
        <f t="shared" si="524"/>
        <v>-33.003300330033007</v>
      </c>
      <c r="U4742" s="10">
        <f t="shared" si="525"/>
        <v>-35.842293906810035</v>
      </c>
    </row>
    <row r="4743" spans="3:21" x14ac:dyDescent="0.3">
      <c r="C4743" s="6" t="s">
        <v>0</v>
      </c>
      <c r="D4743" s="6" t="s">
        <v>1</v>
      </c>
      <c r="E4743" s="1">
        <v>4.29</v>
      </c>
      <c r="F4743" s="8">
        <f t="shared" si="520"/>
        <v>23.310023310023311</v>
      </c>
      <c r="G4743" s="1">
        <v>3.5</v>
      </c>
      <c r="H4743" s="8">
        <f t="shared" si="521"/>
        <v>28.571428571428573</v>
      </c>
      <c r="I4743" s="1">
        <v>1.69</v>
      </c>
      <c r="J4743" s="8">
        <f t="shared" si="522"/>
        <v>59.171597633136095</v>
      </c>
      <c r="K4743" s="6" t="s">
        <v>1361</v>
      </c>
      <c r="L4743" s="6" t="s">
        <v>1</v>
      </c>
      <c r="M4743" s="9">
        <f t="shared" si="523"/>
        <v>90.047054481708727</v>
      </c>
      <c r="Q4743" s="10">
        <f t="shared" si="526"/>
        <v>-23.310023310023311</v>
      </c>
      <c r="S4743" s="10">
        <f t="shared" si="524"/>
        <v>-28.571428571428573</v>
      </c>
      <c r="U4743" s="10">
        <f t="shared" si="525"/>
        <v>-59.171597633136095</v>
      </c>
    </row>
    <row r="4744" spans="3:21" x14ac:dyDescent="0.3">
      <c r="C4744" s="6" t="s">
        <v>199</v>
      </c>
      <c r="D4744" s="6" t="s">
        <v>0</v>
      </c>
      <c r="E4744" s="1">
        <v>1.76</v>
      </c>
      <c r="F4744" s="8">
        <f t="shared" si="520"/>
        <v>56.81818181818182</v>
      </c>
      <c r="G4744" s="1">
        <v>3.39</v>
      </c>
      <c r="H4744" s="8">
        <f t="shared" si="521"/>
        <v>29.498525073746311</v>
      </c>
      <c r="I4744" s="1">
        <v>4.01</v>
      </c>
      <c r="J4744" s="8">
        <f t="shared" si="522"/>
        <v>24.937655860349128</v>
      </c>
      <c r="K4744" s="6" t="s">
        <v>1361</v>
      </c>
      <c r="L4744" s="6" t="s">
        <v>1</v>
      </c>
      <c r="M4744" s="9">
        <f t="shared" si="523"/>
        <v>89.884115576360273</v>
      </c>
      <c r="Q4744" s="10">
        <f t="shared" si="526"/>
        <v>-56.81818181818182</v>
      </c>
      <c r="S4744" s="10">
        <f t="shared" si="524"/>
        <v>-29.498525073746311</v>
      </c>
      <c r="U4744" s="10">
        <f t="shared" si="525"/>
        <v>-24.937655860349128</v>
      </c>
    </row>
    <row r="4745" spans="3:21" x14ac:dyDescent="0.3">
      <c r="C4745" s="6" t="s">
        <v>0</v>
      </c>
      <c r="D4745" s="6" t="s">
        <v>0</v>
      </c>
      <c r="E4745" s="1">
        <v>4.13</v>
      </c>
      <c r="F4745" s="8">
        <f t="shared" si="520"/>
        <v>24.213075060532688</v>
      </c>
      <c r="G4745" s="1">
        <v>3.4</v>
      </c>
      <c r="H4745" s="8">
        <f t="shared" si="521"/>
        <v>29.411764705882355</v>
      </c>
      <c r="I4745" s="1">
        <v>1.74</v>
      </c>
      <c r="J4745" s="8">
        <f t="shared" si="522"/>
        <v>57.47126436781609</v>
      </c>
      <c r="K4745" s="6" t="s">
        <v>1361</v>
      </c>
      <c r="L4745" s="6" t="s">
        <v>2</v>
      </c>
      <c r="M4745" s="9">
        <f t="shared" si="523"/>
        <v>90.012157293270761</v>
      </c>
      <c r="Q4745" s="10">
        <f t="shared" si="526"/>
        <v>-24.213075060532688</v>
      </c>
      <c r="S4745" s="10">
        <f t="shared" si="524"/>
        <v>-29.411764705882355</v>
      </c>
      <c r="U4745" s="10">
        <f t="shared" si="525"/>
        <v>-57.47126436781609</v>
      </c>
    </row>
    <row r="4746" spans="3:21" x14ac:dyDescent="0.3">
      <c r="C4746" s="6" t="s">
        <v>0</v>
      </c>
      <c r="D4746" s="6" t="s">
        <v>0</v>
      </c>
      <c r="E4746" s="1">
        <v>2.4</v>
      </c>
      <c r="F4746" s="8">
        <f t="shared" si="520"/>
        <v>41.666666666666671</v>
      </c>
      <c r="G4746" s="1">
        <v>3</v>
      </c>
      <c r="H4746" s="8">
        <f t="shared" si="521"/>
        <v>33.333333333333336</v>
      </c>
      <c r="I4746" s="1">
        <v>2.77</v>
      </c>
      <c r="J4746" s="8">
        <f t="shared" si="522"/>
        <v>36.101083032490976</v>
      </c>
      <c r="K4746" s="6" t="s">
        <v>1361</v>
      </c>
      <c r="L4746" s="6" t="s">
        <v>2</v>
      </c>
      <c r="M4746" s="9">
        <f t="shared" si="523"/>
        <v>90.008123476848084</v>
      </c>
      <c r="Q4746" s="10">
        <f t="shared" si="526"/>
        <v>-41.666666666666671</v>
      </c>
      <c r="S4746" s="10">
        <f t="shared" si="524"/>
        <v>-33.333333333333336</v>
      </c>
      <c r="U4746" s="10">
        <f t="shared" si="525"/>
        <v>-36.101083032490976</v>
      </c>
    </row>
    <row r="4747" spans="3:21" x14ac:dyDescent="0.3">
      <c r="C4747" s="6" t="s">
        <v>1</v>
      </c>
      <c r="D4747" s="6" t="s">
        <v>0</v>
      </c>
      <c r="E4747" s="1">
        <v>2.2599999999999998</v>
      </c>
      <c r="F4747" s="8">
        <f t="shared" si="520"/>
        <v>44.247787610619476</v>
      </c>
      <c r="G4747" s="1">
        <v>3.06</v>
      </c>
      <c r="H4747" s="8">
        <f t="shared" si="521"/>
        <v>32.679738562091501</v>
      </c>
      <c r="I4747" s="1">
        <v>2.93</v>
      </c>
      <c r="J4747" s="8">
        <f t="shared" si="522"/>
        <v>34.129692832764505</v>
      </c>
      <c r="K4747" s="6" t="s">
        <v>1361</v>
      </c>
      <c r="L4747" s="6" t="s">
        <v>0</v>
      </c>
      <c r="M4747" s="9">
        <f t="shared" si="523"/>
        <v>90.043673788616729</v>
      </c>
      <c r="Q4747" s="10">
        <f t="shared" si="526"/>
        <v>-44.247787610619476</v>
      </c>
      <c r="S4747" s="10">
        <f t="shared" si="524"/>
        <v>-32.679738562091501</v>
      </c>
      <c r="U4747" s="10">
        <f t="shared" si="525"/>
        <v>-34.129692832764505</v>
      </c>
    </row>
    <row r="4748" spans="3:21" x14ac:dyDescent="0.3">
      <c r="C4748" s="6" t="s">
        <v>0</v>
      </c>
      <c r="D4748" s="6" t="s">
        <v>199</v>
      </c>
      <c r="E4748" s="1">
        <v>1.54</v>
      </c>
      <c r="F4748" s="8">
        <f t="shared" si="520"/>
        <v>64.935064935064929</v>
      </c>
      <c r="G4748" s="1">
        <v>3.74</v>
      </c>
      <c r="H4748" s="8">
        <f t="shared" si="521"/>
        <v>26.737967914438499</v>
      </c>
      <c r="I4748" s="1">
        <v>5.21</v>
      </c>
      <c r="J4748" s="8">
        <f t="shared" si="522"/>
        <v>19.193857965451055</v>
      </c>
      <c r="K4748" s="6" t="s">
        <v>1361</v>
      </c>
      <c r="L4748" s="6" t="s">
        <v>0</v>
      </c>
      <c r="M4748" s="9">
        <f t="shared" si="523"/>
        <v>90.198254199180013</v>
      </c>
      <c r="Q4748" s="10">
        <f t="shared" si="526"/>
        <v>-64.935064935064929</v>
      </c>
      <c r="S4748" s="10">
        <f t="shared" si="524"/>
        <v>-26.737967914438499</v>
      </c>
      <c r="U4748" s="10">
        <f t="shared" si="525"/>
        <v>-19.193857965451055</v>
      </c>
    </row>
    <row r="4749" spans="3:21" x14ac:dyDescent="0.3">
      <c r="C4749" s="6" t="s">
        <v>199</v>
      </c>
      <c r="D4749" s="6" t="s">
        <v>199</v>
      </c>
      <c r="E4749" s="1">
        <v>1.74</v>
      </c>
      <c r="F4749" s="8">
        <f t="shared" si="520"/>
        <v>57.47126436781609</v>
      </c>
      <c r="G4749" s="1">
        <v>3.45</v>
      </c>
      <c r="H4749" s="8">
        <f t="shared" si="521"/>
        <v>28.985507246376809</v>
      </c>
      <c r="I4749" s="1">
        <v>4.03</v>
      </c>
      <c r="J4749" s="8">
        <f t="shared" si="522"/>
        <v>24.813895781637715</v>
      </c>
      <c r="K4749" s="6" t="s">
        <v>1361</v>
      </c>
      <c r="L4749" s="6" t="s">
        <v>2</v>
      </c>
      <c r="M4749" s="9">
        <f t="shared" si="523"/>
        <v>89.870944733586697</v>
      </c>
      <c r="Q4749" s="10">
        <f t="shared" si="526"/>
        <v>-57.47126436781609</v>
      </c>
      <c r="S4749" s="10">
        <f t="shared" si="524"/>
        <v>-28.985507246376809</v>
      </c>
      <c r="U4749" s="10">
        <f t="shared" si="525"/>
        <v>-24.813895781637715</v>
      </c>
    </row>
    <row r="4750" spans="3:21" x14ac:dyDescent="0.3">
      <c r="C4750" s="6" t="s">
        <v>198</v>
      </c>
      <c r="D4750" s="6" t="s">
        <v>0</v>
      </c>
      <c r="E4750" s="1">
        <v>2.2000000000000002</v>
      </c>
      <c r="F4750" s="8">
        <f t="shared" si="520"/>
        <v>45.454545454545453</v>
      </c>
      <c r="G4750" s="1">
        <v>3.1</v>
      </c>
      <c r="H4750" s="8">
        <f t="shared" si="521"/>
        <v>32.258064516129032</v>
      </c>
      <c r="I4750" s="1">
        <v>3</v>
      </c>
      <c r="J4750" s="8">
        <f t="shared" si="522"/>
        <v>33.333333333333336</v>
      </c>
      <c r="K4750" s="6" t="s">
        <v>1361</v>
      </c>
      <c r="L4750" s="6" t="s">
        <v>0</v>
      </c>
      <c r="M4750" s="9">
        <f t="shared" si="523"/>
        <v>90.052816901408434</v>
      </c>
      <c r="Q4750" s="10">
        <f t="shared" si="526"/>
        <v>-45.454545454545453</v>
      </c>
      <c r="S4750" s="10">
        <f t="shared" si="524"/>
        <v>-32.258064516129032</v>
      </c>
      <c r="U4750" s="10">
        <f t="shared" si="525"/>
        <v>-33.333333333333336</v>
      </c>
    </row>
    <row r="4751" spans="3:21" x14ac:dyDescent="0.3">
      <c r="C4751" s="6" t="s">
        <v>1</v>
      </c>
      <c r="D4751" s="6" t="s">
        <v>1</v>
      </c>
      <c r="E4751" s="1">
        <v>2.61</v>
      </c>
      <c r="F4751" s="8">
        <f t="shared" si="520"/>
        <v>38.314176245210732</v>
      </c>
      <c r="G4751" s="1">
        <v>2.93</v>
      </c>
      <c r="H4751" s="8">
        <f t="shared" si="521"/>
        <v>34.129692832764505</v>
      </c>
      <c r="I4751" s="1">
        <v>2.59</v>
      </c>
      <c r="J4751" s="8">
        <f t="shared" si="522"/>
        <v>38.610038610038615</v>
      </c>
      <c r="K4751" s="6" t="s">
        <v>1361</v>
      </c>
      <c r="L4751" s="6" t="s">
        <v>2</v>
      </c>
      <c r="M4751" s="9">
        <f t="shared" si="523"/>
        <v>90.046358639564644</v>
      </c>
      <c r="Q4751" s="10">
        <f t="shared" si="526"/>
        <v>-38.314176245210732</v>
      </c>
      <c r="S4751" s="10">
        <f t="shared" si="524"/>
        <v>-34.129692832764505</v>
      </c>
      <c r="U4751" s="10">
        <f t="shared" si="525"/>
        <v>-38.610038610038615</v>
      </c>
    </row>
    <row r="4752" spans="3:21" x14ac:dyDescent="0.3">
      <c r="C4752" s="6" t="s">
        <v>1</v>
      </c>
      <c r="D4752" s="6" t="s">
        <v>0</v>
      </c>
      <c r="E4752" s="1">
        <v>1.82</v>
      </c>
      <c r="F4752" s="8">
        <f t="shared" si="520"/>
        <v>54.945054945054942</v>
      </c>
      <c r="G4752" s="1">
        <v>3.29</v>
      </c>
      <c r="H4752" s="8">
        <f t="shared" si="521"/>
        <v>30.3951367781155</v>
      </c>
      <c r="I4752" s="1">
        <v>3.91</v>
      </c>
      <c r="J4752" s="8">
        <f t="shared" si="522"/>
        <v>25.575447570332479</v>
      </c>
      <c r="K4752" s="6" t="s">
        <v>1362</v>
      </c>
      <c r="L4752" s="6" t="s">
        <v>0</v>
      </c>
      <c r="M4752" s="9">
        <f t="shared" si="523"/>
        <v>90.158611208453522</v>
      </c>
      <c r="Q4752" s="10">
        <f t="shared" si="526"/>
        <v>-54.945054945054942</v>
      </c>
      <c r="S4752" s="10">
        <f t="shared" si="524"/>
        <v>-30.3951367781155</v>
      </c>
      <c r="U4752" s="10">
        <f t="shared" si="525"/>
        <v>-25.575447570332479</v>
      </c>
    </row>
    <row r="4753" spans="3:21" x14ac:dyDescent="0.3">
      <c r="C4753" s="6" t="s">
        <v>199</v>
      </c>
      <c r="D4753" s="6" t="s">
        <v>0</v>
      </c>
      <c r="E4753" s="1">
        <v>4.26</v>
      </c>
      <c r="F4753" s="8">
        <f t="shared" si="520"/>
        <v>23.474178403755868</v>
      </c>
      <c r="G4753" s="1">
        <v>3.41</v>
      </c>
      <c r="H4753" s="8">
        <f t="shared" si="521"/>
        <v>29.325513196480937</v>
      </c>
      <c r="I4753" s="1">
        <v>1.8</v>
      </c>
      <c r="J4753" s="8">
        <f t="shared" si="522"/>
        <v>55.555555555555557</v>
      </c>
      <c r="K4753" s="6" t="s">
        <v>1363</v>
      </c>
      <c r="L4753" s="6" t="s">
        <v>1</v>
      </c>
      <c r="M4753" s="9">
        <f t="shared" si="523"/>
        <v>92.289023951208137</v>
      </c>
      <c r="Q4753" s="10">
        <f t="shared" si="526"/>
        <v>-23.474178403755868</v>
      </c>
      <c r="S4753" s="10">
        <f t="shared" si="524"/>
        <v>-29.325513196480937</v>
      </c>
      <c r="U4753" s="10">
        <f t="shared" si="525"/>
        <v>-55.555555555555557</v>
      </c>
    </row>
    <row r="4754" spans="3:21" x14ac:dyDescent="0.3">
      <c r="C4754" s="6" t="s">
        <v>197</v>
      </c>
      <c r="D4754" s="6" t="s">
        <v>199</v>
      </c>
      <c r="E4754" s="1">
        <v>2.35</v>
      </c>
      <c r="F4754" s="8">
        <f t="shared" si="520"/>
        <v>42.553191489361701</v>
      </c>
      <c r="G4754" s="1">
        <v>3.13</v>
      </c>
      <c r="H4754" s="8">
        <f t="shared" si="521"/>
        <v>31.948881789137381</v>
      </c>
      <c r="I4754" s="1">
        <v>2.93</v>
      </c>
      <c r="J4754" s="8">
        <f t="shared" si="522"/>
        <v>34.129692832764505</v>
      </c>
      <c r="K4754" s="6" t="s">
        <v>1364</v>
      </c>
      <c r="L4754" s="6" t="s">
        <v>0</v>
      </c>
      <c r="M4754" s="9">
        <f t="shared" si="523"/>
        <v>92.054104963715034</v>
      </c>
      <c r="Q4754" s="10">
        <f t="shared" si="526"/>
        <v>-42.553191489361701</v>
      </c>
      <c r="S4754" s="10">
        <f t="shared" si="524"/>
        <v>-31.948881789137381</v>
      </c>
      <c r="U4754" s="10">
        <f t="shared" si="525"/>
        <v>-34.129692832764505</v>
      </c>
    </row>
    <row r="4755" spans="3:21" x14ac:dyDescent="0.3">
      <c r="C4755" s="6" t="s">
        <v>1</v>
      </c>
      <c r="D4755" s="6" t="s">
        <v>1</v>
      </c>
      <c r="E4755" s="1">
        <v>1.81</v>
      </c>
      <c r="F4755" s="8">
        <f t="shared" si="520"/>
        <v>55.248618784530386</v>
      </c>
      <c r="G4755" s="1">
        <v>3.45</v>
      </c>
      <c r="H4755" s="8">
        <f t="shared" si="521"/>
        <v>28.985507246376809</v>
      </c>
      <c r="I4755" s="1">
        <v>4.13</v>
      </c>
      <c r="J4755" s="8">
        <f t="shared" si="522"/>
        <v>24.213075060532688</v>
      </c>
      <c r="K4755" s="6" t="s">
        <v>1364</v>
      </c>
      <c r="L4755" s="6" t="s">
        <v>2</v>
      </c>
      <c r="M4755" s="9">
        <f t="shared" si="523"/>
        <v>92.210770765473768</v>
      </c>
      <c r="Q4755" s="10">
        <f t="shared" si="526"/>
        <v>-55.248618784530386</v>
      </c>
      <c r="S4755" s="10">
        <f t="shared" si="524"/>
        <v>-28.985507246376809</v>
      </c>
      <c r="U4755" s="10">
        <f t="shared" si="525"/>
        <v>-24.213075060532688</v>
      </c>
    </row>
    <row r="4756" spans="3:21" x14ac:dyDescent="0.3">
      <c r="C4756" s="6" t="s">
        <v>197</v>
      </c>
      <c r="D4756" s="6" t="s">
        <v>199</v>
      </c>
      <c r="E4756" s="1">
        <v>1.29</v>
      </c>
      <c r="F4756" s="8">
        <f t="shared" si="520"/>
        <v>77.519379844961236</v>
      </c>
      <c r="G4756" s="1">
        <v>5.1100000000000003</v>
      </c>
      <c r="H4756" s="8">
        <f t="shared" si="521"/>
        <v>19.569471624266143</v>
      </c>
      <c r="I4756" s="1">
        <v>8.34</v>
      </c>
      <c r="J4756" s="8">
        <f t="shared" si="522"/>
        <v>11.990407673860911</v>
      </c>
      <c r="K4756" s="6" t="s">
        <v>1364</v>
      </c>
      <c r="L4756" s="6" t="s">
        <v>0</v>
      </c>
      <c r="M4756" s="9">
        <f t="shared" si="523"/>
        <v>91.676456904443882</v>
      </c>
      <c r="Q4756" s="10">
        <f t="shared" si="526"/>
        <v>-77.519379844961236</v>
      </c>
      <c r="S4756" s="10">
        <f t="shared" si="524"/>
        <v>-19.569471624266143</v>
      </c>
      <c r="U4756" s="10">
        <f t="shared" si="525"/>
        <v>-11.990407673860911</v>
      </c>
    </row>
    <row r="4757" spans="3:21" x14ac:dyDescent="0.3">
      <c r="C4757" s="6" t="s">
        <v>0</v>
      </c>
      <c r="D4757" s="6" t="s">
        <v>199</v>
      </c>
      <c r="E4757" s="1">
        <v>2.16</v>
      </c>
      <c r="F4757" s="8">
        <f t="shared" si="520"/>
        <v>46.296296296296291</v>
      </c>
      <c r="G4757" s="1">
        <v>3.15</v>
      </c>
      <c r="H4757" s="8">
        <f t="shared" si="521"/>
        <v>31.746031746031747</v>
      </c>
      <c r="I4757" s="1">
        <v>3.28</v>
      </c>
      <c r="J4757" s="8">
        <f t="shared" si="522"/>
        <v>30.487804878048781</v>
      </c>
      <c r="K4757" s="6" t="s">
        <v>1364</v>
      </c>
      <c r="L4757" s="6" t="s">
        <v>0</v>
      </c>
      <c r="M4757" s="9">
        <f t="shared" si="523"/>
        <v>92.140309155766957</v>
      </c>
      <c r="Q4757" s="10">
        <f t="shared" si="526"/>
        <v>-46.296296296296291</v>
      </c>
      <c r="S4757" s="10">
        <f t="shared" si="524"/>
        <v>-31.746031746031747</v>
      </c>
      <c r="U4757" s="10">
        <f t="shared" si="525"/>
        <v>-30.487804878048781</v>
      </c>
    </row>
    <row r="4758" spans="3:21" x14ac:dyDescent="0.3">
      <c r="C4758" s="6" t="s">
        <v>1</v>
      </c>
      <c r="D4758" s="6" t="s">
        <v>1</v>
      </c>
      <c r="E4758" s="1">
        <v>2.8</v>
      </c>
      <c r="F4758" s="8">
        <f t="shared" si="520"/>
        <v>35.714285714285715</v>
      </c>
      <c r="G4758" s="1">
        <v>3.12</v>
      </c>
      <c r="H4758" s="8">
        <f t="shared" si="521"/>
        <v>32.051282051282051</v>
      </c>
      <c r="I4758" s="1">
        <v>2.44</v>
      </c>
      <c r="J4758" s="8">
        <f t="shared" si="522"/>
        <v>40.983606557377051</v>
      </c>
      <c r="K4758" s="6" t="s">
        <v>1364</v>
      </c>
      <c r="L4758" s="6" t="s">
        <v>2</v>
      </c>
      <c r="M4758" s="9">
        <f t="shared" si="523"/>
        <v>91.95472114853672</v>
      </c>
      <c r="Q4758" s="10">
        <f t="shared" si="526"/>
        <v>-35.714285714285715</v>
      </c>
      <c r="S4758" s="10">
        <f t="shared" si="524"/>
        <v>-32.051282051282051</v>
      </c>
      <c r="U4758" s="10">
        <f t="shared" si="525"/>
        <v>-40.983606557377051</v>
      </c>
    </row>
    <row r="4759" spans="3:21" x14ac:dyDescent="0.3">
      <c r="C4759" s="6" t="s">
        <v>199</v>
      </c>
      <c r="D4759" s="6" t="s">
        <v>0</v>
      </c>
      <c r="E4759" s="1">
        <v>4.46</v>
      </c>
      <c r="F4759" s="8">
        <f t="shared" si="520"/>
        <v>22.421524663677129</v>
      </c>
      <c r="G4759" s="1">
        <v>3.53</v>
      </c>
      <c r="H4759" s="8">
        <f t="shared" si="521"/>
        <v>28.328611898016998</v>
      </c>
      <c r="I4759" s="1">
        <v>1.73</v>
      </c>
      <c r="J4759" s="8">
        <f t="shared" si="522"/>
        <v>57.80346820809249</v>
      </c>
      <c r="K4759" s="6" t="s">
        <v>1364</v>
      </c>
      <c r="L4759" s="6" t="s">
        <v>1</v>
      </c>
      <c r="M4759" s="9">
        <f t="shared" si="523"/>
        <v>92.12038624794954</v>
      </c>
      <c r="Q4759" s="10">
        <f t="shared" si="526"/>
        <v>-22.421524663677129</v>
      </c>
      <c r="S4759" s="10">
        <f t="shared" si="524"/>
        <v>-28.328611898016998</v>
      </c>
      <c r="U4759" s="10">
        <f t="shared" si="525"/>
        <v>-57.80346820809249</v>
      </c>
    </row>
    <row r="4760" spans="3:21" x14ac:dyDescent="0.3">
      <c r="C4760" s="6" t="s">
        <v>199</v>
      </c>
      <c r="D4760" s="6" t="s">
        <v>0</v>
      </c>
      <c r="E4760" s="1">
        <v>1.66</v>
      </c>
      <c r="F4760" s="8">
        <f t="shared" si="520"/>
        <v>60.24096385542169</v>
      </c>
      <c r="G4760" s="1">
        <v>3.56</v>
      </c>
      <c r="H4760" s="8">
        <f t="shared" si="521"/>
        <v>28.089887640449437</v>
      </c>
      <c r="I4760" s="1">
        <v>4.9800000000000004</v>
      </c>
      <c r="J4760" s="8">
        <f t="shared" si="522"/>
        <v>20.08032128514056</v>
      </c>
      <c r="K4760" s="6" t="s">
        <v>1364</v>
      </c>
      <c r="L4760" s="6" t="s">
        <v>1</v>
      </c>
      <c r="M4760" s="9">
        <f t="shared" si="523"/>
        <v>92.241415192507802</v>
      </c>
      <c r="Q4760" s="10">
        <f t="shared" si="526"/>
        <v>-60.24096385542169</v>
      </c>
      <c r="S4760" s="10">
        <f t="shared" si="524"/>
        <v>-28.089887640449437</v>
      </c>
      <c r="U4760" s="10">
        <f t="shared" si="525"/>
        <v>-20.08032128514056</v>
      </c>
    </row>
    <row r="4761" spans="3:21" x14ac:dyDescent="0.3">
      <c r="C4761" s="6" t="s">
        <v>199</v>
      </c>
      <c r="D4761" s="6" t="s">
        <v>0</v>
      </c>
      <c r="E4761" s="1">
        <v>2.46</v>
      </c>
      <c r="F4761" s="8">
        <f t="shared" si="520"/>
        <v>40.650406504065039</v>
      </c>
      <c r="G4761" s="1">
        <v>3.11</v>
      </c>
      <c r="H4761" s="8">
        <f t="shared" si="521"/>
        <v>32.154340836012864</v>
      </c>
      <c r="I4761" s="1">
        <v>2.78</v>
      </c>
      <c r="J4761" s="8">
        <f t="shared" si="522"/>
        <v>35.971223021582738</v>
      </c>
      <c r="K4761" s="6" t="s">
        <v>1364</v>
      </c>
      <c r="L4761" s="6" t="s">
        <v>1</v>
      </c>
      <c r="M4761" s="9">
        <f t="shared" si="523"/>
        <v>91.932068882049848</v>
      </c>
      <c r="Q4761" s="10">
        <f t="shared" si="526"/>
        <v>-40.650406504065039</v>
      </c>
      <c r="S4761" s="10">
        <f t="shared" si="524"/>
        <v>-32.154340836012864</v>
      </c>
      <c r="U4761" s="10">
        <f t="shared" si="525"/>
        <v>-35.971223021582738</v>
      </c>
    </row>
    <row r="4762" spans="3:21" x14ac:dyDescent="0.3">
      <c r="C4762" s="6" t="s">
        <v>197</v>
      </c>
      <c r="D4762" s="6" t="s">
        <v>0</v>
      </c>
      <c r="E4762" s="1">
        <v>2.59</v>
      </c>
      <c r="F4762" s="8">
        <f t="shared" si="520"/>
        <v>38.610038610038615</v>
      </c>
      <c r="G4762" s="1">
        <v>3.14</v>
      </c>
      <c r="H4762" s="8">
        <f t="shared" si="521"/>
        <v>31.847133757961782</v>
      </c>
      <c r="I4762" s="1">
        <v>2.61</v>
      </c>
      <c r="J4762" s="8">
        <f t="shared" si="522"/>
        <v>38.314176245210732</v>
      </c>
      <c r="K4762" s="6" t="s">
        <v>1364</v>
      </c>
      <c r="L4762" s="6" t="s">
        <v>0</v>
      </c>
      <c r="M4762" s="9">
        <f t="shared" si="523"/>
        <v>91.93597512116736</v>
      </c>
      <c r="Q4762" s="10">
        <f t="shared" si="526"/>
        <v>-38.610038610038615</v>
      </c>
      <c r="S4762" s="10">
        <f t="shared" si="524"/>
        <v>-31.847133757961782</v>
      </c>
      <c r="U4762" s="10">
        <f t="shared" si="525"/>
        <v>-38.314176245210732</v>
      </c>
    </row>
    <row r="4763" spans="3:21" x14ac:dyDescent="0.3">
      <c r="C4763" s="6" t="s">
        <v>197</v>
      </c>
      <c r="D4763" s="6" t="s">
        <v>199</v>
      </c>
      <c r="E4763" s="1">
        <v>1.21</v>
      </c>
      <c r="F4763" s="8">
        <f t="shared" si="520"/>
        <v>82.644628099173559</v>
      </c>
      <c r="G4763" s="1">
        <v>6.17</v>
      </c>
      <c r="H4763" s="8">
        <f t="shared" si="521"/>
        <v>16.207455429497568</v>
      </c>
      <c r="I4763" s="1">
        <v>9.5</v>
      </c>
      <c r="J4763" s="8">
        <f t="shared" si="522"/>
        <v>10.526315789473685</v>
      </c>
      <c r="K4763" s="6" t="s">
        <v>1365</v>
      </c>
      <c r="L4763" s="6" t="s">
        <v>0</v>
      </c>
      <c r="M4763" s="9">
        <f t="shared" si="523"/>
        <v>91.425729964408944</v>
      </c>
      <c r="Q4763" s="10">
        <f t="shared" si="526"/>
        <v>-82.644628099173559</v>
      </c>
      <c r="S4763" s="10">
        <f t="shared" si="524"/>
        <v>-16.207455429497568</v>
      </c>
      <c r="U4763" s="10">
        <f t="shared" si="525"/>
        <v>-10.526315789473685</v>
      </c>
    </row>
    <row r="4764" spans="3:21" x14ac:dyDescent="0.3">
      <c r="C4764" s="6" t="s">
        <v>1</v>
      </c>
      <c r="D4764" s="6" t="s">
        <v>0</v>
      </c>
      <c r="E4764" s="1">
        <v>2.27</v>
      </c>
      <c r="F4764" s="8">
        <f t="shared" si="520"/>
        <v>44.052863436123346</v>
      </c>
      <c r="G4764" s="1">
        <v>3.16</v>
      </c>
      <c r="H4764" s="8">
        <f t="shared" si="521"/>
        <v>31.645569620253163</v>
      </c>
      <c r="I4764" s="1">
        <v>3.01</v>
      </c>
      <c r="J4764" s="8">
        <f t="shared" si="522"/>
        <v>33.222591362126245</v>
      </c>
      <c r="K4764" s="6" t="s">
        <v>1365</v>
      </c>
      <c r="L4764" s="6" t="s">
        <v>0</v>
      </c>
      <c r="M4764" s="9">
        <f t="shared" si="523"/>
        <v>91.809639630062719</v>
      </c>
      <c r="Q4764" s="10">
        <f t="shared" si="526"/>
        <v>-44.052863436123346</v>
      </c>
      <c r="S4764" s="10">
        <f t="shared" si="524"/>
        <v>-31.645569620253163</v>
      </c>
      <c r="U4764" s="10">
        <f t="shared" si="525"/>
        <v>-33.222591362126245</v>
      </c>
    </row>
    <row r="4765" spans="3:21" x14ac:dyDescent="0.3">
      <c r="C4765" s="6" t="s">
        <v>1</v>
      </c>
      <c r="D4765" s="6" t="s">
        <v>1</v>
      </c>
      <c r="E4765" s="1">
        <v>2.25</v>
      </c>
      <c r="F4765" s="8">
        <f t="shared" si="520"/>
        <v>44.444444444444443</v>
      </c>
      <c r="G4765" s="1">
        <v>3.17</v>
      </c>
      <c r="H4765" s="8">
        <f t="shared" si="521"/>
        <v>31.545741324921135</v>
      </c>
      <c r="I4765" s="1">
        <v>3.06</v>
      </c>
      <c r="J4765" s="8">
        <f t="shared" si="522"/>
        <v>32.679738562091501</v>
      </c>
      <c r="K4765" s="6" t="s">
        <v>1365</v>
      </c>
      <c r="L4765" s="6" t="s">
        <v>2</v>
      </c>
      <c r="M4765" s="9">
        <f t="shared" si="523"/>
        <v>92.021781201381245</v>
      </c>
      <c r="Q4765" s="10">
        <f t="shared" si="526"/>
        <v>-44.444444444444443</v>
      </c>
      <c r="S4765" s="10">
        <f t="shared" si="524"/>
        <v>-31.545741324921135</v>
      </c>
      <c r="U4765" s="10">
        <f t="shared" si="525"/>
        <v>-32.679738562091501</v>
      </c>
    </row>
    <row r="4766" spans="3:21" x14ac:dyDescent="0.3">
      <c r="C4766" s="6" t="s">
        <v>198</v>
      </c>
      <c r="D4766" s="6" t="s">
        <v>1</v>
      </c>
      <c r="E4766" s="1">
        <v>4.51</v>
      </c>
      <c r="F4766" s="8">
        <f t="shared" si="520"/>
        <v>22.172949002217297</v>
      </c>
      <c r="G4766" s="1">
        <v>3.58</v>
      </c>
      <c r="H4766" s="8">
        <f t="shared" si="521"/>
        <v>27.932960893854748</v>
      </c>
      <c r="I4766" s="1">
        <v>1.72</v>
      </c>
      <c r="J4766" s="8">
        <f t="shared" si="522"/>
        <v>58.139534883720934</v>
      </c>
      <c r="K4766" s="6" t="s">
        <v>1365</v>
      </c>
      <c r="L4766" s="6" t="s">
        <v>0</v>
      </c>
      <c r="M4766" s="9">
        <f t="shared" si="523"/>
        <v>92.382640399725872</v>
      </c>
      <c r="Q4766" s="10">
        <f t="shared" si="526"/>
        <v>-22.172949002217297</v>
      </c>
      <c r="S4766" s="10">
        <f t="shared" si="524"/>
        <v>-27.932960893854748</v>
      </c>
      <c r="U4766" s="10">
        <f t="shared" si="525"/>
        <v>-58.139534883720934</v>
      </c>
    </row>
    <row r="4767" spans="3:21" x14ac:dyDescent="0.3">
      <c r="C4767" s="6" t="s">
        <v>1</v>
      </c>
      <c r="D4767" s="6" t="s">
        <v>199</v>
      </c>
      <c r="E4767" s="1">
        <v>2.2200000000000002</v>
      </c>
      <c r="F4767" s="8">
        <f t="shared" si="520"/>
        <v>45.045045045045043</v>
      </c>
      <c r="G4767" s="1">
        <v>3.17</v>
      </c>
      <c r="H4767" s="8">
        <f t="shared" si="521"/>
        <v>31.545741324921135</v>
      </c>
      <c r="I4767" s="1">
        <v>3.12</v>
      </c>
      <c r="J4767" s="8">
        <f t="shared" si="522"/>
        <v>32.051282051282051</v>
      </c>
      <c r="K4767" s="6" t="s">
        <v>1365</v>
      </c>
      <c r="L4767" s="6" t="s">
        <v>0</v>
      </c>
      <c r="M4767" s="9">
        <f t="shared" si="523"/>
        <v>92.045375657116978</v>
      </c>
      <c r="Q4767" s="10">
        <f t="shared" si="526"/>
        <v>-45.045045045045043</v>
      </c>
      <c r="S4767" s="10">
        <f t="shared" si="524"/>
        <v>-31.545741324921135</v>
      </c>
      <c r="U4767" s="10">
        <f t="shared" si="525"/>
        <v>-32.051282051282051</v>
      </c>
    </row>
    <row r="4768" spans="3:21" x14ac:dyDescent="0.3">
      <c r="C4768" s="6" t="s">
        <v>199</v>
      </c>
      <c r="D4768" s="6" t="s">
        <v>199</v>
      </c>
      <c r="E4768" s="1">
        <v>2.1800000000000002</v>
      </c>
      <c r="F4768" s="8">
        <f t="shared" si="520"/>
        <v>45.871559633027516</v>
      </c>
      <c r="G4768" s="1">
        <v>3.19</v>
      </c>
      <c r="H4768" s="8">
        <f t="shared" si="521"/>
        <v>31.347962382445143</v>
      </c>
      <c r="I4768" s="1">
        <v>3.2</v>
      </c>
      <c r="J4768" s="8">
        <f t="shared" si="522"/>
        <v>31.25</v>
      </c>
      <c r="K4768" s="6" t="s">
        <v>1365</v>
      </c>
      <c r="L4768" s="6" t="s">
        <v>2</v>
      </c>
      <c r="M4768" s="9">
        <f t="shared" si="523"/>
        <v>92.191795577134997</v>
      </c>
      <c r="Q4768" s="10">
        <f t="shared" si="526"/>
        <v>-45.871559633027516</v>
      </c>
      <c r="S4768" s="10">
        <f t="shared" si="524"/>
        <v>-31.347962382445143</v>
      </c>
      <c r="U4768" s="10">
        <f t="shared" si="525"/>
        <v>-31.25</v>
      </c>
    </row>
    <row r="4769" spans="3:21" x14ac:dyDescent="0.3">
      <c r="C4769" s="6" t="s">
        <v>0</v>
      </c>
      <c r="D4769" s="6" t="s">
        <v>0</v>
      </c>
      <c r="E4769" s="1">
        <v>3.24</v>
      </c>
      <c r="F4769" s="8">
        <f t="shared" si="520"/>
        <v>30.864197530864196</v>
      </c>
      <c r="G4769" s="1">
        <v>3.21</v>
      </c>
      <c r="H4769" s="8">
        <f t="shared" si="521"/>
        <v>31.152647975077883</v>
      </c>
      <c r="I4769" s="1">
        <v>2.15</v>
      </c>
      <c r="J4769" s="8">
        <f t="shared" si="522"/>
        <v>46.511627906976749</v>
      </c>
      <c r="K4769" s="6" t="s">
        <v>1365</v>
      </c>
      <c r="L4769" s="6" t="s">
        <v>2</v>
      </c>
      <c r="M4769" s="9">
        <f t="shared" si="523"/>
        <v>92.141718072021064</v>
      </c>
      <c r="Q4769" s="10">
        <f t="shared" si="526"/>
        <v>-30.864197530864196</v>
      </c>
      <c r="S4769" s="10">
        <f t="shared" si="524"/>
        <v>-31.152647975077883</v>
      </c>
      <c r="U4769" s="10">
        <f t="shared" si="525"/>
        <v>-46.511627906976749</v>
      </c>
    </row>
    <row r="4770" spans="3:21" x14ac:dyDescent="0.3">
      <c r="C4770" s="6" t="s">
        <v>197</v>
      </c>
      <c r="D4770" s="6" t="s">
        <v>0</v>
      </c>
      <c r="E4770" s="1">
        <v>1.66</v>
      </c>
      <c r="F4770" s="8">
        <f t="shared" si="520"/>
        <v>60.24096385542169</v>
      </c>
      <c r="G4770" s="1">
        <v>3.57</v>
      </c>
      <c r="H4770" s="8">
        <f t="shared" si="521"/>
        <v>28.011204481792717</v>
      </c>
      <c r="I4770" s="1">
        <v>4.93</v>
      </c>
      <c r="J4770" s="8">
        <f t="shared" si="522"/>
        <v>20.28397565922921</v>
      </c>
      <c r="K4770" s="6" t="s">
        <v>1365</v>
      </c>
      <c r="L4770" s="6" t="s">
        <v>0</v>
      </c>
      <c r="M4770" s="9">
        <f t="shared" si="523"/>
        <v>92.1352061330617</v>
      </c>
      <c r="Q4770" s="10">
        <f t="shared" si="526"/>
        <v>-60.24096385542169</v>
      </c>
      <c r="S4770" s="10">
        <f t="shared" si="524"/>
        <v>-28.011204481792717</v>
      </c>
      <c r="U4770" s="10">
        <f t="shared" si="525"/>
        <v>-20.28397565922921</v>
      </c>
    </row>
    <row r="4771" spans="3:21" x14ac:dyDescent="0.3">
      <c r="C4771" s="6" t="s">
        <v>197</v>
      </c>
      <c r="D4771" s="6" t="s">
        <v>1</v>
      </c>
      <c r="E4771" s="1">
        <v>1.28</v>
      </c>
      <c r="F4771" s="8">
        <f t="shared" si="520"/>
        <v>78.125</v>
      </c>
      <c r="G4771" s="1">
        <v>5.18</v>
      </c>
      <c r="H4771" s="8">
        <f t="shared" si="521"/>
        <v>19.305019305019307</v>
      </c>
      <c r="I4771" s="1">
        <v>8.56</v>
      </c>
      <c r="J4771" s="8">
        <f t="shared" si="522"/>
        <v>11.682242990654204</v>
      </c>
      <c r="K4771" s="6" t="s">
        <v>1365</v>
      </c>
      <c r="L4771" s="6" t="s">
        <v>0</v>
      </c>
      <c r="M4771" s="9">
        <f t="shared" si="523"/>
        <v>91.648727554579523</v>
      </c>
      <c r="Q4771" s="10">
        <f t="shared" si="526"/>
        <v>-78.125</v>
      </c>
      <c r="S4771" s="10">
        <f t="shared" si="524"/>
        <v>-19.305019305019307</v>
      </c>
      <c r="U4771" s="10">
        <f t="shared" si="525"/>
        <v>-11.682242990654204</v>
      </c>
    </row>
    <row r="4772" spans="3:21" x14ac:dyDescent="0.3">
      <c r="C4772" s="6" t="s">
        <v>1</v>
      </c>
      <c r="D4772" s="6" t="s">
        <v>199</v>
      </c>
      <c r="E4772" s="1">
        <v>2.48</v>
      </c>
      <c r="F4772" s="8">
        <f t="shared" ref="F4772:F4835" si="527">100/E4772</f>
        <v>40.322580645161288</v>
      </c>
      <c r="G4772" s="1">
        <v>3.14</v>
      </c>
      <c r="H4772" s="8">
        <f t="shared" si="521"/>
        <v>31.847133757961782</v>
      </c>
      <c r="I4772" s="1">
        <v>2.73</v>
      </c>
      <c r="J4772" s="8">
        <f t="shared" si="522"/>
        <v>36.630036630036628</v>
      </c>
      <c r="K4772" s="6" t="s">
        <v>1365</v>
      </c>
      <c r="L4772" s="6" t="s">
        <v>0</v>
      </c>
      <c r="M4772" s="9">
        <f t="shared" si="523"/>
        <v>91.911975027886115</v>
      </c>
      <c r="Q4772" s="10">
        <f t="shared" si="526"/>
        <v>-40.322580645161288</v>
      </c>
      <c r="S4772" s="10">
        <f t="shared" si="524"/>
        <v>-31.847133757961782</v>
      </c>
      <c r="U4772" s="10">
        <f t="shared" si="525"/>
        <v>-36.630036630036628</v>
      </c>
    </row>
    <row r="4773" spans="3:21" x14ac:dyDescent="0.3">
      <c r="C4773" s="6" t="s">
        <v>0</v>
      </c>
      <c r="D4773" s="6" t="s">
        <v>0</v>
      </c>
      <c r="E4773" s="1">
        <v>1.97</v>
      </c>
      <c r="F4773" s="8">
        <f t="shared" si="527"/>
        <v>50.761421319796952</v>
      </c>
      <c r="G4773" s="1">
        <v>3.33</v>
      </c>
      <c r="H4773" s="8">
        <f t="shared" si="521"/>
        <v>30.03003003003003</v>
      </c>
      <c r="I4773" s="1">
        <v>3.59</v>
      </c>
      <c r="J4773" s="8">
        <f t="shared" si="522"/>
        <v>27.855153203342621</v>
      </c>
      <c r="K4773" s="6" t="s">
        <v>1366</v>
      </c>
      <c r="L4773" s="6" t="s">
        <v>2</v>
      </c>
      <c r="M4773" s="9">
        <f t="shared" si="523"/>
        <v>92.041532647310547</v>
      </c>
      <c r="Q4773" s="10">
        <f t="shared" si="526"/>
        <v>-50.761421319796952</v>
      </c>
      <c r="S4773" s="10">
        <f t="shared" si="524"/>
        <v>-30.03003003003003</v>
      </c>
      <c r="U4773" s="10">
        <f t="shared" si="525"/>
        <v>-27.855153203342621</v>
      </c>
    </row>
    <row r="4774" spans="3:21" x14ac:dyDescent="0.3">
      <c r="C4774" s="6" t="s">
        <v>197</v>
      </c>
      <c r="D4774" s="6" t="s">
        <v>199</v>
      </c>
      <c r="E4774" s="1">
        <v>1.77</v>
      </c>
      <c r="F4774" s="8">
        <f t="shared" si="527"/>
        <v>56.497175141242934</v>
      </c>
      <c r="G4774" s="1">
        <v>3.43</v>
      </c>
      <c r="H4774" s="8">
        <f t="shared" si="521"/>
        <v>29.154518950437318</v>
      </c>
      <c r="I4774" s="1">
        <v>4.4000000000000004</v>
      </c>
      <c r="J4774" s="8">
        <f t="shared" si="522"/>
        <v>22.727272727272727</v>
      </c>
      <c r="K4774" s="6" t="s">
        <v>1367</v>
      </c>
      <c r="L4774" s="6" t="s">
        <v>0</v>
      </c>
      <c r="M4774" s="9">
        <f t="shared" si="523"/>
        <v>92.268825709558527</v>
      </c>
      <c r="Q4774" s="10">
        <f t="shared" si="526"/>
        <v>-56.497175141242934</v>
      </c>
      <c r="S4774" s="10">
        <f t="shared" si="524"/>
        <v>-29.154518950437318</v>
      </c>
      <c r="U4774" s="10">
        <f t="shared" si="525"/>
        <v>-22.727272727272727</v>
      </c>
    </row>
    <row r="4775" spans="3:21" x14ac:dyDescent="0.3">
      <c r="C4775" s="6" t="s">
        <v>0</v>
      </c>
      <c r="D4775" s="6" t="s">
        <v>1</v>
      </c>
      <c r="E4775" s="1">
        <v>4.6900000000000004</v>
      </c>
      <c r="F4775" s="8">
        <f t="shared" si="527"/>
        <v>21.321961620469082</v>
      </c>
      <c r="G4775" s="1">
        <v>3.54</v>
      </c>
      <c r="H4775" s="8">
        <f t="shared" si="521"/>
        <v>28.248587570621467</v>
      </c>
      <c r="I4775" s="1">
        <v>1.72</v>
      </c>
      <c r="J4775" s="8">
        <f t="shared" si="522"/>
        <v>58.139534883720934</v>
      </c>
      <c r="K4775" s="6" t="s">
        <v>1367</v>
      </c>
      <c r="L4775" s="6" t="s">
        <v>1</v>
      </c>
      <c r="M4775" s="9">
        <f t="shared" si="523"/>
        <v>92.841817791678324</v>
      </c>
      <c r="Q4775" s="10">
        <f t="shared" si="526"/>
        <v>-21.321961620469082</v>
      </c>
      <c r="S4775" s="10">
        <f t="shared" si="524"/>
        <v>-28.248587570621467</v>
      </c>
      <c r="U4775" s="10">
        <f t="shared" si="525"/>
        <v>-58.139534883720934</v>
      </c>
    </row>
    <row r="4776" spans="3:21" x14ac:dyDescent="0.3">
      <c r="C4776" s="6" t="s">
        <v>199</v>
      </c>
      <c r="D4776" s="6" t="s">
        <v>1</v>
      </c>
      <c r="E4776" s="1">
        <v>1.84</v>
      </c>
      <c r="F4776" s="8">
        <f t="shared" si="527"/>
        <v>54.347826086956516</v>
      </c>
      <c r="G4776" s="1">
        <v>3.4</v>
      </c>
      <c r="H4776" s="8">
        <f t="shared" si="521"/>
        <v>29.411764705882355</v>
      </c>
      <c r="I4776" s="1">
        <v>4</v>
      </c>
      <c r="J4776" s="8">
        <f t="shared" si="522"/>
        <v>25</v>
      </c>
      <c r="K4776" s="6" t="s">
        <v>1368</v>
      </c>
      <c r="L4776" s="6" t="s">
        <v>1</v>
      </c>
      <c r="M4776" s="9">
        <f t="shared" si="523"/>
        <v>91.945914168136383</v>
      </c>
      <c r="Q4776" s="10">
        <f t="shared" si="526"/>
        <v>-54.347826086956516</v>
      </c>
      <c r="S4776" s="10">
        <f t="shared" si="524"/>
        <v>-29.411764705882355</v>
      </c>
      <c r="U4776" s="10">
        <f t="shared" si="525"/>
        <v>-25</v>
      </c>
    </row>
    <row r="4777" spans="3:21" x14ac:dyDescent="0.3">
      <c r="C4777" s="6" t="s">
        <v>0</v>
      </c>
      <c r="D4777" s="6" t="s">
        <v>0</v>
      </c>
      <c r="E4777" s="1">
        <v>4.45</v>
      </c>
      <c r="F4777" s="8">
        <f t="shared" si="527"/>
        <v>22.471910112359549</v>
      </c>
      <c r="G4777" s="1">
        <v>3.5</v>
      </c>
      <c r="H4777" s="8">
        <f t="shared" si="521"/>
        <v>28.571428571428573</v>
      </c>
      <c r="I4777" s="1">
        <v>1.74</v>
      </c>
      <c r="J4777" s="8">
        <f t="shared" si="522"/>
        <v>57.47126436781609</v>
      </c>
      <c r="K4777" s="6" t="s">
        <v>1368</v>
      </c>
      <c r="L4777" s="6" t="s">
        <v>2</v>
      </c>
      <c r="M4777" s="9">
        <f t="shared" si="523"/>
        <v>92.153495647442881</v>
      </c>
      <c r="Q4777" s="10">
        <f t="shared" si="526"/>
        <v>-22.471910112359549</v>
      </c>
      <c r="S4777" s="10">
        <f t="shared" si="524"/>
        <v>-28.571428571428573</v>
      </c>
      <c r="U4777" s="10">
        <f t="shared" si="525"/>
        <v>-57.47126436781609</v>
      </c>
    </row>
    <row r="4778" spans="3:21" x14ac:dyDescent="0.3">
      <c r="C4778" s="6" t="s">
        <v>199</v>
      </c>
      <c r="D4778" s="6" t="s">
        <v>199</v>
      </c>
      <c r="E4778" s="1">
        <v>2.73</v>
      </c>
      <c r="F4778" s="8">
        <f t="shared" si="527"/>
        <v>36.630036630036628</v>
      </c>
      <c r="G4778" s="1">
        <v>3.22</v>
      </c>
      <c r="H4778" s="8">
        <f t="shared" si="521"/>
        <v>31.05590062111801</v>
      </c>
      <c r="I4778" s="1">
        <v>2.4500000000000002</v>
      </c>
      <c r="J4778" s="8">
        <f t="shared" si="522"/>
        <v>40.816326530612244</v>
      </c>
      <c r="K4778" s="6" t="s">
        <v>1368</v>
      </c>
      <c r="L4778" s="6" t="s">
        <v>2</v>
      </c>
      <c r="M4778" s="9">
        <f t="shared" si="523"/>
        <v>92.163975676242401</v>
      </c>
      <c r="Q4778" s="10">
        <f t="shared" si="526"/>
        <v>-36.630036630036628</v>
      </c>
      <c r="S4778" s="10">
        <f t="shared" si="524"/>
        <v>-31.05590062111801</v>
      </c>
      <c r="U4778" s="10">
        <f t="shared" si="525"/>
        <v>-40.816326530612244</v>
      </c>
    </row>
    <row r="4779" spans="3:21" x14ac:dyDescent="0.3">
      <c r="C4779" s="6" t="s">
        <v>197</v>
      </c>
      <c r="D4779" s="6" t="s">
        <v>1</v>
      </c>
      <c r="E4779" s="1">
        <v>1.8</v>
      </c>
      <c r="F4779" s="8">
        <f t="shared" si="527"/>
        <v>55.555555555555557</v>
      </c>
      <c r="G4779" s="1">
        <v>3.44</v>
      </c>
      <c r="H4779" s="8">
        <f t="shared" si="521"/>
        <v>29.069767441860467</v>
      </c>
      <c r="I4779" s="1">
        <v>4.18</v>
      </c>
      <c r="J4779" s="8">
        <f t="shared" si="522"/>
        <v>23.923444976076556</v>
      </c>
      <c r="K4779" s="6" t="s">
        <v>1368</v>
      </c>
      <c r="L4779" s="6" t="s">
        <v>0</v>
      </c>
      <c r="M4779" s="9">
        <f t="shared" si="523"/>
        <v>92.124491016259</v>
      </c>
      <c r="Q4779" s="10">
        <f t="shared" si="526"/>
        <v>-55.555555555555557</v>
      </c>
      <c r="S4779" s="10">
        <f t="shared" si="524"/>
        <v>-29.069767441860467</v>
      </c>
      <c r="U4779" s="10">
        <f t="shared" si="525"/>
        <v>-23.923444976076556</v>
      </c>
    </row>
    <row r="4780" spans="3:21" x14ac:dyDescent="0.3">
      <c r="C4780" s="6" t="s">
        <v>199</v>
      </c>
      <c r="D4780" s="6" t="s">
        <v>0</v>
      </c>
      <c r="E4780" s="1">
        <v>4.1500000000000004</v>
      </c>
      <c r="F4780" s="8">
        <f t="shared" si="527"/>
        <v>24.096385542168672</v>
      </c>
      <c r="G4780" s="1">
        <v>3.4</v>
      </c>
      <c r="H4780" s="8">
        <f t="shared" si="521"/>
        <v>29.411764705882355</v>
      </c>
      <c r="I4780" s="1">
        <v>1.81</v>
      </c>
      <c r="J4780" s="8">
        <f t="shared" si="522"/>
        <v>55.248618784530386</v>
      </c>
      <c r="K4780" s="6" t="s">
        <v>1368</v>
      </c>
      <c r="L4780" s="6" t="s">
        <v>1</v>
      </c>
      <c r="M4780" s="9">
        <f t="shared" si="523"/>
        <v>91.948299760580369</v>
      </c>
      <c r="Q4780" s="10">
        <f t="shared" si="526"/>
        <v>-24.096385542168672</v>
      </c>
      <c r="S4780" s="10">
        <f t="shared" si="524"/>
        <v>-29.411764705882355</v>
      </c>
      <c r="U4780" s="10">
        <f t="shared" si="525"/>
        <v>-55.248618784530386</v>
      </c>
    </row>
    <row r="4781" spans="3:21" x14ac:dyDescent="0.3">
      <c r="C4781" s="6" t="s">
        <v>0</v>
      </c>
      <c r="D4781" s="6" t="s">
        <v>199</v>
      </c>
      <c r="E4781" s="1">
        <v>1.33</v>
      </c>
      <c r="F4781" s="8">
        <f t="shared" si="527"/>
        <v>75.187969924812023</v>
      </c>
      <c r="G4781" s="1">
        <v>4.54</v>
      </c>
      <c r="H4781" s="8">
        <f t="shared" si="521"/>
        <v>22.026431718061673</v>
      </c>
      <c r="I4781" s="1">
        <v>7.46</v>
      </c>
      <c r="J4781" s="8">
        <f t="shared" si="522"/>
        <v>13.404825737265416</v>
      </c>
      <c r="K4781" s="6" t="s">
        <v>1369</v>
      </c>
      <c r="L4781" s="6" t="s">
        <v>0</v>
      </c>
      <c r="M4781" s="9">
        <f t="shared" si="523"/>
        <v>90.400197477743632</v>
      </c>
      <c r="Q4781" s="10">
        <f t="shared" si="526"/>
        <v>-75.187969924812023</v>
      </c>
      <c r="S4781" s="10">
        <f t="shared" si="524"/>
        <v>-22.026431718061673</v>
      </c>
      <c r="U4781" s="10">
        <f t="shared" si="525"/>
        <v>-13.404825737265416</v>
      </c>
    </row>
    <row r="4782" spans="3:21" x14ac:dyDescent="0.3">
      <c r="C4782" s="6" t="s">
        <v>197</v>
      </c>
      <c r="D4782" s="6" t="s">
        <v>1</v>
      </c>
      <c r="E4782" s="1">
        <v>1.73</v>
      </c>
      <c r="F4782" s="8">
        <f t="shared" si="527"/>
        <v>57.80346820809249</v>
      </c>
      <c r="G4782" s="1">
        <v>3.38</v>
      </c>
      <c r="H4782" s="8">
        <f t="shared" si="521"/>
        <v>29.585798816568047</v>
      </c>
      <c r="I4782" s="1">
        <v>4.3600000000000003</v>
      </c>
      <c r="J4782" s="8">
        <f t="shared" si="522"/>
        <v>22.935779816513758</v>
      </c>
      <c r="K4782" s="6" t="s">
        <v>1369</v>
      </c>
      <c r="L4782" s="6" t="s">
        <v>0</v>
      </c>
      <c r="M4782" s="9">
        <f t="shared" si="523"/>
        <v>90.641248622320191</v>
      </c>
      <c r="Q4782" s="10">
        <f t="shared" si="526"/>
        <v>-57.80346820809249</v>
      </c>
      <c r="S4782" s="10">
        <f t="shared" si="524"/>
        <v>-29.585798816568047</v>
      </c>
      <c r="U4782" s="10">
        <f t="shared" si="525"/>
        <v>-22.935779816513758</v>
      </c>
    </row>
    <row r="4783" spans="3:21" x14ac:dyDescent="0.3">
      <c r="C4783" s="6" t="s">
        <v>197</v>
      </c>
      <c r="D4783" s="6" t="s">
        <v>1</v>
      </c>
      <c r="E4783" s="1">
        <v>2.4</v>
      </c>
      <c r="F4783" s="8">
        <f t="shared" si="527"/>
        <v>41.666666666666671</v>
      </c>
      <c r="G4783" s="1">
        <v>3.09</v>
      </c>
      <c r="H4783" s="8">
        <f t="shared" si="521"/>
        <v>32.362459546925571</v>
      </c>
      <c r="I4783" s="1">
        <v>2.73</v>
      </c>
      <c r="J4783" s="8">
        <f t="shared" si="522"/>
        <v>36.630036630036628</v>
      </c>
      <c r="K4783" s="6" t="s">
        <v>1369</v>
      </c>
      <c r="L4783" s="6" t="s">
        <v>0</v>
      </c>
      <c r="M4783" s="9">
        <f t="shared" si="523"/>
        <v>90.367573213353154</v>
      </c>
      <c r="Q4783" s="10">
        <f t="shared" si="526"/>
        <v>-41.666666666666671</v>
      </c>
      <c r="S4783" s="10">
        <f t="shared" si="524"/>
        <v>-32.362459546925571</v>
      </c>
      <c r="U4783" s="10">
        <f t="shared" si="525"/>
        <v>-36.630036630036628</v>
      </c>
    </row>
    <row r="4784" spans="3:21" x14ac:dyDescent="0.3">
      <c r="C4784" s="6" t="s">
        <v>0</v>
      </c>
      <c r="D4784" s="6" t="s">
        <v>1</v>
      </c>
      <c r="E4784" s="1">
        <v>1.29</v>
      </c>
      <c r="F4784" s="8">
        <f t="shared" si="527"/>
        <v>77.519379844961236</v>
      </c>
      <c r="G4784" s="1">
        <v>4.8099999999999996</v>
      </c>
      <c r="H4784" s="8">
        <f t="shared" si="521"/>
        <v>20.79002079002079</v>
      </c>
      <c r="I4784" s="1">
        <v>8.25</v>
      </c>
      <c r="J4784" s="8">
        <f t="shared" si="522"/>
        <v>12.121212121212121</v>
      </c>
      <c r="K4784" s="6" t="s">
        <v>1370</v>
      </c>
      <c r="L4784" s="6" t="s">
        <v>1</v>
      </c>
      <c r="M4784" s="9">
        <f t="shared" si="523"/>
        <v>90.554600308863101</v>
      </c>
      <c r="Q4784" s="10">
        <f t="shared" si="526"/>
        <v>-77.519379844961236</v>
      </c>
      <c r="S4784" s="10">
        <f t="shared" si="524"/>
        <v>-20.79002079002079</v>
      </c>
      <c r="U4784" s="10">
        <f t="shared" si="525"/>
        <v>-12.121212121212121</v>
      </c>
    </row>
    <row r="4785" spans="3:21" x14ac:dyDescent="0.3">
      <c r="C4785" s="6" t="s">
        <v>199</v>
      </c>
      <c r="D4785" s="6" t="s">
        <v>1</v>
      </c>
      <c r="E4785" s="1">
        <v>2.33</v>
      </c>
      <c r="F4785" s="8">
        <f t="shared" si="527"/>
        <v>42.918454935622314</v>
      </c>
      <c r="G4785" s="1">
        <v>3.03</v>
      </c>
      <c r="H4785" s="8">
        <f t="shared" si="521"/>
        <v>33.003300330033007</v>
      </c>
      <c r="I4785" s="1">
        <v>2.88</v>
      </c>
      <c r="J4785" s="8">
        <f t="shared" si="522"/>
        <v>34.722222222222221</v>
      </c>
      <c r="K4785" s="6" t="s">
        <v>1370</v>
      </c>
      <c r="L4785" s="6" t="s">
        <v>1</v>
      </c>
      <c r="M4785" s="9">
        <f t="shared" si="523"/>
        <v>90.37997572977369</v>
      </c>
      <c r="Q4785" s="10">
        <f t="shared" si="526"/>
        <v>-42.918454935622314</v>
      </c>
      <c r="S4785" s="10">
        <f t="shared" si="524"/>
        <v>-33.003300330033007</v>
      </c>
      <c r="U4785" s="10">
        <f t="shared" si="525"/>
        <v>-34.722222222222221</v>
      </c>
    </row>
    <row r="4786" spans="3:21" x14ac:dyDescent="0.3">
      <c r="C4786" s="6" t="s">
        <v>0</v>
      </c>
      <c r="D4786" s="6" t="s">
        <v>1</v>
      </c>
      <c r="E4786" s="1">
        <v>1.54</v>
      </c>
      <c r="F4786" s="8">
        <f t="shared" si="527"/>
        <v>64.935064935064929</v>
      </c>
      <c r="G4786" s="1">
        <v>3.68</v>
      </c>
      <c r="H4786" s="8">
        <f t="shared" si="521"/>
        <v>27.173913043478258</v>
      </c>
      <c r="I4786" s="1">
        <v>5.54</v>
      </c>
      <c r="J4786" s="8">
        <f t="shared" si="522"/>
        <v>18.050541516245488</v>
      </c>
      <c r="K4786" s="6" t="s">
        <v>1370</v>
      </c>
      <c r="L4786" s="6" t="s">
        <v>1</v>
      </c>
      <c r="M4786" s="9">
        <f t="shared" si="523"/>
        <v>90.777447522118791</v>
      </c>
      <c r="Q4786" s="10">
        <f t="shared" si="526"/>
        <v>-64.935064935064929</v>
      </c>
      <c r="S4786" s="10">
        <f t="shared" si="524"/>
        <v>-27.173913043478258</v>
      </c>
      <c r="U4786" s="10">
        <f t="shared" si="525"/>
        <v>-18.050541516245488</v>
      </c>
    </row>
    <row r="4787" spans="3:21" x14ac:dyDescent="0.3">
      <c r="C4787" s="6" t="s">
        <v>197</v>
      </c>
      <c r="D4787" s="6" t="s">
        <v>0</v>
      </c>
      <c r="E4787" s="1">
        <v>1.39</v>
      </c>
      <c r="F4787" s="8">
        <f t="shared" si="527"/>
        <v>71.942446043165475</v>
      </c>
      <c r="G4787" s="1">
        <v>4.1500000000000004</v>
      </c>
      <c r="H4787" s="8">
        <f t="shared" si="521"/>
        <v>24.096385542168672</v>
      </c>
      <c r="I4787" s="1">
        <v>7.16</v>
      </c>
      <c r="J4787" s="8">
        <f t="shared" si="522"/>
        <v>13.966480446927374</v>
      </c>
      <c r="K4787" s="6" t="s">
        <v>1370</v>
      </c>
      <c r="L4787" s="6" t="s">
        <v>0</v>
      </c>
      <c r="M4787" s="9">
        <f t="shared" si="523"/>
        <v>90.904701011777277</v>
      </c>
      <c r="Q4787" s="10">
        <f t="shared" si="526"/>
        <v>-71.942446043165475</v>
      </c>
      <c r="S4787" s="10">
        <f t="shared" si="524"/>
        <v>-24.096385542168672</v>
      </c>
      <c r="U4787" s="10">
        <f t="shared" si="525"/>
        <v>-13.966480446927374</v>
      </c>
    </row>
    <row r="4788" spans="3:21" x14ac:dyDescent="0.3">
      <c r="C4788" s="6" t="s">
        <v>199</v>
      </c>
      <c r="D4788" s="6" t="s">
        <v>199</v>
      </c>
      <c r="E4788" s="1">
        <v>2.1</v>
      </c>
      <c r="F4788" s="8">
        <f t="shared" si="527"/>
        <v>47.61904761904762</v>
      </c>
      <c r="G4788" s="1">
        <v>3.12</v>
      </c>
      <c r="H4788" s="8">
        <f t="shared" si="521"/>
        <v>32.051282051282051</v>
      </c>
      <c r="I4788" s="1">
        <v>3.27</v>
      </c>
      <c r="J4788" s="8">
        <f t="shared" si="522"/>
        <v>30.581039755351682</v>
      </c>
      <c r="K4788" s="6" t="s">
        <v>1370</v>
      </c>
      <c r="L4788" s="6" t="s">
        <v>2</v>
      </c>
      <c r="M4788" s="9">
        <f t="shared" si="523"/>
        <v>90.701821229901711</v>
      </c>
      <c r="Q4788" s="10">
        <f t="shared" si="526"/>
        <v>-47.61904761904762</v>
      </c>
      <c r="S4788" s="10">
        <f t="shared" si="524"/>
        <v>-32.051282051282051</v>
      </c>
      <c r="U4788" s="10">
        <f t="shared" si="525"/>
        <v>-30.581039755351682</v>
      </c>
    </row>
    <row r="4789" spans="3:21" x14ac:dyDescent="0.3">
      <c r="C4789" s="6" t="s">
        <v>198</v>
      </c>
      <c r="D4789" s="6" t="s">
        <v>199</v>
      </c>
      <c r="E4789" s="1">
        <v>1.67</v>
      </c>
      <c r="F4789" s="8">
        <f t="shared" si="527"/>
        <v>59.880239520958085</v>
      </c>
      <c r="G4789" s="1">
        <v>3.56</v>
      </c>
      <c r="H4789" s="8">
        <f t="shared" si="521"/>
        <v>28.089887640449437</v>
      </c>
      <c r="I4789" s="1">
        <v>4.4800000000000004</v>
      </c>
      <c r="J4789" s="8">
        <f t="shared" si="522"/>
        <v>22.321428571428569</v>
      </c>
      <c r="K4789" s="6" t="s">
        <v>1370</v>
      </c>
      <c r="L4789" s="6" t="s">
        <v>0</v>
      </c>
      <c r="M4789" s="9">
        <f t="shared" si="523"/>
        <v>90.668772722940133</v>
      </c>
      <c r="Q4789" s="10">
        <f t="shared" si="526"/>
        <v>-59.880239520958085</v>
      </c>
      <c r="S4789" s="10">
        <f t="shared" si="524"/>
        <v>-28.089887640449437</v>
      </c>
      <c r="U4789" s="10">
        <f t="shared" si="525"/>
        <v>-22.321428571428569</v>
      </c>
    </row>
    <row r="4790" spans="3:21" x14ac:dyDescent="0.3">
      <c r="C4790" s="6" t="s">
        <v>0</v>
      </c>
      <c r="D4790" s="6" t="s">
        <v>1</v>
      </c>
      <c r="E4790" s="1">
        <v>2.1800000000000002</v>
      </c>
      <c r="F4790" s="8">
        <f t="shared" si="527"/>
        <v>45.871559633027516</v>
      </c>
      <c r="G4790" s="1">
        <v>3.04</v>
      </c>
      <c r="H4790" s="8">
        <f t="shared" si="521"/>
        <v>32.89473684210526</v>
      </c>
      <c r="I4790" s="1">
        <v>3.16</v>
      </c>
      <c r="J4790" s="8">
        <f t="shared" si="522"/>
        <v>31.645569620253163</v>
      </c>
      <c r="K4790" s="6" t="s">
        <v>1370</v>
      </c>
      <c r="L4790" s="6" t="s">
        <v>1</v>
      </c>
      <c r="M4790" s="9">
        <f t="shared" si="523"/>
        <v>90.56997543507596</v>
      </c>
      <c r="Q4790" s="10">
        <f t="shared" si="526"/>
        <v>-45.871559633027516</v>
      </c>
      <c r="S4790" s="10">
        <f t="shared" si="524"/>
        <v>-32.89473684210526</v>
      </c>
      <c r="U4790" s="10">
        <f t="shared" si="525"/>
        <v>-31.645569620253163</v>
      </c>
    </row>
    <row r="4791" spans="3:21" x14ac:dyDescent="0.3">
      <c r="C4791" s="6" t="s">
        <v>199</v>
      </c>
      <c r="D4791" s="6" t="s">
        <v>199</v>
      </c>
      <c r="E4791" s="1">
        <v>2.25</v>
      </c>
      <c r="F4791" s="8">
        <f t="shared" si="527"/>
        <v>44.444444444444443</v>
      </c>
      <c r="G4791" s="1">
        <v>3.15</v>
      </c>
      <c r="H4791" s="8">
        <f t="shared" si="521"/>
        <v>31.746031746031747</v>
      </c>
      <c r="I4791" s="1">
        <v>2.91</v>
      </c>
      <c r="J4791" s="8">
        <f t="shared" si="522"/>
        <v>34.364261168384878</v>
      </c>
      <c r="K4791" s="6" t="s">
        <v>1371</v>
      </c>
      <c r="L4791" s="6" t="s">
        <v>2</v>
      </c>
      <c r="M4791" s="9">
        <f t="shared" si="523"/>
        <v>90.452930728241554</v>
      </c>
      <c r="Q4791" s="10">
        <f t="shared" si="526"/>
        <v>-44.444444444444443</v>
      </c>
      <c r="S4791" s="10">
        <f t="shared" si="524"/>
        <v>-31.746031746031747</v>
      </c>
      <c r="U4791" s="10">
        <f t="shared" si="525"/>
        <v>-34.364261168384878</v>
      </c>
    </row>
    <row r="4792" spans="3:21" x14ac:dyDescent="0.3">
      <c r="C4792" s="6" t="s">
        <v>197</v>
      </c>
      <c r="D4792" s="6" t="s">
        <v>1</v>
      </c>
      <c r="E4792" s="1">
        <v>2.27</v>
      </c>
      <c r="F4792" s="8">
        <f t="shared" si="527"/>
        <v>44.052863436123346</v>
      </c>
      <c r="G4792" s="1">
        <v>3.11</v>
      </c>
      <c r="H4792" s="8">
        <f t="shared" si="521"/>
        <v>32.154340836012864</v>
      </c>
      <c r="I4792" s="1">
        <v>2.92</v>
      </c>
      <c r="J4792" s="8">
        <f t="shared" si="522"/>
        <v>34.246575342465754</v>
      </c>
      <c r="K4792" s="6" t="s">
        <v>1371</v>
      </c>
      <c r="L4792" s="6" t="s">
        <v>0</v>
      </c>
      <c r="M4792" s="9">
        <f t="shared" si="523"/>
        <v>90.535607155248513</v>
      </c>
      <c r="Q4792" s="10">
        <f t="shared" si="526"/>
        <v>-44.052863436123346</v>
      </c>
      <c r="S4792" s="10">
        <f t="shared" si="524"/>
        <v>-32.154340836012864</v>
      </c>
      <c r="U4792" s="10">
        <f t="shared" si="525"/>
        <v>-34.246575342465754</v>
      </c>
    </row>
    <row r="4793" spans="3:21" x14ac:dyDescent="0.3">
      <c r="C4793" s="6" t="s">
        <v>199</v>
      </c>
      <c r="D4793" s="6" t="s">
        <v>198</v>
      </c>
      <c r="E4793" s="1">
        <v>2.08</v>
      </c>
      <c r="F4793" s="8">
        <f t="shared" si="527"/>
        <v>48.076923076923073</v>
      </c>
      <c r="G4793" s="1">
        <v>3.2</v>
      </c>
      <c r="H4793" s="8">
        <f t="shared" si="521"/>
        <v>31.25</v>
      </c>
      <c r="I4793" s="1">
        <v>3.25</v>
      </c>
      <c r="J4793" s="8">
        <f t="shared" si="522"/>
        <v>30.76923076923077</v>
      </c>
      <c r="K4793" s="6" t="s">
        <v>1372</v>
      </c>
      <c r="L4793" s="6" t="s">
        <v>1</v>
      </c>
      <c r="M4793" s="9">
        <f t="shared" si="523"/>
        <v>90.829694323144111</v>
      </c>
      <c r="Q4793" s="10">
        <f t="shared" si="526"/>
        <v>-48.076923076923073</v>
      </c>
      <c r="S4793" s="10">
        <f t="shared" si="524"/>
        <v>-31.25</v>
      </c>
      <c r="U4793" s="10">
        <f t="shared" si="525"/>
        <v>-30.76923076923077</v>
      </c>
    </row>
    <row r="4794" spans="3:21" x14ac:dyDescent="0.3">
      <c r="C4794" s="6" t="s">
        <v>1</v>
      </c>
      <c r="D4794" s="6" t="s">
        <v>0</v>
      </c>
      <c r="E4794" s="1">
        <v>1.89</v>
      </c>
      <c r="F4794" s="8">
        <f t="shared" si="527"/>
        <v>52.910052910052912</v>
      </c>
      <c r="G4794" s="1">
        <v>3.29</v>
      </c>
      <c r="H4794" s="8">
        <f t="shared" si="521"/>
        <v>30.3951367781155</v>
      </c>
      <c r="I4794" s="1">
        <v>3.67</v>
      </c>
      <c r="J4794" s="8">
        <f t="shared" si="522"/>
        <v>27.247956403269754</v>
      </c>
      <c r="K4794" s="6" t="s">
        <v>1372</v>
      </c>
      <c r="L4794" s="6" t="s">
        <v>0</v>
      </c>
      <c r="M4794" s="9">
        <f t="shared" si="523"/>
        <v>90.45423267944841</v>
      </c>
      <c r="Q4794" s="10">
        <f t="shared" si="526"/>
        <v>-52.910052910052912</v>
      </c>
      <c r="S4794" s="10">
        <f t="shared" si="524"/>
        <v>-30.3951367781155</v>
      </c>
      <c r="U4794" s="10">
        <f t="shared" si="525"/>
        <v>-27.247956403269754</v>
      </c>
    </row>
    <row r="4795" spans="3:21" x14ac:dyDescent="0.3">
      <c r="C4795" s="6" t="s">
        <v>0</v>
      </c>
      <c r="D4795" s="6" t="s">
        <v>0</v>
      </c>
      <c r="E4795" s="1">
        <v>4.71</v>
      </c>
      <c r="F4795" s="8">
        <f t="shared" si="527"/>
        <v>21.231422505307854</v>
      </c>
      <c r="G4795" s="1">
        <v>3.77</v>
      </c>
      <c r="H4795" s="8">
        <f t="shared" si="521"/>
        <v>26.525198938992041</v>
      </c>
      <c r="I4795" s="1">
        <v>1.59</v>
      </c>
      <c r="J4795" s="8">
        <f t="shared" si="522"/>
        <v>62.893081761006286</v>
      </c>
      <c r="K4795" s="6" t="s">
        <v>1372</v>
      </c>
      <c r="L4795" s="6" t="s">
        <v>2</v>
      </c>
      <c r="M4795" s="9">
        <f t="shared" si="523"/>
        <v>90.375298896603383</v>
      </c>
      <c r="Q4795" s="10">
        <f t="shared" si="526"/>
        <v>-21.231422505307854</v>
      </c>
      <c r="S4795" s="10">
        <f t="shared" si="524"/>
        <v>-26.525198938992041</v>
      </c>
      <c r="U4795" s="10">
        <f t="shared" si="525"/>
        <v>-62.893081761006286</v>
      </c>
    </row>
    <row r="4796" spans="3:21" x14ac:dyDescent="0.3">
      <c r="C4796" s="6" t="s">
        <v>0</v>
      </c>
      <c r="D4796" s="6" t="s">
        <v>0</v>
      </c>
      <c r="E4796" s="1">
        <v>4.9400000000000004</v>
      </c>
      <c r="F4796" s="8">
        <f t="shared" si="527"/>
        <v>20.242914979757085</v>
      </c>
      <c r="G4796" s="1">
        <v>3.64</v>
      </c>
      <c r="H4796" s="8">
        <f t="shared" si="521"/>
        <v>27.472527472527471</v>
      </c>
      <c r="I4796" s="1">
        <v>1.6</v>
      </c>
      <c r="J4796" s="8">
        <f t="shared" si="522"/>
        <v>62.5</v>
      </c>
      <c r="K4796" s="6" t="s">
        <v>1372</v>
      </c>
      <c r="L4796" s="6" t="s">
        <v>2</v>
      </c>
      <c r="M4796" s="9">
        <f t="shared" si="523"/>
        <v>90.731387340111525</v>
      </c>
      <c r="Q4796" s="10">
        <f t="shared" si="526"/>
        <v>-20.242914979757085</v>
      </c>
      <c r="S4796" s="10">
        <f t="shared" si="524"/>
        <v>-27.472527472527471</v>
      </c>
      <c r="U4796" s="10">
        <f t="shared" si="525"/>
        <v>-62.5</v>
      </c>
    </row>
    <row r="4797" spans="3:21" x14ac:dyDescent="0.3">
      <c r="C4797" s="6" t="s">
        <v>198</v>
      </c>
      <c r="D4797" s="6" t="s">
        <v>199</v>
      </c>
      <c r="E4797" s="1">
        <v>1.26</v>
      </c>
      <c r="F4797" s="8">
        <f t="shared" si="527"/>
        <v>79.365079365079367</v>
      </c>
      <c r="G4797" s="1">
        <v>5.0599999999999996</v>
      </c>
      <c r="H4797" s="8">
        <f t="shared" si="521"/>
        <v>19.762845849802375</v>
      </c>
      <c r="I4797" s="1">
        <v>8.8800000000000008</v>
      </c>
      <c r="J4797" s="8">
        <f t="shared" si="522"/>
        <v>11.261261261261261</v>
      </c>
      <c r="K4797" s="6" t="s">
        <v>1372</v>
      </c>
      <c r="L4797" s="6" t="s">
        <v>0</v>
      </c>
      <c r="M4797" s="9">
        <f t="shared" si="523"/>
        <v>90.588583168525943</v>
      </c>
      <c r="Q4797" s="10">
        <f t="shared" si="526"/>
        <v>-79.365079365079367</v>
      </c>
      <c r="S4797" s="10">
        <f t="shared" si="524"/>
        <v>-19.762845849802375</v>
      </c>
      <c r="U4797" s="10">
        <f t="shared" si="525"/>
        <v>-11.261261261261261</v>
      </c>
    </row>
    <row r="4798" spans="3:21" x14ac:dyDescent="0.3">
      <c r="C4798" s="6" t="s">
        <v>199</v>
      </c>
      <c r="D4798" s="6" t="s">
        <v>199</v>
      </c>
      <c r="E4798" s="1">
        <v>1.83</v>
      </c>
      <c r="F4798" s="8">
        <f t="shared" si="527"/>
        <v>54.644808743169399</v>
      </c>
      <c r="G4798" s="1">
        <v>3.36</v>
      </c>
      <c r="H4798" s="8">
        <f t="shared" si="521"/>
        <v>29.761904761904763</v>
      </c>
      <c r="I4798" s="1">
        <v>3.87</v>
      </c>
      <c r="J4798" s="8">
        <f t="shared" si="522"/>
        <v>25.839793281653748</v>
      </c>
      <c r="K4798" s="6" t="s">
        <v>1372</v>
      </c>
      <c r="L4798" s="6" t="s">
        <v>2</v>
      </c>
      <c r="M4798" s="9">
        <f t="shared" si="523"/>
        <v>90.705821812069033</v>
      </c>
      <c r="Q4798" s="10">
        <f t="shared" si="526"/>
        <v>-54.644808743169399</v>
      </c>
      <c r="S4798" s="10">
        <f t="shared" si="524"/>
        <v>-29.761904761904763</v>
      </c>
      <c r="U4798" s="10">
        <f t="shared" si="525"/>
        <v>-25.839793281653748</v>
      </c>
    </row>
    <row r="4799" spans="3:21" x14ac:dyDescent="0.3">
      <c r="C4799" s="6" t="s">
        <v>0</v>
      </c>
      <c r="D4799" s="6" t="s">
        <v>0</v>
      </c>
      <c r="E4799" s="1">
        <v>2.3199999999999998</v>
      </c>
      <c r="F4799" s="8">
        <f t="shared" si="527"/>
        <v>43.103448275862071</v>
      </c>
      <c r="G4799" s="1">
        <v>3.09</v>
      </c>
      <c r="H4799" s="8">
        <f t="shared" si="521"/>
        <v>32.362459546925571</v>
      </c>
      <c r="I4799" s="1">
        <v>2.89</v>
      </c>
      <c r="J4799" s="8">
        <f t="shared" si="522"/>
        <v>34.602076124567475</v>
      </c>
      <c r="K4799" s="6" t="s">
        <v>1372</v>
      </c>
      <c r="L4799" s="6" t="s">
        <v>2</v>
      </c>
      <c r="M4799" s="9">
        <f t="shared" si="523"/>
        <v>90.852940531580401</v>
      </c>
      <c r="Q4799" s="10">
        <f t="shared" si="526"/>
        <v>-43.103448275862071</v>
      </c>
      <c r="S4799" s="10">
        <f t="shared" si="524"/>
        <v>-32.362459546925571</v>
      </c>
      <c r="U4799" s="10">
        <f t="shared" si="525"/>
        <v>-34.602076124567475</v>
      </c>
    </row>
    <row r="4800" spans="3:21" x14ac:dyDescent="0.3">
      <c r="C4800" s="6" t="s">
        <v>200</v>
      </c>
      <c r="D4800" s="6" t="s">
        <v>1</v>
      </c>
      <c r="E4800" s="1">
        <v>1.65</v>
      </c>
      <c r="F4800" s="8">
        <f t="shared" si="527"/>
        <v>60.606060606060609</v>
      </c>
      <c r="G4800" s="1">
        <v>3.52</v>
      </c>
      <c r="H4800" s="8">
        <f t="shared" si="521"/>
        <v>28.40909090909091</v>
      </c>
      <c r="I4800" s="1">
        <v>4.79</v>
      </c>
      <c r="J4800" s="8">
        <f t="shared" si="522"/>
        <v>20.876826722338205</v>
      </c>
      <c r="K4800" s="6" t="s">
        <v>1372</v>
      </c>
      <c r="L4800" s="6" t="s">
        <v>0</v>
      </c>
      <c r="M4800" s="9">
        <f t="shared" si="523"/>
        <v>90.998452847839374</v>
      </c>
      <c r="Q4800" s="10">
        <f t="shared" si="526"/>
        <v>-60.606060606060609</v>
      </c>
      <c r="S4800" s="10">
        <f t="shared" si="524"/>
        <v>-28.40909090909091</v>
      </c>
      <c r="U4800" s="10">
        <f t="shared" si="525"/>
        <v>-20.876826722338205</v>
      </c>
    </row>
    <row r="4801" spans="3:21" x14ac:dyDescent="0.3">
      <c r="C4801" s="6" t="s">
        <v>199</v>
      </c>
      <c r="D4801" s="6" t="s">
        <v>199</v>
      </c>
      <c r="E4801" s="1">
        <v>1.33</v>
      </c>
      <c r="F4801" s="8">
        <f t="shared" si="527"/>
        <v>75.187969924812023</v>
      </c>
      <c r="G4801" s="1">
        <v>4.53</v>
      </c>
      <c r="H4801" s="8">
        <f t="shared" si="521"/>
        <v>22.075055187637968</v>
      </c>
      <c r="I4801" s="1">
        <v>7.56</v>
      </c>
      <c r="J4801" s="8">
        <f t="shared" si="522"/>
        <v>13.227513227513228</v>
      </c>
      <c r="K4801" s="6" t="s">
        <v>1373</v>
      </c>
      <c r="L4801" s="6" t="s">
        <v>2</v>
      </c>
      <c r="M4801" s="9">
        <f t="shared" si="523"/>
        <v>90.505487168787823</v>
      </c>
      <c r="Q4801" s="10">
        <f t="shared" si="526"/>
        <v>-75.187969924812023</v>
      </c>
      <c r="S4801" s="10">
        <f t="shared" si="524"/>
        <v>-22.075055187637968</v>
      </c>
      <c r="U4801" s="10">
        <f t="shared" si="525"/>
        <v>-13.227513227513228</v>
      </c>
    </row>
    <row r="4802" spans="3:21" x14ac:dyDescent="0.3">
      <c r="C4802" s="6" t="s">
        <v>0</v>
      </c>
      <c r="D4802" s="6" t="s">
        <v>199</v>
      </c>
      <c r="E4802" s="1">
        <v>2.4300000000000002</v>
      </c>
      <c r="F4802" s="8">
        <f t="shared" si="527"/>
        <v>41.152263374485592</v>
      </c>
      <c r="G4802" s="1">
        <v>2.91</v>
      </c>
      <c r="H4802" s="8">
        <f t="shared" ref="H4802:H4865" si="528">100/G4802</f>
        <v>34.364261168384878</v>
      </c>
      <c r="I4802" s="1">
        <v>2.85</v>
      </c>
      <c r="J4802" s="8">
        <f t="shared" ref="J4802:J4865" si="529">100/I4802</f>
        <v>35.087719298245609</v>
      </c>
      <c r="K4802" s="6" t="s">
        <v>1373</v>
      </c>
      <c r="L4802" s="6" t="s">
        <v>0</v>
      </c>
      <c r="M4802" s="9">
        <f t="shared" ref="M4802:M4865" si="530">10000/(F4802+H4802+J4802)</f>
        <v>90.412443977873792</v>
      </c>
      <c r="Q4802" s="10">
        <f t="shared" si="526"/>
        <v>-41.152263374485592</v>
      </c>
      <c r="S4802" s="10">
        <f t="shared" ref="S4802:S4865" si="531">R4802-H4802</f>
        <v>-34.364261168384878</v>
      </c>
      <c r="U4802" s="10">
        <f t="shared" ref="U4802:U4865" si="532">T4802-J4802</f>
        <v>-35.087719298245609</v>
      </c>
    </row>
    <row r="4803" spans="3:21" x14ac:dyDescent="0.3">
      <c r="C4803" s="6" t="s">
        <v>197</v>
      </c>
      <c r="D4803" s="6" t="s">
        <v>0</v>
      </c>
      <c r="E4803" s="1">
        <v>1.56</v>
      </c>
      <c r="F4803" s="8">
        <f t="shared" si="527"/>
        <v>64.102564102564102</v>
      </c>
      <c r="G4803" s="1">
        <v>3.57</v>
      </c>
      <c r="H4803" s="8">
        <f t="shared" si="528"/>
        <v>28.011204481792717</v>
      </c>
      <c r="I4803" s="1">
        <v>5.46</v>
      </c>
      <c r="J4803" s="8">
        <f t="shared" si="529"/>
        <v>18.315018315018314</v>
      </c>
      <c r="K4803" s="6" t="s">
        <v>1373</v>
      </c>
      <c r="L4803" s="6" t="s">
        <v>0</v>
      </c>
      <c r="M4803" s="9">
        <f t="shared" si="530"/>
        <v>90.556097560975616</v>
      </c>
      <c r="Q4803" s="10">
        <f t="shared" si="526"/>
        <v>-64.102564102564102</v>
      </c>
      <c r="S4803" s="10">
        <f t="shared" si="531"/>
        <v>-28.011204481792717</v>
      </c>
      <c r="U4803" s="10">
        <f t="shared" si="532"/>
        <v>-18.315018315018314</v>
      </c>
    </row>
    <row r="4804" spans="3:21" x14ac:dyDescent="0.3">
      <c r="C4804" s="6" t="s">
        <v>199</v>
      </c>
      <c r="D4804" s="6" t="s">
        <v>0</v>
      </c>
      <c r="E4804" s="1">
        <v>1.93</v>
      </c>
      <c r="F4804" s="8">
        <f t="shared" si="527"/>
        <v>51.813471502590673</v>
      </c>
      <c r="G4804" s="1">
        <v>3.25</v>
      </c>
      <c r="H4804" s="8">
        <f t="shared" si="528"/>
        <v>30.76923076923077</v>
      </c>
      <c r="I4804" s="1">
        <v>3.6</v>
      </c>
      <c r="J4804" s="8">
        <f t="shared" si="529"/>
        <v>27.777777777777779</v>
      </c>
      <c r="K4804" s="6" t="s">
        <v>1373</v>
      </c>
      <c r="L4804" s="6" t="s">
        <v>1</v>
      </c>
      <c r="M4804" s="9">
        <f t="shared" si="530"/>
        <v>90.612146626271539</v>
      </c>
      <c r="Q4804" s="10">
        <f t="shared" ref="Q4804:Q4867" si="533">P4804-F4804</f>
        <v>-51.813471502590673</v>
      </c>
      <c r="S4804" s="10">
        <f t="shared" si="531"/>
        <v>-30.76923076923077</v>
      </c>
      <c r="U4804" s="10">
        <f t="shared" si="532"/>
        <v>-27.777777777777779</v>
      </c>
    </row>
    <row r="4805" spans="3:21" x14ac:dyDescent="0.3">
      <c r="C4805" s="6" t="s">
        <v>0</v>
      </c>
      <c r="D4805" s="6" t="s">
        <v>199</v>
      </c>
      <c r="E4805" s="1">
        <v>2.2599999999999998</v>
      </c>
      <c r="F4805" s="8">
        <f t="shared" si="527"/>
        <v>44.247787610619476</v>
      </c>
      <c r="G4805" s="1">
        <v>3.05</v>
      </c>
      <c r="H4805" s="8">
        <f t="shared" si="528"/>
        <v>32.786885245901644</v>
      </c>
      <c r="I4805" s="1">
        <v>3.01</v>
      </c>
      <c r="J4805" s="8">
        <f t="shared" si="529"/>
        <v>33.222591362126245</v>
      </c>
      <c r="K4805" s="6" t="s">
        <v>1374</v>
      </c>
      <c r="L4805" s="6" t="s">
        <v>0</v>
      </c>
      <c r="M4805" s="9">
        <f t="shared" si="530"/>
        <v>90.696971948889868</v>
      </c>
      <c r="Q4805" s="10">
        <f t="shared" si="533"/>
        <v>-44.247787610619476</v>
      </c>
      <c r="S4805" s="10">
        <f t="shared" si="531"/>
        <v>-32.786885245901644</v>
      </c>
      <c r="U4805" s="10">
        <f t="shared" si="532"/>
        <v>-33.222591362126245</v>
      </c>
    </row>
    <row r="4806" spans="3:21" x14ac:dyDescent="0.3">
      <c r="C4806" s="6" t="s">
        <v>0</v>
      </c>
      <c r="D4806" s="6" t="s">
        <v>199</v>
      </c>
      <c r="E4806" s="1">
        <v>2.19</v>
      </c>
      <c r="F4806" s="8">
        <f t="shared" si="527"/>
        <v>45.662100456621005</v>
      </c>
      <c r="G4806" s="1">
        <v>3.12</v>
      </c>
      <c r="H4806" s="8">
        <f t="shared" si="528"/>
        <v>32.051282051282051</v>
      </c>
      <c r="I4806" s="1">
        <v>3.07</v>
      </c>
      <c r="J4806" s="8">
        <f t="shared" si="529"/>
        <v>32.573289902280131</v>
      </c>
      <c r="K4806" s="6" t="s">
        <v>1374</v>
      </c>
      <c r="L4806" s="6" t="s">
        <v>0</v>
      </c>
      <c r="M4806" s="9">
        <f t="shared" si="530"/>
        <v>90.672787395448367</v>
      </c>
      <c r="Q4806" s="10">
        <f t="shared" si="533"/>
        <v>-45.662100456621005</v>
      </c>
      <c r="S4806" s="10">
        <f t="shared" si="531"/>
        <v>-32.051282051282051</v>
      </c>
      <c r="U4806" s="10">
        <f t="shared" si="532"/>
        <v>-32.573289902280131</v>
      </c>
    </row>
    <row r="4807" spans="3:21" x14ac:dyDescent="0.3">
      <c r="C4807" s="6" t="s">
        <v>1</v>
      </c>
      <c r="D4807" s="6" t="s">
        <v>199</v>
      </c>
      <c r="E4807" s="1">
        <v>2.31</v>
      </c>
      <c r="F4807" s="8">
        <f t="shared" si="527"/>
        <v>43.290043290043286</v>
      </c>
      <c r="G4807" s="1">
        <v>3.04</v>
      </c>
      <c r="H4807" s="8">
        <f t="shared" si="528"/>
        <v>32.89473684210526</v>
      </c>
      <c r="I4807" s="1">
        <v>2.92</v>
      </c>
      <c r="J4807" s="8">
        <f t="shared" si="529"/>
        <v>34.246575342465754</v>
      </c>
      <c r="K4807" s="6" t="s">
        <v>1374</v>
      </c>
      <c r="L4807" s="6" t="s">
        <v>0</v>
      </c>
      <c r="M4807" s="9">
        <f t="shared" si="530"/>
        <v>90.553991273780724</v>
      </c>
      <c r="Q4807" s="10">
        <f t="shared" si="533"/>
        <v>-43.290043290043286</v>
      </c>
      <c r="S4807" s="10">
        <f t="shared" si="531"/>
        <v>-32.89473684210526</v>
      </c>
      <c r="U4807" s="10">
        <f t="shared" si="532"/>
        <v>-34.246575342465754</v>
      </c>
    </row>
    <row r="4808" spans="3:21" x14ac:dyDescent="0.3">
      <c r="C4808" s="6" t="s">
        <v>199</v>
      </c>
      <c r="D4808" s="6" t="s">
        <v>0</v>
      </c>
      <c r="E4808" s="1">
        <v>1.63</v>
      </c>
      <c r="F4808" s="8">
        <f t="shared" si="527"/>
        <v>61.349693251533743</v>
      </c>
      <c r="G4808" s="1">
        <v>3.61</v>
      </c>
      <c r="H4808" s="8">
        <f t="shared" si="528"/>
        <v>27.70083102493075</v>
      </c>
      <c r="I4808" s="1">
        <v>4.6399999999999997</v>
      </c>
      <c r="J4808" s="8">
        <f t="shared" si="529"/>
        <v>21.551724137931036</v>
      </c>
      <c r="K4808" s="6" t="s">
        <v>1374</v>
      </c>
      <c r="L4808" s="6" t="s">
        <v>1</v>
      </c>
      <c r="M4808" s="9">
        <f t="shared" si="530"/>
        <v>90.414075150921079</v>
      </c>
      <c r="Q4808" s="10">
        <f t="shared" si="533"/>
        <v>-61.349693251533743</v>
      </c>
      <c r="S4808" s="10">
        <f t="shared" si="531"/>
        <v>-27.70083102493075</v>
      </c>
      <c r="U4808" s="10">
        <f t="shared" si="532"/>
        <v>-21.551724137931036</v>
      </c>
    </row>
    <row r="4809" spans="3:21" x14ac:dyDescent="0.3">
      <c r="C4809" s="6" t="s">
        <v>199</v>
      </c>
      <c r="D4809" s="6" t="s">
        <v>1</v>
      </c>
      <c r="E4809" s="1">
        <v>1.86</v>
      </c>
      <c r="F4809" s="8">
        <f t="shared" si="527"/>
        <v>53.763440860215049</v>
      </c>
      <c r="G4809" s="1">
        <v>3.3</v>
      </c>
      <c r="H4809" s="8">
        <f t="shared" si="528"/>
        <v>30.303030303030305</v>
      </c>
      <c r="I4809" s="1">
        <v>3.83</v>
      </c>
      <c r="J4809" s="8">
        <f t="shared" si="529"/>
        <v>26.109660574412533</v>
      </c>
      <c r="K4809" s="6" t="s">
        <v>1374</v>
      </c>
      <c r="L4809" s="6" t="s">
        <v>1</v>
      </c>
      <c r="M4809" s="9">
        <f t="shared" si="530"/>
        <v>90.763760192735361</v>
      </c>
      <c r="Q4809" s="10">
        <f t="shared" si="533"/>
        <v>-53.763440860215049</v>
      </c>
      <c r="S4809" s="10">
        <f t="shared" si="531"/>
        <v>-30.303030303030305</v>
      </c>
      <c r="U4809" s="10">
        <f t="shared" si="532"/>
        <v>-26.109660574412533</v>
      </c>
    </row>
    <row r="4810" spans="3:21" x14ac:dyDescent="0.3">
      <c r="C4810" s="6" t="s">
        <v>0</v>
      </c>
      <c r="D4810" s="6" t="s">
        <v>0</v>
      </c>
      <c r="E4810" s="1">
        <v>3.37</v>
      </c>
      <c r="F4810" s="8">
        <f t="shared" si="527"/>
        <v>29.673590504451038</v>
      </c>
      <c r="G4810" s="1">
        <v>3.2</v>
      </c>
      <c r="H4810" s="8">
        <f t="shared" si="528"/>
        <v>31.25</v>
      </c>
      <c r="I4810" s="1">
        <v>2.04</v>
      </c>
      <c r="J4810" s="8">
        <f t="shared" si="529"/>
        <v>49.019607843137251</v>
      </c>
      <c r="K4810" s="6" t="s">
        <v>1374</v>
      </c>
      <c r="L4810" s="6" t="s">
        <v>2</v>
      </c>
      <c r="M4810" s="9">
        <f t="shared" si="530"/>
        <v>90.956058676633532</v>
      </c>
      <c r="Q4810" s="10">
        <f t="shared" si="533"/>
        <v>-29.673590504451038</v>
      </c>
      <c r="S4810" s="10">
        <f t="shared" si="531"/>
        <v>-31.25</v>
      </c>
      <c r="U4810" s="10">
        <f t="shared" si="532"/>
        <v>-49.019607843137251</v>
      </c>
    </row>
    <row r="4811" spans="3:21" x14ac:dyDescent="0.3">
      <c r="C4811" s="6" t="s">
        <v>1</v>
      </c>
      <c r="D4811" s="6" t="s">
        <v>199</v>
      </c>
      <c r="E4811" s="1">
        <v>1.94</v>
      </c>
      <c r="F4811" s="8">
        <f t="shared" si="527"/>
        <v>51.546391752577321</v>
      </c>
      <c r="G4811" s="1">
        <v>3.27</v>
      </c>
      <c r="H4811" s="8">
        <f t="shared" si="528"/>
        <v>30.581039755351682</v>
      </c>
      <c r="I4811" s="1">
        <v>3.5</v>
      </c>
      <c r="J4811" s="8">
        <f t="shared" si="529"/>
        <v>28.571428571428573</v>
      </c>
      <c r="K4811" s="6" t="s">
        <v>1375</v>
      </c>
      <c r="L4811" s="6" t="s">
        <v>0</v>
      </c>
      <c r="M4811" s="9">
        <f t="shared" si="530"/>
        <v>90.335166891792923</v>
      </c>
      <c r="Q4811" s="10">
        <f t="shared" si="533"/>
        <v>-51.546391752577321</v>
      </c>
      <c r="S4811" s="10">
        <f t="shared" si="531"/>
        <v>-30.581039755351682</v>
      </c>
      <c r="U4811" s="10">
        <f t="shared" si="532"/>
        <v>-28.571428571428573</v>
      </c>
    </row>
    <row r="4812" spans="3:21" x14ac:dyDescent="0.3">
      <c r="C4812" s="6" t="s">
        <v>1</v>
      </c>
      <c r="D4812" s="6" t="s">
        <v>0</v>
      </c>
      <c r="E4812" s="1">
        <v>1.95</v>
      </c>
      <c r="F4812" s="8">
        <f t="shared" si="527"/>
        <v>51.282051282051285</v>
      </c>
      <c r="G4812" s="1">
        <v>3.23</v>
      </c>
      <c r="H4812" s="8">
        <f t="shared" si="528"/>
        <v>30.959752321981423</v>
      </c>
      <c r="I4812" s="1">
        <v>3.56</v>
      </c>
      <c r="J4812" s="8">
        <f t="shared" si="529"/>
        <v>28.089887640449437</v>
      </c>
      <c r="K4812" s="6" t="s">
        <v>1376</v>
      </c>
      <c r="L4812" s="6" t="s">
        <v>0</v>
      </c>
      <c r="M4812" s="9">
        <f t="shared" si="530"/>
        <v>90.635790018310942</v>
      </c>
      <c r="Q4812" s="10">
        <f t="shared" si="533"/>
        <v>-51.282051282051285</v>
      </c>
      <c r="S4812" s="10">
        <f t="shared" si="531"/>
        <v>-30.959752321981423</v>
      </c>
      <c r="U4812" s="10">
        <f t="shared" si="532"/>
        <v>-28.089887640449437</v>
      </c>
    </row>
    <row r="4813" spans="3:21" x14ac:dyDescent="0.3">
      <c r="C4813" s="6" t="s">
        <v>199</v>
      </c>
      <c r="D4813" s="6" t="s">
        <v>197</v>
      </c>
      <c r="E4813" s="1">
        <v>3.78</v>
      </c>
      <c r="F4813" s="8">
        <f t="shared" si="527"/>
        <v>26.455026455026456</v>
      </c>
      <c r="G4813" s="1">
        <v>3.35</v>
      </c>
      <c r="H4813" s="8">
        <f t="shared" si="528"/>
        <v>29.850746268656717</v>
      </c>
      <c r="I4813" s="1">
        <v>1.86</v>
      </c>
      <c r="J4813" s="8">
        <f t="shared" si="529"/>
        <v>53.763440860215049</v>
      </c>
      <c r="K4813" s="6" t="s">
        <v>1377</v>
      </c>
      <c r="L4813" s="6" t="s">
        <v>1</v>
      </c>
      <c r="M4813" s="9">
        <f t="shared" si="530"/>
        <v>90.851925569339002</v>
      </c>
      <c r="Q4813" s="10">
        <f t="shared" si="533"/>
        <v>-26.455026455026456</v>
      </c>
      <c r="S4813" s="10">
        <f t="shared" si="531"/>
        <v>-29.850746268656717</v>
      </c>
      <c r="U4813" s="10">
        <f t="shared" si="532"/>
        <v>-53.763440860215049</v>
      </c>
    </row>
    <row r="4814" spans="3:21" x14ac:dyDescent="0.3">
      <c r="C4814" s="6" t="s">
        <v>1</v>
      </c>
      <c r="D4814" s="6" t="s">
        <v>199</v>
      </c>
      <c r="E4814" s="1">
        <v>1.71</v>
      </c>
      <c r="F4814" s="8">
        <f t="shared" si="527"/>
        <v>58.479532163742689</v>
      </c>
      <c r="G4814" s="1">
        <v>3.45</v>
      </c>
      <c r="H4814" s="8">
        <f t="shared" si="528"/>
        <v>28.985507246376809</v>
      </c>
      <c r="I4814" s="1">
        <v>4.47</v>
      </c>
      <c r="J4814" s="8">
        <f t="shared" si="529"/>
        <v>22.371364653243848</v>
      </c>
      <c r="K4814" s="6" t="s">
        <v>1377</v>
      </c>
      <c r="L4814" s="6" t="s">
        <v>0</v>
      </c>
      <c r="M4814" s="9">
        <f t="shared" si="530"/>
        <v>91.044495541124192</v>
      </c>
      <c r="Q4814" s="10">
        <f t="shared" si="533"/>
        <v>-58.479532163742689</v>
      </c>
      <c r="S4814" s="10">
        <f t="shared" si="531"/>
        <v>-28.985507246376809</v>
      </c>
      <c r="U4814" s="10">
        <f t="shared" si="532"/>
        <v>-22.371364653243848</v>
      </c>
    </row>
    <row r="4815" spans="3:21" x14ac:dyDescent="0.3">
      <c r="C4815" s="6" t="s">
        <v>199</v>
      </c>
      <c r="D4815" s="6" t="s">
        <v>1</v>
      </c>
      <c r="E4815" s="1">
        <v>2.16</v>
      </c>
      <c r="F4815" s="8">
        <f t="shared" si="527"/>
        <v>46.296296296296291</v>
      </c>
      <c r="G4815" s="1">
        <v>3.18</v>
      </c>
      <c r="H4815" s="8">
        <f t="shared" si="528"/>
        <v>31.446540880503143</v>
      </c>
      <c r="I4815" s="1">
        <v>3.06</v>
      </c>
      <c r="J4815" s="8">
        <f t="shared" si="529"/>
        <v>32.679738562091501</v>
      </c>
      <c r="K4815" s="6" t="s">
        <v>1377</v>
      </c>
      <c r="L4815" s="6" t="s">
        <v>1</v>
      </c>
      <c r="M4815" s="9">
        <f t="shared" si="530"/>
        <v>90.561191251745001</v>
      </c>
      <c r="Q4815" s="10">
        <f t="shared" si="533"/>
        <v>-46.296296296296291</v>
      </c>
      <c r="S4815" s="10">
        <f t="shared" si="531"/>
        <v>-31.446540880503143</v>
      </c>
      <c r="U4815" s="10">
        <f t="shared" si="532"/>
        <v>-32.679738562091501</v>
      </c>
    </row>
    <row r="4816" spans="3:21" x14ac:dyDescent="0.3">
      <c r="C4816" s="6" t="s">
        <v>0</v>
      </c>
      <c r="D4816" s="6" t="s">
        <v>0</v>
      </c>
      <c r="E4816" s="1">
        <v>2.56</v>
      </c>
      <c r="F4816" s="8">
        <f t="shared" si="527"/>
        <v>39.0625</v>
      </c>
      <c r="G4816" s="1">
        <v>3.05</v>
      </c>
      <c r="H4816" s="8">
        <f t="shared" si="528"/>
        <v>32.786885245901644</v>
      </c>
      <c r="I4816" s="1">
        <v>2.56</v>
      </c>
      <c r="J4816" s="8">
        <f t="shared" si="529"/>
        <v>39.0625</v>
      </c>
      <c r="K4816" s="6" t="s">
        <v>1377</v>
      </c>
      <c r="L4816" s="6" t="s">
        <v>2</v>
      </c>
      <c r="M4816" s="9">
        <f t="shared" si="530"/>
        <v>90.161662817551957</v>
      </c>
      <c r="Q4816" s="10">
        <f t="shared" si="533"/>
        <v>-39.0625</v>
      </c>
      <c r="S4816" s="10">
        <f t="shared" si="531"/>
        <v>-32.786885245901644</v>
      </c>
      <c r="U4816" s="10">
        <f t="shared" si="532"/>
        <v>-39.0625</v>
      </c>
    </row>
    <row r="4817" spans="3:21" x14ac:dyDescent="0.3">
      <c r="C4817" s="6" t="s">
        <v>1</v>
      </c>
      <c r="D4817" s="6" t="s">
        <v>0</v>
      </c>
      <c r="E4817" s="1">
        <v>1.27</v>
      </c>
      <c r="F4817" s="8">
        <f t="shared" si="527"/>
        <v>78.740157480314963</v>
      </c>
      <c r="G4817" s="1">
        <v>4.95</v>
      </c>
      <c r="H4817" s="8">
        <f t="shared" si="528"/>
        <v>20.202020202020201</v>
      </c>
      <c r="I4817" s="1">
        <v>8.9</v>
      </c>
      <c r="J4817" s="8">
        <f t="shared" si="529"/>
        <v>11.235955056179774</v>
      </c>
      <c r="K4817" s="6" t="s">
        <v>1377</v>
      </c>
      <c r="L4817" s="6" t="s">
        <v>0</v>
      </c>
      <c r="M4817" s="9">
        <f t="shared" si="530"/>
        <v>90.762111786128514</v>
      </c>
      <c r="Q4817" s="10">
        <f t="shared" si="533"/>
        <v>-78.740157480314963</v>
      </c>
      <c r="S4817" s="10">
        <f t="shared" si="531"/>
        <v>-20.202020202020201</v>
      </c>
      <c r="U4817" s="10">
        <f t="shared" si="532"/>
        <v>-11.235955056179774</v>
      </c>
    </row>
    <row r="4818" spans="3:21" x14ac:dyDescent="0.3">
      <c r="C4818" s="6" t="s">
        <v>199</v>
      </c>
      <c r="D4818" s="6" t="s">
        <v>199</v>
      </c>
      <c r="E4818" s="1">
        <v>2.83</v>
      </c>
      <c r="F4818" s="8">
        <f t="shared" si="527"/>
        <v>35.335689045936398</v>
      </c>
      <c r="G4818" s="1">
        <v>3.1</v>
      </c>
      <c r="H4818" s="8">
        <f t="shared" si="528"/>
        <v>32.258064516129032</v>
      </c>
      <c r="I4818" s="1">
        <v>2.34</v>
      </c>
      <c r="J4818" s="8">
        <f t="shared" si="529"/>
        <v>42.73504273504274</v>
      </c>
      <c r="K4818" s="6" t="s">
        <v>1377</v>
      </c>
      <c r="L4818" s="6" t="s">
        <v>2</v>
      </c>
      <c r="M4818" s="9">
        <f t="shared" si="530"/>
        <v>90.638168235522656</v>
      </c>
      <c r="Q4818" s="10">
        <f t="shared" si="533"/>
        <v>-35.335689045936398</v>
      </c>
      <c r="S4818" s="10">
        <f t="shared" si="531"/>
        <v>-32.258064516129032</v>
      </c>
      <c r="U4818" s="10">
        <f t="shared" si="532"/>
        <v>-42.73504273504274</v>
      </c>
    </row>
    <row r="4819" spans="3:21" x14ac:dyDescent="0.3">
      <c r="C4819" s="6" t="s">
        <v>197</v>
      </c>
      <c r="D4819" s="6" t="s">
        <v>199</v>
      </c>
      <c r="E4819" s="1">
        <v>1.82</v>
      </c>
      <c r="F4819" s="8">
        <f t="shared" si="527"/>
        <v>54.945054945054942</v>
      </c>
      <c r="G4819" s="1">
        <v>3.37</v>
      </c>
      <c r="H4819" s="8">
        <f t="shared" si="528"/>
        <v>29.673590504451038</v>
      </c>
      <c r="I4819" s="1">
        <v>3.88</v>
      </c>
      <c r="J4819" s="8">
        <f t="shared" si="529"/>
        <v>25.773195876288661</v>
      </c>
      <c r="K4819" s="6" t="s">
        <v>1377</v>
      </c>
      <c r="L4819" s="6" t="s">
        <v>0</v>
      </c>
      <c r="M4819" s="9">
        <f t="shared" si="530"/>
        <v>90.58640457393436</v>
      </c>
      <c r="Q4819" s="10">
        <f t="shared" si="533"/>
        <v>-54.945054945054942</v>
      </c>
      <c r="S4819" s="10">
        <f t="shared" si="531"/>
        <v>-29.673590504451038</v>
      </c>
      <c r="U4819" s="10">
        <f t="shared" si="532"/>
        <v>-25.773195876288661</v>
      </c>
    </row>
    <row r="4820" spans="3:21" x14ac:dyDescent="0.3">
      <c r="C4820" s="6" t="s">
        <v>199</v>
      </c>
      <c r="D4820" s="6" t="s">
        <v>0</v>
      </c>
      <c r="E4820" s="1">
        <v>3.92</v>
      </c>
      <c r="F4820" s="8">
        <f t="shared" si="527"/>
        <v>25.510204081632654</v>
      </c>
      <c r="G4820" s="1">
        <v>3.42</v>
      </c>
      <c r="H4820" s="8">
        <f t="shared" si="528"/>
        <v>29.239766081871345</v>
      </c>
      <c r="I4820" s="1">
        <v>1.8</v>
      </c>
      <c r="J4820" s="8">
        <f t="shared" si="529"/>
        <v>55.555555555555557</v>
      </c>
      <c r="K4820" s="6" t="s">
        <v>1377</v>
      </c>
      <c r="L4820" s="6" t="s">
        <v>1</v>
      </c>
      <c r="M4820" s="9">
        <f t="shared" si="530"/>
        <v>90.657289694346758</v>
      </c>
      <c r="Q4820" s="10">
        <f t="shared" si="533"/>
        <v>-25.510204081632654</v>
      </c>
      <c r="S4820" s="10">
        <f t="shared" si="531"/>
        <v>-29.239766081871345</v>
      </c>
      <c r="U4820" s="10">
        <f t="shared" si="532"/>
        <v>-55.555555555555557</v>
      </c>
    </row>
    <row r="4821" spans="3:21" x14ac:dyDescent="0.3">
      <c r="C4821" s="6" t="s">
        <v>1</v>
      </c>
      <c r="D4821" s="6" t="s">
        <v>0</v>
      </c>
      <c r="E4821" s="1">
        <v>2.2599999999999998</v>
      </c>
      <c r="F4821" s="8">
        <f t="shared" si="527"/>
        <v>44.247787610619476</v>
      </c>
      <c r="G4821" s="1">
        <v>3.11</v>
      </c>
      <c r="H4821" s="8">
        <f t="shared" si="528"/>
        <v>32.154340836012864</v>
      </c>
      <c r="I4821" s="1">
        <v>2.92</v>
      </c>
      <c r="J4821" s="8">
        <f t="shared" si="529"/>
        <v>34.246575342465754</v>
      </c>
      <c r="K4821" s="6" t="s">
        <v>1378</v>
      </c>
      <c r="L4821" s="6" t="s">
        <v>0</v>
      </c>
      <c r="M4821" s="9">
        <f t="shared" si="530"/>
        <v>90.376115196618088</v>
      </c>
      <c r="Q4821" s="10">
        <f t="shared" si="533"/>
        <v>-44.247787610619476</v>
      </c>
      <c r="S4821" s="10">
        <f t="shared" si="531"/>
        <v>-32.154340836012864</v>
      </c>
      <c r="U4821" s="10">
        <f t="shared" si="532"/>
        <v>-34.246575342465754</v>
      </c>
    </row>
    <row r="4822" spans="3:21" x14ac:dyDescent="0.3">
      <c r="C4822" s="6" t="s">
        <v>200</v>
      </c>
      <c r="D4822" s="6" t="s">
        <v>199</v>
      </c>
      <c r="E4822" s="1">
        <v>1.57</v>
      </c>
      <c r="F4822" s="8">
        <f t="shared" si="527"/>
        <v>63.694267515923563</v>
      </c>
      <c r="G4822" s="1">
        <v>3.62</v>
      </c>
      <c r="H4822" s="8">
        <f t="shared" si="528"/>
        <v>27.624309392265193</v>
      </c>
      <c r="I4822" s="1">
        <v>5.28</v>
      </c>
      <c r="J4822" s="8">
        <f t="shared" si="529"/>
        <v>18.939393939393938</v>
      </c>
      <c r="K4822" s="6" t="s">
        <v>1379</v>
      </c>
      <c r="L4822" s="6" t="s">
        <v>0</v>
      </c>
      <c r="M4822" s="9">
        <f t="shared" si="530"/>
        <v>90.696390683841798</v>
      </c>
      <c r="Q4822" s="10">
        <f t="shared" si="533"/>
        <v>-63.694267515923563</v>
      </c>
      <c r="S4822" s="10">
        <f t="shared" si="531"/>
        <v>-27.624309392265193</v>
      </c>
      <c r="U4822" s="10">
        <f t="shared" si="532"/>
        <v>-18.939393939393938</v>
      </c>
    </row>
    <row r="4823" spans="3:21" x14ac:dyDescent="0.3">
      <c r="C4823" s="6" t="s">
        <v>0</v>
      </c>
      <c r="D4823" s="6" t="s">
        <v>1</v>
      </c>
      <c r="E4823" s="1">
        <v>2.75</v>
      </c>
      <c r="F4823" s="8">
        <f t="shared" si="527"/>
        <v>36.363636363636367</v>
      </c>
      <c r="G4823" s="1">
        <v>3.01</v>
      </c>
      <c r="H4823" s="8">
        <f t="shared" si="528"/>
        <v>33.222591362126245</v>
      </c>
      <c r="I4823" s="1">
        <v>2.44</v>
      </c>
      <c r="J4823" s="8">
        <f t="shared" si="529"/>
        <v>40.983606557377051</v>
      </c>
      <c r="K4823" s="6" t="s">
        <v>1379</v>
      </c>
      <c r="L4823" s="6" t="s">
        <v>1</v>
      </c>
      <c r="M4823" s="9">
        <f t="shared" si="530"/>
        <v>90.440580514868856</v>
      </c>
      <c r="Q4823" s="10">
        <f t="shared" si="533"/>
        <v>-36.363636363636367</v>
      </c>
      <c r="S4823" s="10">
        <f t="shared" si="531"/>
        <v>-33.222591362126245</v>
      </c>
      <c r="U4823" s="10">
        <f t="shared" si="532"/>
        <v>-40.983606557377051</v>
      </c>
    </row>
    <row r="4824" spans="3:21" x14ac:dyDescent="0.3">
      <c r="C4824" s="6" t="s">
        <v>199</v>
      </c>
      <c r="D4824" s="6" t="s">
        <v>197</v>
      </c>
      <c r="E4824" s="1">
        <v>1.49</v>
      </c>
      <c r="F4824" s="8">
        <f t="shared" si="527"/>
        <v>67.114093959731548</v>
      </c>
      <c r="G4824" s="1">
        <v>3.81</v>
      </c>
      <c r="H4824" s="8">
        <f t="shared" si="528"/>
        <v>26.246719160104988</v>
      </c>
      <c r="I4824" s="1">
        <v>5.92</v>
      </c>
      <c r="J4824" s="8">
        <f t="shared" si="529"/>
        <v>16.891891891891891</v>
      </c>
      <c r="K4824" s="6" t="s">
        <v>1379</v>
      </c>
      <c r="L4824" s="6" t="s">
        <v>1</v>
      </c>
      <c r="M4824" s="9">
        <f t="shared" si="530"/>
        <v>90.700722480561581</v>
      </c>
      <c r="Q4824" s="10">
        <f t="shared" si="533"/>
        <v>-67.114093959731548</v>
      </c>
      <c r="S4824" s="10">
        <f t="shared" si="531"/>
        <v>-26.246719160104988</v>
      </c>
      <c r="U4824" s="10">
        <f t="shared" si="532"/>
        <v>-16.891891891891891</v>
      </c>
    </row>
    <row r="4825" spans="3:21" x14ac:dyDescent="0.3">
      <c r="C4825" s="6" t="s">
        <v>1</v>
      </c>
      <c r="D4825" s="6" t="s">
        <v>0</v>
      </c>
      <c r="E4825" s="1">
        <v>1.41</v>
      </c>
      <c r="F4825" s="8">
        <f t="shared" si="527"/>
        <v>70.921985815602838</v>
      </c>
      <c r="G4825" s="1">
        <v>4.04</v>
      </c>
      <c r="H4825" s="8">
        <f t="shared" si="528"/>
        <v>24.752475247524753</v>
      </c>
      <c r="I4825" s="1">
        <v>7.08</v>
      </c>
      <c r="J4825" s="8">
        <f t="shared" si="529"/>
        <v>14.124293785310734</v>
      </c>
      <c r="K4825" s="6" t="s">
        <v>1380</v>
      </c>
      <c r="L4825" s="6" t="s">
        <v>0</v>
      </c>
      <c r="M4825" s="9">
        <f t="shared" si="530"/>
        <v>91.07571405343883</v>
      </c>
      <c r="Q4825" s="10">
        <f t="shared" si="533"/>
        <v>-70.921985815602838</v>
      </c>
      <c r="S4825" s="10">
        <f t="shared" si="531"/>
        <v>-24.752475247524753</v>
      </c>
      <c r="U4825" s="10">
        <f t="shared" si="532"/>
        <v>-14.124293785310734</v>
      </c>
    </row>
    <row r="4826" spans="3:21" x14ac:dyDescent="0.3">
      <c r="C4826" s="6" t="s">
        <v>199</v>
      </c>
      <c r="D4826" s="6" t="s">
        <v>1</v>
      </c>
      <c r="E4826" s="1">
        <v>2.06</v>
      </c>
      <c r="F4826" s="8">
        <f t="shared" si="527"/>
        <v>48.543689320388346</v>
      </c>
      <c r="G4826" s="1">
        <v>3.16</v>
      </c>
      <c r="H4826" s="8">
        <f t="shared" si="528"/>
        <v>31.645569620253163</v>
      </c>
      <c r="I4826" s="1">
        <v>3.3</v>
      </c>
      <c r="J4826" s="8">
        <f t="shared" si="529"/>
        <v>30.303030303030305</v>
      </c>
      <c r="K4826" s="6" t="s">
        <v>1380</v>
      </c>
      <c r="L4826" s="6" t="s">
        <v>1</v>
      </c>
      <c r="M4826" s="9">
        <f t="shared" si="530"/>
        <v>90.504052983703801</v>
      </c>
      <c r="Q4826" s="10">
        <f t="shared" si="533"/>
        <v>-48.543689320388346</v>
      </c>
      <c r="S4826" s="10">
        <f t="shared" si="531"/>
        <v>-31.645569620253163</v>
      </c>
      <c r="U4826" s="10">
        <f t="shared" si="532"/>
        <v>-30.303030303030305</v>
      </c>
    </row>
    <row r="4827" spans="3:21" x14ac:dyDescent="0.3">
      <c r="C4827" s="6" t="s">
        <v>199</v>
      </c>
      <c r="D4827" s="6" t="s">
        <v>199</v>
      </c>
      <c r="E4827" s="1">
        <v>2.4</v>
      </c>
      <c r="F4827" s="8">
        <f t="shared" si="527"/>
        <v>41.666666666666671</v>
      </c>
      <c r="G4827" s="1">
        <v>3.02</v>
      </c>
      <c r="H4827" s="8">
        <f t="shared" si="528"/>
        <v>33.11258278145695</v>
      </c>
      <c r="I4827" s="1">
        <v>2.8</v>
      </c>
      <c r="J4827" s="8">
        <f t="shared" si="529"/>
        <v>35.714285714285715</v>
      </c>
      <c r="K4827" s="6" t="s">
        <v>1380</v>
      </c>
      <c r="L4827" s="6" t="s">
        <v>2</v>
      </c>
      <c r="M4827" s="9">
        <f t="shared" si="530"/>
        <v>90.503032465215838</v>
      </c>
      <c r="Q4827" s="10">
        <f t="shared" si="533"/>
        <v>-41.666666666666671</v>
      </c>
      <c r="S4827" s="10">
        <f t="shared" si="531"/>
        <v>-33.11258278145695</v>
      </c>
      <c r="U4827" s="10">
        <f t="shared" si="532"/>
        <v>-35.714285714285715</v>
      </c>
    </row>
    <row r="4828" spans="3:21" x14ac:dyDescent="0.3">
      <c r="C4828" s="6" t="s">
        <v>197</v>
      </c>
      <c r="D4828" s="6" t="s">
        <v>0</v>
      </c>
      <c r="E4828" s="1">
        <v>2.29</v>
      </c>
      <c r="F4828" s="8">
        <f t="shared" si="527"/>
        <v>43.668122270742359</v>
      </c>
      <c r="G4828" s="1">
        <v>3.07</v>
      </c>
      <c r="H4828" s="8">
        <f t="shared" si="528"/>
        <v>32.573289902280131</v>
      </c>
      <c r="I4828" s="1">
        <v>2.89</v>
      </c>
      <c r="J4828" s="8">
        <f t="shared" si="529"/>
        <v>34.602076124567475</v>
      </c>
      <c r="K4828" s="6" t="s">
        <v>1380</v>
      </c>
      <c r="L4828" s="6" t="s">
        <v>0</v>
      </c>
      <c r="M4828" s="9">
        <f t="shared" si="530"/>
        <v>90.217297863743127</v>
      </c>
      <c r="Q4828" s="10">
        <f t="shared" si="533"/>
        <v>-43.668122270742359</v>
      </c>
      <c r="S4828" s="10">
        <f t="shared" si="531"/>
        <v>-32.573289902280131</v>
      </c>
      <c r="U4828" s="10">
        <f t="shared" si="532"/>
        <v>-34.602076124567475</v>
      </c>
    </row>
    <row r="4829" spans="3:21" x14ac:dyDescent="0.3">
      <c r="C4829" s="6" t="s">
        <v>201</v>
      </c>
      <c r="D4829" s="6" t="s">
        <v>0</v>
      </c>
      <c r="E4829" s="1">
        <v>1.9</v>
      </c>
      <c r="F4829" s="8">
        <f t="shared" si="527"/>
        <v>52.631578947368425</v>
      </c>
      <c r="G4829" s="1">
        <v>3.27</v>
      </c>
      <c r="H4829" s="8">
        <f t="shared" si="528"/>
        <v>30.581039755351682</v>
      </c>
      <c r="I4829" s="1">
        <v>3.66</v>
      </c>
      <c r="J4829" s="8">
        <f t="shared" si="529"/>
        <v>27.3224043715847</v>
      </c>
      <c r="K4829" s="6" t="s">
        <v>1380</v>
      </c>
      <c r="L4829" s="6" t="s">
        <v>0</v>
      </c>
      <c r="M4829" s="9">
        <f t="shared" si="530"/>
        <v>90.469063305643076</v>
      </c>
      <c r="Q4829" s="10">
        <f t="shared" si="533"/>
        <v>-52.631578947368425</v>
      </c>
      <c r="S4829" s="10">
        <f t="shared" si="531"/>
        <v>-30.581039755351682</v>
      </c>
      <c r="U4829" s="10">
        <f t="shared" si="532"/>
        <v>-27.3224043715847</v>
      </c>
    </row>
    <row r="4830" spans="3:21" x14ac:dyDescent="0.3">
      <c r="C4830" s="6" t="s">
        <v>0</v>
      </c>
      <c r="D4830" s="6" t="s">
        <v>0</v>
      </c>
      <c r="E4830" s="1">
        <v>2.64</v>
      </c>
      <c r="F4830" s="8">
        <f t="shared" si="527"/>
        <v>37.878787878787875</v>
      </c>
      <c r="G4830" s="1">
        <v>3.06</v>
      </c>
      <c r="H4830" s="8">
        <f t="shared" si="528"/>
        <v>32.679738562091501</v>
      </c>
      <c r="I4830" s="1">
        <v>2.52</v>
      </c>
      <c r="J4830" s="8">
        <f t="shared" si="529"/>
        <v>39.682539682539684</v>
      </c>
      <c r="K4830" s="6" t="s">
        <v>1380</v>
      </c>
      <c r="L4830" s="6" t="s">
        <v>2</v>
      </c>
      <c r="M4830" s="9">
        <f t="shared" si="530"/>
        <v>90.710298363811361</v>
      </c>
      <c r="Q4830" s="10">
        <f t="shared" si="533"/>
        <v>-37.878787878787875</v>
      </c>
      <c r="S4830" s="10">
        <f t="shared" si="531"/>
        <v>-32.679738562091501</v>
      </c>
      <c r="U4830" s="10">
        <f t="shared" si="532"/>
        <v>-39.682539682539684</v>
      </c>
    </row>
    <row r="4831" spans="3:21" x14ac:dyDescent="0.3">
      <c r="C4831" s="6" t="s">
        <v>0</v>
      </c>
      <c r="D4831" s="6" t="s">
        <v>1</v>
      </c>
      <c r="E4831" s="1">
        <v>1.95</v>
      </c>
      <c r="F4831" s="8">
        <f t="shared" si="527"/>
        <v>51.282051282051285</v>
      </c>
      <c r="G4831" s="1">
        <v>3.22</v>
      </c>
      <c r="H4831" s="8">
        <f t="shared" si="528"/>
        <v>31.05590062111801</v>
      </c>
      <c r="I4831" s="1">
        <v>3.57</v>
      </c>
      <c r="J4831" s="8">
        <f t="shared" si="529"/>
        <v>28.011204481792717</v>
      </c>
      <c r="K4831" s="6" t="s">
        <v>1381</v>
      </c>
      <c r="L4831" s="6" t="s">
        <v>1</v>
      </c>
      <c r="M4831" s="9">
        <f t="shared" si="530"/>
        <v>90.621444944392564</v>
      </c>
      <c r="Q4831" s="10">
        <f t="shared" si="533"/>
        <v>-51.282051282051285</v>
      </c>
      <c r="S4831" s="10">
        <f t="shared" si="531"/>
        <v>-31.05590062111801</v>
      </c>
      <c r="U4831" s="10">
        <f t="shared" si="532"/>
        <v>-28.011204481792717</v>
      </c>
    </row>
    <row r="4832" spans="3:21" x14ac:dyDescent="0.3">
      <c r="C4832" s="6" t="s">
        <v>0</v>
      </c>
      <c r="D4832" s="6" t="s">
        <v>1</v>
      </c>
      <c r="E4832" s="1">
        <v>2.77</v>
      </c>
      <c r="F4832" s="8">
        <f t="shared" si="527"/>
        <v>36.101083032490976</v>
      </c>
      <c r="G4832" s="1">
        <v>3.05</v>
      </c>
      <c r="H4832" s="8">
        <f t="shared" si="528"/>
        <v>32.786885245901644</v>
      </c>
      <c r="I4832" s="1">
        <v>2.4</v>
      </c>
      <c r="J4832" s="8">
        <f t="shared" si="529"/>
        <v>41.666666666666671</v>
      </c>
      <c r="K4832" s="6" t="s">
        <v>1382</v>
      </c>
      <c r="L4832" s="6" t="s">
        <v>1</v>
      </c>
      <c r="M4832" s="9">
        <f t="shared" si="530"/>
        <v>90.453014520554049</v>
      </c>
      <c r="Q4832" s="10">
        <f t="shared" si="533"/>
        <v>-36.101083032490976</v>
      </c>
      <c r="S4832" s="10">
        <f t="shared" si="531"/>
        <v>-32.786885245901644</v>
      </c>
      <c r="U4832" s="10">
        <f t="shared" si="532"/>
        <v>-41.666666666666671</v>
      </c>
    </row>
    <row r="4833" spans="3:21" x14ac:dyDescent="0.3">
      <c r="C4833" s="6" t="s">
        <v>1</v>
      </c>
      <c r="D4833" s="6" t="s">
        <v>199</v>
      </c>
      <c r="E4833" s="1">
        <v>2.62</v>
      </c>
      <c r="F4833" s="8">
        <f t="shared" si="527"/>
        <v>38.167938931297705</v>
      </c>
      <c r="G4833" s="1">
        <v>3.02</v>
      </c>
      <c r="H4833" s="8">
        <f t="shared" si="528"/>
        <v>33.11258278145695</v>
      </c>
      <c r="I4833" s="1">
        <v>2.54</v>
      </c>
      <c r="J4833" s="8">
        <f t="shared" si="529"/>
        <v>39.370078740157481</v>
      </c>
      <c r="K4833" s="6" t="s">
        <v>1382</v>
      </c>
      <c r="L4833" s="6" t="s">
        <v>0</v>
      </c>
      <c r="M4833" s="9">
        <f t="shared" si="530"/>
        <v>90.374566058098765</v>
      </c>
      <c r="Q4833" s="10">
        <f t="shared" si="533"/>
        <v>-38.167938931297705</v>
      </c>
      <c r="S4833" s="10">
        <f t="shared" si="531"/>
        <v>-33.11258278145695</v>
      </c>
      <c r="U4833" s="10">
        <f t="shared" si="532"/>
        <v>-39.370078740157481</v>
      </c>
    </row>
    <row r="4834" spans="3:21" x14ac:dyDescent="0.3">
      <c r="C4834" s="6" t="s">
        <v>199</v>
      </c>
      <c r="D4834" s="6" t="s">
        <v>0</v>
      </c>
      <c r="E4834" s="1">
        <v>3.64</v>
      </c>
      <c r="F4834" s="8">
        <f t="shared" si="527"/>
        <v>27.472527472527471</v>
      </c>
      <c r="G4834" s="1">
        <v>3.25</v>
      </c>
      <c r="H4834" s="8">
        <f t="shared" si="528"/>
        <v>30.76923076923077</v>
      </c>
      <c r="I4834" s="1">
        <v>1.92</v>
      </c>
      <c r="J4834" s="8">
        <f t="shared" si="529"/>
        <v>52.083333333333336</v>
      </c>
      <c r="K4834" s="6" t="s">
        <v>1383</v>
      </c>
      <c r="L4834" s="6" t="s">
        <v>1</v>
      </c>
      <c r="M4834" s="9">
        <f t="shared" si="530"/>
        <v>90.641211869682508</v>
      </c>
      <c r="Q4834" s="10">
        <f t="shared" si="533"/>
        <v>-27.472527472527471</v>
      </c>
      <c r="S4834" s="10">
        <f t="shared" si="531"/>
        <v>-30.76923076923077</v>
      </c>
      <c r="U4834" s="10">
        <f t="shared" si="532"/>
        <v>-52.083333333333336</v>
      </c>
    </row>
    <row r="4835" spans="3:21" x14ac:dyDescent="0.3">
      <c r="C4835" s="6" t="s">
        <v>0</v>
      </c>
      <c r="D4835" s="6" t="s">
        <v>198</v>
      </c>
      <c r="E4835" s="1">
        <v>4.24</v>
      </c>
      <c r="F4835" s="8">
        <f t="shared" si="527"/>
        <v>23.584905660377359</v>
      </c>
      <c r="G4835" s="1">
        <v>3.38</v>
      </c>
      <c r="H4835" s="8">
        <f t="shared" si="528"/>
        <v>29.585798816568047</v>
      </c>
      <c r="I4835" s="1">
        <v>1.75</v>
      </c>
      <c r="J4835" s="8">
        <f t="shared" si="529"/>
        <v>57.142857142857146</v>
      </c>
      <c r="K4835" s="6" t="s">
        <v>1383</v>
      </c>
      <c r="L4835" s="6" t="s">
        <v>1</v>
      </c>
      <c r="M4835" s="9">
        <f t="shared" si="530"/>
        <v>90.650685674216192</v>
      </c>
      <c r="Q4835" s="10">
        <f t="shared" si="533"/>
        <v>-23.584905660377359</v>
      </c>
      <c r="S4835" s="10">
        <f t="shared" si="531"/>
        <v>-29.585798816568047</v>
      </c>
      <c r="U4835" s="10">
        <f t="shared" si="532"/>
        <v>-57.142857142857146</v>
      </c>
    </row>
    <row r="4836" spans="3:21" x14ac:dyDescent="0.3">
      <c r="C4836" s="6" t="s">
        <v>197</v>
      </c>
      <c r="D4836" s="6" t="s">
        <v>199</v>
      </c>
      <c r="E4836" s="1">
        <v>1.26</v>
      </c>
      <c r="F4836" s="8">
        <f t="shared" ref="F4836:F4899" si="534">100/E4836</f>
        <v>79.365079365079367</v>
      </c>
      <c r="G4836" s="1">
        <v>5.1100000000000003</v>
      </c>
      <c r="H4836" s="8">
        <f t="shared" si="528"/>
        <v>19.569471624266143</v>
      </c>
      <c r="I4836" s="1">
        <v>8.7200000000000006</v>
      </c>
      <c r="J4836" s="8">
        <f t="shared" si="529"/>
        <v>11.467889908256879</v>
      </c>
      <c r="K4836" s="6" t="s">
        <v>1383</v>
      </c>
      <c r="L4836" s="6" t="s">
        <v>0</v>
      </c>
      <c r="M4836" s="9">
        <f t="shared" si="530"/>
        <v>90.577707509881421</v>
      </c>
      <c r="Q4836" s="10">
        <f t="shared" si="533"/>
        <v>-79.365079365079367</v>
      </c>
      <c r="S4836" s="10">
        <f t="shared" si="531"/>
        <v>-19.569471624266143</v>
      </c>
      <c r="U4836" s="10">
        <f t="shared" si="532"/>
        <v>-11.467889908256879</v>
      </c>
    </row>
    <row r="4837" spans="3:21" x14ac:dyDescent="0.3">
      <c r="C4837" s="6" t="s">
        <v>1</v>
      </c>
      <c r="D4837" s="6" t="s">
        <v>199</v>
      </c>
      <c r="E4837" s="1">
        <v>1.8</v>
      </c>
      <c r="F4837" s="8">
        <f t="shared" si="534"/>
        <v>55.555555555555557</v>
      </c>
      <c r="G4837" s="1">
        <v>3.33</v>
      </c>
      <c r="H4837" s="8">
        <f t="shared" si="528"/>
        <v>30.03003003003003</v>
      </c>
      <c r="I4837" s="1">
        <v>4.04</v>
      </c>
      <c r="J4837" s="8">
        <f t="shared" si="529"/>
        <v>24.752475247524753</v>
      </c>
      <c r="K4837" s="6" t="s">
        <v>1383</v>
      </c>
      <c r="L4837" s="6" t="s">
        <v>0</v>
      </c>
      <c r="M4837" s="9">
        <f t="shared" si="530"/>
        <v>90.630557801131758</v>
      </c>
      <c r="Q4837" s="10">
        <f t="shared" si="533"/>
        <v>-55.555555555555557</v>
      </c>
      <c r="S4837" s="10">
        <f t="shared" si="531"/>
        <v>-30.03003003003003</v>
      </c>
      <c r="U4837" s="10">
        <f t="shared" si="532"/>
        <v>-24.752475247524753</v>
      </c>
    </row>
    <row r="4838" spans="3:21" x14ac:dyDescent="0.3">
      <c r="C4838" s="6" t="s">
        <v>0</v>
      </c>
      <c r="D4838" s="6" t="s">
        <v>0</v>
      </c>
      <c r="E4838" s="1">
        <v>1.6</v>
      </c>
      <c r="F4838" s="8">
        <f t="shared" si="534"/>
        <v>62.5</v>
      </c>
      <c r="G4838" s="1">
        <v>3.61</v>
      </c>
      <c r="H4838" s="8">
        <f t="shared" si="528"/>
        <v>27.70083102493075</v>
      </c>
      <c r="I4838" s="1">
        <v>4.9800000000000004</v>
      </c>
      <c r="J4838" s="8">
        <f t="shared" si="529"/>
        <v>20.08032128514056</v>
      </c>
      <c r="K4838" s="6" t="s">
        <v>1383</v>
      </c>
      <c r="L4838" s="6" t="s">
        <v>2</v>
      </c>
      <c r="M4838" s="9">
        <f t="shared" si="530"/>
        <v>90.677326002938045</v>
      </c>
      <c r="Q4838" s="10">
        <f t="shared" si="533"/>
        <v>-62.5</v>
      </c>
      <c r="S4838" s="10">
        <f t="shared" si="531"/>
        <v>-27.70083102493075</v>
      </c>
      <c r="U4838" s="10">
        <f t="shared" si="532"/>
        <v>-20.08032128514056</v>
      </c>
    </row>
    <row r="4839" spans="3:21" x14ac:dyDescent="0.3">
      <c r="C4839" s="6" t="s">
        <v>199</v>
      </c>
      <c r="D4839" s="6" t="s">
        <v>1</v>
      </c>
      <c r="E4839" s="1">
        <v>2.3199999999999998</v>
      </c>
      <c r="F4839" s="8">
        <f t="shared" si="534"/>
        <v>43.103448275862071</v>
      </c>
      <c r="G4839" s="1">
        <v>3.08</v>
      </c>
      <c r="H4839" s="8">
        <f t="shared" si="528"/>
        <v>32.467532467532465</v>
      </c>
      <c r="I4839" s="1">
        <v>2.87</v>
      </c>
      <c r="J4839" s="8">
        <f t="shared" si="529"/>
        <v>34.843205574912893</v>
      </c>
      <c r="K4839" s="6" t="s">
        <v>1383</v>
      </c>
      <c r="L4839" s="6" t="s">
        <v>1</v>
      </c>
      <c r="M4839" s="9">
        <f t="shared" si="530"/>
        <v>90.568072214665506</v>
      </c>
      <c r="Q4839" s="10">
        <f t="shared" si="533"/>
        <v>-43.103448275862071</v>
      </c>
      <c r="S4839" s="10">
        <f t="shared" si="531"/>
        <v>-32.467532467532465</v>
      </c>
      <c r="U4839" s="10">
        <f t="shared" si="532"/>
        <v>-34.843205574912893</v>
      </c>
    </row>
    <row r="4840" spans="3:21" x14ac:dyDescent="0.3">
      <c r="C4840" s="6" t="s">
        <v>199</v>
      </c>
      <c r="D4840" s="6" t="s">
        <v>0</v>
      </c>
      <c r="E4840" s="1">
        <v>1.74</v>
      </c>
      <c r="F4840" s="8">
        <f t="shared" si="534"/>
        <v>57.47126436781609</v>
      </c>
      <c r="G4840" s="1">
        <v>3.4</v>
      </c>
      <c r="H4840" s="8">
        <f t="shared" si="528"/>
        <v>29.411764705882355</v>
      </c>
      <c r="I4840" s="1">
        <v>4.3099999999999996</v>
      </c>
      <c r="J4840" s="8">
        <f t="shared" si="529"/>
        <v>23.201856148491881</v>
      </c>
      <c r="K4840" s="6" t="s">
        <v>1383</v>
      </c>
      <c r="L4840" s="6" t="s">
        <v>1</v>
      </c>
      <c r="M4840" s="9">
        <f t="shared" si="530"/>
        <v>90.83899192715198</v>
      </c>
      <c r="Q4840" s="10">
        <f t="shared" si="533"/>
        <v>-57.47126436781609</v>
      </c>
      <c r="S4840" s="10">
        <f t="shared" si="531"/>
        <v>-29.411764705882355</v>
      </c>
      <c r="U4840" s="10">
        <f t="shared" si="532"/>
        <v>-23.201856148491881</v>
      </c>
    </row>
    <row r="4841" spans="3:21" x14ac:dyDescent="0.3">
      <c r="C4841" s="6" t="s">
        <v>0</v>
      </c>
      <c r="D4841" s="6" t="s">
        <v>0</v>
      </c>
      <c r="E4841" s="1">
        <v>4.8499999999999996</v>
      </c>
      <c r="F4841" s="8">
        <f t="shared" si="534"/>
        <v>20.618556701030929</v>
      </c>
      <c r="G4841" s="1">
        <v>3.56</v>
      </c>
      <c r="H4841" s="8">
        <f t="shared" si="528"/>
        <v>28.089887640449437</v>
      </c>
      <c r="I4841" s="1">
        <v>1.62</v>
      </c>
      <c r="J4841" s="8">
        <f t="shared" si="529"/>
        <v>61.728395061728392</v>
      </c>
      <c r="K4841" s="6" t="s">
        <v>1384</v>
      </c>
      <c r="L4841" s="6" t="s">
        <v>2</v>
      </c>
      <c r="M4841" s="9">
        <f t="shared" si="530"/>
        <v>90.549494661737384</v>
      </c>
      <c r="Q4841" s="10">
        <f t="shared" si="533"/>
        <v>-20.618556701030929</v>
      </c>
      <c r="S4841" s="10">
        <f t="shared" si="531"/>
        <v>-28.089887640449437</v>
      </c>
      <c r="U4841" s="10">
        <f t="shared" si="532"/>
        <v>-61.728395061728392</v>
      </c>
    </row>
    <row r="4842" spans="3:21" x14ac:dyDescent="0.3">
      <c r="C4842" s="6" t="s">
        <v>199</v>
      </c>
      <c r="D4842" s="6" t="s">
        <v>199</v>
      </c>
      <c r="E4842" s="1">
        <v>1.88</v>
      </c>
      <c r="F4842" s="8">
        <f t="shared" si="534"/>
        <v>53.191489361702132</v>
      </c>
      <c r="G4842" s="1">
        <v>3.26</v>
      </c>
      <c r="H4842" s="8">
        <f t="shared" si="528"/>
        <v>30.674846625766872</v>
      </c>
      <c r="I4842" s="1">
        <v>3.78</v>
      </c>
      <c r="J4842" s="8">
        <f t="shared" si="529"/>
        <v>26.455026455026456</v>
      </c>
      <c r="K4842" s="6" t="s">
        <v>1384</v>
      </c>
      <c r="L4842" s="6" t="s">
        <v>2</v>
      </c>
      <c r="M4842" s="9">
        <f t="shared" si="530"/>
        <v>90.644275764926832</v>
      </c>
      <c r="Q4842" s="10">
        <f t="shared" si="533"/>
        <v>-53.191489361702132</v>
      </c>
      <c r="S4842" s="10">
        <f t="shared" si="531"/>
        <v>-30.674846625766872</v>
      </c>
      <c r="U4842" s="10">
        <f t="shared" si="532"/>
        <v>-26.455026455026456</v>
      </c>
    </row>
    <row r="4843" spans="3:21" x14ac:dyDescent="0.3">
      <c r="C4843" s="6" t="s">
        <v>199</v>
      </c>
      <c r="D4843" s="6" t="s">
        <v>199</v>
      </c>
      <c r="E4843" s="1">
        <v>2.0699999999999998</v>
      </c>
      <c r="F4843" s="8">
        <f t="shared" si="534"/>
        <v>48.309178743961354</v>
      </c>
      <c r="G4843" s="1">
        <v>3.17</v>
      </c>
      <c r="H4843" s="8">
        <f t="shared" si="528"/>
        <v>31.545741324921135</v>
      </c>
      <c r="I4843" s="1">
        <v>3.29</v>
      </c>
      <c r="J4843" s="8">
        <f t="shared" si="529"/>
        <v>30.3951367781155</v>
      </c>
      <c r="K4843" s="6" t="s">
        <v>1385</v>
      </c>
      <c r="L4843" s="6" t="s">
        <v>2</v>
      </c>
      <c r="M4843" s="9">
        <f t="shared" si="530"/>
        <v>90.702901077663171</v>
      </c>
      <c r="Q4843" s="10">
        <f t="shared" si="533"/>
        <v>-48.309178743961354</v>
      </c>
      <c r="S4843" s="10">
        <f t="shared" si="531"/>
        <v>-31.545741324921135</v>
      </c>
      <c r="U4843" s="10">
        <f t="shared" si="532"/>
        <v>-30.3951367781155</v>
      </c>
    </row>
    <row r="4844" spans="3:21" x14ac:dyDescent="0.3">
      <c r="C4844" s="6" t="s">
        <v>199</v>
      </c>
      <c r="D4844" s="6" t="s">
        <v>0</v>
      </c>
      <c r="E4844" s="1">
        <v>2.4500000000000002</v>
      </c>
      <c r="F4844" s="8">
        <f t="shared" si="534"/>
        <v>40.816326530612244</v>
      </c>
      <c r="G4844" s="1">
        <v>2.99</v>
      </c>
      <c r="H4844" s="8">
        <f t="shared" si="528"/>
        <v>33.444816053511701</v>
      </c>
      <c r="I4844" s="1">
        <v>2.76</v>
      </c>
      <c r="J4844" s="8">
        <f t="shared" si="529"/>
        <v>36.231884057971016</v>
      </c>
      <c r="K4844" s="6" t="s">
        <v>1385</v>
      </c>
      <c r="L4844" s="6" t="s">
        <v>1</v>
      </c>
      <c r="M4844" s="9">
        <f t="shared" si="530"/>
        <v>90.50344898589519</v>
      </c>
      <c r="Q4844" s="10">
        <f t="shared" si="533"/>
        <v>-40.816326530612244</v>
      </c>
      <c r="S4844" s="10">
        <f t="shared" si="531"/>
        <v>-33.444816053511701</v>
      </c>
      <c r="U4844" s="10">
        <f t="shared" si="532"/>
        <v>-36.231884057971016</v>
      </c>
    </row>
    <row r="4845" spans="3:21" x14ac:dyDescent="0.3">
      <c r="C4845" s="6" t="s">
        <v>0</v>
      </c>
      <c r="D4845" s="6" t="s">
        <v>199</v>
      </c>
      <c r="E4845" s="1">
        <v>1.53</v>
      </c>
      <c r="F4845" s="8">
        <f t="shared" si="534"/>
        <v>65.359477124183002</v>
      </c>
      <c r="G4845" s="1">
        <v>3.72</v>
      </c>
      <c r="H4845" s="8">
        <f t="shared" si="528"/>
        <v>26.881720430107524</v>
      </c>
      <c r="I4845" s="1">
        <v>5.61</v>
      </c>
      <c r="J4845" s="8">
        <f t="shared" si="529"/>
        <v>17.825311942959001</v>
      </c>
      <c r="K4845" s="6" t="s">
        <v>1385</v>
      </c>
      <c r="L4845" s="6" t="s">
        <v>0</v>
      </c>
      <c r="M4845" s="9">
        <f t="shared" si="530"/>
        <v>90.854157596865477</v>
      </c>
      <c r="Q4845" s="10">
        <f t="shared" si="533"/>
        <v>-65.359477124183002</v>
      </c>
      <c r="S4845" s="10">
        <f t="shared" si="531"/>
        <v>-26.881720430107524</v>
      </c>
      <c r="U4845" s="10">
        <f t="shared" si="532"/>
        <v>-17.825311942959001</v>
      </c>
    </row>
    <row r="4846" spans="3:21" x14ac:dyDescent="0.3">
      <c r="C4846" s="6" t="s">
        <v>197</v>
      </c>
      <c r="D4846" s="6" t="s">
        <v>0</v>
      </c>
      <c r="E4846" s="1">
        <v>1.49</v>
      </c>
      <c r="F4846" s="8">
        <f t="shared" si="534"/>
        <v>67.114093959731548</v>
      </c>
      <c r="G4846" s="1">
        <v>3.81</v>
      </c>
      <c r="H4846" s="8">
        <f t="shared" si="528"/>
        <v>26.246719160104988</v>
      </c>
      <c r="I4846" s="1">
        <v>5.82</v>
      </c>
      <c r="J4846" s="8">
        <f t="shared" si="529"/>
        <v>17.182130584192439</v>
      </c>
      <c r="K4846" s="6" t="s">
        <v>1385</v>
      </c>
      <c r="L4846" s="6" t="s">
        <v>0</v>
      </c>
      <c r="M4846" s="9">
        <f t="shared" si="530"/>
        <v>90.462581010817871</v>
      </c>
      <c r="Q4846" s="10">
        <f t="shared" si="533"/>
        <v>-67.114093959731548</v>
      </c>
      <c r="S4846" s="10">
        <f t="shared" si="531"/>
        <v>-26.246719160104988</v>
      </c>
      <c r="U4846" s="10">
        <f t="shared" si="532"/>
        <v>-17.182130584192439</v>
      </c>
    </row>
    <row r="4847" spans="3:21" x14ac:dyDescent="0.3">
      <c r="C4847" s="6" t="s">
        <v>0</v>
      </c>
      <c r="D4847" s="6" t="s">
        <v>197</v>
      </c>
      <c r="E4847" s="1">
        <v>1.26</v>
      </c>
      <c r="F4847" s="8">
        <f t="shared" si="534"/>
        <v>79.365079365079367</v>
      </c>
      <c r="G4847" s="1">
        <v>5.07</v>
      </c>
      <c r="H4847" s="8">
        <f t="shared" si="528"/>
        <v>19.723865877712029</v>
      </c>
      <c r="I4847" s="1">
        <v>8.94</v>
      </c>
      <c r="J4847" s="8">
        <f t="shared" si="529"/>
        <v>11.185682326621924</v>
      </c>
      <c r="K4847" s="6" t="s">
        <v>1385</v>
      </c>
      <c r="L4847" s="6" t="s">
        <v>1</v>
      </c>
      <c r="M4847" s="9">
        <f t="shared" si="530"/>
        <v>90.682691208414312</v>
      </c>
      <c r="Q4847" s="10">
        <f t="shared" si="533"/>
        <v>-79.365079365079367</v>
      </c>
      <c r="S4847" s="10">
        <f t="shared" si="531"/>
        <v>-19.723865877712029</v>
      </c>
      <c r="U4847" s="10">
        <f t="shared" si="532"/>
        <v>-11.185682326621924</v>
      </c>
    </row>
    <row r="4848" spans="3:21" x14ac:dyDescent="0.3">
      <c r="C4848" s="6" t="s">
        <v>197</v>
      </c>
      <c r="D4848" s="6" t="s">
        <v>199</v>
      </c>
      <c r="E4848" s="1">
        <v>1.61</v>
      </c>
      <c r="F4848" s="8">
        <f t="shared" si="534"/>
        <v>62.11180124223602</v>
      </c>
      <c r="G4848" s="1">
        <v>3.56</v>
      </c>
      <c r="H4848" s="8">
        <f t="shared" si="528"/>
        <v>28.089887640449437</v>
      </c>
      <c r="I4848" s="1">
        <v>5</v>
      </c>
      <c r="J4848" s="8">
        <f t="shared" si="529"/>
        <v>20</v>
      </c>
      <c r="K4848" s="6" t="s">
        <v>1385</v>
      </c>
      <c r="L4848" s="6" t="s">
        <v>0</v>
      </c>
      <c r="M4848" s="9">
        <f t="shared" si="530"/>
        <v>90.742710945613908</v>
      </c>
      <c r="Q4848" s="10">
        <f t="shared" si="533"/>
        <v>-62.11180124223602</v>
      </c>
      <c r="S4848" s="10">
        <f t="shared" si="531"/>
        <v>-28.089887640449437</v>
      </c>
      <c r="U4848" s="10">
        <f t="shared" si="532"/>
        <v>-20</v>
      </c>
    </row>
    <row r="4849" spans="3:21" x14ac:dyDescent="0.3">
      <c r="C4849" s="6" t="s">
        <v>1</v>
      </c>
      <c r="D4849" s="6" t="s">
        <v>199</v>
      </c>
      <c r="E4849" s="1">
        <v>2.0499999999999998</v>
      </c>
      <c r="F4849" s="8">
        <f t="shared" si="534"/>
        <v>48.780487804878049</v>
      </c>
      <c r="G4849" s="1">
        <v>3.17</v>
      </c>
      <c r="H4849" s="8">
        <f t="shared" si="528"/>
        <v>31.545741324921135</v>
      </c>
      <c r="I4849" s="1">
        <v>3.32</v>
      </c>
      <c r="J4849" s="8">
        <f t="shared" si="529"/>
        <v>30.120481927710845</v>
      </c>
      <c r="K4849" s="6" t="s">
        <v>1385</v>
      </c>
      <c r="L4849" s="6" t="s">
        <v>0</v>
      </c>
      <c r="M4849" s="9">
        <f t="shared" si="530"/>
        <v>90.541401407534551</v>
      </c>
      <c r="Q4849" s="10">
        <f t="shared" si="533"/>
        <v>-48.780487804878049</v>
      </c>
      <c r="S4849" s="10">
        <f t="shared" si="531"/>
        <v>-31.545741324921135</v>
      </c>
      <c r="U4849" s="10">
        <f t="shared" si="532"/>
        <v>-30.120481927710845</v>
      </c>
    </row>
    <row r="4850" spans="3:21" x14ac:dyDescent="0.3">
      <c r="C4850" s="6" t="s">
        <v>198</v>
      </c>
      <c r="D4850" s="6" t="s">
        <v>197</v>
      </c>
      <c r="E4850" s="1">
        <v>2.19</v>
      </c>
      <c r="F4850" s="8">
        <f t="shared" si="534"/>
        <v>45.662100456621005</v>
      </c>
      <c r="G4850" s="1">
        <v>3.1</v>
      </c>
      <c r="H4850" s="8">
        <f t="shared" si="528"/>
        <v>32.258064516129032</v>
      </c>
      <c r="I4850" s="1">
        <v>3.08</v>
      </c>
      <c r="J4850" s="8">
        <f t="shared" si="529"/>
        <v>32.467532467532465</v>
      </c>
      <c r="K4850" s="6" t="s">
        <v>1385</v>
      </c>
      <c r="L4850" s="6" t="s">
        <v>0</v>
      </c>
      <c r="M4850" s="9">
        <f t="shared" si="530"/>
        <v>90.589805131226669</v>
      </c>
      <c r="Q4850" s="10">
        <f t="shared" si="533"/>
        <v>-45.662100456621005</v>
      </c>
      <c r="S4850" s="10">
        <f t="shared" si="531"/>
        <v>-32.258064516129032</v>
      </c>
      <c r="U4850" s="10">
        <f t="shared" si="532"/>
        <v>-32.467532467532465</v>
      </c>
    </row>
    <row r="4851" spans="3:21" x14ac:dyDescent="0.3">
      <c r="C4851" s="6" t="s">
        <v>1</v>
      </c>
      <c r="D4851" s="6" t="s">
        <v>197</v>
      </c>
      <c r="E4851" s="1">
        <v>2.65</v>
      </c>
      <c r="F4851" s="8">
        <f t="shared" si="534"/>
        <v>37.735849056603776</v>
      </c>
      <c r="G4851" s="1">
        <v>3.01</v>
      </c>
      <c r="H4851" s="8">
        <f t="shared" si="528"/>
        <v>33.222591362126245</v>
      </c>
      <c r="I4851" s="1">
        <v>2.54</v>
      </c>
      <c r="J4851" s="8">
        <f t="shared" si="529"/>
        <v>39.370078740157481</v>
      </c>
      <c r="K4851" s="6" t="s">
        <v>1386</v>
      </c>
      <c r="L4851" s="6" t="s">
        <v>1</v>
      </c>
      <c r="M4851" s="9">
        <f t="shared" si="530"/>
        <v>90.638395912834568</v>
      </c>
      <c r="Q4851" s="10">
        <f t="shared" si="533"/>
        <v>-37.735849056603776</v>
      </c>
      <c r="S4851" s="10">
        <f t="shared" si="531"/>
        <v>-33.222591362126245</v>
      </c>
      <c r="U4851" s="10">
        <f t="shared" si="532"/>
        <v>-39.370078740157481</v>
      </c>
    </row>
    <row r="4852" spans="3:21" x14ac:dyDescent="0.3">
      <c r="C4852" s="6" t="s">
        <v>199</v>
      </c>
      <c r="D4852" s="6" t="s">
        <v>0</v>
      </c>
      <c r="E4852" s="1">
        <v>1.95</v>
      </c>
      <c r="F4852" s="8">
        <f t="shared" si="534"/>
        <v>51.282051282051285</v>
      </c>
      <c r="G4852" s="1">
        <v>3.21</v>
      </c>
      <c r="H4852" s="8">
        <f t="shared" si="528"/>
        <v>31.152647975077883</v>
      </c>
      <c r="I4852" s="1">
        <v>3.58</v>
      </c>
      <c r="J4852" s="8">
        <f t="shared" si="529"/>
        <v>27.932960893854748</v>
      </c>
      <c r="K4852" s="6" t="s">
        <v>1387</v>
      </c>
      <c r="L4852" s="6" t="s">
        <v>1</v>
      </c>
      <c r="M4852" s="9">
        <f t="shared" si="530"/>
        <v>90.606251743671237</v>
      </c>
      <c r="Q4852" s="10">
        <f t="shared" si="533"/>
        <v>-51.282051282051285</v>
      </c>
      <c r="S4852" s="10">
        <f t="shared" si="531"/>
        <v>-31.152647975077883</v>
      </c>
      <c r="U4852" s="10">
        <f t="shared" si="532"/>
        <v>-27.932960893854748</v>
      </c>
    </row>
    <row r="4853" spans="3:21" x14ac:dyDescent="0.3">
      <c r="C4853" s="6" t="s">
        <v>199</v>
      </c>
      <c r="D4853" s="6" t="s">
        <v>199</v>
      </c>
      <c r="E4853" s="1">
        <v>2.2000000000000002</v>
      </c>
      <c r="F4853" s="8">
        <f t="shared" si="534"/>
        <v>45.454545454545453</v>
      </c>
      <c r="G4853" s="1">
        <v>3.08</v>
      </c>
      <c r="H4853" s="8">
        <f t="shared" si="528"/>
        <v>32.467532467532465</v>
      </c>
      <c r="I4853" s="1">
        <v>3.08</v>
      </c>
      <c r="J4853" s="8">
        <f t="shared" si="529"/>
        <v>32.467532467532465</v>
      </c>
      <c r="K4853" s="6" t="s">
        <v>1388</v>
      </c>
      <c r="L4853" s="6" t="s">
        <v>2</v>
      </c>
      <c r="M4853" s="9">
        <f t="shared" si="530"/>
        <v>90.588235294117652</v>
      </c>
      <c r="Q4853" s="10">
        <f t="shared" si="533"/>
        <v>-45.454545454545453</v>
      </c>
      <c r="S4853" s="10">
        <f t="shared" si="531"/>
        <v>-32.467532467532465</v>
      </c>
      <c r="U4853" s="10">
        <f t="shared" si="532"/>
        <v>-32.467532467532465</v>
      </c>
    </row>
    <row r="4854" spans="3:21" x14ac:dyDescent="0.3">
      <c r="C4854" s="6" t="s">
        <v>199</v>
      </c>
      <c r="D4854" s="6" t="s">
        <v>199</v>
      </c>
      <c r="E4854" s="1">
        <v>1.99</v>
      </c>
      <c r="F4854" s="8">
        <f t="shared" si="534"/>
        <v>50.251256281407038</v>
      </c>
      <c r="G4854" s="1">
        <v>3.24</v>
      </c>
      <c r="H4854" s="8">
        <f t="shared" si="528"/>
        <v>30.864197530864196</v>
      </c>
      <c r="I4854" s="1">
        <v>3.42</v>
      </c>
      <c r="J4854" s="8">
        <f t="shared" si="529"/>
        <v>29.239766081871345</v>
      </c>
      <c r="K4854" s="6" t="s">
        <v>1388</v>
      </c>
      <c r="L4854" s="6" t="s">
        <v>2</v>
      </c>
      <c r="M4854" s="9">
        <f t="shared" si="530"/>
        <v>90.616465714919741</v>
      </c>
      <c r="Q4854" s="10">
        <f t="shared" si="533"/>
        <v>-50.251256281407038</v>
      </c>
      <c r="S4854" s="10">
        <f t="shared" si="531"/>
        <v>-30.864197530864196</v>
      </c>
      <c r="U4854" s="10">
        <f t="shared" si="532"/>
        <v>-29.239766081871345</v>
      </c>
    </row>
    <row r="4855" spans="3:21" x14ac:dyDescent="0.3">
      <c r="C4855" s="6" t="s">
        <v>0</v>
      </c>
      <c r="D4855" s="6" t="s">
        <v>1</v>
      </c>
      <c r="E4855" s="1">
        <v>2.58</v>
      </c>
      <c r="F4855" s="8">
        <f t="shared" si="534"/>
        <v>38.759689922480618</v>
      </c>
      <c r="G4855" s="1">
        <v>2.98</v>
      </c>
      <c r="H4855" s="8">
        <f t="shared" si="528"/>
        <v>33.557046979865774</v>
      </c>
      <c r="I4855" s="1">
        <v>2.62</v>
      </c>
      <c r="J4855" s="8">
        <f t="shared" si="529"/>
        <v>38.167938931297705</v>
      </c>
      <c r="K4855" s="6" t="s">
        <v>1388</v>
      </c>
      <c r="L4855" s="6" t="s">
        <v>1</v>
      </c>
      <c r="M4855" s="9">
        <f t="shared" si="530"/>
        <v>90.510289545103248</v>
      </c>
      <c r="Q4855" s="10">
        <f t="shared" si="533"/>
        <v>-38.759689922480618</v>
      </c>
      <c r="S4855" s="10">
        <f t="shared" si="531"/>
        <v>-33.557046979865774</v>
      </c>
      <c r="U4855" s="10">
        <f t="shared" si="532"/>
        <v>-38.167938931297705</v>
      </c>
    </row>
    <row r="4856" spans="3:21" x14ac:dyDescent="0.3">
      <c r="C4856" s="6" t="s">
        <v>1</v>
      </c>
      <c r="D4856" s="6" t="s">
        <v>0</v>
      </c>
      <c r="E4856" s="1">
        <v>2.16</v>
      </c>
      <c r="F4856" s="8">
        <f t="shared" si="534"/>
        <v>46.296296296296291</v>
      </c>
      <c r="G4856" s="1">
        <v>3.02</v>
      </c>
      <c r="H4856" s="8">
        <f t="shared" si="528"/>
        <v>33.11258278145695</v>
      </c>
      <c r="I4856" s="1">
        <v>3.2</v>
      </c>
      <c r="J4856" s="8">
        <f t="shared" si="529"/>
        <v>31.25</v>
      </c>
      <c r="K4856" s="6" t="s">
        <v>1389</v>
      </c>
      <c r="L4856" s="6" t="s">
        <v>0</v>
      </c>
      <c r="M4856" s="9">
        <f t="shared" si="530"/>
        <v>90.367804945625835</v>
      </c>
      <c r="Q4856" s="10">
        <f t="shared" si="533"/>
        <v>-46.296296296296291</v>
      </c>
      <c r="S4856" s="10">
        <f t="shared" si="531"/>
        <v>-33.11258278145695</v>
      </c>
      <c r="U4856" s="10">
        <f t="shared" si="532"/>
        <v>-31.25</v>
      </c>
    </row>
    <row r="4857" spans="3:21" x14ac:dyDescent="0.3">
      <c r="C4857" s="6" t="s">
        <v>199</v>
      </c>
      <c r="D4857" s="6" t="s">
        <v>199</v>
      </c>
      <c r="E4857" s="1">
        <v>1.62</v>
      </c>
      <c r="F4857" s="8">
        <f t="shared" si="534"/>
        <v>61.728395061728392</v>
      </c>
      <c r="G4857" s="1">
        <v>3.53</v>
      </c>
      <c r="H4857" s="8">
        <f t="shared" si="528"/>
        <v>28.328611898016998</v>
      </c>
      <c r="I4857" s="1">
        <v>4.97</v>
      </c>
      <c r="J4857" s="8">
        <f t="shared" si="529"/>
        <v>20.120724346076461</v>
      </c>
      <c r="K4857" s="6" t="s">
        <v>1389</v>
      </c>
      <c r="L4857" s="6" t="s">
        <v>2</v>
      </c>
      <c r="M4857" s="9">
        <f t="shared" si="530"/>
        <v>90.762442477989154</v>
      </c>
      <c r="Q4857" s="10">
        <f t="shared" si="533"/>
        <v>-61.728395061728392</v>
      </c>
      <c r="S4857" s="10">
        <f t="shared" si="531"/>
        <v>-28.328611898016998</v>
      </c>
      <c r="U4857" s="10">
        <f t="shared" si="532"/>
        <v>-20.120724346076461</v>
      </c>
    </row>
    <row r="4858" spans="3:21" x14ac:dyDescent="0.3">
      <c r="C4858" s="6" t="s">
        <v>199</v>
      </c>
      <c r="D4858" s="6" t="s">
        <v>0</v>
      </c>
      <c r="E4858" s="1">
        <v>4.49</v>
      </c>
      <c r="F4858" s="8">
        <f t="shared" si="534"/>
        <v>22.271714922048996</v>
      </c>
      <c r="G4858" s="1">
        <v>3.59</v>
      </c>
      <c r="H4858" s="8">
        <f t="shared" si="528"/>
        <v>27.855153203342621</v>
      </c>
      <c r="I4858" s="1">
        <v>1.66</v>
      </c>
      <c r="J4858" s="8">
        <f t="shared" si="529"/>
        <v>60.24096385542169</v>
      </c>
      <c r="K4858" s="6" t="s">
        <v>1389</v>
      </c>
      <c r="L4858" s="6" t="s">
        <v>1</v>
      </c>
      <c r="M4858" s="9">
        <f t="shared" si="530"/>
        <v>90.606110680315183</v>
      </c>
      <c r="Q4858" s="10">
        <f t="shared" si="533"/>
        <v>-22.271714922048996</v>
      </c>
      <c r="S4858" s="10">
        <f t="shared" si="531"/>
        <v>-27.855153203342621</v>
      </c>
      <c r="U4858" s="10">
        <f t="shared" si="532"/>
        <v>-60.24096385542169</v>
      </c>
    </row>
    <row r="4859" spans="3:21" x14ac:dyDescent="0.3">
      <c r="C4859" s="6" t="s">
        <v>201</v>
      </c>
      <c r="D4859" s="6" t="s">
        <v>1</v>
      </c>
      <c r="E4859" s="1">
        <v>1.7</v>
      </c>
      <c r="F4859" s="8">
        <f t="shared" si="534"/>
        <v>58.82352941176471</v>
      </c>
      <c r="G4859" s="1">
        <v>3.43</v>
      </c>
      <c r="H4859" s="8">
        <f t="shared" si="528"/>
        <v>29.154518950437318</v>
      </c>
      <c r="I4859" s="1">
        <v>4.4400000000000004</v>
      </c>
      <c r="J4859" s="8">
        <f t="shared" si="529"/>
        <v>22.522522522522522</v>
      </c>
      <c r="K4859" s="6" t="s">
        <v>1389</v>
      </c>
      <c r="L4859" s="6" t="s">
        <v>0</v>
      </c>
      <c r="M4859" s="9">
        <f t="shared" si="530"/>
        <v>90.497270013492624</v>
      </c>
      <c r="Q4859" s="10">
        <f t="shared" si="533"/>
        <v>-58.82352941176471</v>
      </c>
      <c r="S4859" s="10">
        <f t="shared" si="531"/>
        <v>-29.154518950437318</v>
      </c>
      <c r="U4859" s="10">
        <f t="shared" si="532"/>
        <v>-22.522522522522522</v>
      </c>
    </row>
    <row r="4860" spans="3:21" x14ac:dyDescent="0.3">
      <c r="C4860" s="6" t="s">
        <v>199</v>
      </c>
      <c r="D4860" s="6" t="s">
        <v>0</v>
      </c>
      <c r="E4860" s="1">
        <v>2.57</v>
      </c>
      <c r="F4860" s="8">
        <f t="shared" si="534"/>
        <v>38.910505836575879</v>
      </c>
      <c r="G4860" s="1">
        <v>2.97</v>
      </c>
      <c r="H4860" s="8">
        <f t="shared" si="528"/>
        <v>33.670033670033668</v>
      </c>
      <c r="I4860" s="1">
        <v>2.64</v>
      </c>
      <c r="J4860" s="8">
        <f t="shared" si="529"/>
        <v>37.878787878787875</v>
      </c>
      <c r="K4860" s="6" t="s">
        <v>1389</v>
      </c>
      <c r="L4860" s="6" t="s">
        <v>1</v>
      </c>
      <c r="M4860" s="9">
        <f t="shared" si="530"/>
        <v>90.5310600444774</v>
      </c>
      <c r="Q4860" s="10">
        <f t="shared" si="533"/>
        <v>-38.910505836575879</v>
      </c>
      <c r="S4860" s="10">
        <f t="shared" si="531"/>
        <v>-33.670033670033668</v>
      </c>
      <c r="U4860" s="10">
        <f t="shared" si="532"/>
        <v>-37.878787878787875</v>
      </c>
    </row>
    <row r="4861" spans="3:21" x14ac:dyDescent="0.3">
      <c r="C4861" s="6" t="s">
        <v>0</v>
      </c>
      <c r="D4861" s="6" t="s">
        <v>199</v>
      </c>
      <c r="E4861" s="1">
        <v>3.43</v>
      </c>
      <c r="F4861" s="8">
        <f t="shared" si="534"/>
        <v>29.154518950437318</v>
      </c>
      <c r="G4861" s="1">
        <v>3.2</v>
      </c>
      <c r="H4861" s="8">
        <f t="shared" si="528"/>
        <v>31.25</v>
      </c>
      <c r="I4861" s="1">
        <v>2.0099999999999998</v>
      </c>
      <c r="J4861" s="8">
        <f t="shared" si="529"/>
        <v>49.75124378109453</v>
      </c>
      <c r="K4861" s="6" t="s">
        <v>1389</v>
      </c>
      <c r="L4861" s="6" t="s">
        <v>0</v>
      </c>
      <c r="M4861" s="9">
        <f t="shared" si="530"/>
        <v>90.780543405356696</v>
      </c>
      <c r="Q4861" s="10">
        <f t="shared" si="533"/>
        <v>-29.154518950437318</v>
      </c>
      <c r="S4861" s="10">
        <f t="shared" si="531"/>
        <v>-31.25</v>
      </c>
      <c r="U4861" s="10">
        <f t="shared" si="532"/>
        <v>-49.75124378109453</v>
      </c>
    </row>
    <row r="4862" spans="3:21" x14ac:dyDescent="0.3">
      <c r="C4862" s="6" t="s">
        <v>199</v>
      </c>
      <c r="D4862" s="6" t="s">
        <v>199</v>
      </c>
      <c r="E4862" s="1">
        <v>3.99</v>
      </c>
      <c r="F4862" s="8">
        <f t="shared" si="534"/>
        <v>25.062656641604008</v>
      </c>
      <c r="G4862" s="1">
        <v>3.35</v>
      </c>
      <c r="H4862" s="8">
        <f t="shared" si="528"/>
        <v>29.850746268656717</v>
      </c>
      <c r="I4862" s="1">
        <v>1.8</v>
      </c>
      <c r="J4862" s="8">
        <f t="shared" si="529"/>
        <v>55.555555555555557</v>
      </c>
      <c r="K4862" s="6" t="s">
        <v>1390</v>
      </c>
      <c r="L4862" s="6" t="s">
        <v>2</v>
      </c>
      <c r="M4862" s="9">
        <f t="shared" si="530"/>
        <v>90.523167221626494</v>
      </c>
      <c r="Q4862" s="10">
        <f t="shared" si="533"/>
        <v>-25.062656641604008</v>
      </c>
      <c r="S4862" s="10">
        <f t="shared" si="531"/>
        <v>-29.850746268656717</v>
      </c>
      <c r="U4862" s="10">
        <f t="shared" si="532"/>
        <v>-55.555555555555557</v>
      </c>
    </row>
    <row r="4863" spans="3:21" x14ac:dyDescent="0.3">
      <c r="C4863" s="6" t="s">
        <v>0</v>
      </c>
      <c r="D4863" s="6" t="s">
        <v>0</v>
      </c>
      <c r="E4863" s="1">
        <v>1.78</v>
      </c>
      <c r="F4863" s="8">
        <f t="shared" si="534"/>
        <v>56.179775280898873</v>
      </c>
      <c r="G4863" s="1">
        <v>3.4</v>
      </c>
      <c r="H4863" s="8">
        <f t="shared" si="528"/>
        <v>29.411764705882355</v>
      </c>
      <c r="I4863" s="1">
        <v>4.0199999999999996</v>
      </c>
      <c r="J4863" s="8">
        <f t="shared" si="529"/>
        <v>24.875621890547265</v>
      </c>
      <c r="K4863" s="6" t="s">
        <v>1391</v>
      </c>
      <c r="L4863" s="6" t="s">
        <v>2</v>
      </c>
      <c r="M4863" s="9">
        <f t="shared" si="530"/>
        <v>90.524639449909955</v>
      </c>
      <c r="Q4863" s="10">
        <f t="shared" si="533"/>
        <v>-56.179775280898873</v>
      </c>
      <c r="S4863" s="10">
        <f t="shared" si="531"/>
        <v>-29.411764705882355</v>
      </c>
      <c r="U4863" s="10">
        <f t="shared" si="532"/>
        <v>-24.875621890547265</v>
      </c>
    </row>
    <row r="4864" spans="3:21" x14ac:dyDescent="0.3">
      <c r="C4864" s="6" t="s">
        <v>0</v>
      </c>
      <c r="D4864" s="6" t="s">
        <v>1</v>
      </c>
      <c r="E4864" s="1">
        <v>3.82</v>
      </c>
      <c r="F4864" s="8">
        <f t="shared" si="534"/>
        <v>26.178010471204189</v>
      </c>
      <c r="G4864" s="1">
        <v>3.35</v>
      </c>
      <c r="H4864" s="8">
        <f t="shared" si="528"/>
        <v>29.850746268656717</v>
      </c>
      <c r="I4864" s="1">
        <v>1.84</v>
      </c>
      <c r="J4864" s="8">
        <f t="shared" si="529"/>
        <v>54.347826086956516</v>
      </c>
      <c r="K4864" s="6" t="s">
        <v>1391</v>
      </c>
      <c r="L4864" s="6" t="s">
        <v>1</v>
      </c>
      <c r="M4864" s="9">
        <f t="shared" si="530"/>
        <v>90.598927271468042</v>
      </c>
      <c r="Q4864" s="10">
        <f t="shared" si="533"/>
        <v>-26.178010471204189</v>
      </c>
      <c r="S4864" s="10">
        <f t="shared" si="531"/>
        <v>-29.850746268656717</v>
      </c>
      <c r="U4864" s="10">
        <f t="shared" si="532"/>
        <v>-54.347826086956516</v>
      </c>
    </row>
    <row r="4865" spans="3:21" x14ac:dyDescent="0.3">
      <c r="C4865" s="6" t="s">
        <v>1</v>
      </c>
      <c r="D4865" s="6" t="s">
        <v>199</v>
      </c>
      <c r="E4865" s="1">
        <v>1.75</v>
      </c>
      <c r="F4865" s="8">
        <f t="shared" si="534"/>
        <v>57.142857142857146</v>
      </c>
      <c r="G4865" s="1">
        <v>3.37</v>
      </c>
      <c r="H4865" s="8">
        <f t="shared" si="528"/>
        <v>29.673590504451038</v>
      </c>
      <c r="I4865" s="1">
        <v>4.24</v>
      </c>
      <c r="J4865" s="8">
        <f t="shared" si="529"/>
        <v>23.584905660377359</v>
      </c>
      <c r="K4865" s="6" t="s">
        <v>1392</v>
      </c>
      <c r="L4865" s="6" t="s">
        <v>0</v>
      </c>
      <c r="M4865" s="9">
        <f t="shared" si="530"/>
        <v>90.578599812361674</v>
      </c>
      <c r="Q4865" s="10">
        <f t="shared" si="533"/>
        <v>-57.142857142857146</v>
      </c>
      <c r="S4865" s="10">
        <f t="shared" si="531"/>
        <v>-29.673590504451038</v>
      </c>
      <c r="U4865" s="10">
        <f t="shared" si="532"/>
        <v>-23.584905660377359</v>
      </c>
    </row>
    <row r="4866" spans="3:21" x14ac:dyDescent="0.3">
      <c r="C4866" s="6" t="s">
        <v>1</v>
      </c>
      <c r="D4866" s="6" t="s">
        <v>0</v>
      </c>
      <c r="E4866" s="1">
        <v>2.48</v>
      </c>
      <c r="F4866" s="8">
        <f t="shared" si="534"/>
        <v>40.322580645161288</v>
      </c>
      <c r="G4866" s="1">
        <v>3.12</v>
      </c>
      <c r="H4866" s="8">
        <f t="shared" ref="H4866:H4929" si="535">100/G4866</f>
        <v>32.051282051282051</v>
      </c>
      <c r="I4866" s="1">
        <v>2.62</v>
      </c>
      <c r="J4866" s="8">
        <f t="shared" ref="J4866:J4929" si="536">100/I4866</f>
        <v>38.167938931297705</v>
      </c>
      <c r="K4866" s="6" t="s">
        <v>1392</v>
      </c>
      <c r="L4866" s="6" t="s">
        <v>0</v>
      </c>
      <c r="M4866" s="9">
        <f t="shared" ref="M4866:M4929" si="537">10000/(F4866+H4866+J4866)</f>
        <v>90.463515636155932</v>
      </c>
      <c r="Q4866" s="10">
        <f t="shared" si="533"/>
        <v>-40.322580645161288</v>
      </c>
      <c r="S4866" s="10">
        <f t="shared" ref="S4866:S4929" si="538">R4866-H4866</f>
        <v>-32.051282051282051</v>
      </c>
      <c r="U4866" s="10">
        <f t="shared" ref="U4866:U4929" si="539">T4866-J4866</f>
        <v>-38.167938931297705</v>
      </c>
    </row>
    <row r="4867" spans="3:21" x14ac:dyDescent="0.3">
      <c r="C4867" s="6" t="s">
        <v>0</v>
      </c>
      <c r="D4867" s="6" t="s">
        <v>1</v>
      </c>
      <c r="E4867" s="1">
        <v>2.5</v>
      </c>
      <c r="F4867" s="8">
        <f t="shared" si="534"/>
        <v>40</v>
      </c>
      <c r="G4867" s="1">
        <v>3</v>
      </c>
      <c r="H4867" s="8">
        <f t="shared" si="535"/>
        <v>33.333333333333336</v>
      </c>
      <c r="I4867" s="1">
        <v>2.69</v>
      </c>
      <c r="J4867" s="8">
        <f t="shared" si="536"/>
        <v>37.174721189591082</v>
      </c>
      <c r="K4867" s="6" t="s">
        <v>1392</v>
      </c>
      <c r="L4867" s="6" t="s">
        <v>1</v>
      </c>
      <c r="M4867" s="9">
        <f t="shared" si="537"/>
        <v>90.491141511549657</v>
      </c>
      <c r="Q4867" s="10">
        <f t="shared" si="533"/>
        <v>-40</v>
      </c>
      <c r="S4867" s="10">
        <f t="shared" si="538"/>
        <v>-33.333333333333336</v>
      </c>
      <c r="U4867" s="10">
        <f t="shared" si="539"/>
        <v>-37.174721189591082</v>
      </c>
    </row>
    <row r="4868" spans="3:21" x14ac:dyDescent="0.3">
      <c r="C4868" s="6" t="s">
        <v>197</v>
      </c>
      <c r="D4868" s="6" t="s">
        <v>199</v>
      </c>
      <c r="E4868" s="1">
        <v>1.3</v>
      </c>
      <c r="F4868" s="8">
        <f t="shared" si="534"/>
        <v>76.92307692307692</v>
      </c>
      <c r="G4868" s="1">
        <v>4.63</v>
      </c>
      <c r="H4868" s="8">
        <f t="shared" si="535"/>
        <v>21.598272138228943</v>
      </c>
      <c r="I4868" s="1">
        <v>8.2899999999999991</v>
      </c>
      <c r="J4868" s="8">
        <f t="shared" si="536"/>
        <v>12.062726176115804</v>
      </c>
      <c r="K4868" s="6" t="s">
        <v>1392</v>
      </c>
      <c r="L4868" s="6" t="s">
        <v>0</v>
      </c>
      <c r="M4868" s="9">
        <f t="shared" si="537"/>
        <v>90.428933628374708</v>
      </c>
      <c r="Q4868" s="10">
        <f t="shared" ref="Q4868:Q4931" si="540">P4868-F4868</f>
        <v>-76.92307692307692</v>
      </c>
      <c r="S4868" s="10">
        <f t="shared" si="538"/>
        <v>-21.598272138228943</v>
      </c>
      <c r="U4868" s="10">
        <f t="shared" si="539"/>
        <v>-12.062726176115804</v>
      </c>
    </row>
    <row r="4869" spans="3:21" x14ac:dyDescent="0.3">
      <c r="C4869" s="6" t="s">
        <v>0</v>
      </c>
      <c r="D4869" s="6" t="s">
        <v>199</v>
      </c>
      <c r="E4869" s="1">
        <v>1.81</v>
      </c>
      <c r="F4869" s="8">
        <f t="shared" si="534"/>
        <v>55.248618784530386</v>
      </c>
      <c r="G4869" s="1">
        <v>3.4</v>
      </c>
      <c r="H4869" s="8">
        <f t="shared" si="535"/>
        <v>29.411764705882355</v>
      </c>
      <c r="I4869" s="1">
        <v>3.91</v>
      </c>
      <c r="J4869" s="8">
        <f t="shared" si="536"/>
        <v>25.575447570332479</v>
      </c>
      <c r="K4869" s="6" t="s">
        <v>1392</v>
      </c>
      <c r="L4869" s="6" t="s">
        <v>0</v>
      </c>
      <c r="M4869" s="9">
        <f t="shared" si="537"/>
        <v>90.714606165480987</v>
      </c>
      <c r="Q4869" s="10">
        <f t="shared" si="540"/>
        <v>-55.248618784530386</v>
      </c>
      <c r="S4869" s="10">
        <f t="shared" si="538"/>
        <v>-29.411764705882355</v>
      </c>
      <c r="U4869" s="10">
        <f t="shared" si="539"/>
        <v>-25.575447570332479</v>
      </c>
    </row>
    <row r="4870" spans="3:21" x14ac:dyDescent="0.3">
      <c r="C4870" s="6" t="s">
        <v>0</v>
      </c>
      <c r="D4870" s="6" t="s">
        <v>1</v>
      </c>
      <c r="E4870" s="1">
        <v>1.96</v>
      </c>
      <c r="F4870" s="8">
        <f t="shared" si="534"/>
        <v>51.020408163265309</v>
      </c>
      <c r="G4870" s="1">
        <v>3.24</v>
      </c>
      <c r="H4870" s="8">
        <f t="shared" si="535"/>
        <v>30.864197530864196</v>
      </c>
      <c r="I4870" s="1">
        <v>3.5</v>
      </c>
      <c r="J4870" s="8">
        <f t="shared" si="536"/>
        <v>28.571428571428573</v>
      </c>
      <c r="K4870" s="6" t="s">
        <v>1392</v>
      </c>
      <c r="L4870" s="6" t="s">
        <v>1</v>
      </c>
      <c r="M4870" s="9">
        <f t="shared" si="537"/>
        <v>90.533759124087595</v>
      </c>
      <c r="Q4870" s="10">
        <f t="shared" si="540"/>
        <v>-51.020408163265309</v>
      </c>
      <c r="S4870" s="10">
        <f t="shared" si="538"/>
        <v>-30.864197530864196</v>
      </c>
      <c r="U4870" s="10">
        <f t="shared" si="539"/>
        <v>-28.571428571428573</v>
      </c>
    </row>
    <row r="4871" spans="3:21" x14ac:dyDescent="0.3">
      <c r="C4871" s="6" t="s">
        <v>197</v>
      </c>
      <c r="D4871" s="6" t="s">
        <v>199</v>
      </c>
      <c r="E4871" s="1">
        <v>2.23</v>
      </c>
      <c r="F4871" s="8">
        <f t="shared" si="534"/>
        <v>44.843049327354258</v>
      </c>
      <c r="G4871" s="1">
        <v>3.08</v>
      </c>
      <c r="H4871" s="8">
        <f t="shared" si="535"/>
        <v>32.467532467532465</v>
      </c>
      <c r="I4871" s="1">
        <v>3.02</v>
      </c>
      <c r="J4871" s="8">
        <f t="shared" si="536"/>
        <v>33.11258278145695</v>
      </c>
      <c r="K4871" s="6" t="s">
        <v>1392</v>
      </c>
      <c r="L4871" s="6" t="s">
        <v>0</v>
      </c>
      <c r="M4871" s="9">
        <f t="shared" si="537"/>
        <v>90.56070832933122</v>
      </c>
      <c r="Q4871" s="10">
        <f t="shared" si="540"/>
        <v>-44.843049327354258</v>
      </c>
      <c r="S4871" s="10">
        <f t="shared" si="538"/>
        <v>-32.467532467532465</v>
      </c>
      <c r="U4871" s="10">
        <f t="shared" si="539"/>
        <v>-33.11258278145695</v>
      </c>
    </row>
    <row r="4872" spans="3:21" x14ac:dyDescent="0.3">
      <c r="C4872" s="6" t="s">
        <v>0</v>
      </c>
      <c r="D4872" s="6" t="s">
        <v>199</v>
      </c>
      <c r="E4872" s="1">
        <v>3.19</v>
      </c>
      <c r="F4872" s="8">
        <f t="shared" si="534"/>
        <v>31.347962382445143</v>
      </c>
      <c r="G4872" s="1">
        <v>3.17</v>
      </c>
      <c r="H4872" s="8">
        <f t="shared" si="535"/>
        <v>31.545741324921135</v>
      </c>
      <c r="I4872" s="1">
        <v>2.1</v>
      </c>
      <c r="J4872" s="8">
        <f t="shared" si="536"/>
        <v>47.61904761904762</v>
      </c>
      <c r="K4872" s="6" t="s">
        <v>1392</v>
      </c>
      <c r="L4872" s="6" t="s">
        <v>0</v>
      </c>
      <c r="M4872" s="9">
        <f t="shared" si="537"/>
        <v>90.487295628571303</v>
      </c>
      <c r="Q4872" s="10">
        <f t="shared" si="540"/>
        <v>-31.347962382445143</v>
      </c>
      <c r="S4872" s="10">
        <f t="shared" si="538"/>
        <v>-31.545741324921135</v>
      </c>
      <c r="U4872" s="10">
        <f t="shared" si="539"/>
        <v>-47.61904761904762</v>
      </c>
    </row>
    <row r="4873" spans="3:21" x14ac:dyDescent="0.3">
      <c r="C4873" s="6" t="s">
        <v>199</v>
      </c>
      <c r="D4873" s="6" t="s">
        <v>1</v>
      </c>
      <c r="E4873" s="1">
        <v>1.84</v>
      </c>
      <c r="F4873" s="8">
        <f t="shared" si="534"/>
        <v>54.347826086956516</v>
      </c>
      <c r="G4873" s="1">
        <v>3.3</v>
      </c>
      <c r="H4873" s="8">
        <f t="shared" si="535"/>
        <v>30.303030303030305</v>
      </c>
      <c r="I4873" s="1">
        <v>3.9</v>
      </c>
      <c r="J4873" s="8">
        <f t="shared" si="536"/>
        <v>25.641025641025642</v>
      </c>
      <c r="K4873" s="6" t="s">
        <v>1393</v>
      </c>
      <c r="L4873" s="6" t="s">
        <v>1</v>
      </c>
      <c r="M4873" s="9">
        <f t="shared" si="537"/>
        <v>90.66850447966921</v>
      </c>
      <c r="Q4873" s="10">
        <f t="shared" si="540"/>
        <v>-54.347826086956516</v>
      </c>
      <c r="S4873" s="10">
        <f t="shared" si="538"/>
        <v>-30.303030303030305</v>
      </c>
      <c r="U4873" s="10">
        <f t="shared" si="539"/>
        <v>-25.641025641025642</v>
      </c>
    </row>
    <row r="4874" spans="3:21" x14ac:dyDescent="0.3">
      <c r="C4874" s="6" t="s">
        <v>197</v>
      </c>
      <c r="D4874" s="6" t="s">
        <v>1</v>
      </c>
      <c r="E4874" s="1">
        <v>3.81</v>
      </c>
      <c r="F4874" s="8">
        <f t="shared" si="534"/>
        <v>26.246719160104988</v>
      </c>
      <c r="G4874" s="1">
        <v>3.25</v>
      </c>
      <c r="H4874" s="8">
        <f t="shared" si="535"/>
        <v>30.76923076923077</v>
      </c>
      <c r="I4874" s="1">
        <v>1.88</v>
      </c>
      <c r="J4874" s="8">
        <f t="shared" si="536"/>
        <v>53.191489361702132</v>
      </c>
      <c r="K4874" s="6" t="s">
        <v>1393</v>
      </c>
      <c r="L4874" s="6" t="s">
        <v>0</v>
      </c>
      <c r="M4874" s="9">
        <f t="shared" si="537"/>
        <v>90.73797616866689</v>
      </c>
      <c r="Q4874" s="10">
        <f t="shared" si="540"/>
        <v>-26.246719160104988</v>
      </c>
      <c r="S4874" s="10">
        <f t="shared" si="538"/>
        <v>-30.76923076923077</v>
      </c>
      <c r="U4874" s="10">
        <f t="shared" si="539"/>
        <v>-53.191489361702132</v>
      </c>
    </row>
    <row r="4875" spans="3:21" x14ac:dyDescent="0.3">
      <c r="C4875" s="6" t="s">
        <v>198</v>
      </c>
      <c r="D4875" s="6" t="s">
        <v>199</v>
      </c>
      <c r="E4875" s="1">
        <v>1.84</v>
      </c>
      <c r="F4875" s="8">
        <f t="shared" si="534"/>
        <v>54.347826086956516</v>
      </c>
      <c r="G4875" s="1">
        <v>3.34</v>
      </c>
      <c r="H4875" s="8">
        <f t="shared" si="535"/>
        <v>29.940119760479043</v>
      </c>
      <c r="I4875" s="1">
        <v>3.81</v>
      </c>
      <c r="J4875" s="8">
        <f t="shared" si="536"/>
        <v>26.246719160104988</v>
      </c>
      <c r="K4875" s="6" t="s">
        <v>1393</v>
      </c>
      <c r="L4875" s="6" t="s">
        <v>0</v>
      </c>
      <c r="M4875" s="9">
        <f t="shared" si="537"/>
        <v>90.469356371757328</v>
      </c>
      <c r="Q4875" s="10">
        <f t="shared" si="540"/>
        <v>-54.347826086956516</v>
      </c>
      <c r="S4875" s="10">
        <f t="shared" si="538"/>
        <v>-29.940119760479043</v>
      </c>
      <c r="U4875" s="10">
        <f t="shared" si="539"/>
        <v>-26.246719160104988</v>
      </c>
    </row>
    <row r="4876" spans="3:21" x14ac:dyDescent="0.3">
      <c r="C4876" s="6" t="s">
        <v>199</v>
      </c>
      <c r="D4876" s="6" t="s">
        <v>199</v>
      </c>
      <c r="E4876" s="1">
        <v>1.83</v>
      </c>
      <c r="F4876" s="8">
        <f t="shared" si="534"/>
        <v>54.644808743169399</v>
      </c>
      <c r="G4876" s="1">
        <v>3.3</v>
      </c>
      <c r="H4876" s="8">
        <f t="shared" si="535"/>
        <v>30.303030303030305</v>
      </c>
      <c r="I4876" s="1">
        <v>3.95</v>
      </c>
      <c r="J4876" s="8">
        <f t="shared" si="536"/>
        <v>25.316455696202532</v>
      </c>
      <c r="K4876" s="6" t="s">
        <v>1393</v>
      </c>
      <c r="L4876" s="6" t="s">
        <v>2</v>
      </c>
      <c r="M4876" s="9">
        <f t="shared" si="537"/>
        <v>90.691189050470499</v>
      </c>
      <c r="Q4876" s="10">
        <f t="shared" si="540"/>
        <v>-54.644808743169399</v>
      </c>
      <c r="S4876" s="10">
        <f t="shared" si="538"/>
        <v>-30.303030303030305</v>
      </c>
      <c r="U4876" s="10">
        <f t="shared" si="539"/>
        <v>-25.316455696202532</v>
      </c>
    </row>
    <row r="4877" spans="3:21" x14ac:dyDescent="0.3">
      <c r="C4877" s="6" t="s">
        <v>1</v>
      </c>
      <c r="D4877" s="6" t="s">
        <v>199</v>
      </c>
      <c r="E4877" s="1">
        <v>2.0699999999999998</v>
      </c>
      <c r="F4877" s="8">
        <f t="shared" si="534"/>
        <v>48.309178743961354</v>
      </c>
      <c r="G4877" s="1">
        <v>3.15</v>
      </c>
      <c r="H4877" s="8">
        <f t="shared" si="535"/>
        <v>31.746031746031747</v>
      </c>
      <c r="I4877" s="1">
        <v>3.29</v>
      </c>
      <c r="J4877" s="8">
        <f t="shared" si="536"/>
        <v>30.3951367781155</v>
      </c>
      <c r="K4877" s="6" t="s">
        <v>1394</v>
      </c>
      <c r="L4877" s="6" t="s">
        <v>0</v>
      </c>
      <c r="M4877" s="9">
        <f t="shared" si="537"/>
        <v>90.538420632810428</v>
      </c>
      <c r="Q4877" s="10">
        <f t="shared" si="540"/>
        <v>-48.309178743961354</v>
      </c>
      <c r="S4877" s="10">
        <f t="shared" si="538"/>
        <v>-31.746031746031747</v>
      </c>
      <c r="U4877" s="10">
        <f t="shared" si="539"/>
        <v>-30.3951367781155</v>
      </c>
    </row>
    <row r="4878" spans="3:21" x14ac:dyDescent="0.3">
      <c r="C4878" s="6" t="s">
        <v>0</v>
      </c>
      <c r="D4878" s="6" t="s">
        <v>0</v>
      </c>
      <c r="E4878" s="1">
        <v>1.71</v>
      </c>
      <c r="F4878" s="8">
        <f t="shared" si="534"/>
        <v>58.479532163742689</v>
      </c>
      <c r="G4878" s="1">
        <v>3.51</v>
      </c>
      <c r="H4878" s="8">
        <f t="shared" si="535"/>
        <v>28.490028490028493</v>
      </c>
      <c r="I4878" s="1">
        <v>4.3499999999999996</v>
      </c>
      <c r="J4878" s="8">
        <f t="shared" si="536"/>
        <v>22.988505747126439</v>
      </c>
      <c r="K4878" s="6" t="s">
        <v>1394</v>
      </c>
      <c r="L4878" s="6" t="s">
        <v>2</v>
      </c>
      <c r="M4878" s="9">
        <f t="shared" si="537"/>
        <v>90.943759992476245</v>
      </c>
      <c r="Q4878" s="10">
        <f t="shared" si="540"/>
        <v>-58.479532163742689</v>
      </c>
      <c r="S4878" s="10">
        <f t="shared" si="538"/>
        <v>-28.490028490028493</v>
      </c>
      <c r="U4878" s="10">
        <f t="shared" si="539"/>
        <v>-22.988505747126439</v>
      </c>
    </row>
    <row r="4879" spans="3:21" x14ac:dyDescent="0.3">
      <c r="C4879" s="6" t="s">
        <v>0</v>
      </c>
      <c r="D4879" s="6" t="s">
        <v>199</v>
      </c>
      <c r="E4879" s="1">
        <v>1.38</v>
      </c>
      <c r="F4879" s="8">
        <f t="shared" si="534"/>
        <v>72.463768115942031</v>
      </c>
      <c r="G4879" s="1">
        <v>4.4000000000000004</v>
      </c>
      <c r="H4879" s="8">
        <f t="shared" si="535"/>
        <v>22.727272727272727</v>
      </c>
      <c r="I4879" s="1">
        <v>6.64</v>
      </c>
      <c r="J4879" s="8">
        <f t="shared" si="536"/>
        <v>15.060240963855422</v>
      </c>
      <c r="K4879" s="6" t="s">
        <v>1394</v>
      </c>
      <c r="L4879" s="6" t="s">
        <v>0</v>
      </c>
      <c r="M4879" s="9">
        <f t="shared" si="537"/>
        <v>90.701893312216555</v>
      </c>
      <c r="Q4879" s="10">
        <f t="shared" si="540"/>
        <v>-72.463768115942031</v>
      </c>
      <c r="S4879" s="10">
        <f t="shared" si="538"/>
        <v>-22.727272727272727</v>
      </c>
      <c r="U4879" s="10">
        <f t="shared" si="539"/>
        <v>-15.060240963855422</v>
      </c>
    </row>
    <row r="4880" spans="3:21" x14ac:dyDescent="0.3">
      <c r="C4880" s="6" t="s">
        <v>0</v>
      </c>
      <c r="D4880" s="6" t="s">
        <v>198</v>
      </c>
      <c r="E4880" s="1">
        <v>4.9800000000000004</v>
      </c>
      <c r="F4880" s="8">
        <f t="shared" si="534"/>
        <v>20.08032128514056</v>
      </c>
      <c r="G4880" s="1">
        <v>3.77</v>
      </c>
      <c r="H4880" s="8">
        <f t="shared" si="535"/>
        <v>26.525198938992041</v>
      </c>
      <c r="I4880" s="1">
        <v>1.57</v>
      </c>
      <c r="J4880" s="8">
        <f t="shared" si="536"/>
        <v>63.694267515923563</v>
      </c>
      <c r="K4880" s="6" t="s">
        <v>1394</v>
      </c>
      <c r="L4880" s="6" t="s">
        <v>1</v>
      </c>
      <c r="M4880" s="9">
        <f t="shared" si="537"/>
        <v>90.662005837826541</v>
      </c>
      <c r="Q4880" s="10">
        <f t="shared" si="540"/>
        <v>-20.08032128514056</v>
      </c>
      <c r="S4880" s="10">
        <f t="shared" si="538"/>
        <v>-26.525198938992041</v>
      </c>
      <c r="U4880" s="10">
        <f t="shared" si="539"/>
        <v>-63.694267515923563</v>
      </c>
    </row>
    <row r="4881" spans="3:21" x14ac:dyDescent="0.3">
      <c r="C4881" s="6" t="s">
        <v>199</v>
      </c>
      <c r="D4881" s="6" t="s">
        <v>0</v>
      </c>
      <c r="E4881" s="1">
        <v>1.8</v>
      </c>
      <c r="F4881" s="8">
        <f t="shared" si="534"/>
        <v>55.555555555555557</v>
      </c>
      <c r="G4881" s="1">
        <v>3.32</v>
      </c>
      <c r="H4881" s="8">
        <f t="shared" si="535"/>
        <v>30.120481927710845</v>
      </c>
      <c r="I4881" s="1">
        <v>4.0599999999999996</v>
      </c>
      <c r="J4881" s="8">
        <f t="shared" si="536"/>
        <v>24.630541871921185</v>
      </c>
      <c r="K4881" s="6" t="s">
        <v>1394</v>
      </c>
      <c r="L4881" s="6" t="s">
        <v>1</v>
      </c>
      <c r="M4881" s="9">
        <f t="shared" si="537"/>
        <v>90.656423746039337</v>
      </c>
      <c r="Q4881" s="10">
        <f t="shared" si="540"/>
        <v>-55.555555555555557</v>
      </c>
      <c r="S4881" s="10">
        <f t="shared" si="538"/>
        <v>-30.120481927710845</v>
      </c>
      <c r="U4881" s="10">
        <f t="shared" si="539"/>
        <v>-24.630541871921185</v>
      </c>
    </row>
    <row r="4882" spans="3:21" x14ac:dyDescent="0.3">
      <c r="C4882" s="6" t="s">
        <v>197</v>
      </c>
      <c r="D4882" s="6" t="s">
        <v>1</v>
      </c>
      <c r="E4882" s="1">
        <v>1.52</v>
      </c>
      <c r="F4882" s="8">
        <f t="shared" si="534"/>
        <v>65.78947368421052</v>
      </c>
      <c r="G4882" s="1">
        <v>3.93</v>
      </c>
      <c r="H4882" s="8">
        <f t="shared" si="535"/>
        <v>25.445292620865139</v>
      </c>
      <c r="I4882" s="1">
        <v>5.33</v>
      </c>
      <c r="J4882" s="8">
        <f t="shared" si="536"/>
        <v>18.761726078799249</v>
      </c>
      <c r="K4882" s="6" t="s">
        <v>1395</v>
      </c>
      <c r="L4882" s="6" t="s">
        <v>0</v>
      </c>
      <c r="M4882" s="9">
        <f t="shared" si="537"/>
        <v>90.911989857832637</v>
      </c>
      <c r="Q4882" s="10">
        <f t="shared" si="540"/>
        <v>-65.78947368421052</v>
      </c>
      <c r="S4882" s="10">
        <f t="shared" si="538"/>
        <v>-25.445292620865139</v>
      </c>
      <c r="U4882" s="10">
        <f t="shared" si="539"/>
        <v>-18.761726078799249</v>
      </c>
    </row>
    <row r="4883" spans="3:21" x14ac:dyDescent="0.3">
      <c r="C4883" s="6" t="s">
        <v>199</v>
      </c>
      <c r="D4883" s="6" t="s">
        <v>199</v>
      </c>
      <c r="E4883" s="1">
        <v>2.02</v>
      </c>
      <c r="F4883" s="8">
        <f t="shared" si="534"/>
        <v>49.504950495049506</v>
      </c>
      <c r="G4883" s="1">
        <v>3.17</v>
      </c>
      <c r="H4883" s="8">
        <f t="shared" si="535"/>
        <v>31.545741324921135</v>
      </c>
      <c r="I4883" s="1">
        <v>3.4</v>
      </c>
      <c r="J4883" s="8">
        <f t="shared" si="536"/>
        <v>29.411764705882355</v>
      </c>
      <c r="K4883" s="6" t="s">
        <v>1396</v>
      </c>
      <c r="L4883" s="6" t="s">
        <v>2</v>
      </c>
      <c r="M4883" s="9">
        <f t="shared" si="537"/>
        <v>90.528495513401595</v>
      </c>
      <c r="Q4883" s="10">
        <f t="shared" si="540"/>
        <v>-49.504950495049506</v>
      </c>
      <c r="S4883" s="10">
        <f t="shared" si="538"/>
        <v>-31.545741324921135</v>
      </c>
      <c r="U4883" s="10">
        <f t="shared" si="539"/>
        <v>-29.411764705882355</v>
      </c>
    </row>
    <row r="4884" spans="3:21" x14ac:dyDescent="0.3">
      <c r="C4884" s="6" t="s">
        <v>0</v>
      </c>
      <c r="D4884" s="6" t="s">
        <v>199</v>
      </c>
      <c r="E4884" s="1">
        <v>2.39</v>
      </c>
      <c r="F4884" s="8">
        <f t="shared" si="534"/>
        <v>41.841004184100413</v>
      </c>
      <c r="G4884" s="1">
        <v>2.99</v>
      </c>
      <c r="H4884" s="8">
        <f t="shared" si="535"/>
        <v>33.444816053511701</v>
      </c>
      <c r="I4884" s="1">
        <v>2.86</v>
      </c>
      <c r="J4884" s="8">
        <f t="shared" si="536"/>
        <v>34.965034965034967</v>
      </c>
      <c r="K4884" s="6" t="s">
        <v>1396</v>
      </c>
      <c r="L4884" s="6" t="s">
        <v>0</v>
      </c>
      <c r="M4884" s="9">
        <f t="shared" si="537"/>
        <v>90.702244273928358</v>
      </c>
      <c r="Q4884" s="10">
        <f t="shared" si="540"/>
        <v>-41.841004184100413</v>
      </c>
      <c r="S4884" s="10">
        <f t="shared" si="538"/>
        <v>-33.444816053511701</v>
      </c>
      <c r="U4884" s="10">
        <f t="shared" si="539"/>
        <v>-34.965034965034967</v>
      </c>
    </row>
    <row r="4885" spans="3:21" x14ac:dyDescent="0.3">
      <c r="C4885" s="6" t="s">
        <v>1</v>
      </c>
      <c r="D4885" s="6" t="s">
        <v>0</v>
      </c>
      <c r="E4885" s="1">
        <v>1.9</v>
      </c>
      <c r="F4885" s="8">
        <f t="shared" si="534"/>
        <v>52.631578947368425</v>
      </c>
      <c r="G4885" s="1">
        <v>3.25</v>
      </c>
      <c r="H4885" s="8">
        <f t="shared" si="535"/>
        <v>30.76923076923077</v>
      </c>
      <c r="I4885" s="1">
        <v>3.72</v>
      </c>
      <c r="J4885" s="8">
        <f t="shared" si="536"/>
        <v>26.881720430107524</v>
      </c>
      <c r="K4885" s="6" t="s">
        <v>1397</v>
      </c>
      <c r="L4885" s="6" t="s">
        <v>0</v>
      </c>
      <c r="M4885" s="9">
        <f t="shared" si="537"/>
        <v>90.676193107804053</v>
      </c>
      <c r="Q4885" s="10">
        <f t="shared" si="540"/>
        <v>-52.631578947368425</v>
      </c>
      <c r="S4885" s="10">
        <f t="shared" si="538"/>
        <v>-30.76923076923077</v>
      </c>
      <c r="U4885" s="10">
        <f t="shared" si="539"/>
        <v>-26.881720430107524</v>
      </c>
    </row>
    <row r="4886" spans="3:21" x14ac:dyDescent="0.3">
      <c r="C4886" s="6" t="s">
        <v>1</v>
      </c>
      <c r="D4886" s="6" t="s">
        <v>1</v>
      </c>
      <c r="E4886" s="1">
        <v>2.4700000000000002</v>
      </c>
      <c r="F4886" s="8">
        <f t="shared" si="534"/>
        <v>40.48582995951417</v>
      </c>
      <c r="G4886" s="1">
        <v>3.01</v>
      </c>
      <c r="H4886" s="8">
        <f t="shared" si="535"/>
        <v>33.222591362126245</v>
      </c>
      <c r="I4886" s="1">
        <v>2.72</v>
      </c>
      <c r="J4886" s="8">
        <f t="shared" si="536"/>
        <v>36.764705882352942</v>
      </c>
      <c r="K4886" s="6" t="s">
        <v>1397</v>
      </c>
      <c r="L4886" s="6" t="s">
        <v>2</v>
      </c>
      <c r="M4886" s="9">
        <f t="shared" si="537"/>
        <v>90.519751301459692</v>
      </c>
      <c r="Q4886" s="10">
        <f t="shared" si="540"/>
        <v>-40.48582995951417</v>
      </c>
      <c r="S4886" s="10">
        <f t="shared" si="538"/>
        <v>-33.222591362126245</v>
      </c>
      <c r="U4886" s="10">
        <f t="shared" si="539"/>
        <v>-36.764705882352942</v>
      </c>
    </row>
    <row r="4887" spans="3:21" x14ac:dyDescent="0.3">
      <c r="C4887" s="6" t="s">
        <v>199</v>
      </c>
      <c r="D4887" s="6" t="s">
        <v>1</v>
      </c>
      <c r="E4887" s="1">
        <v>1.98</v>
      </c>
      <c r="F4887" s="8">
        <f t="shared" si="534"/>
        <v>50.505050505050505</v>
      </c>
      <c r="G4887" s="1">
        <v>3.23</v>
      </c>
      <c r="H4887" s="8">
        <f t="shared" si="535"/>
        <v>30.959752321981423</v>
      </c>
      <c r="I4887" s="1">
        <v>3.48</v>
      </c>
      <c r="J4887" s="8">
        <f t="shared" si="536"/>
        <v>28.735632183908045</v>
      </c>
      <c r="K4887" s="6" t="s">
        <v>1397</v>
      </c>
      <c r="L4887" s="6" t="s">
        <v>1</v>
      </c>
      <c r="M4887" s="9">
        <f t="shared" si="537"/>
        <v>90.743743425398151</v>
      </c>
      <c r="Q4887" s="10">
        <f t="shared" si="540"/>
        <v>-50.505050505050505</v>
      </c>
      <c r="S4887" s="10">
        <f t="shared" si="538"/>
        <v>-30.959752321981423</v>
      </c>
      <c r="U4887" s="10">
        <f t="shared" si="539"/>
        <v>-28.735632183908045</v>
      </c>
    </row>
    <row r="4888" spans="3:21" x14ac:dyDescent="0.3">
      <c r="C4888" s="6" t="s">
        <v>1</v>
      </c>
      <c r="D4888" s="6" t="s">
        <v>0</v>
      </c>
      <c r="E4888" s="1">
        <v>1.35</v>
      </c>
      <c r="F4888" s="8">
        <f t="shared" si="534"/>
        <v>74.074074074074076</v>
      </c>
      <c r="G4888" s="1">
        <v>4.2699999999999996</v>
      </c>
      <c r="H4888" s="8">
        <f t="shared" si="535"/>
        <v>23.419203747072601</v>
      </c>
      <c r="I4888" s="1">
        <v>7.82</v>
      </c>
      <c r="J4888" s="8">
        <f t="shared" si="536"/>
        <v>12.787723785166239</v>
      </c>
      <c r="K4888" s="6" t="s">
        <v>1397</v>
      </c>
      <c r="L4888" s="6" t="s">
        <v>0</v>
      </c>
      <c r="M4888" s="9">
        <f t="shared" si="537"/>
        <v>90.677449917425861</v>
      </c>
      <c r="Q4888" s="10">
        <f t="shared" si="540"/>
        <v>-74.074074074074076</v>
      </c>
      <c r="S4888" s="10">
        <f t="shared" si="538"/>
        <v>-23.419203747072601</v>
      </c>
      <c r="U4888" s="10">
        <f t="shared" si="539"/>
        <v>-12.787723785166239</v>
      </c>
    </row>
    <row r="4889" spans="3:21" x14ac:dyDescent="0.3">
      <c r="C4889" s="6" t="s">
        <v>199</v>
      </c>
      <c r="D4889" s="6" t="s">
        <v>199</v>
      </c>
      <c r="E4889" s="1">
        <v>1.54</v>
      </c>
      <c r="F4889" s="8">
        <f t="shared" si="534"/>
        <v>64.935064935064929</v>
      </c>
      <c r="G4889" s="1">
        <v>3.67</v>
      </c>
      <c r="H4889" s="8">
        <f t="shared" si="535"/>
        <v>27.247956403269754</v>
      </c>
      <c r="I4889" s="1">
        <v>5.5</v>
      </c>
      <c r="J4889" s="8">
        <f t="shared" si="536"/>
        <v>18.181818181818183</v>
      </c>
      <c r="K4889" s="6" t="s">
        <v>1397</v>
      </c>
      <c r="L4889" s="6" t="s">
        <v>2</v>
      </c>
      <c r="M4889" s="9">
        <f t="shared" si="537"/>
        <v>90.608567397717067</v>
      </c>
      <c r="Q4889" s="10">
        <f t="shared" si="540"/>
        <v>-64.935064935064929</v>
      </c>
      <c r="S4889" s="10">
        <f t="shared" si="538"/>
        <v>-27.247956403269754</v>
      </c>
      <c r="U4889" s="10">
        <f t="shared" si="539"/>
        <v>-18.181818181818183</v>
      </c>
    </row>
    <row r="4890" spans="3:21" x14ac:dyDescent="0.3">
      <c r="C4890" s="6" t="s">
        <v>0</v>
      </c>
      <c r="D4890" s="6" t="s">
        <v>1</v>
      </c>
      <c r="E4890" s="1">
        <v>2.16</v>
      </c>
      <c r="F4890" s="8">
        <f t="shared" si="534"/>
        <v>46.296296296296291</v>
      </c>
      <c r="G4890" s="1">
        <v>3.15</v>
      </c>
      <c r="H4890" s="8">
        <f t="shared" si="535"/>
        <v>31.746031746031747</v>
      </c>
      <c r="I4890" s="1">
        <v>3.1</v>
      </c>
      <c r="J4890" s="8">
        <f t="shared" si="536"/>
        <v>32.258064516129032</v>
      </c>
      <c r="K4890" s="6" t="s">
        <v>1397</v>
      </c>
      <c r="L4890" s="6" t="s">
        <v>1</v>
      </c>
      <c r="M4890" s="9">
        <f t="shared" si="537"/>
        <v>90.661508704061887</v>
      </c>
      <c r="Q4890" s="10">
        <f t="shared" si="540"/>
        <v>-46.296296296296291</v>
      </c>
      <c r="S4890" s="10">
        <f t="shared" si="538"/>
        <v>-31.746031746031747</v>
      </c>
      <c r="U4890" s="10">
        <f t="shared" si="539"/>
        <v>-32.258064516129032</v>
      </c>
    </row>
    <row r="4891" spans="3:21" x14ac:dyDescent="0.3">
      <c r="C4891" s="6" t="s">
        <v>0</v>
      </c>
      <c r="D4891" s="6" t="s">
        <v>197</v>
      </c>
      <c r="E4891" s="1">
        <v>2</v>
      </c>
      <c r="F4891" s="8">
        <f t="shared" si="534"/>
        <v>50</v>
      </c>
      <c r="G4891" s="1">
        <v>3.17</v>
      </c>
      <c r="H4891" s="8">
        <f t="shared" si="535"/>
        <v>31.545741324921135</v>
      </c>
      <c r="I4891" s="1">
        <v>3.46</v>
      </c>
      <c r="J4891" s="8">
        <f t="shared" si="536"/>
        <v>28.901734104046245</v>
      </c>
      <c r="K4891" s="6" t="s">
        <v>1397</v>
      </c>
      <c r="L4891" s="6" t="s">
        <v>1</v>
      </c>
      <c r="M4891" s="9">
        <f t="shared" si="537"/>
        <v>90.540774799613672</v>
      </c>
      <c r="Q4891" s="10">
        <f t="shared" si="540"/>
        <v>-50</v>
      </c>
      <c r="S4891" s="10">
        <f t="shared" si="538"/>
        <v>-31.545741324921135</v>
      </c>
      <c r="U4891" s="10">
        <f t="shared" si="539"/>
        <v>-28.901734104046245</v>
      </c>
    </row>
    <row r="4892" spans="3:21" x14ac:dyDescent="0.3">
      <c r="C4892" s="6" t="s">
        <v>199</v>
      </c>
      <c r="D4892" s="6" t="s">
        <v>200</v>
      </c>
      <c r="E4892" s="1">
        <v>5.23</v>
      </c>
      <c r="F4892" s="8">
        <f t="shared" si="534"/>
        <v>19.120458891013381</v>
      </c>
      <c r="G4892" s="1">
        <v>3.66</v>
      </c>
      <c r="H4892" s="8">
        <f t="shared" si="535"/>
        <v>27.3224043715847</v>
      </c>
      <c r="I4892" s="1">
        <v>1.57</v>
      </c>
      <c r="J4892" s="8">
        <f t="shared" si="536"/>
        <v>63.694267515923563</v>
      </c>
      <c r="K4892" s="6" t="s">
        <v>1397</v>
      </c>
      <c r="L4892" s="6" t="s">
        <v>1</v>
      </c>
      <c r="M4892" s="9">
        <f t="shared" si="537"/>
        <v>90.795900794885654</v>
      </c>
      <c r="Q4892" s="10">
        <f t="shared" si="540"/>
        <v>-19.120458891013381</v>
      </c>
      <c r="S4892" s="10">
        <f t="shared" si="538"/>
        <v>-27.3224043715847</v>
      </c>
      <c r="U4892" s="10">
        <f t="shared" si="539"/>
        <v>-63.694267515923563</v>
      </c>
    </row>
    <row r="4893" spans="3:21" x14ac:dyDescent="0.3">
      <c r="C4893" s="6" t="s">
        <v>198</v>
      </c>
      <c r="D4893" s="6" t="s">
        <v>199</v>
      </c>
      <c r="E4893" s="1">
        <v>2.64</v>
      </c>
      <c r="F4893" s="8">
        <f t="shared" si="534"/>
        <v>37.878787878787875</v>
      </c>
      <c r="G4893" s="1">
        <v>3.06</v>
      </c>
      <c r="H4893" s="8">
        <f t="shared" si="535"/>
        <v>32.679738562091501</v>
      </c>
      <c r="I4893" s="1">
        <v>2.5099999999999998</v>
      </c>
      <c r="J4893" s="8">
        <f t="shared" si="536"/>
        <v>39.840637450199203</v>
      </c>
      <c r="K4893" s="6" t="s">
        <v>1398</v>
      </c>
      <c r="L4893" s="6" t="s">
        <v>0</v>
      </c>
      <c r="M4893" s="9">
        <f t="shared" si="537"/>
        <v>90.580396151062743</v>
      </c>
      <c r="Q4893" s="10">
        <f t="shared" si="540"/>
        <v>-37.878787878787875</v>
      </c>
      <c r="S4893" s="10">
        <f t="shared" si="538"/>
        <v>-32.679738562091501</v>
      </c>
      <c r="U4893" s="10">
        <f t="shared" si="539"/>
        <v>-39.840637450199203</v>
      </c>
    </row>
    <row r="4894" spans="3:21" x14ac:dyDescent="0.3">
      <c r="C4894" s="6" t="s">
        <v>1</v>
      </c>
      <c r="D4894" s="6" t="s">
        <v>1</v>
      </c>
      <c r="E4894" s="1">
        <v>1.98</v>
      </c>
      <c r="F4894" s="8">
        <f t="shared" si="534"/>
        <v>50.505050505050505</v>
      </c>
      <c r="G4894" s="1">
        <v>3.22</v>
      </c>
      <c r="H4894" s="8">
        <f t="shared" si="535"/>
        <v>31.05590062111801</v>
      </c>
      <c r="I4894" s="1">
        <v>3.45</v>
      </c>
      <c r="J4894" s="8">
        <f t="shared" si="536"/>
        <v>28.985507246376809</v>
      </c>
      <c r="K4894" s="6" t="s">
        <v>1399</v>
      </c>
      <c r="L4894" s="6" t="s">
        <v>2</v>
      </c>
      <c r="M4894" s="9">
        <f t="shared" si="537"/>
        <v>90.459704880817256</v>
      </c>
      <c r="Q4894" s="10">
        <f t="shared" si="540"/>
        <v>-50.505050505050505</v>
      </c>
      <c r="S4894" s="10">
        <f t="shared" si="538"/>
        <v>-31.05590062111801</v>
      </c>
      <c r="U4894" s="10">
        <f t="shared" si="539"/>
        <v>-28.985507246376809</v>
      </c>
    </row>
    <row r="4895" spans="3:21" x14ac:dyDescent="0.3">
      <c r="C4895" s="6" t="s">
        <v>198</v>
      </c>
      <c r="D4895" s="6" t="s">
        <v>0</v>
      </c>
      <c r="E4895" s="1">
        <v>1.91</v>
      </c>
      <c r="F4895" s="8">
        <f t="shared" si="534"/>
        <v>52.356020942408378</v>
      </c>
      <c r="G4895" s="1">
        <v>3.29</v>
      </c>
      <c r="H4895" s="8">
        <f t="shared" si="535"/>
        <v>30.3951367781155</v>
      </c>
      <c r="I4895" s="1">
        <v>3.6</v>
      </c>
      <c r="J4895" s="8">
        <f t="shared" si="536"/>
        <v>27.777777777777779</v>
      </c>
      <c r="K4895" s="6" t="s">
        <v>1399</v>
      </c>
      <c r="L4895" s="6" t="s">
        <v>0</v>
      </c>
      <c r="M4895" s="9">
        <f t="shared" si="537"/>
        <v>90.47404604881639</v>
      </c>
      <c r="Q4895" s="10">
        <f t="shared" si="540"/>
        <v>-52.356020942408378</v>
      </c>
      <c r="S4895" s="10">
        <f t="shared" si="538"/>
        <v>-30.3951367781155</v>
      </c>
      <c r="U4895" s="10">
        <f t="shared" si="539"/>
        <v>-27.777777777777779</v>
      </c>
    </row>
    <row r="4896" spans="3:21" x14ac:dyDescent="0.3">
      <c r="C4896" s="6" t="s">
        <v>0</v>
      </c>
      <c r="D4896" s="6" t="s">
        <v>0</v>
      </c>
      <c r="E4896" s="1">
        <v>1.32</v>
      </c>
      <c r="F4896" s="8">
        <f t="shared" si="534"/>
        <v>75.757575757575751</v>
      </c>
      <c r="G4896" s="1">
        <v>4.72</v>
      </c>
      <c r="H4896" s="8">
        <f t="shared" si="535"/>
        <v>21.186440677966104</v>
      </c>
      <c r="I4896" s="1">
        <v>7.69</v>
      </c>
      <c r="J4896" s="8">
        <f t="shared" si="536"/>
        <v>13.003901170351105</v>
      </c>
      <c r="K4896" s="6" t="s">
        <v>1400</v>
      </c>
      <c r="L4896" s="6" t="s">
        <v>2</v>
      </c>
      <c r="M4896" s="9">
        <f t="shared" si="537"/>
        <v>90.952154599643123</v>
      </c>
      <c r="Q4896" s="10">
        <f t="shared" si="540"/>
        <v>-75.757575757575751</v>
      </c>
      <c r="S4896" s="10">
        <f t="shared" si="538"/>
        <v>-21.186440677966104</v>
      </c>
      <c r="U4896" s="10">
        <f t="shared" si="539"/>
        <v>-13.003901170351105</v>
      </c>
    </row>
    <row r="4897" spans="3:21" x14ac:dyDescent="0.3">
      <c r="C4897" s="6" t="s">
        <v>0</v>
      </c>
      <c r="D4897" s="6" t="s">
        <v>197</v>
      </c>
      <c r="E4897" s="1">
        <v>2.74</v>
      </c>
      <c r="F4897" s="8">
        <f t="shared" si="534"/>
        <v>36.496350364963497</v>
      </c>
      <c r="G4897" s="1">
        <v>3.08</v>
      </c>
      <c r="H4897" s="8">
        <f t="shared" si="535"/>
        <v>32.467532467532465</v>
      </c>
      <c r="I4897" s="1">
        <v>2.42</v>
      </c>
      <c r="J4897" s="8">
        <f t="shared" si="536"/>
        <v>41.32231404958678</v>
      </c>
      <c r="K4897" s="6" t="s">
        <v>1400</v>
      </c>
      <c r="L4897" s="6" t="s">
        <v>1</v>
      </c>
      <c r="M4897" s="9">
        <f t="shared" si="537"/>
        <v>90.673178355147499</v>
      </c>
      <c r="Q4897" s="10">
        <f t="shared" si="540"/>
        <v>-36.496350364963497</v>
      </c>
      <c r="S4897" s="10">
        <f t="shared" si="538"/>
        <v>-32.467532467532465</v>
      </c>
      <c r="U4897" s="10">
        <f t="shared" si="539"/>
        <v>-41.32231404958678</v>
      </c>
    </row>
    <row r="4898" spans="3:21" x14ac:dyDescent="0.3">
      <c r="C4898" s="6" t="s">
        <v>1</v>
      </c>
      <c r="D4898" s="6" t="s">
        <v>199</v>
      </c>
      <c r="E4898" s="1">
        <v>2.39</v>
      </c>
      <c r="F4898" s="8">
        <f t="shared" si="534"/>
        <v>41.841004184100413</v>
      </c>
      <c r="G4898" s="1">
        <v>3.08</v>
      </c>
      <c r="H4898" s="8">
        <f t="shared" si="535"/>
        <v>32.467532467532465</v>
      </c>
      <c r="I4898" s="1">
        <v>2.76</v>
      </c>
      <c r="J4898" s="8">
        <f t="shared" si="536"/>
        <v>36.231884057971016</v>
      </c>
      <c r="K4898" s="6" t="s">
        <v>1400</v>
      </c>
      <c r="L4898" s="6" t="s">
        <v>0</v>
      </c>
      <c r="M4898" s="9">
        <f t="shared" si="537"/>
        <v>90.464645745021912</v>
      </c>
      <c r="Q4898" s="10">
        <f t="shared" si="540"/>
        <v>-41.841004184100413</v>
      </c>
      <c r="S4898" s="10">
        <f t="shared" si="538"/>
        <v>-32.467532467532465</v>
      </c>
      <c r="U4898" s="10">
        <f t="shared" si="539"/>
        <v>-36.231884057971016</v>
      </c>
    </row>
    <row r="4899" spans="3:21" x14ac:dyDescent="0.3">
      <c r="C4899" s="6" t="s">
        <v>199</v>
      </c>
      <c r="D4899" s="6" t="s">
        <v>1</v>
      </c>
      <c r="E4899" s="1">
        <v>4.45</v>
      </c>
      <c r="F4899" s="8">
        <f t="shared" si="534"/>
        <v>22.471910112359549</v>
      </c>
      <c r="G4899" s="1">
        <v>3.55</v>
      </c>
      <c r="H4899" s="8">
        <f t="shared" si="535"/>
        <v>28.169014084507044</v>
      </c>
      <c r="I4899" s="1">
        <v>1.68</v>
      </c>
      <c r="J4899" s="8">
        <f t="shared" si="536"/>
        <v>59.523809523809526</v>
      </c>
      <c r="K4899" s="6" t="s">
        <v>1400</v>
      </c>
      <c r="L4899" s="6" t="s">
        <v>1</v>
      </c>
      <c r="M4899" s="9">
        <f t="shared" si="537"/>
        <v>90.77315091919624</v>
      </c>
      <c r="Q4899" s="10">
        <f t="shared" si="540"/>
        <v>-22.471910112359549</v>
      </c>
      <c r="S4899" s="10">
        <f t="shared" si="538"/>
        <v>-28.169014084507044</v>
      </c>
      <c r="U4899" s="10">
        <f t="shared" si="539"/>
        <v>-59.523809523809526</v>
      </c>
    </row>
    <row r="4900" spans="3:21" x14ac:dyDescent="0.3">
      <c r="C4900" s="6" t="s">
        <v>198</v>
      </c>
      <c r="D4900" s="6" t="s">
        <v>1</v>
      </c>
      <c r="E4900" s="1">
        <v>1.58</v>
      </c>
      <c r="F4900" s="8">
        <f t="shared" ref="F4900:F4963" si="541">100/E4900</f>
        <v>63.291139240506325</v>
      </c>
      <c r="G4900" s="1">
        <v>3.58</v>
      </c>
      <c r="H4900" s="8">
        <f t="shared" si="535"/>
        <v>27.932960893854748</v>
      </c>
      <c r="I4900" s="1">
        <v>5.27</v>
      </c>
      <c r="J4900" s="8">
        <f t="shared" si="536"/>
        <v>18.975332068311197</v>
      </c>
      <c r="K4900" s="6" t="s">
        <v>1400</v>
      </c>
      <c r="L4900" s="6" t="s">
        <v>0</v>
      </c>
      <c r="M4900" s="9">
        <f t="shared" si="537"/>
        <v>90.744569188057099</v>
      </c>
      <c r="Q4900" s="10">
        <f t="shared" si="540"/>
        <v>-63.291139240506325</v>
      </c>
      <c r="S4900" s="10">
        <f t="shared" si="538"/>
        <v>-27.932960893854748</v>
      </c>
      <c r="U4900" s="10">
        <f t="shared" si="539"/>
        <v>-18.975332068311197</v>
      </c>
    </row>
    <row r="4901" spans="3:21" x14ac:dyDescent="0.3">
      <c r="C4901" s="6" t="s">
        <v>1</v>
      </c>
      <c r="D4901" s="6" t="s">
        <v>1</v>
      </c>
      <c r="E4901" s="1">
        <v>2.4900000000000002</v>
      </c>
      <c r="F4901" s="8">
        <f t="shared" si="541"/>
        <v>40.160642570281119</v>
      </c>
      <c r="G4901" s="1">
        <v>3.01</v>
      </c>
      <c r="H4901" s="8">
        <f t="shared" si="535"/>
        <v>33.222591362126245</v>
      </c>
      <c r="I4901" s="1">
        <v>2.69</v>
      </c>
      <c r="J4901" s="8">
        <f t="shared" si="536"/>
        <v>37.174721189591082</v>
      </c>
      <c r="K4901" s="6" t="s">
        <v>1400</v>
      </c>
      <c r="L4901" s="6" t="s">
        <v>2</v>
      </c>
      <c r="M4901" s="9">
        <f t="shared" si="537"/>
        <v>90.450298117084415</v>
      </c>
      <c r="Q4901" s="10">
        <f t="shared" si="540"/>
        <v>-40.160642570281119</v>
      </c>
      <c r="S4901" s="10">
        <f t="shared" si="538"/>
        <v>-33.222591362126245</v>
      </c>
      <c r="U4901" s="10">
        <f t="shared" si="539"/>
        <v>-37.174721189591082</v>
      </c>
    </row>
    <row r="4902" spans="3:21" x14ac:dyDescent="0.3">
      <c r="C4902" s="6" t="s">
        <v>1</v>
      </c>
      <c r="D4902" s="6" t="s">
        <v>199</v>
      </c>
      <c r="E4902" s="1">
        <v>1.67</v>
      </c>
      <c r="F4902" s="8">
        <f t="shared" si="541"/>
        <v>59.880239520958085</v>
      </c>
      <c r="G4902" s="1">
        <v>3.55</v>
      </c>
      <c r="H4902" s="8">
        <f t="shared" si="535"/>
        <v>28.169014084507044</v>
      </c>
      <c r="I4902" s="1">
        <v>4.49</v>
      </c>
      <c r="J4902" s="8">
        <f t="shared" si="536"/>
        <v>22.271714922048996</v>
      </c>
      <c r="K4902" s="6" t="s">
        <v>1400</v>
      </c>
      <c r="L4902" s="6" t="s">
        <v>0</v>
      </c>
      <c r="M4902" s="9">
        <f t="shared" si="537"/>
        <v>90.644599421786197</v>
      </c>
      <c r="Q4902" s="10">
        <f t="shared" si="540"/>
        <v>-59.880239520958085</v>
      </c>
      <c r="S4902" s="10">
        <f t="shared" si="538"/>
        <v>-28.169014084507044</v>
      </c>
      <c r="U4902" s="10">
        <f t="shared" si="539"/>
        <v>-22.271714922048996</v>
      </c>
    </row>
    <row r="4903" spans="3:21" x14ac:dyDescent="0.3">
      <c r="C4903" s="6" t="s">
        <v>0</v>
      </c>
      <c r="D4903" s="6" t="s">
        <v>1</v>
      </c>
      <c r="E4903" s="1">
        <v>3.64</v>
      </c>
      <c r="F4903" s="8">
        <f t="shared" si="541"/>
        <v>27.472527472527471</v>
      </c>
      <c r="G4903" s="1">
        <v>3.42</v>
      </c>
      <c r="H4903" s="8">
        <f t="shared" si="535"/>
        <v>29.239766081871345</v>
      </c>
      <c r="I4903" s="1">
        <v>1.86</v>
      </c>
      <c r="J4903" s="8">
        <f t="shared" si="536"/>
        <v>53.763440860215049</v>
      </c>
      <c r="K4903" s="6" t="s">
        <v>1401</v>
      </c>
      <c r="L4903" s="6" t="s">
        <v>1</v>
      </c>
      <c r="M4903" s="9">
        <f t="shared" si="537"/>
        <v>90.517615049021913</v>
      </c>
      <c r="Q4903" s="10">
        <f t="shared" si="540"/>
        <v>-27.472527472527471</v>
      </c>
      <c r="S4903" s="10">
        <f t="shared" si="538"/>
        <v>-29.239766081871345</v>
      </c>
      <c r="U4903" s="10">
        <f t="shared" si="539"/>
        <v>-53.763440860215049</v>
      </c>
    </row>
    <row r="4904" spans="3:21" x14ac:dyDescent="0.3">
      <c r="C4904" s="6" t="s">
        <v>0</v>
      </c>
      <c r="D4904" s="6" t="s">
        <v>199</v>
      </c>
      <c r="E4904" s="1">
        <v>4.25</v>
      </c>
      <c r="F4904" s="8">
        <f t="shared" si="541"/>
        <v>23.529411764705884</v>
      </c>
      <c r="G4904" s="1">
        <v>3.58</v>
      </c>
      <c r="H4904" s="8">
        <f t="shared" si="535"/>
        <v>27.932960893854748</v>
      </c>
      <c r="I4904" s="1">
        <v>1.7</v>
      </c>
      <c r="J4904" s="8">
        <f t="shared" si="536"/>
        <v>58.82352941176471</v>
      </c>
      <c r="K4904" s="6" t="s">
        <v>1401</v>
      </c>
      <c r="L4904" s="6" t="s">
        <v>0</v>
      </c>
      <c r="M4904" s="9">
        <f t="shared" si="537"/>
        <v>90.673420738974968</v>
      </c>
      <c r="Q4904" s="10">
        <f t="shared" si="540"/>
        <v>-23.529411764705884</v>
      </c>
      <c r="S4904" s="10">
        <f t="shared" si="538"/>
        <v>-27.932960893854748</v>
      </c>
      <c r="U4904" s="10">
        <f t="shared" si="539"/>
        <v>-58.82352941176471</v>
      </c>
    </row>
    <row r="4905" spans="3:21" x14ac:dyDescent="0.3">
      <c r="C4905" s="6" t="s">
        <v>197</v>
      </c>
      <c r="D4905" s="6" t="s">
        <v>0</v>
      </c>
      <c r="E4905" s="1">
        <v>1.77</v>
      </c>
      <c r="F4905" s="8">
        <f t="shared" si="541"/>
        <v>56.497175141242934</v>
      </c>
      <c r="G4905" s="1">
        <v>3.39</v>
      </c>
      <c r="H4905" s="8">
        <f t="shared" si="535"/>
        <v>29.498525073746311</v>
      </c>
      <c r="I4905" s="1">
        <v>4.09</v>
      </c>
      <c r="J4905" s="8">
        <f t="shared" si="536"/>
        <v>24.449877750611247</v>
      </c>
      <c r="K4905" s="6" t="s">
        <v>1402</v>
      </c>
      <c r="L4905" s="6" t="s">
        <v>0</v>
      </c>
      <c r="M4905" s="9">
        <f t="shared" si="537"/>
        <v>90.542330296959577</v>
      </c>
      <c r="Q4905" s="10">
        <f t="shared" si="540"/>
        <v>-56.497175141242934</v>
      </c>
      <c r="S4905" s="10">
        <f t="shared" si="538"/>
        <v>-29.498525073746311</v>
      </c>
      <c r="U4905" s="10">
        <f t="shared" si="539"/>
        <v>-24.449877750611247</v>
      </c>
    </row>
    <row r="4906" spans="3:21" x14ac:dyDescent="0.3">
      <c r="C4906" s="6" t="s">
        <v>199</v>
      </c>
      <c r="D4906" s="6" t="s">
        <v>199</v>
      </c>
      <c r="E4906" s="1">
        <v>2.29</v>
      </c>
      <c r="F4906" s="8">
        <f t="shared" si="541"/>
        <v>43.668122270742359</v>
      </c>
      <c r="G4906" s="1">
        <v>3.07</v>
      </c>
      <c r="H4906" s="8">
        <f t="shared" si="535"/>
        <v>32.573289902280131</v>
      </c>
      <c r="I4906" s="1">
        <v>2.93</v>
      </c>
      <c r="J4906" s="8">
        <f t="shared" si="536"/>
        <v>34.129692832764505</v>
      </c>
      <c r="K4906" s="6" t="s">
        <v>1402</v>
      </c>
      <c r="L4906" s="6" t="s">
        <v>2</v>
      </c>
      <c r="M4906" s="9">
        <f t="shared" si="537"/>
        <v>90.603423780849866</v>
      </c>
      <c r="Q4906" s="10">
        <f t="shared" si="540"/>
        <v>-43.668122270742359</v>
      </c>
      <c r="S4906" s="10">
        <f t="shared" si="538"/>
        <v>-32.573289902280131</v>
      </c>
      <c r="U4906" s="10">
        <f t="shared" si="539"/>
        <v>-34.129692832764505</v>
      </c>
    </row>
    <row r="4907" spans="3:21" x14ac:dyDescent="0.3">
      <c r="C4907" s="6" t="s">
        <v>1</v>
      </c>
      <c r="D4907" s="6" t="s">
        <v>1</v>
      </c>
      <c r="E4907" s="1">
        <v>1.5</v>
      </c>
      <c r="F4907" s="8">
        <f t="shared" si="541"/>
        <v>66.666666666666671</v>
      </c>
      <c r="G4907" s="1">
        <v>3.73</v>
      </c>
      <c r="H4907" s="8">
        <f t="shared" si="535"/>
        <v>26.809651474530831</v>
      </c>
      <c r="I4907" s="1">
        <v>5.95</v>
      </c>
      <c r="J4907" s="8">
        <f t="shared" si="536"/>
        <v>16.806722689075631</v>
      </c>
      <c r="K4907" s="6" t="s">
        <v>1402</v>
      </c>
      <c r="L4907" s="6" t="s">
        <v>2</v>
      </c>
      <c r="M4907" s="9">
        <f t="shared" si="537"/>
        <v>90.675773216936548</v>
      </c>
      <c r="Q4907" s="10">
        <f t="shared" si="540"/>
        <v>-66.666666666666671</v>
      </c>
      <c r="S4907" s="10">
        <f t="shared" si="538"/>
        <v>-26.809651474530831</v>
      </c>
      <c r="U4907" s="10">
        <f t="shared" si="539"/>
        <v>-16.806722689075631</v>
      </c>
    </row>
    <row r="4908" spans="3:21" x14ac:dyDescent="0.3">
      <c r="C4908" s="6" t="s">
        <v>199</v>
      </c>
      <c r="D4908" s="6" t="s">
        <v>197</v>
      </c>
      <c r="E4908" s="1">
        <v>2.69</v>
      </c>
      <c r="F4908" s="8">
        <f t="shared" si="541"/>
        <v>37.174721189591082</v>
      </c>
      <c r="G4908" s="1">
        <v>2.98</v>
      </c>
      <c r="H4908" s="8">
        <f t="shared" si="535"/>
        <v>33.557046979865774</v>
      </c>
      <c r="I4908" s="1">
        <v>2.5</v>
      </c>
      <c r="J4908" s="8">
        <f t="shared" si="536"/>
        <v>40</v>
      </c>
      <c r="K4908" s="6" t="s">
        <v>1402</v>
      </c>
      <c r="L4908" s="6" t="s">
        <v>1</v>
      </c>
      <c r="M4908" s="9">
        <f t="shared" si="537"/>
        <v>90.308320415299747</v>
      </c>
      <c r="Q4908" s="10">
        <f t="shared" si="540"/>
        <v>-37.174721189591082</v>
      </c>
      <c r="S4908" s="10">
        <f t="shared" si="538"/>
        <v>-33.557046979865774</v>
      </c>
      <c r="U4908" s="10">
        <f t="shared" si="539"/>
        <v>-40</v>
      </c>
    </row>
    <row r="4909" spans="3:21" x14ac:dyDescent="0.3">
      <c r="C4909" s="6" t="s">
        <v>1</v>
      </c>
      <c r="D4909" s="6" t="s">
        <v>197</v>
      </c>
      <c r="E4909" s="1">
        <v>2.21</v>
      </c>
      <c r="F4909" s="8">
        <f t="shared" si="541"/>
        <v>45.248868778280546</v>
      </c>
      <c r="G4909" s="1">
        <v>3.09</v>
      </c>
      <c r="H4909" s="8">
        <f t="shared" si="535"/>
        <v>32.362459546925571</v>
      </c>
      <c r="I4909" s="1">
        <v>3.04</v>
      </c>
      <c r="J4909" s="8">
        <f t="shared" si="536"/>
        <v>32.89473684210526</v>
      </c>
      <c r="K4909" s="6" t="s">
        <v>1402</v>
      </c>
      <c r="L4909" s="6" t="s">
        <v>1</v>
      </c>
      <c r="M4909" s="9">
        <f t="shared" si="537"/>
        <v>90.492770553901551</v>
      </c>
      <c r="Q4909" s="10">
        <f t="shared" si="540"/>
        <v>-45.248868778280546</v>
      </c>
      <c r="S4909" s="10">
        <f t="shared" si="538"/>
        <v>-32.362459546925571</v>
      </c>
      <c r="U4909" s="10">
        <f t="shared" si="539"/>
        <v>-32.89473684210526</v>
      </c>
    </row>
    <row r="4910" spans="3:21" x14ac:dyDescent="0.3">
      <c r="C4910" s="6" t="s">
        <v>199</v>
      </c>
      <c r="D4910" s="6" t="s">
        <v>0</v>
      </c>
      <c r="E4910" s="1">
        <v>1.56</v>
      </c>
      <c r="F4910" s="8">
        <f t="shared" si="541"/>
        <v>64.102564102564102</v>
      </c>
      <c r="G4910" s="1">
        <v>3.64</v>
      </c>
      <c r="H4910" s="8">
        <f t="shared" si="535"/>
        <v>27.472527472527471</v>
      </c>
      <c r="I4910" s="1">
        <v>5.38</v>
      </c>
      <c r="J4910" s="8">
        <f t="shared" si="536"/>
        <v>18.587360594795541</v>
      </c>
      <c r="K4910" s="6" t="s">
        <v>1402</v>
      </c>
      <c r="L4910" s="6" t="s">
        <v>1</v>
      </c>
      <c r="M4910" s="9">
        <f t="shared" si="537"/>
        <v>90.775030902348576</v>
      </c>
      <c r="Q4910" s="10">
        <f t="shared" si="540"/>
        <v>-64.102564102564102</v>
      </c>
      <c r="S4910" s="10">
        <f t="shared" si="538"/>
        <v>-27.472527472527471</v>
      </c>
      <c r="U4910" s="10">
        <f t="shared" si="539"/>
        <v>-18.587360594795541</v>
      </c>
    </row>
    <row r="4911" spans="3:21" x14ac:dyDescent="0.3">
      <c r="C4911" s="6" t="s">
        <v>199</v>
      </c>
      <c r="D4911" s="6" t="s">
        <v>197</v>
      </c>
      <c r="E4911" s="1">
        <v>1.81</v>
      </c>
      <c r="F4911" s="8">
        <f t="shared" si="541"/>
        <v>55.248618784530386</v>
      </c>
      <c r="G4911" s="1">
        <v>3.32</v>
      </c>
      <c r="H4911" s="8">
        <f t="shared" si="535"/>
        <v>30.120481927710845</v>
      </c>
      <c r="I4911" s="1">
        <v>4.01</v>
      </c>
      <c r="J4911" s="8">
        <f t="shared" si="536"/>
        <v>24.937655860349128</v>
      </c>
      <c r="K4911" s="6" t="s">
        <v>1402</v>
      </c>
      <c r="L4911" s="6" t="s">
        <v>1</v>
      </c>
      <c r="M4911" s="9">
        <f t="shared" si="537"/>
        <v>90.656278098606123</v>
      </c>
      <c r="Q4911" s="10">
        <f t="shared" si="540"/>
        <v>-55.248618784530386</v>
      </c>
      <c r="S4911" s="10">
        <f t="shared" si="538"/>
        <v>-30.120481927710845</v>
      </c>
      <c r="U4911" s="10">
        <f t="shared" si="539"/>
        <v>-24.937655860349128</v>
      </c>
    </row>
    <row r="4912" spans="3:21" x14ac:dyDescent="0.3">
      <c r="C4912" s="6" t="s">
        <v>199</v>
      </c>
      <c r="D4912" s="6" t="s">
        <v>199</v>
      </c>
      <c r="E4912" s="1">
        <v>2.62</v>
      </c>
      <c r="F4912" s="8">
        <f t="shared" si="541"/>
        <v>38.167938931297705</v>
      </c>
      <c r="G4912" s="1">
        <v>3.02</v>
      </c>
      <c r="H4912" s="8">
        <f t="shared" si="535"/>
        <v>33.11258278145695</v>
      </c>
      <c r="I4912" s="1">
        <v>2.5499999999999998</v>
      </c>
      <c r="J4912" s="8">
        <f t="shared" si="536"/>
        <v>39.215686274509807</v>
      </c>
      <c r="K4912" s="6" t="s">
        <v>1402</v>
      </c>
      <c r="L4912" s="6" t="s">
        <v>2</v>
      </c>
      <c r="M4912" s="9">
        <f t="shared" si="537"/>
        <v>90.500843261087994</v>
      </c>
      <c r="Q4912" s="10">
        <f t="shared" si="540"/>
        <v>-38.167938931297705</v>
      </c>
      <c r="S4912" s="10">
        <f t="shared" si="538"/>
        <v>-33.11258278145695</v>
      </c>
      <c r="U4912" s="10">
        <f t="shared" si="539"/>
        <v>-39.215686274509807</v>
      </c>
    </row>
    <row r="4913" spans="3:21" x14ac:dyDescent="0.3">
      <c r="C4913" s="6" t="s">
        <v>1</v>
      </c>
      <c r="D4913" s="6" t="s">
        <v>199</v>
      </c>
      <c r="E4913" s="1">
        <v>1.31</v>
      </c>
      <c r="F4913" s="8">
        <f t="shared" si="541"/>
        <v>76.33587786259541</v>
      </c>
      <c r="G4913" s="1">
        <v>4.62</v>
      </c>
      <c r="H4913" s="8">
        <f t="shared" si="535"/>
        <v>21.645021645021643</v>
      </c>
      <c r="I4913" s="1">
        <v>7.96</v>
      </c>
      <c r="J4913" s="8">
        <f t="shared" si="536"/>
        <v>12.562814070351759</v>
      </c>
      <c r="K4913" s="6" t="s">
        <v>1403</v>
      </c>
      <c r="L4913" s="6" t="s">
        <v>0</v>
      </c>
      <c r="M4913" s="9">
        <f t="shared" si="537"/>
        <v>90.461950990517323</v>
      </c>
      <c r="Q4913" s="10">
        <f t="shared" si="540"/>
        <v>-76.33587786259541</v>
      </c>
      <c r="S4913" s="10">
        <f t="shared" si="538"/>
        <v>-21.645021645021643</v>
      </c>
      <c r="U4913" s="10">
        <f t="shared" si="539"/>
        <v>-12.562814070351759</v>
      </c>
    </row>
    <row r="4914" spans="3:21" x14ac:dyDescent="0.3">
      <c r="C4914" s="6" t="s">
        <v>199</v>
      </c>
      <c r="D4914" s="6" t="s">
        <v>199</v>
      </c>
      <c r="E4914" s="1">
        <v>1.53</v>
      </c>
      <c r="F4914" s="8">
        <f t="shared" si="541"/>
        <v>65.359477124183002</v>
      </c>
      <c r="G4914" s="1">
        <v>3.71</v>
      </c>
      <c r="H4914" s="8">
        <f t="shared" si="535"/>
        <v>26.954177897574123</v>
      </c>
      <c r="I4914" s="1">
        <v>5.56</v>
      </c>
      <c r="J4914" s="8">
        <f t="shared" si="536"/>
        <v>17.985611510791369</v>
      </c>
      <c r="K4914" s="6" t="s">
        <v>1403</v>
      </c>
      <c r="L4914" s="6" t="s">
        <v>2</v>
      </c>
      <c r="M4914" s="9">
        <f t="shared" si="537"/>
        <v>90.662434251537604</v>
      </c>
      <c r="Q4914" s="10">
        <f t="shared" si="540"/>
        <v>-65.359477124183002</v>
      </c>
      <c r="S4914" s="10">
        <f t="shared" si="538"/>
        <v>-26.954177897574123</v>
      </c>
      <c r="U4914" s="10">
        <f t="shared" si="539"/>
        <v>-17.985611510791369</v>
      </c>
    </row>
    <row r="4915" spans="3:21" x14ac:dyDescent="0.3">
      <c r="C4915" s="6" t="s">
        <v>0</v>
      </c>
      <c r="D4915" s="6" t="s">
        <v>199</v>
      </c>
      <c r="E4915" s="1">
        <v>1.1499999999999999</v>
      </c>
      <c r="F4915" s="8">
        <f t="shared" si="541"/>
        <v>86.956521739130437</v>
      </c>
      <c r="G4915" s="1">
        <v>6.62</v>
      </c>
      <c r="H4915" s="8">
        <f t="shared" si="535"/>
        <v>15.105740181268882</v>
      </c>
      <c r="I4915" s="1">
        <v>10.69</v>
      </c>
      <c r="J4915" s="8">
        <f t="shared" si="536"/>
        <v>9.3545369504209539</v>
      </c>
      <c r="K4915" s="6" t="s">
        <v>1403</v>
      </c>
      <c r="L4915" s="6" t="s">
        <v>0</v>
      </c>
      <c r="M4915" s="9">
        <f t="shared" si="537"/>
        <v>89.753072259725187</v>
      </c>
      <c r="Q4915" s="10">
        <f t="shared" si="540"/>
        <v>-86.956521739130437</v>
      </c>
      <c r="S4915" s="10">
        <f t="shared" si="538"/>
        <v>-15.105740181268882</v>
      </c>
      <c r="U4915" s="10">
        <f t="shared" si="539"/>
        <v>-9.3545369504209539</v>
      </c>
    </row>
    <row r="4916" spans="3:21" x14ac:dyDescent="0.3">
      <c r="C4916" s="6" t="s">
        <v>1</v>
      </c>
      <c r="D4916" s="6" t="s">
        <v>1</v>
      </c>
      <c r="E4916" s="1">
        <v>2.48</v>
      </c>
      <c r="F4916" s="8">
        <f t="shared" si="541"/>
        <v>40.322580645161288</v>
      </c>
      <c r="G4916" s="1">
        <v>3.04</v>
      </c>
      <c r="H4916" s="8">
        <f t="shared" si="535"/>
        <v>32.89473684210526</v>
      </c>
      <c r="I4916" s="1">
        <v>2.68</v>
      </c>
      <c r="J4916" s="8">
        <f t="shared" si="536"/>
        <v>37.31343283582089</v>
      </c>
      <c r="K4916" s="6" t="s">
        <v>1404</v>
      </c>
      <c r="L4916" s="6" t="s">
        <v>2</v>
      </c>
      <c r="M4916" s="9">
        <f t="shared" si="537"/>
        <v>90.472560538759154</v>
      </c>
      <c r="Q4916" s="10">
        <f t="shared" si="540"/>
        <v>-40.322580645161288</v>
      </c>
      <c r="S4916" s="10">
        <f t="shared" si="538"/>
        <v>-32.89473684210526</v>
      </c>
      <c r="U4916" s="10">
        <f t="shared" si="539"/>
        <v>-37.31343283582089</v>
      </c>
    </row>
    <row r="4917" spans="3:21" x14ac:dyDescent="0.3">
      <c r="C4917" s="6" t="s">
        <v>199</v>
      </c>
      <c r="D4917" s="6" t="s">
        <v>199</v>
      </c>
      <c r="E4917" s="1">
        <v>1.98</v>
      </c>
      <c r="F4917" s="8">
        <f t="shared" si="541"/>
        <v>50.505050505050505</v>
      </c>
      <c r="G4917" s="1">
        <v>3.23</v>
      </c>
      <c r="H4917" s="8">
        <f t="shared" si="535"/>
        <v>30.959752321981423</v>
      </c>
      <c r="I4917" s="1">
        <v>3.46</v>
      </c>
      <c r="J4917" s="8">
        <f t="shared" si="536"/>
        <v>28.901734104046245</v>
      </c>
      <c r="K4917" s="6" t="s">
        <v>1404</v>
      </c>
      <c r="L4917" s="6" t="s">
        <v>2</v>
      </c>
      <c r="M4917" s="9">
        <f t="shared" si="537"/>
        <v>90.607173859634756</v>
      </c>
      <c r="Q4917" s="10">
        <f t="shared" si="540"/>
        <v>-50.505050505050505</v>
      </c>
      <c r="S4917" s="10">
        <f t="shared" si="538"/>
        <v>-30.959752321981423</v>
      </c>
      <c r="U4917" s="10">
        <f t="shared" si="539"/>
        <v>-28.901734104046245</v>
      </c>
    </row>
    <row r="4918" spans="3:21" x14ac:dyDescent="0.3">
      <c r="C4918" s="6" t="s">
        <v>199</v>
      </c>
      <c r="D4918" s="6" t="s">
        <v>199</v>
      </c>
      <c r="E4918" s="1">
        <v>2.5</v>
      </c>
      <c r="F4918" s="8">
        <f t="shared" si="541"/>
        <v>40</v>
      </c>
      <c r="G4918" s="1">
        <v>3.04</v>
      </c>
      <c r="H4918" s="8">
        <f t="shared" si="535"/>
        <v>32.89473684210526</v>
      </c>
      <c r="I4918" s="1">
        <v>2.65</v>
      </c>
      <c r="J4918" s="8">
        <f t="shared" si="536"/>
        <v>37.735849056603776</v>
      </c>
      <c r="K4918" s="6" t="s">
        <v>1404</v>
      </c>
      <c r="L4918" s="6" t="s">
        <v>2</v>
      </c>
      <c r="M4918" s="9">
        <f t="shared" si="537"/>
        <v>90.390916027108304</v>
      </c>
      <c r="Q4918" s="10">
        <f t="shared" si="540"/>
        <v>-40</v>
      </c>
      <c r="S4918" s="10">
        <f t="shared" si="538"/>
        <v>-32.89473684210526</v>
      </c>
      <c r="U4918" s="10">
        <f t="shared" si="539"/>
        <v>-37.735849056603776</v>
      </c>
    </row>
    <row r="4919" spans="3:21" x14ac:dyDescent="0.3">
      <c r="C4919" s="6" t="s">
        <v>198</v>
      </c>
      <c r="D4919" s="6" t="s">
        <v>199</v>
      </c>
      <c r="E4919" s="1">
        <v>1.99</v>
      </c>
      <c r="F4919" s="8">
        <f t="shared" si="541"/>
        <v>50.251256281407038</v>
      </c>
      <c r="G4919" s="1">
        <v>3.22</v>
      </c>
      <c r="H4919" s="8">
        <f t="shared" si="535"/>
        <v>31.05590062111801</v>
      </c>
      <c r="I4919" s="1">
        <v>3.45</v>
      </c>
      <c r="J4919" s="8">
        <f t="shared" si="536"/>
        <v>28.985507246376809</v>
      </c>
      <c r="K4919" s="6" t="s">
        <v>1404</v>
      </c>
      <c r="L4919" s="6" t="s">
        <v>0</v>
      </c>
      <c r="M4919" s="9">
        <f t="shared" si="537"/>
        <v>90.667861522497873</v>
      </c>
      <c r="Q4919" s="10">
        <f t="shared" si="540"/>
        <v>-50.251256281407038</v>
      </c>
      <c r="S4919" s="10">
        <f t="shared" si="538"/>
        <v>-31.05590062111801</v>
      </c>
      <c r="U4919" s="10">
        <f t="shared" si="539"/>
        <v>-28.985507246376809</v>
      </c>
    </row>
    <row r="4920" spans="3:21" x14ac:dyDescent="0.3">
      <c r="C4920" s="6" t="s">
        <v>1</v>
      </c>
      <c r="D4920" s="6" t="s">
        <v>197</v>
      </c>
      <c r="E4920" s="1">
        <v>2.0299999999999998</v>
      </c>
      <c r="F4920" s="8">
        <f t="shared" si="541"/>
        <v>49.26108374384237</v>
      </c>
      <c r="G4920" s="1">
        <v>3.16</v>
      </c>
      <c r="H4920" s="8">
        <f t="shared" si="535"/>
        <v>31.645569620253163</v>
      </c>
      <c r="I4920" s="1">
        <v>3.38</v>
      </c>
      <c r="J4920" s="8">
        <f t="shared" si="536"/>
        <v>29.585798816568047</v>
      </c>
      <c r="K4920" s="6" t="s">
        <v>1405</v>
      </c>
      <c r="L4920" s="6" t="s">
        <v>1</v>
      </c>
      <c r="M4920" s="9">
        <f t="shared" si="537"/>
        <v>90.503919522477773</v>
      </c>
      <c r="Q4920" s="10">
        <f t="shared" si="540"/>
        <v>-49.26108374384237</v>
      </c>
      <c r="S4920" s="10">
        <f t="shared" si="538"/>
        <v>-31.645569620253163</v>
      </c>
      <c r="U4920" s="10">
        <f t="shared" si="539"/>
        <v>-29.585798816568047</v>
      </c>
    </row>
    <row r="4921" spans="3:21" x14ac:dyDescent="0.3">
      <c r="C4921" s="6" t="s">
        <v>199</v>
      </c>
      <c r="D4921" s="6" t="s">
        <v>199</v>
      </c>
      <c r="E4921" s="1">
        <v>2.98</v>
      </c>
      <c r="F4921" s="8">
        <f t="shared" si="541"/>
        <v>33.557046979865774</v>
      </c>
      <c r="G4921" s="1">
        <v>3.12</v>
      </c>
      <c r="H4921" s="8">
        <f t="shared" si="535"/>
        <v>32.051282051282051</v>
      </c>
      <c r="I4921" s="1">
        <v>2.2599999999999998</v>
      </c>
      <c r="J4921" s="8">
        <f t="shared" si="536"/>
        <v>44.247787610619476</v>
      </c>
      <c r="K4921" s="6" t="s">
        <v>1406</v>
      </c>
      <c r="L4921" s="6" t="s">
        <v>2</v>
      </c>
      <c r="M4921" s="9">
        <f t="shared" si="537"/>
        <v>91.028158519468363</v>
      </c>
      <c r="Q4921" s="10">
        <f t="shared" si="540"/>
        <v>-33.557046979865774</v>
      </c>
      <c r="S4921" s="10">
        <f t="shared" si="538"/>
        <v>-32.051282051282051</v>
      </c>
      <c r="U4921" s="10">
        <f t="shared" si="539"/>
        <v>-44.247787610619476</v>
      </c>
    </row>
    <row r="4922" spans="3:21" x14ac:dyDescent="0.3">
      <c r="C4922" s="6" t="s">
        <v>199</v>
      </c>
      <c r="D4922" s="6" t="s">
        <v>198</v>
      </c>
      <c r="E4922" s="1">
        <v>3.62</v>
      </c>
      <c r="F4922" s="8">
        <f t="shared" si="541"/>
        <v>27.624309392265193</v>
      </c>
      <c r="G4922" s="1">
        <v>3.19</v>
      </c>
      <c r="H4922" s="8">
        <f t="shared" si="535"/>
        <v>31.347962382445143</v>
      </c>
      <c r="I4922" s="1">
        <v>1.94</v>
      </c>
      <c r="J4922" s="8">
        <f t="shared" si="536"/>
        <v>51.546391752577321</v>
      </c>
      <c r="K4922" s="6" t="s">
        <v>1406</v>
      </c>
      <c r="L4922" s="6" t="s">
        <v>1</v>
      </c>
      <c r="M4922" s="9">
        <f t="shared" si="537"/>
        <v>90.482455006623795</v>
      </c>
      <c r="Q4922" s="10">
        <f t="shared" si="540"/>
        <v>-27.624309392265193</v>
      </c>
      <c r="S4922" s="10">
        <f t="shared" si="538"/>
        <v>-31.347962382445143</v>
      </c>
      <c r="U4922" s="10">
        <f t="shared" si="539"/>
        <v>-51.546391752577321</v>
      </c>
    </row>
    <row r="4923" spans="3:21" x14ac:dyDescent="0.3">
      <c r="C4923" s="6" t="s">
        <v>1</v>
      </c>
      <c r="D4923" s="6" t="s">
        <v>1</v>
      </c>
      <c r="E4923" s="1">
        <v>2.62</v>
      </c>
      <c r="F4923" s="8">
        <f t="shared" si="541"/>
        <v>38.167938931297705</v>
      </c>
      <c r="G4923" s="1">
        <v>3.06</v>
      </c>
      <c r="H4923" s="8">
        <f t="shared" si="535"/>
        <v>32.679738562091501</v>
      </c>
      <c r="I4923" s="1">
        <v>2.5099999999999998</v>
      </c>
      <c r="J4923" s="8">
        <f t="shared" si="536"/>
        <v>39.840637450199203</v>
      </c>
      <c r="K4923" s="6" t="s">
        <v>1407</v>
      </c>
      <c r="L4923" s="6" t="s">
        <v>2</v>
      </c>
      <c r="M4923" s="9">
        <f t="shared" si="537"/>
        <v>90.343773008889301</v>
      </c>
      <c r="Q4923" s="10">
        <f t="shared" si="540"/>
        <v>-38.167938931297705</v>
      </c>
      <c r="S4923" s="10">
        <f t="shared" si="538"/>
        <v>-32.679738562091501</v>
      </c>
      <c r="U4923" s="10">
        <f t="shared" si="539"/>
        <v>-39.840637450199203</v>
      </c>
    </row>
    <row r="4924" spans="3:21" x14ac:dyDescent="0.3">
      <c r="C4924" s="6" t="s">
        <v>1</v>
      </c>
      <c r="D4924" s="6" t="s">
        <v>0</v>
      </c>
      <c r="E4924" s="1">
        <v>1.29</v>
      </c>
      <c r="F4924" s="8">
        <f t="shared" si="541"/>
        <v>77.519379844961236</v>
      </c>
      <c r="G4924" s="1">
        <v>4.8600000000000003</v>
      </c>
      <c r="H4924" s="8">
        <f t="shared" si="535"/>
        <v>20.576131687242796</v>
      </c>
      <c r="I4924" s="1">
        <v>8.42</v>
      </c>
      <c r="J4924" s="8">
        <f t="shared" si="536"/>
        <v>11.876484560570072</v>
      </c>
      <c r="K4924" s="6" t="s">
        <v>1407</v>
      </c>
      <c r="L4924" s="6" t="s">
        <v>0</v>
      </c>
      <c r="M4924" s="9">
        <f t="shared" si="537"/>
        <v>90.932240527523419</v>
      </c>
      <c r="Q4924" s="10">
        <f t="shared" si="540"/>
        <v>-77.519379844961236</v>
      </c>
      <c r="S4924" s="10">
        <f t="shared" si="538"/>
        <v>-20.576131687242796</v>
      </c>
      <c r="U4924" s="10">
        <f t="shared" si="539"/>
        <v>-11.876484560570072</v>
      </c>
    </row>
    <row r="4925" spans="3:21" x14ac:dyDescent="0.3">
      <c r="C4925" s="6" t="s">
        <v>197</v>
      </c>
      <c r="D4925" s="6" t="s">
        <v>0</v>
      </c>
      <c r="E4925" s="1">
        <v>1.77</v>
      </c>
      <c r="F4925" s="8">
        <f t="shared" si="541"/>
        <v>56.497175141242934</v>
      </c>
      <c r="G4925" s="1">
        <v>3.31</v>
      </c>
      <c r="H4925" s="8">
        <f t="shared" si="535"/>
        <v>30.211480362537763</v>
      </c>
      <c r="I4925" s="1">
        <v>4.21</v>
      </c>
      <c r="J4925" s="8">
        <f t="shared" si="536"/>
        <v>23.752969121140143</v>
      </c>
      <c r="K4925" s="6" t="s">
        <v>1407</v>
      </c>
      <c r="L4925" s="6" t="s">
        <v>0</v>
      </c>
      <c r="M4925" s="9">
        <f t="shared" si="537"/>
        <v>90.52917729533317</v>
      </c>
      <c r="Q4925" s="10">
        <f t="shared" si="540"/>
        <v>-56.497175141242934</v>
      </c>
      <c r="S4925" s="10">
        <f t="shared" si="538"/>
        <v>-30.211480362537763</v>
      </c>
      <c r="U4925" s="10">
        <f t="shared" si="539"/>
        <v>-23.752969121140143</v>
      </c>
    </row>
    <row r="4926" spans="3:21" x14ac:dyDescent="0.3">
      <c r="C4926" s="6" t="s">
        <v>0</v>
      </c>
      <c r="D4926" s="6" t="s">
        <v>0</v>
      </c>
      <c r="E4926" s="1">
        <v>1.72</v>
      </c>
      <c r="F4926" s="8">
        <f t="shared" si="541"/>
        <v>58.139534883720934</v>
      </c>
      <c r="G4926" s="1">
        <v>3.4</v>
      </c>
      <c r="H4926" s="8">
        <f t="shared" si="535"/>
        <v>29.411764705882355</v>
      </c>
      <c r="I4926" s="1">
        <v>4.3499999999999996</v>
      </c>
      <c r="J4926" s="8">
        <f t="shared" si="536"/>
        <v>22.988505747126439</v>
      </c>
      <c r="K4926" s="6" t="s">
        <v>1407</v>
      </c>
      <c r="L4926" s="6" t="s">
        <v>2</v>
      </c>
      <c r="M4926" s="9">
        <f t="shared" si="537"/>
        <v>90.465149359886198</v>
      </c>
      <c r="Q4926" s="10">
        <f t="shared" si="540"/>
        <v>-58.139534883720934</v>
      </c>
      <c r="S4926" s="10">
        <f t="shared" si="538"/>
        <v>-29.411764705882355</v>
      </c>
      <c r="U4926" s="10">
        <f t="shared" si="539"/>
        <v>-22.988505747126439</v>
      </c>
    </row>
    <row r="4927" spans="3:21" x14ac:dyDescent="0.3">
      <c r="C4927" s="6" t="s">
        <v>0</v>
      </c>
      <c r="D4927" s="6" t="s">
        <v>1</v>
      </c>
      <c r="E4927" s="1">
        <v>2.83</v>
      </c>
      <c r="F4927" s="8">
        <f t="shared" si="541"/>
        <v>35.335689045936398</v>
      </c>
      <c r="G4927" s="1">
        <v>3.08</v>
      </c>
      <c r="H4927" s="8">
        <f t="shared" si="535"/>
        <v>32.467532467532465</v>
      </c>
      <c r="I4927" s="1">
        <v>2.35</v>
      </c>
      <c r="J4927" s="8">
        <f t="shared" si="536"/>
        <v>42.553191489361701</v>
      </c>
      <c r="K4927" s="6" t="s">
        <v>1407</v>
      </c>
      <c r="L4927" s="6" t="s">
        <v>1</v>
      </c>
      <c r="M4927" s="9">
        <f t="shared" si="537"/>
        <v>90.615486022941937</v>
      </c>
      <c r="Q4927" s="10">
        <f t="shared" si="540"/>
        <v>-35.335689045936398</v>
      </c>
      <c r="S4927" s="10">
        <f t="shared" si="538"/>
        <v>-32.467532467532465</v>
      </c>
      <c r="U4927" s="10">
        <f t="shared" si="539"/>
        <v>-42.553191489361701</v>
      </c>
    </row>
    <row r="4928" spans="3:21" x14ac:dyDescent="0.3">
      <c r="C4928" s="6" t="s">
        <v>199</v>
      </c>
      <c r="D4928" s="6" t="s">
        <v>199</v>
      </c>
      <c r="E4928" s="1">
        <v>2.09</v>
      </c>
      <c r="F4928" s="8">
        <f t="shared" si="541"/>
        <v>47.846889952153113</v>
      </c>
      <c r="G4928" s="1">
        <v>3.12</v>
      </c>
      <c r="H4928" s="8">
        <f t="shared" si="535"/>
        <v>32.051282051282051</v>
      </c>
      <c r="I4928" s="1">
        <v>3.31</v>
      </c>
      <c r="J4928" s="8">
        <f t="shared" si="536"/>
        <v>30.211480362537763</v>
      </c>
      <c r="K4928" s="6" t="s">
        <v>1407</v>
      </c>
      <c r="L4928" s="6" t="s">
        <v>2</v>
      </c>
      <c r="M4928" s="9">
        <f t="shared" si="537"/>
        <v>90.818559364467589</v>
      </c>
      <c r="Q4928" s="10">
        <f t="shared" si="540"/>
        <v>-47.846889952153113</v>
      </c>
      <c r="S4928" s="10">
        <f t="shared" si="538"/>
        <v>-32.051282051282051</v>
      </c>
      <c r="U4928" s="10">
        <f t="shared" si="539"/>
        <v>-30.211480362537763</v>
      </c>
    </row>
    <row r="4929" spans="3:21" x14ac:dyDescent="0.3">
      <c r="C4929" s="6" t="s">
        <v>1</v>
      </c>
      <c r="D4929" s="6" t="s">
        <v>0</v>
      </c>
      <c r="E4929" s="1">
        <v>2.12</v>
      </c>
      <c r="F4929" s="8">
        <f t="shared" si="541"/>
        <v>47.169811320754718</v>
      </c>
      <c r="G4929" s="1">
        <v>3.13</v>
      </c>
      <c r="H4929" s="8">
        <f t="shared" si="535"/>
        <v>31.948881789137381</v>
      </c>
      <c r="I4929" s="1">
        <v>3.2</v>
      </c>
      <c r="J4929" s="8">
        <f t="shared" si="536"/>
        <v>31.25</v>
      </c>
      <c r="K4929" s="6" t="s">
        <v>1407</v>
      </c>
      <c r="L4929" s="6" t="s">
        <v>0</v>
      </c>
      <c r="M4929" s="9">
        <f t="shared" si="537"/>
        <v>90.605403744730239</v>
      </c>
      <c r="Q4929" s="10">
        <f t="shared" si="540"/>
        <v>-47.169811320754718</v>
      </c>
      <c r="S4929" s="10">
        <f t="shared" si="538"/>
        <v>-31.948881789137381</v>
      </c>
      <c r="U4929" s="10">
        <f t="shared" si="539"/>
        <v>-31.25</v>
      </c>
    </row>
    <row r="4930" spans="3:21" x14ac:dyDescent="0.3">
      <c r="C4930" s="6" t="s">
        <v>199</v>
      </c>
      <c r="D4930" s="6" t="s">
        <v>198</v>
      </c>
      <c r="E4930" s="1">
        <v>2.29</v>
      </c>
      <c r="F4930" s="8">
        <f t="shared" si="541"/>
        <v>43.668122270742359</v>
      </c>
      <c r="G4930" s="1">
        <v>3.07</v>
      </c>
      <c r="H4930" s="8">
        <f t="shared" ref="H4930:H4993" si="542">100/G4930</f>
        <v>32.573289902280131</v>
      </c>
      <c r="I4930" s="1">
        <v>2.91</v>
      </c>
      <c r="J4930" s="8">
        <f t="shared" ref="J4930:J4993" si="543">100/I4930</f>
        <v>34.364261168384878</v>
      </c>
      <c r="K4930" s="6" t="s">
        <v>1407</v>
      </c>
      <c r="L4930" s="6" t="s">
        <v>1</v>
      </c>
      <c r="M4930" s="9">
        <f t="shared" ref="M4930:M4993" si="544">10000/(F4930+H4930+J4930)</f>
        <v>90.411275460824911</v>
      </c>
      <c r="Q4930" s="10">
        <f t="shared" si="540"/>
        <v>-43.668122270742359</v>
      </c>
      <c r="S4930" s="10">
        <f t="shared" ref="S4930:S4993" si="545">R4930-H4930</f>
        <v>-32.573289902280131</v>
      </c>
      <c r="U4930" s="10">
        <f t="shared" ref="U4930:U4993" si="546">T4930-J4930</f>
        <v>-34.364261168384878</v>
      </c>
    </row>
    <row r="4931" spans="3:21" x14ac:dyDescent="0.3">
      <c r="C4931" s="6" t="s">
        <v>199</v>
      </c>
      <c r="D4931" s="6" t="s">
        <v>197</v>
      </c>
      <c r="E4931" s="1">
        <v>2.44</v>
      </c>
      <c r="F4931" s="8">
        <f t="shared" si="541"/>
        <v>40.983606557377051</v>
      </c>
      <c r="G4931" s="1">
        <v>3.03</v>
      </c>
      <c r="H4931" s="8">
        <f t="shared" si="542"/>
        <v>33.003300330033007</v>
      </c>
      <c r="I4931" s="1">
        <v>2.75</v>
      </c>
      <c r="J4931" s="8">
        <f t="shared" si="543"/>
        <v>36.363636363636367</v>
      </c>
      <c r="K4931" s="6" t="s">
        <v>1408</v>
      </c>
      <c r="L4931" s="6" t="s">
        <v>1</v>
      </c>
      <c r="M4931" s="9">
        <f t="shared" si="544"/>
        <v>90.62030603012164</v>
      </c>
      <c r="Q4931" s="10">
        <f t="shared" si="540"/>
        <v>-40.983606557377051</v>
      </c>
      <c r="S4931" s="10">
        <f t="shared" si="545"/>
        <v>-33.003300330033007</v>
      </c>
      <c r="U4931" s="10">
        <f t="shared" si="546"/>
        <v>-36.363636363636367</v>
      </c>
    </row>
    <row r="4932" spans="3:21" x14ac:dyDescent="0.3">
      <c r="C4932" s="6" t="s">
        <v>1</v>
      </c>
      <c r="D4932" s="6" t="s">
        <v>1</v>
      </c>
      <c r="E4932" s="1">
        <v>2.89</v>
      </c>
      <c r="F4932" s="8">
        <f t="shared" si="541"/>
        <v>34.602076124567475</v>
      </c>
      <c r="G4932" s="1">
        <v>3.04</v>
      </c>
      <c r="H4932" s="8">
        <f t="shared" si="542"/>
        <v>32.89473684210526</v>
      </c>
      <c r="I4932" s="1">
        <v>2.34</v>
      </c>
      <c r="J4932" s="8">
        <f t="shared" si="543"/>
        <v>42.73504273504274</v>
      </c>
      <c r="K4932" s="6" t="s">
        <v>1408</v>
      </c>
      <c r="L4932" s="6" t="s">
        <v>2</v>
      </c>
      <c r="M4932" s="9">
        <f t="shared" si="544"/>
        <v>90.7178776619686</v>
      </c>
      <c r="Q4932" s="10">
        <f t="shared" ref="Q4932:Q4995" si="547">P4932-F4932</f>
        <v>-34.602076124567475</v>
      </c>
      <c r="S4932" s="10">
        <f t="shared" si="545"/>
        <v>-32.89473684210526</v>
      </c>
      <c r="U4932" s="10">
        <f t="shared" si="546"/>
        <v>-42.73504273504274</v>
      </c>
    </row>
    <row r="4933" spans="3:21" x14ac:dyDescent="0.3">
      <c r="C4933" s="6" t="s">
        <v>0</v>
      </c>
      <c r="D4933" s="6" t="s">
        <v>1</v>
      </c>
      <c r="E4933" s="1">
        <v>2.2400000000000002</v>
      </c>
      <c r="F4933" s="8">
        <f t="shared" si="541"/>
        <v>44.642857142857139</v>
      </c>
      <c r="G4933" s="1">
        <v>3.04</v>
      </c>
      <c r="H4933" s="8">
        <f t="shared" si="542"/>
        <v>32.89473684210526</v>
      </c>
      <c r="I4933" s="1">
        <v>3.06</v>
      </c>
      <c r="J4933" s="8">
        <f t="shared" si="543"/>
        <v>32.679738562091501</v>
      </c>
      <c r="K4933" s="6" t="s">
        <v>1408</v>
      </c>
      <c r="L4933" s="6" t="s">
        <v>1</v>
      </c>
      <c r="M4933" s="9">
        <f t="shared" si="544"/>
        <v>90.729831405879906</v>
      </c>
      <c r="Q4933" s="10">
        <f t="shared" si="547"/>
        <v>-44.642857142857139</v>
      </c>
      <c r="S4933" s="10">
        <f t="shared" si="545"/>
        <v>-32.89473684210526</v>
      </c>
      <c r="U4933" s="10">
        <f t="shared" si="546"/>
        <v>-32.679738562091501</v>
      </c>
    </row>
    <row r="4934" spans="3:21" x14ac:dyDescent="0.3">
      <c r="C4934" s="6" t="s">
        <v>1</v>
      </c>
      <c r="D4934" s="6" t="s">
        <v>0</v>
      </c>
      <c r="E4934" s="1">
        <v>1.39</v>
      </c>
      <c r="F4934" s="8">
        <f t="shared" si="541"/>
        <v>71.942446043165475</v>
      </c>
      <c r="G4934" s="1">
        <v>4.1500000000000004</v>
      </c>
      <c r="H4934" s="8">
        <f t="shared" si="542"/>
        <v>24.096385542168672</v>
      </c>
      <c r="I4934" s="1">
        <v>6.87</v>
      </c>
      <c r="J4934" s="8">
        <f t="shared" si="543"/>
        <v>14.556040756914118</v>
      </c>
      <c r="K4934" s="6" t="s">
        <v>1409</v>
      </c>
      <c r="L4934" s="6" t="s">
        <v>0</v>
      </c>
      <c r="M4934" s="9">
        <f t="shared" si="544"/>
        <v>90.420105274445959</v>
      </c>
      <c r="Q4934" s="10">
        <f t="shared" si="547"/>
        <v>-71.942446043165475</v>
      </c>
      <c r="S4934" s="10">
        <f t="shared" si="545"/>
        <v>-24.096385542168672</v>
      </c>
      <c r="U4934" s="10">
        <f t="shared" si="546"/>
        <v>-14.556040756914118</v>
      </c>
    </row>
    <row r="4935" spans="3:21" x14ac:dyDescent="0.3">
      <c r="C4935" s="6" t="s">
        <v>0</v>
      </c>
      <c r="D4935" s="6" t="s">
        <v>199</v>
      </c>
      <c r="E4935" s="1">
        <v>2.39</v>
      </c>
      <c r="F4935" s="8">
        <f t="shared" si="541"/>
        <v>41.841004184100413</v>
      </c>
      <c r="G4935" s="1">
        <v>3.09</v>
      </c>
      <c r="H4935" s="8">
        <f t="shared" si="542"/>
        <v>32.362459546925571</v>
      </c>
      <c r="I4935" s="1">
        <v>2.75</v>
      </c>
      <c r="J4935" s="8">
        <f t="shared" si="543"/>
        <v>36.363636363636367</v>
      </c>
      <c r="K4935" s="6" t="s">
        <v>1409</v>
      </c>
      <c r="L4935" s="6" t="s">
        <v>0</v>
      </c>
      <c r="M4935" s="9">
        <f t="shared" si="544"/>
        <v>90.442816999256294</v>
      </c>
      <c r="Q4935" s="10">
        <f t="shared" si="547"/>
        <v>-41.841004184100413</v>
      </c>
      <c r="S4935" s="10">
        <f t="shared" si="545"/>
        <v>-32.362459546925571</v>
      </c>
      <c r="U4935" s="10">
        <f t="shared" si="546"/>
        <v>-36.363636363636367</v>
      </c>
    </row>
    <row r="4936" spans="3:21" x14ac:dyDescent="0.3">
      <c r="C4936" s="6" t="s">
        <v>200</v>
      </c>
      <c r="D4936" s="6" t="s">
        <v>0</v>
      </c>
      <c r="E4936" s="1">
        <v>1.67</v>
      </c>
      <c r="F4936" s="8">
        <f t="shared" si="541"/>
        <v>59.880239520958085</v>
      </c>
      <c r="G4936" s="1">
        <v>3.47</v>
      </c>
      <c r="H4936" s="8">
        <f t="shared" si="542"/>
        <v>28.81844380403458</v>
      </c>
      <c r="I4936" s="1">
        <v>4.57</v>
      </c>
      <c r="J4936" s="8">
        <f t="shared" si="543"/>
        <v>21.881838074398249</v>
      </c>
      <c r="K4936" s="6" t="s">
        <v>1409</v>
      </c>
      <c r="L4936" s="6" t="s">
        <v>0</v>
      </c>
      <c r="M4936" s="9">
        <f t="shared" si="544"/>
        <v>90.431839834452816</v>
      </c>
      <c r="Q4936" s="10">
        <f t="shared" si="547"/>
        <v>-59.880239520958085</v>
      </c>
      <c r="S4936" s="10">
        <f t="shared" si="545"/>
        <v>-28.81844380403458</v>
      </c>
      <c r="U4936" s="10">
        <f t="shared" si="546"/>
        <v>-21.881838074398249</v>
      </c>
    </row>
    <row r="4937" spans="3:21" x14ac:dyDescent="0.3">
      <c r="C4937" s="6" t="s">
        <v>197</v>
      </c>
      <c r="D4937" s="6" t="s">
        <v>1</v>
      </c>
      <c r="E4937" s="1">
        <v>2.38</v>
      </c>
      <c r="F4937" s="8">
        <f t="shared" si="541"/>
        <v>42.016806722689076</v>
      </c>
      <c r="G4937" s="1">
        <v>3.03</v>
      </c>
      <c r="H4937" s="8">
        <f t="shared" si="542"/>
        <v>33.003300330033007</v>
      </c>
      <c r="I4937" s="1">
        <v>2.81</v>
      </c>
      <c r="J4937" s="8">
        <f t="shared" si="543"/>
        <v>35.587188612099645</v>
      </c>
      <c r="K4937" s="6" t="s">
        <v>1409</v>
      </c>
      <c r="L4937" s="6" t="s">
        <v>0</v>
      </c>
      <c r="M4937" s="9">
        <f t="shared" si="544"/>
        <v>90.409949360876254</v>
      </c>
      <c r="Q4937" s="10">
        <f t="shared" si="547"/>
        <v>-42.016806722689076</v>
      </c>
      <c r="S4937" s="10">
        <f t="shared" si="545"/>
        <v>-33.003300330033007</v>
      </c>
      <c r="U4937" s="10">
        <f t="shared" si="546"/>
        <v>-35.587188612099645</v>
      </c>
    </row>
    <row r="4938" spans="3:21" x14ac:dyDescent="0.3">
      <c r="C4938" s="6" t="s">
        <v>1</v>
      </c>
      <c r="D4938" s="6" t="s">
        <v>1</v>
      </c>
      <c r="E4938" s="1">
        <v>2.46</v>
      </c>
      <c r="F4938" s="8">
        <f t="shared" si="541"/>
        <v>40.650406504065039</v>
      </c>
      <c r="G4938" s="1">
        <v>2.99</v>
      </c>
      <c r="H4938" s="8">
        <f t="shared" si="542"/>
        <v>33.444816053511701</v>
      </c>
      <c r="I4938" s="1">
        <v>2.75</v>
      </c>
      <c r="J4938" s="8">
        <f t="shared" si="543"/>
        <v>36.363636363636367</v>
      </c>
      <c r="K4938" s="6" t="s">
        <v>1409</v>
      </c>
      <c r="L4938" s="6" t="s">
        <v>2</v>
      </c>
      <c r="M4938" s="9">
        <f t="shared" si="544"/>
        <v>90.531443993393879</v>
      </c>
      <c r="Q4938" s="10">
        <f t="shared" si="547"/>
        <v>-40.650406504065039</v>
      </c>
      <c r="S4938" s="10">
        <f t="shared" si="545"/>
        <v>-33.444816053511701</v>
      </c>
      <c r="U4938" s="10">
        <f t="shared" si="546"/>
        <v>-36.363636363636367</v>
      </c>
    </row>
    <row r="4939" spans="3:21" x14ac:dyDescent="0.3">
      <c r="C4939" s="6" t="s">
        <v>198</v>
      </c>
      <c r="D4939" s="6" t="s">
        <v>199</v>
      </c>
      <c r="E4939" s="1">
        <v>1.25</v>
      </c>
      <c r="F4939" s="8">
        <f t="shared" si="541"/>
        <v>80</v>
      </c>
      <c r="G4939" s="1">
        <v>5.15</v>
      </c>
      <c r="H4939" s="8">
        <f t="shared" si="542"/>
        <v>19.417475728155338</v>
      </c>
      <c r="I4939" s="1">
        <v>8.89</v>
      </c>
      <c r="J4939" s="8">
        <f t="shared" si="543"/>
        <v>11.248593925759279</v>
      </c>
      <c r="K4939" s="6" t="s">
        <v>1409</v>
      </c>
      <c r="L4939" s="6" t="s">
        <v>0</v>
      </c>
      <c r="M4939" s="9">
        <f t="shared" si="544"/>
        <v>90.36193325807038</v>
      </c>
      <c r="Q4939" s="10">
        <f t="shared" si="547"/>
        <v>-80</v>
      </c>
      <c r="S4939" s="10">
        <f t="shared" si="545"/>
        <v>-19.417475728155338</v>
      </c>
      <c r="U4939" s="10">
        <f t="shared" si="546"/>
        <v>-11.248593925759279</v>
      </c>
    </row>
    <row r="4940" spans="3:21" x14ac:dyDescent="0.3">
      <c r="C4940" s="6" t="s">
        <v>1</v>
      </c>
      <c r="D4940" s="6" t="s">
        <v>0</v>
      </c>
      <c r="E4940" s="1">
        <v>2.39</v>
      </c>
      <c r="F4940" s="8">
        <f t="shared" si="541"/>
        <v>41.841004184100413</v>
      </c>
      <c r="G4940" s="1">
        <v>3.06</v>
      </c>
      <c r="H4940" s="8">
        <f t="shared" si="542"/>
        <v>32.679738562091501</v>
      </c>
      <c r="I4940" s="1">
        <v>2.77</v>
      </c>
      <c r="J4940" s="8">
        <f t="shared" si="543"/>
        <v>36.101083032490976</v>
      </c>
      <c r="K4940" s="6" t="s">
        <v>1409</v>
      </c>
      <c r="L4940" s="6" t="s">
        <v>0</v>
      </c>
      <c r="M4940" s="9">
        <f t="shared" si="544"/>
        <v>90.398074065479989</v>
      </c>
      <c r="Q4940" s="10">
        <f t="shared" si="547"/>
        <v>-41.841004184100413</v>
      </c>
      <c r="S4940" s="10">
        <f t="shared" si="545"/>
        <v>-32.679738562091501</v>
      </c>
      <c r="U4940" s="10">
        <f t="shared" si="546"/>
        <v>-36.101083032490976</v>
      </c>
    </row>
    <row r="4941" spans="3:21" x14ac:dyDescent="0.3">
      <c r="C4941" s="6" t="s">
        <v>1</v>
      </c>
      <c r="D4941" s="6" t="s">
        <v>1</v>
      </c>
      <c r="E4941" s="1">
        <v>2.97</v>
      </c>
      <c r="F4941" s="8">
        <f t="shared" si="541"/>
        <v>33.670033670033668</v>
      </c>
      <c r="G4941" s="1">
        <v>3.66</v>
      </c>
      <c r="H4941" s="8">
        <f t="shared" si="542"/>
        <v>27.3224043715847</v>
      </c>
      <c r="I4941" s="1">
        <v>1.99</v>
      </c>
      <c r="J4941" s="8">
        <f t="shared" si="543"/>
        <v>50.251256281407038</v>
      </c>
      <c r="K4941" s="6" t="s">
        <v>1412</v>
      </c>
      <c r="L4941" s="6" t="s">
        <v>2</v>
      </c>
      <c r="M4941" s="9">
        <f t="shared" si="544"/>
        <v>89.892735591487664</v>
      </c>
      <c r="N4941" s="6" t="s">
        <v>1411</v>
      </c>
      <c r="Q4941" s="10">
        <f t="shared" si="547"/>
        <v>-33.670033670033668</v>
      </c>
      <c r="S4941" s="10">
        <f t="shared" si="545"/>
        <v>-27.3224043715847</v>
      </c>
      <c r="U4941" s="10">
        <f t="shared" si="546"/>
        <v>-50.251256281407038</v>
      </c>
    </row>
    <row r="4942" spans="3:21" x14ac:dyDescent="0.3">
      <c r="C4942" s="6" t="s">
        <v>1</v>
      </c>
      <c r="D4942" s="6" t="s">
        <v>0</v>
      </c>
      <c r="E4942" s="1">
        <v>1.58</v>
      </c>
      <c r="F4942" s="8">
        <f t="shared" si="541"/>
        <v>63.291139240506325</v>
      </c>
      <c r="G4942" s="1">
        <v>3.72</v>
      </c>
      <c r="H4942" s="8">
        <f t="shared" si="542"/>
        <v>26.881720430107524</v>
      </c>
      <c r="I4942" s="1">
        <v>4.6900000000000004</v>
      </c>
      <c r="J4942" s="8">
        <f t="shared" si="543"/>
        <v>21.321961620469082</v>
      </c>
      <c r="K4942" s="6" t="s">
        <v>1412</v>
      </c>
      <c r="L4942" s="6" t="s">
        <v>0</v>
      </c>
      <c r="M4942" s="9">
        <f t="shared" si="544"/>
        <v>89.690264392573852</v>
      </c>
      <c r="Q4942" s="10">
        <f t="shared" si="547"/>
        <v>-63.291139240506325</v>
      </c>
      <c r="S4942" s="10">
        <f t="shared" si="545"/>
        <v>-26.881720430107524</v>
      </c>
      <c r="U4942" s="10">
        <f t="shared" si="546"/>
        <v>-21.321961620469082</v>
      </c>
    </row>
    <row r="4943" spans="3:21" x14ac:dyDescent="0.3">
      <c r="C4943" s="6" t="s">
        <v>199</v>
      </c>
      <c r="D4943" s="6" t="s">
        <v>0</v>
      </c>
      <c r="E4943" s="1">
        <v>2.14</v>
      </c>
      <c r="F4943" s="8">
        <f t="shared" si="541"/>
        <v>46.728971962616818</v>
      </c>
      <c r="G4943" s="1">
        <v>3.23</v>
      </c>
      <c r="H4943" s="8">
        <f t="shared" si="542"/>
        <v>30.959752321981423</v>
      </c>
      <c r="I4943" s="1">
        <v>3.17</v>
      </c>
      <c r="J4943" s="8">
        <f t="shared" si="543"/>
        <v>31.545741324921135</v>
      </c>
      <c r="K4943" s="6" t="s">
        <v>1412</v>
      </c>
      <c r="L4943" s="6" t="s">
        <v>1</v>
      </c>
      <c r="M4943" s="9">
        <f t="shared" si="544"/>
        <v>91.546197843334696</v>
      </c>
      <c r="Q4943" s="10">
        <f t="shared" si="547"/>
        <v>-46.728971962616818</v>
      </c>
      <c r="S4943" s="10">
        <f t="shared" si="545"/>
        <v>-30.959752321981423</v>
      </c>
      <c r="U4943" s="10">
        <f t="shared" si="546"/>
        <v>-31.545741324921135</v>
      </c>
    </row>
    <row r="4944" spans="3:21" x14ac:dyDescent="0.3">
      <c r="C4944" s="6" t="s">
        <v>1</v>
      </c>
      <c r="D4944" s="6" t="s">
        <v>0</v>
      </c>
      <c r="E4944" s="1">
        <v>2.38</v>
      </c>
      <c r="F4944" s="8">
        <f t="shared" si="541"/>
        <v>42.016806722689076</v>
      </c>
      <c r="G4944" s="1">
        <v>3.3</v>
      </c>
      <c r="H4944" s="8">
        <f t="shared" si="542"/>
        <v>30.303030303030305</v>
      </c>
      <c r="I4944" s="1">
        <v>2.71</v>
      </c>
      <c r="J4944" s="8">
        <f t="shared" si="543"/>
        <v>36.900369003690038</v>
      </c>
      <c r="K4944" s="6" t="s">
        <v>1412</v>
      </c>
      <c r="L4944" s="6" t="s">
        <v>0</v>
      </c>
      <c r="M4944" s="9">
        <f t="shared" si="544"/>
        <v>91.55814993891633</v>
      </c>
      <c r="Q4944" s="10">
        <f t="shared" si="547"/>
        <v>-42.016806722689076</v>
      </c>
      <c r="S4944" s="10">
        <f t="shared" si="545"/>
        <v>-30.303030303030305</v>
      </c>
      <c r="U4944" s="10">
        <f t="shared" si="546"/>
        <v>-36.900369003690038</v>
      </c>
    </row>
    <row r="4945" spans="3:21" x14ac:dyDescent="0.3">
      <c r="C4945" s="6" t="s">
        <v>0</v>
      </c>
      <c r="D4945" s="6" t="s">
        <v>1</v>
      </c>
      <c r="E4945" s="1">
        <v>2.7</v>
      </c>
      <c r="F4945" s="8">
        <f t="shared" si="541"/>
        <v>37.037037037037038</v>
      </c>
      <c r="G4945" s="1">
        <v>3.39</v>
      </c>
      <c r="H4945" s="8">
        <f t="shared" si="542"/>
        <v>29.498525073746311</v>
      </c>
      <c r="I4945" s="1">
        <v>2.2999999999999998</v>
      </c>
      <c r="J4945" s="8">
        <f t="shared" si="543"/>
        <v>43.478260869565219</v>
      </c>
      <c r="K4945" s="6" t="s">
        <v>1412</v>
      </c>
      <c r="L4945" s="6" t="s">
        <v>1</v>
      </c>
      <c r="M4945" s="9">
        <f t="shared" si="544"/>
        <v>90.897668393782382</v>
      </c>
      <c r="Q4945" s="10">
        <f t="shared" si="547"/>
        <v>-37.037037037037038</v>
      </c>
      <c r="S4945" s="10">
        <f t="shared" si="545"/>
        <v>-29.498525073746311</v>
      </c>
      <c r="U4945" s="10">
        <f t="shared" si="546"/>
        <v>-43.478260869565219</v>
      </c>
    </row>
    <row r="4946" spans="3:21" x14ac:dyDescent="0.3">
      <c r="C4946" s="6" t="s">
        <v>197</v>
      </c>
      <c r="D4946" s="6" t="s">
        <v>0</v>
      </c>
      <c r="E4946" s="1">
        <v>1.91</v>
      </c>
      <c r="F4946" s="8">
        <f t="shared" si="541"/>
        <v>52.356020942408378</v>
      </c>
      <c r="G4946" s="1">
        <v>3.26</v>
      </c>
      <c r="H4946" s="8">
        <f t="shared" si="542"/>
        <v>30.674846625766872</v>
      </c>
      <c r="I4946" s="1">
        <v>3.83</v>
      </c>
      <c r="J4946" s="8">
        <f t="shared" si="543"/>
        <v>26.109660574412533</v>
      </c>
      <c r="K4946" s="6" t="s">
        <v>1412</v>
      </c>
      <c r="L4946" s="6" t="s">
        <v>0</v>
      </c>
      <c r="M4946" s="9">
        <f t="shared" si="544"/>
        <v>91.624991835621273</v>
      </c>
      <c r="Q4946" s="10">
        <f t="shared" si="547"/>
        <v>-52.356020942408378</v>
      </c>
      <c r="S4946" s="10">
        <f t="shared" si="545"/>
        <v>-30.674846625766872</v>
      </c>
      <c r="U4946" s="10">
        <f t="shared" si="546"/>
        <v>-26.109660574412533</v>
      </c>
    </row>
    <row r="4947" spans="3:21" x14ac:dyDescent="0.3">
      <c r="C4947" s="6" t="s">
        <v>199</v>
      </c>
      <c r="D4947" s="6" t="s">
        <v>0</v>
      </c>
      <c r="E4947" s="1">
        <v>1.77</v>
      </c>
      <c r="F4947" s="8">
        <f t="shared" si="541"/>
        <v>56.497175141242934</v>
      </c>
      <c r="G4947" s="1">
        <v>3.52</v>
      </c>
      <c r="H4947" s="8">
        <f t="shared" si="542"/>
        <v>28.40909090909091</v>
      </c>
      <c r="I4947" s="1">
        <v>4.07</v>
      </c>
      <c r="J4947" s="8">
        <f t="shared" si="543"/>
        <v>24.570024570024568</v>
      </c>
      <c r="K4947" s="6" t="s">
        <v>1412</v>
      </c>
      <c r="L4947" s="6" t="s">
        <v>1</v>
      </c>
      <c r="M4947" s="9">
        <f t="shared" si="544"/>
        <v>91.34397907833737</v>
      </c>
      <c r="Q4947" s="10">
        <f t="shared" si="547"/>
        <v>-56.497175141242934</v>
      </c>
      <c r="S4947" s="10">
        <f t="shared" si="545"/>
        <v>-28.40909090909091</v>
      </c>
      <c r="U4947" s="10">
        <f t="shared" si="546"/>
        <v>-24.570024570024568</v>
      </c>
    </row>
    <row r="4948" spans="3:21" x14ac:dyDescent="0.3">
      <c r="C4948" s="6" t="s">
        <v>199</v>
      </c>
      <c r="D4948" s="6" t="s">
        <v>198</v>
      </c>
      <c r="E4948" s="1">
        <v>4.1100000000000003</v>
      </c>
      <c r="F4948" s="8">
        <f t="shared" si="541"/>
        <v>24.330900243308999</v>
      </c>
      <c r="G4948" s="1">
        <v>3.55</v>
      </c>
      <c r="H4948" s="8">
        <f t="shared" si="542"/>
        <v>28.169014084507044</v>
      </c>
      <c r="I4948" s="1">
        <v>1.76</v>
      </c>
      <c r="J4948" s="8">
        <f t="shared" si="543"/>
        <v>56.81818181818182</v>
      </c>
      <c r="K4948" s="6" t="s">
        <v>1412</v>
      </c>
      <c r="L4948" s="6" t="s">
        <v>1</v>
      </c>
      <c r="M4948" s="9">
        <f t="shared" si="544"/>
        <v>91.476163165562966</v>
      </c>
      <c r="Q4948" s="10">
        <f t="shared" si="547"/>
        <v>-24.330900243308999</v>
      </c>
      <c r="S4948" s="10">
        <f t="shared" si="545"/>
        <v>-28.169014084507044</v>
      </c>
      <c r="U4948" s="10">
        <f t="shared" si="546"/>
        <v>-56.81818181818182</v>
      </c>
    </row>
    <row r="4949" spans="3:21" x14ac:dyDescent="0.3">
      <c r="C4949" s="6" t="s">
        <v>199</v>
      </c>
      <c r="D4949" s="6" t="s">
        <v>198</v>
      </c>
      <c r="E4949" s="1">
        <v>2.59</v>
      </c>
      <c r="F4949" s="8">
        <f t="shared" si="541"/>
        <v>38.610038610038615</v>
      </c>
      <c r="G4949" s="1">
        <v>3.43</v>
      </c>
      <c r="H4949" s="8">
        <f t="shared" si="542"/>
        <v>29.154518950437318</v>
      </c>
      <c r="I4949" s="1">
        <v>2.39</v>
      </c>
      <c r="J4949" s="8">
        <f t="shared" si="543"/>
        <v>41.841004184100413</v>
      </c>
      <c r="K4949" s="6" t="s">
        <v>1412</v>
      </c>
      <c r="L4949" s="6" t="s">
        <v>1</v>
      </c>
      <c r="M4949" s="9">
        <f t="shared" si="544"/>
        <v>91.236246052037899</v>
      </c>
      <c r="Q4949" s="10">
        <f t="shared" si="547"/>
        <v>-38.610038610038615</v>
      </c>
      <c r="S4949" s="10">
        <f t="shared" si="545"/>
        <v>-29.154518950437318</v>
      </c>
      <c r="U4949" s="10">
        <f t="shared" si="546"/>
        <v>-41.841004184100413</v>
      </c>
    </row>
    <row r="4950" spans="3:21" x14ac:dyDescent="0.3">
      <c r="C4950" s="6" t="s">
        <v>1</v>
      </c>
      <c r="D4950" s="6" t="s">
        <v>1</v>
      </c>
      <c r="E4950" s="1">
        <v>3.61</v>
      </c>
      <c r="F4950" s="8">
        <f t="shared" si="541"/>
        <v>27.70083102493075</v>
      </c>
      <c r="G4950" s="1">
        <v>3.38</v>
      </c>
      <c r="H4950" s="8">
        <f t="shared" si="542"/>
        <v>29.585798816568047</v>
      </c>
      <c r="I4950" s="1">
        <v>1.92</v>
      </c>
      <c r="J4950" s="8">
        <f t="shared" si="543"/>
        <v>52.083333333333336</v>
      </c>
      <c r="K4950" s="6" t="s">
        <v>1412</v>
      </c>
      <c r="L4950" s="6" t="s">
        <v>2</v>
      </c>
      <c r="M4950" s="9">
        <f t="shared" si="544"/>
        <v>91.432781997143152</v>
      </c>
      <c r="Q4950" s="10">
        <f t="shared" si="547"/>
        <v>-27.70083102493075</v>
      </c>
      <c r="S4950" s="10">
        <f t="shared" si="545"/>
        <v>-29.585798816568047</v>
      </c>
      <c r="U4950" s="10">
        <f t="shared" si="546"/>
        <v>-52.083333333333336</v>
      </c>
    </row>
    <row r="4951" spans="3:21" x14ac:dyDescent="0.3">
      <c r="C4951" s="6" t="s">
        <v>201</v>
      </c>
      <c r="D4951" s="6" t="s">
        <v>0</v>
      </c>
      <c r="E4951" s="1">
        <v>1.5</v>
      </c>
      <c r="F4951" s="8">
        <f t="shared" si="541"/>
        <v>66.666666666666671</v>
      </c>
      <c r="G4951" s="1">
        <v>3.92</v>
      </c>
      <c r="H4951" s="8">
        <f t="shared" si="542"/>
        <v>25.510204081632654</v>
      </c>
      <c r="I4951" s="1">
        <v>5.89</v>
      </c>
      <c r="J4951" s="8">
        <f t="shared" si="543"/>
        <v>16.977928692699493</v>
      </c>
      <c r="K4951" s="6" t="s">
        <v>1413</v>
      </c>
      <c r="L4951" s="6" t="s">
        <v>0</v>
      </c>
      <c r="M4951" s="9">
        <f t="shared" si="544"/>
        <v>91.613012448484014</v>
      </c>
      <c r="Q4951" s="10">
        <f t="shared" si="547"/>
        <v>-66.666666666666671</v>
      </c>
      <c r="S4951" s="10">
        <f t="shared" si="545"/>
        <v>-25.510204081632654</v>
      </c>
      <c r="U4951" s="10">
        <f t="shared" si="546"/>
        <v>-16.977928692699493</v>
      </c>
    </row>
    <row r="4952" spans="3:21" x14ac:dyDescent="0.3">
      <c r="C4952" s="6" t="s">
        <v>1</v>
      </c>
      <c r="D4952" s="6" t="s">
        <v>197</v>
      </c>
      <c r="E4952" s="1">
        <v>1.42</v>
      </c>
      <c r="F4952" s="8">
        <f t="shared" si="541"/>
        <v>70.422535211267615</v>
      </c>
      <c r="G4952" s="1">
        <v>4.3099999999999996</v>
      </c>
      <c r="H4952" s="8">
        <f t="shared" si="542"/>
        <v>23.201856148491881</v>
      </c>
      <c r="I4952" s="1">
        <v>6.81</v>
      </c>
      <c r="J4952" s="8">
        <f t="shared" si="543"/>
        <v>14.684287812041116</v>
      </c>
      <c r="K4952" s="6" t="s">
        <v>1414</v>
      </c>
      <c r="L4952" s="6" t="s">
        <v>1</v>
      </c>
      <c r="M4952" s="9">
        <f t="shared" si="544"/>
        <v>92.328704185727091</v>
      </c>
      <c r="Q4952" s="10">
        <f t="shared" si="547"/>
        <v>-70.422535211267615</v>
      </c>
      <c r="S4952" s="10">
        <f t="shared" si="545"/>
        <v>-23.201856148491881</v>
      </c>
      <c r="U4952" s="10">
        <f t="shared" si="546"/>
        <v>-14.684287812041116</v>
      </c>
    </row>
    <row r="4953" spans="3:21" x14ac:dyDescent="0.3">
      <c r="C4953" s="6" t="s">
        <v>0</v>
      </c>
      <c r="D4953" s="6" t="s">
        <v>199</v>
      </c>
      <c r="E4953" s="1">
        <v>1.39</v>
      </c>
      <c r="F4953" s="8">
        <f t="shared" si="541"/>
        <v>71.942446043165475</v>
      </c>
      <c r="G4953" s="1">
        <v>4.2699999999999996</v>
      </c>
      <c r="H4953" s="8">
        <f t="shared" si="542"/>
        <v>23.419203747072601</v>
      </c>
      <c r="I4953" s="1">
        <v>7.48</v>
      </c>
      <c r="J4953" s="8">
        <f t="shared" si="543"/>
        <v>13.36898395721925</v>
      </c>
      <c r="K4953" s="6" t="s">
        <v>1415</v>
      </c>
      <c r="L4953" s="6" t="s">
        <v>0</v>
      </c>
      <c r="M4953" s="9">
        <f t="shared" si="544"/>
        <v>91.970401121973154</v>
      </c>
      <c r="Q4953" s="10">
        <f t="shared" si="547"/>
        <v>-71.942446043165475</v>
      </c>
      <c r="S4953" s="10">
        <f t="shared" si="545"/>
        <v>-23.419203747072601</v>
      </c>
      <c r="U4953" s="10">
        <f t="shared" si="546"/>
        <v>-13.36898395721925</v>
      </c>
    </row>
    <row r="4954" spans="3:21" x14ac:dyDescent="0.3">
      <c r="C4954" s="6" t="s">
        <v>0</v>
      </c>
      <c r="D4954" s="6" t="s">
        <v>0</v>
      </c>
      <c r="E4954" s="1">
        <v>1.37</v>
      </c>
      <c r="F4954" s="8">
        <f t="shared" si="541"/>
        <v>72.992700729926995</v>
      </c>
      <c r="G4954" s="1">
        <v>4.25</v>
      </c>
      <c r="H4954" s="8">
        <f t="shared" si="542"/>
        <v>23.529411764705884</v>
      </c>
      <c r="I4954" s="1">
        <v>7.76</v>
      </c>
      <c r="J4954" s="8">
        <f t="shared" si="543"/>
        <v>12.88659793814433</v>
      </c>
      <c r="K4954" s="6" t="s">
        <v>1415</v>
      </c>
      <c r="L4954" s="6" t="s">
        <v>2</v>
      </c>
      <c r="M4954" s="9">
        <f t="shared" si="544"/>
        <v>91.400400941058436</v>
      </c>
      <c r="Q4954" s="10">
        <f t="shared" si="547"/>
        <v>-72.992700729926995</v>
      </c>
      <c r="S4954" s="10">
        <f t="shared" si="545"/>
        <v>-23.529411764705884</v>
      </c>
      <c r="U4954" s="10">
        <f t="shared" si="546"/>
        <v>-12.88659793814433</v>
      </c>
    </row>
    <row r="4955" spans="3:21" x14ac:dyDescent="0.3">
      <c r="C4955" s="6" t="s">
        <v>1</v>
      </c>
      <c r="D4955" s="6" t="s">
        <v>199</v>
      </c>
      <c r="E4955" s="1">
        <v>2.5</v>
      </c>
      <c r="F4955" s="8">
        <f t="shared" si="541"/>
        <v>40</v>
      </c>
      <c r="G4955" s="1">
        <v>3.31</v>
      </c>
      <c r="H4955" s="8">
        <f t="shared" si="542"/>
        <v>30.211480362537763</v>
      </c>
      <c r="I4955" s="1">
        <v>2.59</v>
      </c>
      <c r="J4955" s="8">
        <f t="shared" si="543"/>
        <v>38.610038610038615</v>
      </c>
      <c r="K4955" s="6" t="s">
        <v>1415</v>
      </c>
      <c r="L4955" s="6" t="s">
        <v>0</v>
      </c>
      <c r="M4955" s="9">
        <f t="shared" si="544"/>
        <v>91.893589562189945</v>
      </c>
      <c r="Q4955" s="10">
        <f t="shared" si="547"/>
        <v>-40</v>
      </c>
      <c r="S4955" s="10">
        <f t="shared" si="545"/>
        <v>-30.211480362537763</v>
      </c>
      <c r="U4955" s="10">
        <f t="shared" si="546"/>
        <v>-38.610038610038615</v>
      </c>
    </row>
    <row r="4956" spans="3:21" x14ac:dyDescent="0.3">
      <c r="C4956" s="6" t="s">
        <v>0</v>
      </c>
      <c r="D4956" s="6" t="s">
        <v>1</v>
      </c>
      <c r="E4956" s="1">
        <v>1.33</v>
      </c>
      <c r="F4956" s="8">
        <f t="shared" si="541"/>
        <v>75.187969924812023</v>
      </c>
      <c r="G4956" s="1">
        <v>4.71</v>
      </c>
      <c r="H4956" s="8">
        <f t="shared" si="542"/>
        <v>21.231422505307854</v>
      </c>
      <c r="I4956" s="1">
        <v>8.19</v>
      </c>
      <c r="J4956" s="8">
        <f t="shared" si="543"/>
        <v>12.210012210012211</v>
      </c>
      <c r="K4956" s="6" t="s">
        <v>1415</v>
      </c>
      <c r="L4956" s="6" t="s">
        <v>1</v>
      </c>
      <c r="M4956" s="9">
        <f t="shared" si="544"/>
        <v>92.056106107992022</v>
      </c>
      <c r="Q4956" s="10">
        <f t="shared" si="547"/>
        <v>-75.187969924812023</v>
      </c>
      <c r="S4956" s="10">
        <f t="shared" si="545"/>
        <v>-21.231422505307854</v>
      </c>
      <c r="U4956" s="10">
        <f t="shared" si="546"/>
        <v>-12.210012210012211</v>
      </c>
    </row>
    <row r="4957" spans="3:21" x14ac:dyDescent="0.3">
      <c r="C4957" s="6" t="s">
        <v>198</v>
      </c>
      <c r="D4957" s="6" t="s">
        <v>0</v>
      </c>
      <c r="E4957" s="1">
        <v>1.2</v>
      </c>
      <c r="F4957" s="8">
        <f t="shared" si="541"/>
        <v>83.333333333333343</v>
      </c>
      <c r="G4957" s="1">
        <v>6</v>
      </c>
      <c r="H4957" s="8">
        <f t="shared" si="542"/>
        <v>16.666666666666668</v>
      </c>
      <c r="I4957" s="1">
        <v>9.99</v>
      </c>
      <c r="J4957" s="8">
        <f t="shared" si="543"/>
        <v>10.01001001001001</v>
      </c>
      <c r="K4957" s="6" t="s">
        <v>1415</v>
      </c>
      <c r="L4957" s="6" t="s">
        <v>0</v>
      </c>
      <c r="M4957" s="9">
        <f t="shared" si="544"/>
        <v>90.900818926296623</v>
      </c>
      <c r="Q4957" s="10">
        <f t="shared" si="547"/>
        <v>-83.333333333333343</v>
      </c>
      <c r="S4957" s="10">
        <f t="shared" si="545"/>
        <v>-16.666666666666668</v>
      </c>
      <c r="U4957" s="10">
        <f t="shared" si="546"/>
        <v>-10.01001001001001</v>
      </c>
    </row>
    <row r="4958" spans="3:21" x14ac:dyDescent="0.3">
      <c r="C4958" s="6" t="s">
        <v>200</v>
      </c>
      <c r="D4958" s="6" t="s">
        <v>0</v>
      </c>
      <c r="E4958" s="1">
        <v>2.2000000000000002</v>
      </c>
      <c r="F4958" s="8">
        <f t="shared" si="541"/>
        <v>45.454545454545453</v>
      </c>
      <c r="G4958" s="1">
        <v>3.18</v>
      </c>
      <c r="H4958" s="8">
        <f t="shared" si="542"/>
        <v>31.446540880503143</v>
      </c>
      <c r="I4958" s="1">
        <v>3.16</v>
      </c>
      <c r="J4958" s="8">
        <f t="shared" si="543"/>
        <v>31.645569620253163</v>
      </c>
      <c r="K4958" s="6" t="s">
        <v>1415</v>
      </c>
      <c r="L4958" s="6" t="s">
        <v>0</v>
      </c>
      <c r="M4958" s="9">
        <f t="shared" si="544"/>
        <v>92.126283504467267</v>
      </c>
      <c r="Q4958" s="10">
        <f t="shared" si="547"/>
        <v>-45.454545454545453</v>
      </c>
      <c r="S4958" s="10">
        <f t="shared" si="545"/>
        <v>-31.446540880503143</v>
      </c>
      <c r="U4958" s="10">
        <f t="shared" si="546"/>
        <v>-31.645569620253163</v>
      </c>
    </row>
    <row r="4959" spans="3:21" x14ac:dyDescent="0.3">
      <c r="C4959" s="6" t="s">
        <v>0</v>
      </c>
      <c r="D4959" s="6" t="s">
        <v>199</v>
      </c>
      <c r="E4959" s="1">
        <v>1.37</v>
      </c>
      <c r="F4959" s="8">
        <f t="shared" si="541"/>
        <v>72.992700729926995</v>
      </c>
      <c r="G4959" s="1">
        <v>4.51</v>
      </c>
      <c r="H4959" s="8">
        <f t="shared" si="542"/>
        <v>22.172949002217297</v>
      </c>
      <c r="I4959" s="1">
        <v>7.52</v>
      </c>
      <c r="J4959" s="8">
        <f t="shared" si="543"/>
        <v>13.297872340425533</v>
      </c>
      <c r="K4959" s="6" t="s">
        <v>1415</v>
      </c>
      <c r="L4959" s="6" t="s">
        <v>0</v>
      </c>
      <c r="M4959" s="9">
        <f t="shared" si="544"/>
        <v>92.196895407004106</v>
      </c>
      <c r="Q4959" s="10">
        <f t="shared" si="547"/>
        <v>-72.992700729926995</v>
      </c>
      <c r="S4959" s="10">
        <f t="shared" si="545"/>
        <v>-22.172949002217297</v>
      </c>
      <c r="U4959" s="10">
        <f t="shared" si="546"/>
        <v>-13.297872340425533</v>
      </c>
    </row>
    <row r="4960" spans="3:21" x14ac:dyDescent="0.3">
      <c r="C4960" s="6" t="s">
        <v>199</v>
      </c>
      <c r="D4960" s="6" t="s">
        <v>199</v>
      </c>
      <c r="E4960" s="1">
        <v>2.39</v>
      </c>
      <c r="F4960" s="8">
        <f t="shared" si="541"/>
        <v>41.841004184100413</v>
      </c>
      <c r="G4960" s="1">
        <v>3.45</v>
      </c>
      <c r="H4960" s="8">
        <f t="shared" si="542"/>
        <v>28.985507246376809</v>
      </c>
      <c r="I4960" s="1">
        <v>2.5</v>
      </c>
      <c r="J4960" s="8">
        <f t="shared" si="543"/>
        <v>40</v>
      </c>
      <c r="K4960" s="6" t="s">
        <v>1415</v>
      </c>
      <c r="L4960" s="6" t="s">
        <v>2</v>
      </c>
      <c r="M4960" s="9">
        <f t="shared" si="544"/>
        <v>90.231117725591474</v>
      </c>
      <c r="Q4960" s="10">
        <f t="shared" si="547"/>
        <v>-41.841004184100413</v>
      </c>
      <c r="S4960" s="10">
        <f t="shared" si="545"/>
        <v>-28.985507246376809</v>
      </c>
      <c r="U4960" s="10">
        <f t="shared" si="546"/>
        <v>-40</v>
      </c>
    </row>
    <row r="4961" spans="3:21" x14ac:dyDescent="0.3">
      <c r="C4961" s="6" t="s">
        <v>0</v>
      </c>
      <c r="D4961" s="6" t="s">
        <v>199</v>
      </c>
      <c r="E4961" s="1">
        <v>2.65</v>
      </c>
      <c r="F4961" s="8">
        <f t="shared" si="541"/>
        <v>37.735849056603776</v>
      </c>
      <c r="G4961" s="1">
        <v>3.43</v>
      </c>
      <c r="H4961" s="8">
        <f t="shared" si="542"/>
        <v>29.154518950437318</v>
      </c>
      <c r="I4961" s="1">
        <v>2.35</v>
      </c>
      <c r="J4961" s="8">
        <f t="shared" si="543"/>
        <v>42.553191489361701</v>
      </c>
      <c r="K4961" s="6" t="s">
        <v>1415</v>
      </c>
      <c r="L4961" s="6" t="s">
        <v>0</v>
      </c>
      <c r="M4961" s="9">
        <f t="shared" si="544"/>
        <v>91.371297187466581</v>
      </c>
      <c r="Q4961" s="10">
        <f t="shared" si="547"/>
        <v>-37.735849056603776</v>
      </c>
      <c r="S4961" s="10">
        <f t="shared" si="545"/>
        <v>-29.154518950437318</v>
      </c>
      <c r="U4961" s="10">
        <f t="shared" si="546"/>
        <v>-42.553191489361701</v>
      </c>
    </row>
    <row r="4962" spans="3:21" x14ac:dyDescent="0.3">
      <c r="C4962" s="6" t="s">
        <v>199</v>
      </c>
      <c r="D4962" s="6" t="s">
        <v>0</v>
      </c>
      <c r="E4962" s="1">
        <v>2.2400000000000002</v>
      </c>
      <c r="F4962" s="8">
        <f t="shared" si="541"/>
        <v>44.642857142857139</v>
      </c>
      <c r="G4962" s="1">
        <v>3.48</v>
      </c>
      <c r="H4962" s="8">
        <f t="shared" si="542"/>
        <v>28.735632183908045</v>
      </c>
      <c r="I4962" s="1">
        <v>2.63</v>
      </c>
      <c r="J4962" s="8">
        <f t="shared" si="543"/>
        <v>38.022813688212928</v>
      </c>
      <c r="K4962" s="6" t="s">
        <v>1416</v>
      </c>
      <c r="L4962" s="6" t="s">
        <v>1</v>
      </c>
      <c r="M4962" s="9">
        <f t="shared" si="544"/>
        <v>89.765556859379657</v>
      </c>
      <c r="Q4962" s="10">
        <f t="shared" si="547"/>
        <v>-44.642857142857139</v>
      </c>
      <c r="S4962" s="10">
        <f t="shared" si="545"/>
        <v>-28.735632183908045</v>
      </c>
      <c r="U4962" s="10">
        <f t="shared" si="546"/>
        <v>-38.022813688212928</v>
      </c>
    </row>
    <row r="4963" spans="3:21" x14ac:dyDescent="0.3">
      <c r="C4963" s="6" t="s">
        <v>199</v>
      </c>
      <c r="D4963" s="6" t="s">
        <v>1</v>
      </c>
      <c r="E4963" s="1">
        <v>5.04</v>
      </c>
      <c r="F4963" s="8">
        <f t="shared" si="541"/>
        <v>19.841269841269842</v>
      </c>
      <c r="G4963" s="1">
        <v>3.77</v>
      </c>
      <c r="H4963" s="8">
        <f t="shared" si="542"/>
        <v>26.525198938992041</v>
      </c>
      <c r="I4963" s="1">
        <v>1.59</v>
      </c>
      <c r="J4963" s="8">
        <f t="shared" si="543"/>
        <v>62.893081761006286</v>
      </c>
      <c r="K4963" s="6" t="s">
        <v>1416</v>
      </c>
      <c r="L4963" s="6" t="s">
        <v>1</v>
      </c>
      <c r="M4963" s="9">
        <f t="shared" si="544"/>
        <v>91.52517972534514</v>
      </c>
      <c r="Q4963" s="10">
        <f t="shared" si="547"/>
        <v>-19.841269841269842</v>
      </c>
      <c r="S4963" s="10">
        <f t="shared" si="545"/>
        <v>-26.525198938992041</v>
      </c>
      <c r="U4963" s="10">
        <f t="shared" si="546"/>
        <v>-62.893081761006286</v>
      </c>
    </row>
    <row r="4964" spans="3:21" x14ac:dyDescent="0.3">
      <c r="C4964" s="6" t="s">
        <v>197</v>
      </c>
      <c r="D4964" s="6" t="s">
        <v>199</v>
      </c>
      <c r="E4964" s="1">
        <v>2.2400000000000002</v>
      </c>
      <c r="F4964" s="8">
        <f t="shared" ref="F4964:F5027" si="548">100/E4964</f>
        <v>44.642857142857139</v>
      </c>
      <c r="G4964" s="1">
        <v>3.17</v>
      </c>
      <c r="H4964" s="8">
        <f t="shared" si="542"/>
        <v>31.545741324921135</v>
      </c>
      <c r="I4964" s="1">
        <v>3.07</v>
      </c>
      <c r="J4964" s="8">
        <f t="shared" si="543"/>
        <v>32.573289902280131</v>
      </c>
      <c r="K4964" s="6" t="s">
        <v>1417</v>
      </c>
      <c r="L4964" s="6" t="s">
        <v>0</v>
      </c>
      <c r="M4964" s="9">
        <f t="shared" si="544"/>
        <v>91.943971825639508</v>
      </c>
      <c r="Q4964" s="10">
        <f t="shared" si="547"/>
        <v>-44.642857142857139</v>
      </c>
      <c r="S4964" s="10">
        <f t="shared" si="545"/>
        <v>-31.545741324921135</v>
      </c>
      <c r="U4964" s="10">
        <f t="shared" si="546"/>
        <v>-32.573289902280131</v>
      </c>
    </row>
    <row r="4965" spans="3:21" x14ac:dyDescent="0.3">
      <c r="C4965" s="6" t="s">
        <v>1</v>
      </c>
      <c r="D4965" s="6" t="s">
        <v>1</v>
      </c>
      <c r="E4965" s="1">
        <v>4.84</v>
      </c>
      <c r="F4965" s="8">
        <f t="shared" si="548"/>
        <v>20.66115702479339</v>
      </c>
      <c r="G4965" s="1">
        <v>3.77</v>
      </c>
      <c r="H4965" s="8">
        <f t="shared" si="542"/>
        <v>26.525198938992041</v>
      </c>
      <c r="I4965" s="1">
        <v>1.6</v>
      </c>
      <c r="J4965" s="8">
        <f t="shared" si="543"/>
        <v>62.5</v>
      </c>
      <c r="K4965" s="6" t="s">
        <v>1417</v>
      </c>
      <c r="L4965" s="6" t="s">
        <v>2</v>
      </c>
      <c r="M4965" s="9">
        <f t="shared" si="544"/>
        <v>91.169042057534014</v>
      </c>
      <c r="Q4965" s="10">
        <f t="shared" si="547"/>
        <v>-20.66115702479339</v>
      </c>
      <c r="S4965" s="10">
        <f t="shared" si="545"/>
        <v>-26.525198938992041</v>
      </c>
      <c r="U4965" s="10">
        <f t="shared" si="546"/>
        <v>-62.5</v>
      </c>
    </row>
    <row r="4966" spans="3:21" x14ac:dyDescent="0.3">
      <c r="C4966" s="6" t="s">
        <v>1</v>
      </c>
      <c r="D4966" s="6" t="s">
        <v>0</v>
      </c>
      <c r="E4966" s="1">
        <v>2.2599999999999998</v>
      </c>
      <c r="F4966" s="8">
        <f t="shared" si="548"/>
        <v>44.247787610619476</v>
      </c>
      <c r="G4966" s="1">
        <v>3.18</v>
      </c>
      <c r="H4966" s="8">
        <f t="shared" si="542"/>
        <v>31.446540880503143</v>
      </c>
      <c r="I4966" s="1">
        <v>2.98</v>
      </c>
      <c r="J4966" s="8">
        <f t="shared" si="543"/>
        <v>33.557046979865774</v>
      </c>
      <c r="K4966" s="6" t="s">
        <v>1417</v>
      </c>
      <c r="L4966" s="6" t="s">
        <v>0</v>
      </c>
      <c r="M4966" s="9">
        <f t="shared" si="544"/>
        <v>91.532028378493877</v>
      </c>
      <c r="Q4966" s="10">
        <f t="shared" si="547"/>
        <v>-44.247787610619476</v>
      </c>
      <c r="S4966" s="10">
        <f t="shared" si="545"/>
        <v>-31.446540880503143</v>
      </c>
      <c r="U4966" s="10">
        <f t="shared" si="546"/>
        <v>-33.557046979865774</v>
      </c>
    </row>
    <row r="4967" spans="3:21" x14ac:dyDescent="0.3">
      <c r="C4967" s="6" t="s">
        <v>0</v>
      </c>
      <c r="D4967" s="6" t="s">
        <v>0</v>
      </c>
      <c r="E4967" s="1">
        <v>1.41</v>
      </c>
      <c r="F4967" s="8">
        <f t="shared" si="548"/>
        <v>70.921985815602838</v>
      </c>
      <c r="G4967" s="1">
        <v>4.17</v>
      </c>
      <c r="H4967" s="8">
        <f t="shared" si="542"/>
        <v>23.980815347721823</v>
      </c>
      <c r="I4967" s="1">
        <v>6.96</v>
      </c>
      <c r="J4967" s="8">
        <f t="shared" si="543"/>
        <v>14.367816091954023</v>
      </c>
      <c r="K4967" s="6" t="s">
        <v>1417</v>
      </c>
      <c r="L4967" s="6" t="s">
        <v>2</v>
      </c>
      <c r="M4967" s="9">
        <f t="shared" si="544"/>
        <v>91.515910234477204</v>
      </c>
      <c r="Q4967" s="10">
        <f t="shared" si="547"/>
        <v>-70.921985815602838</v>
      </c>
      <c r="S4967" s="10">
        <f t="shared" si="545"/>
        <v>-23.980815347721823</v>
      </c>
      <c r="U4967" s="10">
        <f t="shared" si="546"/>
        <v>-14.367816091954023</v>
      </c>
    </row>
    <row r="4968" spans="3:21" x14ac:dyDescent="0.3">
      <c r="C4968" s="6" t="s">
        <v>1</v>
      </c>
      <c r="D4968" s="6" t="s">
        <v>0</v>
      </c>
      <c r="E4968" s="1">
        <v>1.79</v>
      </c>
      <c r="F4968" s="8">
        <f t="shared" si="548"/>
        <v>55.865921787709496</v>
      </c>
      <c r="G4968" s="1">
        <v>3.42</v>
      </c>
      <c r="H4968" s="8">
        <f t="shared" si="542"/>
        <v>29.239766081871345</v>
      </c>
      <c r="I4968" s="1">
        <v>4.18</v>
      </c>
      <c r="J4968" s="8">
        <f t="shared" si="543"/>
        <v>23.923444976076556</v>
      </c>
      <c r="K4968" s="6" t="s">
        <v>1417</v>
      </c>
      <c r="L4968" s="6" t="s">
        <v>0</v>
      </c>
      <c r="M4968" s="9">
        <f t="shared" si="544"/>
        <v>91.718605284663582</v>
      </c>
      <c r="Q4968" s="10">
        <f t="shared" si="547"/>
        <v>-55.865921787709496</v>
      </c>
      <c r="S4968" s="10">
        <f t="shared" si="545"/>
        <v>-29.239766081871345</v>
      </c>
      <c r="U4968" s="10">
        <f t="shared" si="546"/>
        <v>-23.923444976076556</v>
      </c>
    </row>
    <row r="4969" spans="3:21" x14ac:dyDescent="0.3">
      <c r="C4969" s="6" t="s">
        <v>1</v>
      </c>
      <c r="D4969" s="6" t="s">
        <v>197</v>
      </c>
      <c r="E4969" s="1">
        <v>2.14</v>
      </c>
      <c r="F4969" s="8">
        <f t="shared" si="548"/>
        <v>46.728971962616818</v>
      </c>
      <c r="G4969" s="1">
        <v>3.27</v>
      </c>
      <c r="H4969" s="8">
        <f t="shared" si="542"/>
        <v>30.581039755351682</v>
      </c>
      <c r="I4969" s="1">
        <v>3.16</v>
      </c>
      <c r="J4969" s="8">
        <f t="shared" si="543"/>
        <v>31.645569620253163</v>
      </c>
      <c r="K4969" s="6" t="s">
        <v>1417</v>
      </c>
      <c r="L4969" s="6" t="s">
        <v>1</v>
      </c>
      <c r="M4969" s="9">
        <f t="shared" si="544"/>
        <v>91.780520806527932</v>
      </c>
      <c r="Q4969" s="10">
        <f t="shared" si="547"/>
        <v>-46.728971962616818</v>
      </c>
      <c r="S4969" s="10">
        <f t="shared" si="545"/>
        <v>-30.581039755351682</v>
      </c>
      <c r="U4969" s="10">
        <f t="shared" si="546"/>
        <v>-31.645569620253163</v>
      </c>
    </row>
    <row r="4970" spans="3:21" x14ac:dyDescent="0.3">
      <c r="C4970" s="6" t="s">
        <v>199</v>
      </c>
      <c r="D4970" s="6" t="s">
        <v>0</v>
      </c>
      <c r="E4970" s="1">
        <v>4.75</v>
      </c>
      <c r="F4970" s="8">
        <f t="shared" si="548"/>
        <v>21.05263157894737</v>
      </c>
      <c r="G4970" s="1">
        <v>3.74</v>
      </c>
      <c r="H4970" s="8">
        <f t="shared" si="542"/>
        <v>26.737967914438499</v>
      </c>
      <c r="I4970" s="1">
        <v>1.61</v>
      </c>
      <c r="J4970" s="8">
        <f t="shared" si="543"/>
        <v>62.11180124223602</v>
      </c>
      <c r="K4970" s="6" t="s">
        <v>1417</v>
      </c>
      <c r="L4970" s="6" t="s">
        <v>1</v>
      </c>
      <c r="M4970" s="9">
        <f t="shared" si="544"/>
        <v>90.989823089085363</v>
      </c>
      <c r="Q4970" s="10">
        <f t="shared" si="547"/>
        <v>-21.05263157894737</v>
      </c>
      <c r="S4970" s="10">
        <f t="shared" si="545"/>
        <v>-26.737967914438499</v>
      </c>
      <c r="U4970" s="10">
        <f t="shared" si="546"/>
        <v>-62.11180124223602</v>
      </c>
    </row>
    <row r="4971" spans="3:21" x14ac:dyDescent="0.3">
      <c r="C4971" s="6" t="s">
        <v>199</v>
      </c>
      <c r="D4971" s="6" t="s">
        <v>201</v>
      </c>
      <c r="E4971" s="1">
        <v>5.51</v>
      </c>
      <c r="F4971" s="8">
        <f t="shared" si="548"/>
        <v>18.148820326678766</v>
      </c>
      <c r="G4971" s="1">
        <v>3.8</v>
      </c>
      <c r="H4971" s="8">
        <f t="shared" si="542"/>
        <v>26.315789473684212</v>
      </c>
      <c r="I4971" s="1">
        <v>1.51</v>
      </c>
      <c r="J4971" s="8">
        <f t="shared" si="543"/>
        <v>66.225165562913901</v>
      </c>
      <c r="K4971" s="6" t="s">
        <v>1417</v>
      </c>
      <c r="L4971" s="6" t="s">
        <v>1</v>
      </c>
      <c r="M4971" s="9">
        <f t="shared" si="544"/>
        <v>90.34258103045768</v>
      </c>
      <c r="Q4971" s="10">
        <f t="shared" si="547"/>
        <v>-18.148820326678766</v>
      </c>
      <c r="S4971" s="10">
        <f t="shared" si="545"/>
        <v>-26.315789473684212</v>
      </c>
      <c r="U4971" s="10">
        <f t="shared" si="546"/>
        <v>-66.225165562913901</v>
      </c>
    </row>
    <row r="4972" spans="3:21" x14ac:dyDescent="0.3">
      <c r="C4972" s="6" t="s">
        <v>1</v>
      </c>
      <c r="D4972" s="6" t="s">
        <v>199</v>
      </c>
      <c r="E4972" s="1">
        <v>1.75</v>
      </c>
      <c r="F4972" s="8">
        <f t="shared" si="548"/>
        <v>57.142857142857146</v>
      </c>
      <c r="G4972" s="1">
        <v>3.39</v>
      </c>
      <c r="H4972" s="8">
        <f t="shared" si="542"/>
        <v>29.498525073746311</v>
      </c>
      <c r="I4972" s="1">
        <v>4.5</v>
      </c>
      <c r="J4972" s="8">
        <f t="shared" si="543"/>
        <v>22.222222222222221</v>
      </c>
      <c r="K4972" s="6" t="s">
        <v>1418</v>
      </c>
      <c r="L4972" s="6" t="s">
        <v>0</v>
      </c>
      <c r="M4972" s="9">
        <f t="shared" si="544"/>
        <v>91.858064516129019</v>
      </c>
      <c r="Q4972" s="10">
        <f t="shared" si="547"/>
        <v>-57.142857142857146</v>
      </c>
      <c r="S4972" s="10">
        <f t="shared" si="545"/>
        <v>-29.498525073746311</v>
      </c>
      <c r="U4972" s="10">
        <f t="shared" si="546"/>
        <v>-22.222222222222221</v>
      </c>
    </row>
    <row r="4973" spans="3:21" x14ac:dyDescent="0.3">
      <c r="C4973" s="6" t="s">
        <v>197</v>
      </c>
      <c r="D4973" s="6" t="s">
        <v>1</v>
      </c>
      <c r="E4973" s="1">
        <v>2.1800000000000002</v>
      </c>
      <c r="F4973" s="8">
        <f t="shared" si="548"/>
        <v>45.871559633027516</v>
      </c>
      <c r="G4973" s="1">
        <v>3.13</v>
      </c>
      <c r="H4973" s="8">
        <f t="shared" si="542"/>
        <v>31.948881789137381</v>
      </c>
      <c r="I4973" s="1">
        <v>3.21</v>
      </c>
      <c r="J4973" s="8">
        <f t="shared" si="543"/>
        <v>31.152647975077883</v>
      </c>
      <c r="K4973" s="6" t="s">
        <v>1419</v>
      </c>
      <c r="L4973" s="6" t="s">
        <v>0</v>
      </c>
      <c r="M4973" s="9">
        <f t="shared" si="544"/>
        <v>91.76577497538598</v>
      </c>
      <c r="Q4973" s="10">
        <f t="shared" si="547"/>
        <v>-45.871559633027516</v>
      </c>
      <c r="S4973" s="10">
        <f t="shared" si="545"/>
        <v>-31.948881789137381</v>
      </c>
      <c r="U4973" s="10">
        <f t="shared" si="546"/>
        <v>-31.152647975077883</v>
      </c>
    </row>
    <row r="4974" spans="3:21" x14ac:dyDescent="0.3">
      <c r="C4974" s="6" t="s">
        <v>199</v>
      </c>
      <c r="D4974" s="6" t="s">
        <v>199</v>
      </c>
      <c r="E4974" s="1">
        <v>1.78</v>
      </c>
      <c r="F4974" s="8">
        <f t="shared" si="548"/>
        <v>56.179775280898873</v>
      </c>
      <c r="G4974" s="1">
        <v>3.41</v>
      </c>
      <c r="H4974" s="8">
        <f t="shared" si="542"/>
        <v>29.325513196480937</v>
      </c>
      <c r="I4974" s="1">
        <v>4.29</v>
      </c>
      <c r="J4974" s="8">
        <f t="shared" si="543"/>
        <v>23.310023310023311</v>
      </c>
      <c r="K4974" s="6" t="s">
        <v>1419</v>
      </c>
      <c r="L4974" s="6" t="s">
        <v>2</v>
      </c>
      <c r="M4974" s="9">
        <f t="shared" si="544"/>
        <v>91.898831476377197</v>
      </c>
      <c r="Q4974" s="10">
        <f t="shared" si="547"/>
        <v>-56.179775280898873</v>
      </c>
      <c r="S4974" s="10">
        <f t="shared" si="545"/>
        <v>-29.325513196480937</v>
      </c>
      <c r="U4974" s="10">
        <f t="shared" si="546"/>
        <v>-23.310023310023311</v>
      </c>
    </row>
    <row r="4975" spans="3:21" x14ac:dyDescent="0.3">
      <c r="C4975" s="6" t="s">
        <v>198</v>
      </c>
      <c r="D4975" s="6" t="s">
        <v>0</v>
      </c>
      <c r="E4975" s="1">
        <v>1.76</v>
      </c>
      <c r="F4975" s="8">
        <f t="shared" si="548"/>
        <v>56.81818181818182</v>
      </c>
      <c r="G4975" s="1">
        <v>3.52</v>
      </c>
      <c r="H4975" s="8">
        <f t="shared" si="542"/>
        <v>28.40909090909091</v>
      </c>
      <c r="I4975" s="1">
        <v>4.34</v>
      </c>
      <c r="J4975" s="8">
        <f t="shared" si="543"/>
        <v>23.041474654377883</v>
      </c>
      <c r="K4975" s="6" t="s">
        <v>1419</v>
      </c>
      <c r="L4975" s="6" t="s">
        <v>0</v>
      </c>
      <c r="M4975" s="9">
        <f t="shared" si="544"/>
        <v>92.362756952841593</v>
      </c>
      <c r="Q4975" s="10">
        <f t="shared" si="547"/>
        <v>-56.81818181818182</v>
      </c>
      <c r="S4975" s="10">
        <f t="shared" si="545"/>
        <v>-28.40909090909091</v>
      </c>
      <c r="U4975" s="10">
        <f t="shared" si="546"/>
        <v>-23.041474654377883</v>
      </c>
    </row>
    <row r="4976" spans="3:21" x14ac:dyDescent="0.3">
      <c r="C4976" s="6" t="s">
        <v>1</v>
      </c>
      <c r="D4976" s="6" t="s">
        <v>0</v>
      </c>
      <c r="E4976" s="1">
        <v>1.4</v>
      </c>
      <c r="F4976" s="8">
        <f t="shared" si="548"/>
        <v>71.428571428571431</v>
      </c>
      <c r="G4976" s="1">
        <v>4.1900000000000004</v>
      </c>
      <c r="H4976" s="8">
        <f t="shared" si="542"/>
        <v>23.866348448687347</v>
      </c>
      <c r="I4976" s="1">
        <v>7.54</v>
      </c>
      <c r="J4976" s="8">
        <f t="shared" si="543"/>
        <v>13.262599469496021</v>
      </c>
      <c r="K4976" s="6" t="s">
        <v>1419</v>
      </c>
      <c r="L4976" s="6" t="s">
        <v>0</v>
      </c>
      <c r="M4976" s="9">
        <f t="shared" si="544"/>
        <v>92.117064392913818</v>
      </c>
      <c r="Q4976" s="10">
        <f t="shared" si="547"/>
        <v>-71.428571428571431</v>
      </c>
      <c r="S4976" s="10">
        <f t="shared" si="545"/>
        <v>-23.866348448687347</v>
      </c>
      <c r="U4976" s="10">
        <f t="shared" si="546"/>
        <v>-13.262599469496021</v>
      </c>
    </row>
    <row r="4977" spans="3:21" x14ac:dyDescent="0.3">
      <c r="C4977" s="6" t="s">
        <v>197</v>
      </c>
      <c r="D4977" s="6" t="s">
        <v>199</v>
      </c>
      <c r="E4977" s="1">
        <v>1.5</v>
      </c>
      <c r="F4977" s="8">
        <f t="shared" si="548"/>
        <v>66.666666666666671</v>
      </c>
      <c r="G4977" s="1">
        <v>3.83</v>
      </c>
      <c r="H4977" s="8">
        <f t="shared" si="542"/>
        <v>26.109660574412533</v>
      </c>
      <c r="I4977" s="1">
        <v>6.16</v>
      </c>
      <c r="J4977" s="8">
        <f t="shared" si="543"/>
        <v>16.233766233766232</v>
      </c>
      <c r="K4977" s="6" t="s">
        <v>1419</v>
      </c>
      <c r="L4977" s="6" t="s">
        <v>0</v>
      </c>
      <c r="M4977" s="9">
        <f t="shared" si="544"/>
        <v>91.734624576829162</v>
      </c>
      <c r="Q4977" s="10">
        <f t="shared" si="547"/>
        <v>-66.666666666666671</v>
      </c>
      <c r="S4977" s="10">
        <f t="shared" si="545"/>
        <v>-26.109660574412533</v>
      </c>
      <c r="U4977" s="10">
        <f t="shared" si="546"/>
        <v>-16.233766233766232</v>
      </c>
    </row>
    <row r="4978" spans="3:21" x14ac:dyDescent="0.3">
      <c r="C4978" s="6" t="s">
        <v>0</v>
      </c>
      <c r="D4978" s="6" t="s">
        <v>0</v>
      </c>
      <c r="E4978" s="1">
        <v>1.49</v>
      </c>
      <c r="F4978" s="8">
        <f t="shared" si="548"/>
        <v>67.114093959731548</v>
      </c>
      <c r="G4978" s="1">
        <v>3.86</v>
      </c>
      <c r="H4978" s="8">
        <f t="shared" si="542"/>
        <v>25.906735751295336</v>
      </c>
      <c r="I4978" s="1">
        <v>6.38</v>
      </c>
      <c r="J4978" s="8">
        <f t="shared" si="543"/>
        <v>15.673981191222571</v>
      </c>
      <c r="K4978" s="6" t="s">
        <v>1419</v>
      </c>
      <c r="L4978" s="6" t="s">
        <v>2</v>
      </c>
      <c r="M4978" s="9">
        <f t="shared" si="544"/>
        <v>92.000712057847167</v>
      </c>
      <c r="Q4978" s="10">
        <f t="shared" si="547"/>
        <v>-67.114093959731548</v>
      </c>
      <c r="S4978" s="10">
        <f t="shared" si="545"/>
        <v>-25.906735751295336</v>
      </c>
      <c r="U4978" s="10">
        <f t="shared" si="546"/>
        <v>-15.673981191222571</v>
      </c>
    </row>
    <row r="4979" spans="3:21" x14ac:dyDescent="0.3">
      <c r="C4979" s="6" t="s">
        <v>1</v>
      </c>
      <c r="D4979" s="6" t="s">
        <v>197</v>
      </c>
      <c r="E4979" s="1">
        <v>3.18</v>
      </c>
      <c r="F4979" s="8">
        <f t="shared" si="548"/>
        <v>31.446540880503143</v>
      </c>
      <c r="G4979" s="1">
        <v>3.06</v>
      </c>
      <c r="H4979" s="8">
        <f t="shared" si="542"/>
        <v>32.679738562091501</v>
      </c>
      <c r="I4979" s="1">
        <v>2.23</v>
      </c>
      <c r="J4979" s="8">
        <f t="shared" si="543"/>
        <v>44.843049327354258</v>
      </c>
      <c r="K4979" s="6" t="s">
        <v>1419</v>
      </c>
      <c r="L4979" s="6" t="s">
        <v>1</v>
      </c>
      <c r="M4979" s="9">
        <f t="shared" si="544"/>
        <v>91.76894189292058</v>
      </c>
      <c r="Q4979" s="10">
        <f t="shared" si="547"/>
        <v>-31.446540880503143</v>
      </c>
      <c r="S4979" s="10">
        <f t="shared" si="545"/>
        <v>-32.679738562091501</v>
      </c>
      <c r="U4979" s="10">
        <f t="shared" si="546"/>
        <v>-44.843049327354258</v>
      </c>
    </row>
    <row r="4980" spans="3:21" x14ac:dyDescent="0.3">
      <c r="C4980" s="6" t="s">
        <v>0</v>
      </c>
      <c r="D4980" s="6" t="s">
        <v>199</v>
      </c>
      <c r="E4980" s="1">
        <v>1.93</v>
      </c>
      <c r="F4980" s="8">
        <f t="shared" si="548"/>
        <v>51.813471502590673</v>
      </c>
      <c r="G4980" s="1">
        <v>3.33</v>
      </c>
      <c r="H4980" s="8">
        <f t="shared" si="542"/>
        <v>30.03003003003003</v>
      </c>
      <c r="I4980" s="1">
        <v>3.5</v>
      </c>
      <c r="J4980" s="8">
        <f t="shared" si="543"/>
        <v>28.571428571428573</v>
      </c>
      <c r="K4980" s="6" t="s">
        <v>1419</v>
      </c>
      <c r="L4980" s="6" t="s">
        <v>0</v>
      </c>
      <c r="M4980" s="9">
        <f t="shared" si="544"/>
        <v>90.567462122889737</v>
      </c>
      <c r="Q4980" s="10">
        <f t="shared" si="547"/>
        <v>-51.813471502590673</v>
      </c>
      <c r="S4980" s="10">
        <f t="shared" si="545"/>
        <v>-30.03003003003003</v>
      </c>
      <c r="U4980" s="10">
        <f t="shared" si="546"/>
        <v>-28.571428571428573</v>
      </c>
    </row>
    <row r="4981" spans="3:21" x14ac:dyDescent="0.3">
      <c r="C4981" s="6" t="s">
        <v>1</v>
      </c>
      <c r="D4981" s="6" t="s">
        <v>0</v>
      </c>
      <c r="E4981" s="1">
        <v>3.13</v>
      </c>
      <c r="F4981" s="8">
        <f t="shared" si="548"/>
        <v>31.948881789137381</v>
      </c>
      <c r="G4981" s="1">
        <v>3.15</v>
      </c>
      <c r="H4981" s="8">
        <f t="shared" si="542"/>
        <v>31.746031746031747</v>
      </c>
      <c r="I4981" s="1">
        <v>2.21</v>
      </c>
      <c r="J4981" s="8">
        <f t="shared" si="543"/>
        <v>45.248868778280546</v>
      </c>
      <c r="K4981" s="6" t="s">
        <v>1420</v>
      </c>
      <c r="L4981" s="6" t="s">
        <v>0</v>
      </c>
      <c r="M4981" s="9">
        <f t="shared" si="544"/>
        <v>91.790460984990503</v>
      </c>
      <c r="Q4981" s="10">
        <f t="shared" si="547"/>
        <v>-31.948881789137381</v>
      </c>
      <c r="S4981" s="10">
        <f t="shared" si="545"/>
        <v>-31.746031746031747</v>
      </c>
      <c r="U4981" s="10">
        <f t="shared" si="546"/>
        <v>-45.248868778280546</v>
      </c>
    </row>
    <row r="4982" spans="3:21" x14ac:dyDescent="0.3">
      <c r="C4982" s="6" t="s">
        <v>0</v>
      </c>
      <c r="D4982" s="6" t="s">
        <v>199</v>
      </c>
      <c r="E4982" s="1">
        <v>2.2999999999999998</v>
      </c>
      <c r="F4982" s="8">
        <f t="shared" si="548"/>
        <v>43.478260869565219</v>
      </c>
      <c r="G4982" s="1">
        <v>3.12</v>
      </c>
      <c r="H4982" s="8">
        <f t="shared" si="542"/>
        <v>32.051282051282051</v>
      </c>
      <c r="I4982" s="1">
        <v>3.01</v>
      </c>
      <c r="J4982" s="8">
        <f t="shared" si="543"/>
        <v>33.222591362126245</v>
      </c>
      <c r="K4982" s="6" t="s">
        <v>1420</v>
      </c>
      <c r="L4982" s="6" t="s">
        <v>0</v>
      </c>
      <c r="M4982" s="9">
        <f t="shared" si="544"/>
        <v>91.9522183719168</v>
      </c>
      <c r="Q4982" s="10">
        <f t="shared" si="547"/>
        <v>-43.478260869565219</v>
      </c>
      <c r="S4982" s="10">
        <f t="shared" si="545"/>
        <v>-32.051282051282051</v>
      </c>
      <c r="U4982" s="10">
        <f t="shared" si="546"/>
        <v>-33.222591362126245</v>
      </c>
    </row>
    <row r="4983" spans="3:21" x14ac:dyDescent="0.3">
      <c r="C4983" s="6" t="s">
        <v>199</v>
      </c>
      <c r="D4983" s="6" t="s">
        <v>1</v>
      </c>
      <c r="E4983" s="1">
        <v>2.08</v>
      </c>
      <c r="F4983" s="8">
        <f t="shared" si="548"/>
        <v>48.076923076923073</v>
      </c>
      <c r="G4983" s="1">
        <v>3.18</v>
      </c>
      <c r="H4983" s="8">
        <f t="shared" si="542"/>
        <v>31.446540880503143</v>
      </c>
      <c r="I4983" s="1">
        <v>3.4</v>
      </c>
      <c r="J4983" s="8">
        <f t="shared" si="543"/>
        <v>29.411764705882355</v>
      </c>
      <c r="K4983" s="6" t="s">
        <v>1420</v>
      </c>
      <c r="L4983" s="6" t="s">
        <v>1</v>
      </c>
      <c r="M4983" s="9">
        <f t="shared" si="544"/>
        <v>91.797668419162065</v>
      </c>
      <c r="Q4983" s="10">
        <f t="shared" si="547"/>
        <v>-48.076923076923073</v>
      </c>
      <c r="S4983" s="10">
        <f t="shared" si="545"/>
        <v>-31.446540880503143</v>
      </c>
      <c r="U4983" s="10">
        <f t="shared" si="546"/>
        <v>-29.411764705882355</v>
      </c>
    </row>
    <row r="4984" spans="3:21" x14ac:dyDescent="0.3">
      <c r="C4984" s="6" t="s">
        <v>0</v>
      </c>
      <c r="D4984" s="6" t="s">
        <v>1</v>
      </c>
      <c r="E4984" s="1">
        <v>2.69</v>
      </c>
      <c r="F4984" s="8">
        <f t="shared" si="548"/>
        <v>37.174721189591082</v>
      </c>
      <c r="G4984" s="1">
        <v>3.06</v>
      </c>
      <c r="H4984" s="8">
        <f t="shared" si="542"/>
        <v>32.679738562091501</v>
      </c>
      <c r="I4984" s="1">
        <v>2.58</v>
      </c>
      <c r="J4984" s="8">
        <f t="shared" si="543"/>
        <v>38.759689922480618</v>
      </c>
      <c r="K4984" s="6" t="s">
        <v>1420</v>
      </c>
      <c r="L4984" s="6" t="s">
        <v>1</v>
      </c>
      <c r="M4984" s="9">
        <f t="shared" si="544"/>
        <v>92.069035480178968</v>
      </c>
      <c r="Q4984" s="10">
        <f t="shared" si="547"/>
        <v>-37.174721189591082</v>
      </c>
      <c r="S4984" s="10">
        <f t="shared" si="545"/>
        <v>-32.679738562091501</v>
      </c>
      <c r="U4984" s="10">
        <f t="shared" si="546"/>
        <v>-38.759689922480618</v>
      </c>
    </row>
    <row r="4985" spans="3:21" x14ac:dyDescent="0.3">
      <c r="C4985" s="6" t="s">
        <v>1</v>
      </c>
      <c r="D4985" s="6" t="s">
        <v>0</v>
      </c>
      <c r="E4985" s="1">
        <v>3.25</v>
      </c>
      <c r="F4985" s="8">
        <f t="shared" si="548"/>
        <v>30.76923076923077</v>
      </c>
      <c r="G4985" s="1">
        <v>3.21</v>
      </c>
      <c r="H4985" s="8">
        <f t="shared" si="542"/>
        <v>31.152647975077883</v>
      </c>
      <c r="I4985" s="1">
        <v>2.13</v>
      </c>
      <c r="J4985" s="8">
        <f t="shared" si="543"/>
        <v>46.948356807511736</v>
      </c>
      <c r="K4985" s="6" t="s">
        <v>1420</v>
      </c>
      <c r="L4985" s="6" t="s">
        <v>0</v>
      </c>
      <c r="M4985" s="9">
        <f t="shared" si="544"/>
        <v>91.852469587430704</v>
      </c>
      <c r="Q4985" s="10">
        <f t="shared" si="547"/>
        <v>-30.76923076923077</v>
      </c>
      <c r="S4985" s="10">
        <f t="shared" si="545"/>
        <v>-31.152647975077883</v>
      </c>
      <c r="U4985" s="10">
        <f t="shared" si="546"/>
        <v>-46.948356807511736</v>
      </c>
    </row>
    <row r="4986" spans="3:21" x14ac:dyDescent="0.3">
      <c r="C4986" s="6" t="s">
        <v>197</v>
      </c>
      <c r="D4986" s="6" t="s">
        <v>0</v>
      </c>
      <c r="E4986" s="1">
        <v>1.37</v>
      </c>
      <c r="F4986" s="8">
        <f t="shared" si="548"/>
        <v>72.992700729926995</v>
      </c>
      <c r="G4986" s="1">
        <v>4.51</v>
      </c>
      <c r="H4986" s="8">
        <f t="shared" si="542"/>
        <v>22.172949002217297</v>
      </c>
      <c r="I4986" s="1">
        <v>7.43</v>
      </c>
      <c r="J4986" s="8">
        <f t="shared" si="543"/>
        <v>13.458950201884253</v>
      </c>
      <c r="K4986" s="6" t="s">
        <v>1420</v>
      </c>
      <c r="L4986" s="6" t="s">
        <v>0</v>
      </c>
      <c r="M4986" s="9">
        <f t="shared" si="544"/>
        <v>92.060177952999084</v>
      </c>
      <c r="Q4986" s="10">
        <f t="shared" si="547"/>
        <v>-72.992700729926995</v>
      </c>
      <c r="S4986" s="10">
        <f t="shared" si="545"/>
        <v>-22.172949002217297</v>
      </c>
      <c r="U4986" s="10">
        <f t="shared" si="546"/>
        <v>-13.458950201884253</v>
      </c>
    </row>
    <row r="4987" spans="3:21" x14ac:dyDescent="0.3">
      <c r="C4987" s="6" t="s">
        <v>199</v>
      </c>
      <c r="D4987" s="6" t="s">
        <v>1</v>
      </c>
      <c r="E4987" s="1">
        <v>3.93</v>
      </c>
      <c r="F4987" s="8">
        <f t="shared" si="548"/>
        <v>25.445292620865139</v>
      </c>
      <c r="G4987" s="1">
        <v>3.39</v>
      </c>
      <c r="H4987" s="8">
        <f t="shared" si="542"/>
        <v>29.498525073746311</v>
      </c>
      <c r="I4987" s="1">
        <v>1.87</v>
      </c>
      <c r="J4987" s="8">
        <f t="shared" si="543"/>
        <v>53.475935828876999</v>
      </c>
      <c r="K4987" s="6" t="s">
        <v>1420</v>
      </c>
      <c r="L4987" s="6" t="s">
        <v>1</v>
      </c>
      <c r="M4987" s="9">
        <f t="shared" si="544"/>
        <v>92.234114863889289</v>
      </c>
      <c r="Q4987" s="10">
        <f t="shared" si="547"/>
        <v>-25.445292620865139</v>
      </c>
      <c r="S4987" s="10">
        <f t="shared" si="545"/>
        <v>-29.498525073746311</v>
      </c>
      <c r="U4987" s="10">
        <f t="shared" si="546"/>
        <v>-53.475935828876999</v>
      </c>
    </row>
    <row r="4988" spans="3:21" x14ac:dyDescent="0.3">
      <c r="C4988" s="6" t="s">
        <v>197</v>
      </c>
      <c r="D4988" s="6" t="s">
        <v>1</v>
      </c>
      <c r="E4988" s="1">
        <v>2.36</v>
      </c>
      <c r="F4988" s="8">
        <f t="shared" si="548"/>
        <v>42.372881355932208</v>
      </c>
      <c r="G4988" s="1">
        <v>3.12</v>
      </c>
      <c r="H4988" s="8">
        <f t="shared" si="542"/>
        <v>32.051282051282051</v>
      </c>
      <c r="I4988" s="1">
        <v>2.91</v>
      </c>
      <c r="J4988" s="8">
        <f t="shared" si="543"/>
        <v>34.364261168384878</v>
      </c>
      <c r="K4988" s="6" t="s">
        <v>1420</v>
      </c>
      <c r="L4988" s="6" t="s">
        <v>0</v>
      </c>
      <c r="M4988" s="9">
        <f t="shared" si="544"/>
        <v>91.921544401544409</v>
      </c>
      <c r="Q4988" s="10">
        <f t="shared" si="547"/>
        <v>-42.372881355932208</v>
      </c>
      <c r="S4988" s="10">
        <f t="shared" si="545"/>
        <v>-32.051282051282051</v>
      </c>
      <c r="U4988" s="10">
        <f t="shared" si="546"/>
        <v>-34.364261168384878</v>
      </c>
    </row>
    <row r="4989" spans="3:21" x14ac:dyDescent="0.3">
      <c r="C4989" s="6" t="s">
        <v>0</v>
      </c>
      <c r="D4989" s="6" t="s">
        <v>1</v>
      </c>
      <c r="E4989" s="1">
        <v>2.13</v>
      </c>
      <c r="F4989" s="8">
        <f t="shared" si="548"/>
        <v>46.948356807511736</v>
      </c>
      <c r="G4989" s="1">
        <v>3.17</v>
      </c>
      <c r="H4989" s="8">
        <f t="shared" si="542"/>
        <v>31.545741324921135</v>
      </c>
      <c r="I4989" s="1">
        <v>3.31</v>
      </c>
      <c r="J4989" s="8">
        <f t="shared" si="543"/>
        <v>30.211480362537763</v>
      </c>
      <c r="K4989" s="6" t="s">
        <v>1420</v>
      </c>
      <c r="L4989" s="6" t="s">
        <v>1</v>
      </c>
      <c r="M4989" s="9">
        <f t="shared" si="544"/>
        <v>91.991599129042484</v>
      </c>
      <c r="Q4989" s="10">
        <f t="shared" si="547"/>
        <v>-46.948356807511736</v>
      </c>
      <c r="S4989" s="10">
        <f t="shared" si="545"/>
        <v>-31.545741324921135</v>
      </c>
      <c r="U4989" s="10">
        <f t="shared" si="546"/>
        <v>-30.211480362537763</v>
      </c>
    </row>
    <row r="4990" spans="3:21" x14ac:dyDescent="0.3">
      <c r="C4990" s="6" t="s">
        <v>199</v>
      </c>
      <c r="D4990" s="6" t="s">
        <v>1</v>
      </c>
      <c r="E4990" s="1">
        <v>1.84</v>
      </c>
      <c r="F4990" s="8">
        <f t="shared" si="548"/>
        <v>54.347826086956516</v>
      </c>
      <c r="G4990" s="1">
        <v>3.38</v>
      </c>
      <c r="H4990" s="8">
        <f t="shared" si="542"/>
        <v>29.585798816568047</v>
      </c>
      <c r="I4990" s="1">
        <v>4.0599999999999996</v>
      </c>
      <c r="J4990" s="8">
        <f t="shared" si="543"/>
        <v>24.630541871921185</v>
      </c>
      <c r="K4990" s="6" t="s">
        <v>1421</v>
      </c>
      <c r="L4990" s="6" t="s">
        <v>1</v>
      </c>
      <c r="M4990" s="9">
        <f t="shared" si="544"/>
        <v>92.111424027082649</v>
      </c>
      <c r="Q4990" s="10">
        <f t="shared" si="547"/>
        <v>-54.347826086956516</v>
      </c>
      <c r="S4990" s="10">
        <f t="shared" si="545"/>
        <v>-29.585798816568047</v>
      </c>
      <c r="U4990" s="10">
        <f t="shared" si="546"/>
        <v>-24.630541871921185</v>
      </c>
    </row>
    <row r="4991" spans="3:21" x14ac:dyDescent="0.3">
      <c r="C4991" s="6" t="s">
        <v>1</v>
      </c>
      <c r="D4991" s="6" t="s">
        <v>1</v>
      </c>
      <c r="E4991" s="1">
        <v>2.38</v>
      </c>
      <c r="F4991" s="8">
        <f t="shared" si="548"/>
        <v>42.016806722689076</v>
      </c>
      <c r="G4991" s="1">
        <v>3.07</v>
      </c>
      <c r="H4991" s="8">
        <f t="shared" si="542"/>
        <v>32.573289902280131</v>
      </c>
      <c r="I4991" s="1">
        <v>2.91</v>
      </c>
      <c r="J4991" s="8">
        <f t="shared" si="543"/>
        <v>34.364261168384878</v>
      </c>
      <c r="K4991" s="6" t="s">
        <v>1422</v>
      </c>
      <c r="L4991" s="6" t="s">
        <v>2</v>
      </c>
      <c r="M4991" s="9">
        <f t="shared" si="544"/>
        <v>91.781551491187543</v>
      </c>
      <c r="Q4991" s="10">
        <f t="shared" si="547"/>
        <v>-42.016806722689076</v>
      </c>
      <c r="S4991" s="10">
        <f t="shared" si="545"/>
        <v>-32.573289902280131</v>
      </c>
      <c r="U4991" s="10">
        <f t="shared" si="546"/>
        <v>-34.364261168384878</v>
      </c>
    </row>
    <row r="4992" spans="3:21" x14ac:dyDescent="0.3">
      <c r="C4992" s="6" t="s">
        <v>1</v>
      </c>
      <c r="D4992" s="6" t="s">
        <v>199</v>
      </c>
      <c r="E4992" s="1">
        <v>1.61</v>
      </c>
      <c r="F4992" s="8">
        <f t="shared" si="548"/>
        <v>62.11180124223602</v>
      </c>
      <c r="G4992" s="1">
        <v>3.54</v>
      </c>
      <c r="H4992" s="8">
        <f t="shared" si="542"/>
        <v>28.248587570621467</v>
      </c>
      <c r="I4992" s="1">
        <v>5.4</v>
      </c>
      <c r="J4992" s="8">
        <f t="shared" si="543"/>
        <v>18.518518518518519</v>
      </c>
      <c r="K4992" s="6" t="s">
        <v>1423</v>
      </c>
      <c r="L4992" s="6" t="s">
        <v>0</v>
      </c>
      <c r="M4992" s="9">
        <f t="shared" si="544"/>
        <v>91.845153897115452</v>
      </c>
      <c r="Q4992" s="10">
        <f t="shared" si="547"/>
        <v>-62.11180124223602</v>
      </c>
      <c r="S4992" s="10">
        <f t="shared" si="545"/>
        <v>-28.248587570621467</v>
      </c>
      <c r="U4992" s="10">
        <f t="shared" si="546"/>
        <v>-18.518518518518519</v>
      </c>
    </row>
    <row r="4993" spans="3:21" x14ac:dyDescent="0.3">
      <c r="C4993" s="6" t="s">
        <v>0</v>
      </c>
      <c r="D4993" s="6" t="s">
        <v>199</v>
      </c>
      <c r="E4993" s="1">
        <v>1.81</v>
      </c>
      <c r="F4993" s="8">
        <f t="shared" si="548"/>
        <v>55.248618784530386</v>
      </c>
      <c r="G4993" s="1">
        <v>3.39</v>
      </c>
      <c r="H4993" s="8">
        <f t="shared" si="542"/>
        <v>29.498525073746311</v>
      </c>
      <c r="I4993" s="1">
        <v>4.1500000000000004</v>
      </c>
      <c r="J4993" s="8">
        <f t="shared" si="543"/>
        <v>24.096385542168672</v>
      </c>
      <c r="K4993" s="6" t="s">
        <v>1423</v>
      </c>
      <c r="L4993" s="6" t="s">
        <v>0</v>
      </c>
      <c r="M4993" s="9">
        <f t="shared" si="544"/>
        <v>91.87500676506987</v>
      </c>
      <c r="Q4993" s="10">
        <f t="shared" si="547"/>
        <v>-55.248618784530386</v>
      </c>
      <c r="S4993" s="10">
        <f t="shared" si="545"/>
        <v>-29.498525073746311</v>
      </c>
      <c r="U4993" s="10">
        <f t="shared" si="546"/>
        <v>-24.096385542168672</v>
      </c>
    </row>
    <row r="4994" spans="3:21" x14ac:dyDescent="0.3">
      <c r="C4994" s="6" t="s">
        <v>0</v>
      </c>
      <c r="D4994" s="6" t="s">
        <v>199</v>
      </c>
      <c r="E4994" s="1">
        <v>1.46</v>
      </c>
      <c r="F4994" s="8">
        <f t="shared" si="548"/>
        <v>68.493150684931507</v>
      </c>
      <c r="G4994" s="1">
        <v>4.0599999999999996</v>
      </c>
      <c r="H4994" s="8">
        <f t="shared" ref="H4994:H5057" si="549">100/G4994</f>
        <v>24.630541871921185</v>
      </c>
      <c r="I4994" s="1">
        <v>6.33</v>
      </c>
      <c r="J4994" s="8">
        <f t="shared" ref="J4994:J5057" si="550">100/I4994</f>
        <v>15.797788309636651</v>
      </c>
      <c r="K4994" s="6" t="s">
        <v>1423</v>
      </c>
      <c r="L4994" s="6" t="s">
        <v>0</v>
      </c>
      <c r="M4994" s="9">
        <f t="shared" ref="M4994:M5057" si="551">10000/(F4994+H4994+J4994)</f>
        <v>91.809254891213925</v>
      </c>
      <c r="Q4994" s="10">
        <f t="shared" si="547"/>
        <v>-68.493150684931507</v>
      </c>
      <c r="S4994" s="10">
        <f t="shared" ref="S4994:S5057" si="552">R4994-H4994</f>
        <v>-24.630541871921185</v>
      </c>
      <c r="U4994" s="10">
        <f t="shared" ref="U4994:U5057" si="553">T4994-J4994</f>
        <v>-15.797788309636651</v>
      </c>
    </row>
    <row r="4995" spans="3:21" x14ac:dyDescent="0.3">
      <c r="C4995" s="6" t="s">
        <v>1</v>
      </c>
      <c r="D4995" s="6" t="s">
        <v>1</v>
      </c>
      <c r="E4995" s="1">
        <v>2</v>
      </c>
      <c r="F4995" s="8">
        <f t="shared" si="548"/>
        <v>50</v>
      </c>
      <c r="G4995" s="1">
        <v>3.24</v>
      </c>
      <c r="H4995" s="8">
        <f t="shared" si="549"/>
        <v>30.864197530864196</v>
      </c>
      <c r="I4995" s="1">
        <v>3.55</v>
      </c>
      <c r="J4995" s="8">
        <f t="shared" si="550"/>
        <v>28.169014084507044</v>
      </c>
      <c r="K4995" s="6" t="s">
        <v>1423</v>
      </c>
      <c r="L4995" s="6" t="s">
        <v>2</v>
      </c>
      <c r="M4995" s="9">
        <f t="shared" si="551"/>
        <v>91.715174228530415</v>
      </c>
      <c r="Q4995" s="10">
        <f t="shared" si="547"/>
        <v>-50</v>
      </c>
      <c r="S4995" s="10">
        <f t="shared" si="552"/>
        <v>-30.864197530864196</v>
      </c>
      <c r="U4995" s="10">
        <f t="shared" si="553"/>
        <v>-28.169014084507044</v>
      </c>
    </row>
    <row r="4996" spans="3:21" x14ac:dyDescent="0.3">
      <c r="C4996" s="6" t="s">
        <v>1</v>
      </c>
      <c r="D4996" s="6" t="s">
        <v>199</v>
      </c>
      <c r="E4996" s="1">
        <v>1.44</v>
      </c>
      <c r="F4996" s="8">
        <f t="shared" si="548"/>
        <v>69.444444444444443</v>
      </c>
      <c r="G4996" s="1">
        <v>4.08</v>
      </c>
      <c r="H4996" s="8">
        <f t="shared" si="549"/>
        <v>24.509803921568626</v>
      </c>
      <c r="I4996" s="1">
        <v>6.7</v>
      </c>
      <c r="J4996" s="8">
        <f t="shared" si="550"/>
        <v>14.925373134328359</v>
      </c>
      <c r="K4996" s="6" t="s">
        <v>1423</v>
      </c>
      <c r="L4996" s="6" t="s">
        <v>0</v>
      </c>
      <c r="M4996" s="9">
        <f t="shared" si="551"/>
        <v>91.844551461529846</v>
      </c>
      <c r="Q4996" s="10">
        <f t="shared" ref="Q4996:Q5059" si="554">P4996-F4996</f>
        <v>-69.444444444444443</v>
      </c>
      <c r="S4996" s="10">
        <f t="shared" si="552"/>
        <v>-24.509803921568626</v>
      </c>
      <c r="U4996" s="10">
        <f t="shared" si="553"/>
        <v>-14.925373134328359</v>
      </c>
    </row>
    <row r="4997" spans="3:21" x14ac:dyDescent="0.3">
      <c r="C4997" s="6" t="s">
        <v>199</v>
      </c>
      <c r="D4997" s="6" t="s">
        <v>199</v>
      </c>
      <c r="E4997" s="1">
        <v>2.19</v>
      </c>
      <c r="F4997" s="8">
        <f t="shared" si="548"/>
        <v>45.662100456621005</v>
      </c>
      <c r="G4997" s="1">
        <v>3.16</v>
      </c>
      <c r="H4997" s="8">
        <f t="shared" si="549"/>
        <v>31.645569620253163</v>
      </c>
      <c r="I4997" s="1">
        <v>3.16</v>
      </c>
      <c r="J4997" s="8">
        <f t="shared" si="550"/>
        <v>31.645569620253163</v>
      </c>
      <c r="K4997" s="6" t="s">
        <v>1423</v>
      </c>
      <c r="L4997" s="6" t="s">
        <v>2</v>
      </c>
      <c r="M4997" s="9">
        <f t="shared" si="551"/>
        <v>91.782493368700287</v>
      </c>
      <c r="Q4997" s="10">
        <f t="shared" si="554"/>
        <v>-45.662100456621005</v>
      </c>
      <c r="S4997" s="10">
        <f t="shared" si="552"/>
        <v>-31.645569620253163</v>
      </c>
      <c r="U4997" s="10">
        <f t="shared" si="553"/>
        <v>-31.645569620253163</v>
      </c>
    </row>
    <row r="4998" spans="3:21" x14ac:dyDescent="0.3">
      <c r="C4998" s="6" t="s">
        <v>1</v>
      </c>
      <c r="D4998" s="6" t="s">
        <v>201</v>
      </c>
      <c r="E4998" s="1">
        <v>2.7</v>
      </c>
      <c r="F4998" s="8">
        <f t="shared" si="548"/>
        <v>37.037037037037038</v>
      </c>
      <c r="G4998" s="1">
        <v>3.13</v>
      </c>
      <c r="H4998" s="8">
        <f t="shared" si="549"/>
        <v>31.948881789137381</v>
      </c>
      <c r="I4998" s="1">
        <v>2.5099999999999998</v>
      </c>
      <c r="J4998" s="8">
        <f t="shared" si="550"/>
        <v>39.840637450199203</v>
      </c>
      <c r="K4998" s="6" t="s">
        <v>1423</v>
      </c>
      <c r="L4998" s="6" t="s">
        <v>1</v>
      </c>
      <c r="M4998" s="9">
        <f t="shared" si="551"/>
        <v>91.889336042245162</v>
      </c>
      <c r="Q4998" s="10">
        <f t="shared" si="554"/>
        <v>-37.037037037037038</v>
      </c>
      <c r="S4998" s="10">
        <f t="shared" si="552"/>
        <v>-31.948881789137381</v>
      </c>
      <c r="U4998" s="10">
        <f t="shared" si="553"/>
        <v>-39.840637450199203</v>
      </c>
    </row>
    <row r="4999" spans="3:21" x14ac:dyDescent="0.3">
      <c r="C4999" s="6" t="s">
        <v>0</v>
      </c>
      <c r="D4999" s="6" t="s">
        <v>1</v>
      </c>
      <c r="E4999" s="1">
        <v>3.7</v>
      </c>
      <c r="F4999" s="8">
        <f t="shared" si="548"/>
        <v>27.027027027027025</v>
      </c>
      <c r="G4999" s="1">
        <v>3.3</v>
      </c>
      <c r="H4999" s="8">
        <f t="shared" si="549"/>
        <v>30.303030303030305</v>
      </c>
      <c r="I4999" s="1">
        <v>1.93</v>
      </c>
      <c r="J4999" s="8">
        <f t="shared" si="550"/>
        <v>51.813471502590673</v>
      </c>
      <c r="K4999" s="6" t="s">
        <v>1423</v>
      </c>
      <c r="L4999" s="6" t="s">
        <v>1</v>
      </c>
      <c r="M4999" s="9">
        <f t="shared" si="551"/>
        <v>91.622472783825813</v>
      </c>
      <c r="Q4999" s="10">
        <f t="shared" si="554"/>
        <v>-27.027027027027025</v>
      </c>
      <c r="S4999" s="10">
        <f t="shared" si="552"/>
        <v>-30.303030303030305</v>
      </c>
      <c r="U4999" s="10">
        <f t="shared" si="553"/>
        <v>-51.813471502590673</v>
      </c>
    </row>
    <row r="5000" spans="3:21" x14ac:dyDescent="0.3">
      <c r="C5000" s="6" t="s">
        <v>1</v>
      </c>
      <c r="D5000" s="6" t="s">
        <v>1</v>
      </c>
      <c r="E5000" s="1">
        <v>2.02</v>
      </c>
      <c r="F5000" s="8">
        <f t="shared" si="548"/>
        <v>49.504950495049506</v>
      </c>
      <c r="G5000" s="1">
        <v>3.27</v>
      </c>
      <c r="H5000" s="8">
        <f t="shared" si="549"/>
        <v>30.581039755351682</v>
      </c>
      <c r="I5000" s="1">
        <v>3.43</v>
      </c>
      <c r="J5000" s="8">
        <f t="shared" si="550"/>
        <v>29.154518950437318</v>
      </c>
      <c r="K5000" s="6" t="s">
        <v>1423</v>
      </c>
      <c r="L5000" s="6" t="s">
        <v>2</v>
      </c>
      <c r="M5000" s="9">
        <f t="shared" si="551"/>
        <v>91.541133167138725</v>
      </c>
      <c r="Q5000" s="10">
        <f t="shared" si="554"/>
        <v>-49.504950495049506</v>
      </c>
      <c r="S5000" s="10">
        <f t="shared" si="552"/>
        <v>-30.581039755351682</v>
      </c>
      <c r="U5000" s="10">
        <f t="shared" si="553"/>
        <v>-29.154518950437318</v>
      </c>
    </row>
    <row r="5001" spans="3:21" x14ac:dyDescent="0.3">
      <c r="C5001" s="6" t="s">
        <v>199</v>
      </c>
      <c r="D5001" s="6" t="s">
        <v>198</v>
      </c>
      <c r="E5001" s="1">
        <v>2.39</v>
      </c>
      <c r="F5001" s="8">
        <f t="shared" si="548"/>
        <v>41.841004184100413</v>
      </c>
      <c r="G5001" s="1">
        <v>3.08</v>
      </c>
      <c r="H5001" s="8">
        <f t="shared" si="549"/>
        <v>32.467532467532465</v>
      </c>
      <c r="I5001" s="1">
        <v>2.84</v>
      </c>
      <c r="J5001" s="8">
        <f t="shared" si="550"/>
        <v>35.211267605633807</v>
      </c>
      <c r="K5001" s="6" t="s">
        <v>1424</v>
      </c>
      <c r="L5001" s="6" t="s">
        <v>1</v>
      </c>
      <c r="M5001" s="9">
        <f t="shared" si="551"/>
        <v>91.307686932215233</v>
      </c>
      <c r="Q5001" s="10">
        <f t="shared" si="554"/>
        <v>-41.841004184100413</v>
      </c>
      <c r="S5001" s="10">
        <f t="shared" si="552"/>
        <v>-32.467532467532465</v>
      </c>
      <c r="U5001" s="10">
        <f t="shared" si="553"/>
        <v>-35.211267605633807</v>
      </c>
    </row>
    <row r="5002" spans="3:21" x14ac:dyDescent="0.3">
      <c r="C5002" s="6" t="s">
        <v>1</v>
      </c>
      <c r="D5002" s="6" t="s">
        <v>0</v>
      </c>
      <c r="E5002" s="1">
        <v>2.68</v>
      </c>
      <c r="F5002" s="8">
        <f t="shared" si="548"/>
        <v>37.31343283582089</v>
      </c>
      <c r="G5002" s="1">
        <v>3</v>
      </c>
      <c r="H5002" s="8">
        <f t="shared" si="549"/>
        <v>33.333333333333336</v>
      </c>
      <c r="I5002" s="1">
        <v>2.58</v>
      </c>
      <c r="J5002" s="8">
        <f t="shared" si="550"/>
        <v>38.759689922480618</v>
      </c>
      <c r="K5002" s="6" t="s">
        <v>1425</v>
      </c>
      <c r="L5002" s="6" t="s">
        <v>0</v>
      </c>
      <c r="M5002" s="9">
        <f t="shared" si="551"/>
        <v>91.402284263959388</v>
      </c>
      <c r="Q5002" s="10">
        <f t="shared" si="554"/>
        <v>-37.31343283582089</v>
      </c>
      <c r="S5002" s="10">
        <f t="shared" si="552"/>
        <v>-33.333333333333336</v>
      </c>
      <c r="U5002" s="10">
        <f t="shared" si="553"/>
        <v>-38.759689922480618</v>
      </c>
    </row>
    <row r="5003" spans="3:21" x14ac:dyDescent="0.3">
      <c r="C5003" s="6" t="s">
        <v>0</v>
      </c>
      <c r="D5003" s="6" t="s">
        <v>0</v>
      </c>
      <c r="E5003" s="1">
        <v>4.58</v>
      </c>
      <c r="F5003" s="8">
        <f t="shared" si="548"/>
        <v>21.834061135371179</v>
      </c>
      <c r="G5003" s="1">
        <v>3.43</v>
      </c>
      <c r="H5003" s="8">
        <f t="shared" si="549"/>
        <v>29.154518950437318</v>
      </c>
      <c r="I5003" s="1">
        <v>1.73</v>
      </c>
      <c r="J5003" s="8">
        <f t="shared" si="550"/>
        <v>57.80346820809249</v>
      </c>
      <c r="K5003" s="6" t="s">
        <v>1426</v>
      </c>
      <c r="L5003" s="6" t="s">
        <v>2</v>
      </c>
      <c r="M5003" s="9">
        <f t="shared" si="551"/>
        <v>91.918482617268751</v>
      </c>
      <c r="Q5003" s="10">
        <f t="shared" si="554"/>
        <v>-21.834061135371179</v>
      </c>
      <c r="S5003" s="10">
        <f t="shared" si="552"/>
        <v>-29.154518950437318</v>
      </c>
      <c r="U5003" s="10">
        <f t="shared" si="553"/>
        <v>-57.80346820809249</v>
      </c>
    </row>
    <row r="5004" spans="3:21" x14ac:dyDescent="0.3">
      <c r="C5004" s="6" t="s">
        <v>1</v>
      </c>
      <c r="D5004" s="6" t="s">
        <v>199</v>
      </c>
      <c r="E5004" s="1">
        <v>2.36</v>
      </c>
      <c r="F5004" s="8">
        <f t="shared" si="548"/>
        <v>42.372881355932208</v>
      </c>
      <c r="G5004" s="1">
        <v>3.1</v>
      </c>
      <c r="H5004" s="8">
        <f t="shared" si="549"/>
        <v>32.258064516129032</v>
      </c>
      <c r="I5004" s="1">
        <v>2.9</v>
      </c>
      <c r="J5004" s="8">
        <f t="shared" si="550"/>
        <v>34.482758620689658</v>
      </c>
      <c r="K5004" s="6" t="s">
        <v>1426</v>
      </c>
      <c r="L5004" s="6" t="s">
        <v>0</v>
      </c>
      <c r="M5004" s="9">
        <f t="shared" si="551"/>
        <v>91.64751619870411</v>
      </c>
      <c r="Q5004" s="10">
        <f t="shared" si="554"/>
        <v>-42.372881355932208</v>
      </c>
      <c r="S5004" s="10">
        <f t="shared" si="552"/>
        <v>-32.258064516129032</v>
      </c>
      <c r="U5004" s="10">
        <f t="shared" si="553"/>
        <v>-34.482758620689658</v>
      </c>
    </row>
    <row r="5005" spans="3:21" x14ac:dyDescent="0.3">
      <c r="C5005" s="6" t="s">
        <v>0</v>
      </c>
      <c r="D5005" s="6" t="s">
        <v>201</v>
      </c>
      <c r="E5005" s="1">
        <v>2.12</v>
      </c>
      <c r="F5005" s="8">
        <f t="shared" si="548"/>
        <v>47.169811320754718</v>
      </c>
      <c r="G5005" s="1">
        <v>3.14</v>
      </c>
      <c r="H5005" s="8">
        <f t="shared" si="549"/>
        <v>31.847133757961782</v>
      </c>
      <c r="I5005" s="1">
        <v>3.35</v>
      </c>
      <c r="J5005" s="8">
        <f t="shared" si="550"/>
        <v>29.850746268656717</v>
      </c>
      <c r="K5005" s="6" t="s">
        <v>1426</v>
      </c>
      <c r="L5005" s="6" t="s">
        <v>1</v>
      </c>
      <c r="M5005" s="9">
        <f t="shared" si="551"/>
        <v>91.854616151381094</v>
      </c>
      <c r="Q5005" s="10">
        <f t="shared" si="554"/>
        <v>-47.169811320754718</v>
      </c>
      <c r="S5005" s="10">
        <f t="shared" si="552"/>
        <v>-31.847133757961782</v>
      </c>
      <c r="U5005" s="10">
        <f t="shared" si="553"/>
        <v>-29.850746268656717</v>
      </c>
    </row>
    <row r="5006" spans="3:21" x14ac:dyDescent="0.3">
      <c r="C5006" s="6" t="s">
        <v>198</v>
      </c>
      <c r="D5006" s="6" t="s">
        <v>199</v>
      </c>
      <c r="E5006" s="1">
        <v>1.68</v>
      </c>
      <c r="F5006" s="8">
        <f t="shared" si="548"/>
        <v>59.523809523809526</v>
      </c>
      <c r="G5006" s="1">
        <v>3.53</v>
      </c>
      <c r="H5006" s="8">
        <f t="shared" si="549"/>
        <v>28.328611898016998</v>
      </c>
      <c r="I5006" s="1">
        <v>4.79</v>
      </c>
      <c r="J5006" s="8">
        <f t="shared" si="550"/>
        <v>20.876826722338205</v>
      </c>
      <c r="K5006" s="6" t="s">
        <v>1426</v>
      </c>
      <c r="L5006" s="6" t="s">
        <v>0</v>
      </c>
      <c r="M5006" s="9">
        <f t="shared" si="551"/>
        <v>91.97157315703079</v>
      </c>
      <c r="Q5006" s="10">
        <f t="shared" si="554"/>
        <v>-59.523809523809526</v>
      </c>
      <c r="S5006" s="10">
        <f t="shared" si="552"/>
        <v>-28.328611898016998</v>
      </c>
      <c r="U5006" s="10">
        <f t="shared" si="553"/>
        <v>-20.876826722338205</v>
      </c>
    </row>
    <row r="5007" spans="3:21" x14ac:dyDescent="0.3">
      <c r="C5007" s="6" t="s">
        <v>197</v>
      </c>
      <c r="D5007" s="6" t="s">
        <v>199</v>
      </c>
      <c r="E5007" s="1">
        <v>1.53</v>
      </c>
      <c r="F5007" s="8">
        <f t="shared" si="548"/>
        <v>65.359477124183002</v>
      </c>
      <c r="G5007" s="1">
        <v>3.69</v>
      </c>
      <c r="H5007" s="8">
        <f t="shared" si="549"/>
        <v>27.100271002710027</v>
      </c>
      <c r="I5007" s="1">
        <v>6.08</v>
      </c>
      <c r="J5007" s="8">
        <f t="shared" si="550"/>
        <v>16.44736842105263</v>
      </c>
      <c r="K5007" s="6" t="s">
        <v>1426</v>
      </c>
      <c r="L5007" s="6" t="s">
        <v>0</v>
      </c>
      <c r="M5007" s="9">
        <f t="shared" si="551"/>
        <v>91.821364085032627</v>
      </c>
      <c r="Q5007" s="10">
        <f t="shared" si="554"/>
        <v>-65.359477124183002</v>
      </c>
      <c r="S5007" s="10">
        <f t="shared" si="552"/>
        <v>-27.100271002710027</v>
      </c>
      <c r="U5007" s="10">
        <f t="shared" si="553"/>
        <v>-16.44736842105263</v>
      </c>
    </row>
    <row r="5008" spans="3:21" x14ac:dyDescent="0.3">
      <c r="C5008" s="6" t="s">
        <v>0</v>
      </c>
      <c r="D5008" s="6" t="s">
        <v>0</v>
      </c>
      <c r="E5008" s="1">
        <v>2.0499999999999998</v>
      </c>
      <c r="F5008" s="8">
        <f t="shared" si="548"/>
        <v>48.780487804878049</v>
      </c>
      <c r="G5008" s="1">
        <v>3.19</v>
      </c>
      <c r="H5008" s="8">
        <f t="shared" si="549"/>
        <v>31.347962382445143</v>
      </c>
      <c r="I5008" s="1">
        <v>3.45</v>
      </c>
      <c r="J5008" s="8">
        <f t="shared" si="550"/>
        <v>28.985507246376809</v>
      </c>
      <c r="K5008" s="6" t="s">
        <v>1426</v>
      </c>
      <c r="L5008" s="6" t="s">
        <v>2</v>
      </c>
      <c r="M5008" s="9">
        <f t="shared" si="551"/>
        <v>91.647303747334206</v>
      </c>
      <c r="Q5008" s="10">
        <f t="shared" si="554"/>
        <v>-48.780487804878049</v>
      </c>
      <c r="S5008" s="10">
        <f t="shared" si="552"/>
        <v>-31.347962382445143</v>
      </c>
      <c r="U5008" s="10">
        <f t="shared" si="553"/>
        <v>-28.985507246376809</v>
      </c>
    </row>
    <row r="5009" spans="3:21" x14ac:dyDescent="0.3">
      <c r="C5009" s="6" t="s">
        <v>0</v>
      </c>
      <c r="D5009" s="6" t="s">
        <v>1</v>
      </c>
      <c r="E5009" s="1">
        <v>4.8600000000000003</v>
      </c>
      <c r="F5009" s="8">
        <f t="shared" si="548"/>
        <v>20.576131687242796</v>
      </c>
      <c r="G5009" s="1">
        <v>3.52</v>
      </c>
      <c r="H5009" s="8">
        <f t="shared" si="549"/>
        <v>28.40909090909091</v>
      </c>
      <c r="I5009" s="1">
        <v>1.68</v>
      </c>
      <c r="J5009" s="8">
        <f t="shared" si="550"/>
        <v>59.523809523809526</v>
      </c>
      <c r="K5009" s="6" t="s">
        <v>1426</v>
      </c>
      <c r="L5009" s="6" t="s">
        <v>1</v>
      </c>
      <c r="M5009" s="9">
        <f t="shared" si="551"/>
        <v>92.158226873941814</v>
      </c>
      <c r="Q5009" s="10">
        <f t="shared" si="554"/>
        <v>-20.576131687242796</v>
      </c>
      <c r="S5009" s="10">
        <f t="shared" si="552"/>
        <v>-28.40909090909091</v>
      </c>
      <c r="U5009" s="10">
        <f t="shared" si="553"/>
        <v>-59.523809523809526</v>
      </c>
    </row>
    <row r="5010" spans="3:21" x14ac:dyDescent="0.3">
      <c r="C5010" s="6" t="s">
        <v>1</v>
      </c>
      <c r="D5010" s="6" t="s">
        <v>0</v>
      </c>
      <c r="E5010" s="1">
        <v>1.78</v>
      </c>
      <c r="F5010" s="8">
        <f t="shared" si="548"/>
        <v>56.179775280898873</v>
      </c>
      <c r="G5010" s="1">
        <v>3.4</v>
      </c>
      <c r="H5010" s="8">
        <f t="shared" si="549"/>
        <v>29.411764705882355</v>
      </c>
      <c r="I5010" s="1">
        <v>4.28</v>
      </c>
      <c r="J5010" s="8">
        <f t="shared" si="550"/>
        <v>23.364485981308409</v>
      </c>
      <c r="K5010" s="6" t="s">
        <v>1426</v>
      </c>
      <c r="L5010" s="6" t="s">
        <v>0</v>
      </c>
      <c r="M5010" s="9">
        <f t="shared" si="551"/>
        <v>91.780146266795171</v>
      </c>
      <c r="Q5010" s="10">
        <f t="shared" si="554"/>
        <v>-56.179775280898873</v>
      </c>
      <c r="S5010" s="10">
        <f t="shared" si="552"/>
        <v>-29.411764705882355</v>
      </c>
      <c r="U5010" s="10">
        <f t="shared" si="553"/>
        <v>-23.364485981308409</v>
      </c>
    </row>
    <row r="5011" spans="3:21" x14ac:dyDescent="0.3">
      <c r="C5011" s="6" t="s">
        <v>0</v>
      </c>
      <c r="D5011" s="6" t="s">
        <v>199</v>
      </c>
      <c r="E5011" s="1">
        <v>2.46</v>
      </c>
      <c r="F5011" s="8">
        <f t="shared" si="548"/>
        <v>40.650406504065039</v>
      </c>
      <c r="G5011" s="1">
        <v>3.04</v>
      </c>
      <c r="H5011" s="8">
        <f t="shared" si="549"/>
        <v>32.89473684210526</v>
      </c>
      <c r="I5011" s="1">
        <v>2.71</v>
      </c>
      <c r="J5011" s="8">
        <f t="shared" si="550"/>
        <v>36.900369003690038</v>
      </c>
      <c r="K5011" s="6" t="s">
        <v>1427</v>
      </c>
      <c r="L5011" s="6" t="s">
        <v>0</v>
      </c>
      <c r="M5011" s="9">
        <f t="shared" si="551"/>
        <v>90.542384088208223</v>
      </c>
      <c r="Q5011" s="10">
        <f t="shared" si="554"/>
        <v>-40.650406504065039</v>
      </c>
      <c r="S5011" s="10">
        <f t="shared" si="552"/>
        <v>-32.89473684210526</v>
      </c>
      <c r="U5011" s="10">
        <f t="shared" si="553"/>
        <v>-36.900369003690038</v>
      </c>
    </row>
    <row r="5012" spans="3:21" x14ac:dyDescent="0.3">
      <c r="C5012" s="6" t="s">
        <v>1</v>
      </c>
      <c r="D5012" s="6" t="s">
        <v>0</v>
      </c>
      <c r="E5012" s="1">
        <v>1.43</v>
      </c>
      <c r="F5012" s="8">
        <f t="shared" si="548"/>
        <v>69.930069930069934</v>
      </c>
      <c r="G5012" s="1">
        <v>4.03</v>
      </c>
      <c r="H5012" s="8">
        <f t="shared" si="549"/>
        <v>24.813895781637715</v>
      </c>
      <c r="I5012" s="1">
        <v>6.94</v>
      </c>
      <c r="J5012" s="8">
        <f t="shared" si="550"/>
        <v>14.40922190201729</v>
      </c>
      <c r="K5012" s="6" t="s">
        <v>1428</v>
      </c>
      <c r="L5012" s="6" t="s">
        <v>0</v>
      </c>
      <c r="M5012" s="9">
        <f t="shared" si="551"/>
        <v>91.614365266073079</v>
      </c>
      <c r="Q5012" s="10">
        <f t="shared" si="554"/>
        <v>-69.930069930069934</v>
      </c>
      <c r="S5012" s="10">
        <f t="shared" si="552"/>
        <v>-24.813895781637715</v>
      </c>
      <c r="U5012" s="10">
        <f t="shared" si="553"/>
        <v>-14.40922190201729</v>
      </c>
    </row>
    <row r="5013" spans="3:21" x14ac:dyDescent="0.3">
      <c r="C5013" s="6" t="s">
        <v>197</v>
      </c>
      <c r="D5013" s="6" t="s">
        <v>0</v>
      </c>
      <c r="E5013" s="1">
        <v>1.55</v>
      </c>
      <c r="F5013" s="8">
        <f t="shared" si="548"/>
        <v>64.516129032258064</v>
      </c>
      <c r="G5013" s="1">
        <v>3.63</v>
      </c>
      <c r="H5013" s="8">
        <f t="shared" si="549"/>
        <v>27.548209366391184</v>
      </c>
      <c r="I5013" s="1">
        <v>5.99</v>
      </c>
      <c r="J5013" s="8">
        <f t="shared" si="550"/>
        <v>16.694490818030051</v>
      </c>
      <c r="K5013" s="6" t="s">
        <v>1428</v>
      </c>
      <c r="L5013" s="6" t="s">
        <v>0</v>
      </c>
      <c r="M5013" s="9">
        <f t="shared" si="551"/>
        <v>91.946558013024244</v>
      </c>
      <c r="Q5013" s="10">
        <f t="shared" si="554"/>
        <v>-64.516129032258064</v>
      </c>
      <c r="S5013" s="10">
        <f t="shared" si="552"/>
        <v>-27.548209366391184</v>
      </c>
      <c r="U5013" s="10">
        <f t="shared" si="553"/>
        <v>-16.694490818030051</v>
      </c>
    </row>
    <row r="5014" spans="3:21" x14ac:dyDescent="0.3">
      <c r="C5014" s="6" t="s">
        <v>0</v>
      </c>
      <c r="D5014" s="6" t="s">
        <v>199</v>
      </c>
      <c r="E5014" s="1">
        <v>1.83</v>
      </c>
      <c r="F5014" s="8">
        <f t="shared" si="548"/>
        <v>54.644808743169399</v>
      </c>
      <c r="G5014" s="1">
        <v>3.32</v>
      </c>
      <c r="H5014" s="8">
        <f t="shared" si="549"/>
        <v>30.120481927710845</v>
      </c>
      <c r="I5014" s="1">
        <v>4.17</v>
      </c>
      <c r="J5014" s="8">
        <f t="shared" si="550"/>
        <v>23.980815347721823</v>
      </c>
      <c r="K5014" s="6" t="s">
        <v>1429</v>
      </c>
      <c r="L5014" s="6" t="s">
        <v>0</v>
      </c>
      <c r="M5014" s="9">
        <f t="shared" si="551"/>
        <v>91.957315678865811</v>
      </c>
      <c r="Q5014" s="10">
        <f t="shared" si="554"/>
        <v>-54.644808743169399</v>
      </c>
      <c r="S5014" s="10">
        <f t="shared" si="552"/>
        <v>-30.120481927710845</v>
      </c>
      <c r="U5014" s="10">
        <f t="shared" si="553"/>
        <v>-23.980815347721823</v>
      </c>
    </row>
    <row r="5015" spans="3:21" x14ac:dyDescent="0.3">
      <c r="C5015" s="6" t="s">
        <v>200</v>
      </c>
      <c r="D5015" s="6" t="s">
        <v>199</v>
      </c>
      <c r="E5015" s="1">
        <v>1.57</v>
      </c>
      <c r="F5015" s="8">
        <f t="shared" si="548"/>
        <v>63.694267515923563</v>
      </c>
      <c r="G5015" s="1">
        <v>3.59</v>
      </c>
      <c r="H5015" s="8">
        <f t="shared" si="549"/>
        <v>27.855153203342621</v>
      </c>
      <c r="I5015" s="1">
        <v>5.75</v>
      </c>
      <c r="J5015" s="8">
        <f t="shared" si="550"/>
        <v>17.391304347826086</v>
      </c>
      <c r="K5015" s="6" t="s">
        <v>1429</v>
      </c>
      <c r="L5015" s="6" t="s">
        <v>0</v>
      </c>
      <c r="M5015" s="9">
        <f t="shared" si="551"/>
        <v>91.793036936750667</v>
      </c>
      <c r="Q5015" s="10">
        <f t="shared" si="554"/>
        <v>-63.694267515923563</v>
      </c>
      <c r="S5015" s="10">
        <f t="shared" si="552"/>
        <v>-27.855153203342621</v>
      </c>
      <c r="U5015" s="10">
        <f t="shared" si="553"/>
        <v>-17.391304347826086</v>
      </c>
    </row>
    <row r="5016" spans="3:21" x14ac:dyDescent="0.3">
      <c r="C5016" s="6" t="s">
        <v>197</v>
      </c>
      <c r="D5016" s="6" t="s">
        <v>199</v>
      </c>
      <c r="E5016" s="1">
        <v>1.28</v>
      </c>
      <c r="F5016" s="8">
        <f t="shared" si="548"/>
        <v>78.125</v>
      </c>
      <c r="G5016" s="1">
        <v>5.03</v>
      </c>
      <c r="H5016" s="8">
        <f t="shared" si="549"/>
        <v>19.880715705765407</v>
      </c>
      <c r="I5016" s="1">
        <v>7.38</v>
      </c>
      <c r="J5016" s="8">
        <f t="shared" si="550"/>
        <v>13.550135501355014</v>
      </c>
      <c r="K5016" s="6" t="s">
        <v>1429</v>
      </c>
      <c r="L5016" s="6" t="s">
        <v>0</v>
      </c>
      <c r="M5016" s="9">
        <f t="shared" si="551"/>
        <v>89.641196690198498</v>
      </c>
      <c r="Q5016" s="10">
        <f t="shared" si="554"/>
        <v>-78.125</v>
      </c>
      <c r="S5016" s="10">
        <f t="shared" si="552"/>
        <v>-19.880715705765407</v>
      </c>
      <c r="U5016" s="10">
        <f t="shared" si="553"/>
        <v>-13.550135501355014</v>
      </c>
    </row>
    <row r="5017" spans="3:21" x14ac:dyDescent="0.3">
      <c r="C5017" s="6" t="s">
        <v>0</v>
      </c>
      <c r="D5017" s="6" t="s">
        <v>0</v>
      </c>
      <c r="E5017" s="1">
        <v>1.98</v>
      </c>
      <c r="F5017" s="8">
        <f t="shared" si="548"/>
        <v>50.505050505050505</v>
      </c>
      <c r="G5017" s="1">
        <v>3.26</v>
      </c>
      <c r="H5017" s="8">
        <f t="shared" si="549"/>
        <v>30.674846625766872</v>
      </c>
      <c r="I5017" s="1">
        <v>3.54</v>
      </c>
      <c r="J5017" s="8">
        <f t="shared" si="550"/>
        <v>28.248587570621467</v>
      </c>
      <c r="K5017" s="6" t="s">
        <v>1429</v>
      </c>
      <c r="L5017" s="6" t="s">
        <v>2</v>
      </c>
      <c r="M5017" s="9">
        <f t="shared" si="551"/>
        <v>91.383884436339201</v>
      </c>
      <c r="Q5017" s="10">
        <f t="shared" si="554"/>
        <v>-50.505050505050505</v>
      </c>
      <c r="S5017" s="10">
        <f t="shared" si="552"/>
        <v>-30.674846625766872</v>
      </c>
      <c r="U5017" s="10">
        <f t="shared" si="553"/>
        <v>-28.248587570621467</v>
      </c>
    </row>
    <row r="5018" spans="3:21" x14ac:dyDescent="0.3">
      <c r="C5018" s="6" t="s">
        <v>200</v>
      </c>
      <c r="D5018" s="6" t="s">
        <v>0</v>
      </c>
      <c r="E5018" s="1">
        <v>1.67</v>
      </c>
      <c r="F5018" s="8">
        <f t="shared" si="548"/>
        <v>59.880239520958085</v>
      </c>
      <c r="G5018" s="1">
        <v>3.47</v>
      </c>
      <c r="H5018" s="8">
        <f t="shared" si="549"/>
        <v>28.81844380403458</v>
      </c>
      <c r="I5018" s="1">
        <v>5.07</v>
      </c>
      <c r="J5018" s="8">
        <f t="shared" si="550"/>
        <v>19.723865877712029</v>
      </c>
      <c r="K5018" s="6" t="s">
        <v>1429</v>
      </c>
      <c r="L5018" s="6" t="s">
        <v>0</v>
      </c>
      <c r="M5018" s="9">
        <f t="shared" si="551"/>
        <v>92.231736604017627</v>
      </c>
      <c r="Q5018" s="10">
        <f t="shared" si="554"/>
        <v>-59.880239520958085</v>
      </c>
      <c r="S5018" s="10">
        <f t="shared" si="552"/>
        <v>-28.81844380403458</v>
      </c>
      <c r="U5018" s="10">
        <f t="shared" si="553"/>
        <v>-19.723865877712029</v>
      </c>
    </row>
    <row r="5019" spans="3:21" x14ac:dyDescent="0.3">
      <c r="C5019" s="6" t="s">
        <v>1</v>
      </c>
      <c r="D5019" s="6" t="s">
        <v>1</v>
      </c>
      <c r="E5019" s="1">
        <v>1.98</v>
      </c>
      <c r="F5019" s="8">
        <f t="shared" si="548"/>
        <v>50.505050505050505</v>
      </c>
      <c r="G5019" s="1">
        <v>3.21</v>
      </c>
      <c r="H5019" s="8">
        <f t="shared" si="549"/>
        <v>31.152647975077883</v>
      </c>
      <c r="I5019" s="1">
        <v>3.62</v>
      </c>
      <c r="J5019" s="8">
        <f t="shared" si="550"/>
        <v>27.624309392265193</v>
      </c>
      <c r="K5019" s="6" t="s">
        <v>1429</v>
      </c>
      <c r="L5019" s="6" t="s">
        <v>2</v>
      </c>
      <c r="M5019" s="9">
        <f t="shared" si="551"/>
        <v>91.506371402663106</v>
      </c>
      <c r="Q5019" s="10">
        <f t="shared" si="554"/>
        <v>-50.505050505050505</v>
      </c>
      <c r="S5019" s="10">
        <f t="shared" si="552"/>
        <v>-31.152647975077883</v>
      </c>
      <c r="U5019" s="10">
        <f t="shared" si="553"/>
        <v>-27.624309392265193</v>
      </c>
    </row>
    <row r="5020" spans="3:21" x14ac:dyDescent="0.3">
      <c r="C5020" s="6" t="s">
        <v>1</v>
      </c>
      <c r="D5020" s="6" t="s">
        <v>199</v>
      </c>
      <c r="E5020" s="1">
        <v>1.71</v>
      </c>
      <c r="F5020" s="8">
        <f t="shared" si="548"/>
        <v>58.479532163742689</v>
      </c>
      <c r="G5020" s="1">
        <v>3.41</v>
      </c>
      <c r="H5020" s="8">
        <f t="shared" si="549"/>
        <v>29.325513196480937</v>
      </c>
      <c r="I5020" s="1">
        <v>4.88</v>
      </c>
      <c r="J5020" s="8">
        <f t="shared" si="550"/>
        <v>20.491803278688526</v>
      </c>
      <c r="K5020" s="6" t="s">
        <v>1429</v>
      </c>
      <c r="L5020" s="6" t="s">
        <v>0</v>
      </c>
      <c r="M5020" s="9">
        <f t="shared" si="551"/>
        <v>92.338790331216515</v>
      </c>
      <c r="Q5020" s="10">
        <f t="shared" si="554"/>
        <v>-58.479532163742689</v>
      </c>
      <c r="S5020" s="10">
        <f t="shared" si="552"/>
        <v>-29.325513196480937</v>
      </c>
      <c r="U5020" s="10">
        <f t="shared" si="553"/>
        <v>-20.491803278688526</v>
      </c>
    </row>
    <row r="5021" spans="3:21" x14ac:dyDescent="0.3">
      <c r="C5021" s="6" t="s">
        <v>0</v>
      </c>
      <c r="D5021" s="6" t="s">
        <v>199</v>
      </c>
      <c r="E5021" s="1">
        <v>1.82</v>
      </c>
      <c r="F5021" s="8">
        <f t="shared" si="548"/>
        <v>54.945054945054942</v>
      </c>
      <c r="G5021" s="1">
        <v>3.38</v>
      </c>
      <c r="H5021" s="8">
        <f t="shared" si="549"/>
        <v>29.585798816568047</v>
      </c>
      <c r="I5021" s="1">
        <v>4.1500000000000004</v>
      </c>
      <c r="J5021" s="8">
        <f t="shared" si="550"/>
        <v>24.096385542168672</v>
      </c>
      <c r="K5021" s="6" t="s">
        <v>1430</v>
      </c>
      <c r="L5021" s="6" t="s">
        <v>0</v>
      </c>
      <c r="M5021" s="9">
        <f t="shared" si="551"/>
        <v>92.057941121320084</v>
      </c>
      <c r="Q5021" s="10">
        <f t="shared" si="554"/>
        <v>-54.945054945054942</v>
      </c>
      <c r="S5021" s="10">
        <f t="shared" si="552"/>
        <v>-29.585798816568047</v>
      </c>
      <c r="U5021" s="10">
        <f t="shared" si="553"/>
        <v>-24.096385542168672</v>
      </c>
    </row>
    <row r="5022" spans="3:21" x14ac:dyDescent="0.3">
      <c r="C5022" s="6" t="s">
        <v>1</v>
      </c>
      <c r="D5022" s="6" t="s">
        <v>197</v>
      </c>
      <c r="E5022" s="1">
        <v>2.61</v>
      </c>
      <c r="F5022" s="8">
        <f t="shared" si="548"/>
        <v>38.314176245210732</v>
      </c>
      <c r="G5022" s="1">
        <v>3</v>
      </c>
      <c r="H5022" s="8">
        <f t="shared" si="549"/>
        <v>33.333333333333336</v>
      </c>
      <c r="I5022" s="1">
        <v>2.64</v>
      </c>
      <c r="J5022" s="8">
        <f t="shared" si="550"/>
        <v>37.878787878787875</v>
      </c>
      <c r="K5022" s="6" t="s">
        <v>1430</v>
      </c>
      <c r="L5022" s="6" t="s">
        <v>1</v>
      </c>
      <c r="M5022" s="9">
        <f t="shared" si="551"/>
        <v>91.302273811416768</v>
      </c>
      <c r="Q5022" s="10">
        <f t="shared" si="554"/>
        <v>-38.314176245210732</v>
      </c>
      <c r="S5022" s="10">
        <f t="shared" si="552"/>
        <v>-33.333333333333336</v>
      </c>
      <c r="U5022" s="10">
        <f t="shared" si="553"/>
        <v>-37.878787878787875</v>
      </c>
    </row>
    <row r="5023" spans="3:21" x14ac:dyDescent="0.3">
      <c r="C5023" s="6" t="s">
        <v>199</v>
      </c>
      <c r="D5023" s="6" t="s">
        <v>1</v>
      </c>
      <c r="E5023" s="1">
        <v>4.0199999999999996</v>
      </c>
      <c r="F5023" s="8">
        <f t="shared" si="548"/>
        <v>24.875621890547265</v>
      </c>
      <c r="G5023" s="1">
        <v>3.25</v>
      </c>
      <c r="H5023" s="8">
        <f t="shared" si="549"/>
        <v>30.76923076923077</v>
      </c>
      <c r="I5023" s="1">
        <v>1.87</v>
      </c>
      <c r="J5023" s="8">
        <f t="shared" si="550"/>
        <v>53.475935828876999</v>
      </c>
      <c r="K5023" s="6" t="s">
        <v>1430</v>
      </c>
      <c r="L5023" s="6" t="s">
        <v>1</v>
      </c>
      <c r="M5023" s="9">
        <f t="shared" si="551"/>
        <v>91.641566547511431</v>
      </c>
      <c r="Q5023" s="10">
        <f t="shared" si="554"/>
        <v>-24.875621890547265</v>
      </c>
      <c r="S5023" s="10">
        <f t="shared" si="552"/>
        <v>-30.76923076923077</v>
      </c>
      <c r="U5023" s="10">
        <f t="shared" si="553"/>
        <v>-53.475935828876999</v>
      </c>
    </row>
    <row r="5024" spans="3:21" x14ac:dyDescent="0.3">
      <c r="C5024" s="6" t="s">
        <v>199</v>
      </c>
      <c r="D5024" s="6" t="s">
        <v>0</v>
      </c>
      <c r="E5024" s="1">
        <v>4.2699999999999996</v>
      </c>
      <c r="F5024" s="8">
        <f t="shared" si="548"/>
        <v>23.419203747072601</v>
      </c>
      <c r="G5024" s="1">
        <v>3.38</v>
      </c>
      <c r="H5024" s="8">
        <f t="shared" si="549"/>
        <v>29.585798816568047</v>
      </c>
      <c r="I5024" s="1">
        <v>1.77</v>
      </c>
      <c r="J5024" s="8">
        <f t="shared" si="550"/>
        <v>56.497175141242934</v>
      </c>
      <c r="K5024" s="6" t="s">
        <v>1431</v>
      </c>
      <c r="L5024" s="6" t="s">
        <v>1</v>
      </c>
      <c r="M5024" s="9">
        <f t="shared" si="551"/>
        <v>91.322384719605623</v>
      </c>
      <c r="Q5024" s="10">
        <f t="shared" si="554"/>
        <v>-23.419203747072601</v>
      </c>
      <c r="S5024" s="10">
        <f t="shared" si="552"/>
        <v>-29.585798816568047</v>
      </c>
      <c r="U5024" s="10">
        <f t="shared" si="553"/>
        <v>-56.497175141242934</v>
      </c>
    </row>
    <row r="5025" spans="3:21" x14ac:dyDescent="0.3">
      <c r="C5025" s="6" t="s">
        <v>1</v>
      </c>
      <c r="D5025" s="6" t="s">
        <v>199</v>
      </c>
      <c r="E5025" s="1">
        <v>3.78</v>
      </c>
      <c r="F5025" s="8">
        <f t="shared" si="548"/>
        <v>26.455026455026456</v>
      </c>
      <c r="G5025" s="1">
        <v>3.34</v>
      </c>
      <c r="H5025" s="8">
        <f t="shared" si="549"/>
        <v>29.940119760479043</v>
      </c>
      <c r="I5025" s="1">
        <v>1.9</v>
      </c>
      <c r="J5025" s="8">
        <f t="shared" si="550"/>
        <v>52.631578947368425</v>
      </c>
      <c r="K5025" s="6" t="s">
        <v>1431</v>
      </c>
      <c r="L5025" s="6" t="s">
        <v>0</v>
      </c>
      <c r="M5025" s="9">
        <f t="shared" si="551"/>
        <v>91.720630744994864</v>
      </c>
      <c r="Q5025" s="10">
        <f t="shared" si="554"/>
        <v>-26.455026455026456</v>
      </c>
      <c r="S5025" s="10">
        <f t="shared" si="552"/>
        <v>-29.940119760479043</v>
      </c>
      <c r="U5025" s="10">
        <f t="shared" si="553"/>
        <v>-52.631578947368425</v>
      </c>
    </row>
    <row r="5026" spans="3:21" x14ac:dyDescent="0.3">
      <c r="C5026" s="6" t="s">
        <v>199</v>
      </c>
      <c r="D5026" s="6" t="s">
        <v>1</v>
      </c>
      <c r="E5026" s="1">
        <v>2.69</v>
      </c>
      <c r="F5026" s="8">
        <f t="shared" si="548"/>
        <v>37.174721189591082</v>
      </c>
      <c r="G5026" s="1">
        <v>3.02</v>
      </c>
      <c r="H5026" s="8">
        <f t="shared" si="549"/>
        <v>33.11258278145695</v>
      </c>
      <c r="I5026" s="1">
        <v>2.54</v>
      </c>
      <c r="J5026" s="8">
        <f t="shared" si="550"/>
        <v>39.370078740157481</v>
      </c>
      <c r="K5026" s="6" t="s">
        <v>1431</v>
      </c>
      <c r="L5026" s="6" t="s">
        <v>1</v>
      </c>
      <c r="M5026" s="9">
        <f t="shared" si="551"/>
        <v>91.193130391740908</v>
      </c>
      <c r="Q5026" s="10">
        <f t="shared" si="554"/>
        <v>-37.174721189591082</v>
      </c>
      <c r="S5026" s="10">
        <f t="shared" si="552"/>
        <v>-33.11258278145695</v>
      </c>
      <c r="U5026" s="10">
        <f t="shared" si="553"/>
        <v>-39.370078740157481</v>
      </c>
    </row>
    <row r="5027" spans="3:21" x14ac:dyDescent="0.3">
      <c r="C5027" s="6" t="s">
        <v>199</v>
      </c>
      <c r="D5027" s="6" t="s">
        <v>199</v>
      </c>
      <c r="E5027" s="1">
        <v>1.73</v>
      </c>
      <c r="F5027" s="8">
        <f t="shared" si="548"/>
        <v>57.80346820809249</v>
      </c>
      <c r="G5027" s="1">
        <v>3.42</v>
      </c>
      <c r="H5027" s="8">
        <f t="shared" si="549"/>
        <v>29.239766081871345</v>
      </c>
      <c r="I5027" s="1">
        <v>4.5</v>
      </c>
      <c r="J5027" s="8">
        <f t="shared" si="550"/>
        <v>22.222222222222221</v>
      </c>
      <c r="K5027" s="6" t="s">
        <v>1431</v>
      </c>
      <c r="L5027" s="6" t="s">
        <v>2</v>
      </c>
      <c r="M5027" s="9">
        <f t="shared" si="551"/>
        <v>91.520232644474689</v>
      </c>
      <c r="Q5027" s="10">
        <f t="shared" si="554"/>
        <v>-57.80346820809249</v>
      </c>
      <c r="S5027" s="10">
        <f t="shared" si="552"/>
        <v>-29.239766081871345</v>
      </c>
      <c r="U5027" s="10">
        <f t="shared" si="553"/>
        <v>-22.222222222222221</v>
      </c>
    </row>
    <row r="5028" spans="3:21" x14ac:dyDescent="0.3">
      <c r="C5028" s="6" t="s">
        <v>1</v>
      </c>
      <c r="D5028" s="6" t="s">
        <v>1</v>
      </c>
      <c r="E5028" s="1">
        <v>2.15</v>
      </c>
      <c r="F5028" s="8">
        <f t="shared" ref="F5028:F5091" si="555">100/E5028</f>
        <v>46.511627906976749</v>
      </c>
      <c r="G5028" s="1">
        <v>3.15</v>
      </c>
      <c r="H5028" s="8">
        <f t="shared" si="549"/>
        <v>31.746031746031747</v>
      </c>
      <c r="I5028" s="1">
        <v>3.26</v>
      </c>
      <c r="J5028" s="8">
        <f t="shared" si="550"/>
        <v>30.674846625766872</v>
      </c>
      <c r="K5028" s="6" t="s">
        <v>1431</v>
      </c>
      <c r="L5028" s="6" t="s">
        <v>2</v>
      </c>
      <c r="M5028" s="9">
        <f t="shared" si="551"/>
        <v>91.799962578740562</v>
      </c>
      <c r="Q5028" s="10">
        <f t="shared" si="554"/>
        <v>-46.511627906976749</v>
      </c>
      <c r="S5028" s="10">
        <f t="shared" si="552"/>
        <v>-31.746031746031747</v>
      </c>
      <c r="U5028" s="10">
        <f t="shared" si="553"/>
        <v>-30.674846625766872</v>
      </c>
    </row>
    <row r="5029" spans="3:21" x14ac:dyDescent="0.3">
      <c r="C5029" s="6" t="s">
        <v>1</v>
      </c>
      <c r="D5029" s="6" t="s">
        <v>197</v>
      </c>
      <c r="E5029" s="1">
        <v>2.08</v>
      </c>
      <c r="F5029" s="8">
        <f t="shared" si="555"/>
        <v>48.076923076923073</v>
      </c>
      <c r="G5029" s="1">
        <v>3.19</v>
      </c>
      <c r="H5029" s="8">
        <f t="shared" si="549"/>
        <v>31.347962382445143</v>
      </c>
      <c r="I5029" s="1">
        <v>3.41</v>
      </c>
      <c r="J5029" s="8">
        <f t="shared" si="550"/>
        <v>29.325513196480937</v>
      </c>
      <c r="K5029" s="6" t="s">
        <v>1431</v>
      </c>
      <c r="L5029" s="6" t="s">
        <v>1</v>
      </c>
      <c r="M5029" s="9">
        <f t="shared" si="551"/>
        <v>91.953685904600121</v>
      </c>
      <c r="Q5029" s="10">
        <f t="shared" si="554"/>
        <v>-48.076923076923073</v>
      </c>
      <c r="S5029" s="10">
        <f t="shared" si="552"/>
        <v>-31.347962382445143</v>
      </c>
      <c r="U5029" s="10">
        <f t="shared" si="553"/>
        <v>-29.325513196480937</v>
      </c>
    </row>
    <row r="5030" spans="3:21" x14ac:dyDescent="0.3">
      <c r="C5030" s="6" t="s">
        <v>199</v>
      </c>
      <c r="D5030" s="6" t="s">
        <v>1</v>
      </c>
      <c r="E5030" s="1">
        <v>2.25</v>
      </c>
      <c r="F5030" s="8">
        <f t="shared" si="555"/>
        <v>44.444444444444443</v>
      </c>
      <c r="G5030" s="1">
        <v>3.12</v>
      </c>
      <c r="H5030" s="8">
        <f t="shared" si="549"/>
        <v>32.051282051282051</v>
      </c>
      <c r="I5030" s="1">
        <v>3.07</v>
      </c>
      <c r="J5030" s="8">
        <f t="shared" si="550"/>
        <v>32.573289902280131</v>
      </c>
      <c r="K5030" s="6" t="s">
        <v>1431</v>
      </c>
      <c r="L5030" s="6" t="s">
        <v>1</v>
      </c>
      <c r="M5030" s="9">
        <f t="shared" si="551"/>
        <v>91.685066302502776</v>
      </c>
      <c r="Q5030" s="10">
        <f t="shared" si="554"/>
        <v>-44.444444444444443</v>
      </c>
      <c r="S5030" s="10">
        <f t="shared" si="552"/>
        <v>-32.051282051282051</v>
      </c>
      <c r="U5030" s="10">
        <f t="shared" si="553"/>
        <v>-32.573289902280131</v>
      </c>
    </row>
    <row r="5031" spans="3:21" x14ac:dyDescent="0.3">
      <c r="C5031" s="6" t="s">
        <v>1</v>
      </c>
      <c r="D5031" s="6" t="s">
        <v>199</v>
      </c>
      <c r="E5031" s="1">
        <v>1.44</v>
      </c>
      <c r="F5031" s="8">
        <f t="shared" si="555"/>
        <v>69.444444444444443</v>
      </c>
      <c r="G5031" s="1">
        <v>4.0199999999999996</v>
      </c>
      <c r="H5031" s="8">
        <f t="shared" si="549"/>
        <v>24.875621890547265</v>
      </c>
      <c r="I5031" s="1">
        <v>7.2</v>
      </c>
      <c r="J5031" s="8">
        <f t="shared" si="550"/>
        <v>13.888888888888889</v>
      </c>
      <c r="K5031" s="6" t="s">
        <v>1432</v>
      </c>
      <c r="L5031" s="6" t="s">
        <v>0</v>
      </c>
      <c r="M5031" s="9">
        <f t="shared" si="551"/>
        <v>92.413793103448285</v>
      </c>
      <c r="Q5031" s="10">
        <f t="shared" si="554"/>
        <v>-69.444444444444443</v>
      </c>
      <c r="S5031" s="10">
        <f t="shared" si="552"/>
        <v>-24.875621890547265</v>
      </c>
      <c r="U5031" s="10">
        <f t="shared" si="553"/>
        <v>-13.888888888888889</v>
      </c>
    </row>
    <row r="5032" spans="3:21" x14ac:dyDescent="0.3">
      <c r="C5032" s="6" t="s">
        <v>1</v>
      </c>
      <c r="D5032" s="6" t="s">
        <v>0</v>
      </c>
      <c r="E5032" s="1">
        <v>1.45</v>
      </c>
      <c r="F5032" s="8">
        <f t="shared" si="555"/>
        <v>68.965517241379317</v>
      </c>
      <c r="G5032" s="1">
        <v>4.08</v>
      </c>
      <c r="H5032" s="8">
        <f t="shared" si="549"/>
        <v>24.509803921568626</v>
      </c>
      <c r="I5032" s="1">
        <v>6.91</v>
      </c>
      <c r="J5032" s="8">
        <f t="shared" si="550"/>
        <v>14.471780028943559</v>
      </c>
      <c r="K5032" s="6" t="s">
        <v>1433</v>
      </c>
      <c r="L5032" s="6" t="s">
        <v>0</v>
      </c>
      <c r="M5032" s="9">
        <f t="shared" si="551"/>
        <v>92.637967018897157</v>
      </c>
      <c r="Q5032" s="10">
        <f t="shared" si="554"/>
        <v>-68.965517241379317</v>
      </c>
      <c r="S5032" s="10">
        <f t="shared" si="552"/>
        <v>-24.509803921568626</v>
      </c>
      <c r="U5032" s="10">
        <f t="shared" si="553"/>
        <v>-14.471780028943559</v>
      </c>
    </row>
    <row r="5033" spans="3:21" x14ac:dyDescent="0.3">
      <c r="C5033" s="6" t="s">
        <v>0</v>
      </c>
      <c r="D5033" s="6" t="s">
        <v>199</v>
      </c>
      <c r="E5033" s="1">
        <v>2.85</v>
      </c>
      <c r="F5033" s="8">
        <f t="shared" si="555"/>
        <v>35.087719298245609</v>
      </c>
      <c r="G5033" s="1">
        <v>3.01</v>
      </c>
      <c r="H5033" s="8">
        <f t="shared" si="549"/>
        <v>33.222591362126245</v>
      </c>
      <c r="I5033" s="1">
        <v>2.4700000000000002</v>
      </c>
      <c r="J5033" s="8">
        <f t="shared" si="550"/>
        <v>40.48582995951417</v>
      </c>
      <c r="K5033" s="6" t="s">
        <v>1433</v>
      </c>
      <c r="L5033" s="6" t="s">
        <v>0</v>
      </c>
      <c r="M5033" s="9">
        <f t="shared" si="551"/>
        <v>91.915025138053252</v>
      </c>
      <c r="Q5033" s="10">
        <f t="shared" si="554"/>
        <v>-35.087719298245609</v>
      </c>
      <c r="S5033" s="10">
        <f t="shared" si="552"/>
        <v>-33.222591362126245</v>
      </c>
      <c r="U5033" s="10">
        <f t="shared" si="553"/>
        <v>-40.48582995951417</v>
      </c>
    </row>
    <row r="5034" spans="3:21" x14ac:dyDescent="0.3">
      <c r="C5034" s="6" t="s">
        <v>199</v>
      </c>
      <c r="D5034" s="6" t="s">
        <v>1</v>
      </c>
      <c r="E5034" s="1">
        <v>2</v>
      </c>
      <c r="F5034" s="8">
        <f t="shared" si="555"/>
        <v>50</v>
      </c>
      <c r="G5034" s="1">
        <v>3.2</v>
      </c>
      <c r="H5034" s="8">
        <f t="shared" si="549"/>
        <v>31.25</v>
      </c>
      <c r="I5034" s="1">
        <v>3.59</v>
      </c>
      <c r="J5034" s="8">
        <f t="shared" si="550"/>
        <v>27.855153203342621</v>
      </c>
      <c r="K5034" s="6" t="s">
        <v>1434</v>
      </c>
      <c r="L5034" s="6" t="s">
        <v>1</v>
      </c>
      <c r="M5034" s="9">
        <f t="shared" si="551"/>
        <v>91.654699218126694</v>
      </c>
      <c r="Q5034" s="10">
        <f t="shared" si="554"/>
        <v>-50</v>
      </c>
      <c r="S5034" s="10">
        <f t="shared" si="552"/>
        <v>-31.25</v>
      </c>
      <c r="U5034" s="10">
        <f t="shared" si="553"/>
        <v>-27.855153203342621</v>
      </c>
    </row>
    <row r="5035" spans="3:21" x14ac:dyDescent="0.3">
      <c r="C5035" s="6" t="s">
        <v>1</v>
      </c>
      <c r="D5035" s="6" t="s">
        <v>199</v>
      </c>
      <c r="E5035" s="1">
        <v>1.37</v>
      </c>
      <c r="F5035" s="8">
        <f t="shared" si="555"/>
        <v>72.992700729926995</v>
      </c>
      <c r="G5035" s="1">
        <v>4.3899999999999997</v>
      </c>
      <c r="H5035" s="8">
        <f t="shared" si="549"/>
        <v>22.779043280182233</v>
      </c>
      <c r="I5035" s="1">
        <v>7.55</v>
      </c>
      <c r="J5035" s="8">
        <f t="shared" si="550"/>
        <v>13.245033112582782</v>
      </c>
      <c r="K5035" s="6" t="s">
        <v>1435</v>
      </c>
      <c r="L5035" s="6" t="s">
        <v>0</v>
      </c>
      <c r="M5035" s="9">
        <f t="shared" si="551"/>
        <v>91.729000470685207</v>
      </c>
      <c r="Q5035" s="10">
        <f t="shared" si="554"/>
        <v>-72.992700729926995</v>
      </c>
      <c r="S5035" s="10">
        <f t="shared" si="552"/>
        <v>-22.779043280182233</v>
      </c>
      <c r="U5035" s="10">
        <f t="shared" si="553"/>
        <v>-13.245033112582782</v>
      </c>
    </row>
    <row r="5036" spans="3:21" x14ac:dyDescent="0.3">
      <c r="C5036" s="6" t="s">
        <v>0</v>
      </c>
      <c r="D5036" s="6" t="s">
        <v>199</v>
      </c>
      <c r="E5036" s="1">
        <v>2.14</v>
      </c>
      <c r="F5036" s="8">
        <f t="shared" si="555"/>
        <v>46.728971962616818</v>
      </c>
      <c r="G5036" s="1">
        <v>3.2</v>
      </c>
      <c r="H5036" s="8">
        <f t="shared" si="549"/>
        <v>31.25</v>
      </c>
      <c r="I5036" s="1">
        <v>3.28</v>
      </c>
      <c r="J5036" s="8">
        <f t="shared" si="550"/>
        <v>30.487804878048781</v>
      </c>
      <c r="K5036" s="6" t="s">
        <v>1436</v>
      </c>
      <c r="L5036" s="6" t="s">
        <v>0</v>
      </c>
      <c r="M5036" s="9">
        <f t="shared" si="551"/>
        <v>92.194128850068964</v>
      </c>
      <c r="Q5036" s="10">
        <f t="shared" si="554"/>
        <v>-46.728971962616818</v>
      </c>
      <c r="S5036" s="10">
        <f t="shared" si="552"/>
        <v>-31.25</v>
      </c>
      <c r="U5036" s="10">
        <f t="shared" si="553"/>
        <v>-30.487804878048781</v>
      </c>
    </row>
    <row r="5037" spans="3:21" x14ac:dyDescent="0.3">
      <c r="C5037" s="6" t="s">
        <v>0</v>
      </c>
      <c r="D5037" s="6" t="s">
        <v>199</v>
      </c>
      <c r="E5037" s="1">
        <v>1.69</v>
      </c>
      <c r="F5037" s="8">
        <f t="shared" si="555"/>
        <v>59.171597633136095</v>
      </c>
      <c r="G5037" s="1">
        <v>3.48</v>
      </c>
      <c r="H5037" s="8">
        <f t="shared" si="549"/>
        <v>28.735632183908045</v>
      </c>
      <c r="I5037" s="1">
        <v>4.8</v>
      </c>
      <c r="J5037" s="8">
        <f t="shared" si="550"/>
        <v>20.833333333333336</v>
      </c>
      <c r="K5037" s="6" t="s">
        <v>1436</v>
      </c>
      <c r="L5037" s="6" t="s">
        <v>0</v>
      </c>
      <c r="M5037" s="9">
        <f t="shared" si="551"/>
        <v>91.962003049138019</v>
      </c>
      <c r="Q5037" s="10">
        <f t="shared" si="554"/>
        <v>-59.171597633136095</v>
      </c>
      <c r="S5037" s="10">
        <f t="shared" si="552"/>
        <v>-28.735632183908045</v>
      </c>
      <c r="U5037" s="10">
        <f t="shared" si="553"/>
        <v>-20.833333333333336</v>
      </c>
    </row>
    <row r="5038" spans="3:21" x14ac:dyDescent="0.3">
      <c r="C5038" s="6" t="s">
        <v>0</v>
      </c>
      <c r="D5038" s="6" t="s">
        <v>0</v>
      </c>
      <c r="E5038" s="1">
        <v>2.44</v>
      </c>
      <c r="F5038" s="8">
        <f t="shared" si="555"/>
        <v>40.983606557377051</v>
      </c>
      <c r="G5038" s="1">
        <v>3.06</v>
      </c>
      <c r="H5038" s="8">
        <f t="shared" si="549"/>
        <v>32.679738562091501</v>
      </c>
      <c r="I5038" s="1">
        <v>2.83</v>
      </c>
      <c r="J5038" s="8">
        <f t="shared" si="550"/>
        <v>35.335689045936398</v>
      </c>
      <c r="K5038" s="6" t="s">
        <v>1436</v>
      </c>
      <c r="L5038" s="6" t="s">
        <v>2</v>
      </c>
      <c r="M5038" s="9">
        <f t="shared" si="551"/>
        <v>91.743932196913789</v>
      </c>
      <c r="Q5038" s="10">
        <f t="shared" si="554"/>
        <v>-40.983606557377051</v>
      </c>
      <c r="S5038" s="10">
        <f t="shared" si="552"/>
        <v>-32.679738562091501</v>
      </c>
      <c r="U5038" s="10">
        <f t="shared" si="553"/>
        <v>-35.335689045936398</v>
      </c>
    </row>
    <row r="5039" spans="3:21" x14ac:dyDescent="0.3">
      <c r="C5039" s="6" t="s">
        <v>1</v>
      </c>
      <c r="D5039" s="6" t="s">
        <v>0</v>
      </c>
      <c r="E5039" s="1">
        <v>2.21</v>
      </c>
      <c r="F5039" s="8">
        <f t="shared" si="555"/>
        <v>45.248868778280546</v>
      </c>
      <c r="G5039" s="1">
        <v>3.18</v>
      </c>
      <c r="H5039" s="8">
        <f t="shared" si="549"/>
        <v>31.446540880503143</v>
      </c>
      <c r="I5039" s="1">
        <v>3.13</v>
      </c>
      <c r="J5039" s="8">
        <f t="shared" si="550"/>
        <v>31.948881789137381</v>
      </c>
      <c r="K5039" s="6" t="s">
        <v>1436</v>
      </c>
      <c r="L5039" s="6" t="s">
        <v>0</v>
      </c>
      <c r="M5039" s="9">
        <f t="shared" si="551"/>
        <v>92.04349226938929</v>
      </c>
      <c r="Q5039" s="10">
        <f t="shared" si="554"/>
        <v>-45.248868778280546</v>
      </c>
      <c r="S5039" s="10">
        <f t="shared" si="552"/>
        <v>-31.446540880503143</v>
      </c>
      <c r="U5039" s="10">
        <f t="shared" si="553"/>
        <v>-31.948881789137381</v>
      </c>
    </row>
    <row r="5040" spans="3:21" x14ac:dyDescent="0.3">
      <c r="C5040" s="6" t="s">
        <v>0</v>
      </c>
      <c r="D5040" s="6" t="s">
        <v>199</v>
      </c>
      <c r="E5040" s="1">
        <v>1.68</v>
      </c>
      <c r="F5040" s="8">
        <f t="shared" si="555"/>
        <v>59.523809523809526</v>
      </c>
      <c r="G5040" s="1">
        <v>3.51</v>
      </c>
      <c r="H5040" s="8">
        <f t="shared" si="549"/>
        <v>28.490028490028493</v>
      </c>
      <c r="I5040" s="1">
        <v>4.79</v>
      </c>
      <c r="J5040" s="8">
        <f t="shared" si="550"/>
        <v>20.876826722338205</v>
      </c>
      <c r="K5040" s="6" t="s">
        <v>1436</v>
      </c>
      <c r="L5040" s="6" t="s">
        <v>0</v>
      </c>
      <c r="M5040" s="9">
        <f t="shared" si="551"/>
        <v>91.835236971216219</v>
      </c>
      <c r="Q5040" s="10">
        <f t="shared" si="554"/>
        <v>-59.523809523809526</v>
      </c>
      <c r="S5040" s="10">
        <f t="shared" si="552"/>
        <v>-28.490028490028493</v>
      </c>
      <c r="U5040" s="10">
        <f t="shared" si="553"/>
        <v>-20.876826722338205</v>
      </c>
    </row>
    <row r="5041" spans="3:21" x14ac:dyDescent="0.3">
      <c r="C5041" s="6" t="s">
        <v>1</v>
      </c>
      <c r="D5041" s="6" t="s">
        <v>199</v>
      </c>
      <c r="E5041" s="1">
        <v>2.76</v>
      </c>
      <c r="F5041" s="8">
        <f t="shared" si="555"/>
        <v>36.231884057971016</v>
      </c>
      <c r="G5041" s="1">
        <v>3</v>
      </c>
      <c r="H5041" s="8">
        <f t="shared" si="549"/>
        <v>33.333333333333336</v>
      </c>
      <c r="I5041" s="1">
        <v>2.54</v>
      </c>
      <c r="J5041" s="8">
        <f t="shared" si="550"/>
        <v>39.370078740157481</v>
      </c>
      <c r="K5041" s="6" t="s">
        <v>1436</v>
      </c>
      <c r="L5041" s="6" t="s">
        <v>0</v>
      </c>
      <c r="M5041" s="9">
        <f t="shared" si="551"/>
        <v>91.79761156505343</v>
      </c>
      <c r="Q5041" s="10">
        <f t="shared" si="554"/>
        <v>-36.231884057971016</v>
      </c>
      <c r="S5041" s="10">
        <f t="shared" si="552"/>
        <v>-33.333333333333336</v>
      </c>
      <c r="U5041" s="10">
        <f t="shared" si="553"/>
        <v>-39.370078740157481</v>
      </c>
    </row>
    <row r="5042" spans="3:21" x14ac:dyDescent="0.3">
      <c r="C5042" s="6" t="s">
        <v>0</v>
      </c>
      <c r="D5042" s="6" t="s">
        <v>0</v>
      </c>
      <c r="E5042" s="1">
        <v>1.79</v>
      </c>
      <c r="F5042" s="8">
        <f t="shared" si="555"/>
        <v>55.865921787709496</v>
      </c>
      <c r="G5042" s="1">
        <v>3.46</v>
      </c>
      <c r="H5042" s="8">
        <f t="shared" si="549"/>
        <v>28.901734104046245</v>
      </c>
      <c r="I5042" s="1">
        <v>4.3099999999999996</v>
      </c>
      <c r="J5042" s="8">
        <f t="shared" si="550"/>
        <v>23.201856148491881</v>
      </c>
      <c r="K5042" s="6" t="s">
        <v>1437</v>
      </c>
      <c r="L5042" s="6" t="s">
        <v>2</v>
      </c>
      <c r="M5042" s="9">
        <f t="shared" si="551"/>
        <v>92.618738484918921</v>
      </c>
      <c r="Q5042" s="10">
        <f t="shared" si="554"/>
        <v>-55.865921787709496</v>
      </c>
      <c r="S5042" s="10">
        <f t="shared" si="552"/>
        <v>-28.901734104046245</v>
      </c>
      <c r="U5042" s="10">
        <f t="shared" si="553"/>
        <v>-23.201856148491881</v>
      </c>
    </row>
    <row r="5043" spans="3:21" x14ac:dyDescent="0.3">
      <c r="C5043" s="6" t="s">
        <v>1</v>
      </c>
      <c r="D5043" s="6" t="s">
        <v>0</v>
      </c>
      <c r="E5043" s="1">
        <v>3.75</v>
      </c>
      <c r="F5043" s="8">
        <f t="shared" si="555"/>
        <v>26.666666666666668</v>
      </c>
      <c r="G5043" s="1">
        <v>3.19</v>
      </c>
      <c r="H5043" s="8">
        <f t="shared" si="549"/>
        <v>31.347962382445143</v>
      </c>
      <c r="I5043" s="1">
        <v>1.98</v>
      </c>
      <c r="J5043" s="8">
        <f t="shared" si="550"/>
        <v>50.505050505050505</v>
      </c>
      <c r="K5043" s="6" t="s">
        <v>1438</v>
      </c>
      <c r="L5043" s="6" t="s">
        <v>0</v>
      </c>
      <c r="M5043" s="9">
        <f t="shared" si="551"/>
        <v>92.149184747721151</v>
      </c>
      <c r="Q5043" s="10">
        <f t="shared" si="554"/>
        <v>-26.666666666666668</v>
      </c>
      <c r="S5043" s="10">
        <f t="shared" si="552"/>
        <v>-31.347962382445143</v>
      </c>
      <c r="U5043" s="10">
        <f t="shared" si="553"/>
        <v>-50.505050505050505</v>
      </c>
    </row>
    <row r="5044" spans="3:21" x14ac:dyDescent="0.3">
      <c r="C5044" s="6" t="s">
        <v>0</v>
      </c>
      <c r="D5044" s="6" t="s">
        <v>1</v>
      </c>
      <c r="E5044" s="1">
        <v>2.44</v>
      </c>
      <c r="F5044" s="8">
        <f t="shared" si="555"/>
        <v>40.983606557377051</v>
      </c>
      <c r="G5044" s="1">
        <v>3.05</v>
      </c>
      <c r="H5044" s="8">
        <f t="shared" si="549"/>
        <v>32.786885245901644</v>
      </c>
      <c r="I5044" s="1">
        <v>2.87</v>
      </c>
      <c r="J5044" s="8">
        <f t="shared" si="550"/>
        <v>34.843205574912893</v>
      </c>
      <c r="K5044" s="6" t="s">
        <v>1438</v>
      </c>
      <c r="L5044" s="6" t="s">
        <v>1</v>
      </c>
      <c r="M5044" s="9">
        <f t="shared" si="551"/>
        <v>92.069418879831687</v>
      </c>
      <c r="Q5044" s="10">
        <f t="shared" si="554"/>
        <v>-40.983606557377051</v>
      </c>
      <c r="S5044" s="10">
        <f t="shared" si="552"/>
        <v>-32.786885245901644</v>
      </c>
      <c r="U5044" s="10">
        <f t="shared" si="553"/>
        <v>-34.843205574912893</v>
      </c>
    </row>
    <row r="5045" spans="3:21" x14ac:dyDescent="0.3">
      <c r="C5045" s="6" t="s">
        <v>0</v>
      </c>
      <c r="D5045" s="6" t="s">
        <v>0</v>
      </c>
      <c r="E5045" s="1">
        <v>5.37</v>
      </c>
      <c r="F5045" s="8">
        <f t="shared" si="555"/>
        <v>18.6219739292365</v>
      </c>
      <c r="G5045" s="1">
        <v>3.65</v>
      </c>
      <c r="H5045" s="8">
        <f t="shared" si="549"/>
        <v>27.397260273972602</v>
      </c>
      <c r="I5045" s="1">
        <v>1.61</v>
      </c>
      <c r="J5045" s="8">
        <f t="shared" si="550"/>
        <v>62.11180124223602</v>
      </c>
      <c r="K5045" s="6" t="s">
        <v>1439</v>
      </c>
      <c r="L5045" s="6" t="s">
        <v>2</v>
      </c>
      <c r="M5045" s="9">
        <f t="shared" si="551"/>
        <v>92.480386956483514</v>
      </c>
      <c r="Q5045" s="10">
        <f t="shared" si="554"/>
        <v>-18.6219739292365</v>
      </c>
      <c r="S5045" s="10">
        <f t="shared" si="552"/>
        <v>-27.397260273972602</v>
      </c>
      <c r="U5045" s="10">
        <f t="shared" si="553"/>
        <v>-62.11180124223602</v>
      </c>
    </row>
    <row r="5046" spans="3:21" x14ac:dyDescent="0.3">
      <c r="C5046" s="6" t="s">
        <v>197</v>
      </c>
      <c r="D5046" s="6" t="s">
        <v>199</v>
      </c>
      <c r="E5046" s="1">
        <v>2.14</v>
      </c>
      <c r="F5046" s="8">
        <f t="shared" si="555"/>
        <v>46.728971962616818</v>
      </c>
      <c r="G5046" s="1">
        <v>3.16</v>
      </c>
      <c r="H5046" s="8">
        <f t="shared" si="549"/>
        <v>31.645569620253163</v>
      </c>
      <c r="I5046" s="1">
        <v>3.35</v>
      </c>
      <c r="J5046" s="8">
        <f t="shared" si="550"/>
        <v>29.850746268656717</v>
      </c>
      <c r="K5046" s="6" t="s">
        <v>1439</v>
      </c>
      <c r="L5046" s="6" t="s">
        <v>0</v>
      </c>
      <c r="M5046" s="9">
        <f t="shared" si="551"/>
        <v>92.399846639529486</v>
      </c>
      <c r="Q5046" s="10">
        <f t="shared" si="554"/>
        <v>-46.728971962616818</v>
      </c>
      <c r="S5046" s="10">
        <f t="shared" si="552"/>
        <v>-31.645569620253163</v>
      </c>
      <c r="U5046" s="10">
        <f t="shared" si="553"/>
        <v>-29.850746268656717</v>
      </c>
    </row>
    <row r="5047" spans="3:21" x14ac:dyDescent="0.3">
      <c r="C5047" s="6" t="s">
        <v>0</v>
      </c>
      <c r="D5047" s="6" t="s">
        <v>1</v>
      </c>
      <c r="E5047" s="1">
        <v>1.61</v>
      </c>
      <c r="F5047" s="8">
        <f t="shared" si="555"/>
        <v>62.11180124223602</v>
      </c>
      <c r="G5047" s="1">
        <v>3.65</v>
      </c>
      <c r="H5047" s="8">
        <f t="shared" si="549"/>
        <v>27.397260273972602</v>
      </c>
      <c r="I5047" s="1">
        <v>5.22</v>
      </c>
      <c r="J5047" s="8">
        <f t="shared" si="550"/>
        <v>19.157088122605366</v>
      </c>
      <c r="K5047" s="6" t="s">
        <v>1439</v>
      </c>
      <c r="L5047" s="6" t="s">
        <v>1</v>
      </c>
      <c r="M5047" s="9">
        <f t="shared" si="551"/>
        <v>92.024977725245037</v>
      </c>
      <c r="Q5047" s="10">
        <f t="shared" si="554"/>
        <v>-62.11180124223602</v>
      </c>
      <c r="S5047" s="10">
        <f t="shared" si="552"/>
        <v>-27.397260273972602</v>
      </c>
      <c r="U5047" s="10">
        <f t="shared" si="553"/>
        <v>-19.157088122605366</v>
      </c>
    </row>
    <row r="5048" spans="3:21" x14ac:dyDescent="0.3">
      <c r="C5048" s="6" t="s">
        <v>1</v>
      </c>
      <c r="D5048" s="6" t="s">
        <v>0</v>
      </c>
      <c r="E5048" s="1">
        <v>1.94</v>
      </c>
      <c r="F5048" s="8">
        <f t="shared" si="555"/>
        <v>51.546391752577321</v>
      </c>
      <c r="G5048" s="1">
        <v>3.3</v>
      </c>
      <c r="H5048" s="8">
        <f t="shared" si="549"/>
        <v>30.303030303030305</v>
      </c>
      <c r="I5048" s="1">
        <v>3.79</v>
      </c>
      <c r="J5048" s="8">
        <f t="shared" si="550"/>
        <v>26.385224274406333</v>
      </c>
      <c r="K5048" s="6" t="s">
        <v>1439</v>
      </c>
      <c r="L5048" s="6" t="s">
        <v>0</v>
      </c>
      <c r="M5048" s="9">
        <f t="shared" si="551"/>
        <v>92.391857312578054</v>
      </c>
      <c r="Q5048" s="10">
        <f t="shared" si="554"/>
        <v>-51.546391752577321</v>
      </c>
      <c r="S5048" s="10">
        <f t="shared" si="552"/>
        <v>-30.303030303030305</v>
      </c>
      <c r="U5048" s="10">
        <f t="shared" si="553"/>
        <v>-26.385224274406333</v>
      </c>
    </row>
    <row r="5049" spans="3:21" x14ac:dyDescent="0.3">
      <c r="C5049" s="6" t="s">
        <v>199</v>
      </c>
      <c r="D5049" s="6" t="s">
        <v>197</v>
      </c>
      <c r="E5049" s="1">
        <v>2.58</v>
      </c>
      <c r="F5049" s="8">
        <f t="shared" si="555"/>
        <v>38.759689922480618</v>
      </c>
      <c r="G5049" s="1">
        <v>3.04</v>
      </c>
      <c r="H5049" s="8">
        <f t="shared" si="549"/>
        <v>32.89473684210526</v>
      </c>
      <c r="I5049" s="1">
        <v>2.72</v>
      </c>
      <c r="J5049" s="8">
        <f t="shared" si="550"/>
        <v>36.764705882352942</v>
      </c>
      <c r="K5049" s="6" t="s">
        <v>1439</v>
      </c>
      <c r="L5049" s="6" t="s">
        <v>1</v>
      </c>
      <c r="M5049" s="9">
        <f t="shared" si="551"/>
        <v>92.234643054786943</v>
      </c>
      <c r="Q5049" s="10">
        <f t="shared" si="554"/>
        <v>-38.759689922480618</v>
      </c>
      <c r="S5049" s="10">
        <f t="shared" si="552"/>
        <v>-32.89473684210526</v>
      </c>
      <c r="U5049" s="10">
        <f t="shared" si="553"/>
        <v>-36.764705882352942</v>
      </c>
    </row>
    <row r="5050" spans="3:21" x14ac:dyDescent="0.3">
      <c r="C5050" s="6" t="s">
        <v>0</v>
      </c>
      <c r="D5050" s="6" t="s">
        <v>200</v>
      </c>
      <c r="E5050" s="1">
        <v>3.74</v>
      </c>
      <c r="F5050" s="8">
        <f t="shared" si="555"/>
        <v>26.737967914438499</v>
      </c>
      <c r="G5050" s="1">
        <v>3.28</v>
      </c>
      <c r="H5050" s="8">
        <f t="shared" si="549"/>
        <v>30.487804878048781</v>
      </c>
      <c r="I5050" s="1">
        <v>1.96</v>
      </c>
      <c r="J5050" s="8">
        <f t="shared" si="550"/>
        <v>51.020408163265309</v>
      </c>
      <c r="K5050" s="6" t="s">
        <v>1439</v>
      </c>
      <c r="L5050" s="6" t="s">
        <v>1</v>
      </c>
      <c r="M5050" s="9">
        <f t="shared" si="551"/>
        <v>92.38201211077984</v>
      </c>
      <c r="Q5050" s="10">
        <f t="shared" si="554"/>
        <v>-26.737967914438499</v>
      </c>
      <c r="S5050" s="10">
        <f t="shared" si="552"/>
        <v>-30.487804878048781</v>
      </c>
      <c r="U5050" s="10">
        <f t="shared" si="553"/>
        <v>-51.020408163265309</v>
      </c>
    </row>
    <row r="5051" spans="3:21" x14ac:dyDescent="0.3">
      <c r="C5051" s="6" t="s">
        <v>0</v>
      </c>
      <c r="D5051" s="6" t="s">
        <v>197</v>
      </c>
      <c r="E5051" s="1">
        <v>2.61</v>
      </c>
      <c r="F5051" s="8">
        <f t="shared" si="555"/>
        <v>38.314176245210732</v>
      </c>
      <c r="G5051" s="1">
        <v>3.04</v>
      </c>
      <c r="H5051" s="8">
        <f t="shared" si="549"/>
        <v>32.89473684210526</v>
      </c>
      <c r="I5051" s="1">
        <v>2.69</v>
      </c>
      <c r="J5051" s="8">
        <f t="shared" si="550"/>
        <v>37.174721189591082</v>
      </c>
      <c r="K5051" s="6" t="s">
        <v>1439</v>
      </c>
      <c r="L5051" s="6" t="s">
        <v>1</v>
      </c>
      <c r="M5051" s="9">
        <f t="shared" si="551"/>
        <v>92.264852223456629</v>
      </c>
      <c r="Q5051" s="10">
        <f t="shared" si="554"/>
        <v>-38.314176245210732</v>
      </c>
      <c r="S5051" s="10">
        <f t="shared" si="552"/>
        <v>-32.89473684210526</v>
      </c>
      <c r="U5051" s="10">
        <f t="shared" si="553"/>
        <v>-37.174721189591082</v>
      </c>
    </row>
    <row r="5052" spans="3:21" x14ac:dyDescent="0.3">
      <c r="C5052" s="6" t="s">
        <v>197</v>
      </c>
      <c r="D5052" s="6" t="s">
        <v>199</v>
      </c>
      <c r="E5052" s="1">
        <v>1.81</v>
      </c>
      <c r="F5052" s="8">
        <f t="shared" si="555"/>
        <v>55.248618784530386</v>
      </c>
      <c r="G5052" s="1">
        <v>3.43</v>
      </c>
      <c r="H5052" s="8">
        <f t="shared" si="549"/>
        <v>29.154518950437318</v>
      </c>
      <c r="I5052" s="1">
        <v>4.25</v>
      </c>
      <c r="J5052" s="8">
        <f t="shared" si="550"/>
        <v>23.529411764705884</v>
      </c>
      <c r="K5052" s="6" t="s">
        <v>1440</v>
      </c>
      <c r="L5052" s="6" t="s">
        <v>0</v>
      </c>
      <c r="M5052" s="9">
        <f t="shared" si="551"/>
        <v>92.650456663494666</v>
      </c>
      <c r="Q5052" s="10">
        <f t="shared" si="554"/>
        <v>-55.248618784530386</v>
      </c>
      <c r="S5052" s="10">
        <f t="shared" si="552"/>
        <v>-29.154518950437318</v>
      </c>
      <c r="U5052" s="10">
        <f t="shared" si="553"/>
        <v>-23.529411764705884</v>
      </c>
    </row>
    <row r="5053" spans="3:21" x14ac:dyDescent="0.3">
      <c r="C5053" s="6" t="s">
        <v>0</v>
      </c>
      <c r="D5053" s="6" t="s">
        <v>0</v>
      </c>
      <c r="E5053" s="1">
        <v>1.48</v>
      </c>
      <c r="F5053" s="8">
        <f t="shared" si="555"/>
        <v>67.567567567567565</v>
      </c>
      <c r="G5053" s="1">
        <v>3.9</v>
      </c>
      <c r="H5053" s="8">
        <f t="shared" si="549"/>
        <v>25.641025641025642</v>
      </c>
      <c r="I5053" s="1">
        <v>6.78</v>
      </c>
      <c r="J5053" s="8">
        <f t="shared" si="550"/>
        <v>14.749262536873156</v>
      </c>
      <c r="K5053" s="6" t="s">
        <v>1441</v>
      </c>
      <c r="L5053" s="6" t="s">
        <v>2</v>
      </c>
      <c r="M5053" s="9">
        <f t="shared" si="551"/>
        <v>92.628738603118691</v>
      </c>
      <c r="Q5053" s="10">
        <f t="shared" si="554"/>
        <v>-67.567567567567565</v>
      </c>
      <c r="S5053" s="10">
        <f t="shared" si="552"/>
        <v>-25.641025641025642</v>
      </c>
      <c r="U5053" s="10">
        <f t="shared" si="553"/>
        <v>-14.749262536873156</v>
      </c>
    </row>
    <row r="5054" spans="3:21" x14ac:dyDescent="0.3">
      <c r="C5054" s="6" t="s">
        <v>0</v>
      </c>
      <c r="D5054" s="6" t="s">
        <v>0</v>
      </c>
      <c r="E5054" s="1">
        <v>2.85</v>
      </c>
      <c r="F5054" s="8">
        <f t="shared" si="555"/>
        <v>35.087719298245609</v>
      </c>
      <c r="G5054" s="1">
        <v>2.98</v>
      </c>
      <c r="H5054" s="8">
        <f t="shared" si="549"/>
        <v>33.557046979865774</v>
      </c>
      <c r="I5054" s="1">
        <v>2.5099999999999998</v>
      </c>
      <c r="J5054" s="8">
        <f t="shared" si="550"/>
        <v>39.840637450199203</v>
      </c>
      <c r="K5054" s="6" t="s">
        <v>1441</v>
      </c>
      <c r="L5054" s="6" t="s">
        <v>2</v>
      </c>
      <c r="M5054" s="9">
        <f t="shared" si="551"/>
        <v>92.178299165884724</v>
      </c>
      <c r="Q5054" s="10">
        <f t="shared" si="554"/>
        <v>-35.087719298245609</v>
      </c>
      <c r="S5054" s="10">
        <f t="shared" si="552"/>
        <v>-33.557046979865774</v>
      </c>
      <c r="U5054" s="10">
        <f t="shared" si="553"/>
        <v>-39.840637450199203</v>
      </c>
    </row>
    <row r="5055" spans="3:21" x14ac:dyDescent="0.3">
      <c r="C5055" s="6" t="s">
        <v>0</v>
      </c>
      <c r="D5055" s="6" t="s">
        <v>197</v>
      </c>
      <c r="E5055" s="1">
        <v>3.6</v>
      </c>
      <c r="F5055" s="8">
        <f t="shared" si="555"/>
        <v>27.777777777777779</v>
      </c>
      <c r="G5055" s="1">
        <v>3.19</v>
      </c>
      <c r="H5055" s="8">
        <f t="shared" si="549"/>
        <v>31.347962382445143</v>
      </c>
      <c r="I5055" s="1">
        <v>2.04</v>
      </c>
      <c r="J5055" s="8">
        <f t="shared" si="550"/>
        <v>49.019607843137251</v>
      </c>
      <c r="K5055" s="6" t="s">
        <v>1442</v>
      </c>
      <c r="L5055" s="6" t="s">
        <v>1</v>
      </c>
      <c r="M5055" s="9">
        <f t="shared" si="551"/>
        <v>92.468147586794871</v>
      </c>
      <c r="Q5055" s="10">
        <f t="shared" si="554"/>
        <v>-27.777777777777779</v>
      </c>
      <c r="S5055" s="10">
        <f t="shared" si="552"/>
        <v>-31.347962382445143</v>
      </c>
      <c r="U5055" s="10">
        <f t="shared" si="553"/>
        <v>-49.019607843137251</v>
      </c>
    </row>
    <row r="5056" spans="3:21" x14ac:dyDescent="0.3">
      <c r="C5056" s="6" t="s">
        <v>0</v>
      </c>
      <c r="D5056" s="6" t="s">
        <v>199</v>
      </c>
      <c r="E5056" s="1">
        <v>2.19</v>
      </c>
      <c r="F5056" s="8">
        <f t="shared" si="555"/>
        <v>45.662100456621005</v>
      </c>
      <c r="G5056" s="1">
        <v>3.1</v>
      </c>
      <c r="H5056" s="8">
        <f t="shared" si="549"/>
        <v>32.258064516129032</v>
      </c>
      <c r="I5056" s="1">
        <v>3.29</v>
      </c>
      <c r="J5056" s="8">
        <f t="shared" si="550"/>
        <v>30.3951367781155</v>
      </c>
      <c r="K5056" s="6" t="s">
        <v>1442</v>
      </c>
      <c r="L5056" s="6" t="s">
        <v>0</v>
      </c>
      <c r="M5056" s="9">
        <f t="shared" si="551"/>
        <v>92.323059054027809</v>
      </c>
      <c r="Q5056" s="10">
        <f t="shared" si="554"/>
        <v>-45.662100456621005</v>
      </c>
      <c r="S5056" s="10">
        <f t="shared" si="552"/>
        <v>-32.258064516129032</v>
      </c>
      <c r="U5056" s="10">
        <f t="shared" si="553"/>
        <v>-30.3951367781155</v>
      </c>
    </row>
    <row r="5057" spans="3:21" x14ac:dyDescent="0.3">
      <c r="C5057" s="6" t="s">
        <v>1</v>
      </c>
      <c r="D5057" s="6" t="s">
        <v>0</v>
      </c>
      <c r="E5057" s="1">
        <v>2.4500000000000002</v>
      </c>
      <c r="F5057" s="8">
        <f t="shared" si="555"/>
        <v>40.816326530612244</v>
      </c>
      <c r="G5057" s="1">
        <v>2.99</v>
      </c>
      <c r="H5057" s="8">
        <f t="shared" si="549"/>
        <v>33.444816053511701</v>
      </c>
      <c r="I5057" s="1">
        <v>2.91</v>
      </c>
      <c r="J5057" s="8">
        <f t="shared" si="550"/>
        <v>34.364261168384878</v>
      </c>
      <c r="K5057" s="6" t="s">
        <v>1442</v>
      </c>
      <c r="L5057" s="6" t="s">
        <v>0</v>
      </c>
      <c r="M5057" s="9">
        <f t="shared" si="551"/>
        <v>92.05949671573984</v>
      </c>
      <c r="Q5057" s="10">
        <f t="shared" si="554"/>
        <v>-40.816326530612244</v>
      </c>
      <c r="S5057" s="10">
        <f t="shared" si="552"/>
        <v>-33.444816053511701</v>
      </c>
      <c r="U5057" s="10">
        <f t="shared" si="553"/>
        <v>-34.364261168384878</v>
      </c>
    </row>
    <row r="5058" spans="3:21" x14ac:dyDescent="0.3">
      <c r="C5058" s="6" t="s">
        <v>1</v>
      </c>
      <c r="D5058" s="6" t="s">
        <v>0</v>
      </c>
      <c r="E5058" s="1">
        <v>2.3199999999999998</v>
      </c>
      <c r="F5058" s="8">
        <f t="shared" si="555"/>
        <v>43.103448275862071</v>
      </c>
      <c r="G5058" s="1">
        <v>3.08</v>
      </c>
      <c r="H5058" s="8">
        <f t="shared" ref="H5058:H5121" si="556">100/G5058</f>
        <v>32.467532467532465</v>
      </c>
      <c r="I5058" s="1">
        <v>3.05</v>
      </c>
      <c r="J5058" s="8">
        <f t="shared" ref="J5058:J5121" si="557">100/I5058</f>
        <v>32.786885245901644</v>
      </c>
      <c r="K5058" s="6" t="s">
        <v>1442</v>
      </c>
      <c r="L5058" s="6" t="s">
        <v>0</v>
      </c>
      <c r="M5058" s="9">
        <f t="shared" ref="M5058:M5121" si="558">10000/(F5058+H5058+J5058)</f>
        <v>92.286793475499252</v>
      </c>
      <c r="Q5058" s="10">
        <f t="shared" si="554"/>
        <v>-43.103448275862071</v>
      </c>
      <c r="S5058" s="10">
        <f t="shared" ref="S5058:S5121" si="559">R5058-H5058</f>
        <v>-32.467532467532465</v>
      </c>
      <c r="U5058" s="10">
        <f t="shared" ref="U5058:U5121" si="560">T5058-J5058</f>
        <v>-32.786885245901644</v>
      </c>
    </row>
    <row r="5059" spans="3:21" x14ac:dyDescent="0.3">
      <c r="C5059" s="6" t="s">
        <v>0</v>
      </c>
      <c r="D5059" s="6" t="s">
        <v>199</v>
      </c>
      <c r="E5059" s="1">
        <v>1.8</v>
      </c>
      <c r="F5059" s="8">
        <f t="shared" si="555"/>
        <v>55.555555555555557</v>
      </c>
      <c r="G5059" s="1">
        <v>3.48</v>
      </c>
      <c r="H5059" s="8">
        <f t="shared" si="556"/>
        <v>28.735632183908045</v>
      </c>
      <c r="I5059" s="1">
        <v>4.25</v>
      </c>
      <c r="J5059" s="8">
        <f t="shared" si="557"/>
        <v>23.529411764705884</v>
      </c>
      <c r="K5059" s="6" t="s">
        <v>1442</v>
      </c>
      <c r="L5059" s="6" t="s">
        <v>0</v>
      </c>
      <c r="M5059" s="9">
        <f t="shared" si="558"/>
        <v>92.746655518394647</v>
      </c>
      <c r="Q5059" s="10">
        <f t="shared" si="554"/>
        <v>-55.555555555555557</v>
      </c>
      <c r="S5059" s="10">
        <f t="shared" si="559"/>
        <v>-28.735632183908045</v>
      </c>
      <c r="U5059" s="10">
        <f t="shared" si="560"/>
        <v>-23.529411764705884</v>
      </c>
    </row>
    <row r="5060" spans="3:21" x14ac:dyDescent="0.3">
      <c r="C5060" s="6" t="s">
        <v>0</v>
      </c>
      <c r="D5060" s="6" t="s">
        <v>0</v>
      </c>
      <c r="E5060" s="1">
        <v>1.51</v>
      </c>
      <c r="F5060" s="8">
        <f t="shared" si="555"/>
        <v>66.225165562913901</v>
      </c>
      <c r="G5060" s="1">
        <v>3.78</v>
      </c>
      <c r="H5060" s="8">
        <f t="shared" si="556"/>
        <v>26.455026455026456</v>
      </c>
      <c r="I5060" s="1">
        <v>6.4</v>
      </c>
      <c r="J5060" s="8">
        <f t="shared" si="557"/>
        <v>15.625</v>
      </c>
      <c r="K5060" s="6" t="s">
        <v>1442</v>
      </c>
      <c r="L5060" s="6" t="s">
        <v>2</v>
      </c>
      <c r="M5060" s="9">
        <f t="shared" si="558"/>
        <v>92.331676936997965</v>
      </c>
      <c r="Q5060" s="10">
        <f t="shared" ref="Q5060:Q5123" si="561">P5060-F5060</f>
        <v>-66.225165562913901</v>
      </c>
      <c r="S5060" s="10">
        <f t="shared" si="559"/>
        <v>-26.455026455026456</v>
      </c>
      <c r="U5060" s="10">
        <f t="shared" si="560"/>
        <v>-15.625</v>
      </c>
    </row>
    <row r="5061" spans="3:21" x14ac:dyDescent="0.3">
      <c r="C5061" s="6" t="s">
        <v>198</v>
      </c>
      <c r="D5061" s="6" t="s">
        <v>0</v>
      </c>
      <c r="E5061" s="1">
        <v>1.59</v>
      </c>
      <c r="F5061" s="8">
        <f t="shared" si="555"/>
        <v>62.893081761006286</v>
      </c>
      <c r="G5061" s="1">
        <v>3.6</v>
      </c>
      <c r="H5061" s="8">
        <f t="shared" si="556"/>
        <v>27.777777777777779</v>
      </c>
      <c r="I5061" s="1">
        <v>5.68</v>
      </c>
      <c r="J5061" s="8">
        <f t="shared" si="557"/>
        <v>17.605633802816904</v>
      </c>
      <c r="K5061" s="6" t="s">
        <v>1442</v>
      </c>
      <c r="L5061" s="6" t="s">
        <v>0</v>
      </c>
      <c r="M5061" s="9">
        <f t="shared" si="558"/>
        <v>92.356149440959911</v>
      </c>
      <c r="Q5061" s="10">
        <f t="shared" si="561"/>
        <v>-62.893081761006286</v>
      </c>
      <c r="S5061" s="10">
        <f t="shared" si="559"/>
        <v>-27.777777777777779</v>
      </c>
      <c r="U5061" s="10">
        <f t="shared" si="560"/>
        <v>-17.605633802816904</v>
      </c>
    </row>
    <row r="5062" spans="3:21" x14ac:dyDescent="0.3">
      <c r="C5062" s="6" t="s">
        <v>0</v>
      </c>
      <c r="D5062" s="6" t="s">
        <v>0</v>
      </c>
      <c r="E5062" s="1">
        <v>2.29</v>
      </c>
      <c r="F5062" s="8">
        <f t="shared" si="555"/>
        <v>43.668122270742359</v>
      </c>
      <c r="G5062" s="1">
        <v>3.09</v>
      </c>
      <c r="H5062" s="8">
        <f t="shared" si="556"/>
        <v>32.362459546925571</v>
      </c>
      <c r="I5062" s="1">
        <v>3.1</v>
      </c>
      <c r="J5062" s="8">
        <f t="shared" si="557"/>
        <v>32.258064516129032</v>
      </c>
      <c r="K5062" s="6" t="s">
        <v>1442</v>
      </c>
      <c r="L5062" s="6" t="s">
        <v>2</v>
      </c>
      <c r="M5062" s="9">
        <f t="shared" si="558"/>
        <v>92.345784517199149</v>
      </c>
      <c r="Q5062" s="10">
        <f t="shared" si="561"/>
        <v>-43.668122270742359</v>
      </c>
      <c r="S5062" s="10">
        <f t="shared" si="559"/>
        <v>-32.362459546925571</v>
      </c>
      <c r="U5062" s="10">
        <f t="shared" si="560"/>
        <v>-32.258064516129032</v>
      </c>
    </row>
    <row r="5063" spans="3:21" x14ac:dyDescent="0.3">
      <c r="C5063" s="6" t="s">
        <v>199</v>
      </c>
      <c r="D5063" s="6" t="s">
        <v>0</v>
      </c>
      <c r="E5063" s="1">
        <v>5.7</v>
      </c>
      <c r="F5063" s="8">
        <f t="shared" si="555"/>
        <v>17.543859649122805</v>
      </c>
      <c r="G5063" s="1">
        <v>3.7</v>
      </c>
      <c r="H5063" s="8">
        <f t="shared" si="556"/>
        <v>27.027027027027025</v>
      </c>
      <c r="I5063" s="1">
        <v>1.57</v>
      </c>
      <c r="J5063" s="8">
        <f t="shared" si="557"/>
        <v>63.694267515923563</v>
      </c>
      <c r="K5063" s="6" t="s">
        <v>1443</v>
      </c>
      <c r="L5063" s="6" t="s">
        <v>1</v>
      </c>
      <c r="M5063" s="9">
        <f t="shared" si="558"/>
        <v>92.36582236108012</v>
      </c>
      <c r="Q5063" s="10">
        <f t="shared" si="561"/>
        <v>-17.543859649122805</v>
      </c>
      <c r="S5063" s="10">
        <f t="shared" si="559"/>
        <v>-27.027027027027025</v>
      </c>
      <c r="U5063" s="10">
        <f t="shared" si="560"/>
        <v>-63.694267515923563</v>
      </c>
    </row>
    <row r="5064" spans="3:21" x14ac:dyDescent="0.3">
      <c r="C5064" s="6" t="s">
        <v>197</v>
      </c>
      <c r="D5064" s="6" t="s">
        <v>199</v>
      </c>
      <c r="E5064" s="1">
        <v>2.21</v>
      </c>
      <c r="F5064" s="8">
        <f t="shared" si="555"/>
        <v>45.248868778280546</v>
      </c>
      <c r="G5064" s="1">
        <v>3.16</v>
      </c>
      <c r="H5064" s="8">
        <f t="shared" si="556"/>
        <v>31.645569620253163</v>
      </c>
      <c r="I5064" s="1">
        <v>3.19</v>
      </c>
      <c r="J5064" s="8">
        <f t="shared" si="557"/>
        <v>31.347962382445143</v>
      </c>
      <c r="K5064" s="6" t="s">
        <v>1444</v>
      </c>
      <c r="L5064" s="6" t="s">
        <v>0</v>
      </c>
      <c r="M5064" s="9">
        <f t="shared" si="558"/>
        <v>92.385238389476598</v>
      </c>
      <c r="Q5064" s="10">
        <f t="shared" si="561"/>
        <v>-45.248868778280546</v>
      </c>
      <c r="S5064" s="10">
        <f t="shared" si="559"/>
        <v>-31.645569620253163</v>
      </c>
      <c r="U5064" s="10">
        <f t="shared" si="560"/>
        <v>-31.347962382445143</v>
      </c>
    </row>
    <row r="5065" spans="3:21" x14ac:dyDescent="0.3">
      <c r="C5065" s="6" t="s">
        <v>199</v>
      </c>
      <c r="D5065" s="6" t="s">
        <v>197</v>
      </c>
      <c r="E5065" s="1">
        <v>3.43</v>
      </c>
      <c r="F5065" s="8">
        <f t="shared" si="555"/>
        <v>29.154518950437318</v>
      </c>
      <c r="G5065" s="1">
        <v>3.19</v>
      </c>
      <c r="H5065" s="8">
        <f t="shared" si="556"/>
        <v>31.347962382445143</v>
      </c>
      <c r="I5065" s="1">
        <v>2.1</v>
      </c>
      <c r="J5065" s="8">
        <f t="shared" si="557"/>
        <v>47.61904761904762</v>
      </c>
      <c r="K5065" s="6" t="s">
        <v>1444</v>
      </c>
      <c r="L5065" s="6" t="s">
        <v>1</v>
      </c>
      <c r="M5065" s="9">
        <f t="shared" si="558"/>
        <v>92.488518215885705</v>
      </c>
      <c r="Q5065" s="10">
        <f t="shared" si="561"/>
        <v>-29.154518950437318</v>
      </c>
      <c r="S5065" s="10">
        <f t="shared" si="559"/>
        <v>-31.347962382445143</v>
      </c>
      <c r="U5065" s="10">
        <f t="shared" si="560"/>
        <v>-47.61904761904762</v>
      </c>
    </row>
    <row r="5066" spans="3:21" x14ac:dyDescent="0.3">
      <c r="C5066" s="6" t="s">
        <v>1</v>
      </c>
      <c r="D5066" s="6" t="s">
        <v>0</v>
      </c>
      <c r="E5066" s="1">
        <v>1.33</v>
      </c>
      <c r="F5066" s="8">
        <f t="shared" si="555"/>
        <v>75.187969924812023</v>
      </c>
      <c r="G5066" s="1">
        <v>4.75</v>
      </c>
      <c r="H5066" s="8">
        <f t="shared" si="556"/>
        <v>21.05263157894737</v>
      </c>
      <c r="I5066" s="1">
        <v>8.6999999999999993</v>
      </c>
      <c r="J5066" s="8">
        <f t="shared" si="557"/>
        <v>11.494252873563219</v>
      </c>
      <c r="K5066" s="6" t="s">
        <v>1445</v>
      </c>
      <c r="L5066" s="6" t="s">
        <v>0</v>
      </c>
      <c r="M5066" s="9">
        <f t="shared" si="558"/>
        <v>92.820471682977697</v>
      </c>
      <c r="Q5066" s="10">
        <f t="shared" si="561"/>
        <v>-75.187969924812023</v>
      </c>
      <c r="S5066" s="10">
        <f t="shared" si="559"/>
        <v>-21.05263157894737</v>
      </c>
      <c r="U5066" s="10">
        <f t="shared" si="560"/>
        <v>-11.494252873563219</v>
      </c>
    </row>
    <row r="5067" spans="3:21" x14ac:dyDescent="0.3">
      <c r="C5067" s="6" t="s">
        <v>198</v>
      </c>
      <c r="D5067" s="6" t="s">
        <v>1</v>
      </c>
      <c r="E5067" s="1">
        <v>2.2999999999999998</v>
      </c>
      <c r="F5067" s="8">
        <f t="shared" si="555"/>
        <v>43.478260869565219</v>
      </c>
      <c r="G5067" s="1">
        <v>3.08</v>
      </c>
      <c r="H5067" s="8">
        <f t="shared" si="556"/>
        <v>32.467532467532465</v>
      </c>
      <c r="I5067" s="1">
        <v>3.09</v>
      </c>
      <c r="J5067" s="8">
        <f t="shared" si="557"/>
        <v>32.362459546925571</v>
      </c>
      <c r="K5067" s="6" t="s">
        <v>1445</v>
      </c>
      <c r="L5067" s="6" t="s">
        <v>0</v>
      </c>
      <c r="M5067" s="9">
        <f t="shared" si="558"/>
        <v>92.329067579993406</v>
      </c>
      <c r="Q5067" s="10">
        <f t="shared" si="561"/>
        <v>-43.478260869565219</v>
      </c>
      <c r="S5067" s="10">
        <f t="shared" si="559"/>
        <v>-32.467532467532465</v>
      </c>
      <c r="U5067" s="10">
        <f t="shared" si="560"/>
        <v>-32.362459546925571</v>
      </c>
    </row>
    <row r="5068" spans="3:21" x14ac:dyDescent="0.3">
      <c r="C5068" s="6" t="s">
        <v>0</v>
      </c>
      <c r="D5068" s="6" t="s">
        <v>0</v>
      </c>
      <c r="E5068" s="1">
        <v>1.84</v>
      </c>
      <c r="F5068" s="8">
        <f t="shared" si="555"/>
        <v>54.347826086956516</v>
      </c>
      <c r="G5068" s="1">
        <v>3.38</v>
      </c>
      <c r="H5068" s="8">
        <f t="shared" si="556"/>
        <v>29.585798816568047</v>
      </c>
      <c r="I5068" s="1">
        <v>4.1900000000000004</v>
      </c>
      <c r="J5068" s="8">
        <f t="shared" si="557"/>
        <v>23.866348448687347</v>
      </c>
      <c r="K5068" s="6" t="s">
        <v>1445</v>
      </c>
      <c r="L5068" s="6" t="s">
        <v>2</v>
      </c>
      <c r="M5068" s="9">
        <f t="shared" si="558"/>
        <v>92.764401409704192</v>
      </c>
      <c r="Q5068" s="10">
        <f t="shared" si="561"/>
        <v>-54.347826086956516</v>
      </c>
      <c r="S5068" s="10">
        <f t="shared" si="559"/>
        <v>-29.585798816568047</v>
      </c>
      <c r="U5068" s="10">
        <f t="shared" si="560"/>
        <v>-23.866348448687347</v>
      </c>
    </row>
    <row r="5069" spans="3:21" x14ac:dyDescent="0.3">
      <c r="C5069" s="6" t="s">
        <v>1</v>
      </c>
      <c r="D5069" s="6" t="s">
        <v>199</v>
      </c>
      <c r="E5069" s="1">
        <v>2.1</v>
      </c>
      <c r="F5069" s="8">
        <f t="shared" si="555"/>
        <v>47.61904761904762</v>
      </c>
      <c r="G5069" s="1">
        <v>3.2</v>
      </c>
      <c r="H5069" s="8">
        <f t="shared" si="556"/>
        <v>31.25</v>
      </c>
      <c r="I5069" s="1">
        <v>3.4</v>
      </c>
      <c r="J5069" s="8">
        <f t="shared" si="557"/>
        <v>29.411764705882355</v>
      </c>
      <c r="K5069" s="6" t="s">
        <v>1445</v>
      </c>
      <c r="L5069" s="6" t="s">
        <v>0</v>
      </c>
      <c r="M5069" s="9">
        <f t="shared" si="558"/>
        <v>92.35246564268391</v>
      </c>
      <c r="Q5069" s="10">
        <f t="shared" si="561"/>
        <v>-47.61904761904762</v>
      </c>
      <c r="S5069" s="10">
        <f t="shared" si="559"/>
        <v>-31.25</v>
      </c>
      <c r="U5069" s="10">
        <f t="shared" si="560"/>
        <v>-29.411764705882355</v>
      </c>
    </row>
    <row r="5070" spans="3:21" x14ac:dyDescent="0.3">
      <c r="C5070" s="6" t="s">
        <v>0</v>
      </c>
      <c r="D5070" s="6" t="s">
        <v>1</v>
      </c>
      <c r="E5070" s="1">
        <v>1.57</v>
      </c>
      <c r="F5070" s="8">
        <f t="shared" si="555"/>
        <v>63.694267515923563</v>
      </c>
      <c r="G5070" s="1">
        <v>3.64</v>
      </c>
      <c r="H5070" s="8">
        <f t="shared" si="556"/>
        <v>27.472527472527471</v>
      </c>
      <c r="I5070" s="1">
        <v>5.84</v>
      </c>
      <c r="J5070" s="8">
        <f t="shared" si="557"/>
        <v>17.123287671232877</v>
      </c>
      <c r="K5070" s="6" t="s">
        <v>1445</v>
      </c>
      <c r="L5070" s="6" t="s">
        <v>1</v>
      </c>
      <c r="M5070" s="9">
        <f t="shared" si="558"/>
        <v>92.344559671510638</v>
      </c>
      <c r="Q5070" s="10">
        <f t="shared" si="561"/>
        <v>-63.694267515923563</v>
      </c>
      <c r="S5070" s="10">
        <f t="shared" si="559"/>
        <v>-27.472527472527471</v>
      </c>
      <c r="U5070" s="10">
        <f t="shared" si="560"/>
        <v>-17.123287671232877</v>
      </c>
    </row>
    <row r="5071" spans="3:21" x14ac:dyDescent="0.3">
      <c r="C5071" s="6" t="s">
        <v>199</v>
      </c>
      <c r="D5071" s="6" t="s">
        <v>1</v>
      </c>
      <c r="E5071" s="1">
        <v>3.91</v>
      </c>
      <c r="F5071" s="8">
        <f t="shared" si="555"/>
        <v>25.575447570332479</v>
      </c>
      <c r="G5071" s="1">
        <v>3.29</v>
      </c>
      <c r="H5071" s="8">
        <f t="shared" si="556"/>
        <v>30.3951367781155</v>
      </c>
      <c r="I5071" s="1">
        <v>1.91</v>
      </c>
      <c r="J5071" s="8">
        <f t="shared" si="557"/>
        <v>52.356020942408378</v>
      </c>
      <c r="K5071" s="6" t="s">
        <v>1445</v>
      </c>
      <c r="L5071" s="6" t="s">
        <v>1</v>
      </c>
      <c r="M5071" s="9">
        <f t="shared" si="558"/>
        <v>92.313425433669352</v>
      </c>
      <c r="Q5071" s="10">
        <f t="shared" si="561"/>
        <v>-25.575447570332479</v>
      </c>
      <c r="S5071" s="10">
        <f t="shared" si="559"/>
        <v>-30.3951367781155</v>
      </c>
      <c r="U5071" s="10">
        <f t="shared" si="560"/>
        <v>-52.356020942408378</v>
      </c>
    </row>
    <row r="5072" spans="3:21" x14ac:dyDescent="0.3">
      <c r="C5072" s="6" t="s">
        <v>0</v>
      </c>
      <c r="D5072" s="6" t="s">
        <v>197</v>
      </c>
      <c r="E5072" s="1">
        <v>2.6</v>
      </c>
      <c r="F5072" s="8">
        <f t="shared" si="555"/>
        <v>38.46153846153846</v>
      </c>
      <c r="G5072" s="1">
        <v>2.99</v>
      </c>
      <c r="H5072" s="8">
        <f t="shared" si="556"/>
        <v>33.444816053511701</v>
      </c>
      <c r="I5072" s="1">
        <v>2.71</v>
      </c>
      <c r="J5072" s="8">
        <f t="shared" si="557"/>
        <v>36.900369003690038</v>
      </c>
      <c r="K5072" s="6" t="s">
        <v>1445</v>
      </c>
      <c r="L5072" s="6" t="s">
        <v>1</v>
      </c>
      <c r="M5072" s="9">
        <f t="shared" si="558"/>
        <v>91.906085181194356</v>
      </c>
      <c r="Q5072" s="10">
        <f t="shared" si="561"/>
        <v>-38.46153846153846</v>
      </c>
      <c r="S5072" s="10">
        <f t="shared" si="559"/>
        <v>-33.444816053511701</v>
      </c>
      <c r="U5072" s="10">
        <f t="shared" si="560"/>
        <v>-36.900369003690038</v>
      </c>
    </row>
    <row r="5073" spans="3:21" x14ac:dyDescent="0.3">
      <c r="C5073" s="6" t="s">
        <v>1</v>
      </c>
      <c r="D5073" s="6" t="s">
        <v>1</v>
      </c>
      <c r="E5073" s="1">
        <v>2.64</v>
      </c>
      <c r="F5073" s="8">
        <f t="shared" si="555"/>
        <v>37.878787878787875</v>
      </c>
      <c r="G5073" s="1">
        <v>2.93</v>
      </c>
      <c r="H5073" s="8">
        <f t="shared" si="556"/>
        <v>34.129692832764505</v>
      </c>
      <c r="I5073" s="1">
        <v>2.69</v>
      </c>
      <c r="J5073" s="8">
        <f t="shared" si="557"/>
        <v>37.174721189591082</v>
      </c>
      <c r="K5073" s="6" t="s">
        <v>1446</v>
      </c>
      <c r="L5073" s="6" t="s">
        <v>2</v>
      </c>
      <c r="M5073" s="9">
        <f t="shared" si="558"/>
        <v>91.58918062372075</v>
      </c>
      <c r="Q5073" s="10">
        <f t="shared" si="561"/>
        <v>-37.878787878787875</v>
      </c>
      <c r="S5073" s="10">
        <f t="shared" si="559"/>
        <v>-34.129692832764505</v>
      </c>
      <c r="U5073" s="10">
        <f t="shared" si="560"/>
        <v>-37.174721189591082</v>
      </c>
    </row>
    <row r="5074" spans="3:21" x14ac:dyDescent="0.3">
      <c r="C5074" s="6" t="s">
        <v>198</v>
      </c>
      <c r="D5074" s="6" t="s">
        <v>0</v>
      </c>
      <c r="E5074" s="1">
        <v>1.88</v>
      </c>
      <c r="F5074" s="8">
        <f t="shared" si="555"/>
        <v>53.191489361702132</v>
      </c>
      <c r="G5074" s="1">
        <v>3.26</v>
      </c>
      <c r="H5074" s="8">
        <f t="shared" si="556"/>
        <v>30.674846625766872</v>
      </c>
      <c r="I5074" s="1">
        <v>4.08</v>
      </c>
      <c r="J5074" s="8">
        <f t="shared" si="557"/>
        <v>24.509803921568626</v>
      </c>
      <c r="K5074" s="6" t="s">
        <v>1446</v>
      </c>
      <c r="L5074" s="6" t="s">
        <v>0</v>
      </c>
      <c r="M5074" s="9">
        <f t="shared" si="558"/>
        <v>92.271232472324726</v>
      </c>
      <c r="Q5074" s="10">
        <f t="shared" si="561"/>
        <v>-53.191489361702132</v>
      </c>
      <c r="S5074" s="10">
        <f t="shared" si="559"/>
        <v>-30.674846625766872</v>
      </c>
      <c r="U5074" s="10">
        <f t="shared" si="560"/>
        <v>-24.509803921568626</v>
      </c>
    </row>
    <row r="5075" spans="3:21" x14ac:dyDescent="0.3">
      <c r="C5075" s="6" t="s">
        <v>199</v>
      </c>
      <c r="D5075" s="6" t="s">
        <v>0</v>
      </c>
      <c r="E5075" s="1">
        <v>2.3199999999999998</v>
      </c>
      <c r="F5075" s="8">
        <f t="shared" si="555"/>
        <v>43.103448275862071</v>
      </c>
      <c r="G5075" s="1">
        <v>3.08</v>
      </c>
      <c r="H5075" s="8">
        <f t="shared" si="556"/>
        <v>32.467532467532465</v>
      </c>
      <c r="I5075" s="1">
        <v>3.05</v>
      </c>
      <c r="J5075" s="8">
        <f t="shared" si="557"/>
        <v>32.786885245901644</v>
      </c>
      <c r="K5075" s="6" t="s">
        <v>1446</v>
      </c>
      <c r="L5075" s="6" t="s">
        <v>1</v>
      </c>
      <c r="M5075" s="9">
        <f t="shared" si="558"/>
        <v>92.286793475499252</v>
      </c>
      <c r="Q5075" s="10">
        <f t="shared" si="561"/>
        <v>-43.103448275862071</v>
      </c>
      <c r="S5075" s="10">
        <f t="shared" si="559"/>
        <v>-32.467532467532465</v>
      </c>
      <c r="U5075" s="10">
        <f t="shared" si="560"/>
        <v>-32.786885245901644</v>
      </c>
    </row>
    <row r="5076" spans="3:21" x14ac:dyDescent="0.3">
      <c r="C5076" s="6" t="s">
        <v>199</v>
      </c>
      <c r="D5076" s="6" t="s">
        <v>0</v>
      </c>
      <c r="E5076" s="1">
        <v>2.5099999999999998</v>
      </c>
      <c r="F5076" s="8">
        <f t="shared" si="555"/>
        <v>39.840637450199203</v>
      </c>
      <c r="G5076" s="1">
        <v>3.03</v>
      </c>
      <c r="H5076" s="8">
        <f t="shared" si="556"/>
        <v>33.003300330033007</v>
      </c>
      <c r="I5076" s="1">
        <v>2.8</v>
      </c>
      <c r="J5076" s="8">
        <f t="shared" si="557"/>
        <v>35.714285714285715</v>
      </c>
      <c r="K5076" s="6" t="s">
        <v>1446</v>
      </c>
      <c r="L5076" s="6" t="s">
        <v>1</v>
      </c>
      <c r="M5076" s="9">
        <f t="shared" si="558"/>
        <v>92.116466888434189</v>
      </c>
      <c r="Q5076" s="10">
        <f t="shared" si="561"/>
        <v>-39.840637450199203</v>
      </c>
      <c r="S5076" s="10">
        <f t="shared" si="559"/>
        <v>-33.003300330033007</v>
      </c>
      <c r="U5076" s="10">
        <f t="shared" si="560"/>
        <v>-35.714285714285715</v>
      </c>
    </row>
    <row r="5077" spans="3:21" x14ac:dyDescent="0.3">
      <c r="C5077" s="6" t="s">
        <v>1</v>
      </c>
      <c r="D5077" s="6" t="s">
        <v>0</v>
      </c>
      <c r="E5077" s="1">
        <v>2.5099999999999998</v>
      </c>
      <c r="F5077" s="8">
        <f t="shared" si="555"/>
        <v>39.840637450199203</v>
      </c>
      <c r="G5077" s="1">
        <v>3.05</v>
      </c>
      <c r="H5077" s="8">
        <f t="shared" si="556"/>
        <v>32.786885245901644</v>
      </c>
      <c r="I5077" s="1">
        <v>2.74</v>
      </c>
      <c r="J5077" s="8">
        <f t="shared" si="557"/>
        <v>36.496350364963497</v>
      </c>
      <c r="K5077" s="6" t="s">
        <v>1446</v>
      </c>
      <c r="L5077" s="6" t="s">
        <v>0</v>
      </c>
      <c r="M5077" s="9">
        <f t="shared" si="558"/>
        <v>91.638976142316054</v>
      </c>
      <c r="Q5077" s="10">
        <f t="shared" si="561"/>
        <v>-39.840637450199203</v>
      </c>
      <c r="S5077" s="10">
        <f t="shared" si="559"/>
        <v>-32.786885245901644</v>
      </c>
      <c r="U5077" s="10">
        <f t="shared" si="560"/>
        <v>-36.496350364963497</v>
      </c>
    </row>
    <row r="5078" spans="3:21" x14ac:dyDescent="0.3">
      <c r="C5078" s="6" t="s">
        <v>0</v>
      </c>
      <c r="D5078" s="6" t="s">
        <v>1</v>
      </c>
      <c r="E5078" s="1">
        <v>2.68</v>
      </c>
      <c r="F5078" s="8">
        <f t="shared" si="555"/>
        <v>37.31343283582089</v>
      </c>
      <c r="G5078" s="1">
        <v>2.96</v>
      </c>
      <c r="H5078" s="8">
        <f t="shared" si="556"/>
        <v>33.783783783783782</v>
      </c>
      <c r="I5078" s="1">
        <v>2.63</v>
      </c>
      <c r="J5078" s="8">
        <f t="shared" si="557"/>
        <v>38.022813688212928</v>
      </c>
      <c r="K5078" s="6" t="s">
        <v>1447</v>
      </c>
      <c r="L5078" s="6" t="s">
        <v>1</v>
      </c>
      <c r="M5078" s="9">
        <f t="shared" si="558"/>
        <v>91.642203285601354</v>
      </c>
      <c r="Q5078" s="10">
        <f t="shared" si="561"/>
        <v>-37.31343283582089</v>
      </c>
      <c r="S5078" s="10">
        <f t="shared" si="559"/>
        <v>-33.783783783783782</v>
      </c>
      <c r="U5078" s="10">
        <f t="shared" si="560"/>
        <v>-38.022813688212928</v>
      </c>
    </row>
    <row r="5079" spans="3:21" x14ac:dyDescent="0.3">
      <c r="C5079" s="6" t="s">
        <v>197</v>
      </c>
      <c r="D5079" s="6" t="s">
        <v>1</v>
      </c>
      <c r="E5079" s="1">
        <v>1.73</v>
      </c>
      <c r="F5079" s="8">
        <f t="shared" si="555"/>
        <v>57.80346820809249</v>
      </c>
      <c r="G5079" s="1">
        <v>3.53</v>
      </c>
      <c r="H5079" s="8">
        <f t="shared" si="556"/>
        <v>28.328611898016998</v>
      </c>
      <c r="I5079" s="1">
        <v>4.55</v>
      </c>
      <c r="J5079" s="8">
        <f t="shared" si="557"/>
        <v>21.978021978021978</v>
      </c>
      <c r="K5079" s="6" t="s">
        <v>1447</v>
      </c>
      <c r="L5079" s="6" t="s">
        <v>0</v>
      </c>
      <c r="M5079" s="9">
        <f t="shared" si="558"/>
        <v>92.49829393573215</v>
      </c>
      <c r="Q5079" s="10">
        <f t="shared" si="561"/>
        <v>-57.80346820809249</v>
      </c>
      <c r="S5079" s="10">
        <f t="shared" si="559"/>
        <v>-28.328611898016998</v>
      </c>
      <c r="U5079" s="10">
        <f t="shared" si="560"/>
        <v>-21.978021978021978</v>
      </c>
    </row>
    <row r="5080" spans="3:21" x14ac:dyDescent="0.3">
      <c r="C5080" s="6" t="s">
        <v>1</v>
      </c>
      <c r="D5080" s="6" t="s">
        <v>200</v>
      </c>
      <c r="E5080" s="1">
        <v>1.96</v>
      </c>
      <c r="F5080" s="8">
        <f t="shared" si="555"/>
        <v>51.020408163265309</v>
      </c>
      <c r="G5080" s="1">
        <v>3.25</v>
      </c>
      <c r="H5080" s="8">
        <f t="shared" si="556"/>
        <v>30.76923076923077</v>
      </c>
      <c r="I5080" s="1">
        <v>3.79</v>
      </c>
      <c r="J5080" s="8">
        <f t="shared" si="557"/>
        <v>26.385224274406333</v>
      </c>
      <c r="K5080" s="6" t="s">
        <v>1447</v>
      </c>
      <c r="L5080" s="6" t="s">
        <v>1</v>
      </c>
      <c r="M5080" s="9">
        <f t="shared" si="558"/>
        <v>92.442917915905625</v>
      </c>
      <c r="Q5080" s="10">
        <f t="shared" si="561"/>
        <v>-51.020408163265309</v>
      </c>
      <c r="S5080" s="10">
        <f t="shared" si="559"/>
        <v>-30.76923076923077</v>
      </c>
      <c r="U5080" s="10">
        <f t="shared" si="560"/>
        <v>-26.385224274406333</v>
      </c>
    </row>
    <row r="5081" spans="3:21" x14ac:dyDescent="0.3">
      <c r="C5081" s="6" t="s">
        <v>199</v>
      </c>
      <c r="D5081" s="6" t="s">
        <v>0</v>
      </c>
      <c r="E5081" s="1">
        <v>2.56</v>
      </c>
      <c r="F5081" s="8">
        <f t="shared" si="555"/>
        <v>39.0625</v>
      </c>
      <c r="G5081" s="1">
        <v>2.99</v>
      </c>
      <c r="H5081" s="8">
        <f t="shared" si="556"/>
        <v>33.444816053511701</v>
      </c>
      <c r="I5081" s="1">
        <v>2.76</v>
      </c>
      <c r="J5081" s="8">
        <f t="shared" si="557"/>
        <v>36.231884057971016</v>
      </c>
      <c r="K5081" s="6" t="s">
        <v>1447</v>
      </c>
      <c r="L5081" s="6" t="s">
        <v>1</v>
      </c>
      <c r="M5081" s="9">
        <f t="shared" si="558"/>
        <v>91.963155786944341</v>
      </c>
      <c r="Q5081" s="10">
        <f t="shared" si="561"/>
        <v>-39.0625</v>
      </c>
      <c r="S5081" s="10">
        <f t="shared" si="559"/>
        <v>-33.444816053511701</v>
      </c>
      <c r="U5081" s="10">
        <f t="shared" si="560"/>
        <v>-36.231884057971016</v>
      </c>
    </row>
    <row r="5082" spans="3:21" x14ac:dyDescent="0.3">
      <c r="C5082" s="6" t="s">
        <v>198</v>
      </c>
      <c r="D5082" s="6" t="s">
        <v>1</v>
      </c>
      <c r="E5082" s="1">
        <v>2.1800000000000002</v>
      </c>
      <c r="F5082" s="8">
        <f t="shared" si="555"/>
        <v>45.871559633027516</v>
      </c>
      <c r="G5082" s="1">
        <v>3.23</v>
      </c>
      <c r="H5082" s="8">
        <f t="shared" si="556"/>
        <v>30.959752321981423</v>
      </c>
      <c r="I5082" s="1">
        <v>3.2</v>
      </c>
      <c r="J5082" s="8">
        <f t="shared" si="557"/>
        <v>31.25</v>
      </c>
      <c r="K5082" s="6" t="s">
        <v>1448</v>
      </c>
      <c r="L5082" s="6" t="s">
        <v>0</v>
      </c>
      <c r="M5082" s="9">
        <f t="shared" si="558"/>
        <v>92.522933142805527</v>
      </c>
      <c r="Q5082" s="10">
        <f t="shared" si="561"/>
        <v>-45.871559633027516</v>
      </c>
      <c r="S5082" s="10">
        <f t="shared" si="559"/>
        <v>-30.959752321981423</v>
      </c>
      <c r="U5082" s="10">
        <f t="shared" si="560"/>
        <v>-31.25</v>
      </c>
    </row>
    <row r="5083" spans="3:21" x14ac:dyDescent="0.3">
      <c r="C5083" s="6" t="s">
        <v>0</v>
      </c>
      <c r="D5083" s="6" t="s">
        <v>199</v>
      </c>
      <c r="E5083" s="1">
        <v>1.46</v>
      </c>
      <c r="F5083" s="8">
        <f t="shared" si="555"/>
        <v>68.493150684931507</v>
      </c>
      <c r="G5083" s="1">
        <v>4.03</v>
      </c>
      <c r="H5083" s="8">
        <f t="shared" si="556"/>
        <v>24.813895781637715</v>
      </c>
      <c r="I5083" s="1">
        <v>6.53</v>
      </c>
      <c r="J5083" s="8">
        <f t="shared" si="557"/>
        <v>15.313935681470138</v>
      </c>
      <c r="K5083" s="6" t="s">
        <v>1448</v>
      </c>
      <c r="L5083" s="6" t="s">
        <v>0</v>
      </c>
      <c r="M5083" s="9">
        <f t="shared" si="558"/>
        <v>92.063244156373173</v>
      </c>
      <c r="Q5083" s="10">
        <f t="shared" si="561"/>
        <v>-68.493150684931507</v>
      </c>
      <c r="S5083" s="10">
        <f t="shared" si="559"/>
        <v>-24.813895781637715</v>
      </c>
      <c r="U5083" s="10">
        <f t="shared" si="560"/>
        <v>-15.313935681470138</v>
      </c>
    </row>
    <row r="5084" spans="3:21" x14ac:dyDescent="0.3">
      <c r="C5084" s="6" t="s">
        <v>197</v>
      </c>
      <c r="D5084" s="6" t="s">
        <v>0</v>
      </c>
      <c r="E5084" s="1">
        <v>1.38</v>
      </c>
      <c r="F5084" s="8">
        <f t="shared" si="555"/>
        <v>72.463768115942031</v>
      </c>
      <c r="G5084" s="1">
        <v>4.3600000000000003</v>
      </c>
      <c r="H5084" s="8">
        <f t="shared" si="556"/>
        <v>22.935779816513758</v>
      </c>
      <c r="I5084" s="1">
        <v>8.01</v>
      </c>
      <c r="J5084" s="8">
        <f t="shared" si="557"/>
        <v>12.484394506866417</v>
      </c>
      <c r="K5084" s="6" t="s">
        <v>1449</v>
      </c>
      <c r="L5084" s="6" t="s">
        <v>0</v>
      </c>
      <c r="M5084" s="9">
        <f t="shared" si="558"/>
        <v>92.69220028387781</v>
      </c>
      <c r="Q5084" s="10">
        <f t="shared" si="561"/>
        <v>-72.463768115942031</v>
      </c>
      <c r="S5084" s="10">
        <f t="shared" si="559"/>
        <v>-22.935779816513758</v>
      </c>
      <c r="U5084" s="10">
        <f t="shared" si="560"/>
        <v>-12.484394506866417</v>
      </c>
    </row>
    <row r="5085" spans="3:21" x14ac:dyDescent="0.3">
      <c r="C5085" s="6" t="s">
        <v>0</v>
      </c>
      <c r="D5085" s="6" t="s">
        <v>199</v>
      </c>
      <c r="E5085" s="1">
        <v>2.33</v>
      </c>
      <c r="F5085" s="8">
        <f t="shared" si="555"/>
        <v>42.918454935622314</v>
      </c>
      <c r="G5085" s="1">
        <v>3.07</v>
      </c>
      <c r="H5085" s="8">
        <f t="shared" si="556"/>
        <v>32.573289902280131</v>
      </c>
      <c r="I5085" s="1">
        <v>3.03</v>
      </c>
      <c r="J5085" s="8">
        <f t="shared" si="557"/>
        <v>33.003300330033007</v>
      </c>
      <c r="K5085" s="6" t="s">
        <v>1449</v>
      </c>
      <c r="L5085" s="6" t="s">
        <v>0</v>
      </c>
      <c r="M5085" s="9">
        <f t="shared" si="558"/>
        <v>92.170107718019494</v>
      </c>
      <c r="Q5085" s="10">
        <f t="shared" si="561"/>
        <v>-42.918454935622314</v>
      </c>
      <c r="S5085" s="10">
        <f t="shared" si="559"/>
        <v>-32.573289902280131</v>
      </c>
      <c r="U5085" s="10">
        <f t="shared" si="560"/>
        <v>-33.003300330033007</v>
      </c>
    </row>
    <row r="5086" spans="3:21" x14ac:dyDescent="0.3">
      <c r="C5086" s="6" t="s">
        <v>199</v>
      </c>
      <c r="D5086" s="6" t="s">
        <v>0</v>
      </c>
      <c r="E5086" s="1">
        <v>2.36</v>
      </c>
      <c r="F5086" s="8">
        <f t="shared" si="555"/>
        <v>42.372881355932208</v>
      </c>
      <c r="G5086" s="1">
        <v>3.09</v>
      </c>
      <c r="H5086" s="8">
        <f t="shared" si="556"/>
        <v>32.362459546925571</v>
      </c>
      <c r="I5086" s="1">
        <v>2.95</v>
      </c>
      <c r="J5086" s="8">
        <f t="shared" si="557"/>
        <v>33.898305084745758</v>
      </c>
      <c r="K5086" s="6" t="s">
        <v>1450</v>
      </c>
      <c r="L5086" s="6" t="s">
        <v>1</v>
      </c>
      <c r="M5086" s="9">
        <f t="shared" si="558"/>
        <v>92.052511991921222</v>
      </c>
      <c r="Q5086" s="10">
        <f t="shared" si="561"/>
        <v>-42.372881355932208</v>
      </c>
      <c r="S5086" s="10">
        <f t="shared" si="559"/>
        <v>-32.362459546925571</v>
      </c>
      <c r="U5086" s="10">
        <f t="shared" si="560"/>
        <v>-33.898305084745758</v>
      </c>
    </row>
    <row r="5087" spans="3:21" x14ac:dyDescent="0.3">
      <c r="C5087" s="6" t="s">
        <v>0</v>
      </c>
      <c r="D5087" s="6" t="s">
        <v>0</v>
      </c>
      <c r="E5087" s="1">
        <v>1.75</v>
      </c>
      <c r="F5087" s="8">
        <f t="shared" si="555"/>
        <v>57.142857142857146</v>
      </c>
      <c r="G5087" s="1">
        <v>3.45</v>
      </c>
      <c r="H5087" s="8">
        <f t="shared" si="556"/>
        <v>28.985507246376809</v>
      </c>
      <c r="I5087" s="1">
        <v>4.55</v>
      </c>
      <c r="J5087" s="8">
        <f t="shared" si="557"/>
        <v>21.978021978021978</v>
      </c>
      <c r="K5087" s="6" t="s">
        <v>1450</v>
      </c>
      <c r="L5087" s="6" t="s">
        <v>2</v>
      </c>
      <c r="M5087" s="9">
        <f t="shared" si="558"/>
        <v>92.501473187978789</v>
      </c>
      <c r="Q5087" s="10">
        <f t="shared" si="561"/>
        <v>-57.142857142857146</v>
      </c>
      <c r="S5087" s="10">
        <f t="shared" si="559"/>
        <v>-28.985507246376809</v>
      </c>
      <c r="U5087" s="10">
        <f t="shared" si="560"/>
        <v>-21.978021978021978</v>
      </c>
    </row>
    <row r="5088" spans="3:21" x14ac:dyDescent="0.3">
      <c r="C5088" s="6" t="s">
        <v>0</v>
      </c>
      <c r="D5088" s="6" t="s">
        <v>0</v>
      </c>
      <c r="E5088" s="1">
        <v>1.83</v>
      </c>
      <c r="F5088" s="8">
        <f t="shared" si="555"/>
        <v>54.644808743169399</v>
      </c>
      <c r="G5088" s="1">
        <v>3.4</v>
      </c>
      <c r="H5088" s="8">
        <f t="shared" si="556"/>
        <v>29.411764705882355</v>
      </c>
      <c r="I5088" s="1">
        <v>4.1900000000000004</v>
      </c>
      <c r="J5088" s="8">
        <f t="shared" si="557"/>
        <v>23.866348448687347</v>
      </c>
      <c r="K5088" s="6" t="s">
        <v>1450</v>
      </c>
      <c r="L5088" s="6" t="s">
        <v>2</v>
      </c>
      <c r="M5088" s="9">
        <f t="shared" si="558"/>
        <v>92.65872183738098</v>
      </c>
      <c r="Q5088" s="10">
        <f t="shared" si="561"/>
        <v>-54.644808743169399</v>
      </c>
      <c r="S5088" s="10">
        <f t="shared" si="559"/>
        <v>-29.411764705882355</v>
      </c>
      <c r="U5088" s="10">
        <f t="shared" si="560"/>
        <v>-23.866348448687347</v>
      </c>
    </row>
    <row r="5089" spans="3:21" x14ac:dyDescent="0.3">
      <c r="C5089" s="6" t="s">
        <v>1</v>
      </c>
      <c r="D5089" s="6" t="s">
        <v>0</v>
      </c>
      <c r="E5089" s="1">
        <v>1.69</v>
      </c>
      <c r="F5089" s="8">
        <f t="shared" si="555"/>
        <v>59.171597633136095</v>
      </c>
      <c r="G5089" s="1">
        <v>3.51</v>
      </c>
      <c r="H5089" s="8">
        <f t="shared" si="556"/>
        <v>28.490028490028493</v>
      </c>
      <c r="I5089" s="1">
        <v>4.8600000000000003</v>
      </c>
      <c r="J5089" s="8">
        <f t="shared" si="557"/>
        <v>20.576131687242796</v>
      </c>
      <c r="K5089" s="6" t="s">
        <v>1450</v>
      </c>
      <c r="L5089" s="6" t="s">
        <v>0</v>
      </c>
      <c r="M5089" s="9">
        <f t="shared" si="558"/>
        <v>92.389201349831282</v>
      </c>
      <c r="Q5089" s="10">
        <f t="shared" si="561"/>
        <v>-59.171597633136095</v>
      </c>
      <c r="S5089" s="10">
        <f t="shared" si="559"/>
        <v>-28.490028490028493</v>
      </c>
      <c r="U5089" s="10">
        <f t="shared" si="560"/>
        <v>-20.576131687242796</v>
      </c>
    </row>
    <row r="5090" spans="3:21" x14ac:dyDescent="0.3">
      <c r="C5090" s="6" t="s">
        <v>199</v>
      </c>
      <c r="D5090" s="6" t="s">
        <v>199</v>
      </c>
      <c r="E5090" s="1">
        <v>1.57</v>
      </c>
      <c r="F5090" s="8">
        <f t="shared" si="555"/>
        <v>63.694267515923563</v>
      </c>
      <c r="G5090" s="1">
        <v>3.66</v>
      </c>
      <c r="H5090" s="8">
        <f t="shared" si="556"/>
        <v>27.3224043715847</v>
      </c>
      <c r="I5090" s="1">
        <v>5.74</v>
      </c>
      <c r="J5090" s="8">
        <f t="shared" si="557"/>
        <v>17.421602787456447</v>
      </c>
      <c r="K5090" s="6" t="s">
        <v>1450</v>
      </c>
      <c r="L5090" s="6" t="s">
        <v>2</v>
      </c>
      <c r="M5090" s="9">
        <f t="shared" si="558"/>
        <v>92.218361367093138</v>
      </c>
      <c r="Q5090" s="10">
        <f t="shared" si="561"/>
        <v>-63.694267515923563</v>
      </c>
      <c r="S5090" s="10">
        <f t="shared" si="559"/>
        <v>-27.3224043715847</v>
      </c>
      <c r="U5090" s="10">
        <f t="shared" si="560"/>
        <v>-17.421602787456447</v>
      </c>
    </row>
    <row r="5091" spans="3:21" x14ac:dyDescent="0.3">
      <c r="C5091" s="6" t="s">
        <v>1</v>
      </c>
      <c r="D5091" s="6" t="s">
        <v>0</v>
      </c>
      <c r="E5091" s="1">
        <v>1.77</v>
      </c>
      <c r="F5091" s="8">
        <f t="shared" si="555"/>
        <v>56.497175141242934</v>
      </c>
      <c r="G5091" s="1">
        <v>3.43</v>
      </c>
      <c r="H5091" s="8">
        <f t="shared" si="556"/>
        <v>29.154518950437318</v>
      </c>
      <c r="I5091" s="1">
        <v>4.5</v>
      </c>
      <c r="J5091" s="8">
        <f t="shared" si="557"/>
        <v>22.222222222222221</v>
      </c>
      <c r="K5091" s="6" t="s">
        <v>1450</v>
      </c>
      <c r="L5091" s="6" t="s">
        <v>0</v>
      </c>
      <c r="M5091" s="9">
        <f t="shared" si="558"/>
        <v>92.700815375062362</v>
      </c>
      <c r="Q5091" s="10">
        <f t="shared" si="561"/>
        <v>-56.497175141242934</v>
      </c>
      <c r="S5091" s="10">
        <f t="shared" si="559"/>
        <v>-29.154518950437318</v>
      </c>
      <c r="U5091" s="10">
        <f t="shared" si="560"/>
        <v>-22.222222222222221</v>
      </c>
    </row>
    <row r="5092" spans="3:21" x14ac:dyDescent="0.3">
      <c r="C5092" s="6" t="s">
        <v>1</v>
      </c>
      <c r="D5092" s="6" t="s">
        <v>199</v>
      </c>
      <c r="E5092" s="1">
        <v>1.79</v>
      </c>
      <c r="F5092" s="8">
        <f t="shared" ref="F5092:F5155" si="562">100/E5092</f>
        <v>55.865921787709496</v>
      </c>
      <c r="G5092" s="1">
        <v>3.41</v>
      </c>
      <c r="H5092" s="8">
        <f t="shared" si="556"/>
        <v>29.325513196480937</v>
      </c>
      <c r="I5092" s="1">
        <v>4.37</v>
      </c>
      <c r="J5092" s="8">
        <f t="shared" si="557"/>
        <v>22.883295194508008</v>
      </c>
      <c r="K5092" s="6" t="s">
        <v>1450</v>
      </c>
      <c r="L5092" s="6" t="s">
        <v>0</v>
      </c>
      <c r="M5092" s="9">
        <f t="shared" si="558"/>
        <v>92.528567811044155</v>
      </c>
      <c r="Q5092" s="10">
        <f t="shared" si="561"/>
        <v>-55.865921787709496</v>
      </c>
      <c r="S5092" s="10">
        <f t="shared" si="559"/>
        <v>-29.325513196480937</v>
      </c>
      <c r="U5092" s="10">
        <f t="shared" si="560"/>
        <v>-22.883295194508008</v>
      </c>
    </row>
    <row r="5093" spans="3:21" x14ac:dyDescent="0.3">
      <c r="C5093" s="6" t="s">
        <v>199</v>
      </c>
      <c r="D5093" s="6" t="s">
        <v>0</v>
      </c>
      <c r="E5093" s="1">
        <v>2.66</v>
      </c>
      <c r="F5093" s="8">
        <f t="shared" si="562"/>
        <v>37.593984962406012</v>
      </c>
      <c r="G5093" s="1">
        <v>3.08</v>
      </c>
      <c r="H5093" s="8">
        <f t="shared" si="556"/>
        <v>32.467532467532465</v>
      </c>
      <c r="I5093" s="1">
        <v>2.6</v>
      </c>
      <c r="J5093" s="8">
        <f t="shared" si="557"/>
        <v>38.46153846153846</v>
      </c>
      <c r="K5093" s="6" t="s">
        <v>1450</v>
      </c>
      <c r="L5093" s="6" t="s">
        <v>1</v>
      </c>
      <c r="M5093" s="9">
        <f t="shared" si="558"/>
        <v>92.146317829457374</v>
      </c>
      <c r="Q5093" s="10">
        <f t="shared" si="561"/>
        <v>-37.593984962406012</v>
      </c>
      <c r="S5093" s="10">
        <f t="shared" si="559"/>
        <v>-32.467532467532465</v>
      </c>
      <c r="U5093" s="10">
        <f t="shared" si="560"/>
        <v>-38.46153846153846</v>
      </c>
    </row>
    <row r="5094" spans="3:21" x14ac:dyDescent="0.3">
      <c r="C5094" s="6" t="s">
        <v>199</v>
      </c>
      <c r="D5094" s="6" t="s">
        <v>198</v>
      </c>
      <c r="E5094" s="1">
        <v>4.43</v>
      </c>
      <c r="F5094" s="8">
        <f t="shared" si="562"/>
        <v>22.573363431151243</v>
      </c>
      <c r="G5094" s="1">
        <v>3.45</v>
      </c>
      <c r="H5094" s="8">
        <f t="shared" si="556"/>
        <v>28.985507246376809</v>
      </c>
      <c r="I5094" s="1">
        <v>1.77</v>
      </c>
      <c r="J5094" s="8">
        <f t="shared" si="557"/>
        <v>56.497175141242934</v>
      </c>
      <c r="K5094" s="6" t="s">
        <v>1451</v>
      </c>
      <c r="L5094" s="6" t="s">
        <v>1</v>
      </c>
      <c r="M5094" s="9">
        <f t="shared" si="558"/>
        <v>92.544567258844182</v>
      </c>
      <c r="Q5094" s="10">
        <f t="shared" si="561"/>
        <v>-22.573363431151243</v>
      </c>
      <c r="S5094" s="10">
        <f t="shared" si="559"/>
        <v>-28.985507246376809</v>
      </c>
      <c r="U5094" s="10">
        <f t="shared" si="560"/>
        <v>-56.497175141242934</v>
      </c>
    </row>
    <row r="5095" spans="3:21" x14ac:dyDescent="0.3">
      <c r="C5095" s="6" t="s">
        <v>198</v>
      </c>
      <c r="D5095" s="6" t="s">
        <v>197</v>
      </c>
      <c r="E5095" s="1">
        <v>2.11</v>
      </c>
      <c r="F5095" s="8">
        <f t="shared" si="562"/>
        <v>47.393364928909953</v>
      </c>
      <c r="G5095" s="1">
        <v>3.15</v>
      </c>
      <c r="H5095" s="8">
        <f t="shared" si="556"/>
        <v>31.746031746031747</v>
      </c>
      <c r="I5095" s="1">
        <v>3.4</v>
      </c>
      <c r="J5095" s="8">
        <f t="shared" si="557"/>
        <v>29.411764705882355</v>
      </c>
      <c r="K5095" s="6" t="s">
        <v>1451</v>
      </c>
      <c r="L5095" s="6" t="s">
        <v>0</v>
      </c>
      <c r="M5095" s="9">
        <f t="shared" si="558"/>
        <v>92.122459794949137</v>
      </c>
      <c r="Q5095" s="10">
        <f t="shared" si="561"/>
        <v>-47.393364928909953</v>
      </c>
      <c r="S5095" s="10">
        <f t="shared" si="559"/>
        <v>-31.746031746031747</v>
      </c>
      <c r="U5095" s="10">
        <f t="shared" si="560"/>
        <v>-29.411764705882355</v>
      </c>
    </row>
    <row r="5096" spans="3:21" x14ac:dyDescent="0.3">
      <c r="C5096" s="6" t="s">
        <v>199</v>
      </c>
      <c r="D5096" s="6" t="s">
        <v>199</v>
      </c>
      <c r="E5096" s="1">
        <v>2.3199999999999998</v>
      </c>
      <c r="F5096" s="8">
        <f t="shared" si="562"/>
        <v>43.103448275862071</v>
      </c>
      <c r="G5096" s="1">
        <v>3.08</v>
      </c>
      <c r="H5096" s="8">
        <f t="shared" si="556"/>
        <v>32.467532467532465</v>
      </c>
      <c r="I5096" s="1">
        <v>3.04</v>
      </c>
      <c r="J5096" s="8">
        <f t="shared" si="557"/>
        <v>32.89473684210526</v>
      </c>
      <c r="K5096" s="6" t="s">
        <v>1452</v>
      </c>
      <c r="L5096" s="6" t="s">
        <v>2</v>
      </c>
      <c r="M5096" s="9">
        <f t="shared" si="558"/>
        <v>92.195029200054336</v>
      </c>
      <c r="Q5096" s="10">
        <f t="shared" si="561"/>
        <v>-43.103448275862071</v>
      </c>
      <c r="S5096" s="10">
        <f t="shared" si="559"/>
        <v>-32.467532467532465</v>
      </c>
      <c r="U5096" s="10">
        <f t="shared" si="560"/>
        <v>-32.89473684210526</v>
      </c>
    </row>
    <row r="5097" spans="3:21" x14ac:dyDescent="0.3">
      <c r="C5097" s="6" t="s">
        <v>198</v>
      </c>
      <c r="D5097" s="6" t="s">
        <v>0</v>
      </c>
      <c r="E5097" s="1">
        <v>1.63</v>
      </c>
      <c r="F5097" s="8">
        <f t="shared" si="562"/>
        <v>61.349693251533743</v>
      </c>
      <c r="G5097" s="1">
        <v>3.53</v>
      </c>
      <c r="H5097" s="8">
        <f t="shared" si="556"/>
        <v>28.328611898016998</v>
      </c>
      <c r="I5097" s="1">
        <v>5.35</v>
      </c>
      <c r="J5097" s="8">
        <f t="shared" si="557"/>
        <v>18.691588785046729</v>
      </c>
      <c r="K5097" s="6" t="s">
        <v>1452</v>
      </c>
      <c r="L5097" s="6" t="s">
        <v>0</v>
      </c>
      <c r="M5097" s="9">
        <f t="shared" si="558"/>
        <v>92.276550589180417</v>
      </c>
      <c r="Q5097" s="10">
        <f t="shared" si="561"/>
        <v>-61.349693251533743</v>
      </c>
      <c r="S5097" s="10">
        <f t="shared" si="559"/>
        <v>-28.328611898016998</v>
      </c>
      <c r="U5097" s="10">
        <f t="shared" si="560"/>
        <v>-18.691588785046729</v>
      </c>
    </row>
    <row r="5098" spans="3:21" x14ac:dyDescent="0.3">
      <c r="C5098" s="6" t="s">
        <v>0</v>
      </c>
      <c r="D5098" s="6" t="s">
        <v>0</v>
      </c>
      <c r="E5098" s="1">
        <v>1.58</v>
      </c>
      <c r="F5098" s="8">
        <f t="shared" si="562"/>
        <v>63.291139240506325</v>
      </c>
      <c r="G5098" s="1">
        <v>3.6</v>
      </c>
      <c r="H5098" s="8">
        <f t="shared" si="556"/>
        <v>27.777777777777779</v>
      </c>
      <c r="I5098" s="1">
        <v>5.73</v>
      </c>
      <c r="J5098" s="8">
        <f t="shared" si="557"/>
        <v>17.452006980802793</v>
      </c>
      <c r="K5098" s="6" t="s">
        <v>1452</v>
      </c>
      <c r="L5098" s="6" t="s">
        <v>2</v>
      </c>
      <c r="M5098" s="9">
        <f t="shared" si="558"/>
        <v>92.148128042884522</v>
      </c>
      <c r="Q5098" s="10">
        <f t="shared" si="561"/>
        <v>-63.291139240506325</v>
      </c>
      <c r="S5098" s="10">
        <f t="shared" si="559"/>
        <v>-27.777777777777779</v>
      </c>
      <c r="U5098" s="10">
        <f t="shared" si="560"/>
        <v>-17.452006980802793</v>
      </c>
    </row>
    <row r="5099" spans="3:21" x14ac:dyDescent="0.3">
      <c r="C5099" s="6" t="s">
        <v>1</v>
      </c>
      <c r="D5099" s="6" t="s">
        <v>0</v>
      </c>
      <c r="E5099" s="1">
        <v>2.4500000000000002</v>
      </c>
      <c r="F5099" s="8">
        <f t="shared" si="562"/>
        <v>40.816326530612244</v>
      </c>
      <c r="G5099" s="1">
        <v>3.08</v>
      </c>
      <c r="H5099" s="8">
        <f t="shared" si="556"/>
        <v>32.467532467532465</v>
      </c>
      <c r="I5099" s="1">
        <v>2.83</v>
      </c>
      <c r="J5099" s="8">
        <f t="shared" si="557"/>
        <v>35.335689045936398</v>
      </c>
      <c r="K5099" s="6" t="s">
        <v>1452</v>
      </c>
      <c r="L5099" s="6" t="s">
        <v>0</v>
      </c>
      <c r="M5099" s="9">
        <f t="shared" si="558"/>
        <v>92.064459667441227</v>
      </c>
      <c r="Q5099" s="10">
        <f t="shared" si="561"/>
        <v>-40.816326530612244</v>
      </c>
      <c r="S5099" s="10">
        <f t="shared" si="559"/>
        <v>-32.467532467532465</v>
      </c>
      <c r="U5099" s="10">
        <f t="shared" si="560"/>
        <v>-35.335689045936398</v>
      </c>
    </row>
    <row r="5100" spans="3:21" x14ac:dyDescent="0.3">
      <c r="C5100" s="6" t="s">
        <v>1</v>
      </c>
      <c r="D5100" s="6" t="s">
        <v>1</v>
      </c>
      <c r="E5100" s="1">
        <v>2.0699999999999998</v>
      </c>
      <c r="F5100" s="8">
        <f t="shared" si="562"/>
        <v>48.309178743961354</v>
      </c>
      <c r="G5100" s="1">
        <v>3.15</v>
      </c>
      <c r="H5100" s="8">
        <f t="shared" si="556"/>
        <v>31.746031746031747</v>
      </c>
      <c r="I5100" s="1">
        <v>3.54</v>
      </c>
      <c r="J5100" s="8">
        <f t="shared" si="557"/>
        <v>28.248587570621467</v>
      </c>
      <c r="K5100" s="6" t="s">
        <v>1452</v>
      </c>
      <c r="L5100" s="6" t="s">
        <v>2</v>
      </c>
      <c r="M5100" s="9">
        <f t="shared" si="558"/>
        <v>92.332865320228962</v>
      </c>
      <c r="Q5100" s="10">
        <f t="shared" si="561"/>
        <v>-48.309178743961354</v>
      </c>
      <c r="S5100" s="10">
        <f t="shared" si="559"/>
        <v>-31.746031746031747</v>
      </c>
      <c r="U5100" s="10">
        <f t="shared" si="560"/>
        <v>-28.248587570621467</v>
      </c>
    </row>
    <row r="5101" spans="3:21" x14ac:dyDescent="0.3">
      <c r="C5101" s="6" t="s">
        <v>199</v>
      </c>
      <c r="D5101" s="6" t="s">
        <v>199</v>
      </c>
      <c r="E5101" s="1">
        <v>2.64</v>
      </c>
      <c r="F5101" s="8">
        <f t="shared" si="562"/>
        <v>37.878787878787875</v>
      </c>
      <c r="G5101" s="1">
        <v>3.03</v>
      </c>
      <c r="H5101" s="8">
        <f t="shared" si="556"/>
        <v>33.003300330033007</v>
      </c>
      <c r="I5101" s="1">
        <v>2.62</v>
      </c>
      <c r="J5101" s="8">
        <f t="shared" si="557"/>
        <v>38.167938931297705</v>
      </c>
      <c r="K5101" s="6" t="s">
        <v>1452</v>
      </c>
      <c r="L5101" s="6" t="s">
        <v>2</v>
      </c>
      <c r="M5101" s="9">
        <f t="shared" si="558"/>
        <v>91.701031739781072</v>
      </c>
      <c r="Q5101" s="10">
        <f t="shared" si="561"/>
        <v>-37.878787878787875</v>
      </c>
      <c r="S5101" s="10">
        <f t="shared" si="559"/>
        <v>-33.003300330033007</v>
      </c>
      <c r="U5101" s="10">
        <f t="shared" si="560"/>
        <v>-38.167938931297705</v>
      </c>
    </row>
    <row r="5102" spans="3:21" x14ac:dyDescent="0.3">
      <c r="C5102" s="6" t="s">
        <v>0</v>
      </c>
      <c r="D5102" s="6" t="s">
        <v>197</v>
      </c>
      <c r="E5102" s="1">
        <v>5.22</v>
      </c>
      <c r="F5102" s="8">
        <f t="shared" si="562"/>
        <v>19.157088122605366</v>
      </c>
      <c r="G5102" s="1">
        <v>3.6</v>
      </c>
      <c r="H5102" s="8">
        <f t="shared" si="556"/>
        <v>27.777777777777779</v>
      </c>
      <c r="I5102" s="1">
        <v>1.62</v>
      </c>
      <c r="J5102" s="8">
        <f t="shared" si="557"/>
        <v>61.728395061728392</v>
      </c>
      <c r="K5102" s="6" t="s">
        <v>1452</v>
      </c>
      <c r="L5102" s="6" t="s">
        <v>1</v>
      </c>
      <c r="M5102" s="9">
        <f t="shared" si="558"/>
        <v>92.027424094025463</v>
      </c>
      <c r="Q5102" s="10">
        <f t="shared" si="561"/>
        <v>-19.157088122605366</v>
      </c>
      <c r="S5102" s="10">
        <f t="shared" si="559"/>
        <v>-27.777777777777779</v>
      </c>
      <c r="U5102" s="10">
        <f t="shared" si="560"/>
        <v>-61.728395061728392</v>
      </c>
    </row>
    <row r="5103" spans="3:21" x14ac:dyDescent="0.3">
      <c r="C5103" s="6" t="s">
        <v>1</v>
      </c>
      <c r="D5103" s="6" t="s">
        <v>1</v>
      </c>
      <c r="E5103" s="1">
        <v>2.76</v>
      </c>
      <c r="F5103" s="8">
        <f t="shared" si="562"/>
        <v>36.231884057971016</v>
      </c>
      <c r="G5103" s="1">
        <v>3.05</v>
      </c>
      <c r="H5103" s="8">
        <f t="shared" si="556"/>
        <v>32.786885245901644</v>
      </c>
      <c r="I5103" s="1">
        <v>2.4900000000000002</v>
      </c>
      <c r="J5103" s="8">
        <f t="shared" si="557"/>
        <v>40.160642570281119</v>
      </c>
      <c r="K5103" s="6" t="s">
        <v>1452</v>
      </c>
      <c r="L5103" s="6" t="s">
        <v>2</v>
      </c>
      <c r="M5103" s="9">
        <f t="shared" si="558"/>
        <v>91.592360027791258</v>
      </c>
      <c r="Q5103" s="10">
        <f t="shared" si="561"/>
        <v>-36.231884057971016</v>
      </c>
      <c r="S5103" s="10">
        <f t="shared" si="559"/>
        <v>-32.786885245901644</v>
      </c>
      <c r="U5103" s="10">
        <f t="shared" si="560"/>
        <v>-40.160642570281119</v>
      </c>
    </row>
    <row r="5104" spans="3:21" x14ac:dyDescent="0.3">
      <c r="C5104" s="6" t="s">
        <v>197</v>
      </c>
      <c r="D5104" s="6" t="s">
        <v>1</v>
      </c>
      <c r="E5104" s="1">
        <v>1.85</v>
      </c>
      <c r="F5104" s="8">
        <f t="shared" si="562"/>
        <v>54.054054054054049</v>
      </c>
      <c r="G5104" s="1">
        <v>3.39</v>
      </c>
      <c r="H5104" s="8">
        <f t="shared" si="556"/>
        <v>29.498525073746311</v>
      </c>
      <c r="I5104" s="1">
        <v>4.0199999999999996</v>
      </c>
      <c r="J5104" s="8">
        <f t="shared" si="557"/>
        <v>24.875621890547265</v>
      </c>
      <c r="K5104" s="6" t="s">
        <v>1453</v>
      </c>
      <c r="L5104" s="6" t="s">
        <v>0</v>
      </c>
      <c r="M5104" s="9">
        <f t="shared" si="558"/>
        <v>92.226929028434725</v>
      </c>
      <c r="Q5104" s="10">
        <f t="shared" si="561"/>
        <v>-54.054054054054049</v>
      </c>
      <c r="S5104" s="10">
        <f t="shared" si="559"/>
        <v>-29.498525073746311</v>
      </c>
      <c r="U5104" s="10">
        <f t="shared" si="560"/>
        <v>-24.875621890547265</v>
      </c>
    </row>
    <row r="5105" spans="3:21" x14ac:dyDescent="0.3">
      <c r="C5105" s="6" t="s">
        <v>1</v>
      </c>
      <c r="D5105" s="6" t="s">
        <v>199</v>
      </c>
      <c r="E5105" s="1">
        <v>1.79</v>
      </c>
      <c r="F5105" s="8">
        <f t="shared" si="562"/>
        <v>55.865921787709496</v>
      </c>
      <c r="G5105" s="1">
        <v>3.43</v>
      </c>
      <c r="H5105" s="8">
        <f t="shared" si="556"/>
        <v>29.154518950437318</v>
      </c>
      <c r="I5105" s="1">
        <v>4.29</v>
      </c>
      <c r="J5105" s="8">
        <f t="shared" si="557"/>
        <v>23.310023310023311</v>
      </c>
      <c r="K5105" s="6" t="s">
        <v>1453</v>
      </c>
      <c r="L5105" s="6" t="s">
        <v>0</v>
      </c>
      <c r="M5105" s="9">
        <f t="shared" si="558"/>
        <v>92.310137207142475</v>
      </c>
      <c r="Q5105" s="10">
        <f t="shared" si="561"/>
        <v>-55.865921787709496</v>
      </c>
      <c r="S5105" s="10">
        <f t="shared" si="559"/>
        <v>-29.154518950437318</v>
      </c>
      <c r="U5105" s="10">
        <f t="shared" si="560"/>
        <v>-23.310023310023311</v>
      </c>
    </row>
    <row r="5106" spans="3:21" x14ac:dyDescent="0.3">
      <c r="C5106" s="6" t="s">
        <v>0</v>
      </c>
      <c r="D5106" s="6" t="s">
        <v>199</v>
      </c>
      <c r="E5106" s="1">
        <v>2</v>
      </c>
      <c r="F5106" s="8">
        <f t="shared" si="562"/>
        <v>50</v>
      </c>
      <c r="G5106" s="1">
        <v>3.25</v>
      </c>
      <c r="H5106" s="8">
        <f t="shared" si="556"/>
        <v>30.76923076923077</v>
      </c>
      <c r="I5106" s="1">
        <v>3.69</v>
      </c>
      <c r="J5106" s="8">
        <f t="shared" si="557"/>
        <v>27.100271002710027</v>
      </c>
      <c r="K5106" s="6" t="s">
        <v>1453</v>
      </c>
      <c r="L5106" s="6" t="s">
        <v>0</v>
      </c>
      <c r="M5106" s="9">
        <f t="shared" si="558"/>
        <v>92.704609140979798</v>
      </c>
      <c r="Q5106" s="10">
        <f t="shared" si="561"/>
        <v>-50</v>
      </c>
      <c r="S5106" s="10">
        <f t="shared" si="559"/>
        <v>-30.76923076923077</v>
      </c>
      <c r="U5106" s="10">
        <f t="shared" si="560"/>
        <v>-27.100271002710027</v>
      </c>
    </row>
    <row r="5107" spans="3:21" x14ac:dyDescent="0.3">
      <c r="C5107" s="6" t="s">
        <v>1</v>
      </c>
      <c r="D5107" s="6" t="s">
        <v>1</v>
      </c>
      <c r="E5107" s="1">
        <v>1.92</v>
      </c>
      <c r="F5107" s="8">
        <f t="shared" si="562"/>
        <v>52.083333333333336</v>
      </c>
      <c r="G5107" s="1">
        <v>3.33</v>
      </c>
      <c r="H5107" s="8">
        <f t="shared" si="556"/>
        <v>30.03003003003003</v>
      </c>
      <c r="I5107" s="1">
        <v>3.89</v>
      </c>
      <c r="J5107" s="8">
        <f t="shared" si="557"/>
        <v>25.70694087403599</v>
      </c>
      <c r="K5107" s="6" t="s">
        <v>1453</v>
      </c>
      <c r="L5107" s="6" t="s">
        <v>2</v>
      </c>
      <c r="M5107" s="9">
        <f t="shared" si="558"/>
        <v>92.74690950585655</v>
      </c>
      <c r="Q5107" s="10">
        <f t="shared" si="561"/>
        <v>-52.083333333333336</v>
      </c>
      <c r="S5107" s="10">
        <f t="shared" si="559"/>
        <v>-30.03003003003003</v>
      </c>
      <c r="U5107" s="10">
        <f t="shared" si="560"/>
        <v>-25.70694087403599</v>
      </c>
    </row>
    <row r="5108" spans="3:21" x14ac:dyDescent="0.3">
      <c r="C5108" s="6" t="s">
        <v>1</v>
      </c>
      <c r="D5108" s="6" t="s">
        <v>199</v>
      </c>
      <c r="E5108" s="1">
        <v>1.72</v>
      </c>
      <c r="F5108" s="8">
        <f t="shared" si="562"/>
        <v>58.139534883720934</v>
      </c>
      <c r="G5108" s="1">
        <v>3.45</v>
      </c>
      <c r="H5108" s="8">
        <f t="shared" si="556"/>
        <v>28.985507246376809</v>
      </c>
      <c r="I5108" s="1">
        <v>4.6500000000000004</v>
      </c>
      <c r="J5108" s="8">
        <f t="shared" si="557"/>
        <v>21.50537634408602</v>
      </c>
      <c r="K5108" s="6" t="s">
        <v>1453</v>
      </c>
      <c r="L5108" s="6" t="s">
        <v>0</v>
      </c>
      <c r="M5108" s="9">
        <f t="shared" si="558"/>
        <v>92.055246959915934</v>
      </c>
      <c r="Q5108" s="10">
        <f t="shared" si="561"/>
        <v>-58.139534883720934</v>
      </c>
      <c r="S5108" s="10">
        <f t="shared" si="559"/>
        <v>-28.985507246376809</v>
      </c>
      <c r="U5108" s="10">
        <f t="shared" si="560"/>
        <v>-21.50537634408602</v>
      </c>
    </row>
    <row r="5109" spans="3:21" x14ac:dyDescent="0.3">
      <c r="C5109" s="6" t="s">
        <v>1</v>
      </c>
      <c r="D5109" s="6" t="s">
        <v>0</v>
      </c>
      <c r="E5109" s="1">
        <v>1.26</v>
      </c>
      <c r="F5109" s="8">
        <f t="shared" si="562"/>
        <v>79.365079365079367</v>
      </c>
      <c r="G5109" s="1">
        <v>5.45</v>
      </c>
      <c r="H5109" s="8">
        <f t="shared" si="556"/>
        <v>18.348623853211009</v>
      </c>
      <c r="I5109" s="1">
        <v>9.32</v>
      </c>
      <c r="J5109" s="8">
        <f t="shared" si="557"/>
        <v>10.729613733905579</v>
      </c>
      <c r="K5109" s="6" t="s">
        <v>1453</v>
      </c>
      <c r="L5109" s="6" t="s">
        <v>0</v>
      </c>
      <c r="M5109" s="9">
        <f t="shared" si="558"/>
        <v>92.214073499874644</v>
      </c>
      <c r="Q5109" s="10">
        <f t="shared" si="561"/>
        <v>-79.365079365079367</v>
      </c>
      <c r="S5109" s="10">
        <f t="shared" si="559"/>
        <v>-18.348623853211009</v>
      </c>
      <c r="U5109" s="10">
        <f t="shared" si="560"/>
        <v>-10.729613733905579</v>
      </c>
    </row>
    <row r="5110" spans="3:21" x14ac:dyDescent="0.3">
      <c r="C5110" s="6" t="s">
        <v>0</v>
      </c>
      <c r="D5110" s="6" t="s">
        <v>199</v>
      </c>
      <c r="E5110" s="1">
        <v>2.4500000000000002</v>
      </c>
      <c r="F5110" s="8">
        <f t="shared" si="562"/>
        <v>40.816326530612244</v>
      </c>
      <c r="G5110" s="1">
        <v>3.04</v>
      </c>
      <c r="H5110" s="8">
        <f t="shared" si="556"/>
        <v>32.89473684210526</v>
      </c>
      <c r="I5110" s="1">
        <v>2.84</v>
      </c>
      <c r="J5110" s="8">
        <f t="shared" si="557"/>
        <v>35.211267605633807</v>
      </c>
      <c r="K5110" s="6" t="s">
        <v>1453</v>
      </c>
      <c r="L5110" s="6" t="s">
        <v>0</v>
      </c>
      <c r="M5110" s="9">
        <f t="shared" si="558"/>
        <v>91.808538342679554</v>
      </c>
      <c r="Q5110" s="10">
        <f t="shared" si="561"/>
        <v>-40.816326530612244</v>
      </c>
      <c r="S5110" s="10">
        <f t="shared" si="559"/>
        <v>-32.89473684210526</v>
      </c>
      <c r="U5110" s="10">
        <f t="shared" si="560"/>
        <v>-35.211267605633807</v>
      </c>
    </row>
    <row r="5111" spans="3:21" x14ac:dyDescent="0.3">
      <c r="C5111" s="6" t="s">
        <v>0</v>
      </c>
      <c r="D5111" s="6" t="s">
        <v>199</v>
      </c>
      <c r="E5111" s="1">
        <v>2.31</v>
      </c>
      <c r="F5111" s="8">
        <f t="shared" si="562"/>
        <v>43.290043290043286</v>
      </c>
      <c r="G5111" s="1">
        <v>3.09</v>
      </c>
      <c r="H5111" s="8">
        <f t="shared" si="556"/>
        <v>32.362459546925571</v>
      </c>
      <c r="I5111" s="1">
        <v>2.98</v>
      </c>
      <c r="J5111" s="8">
        <f t="shared" si="557"/>
        <v>33.557046979865774</v>
      </c>
      <c r="K5111" s="6" t="s">
        <v>1453</v>
      </c>
      <c r="L5111" s="6" t="s">
        <v>0</v>
      </c>
      <c r="M5111" s="9">
        <f t="shared" si="558"/>
        <v>91.567083801479981</v>
      </c>
      <c r="Q5111" s="10">
        <f t="shared" si="561"/>
        <v>-43.290043290043286</v>
      </c>
      <c r="S5111" s="10">
        <f t="shared" si="559"/>
        <v>-32.362459546925571</v>
      </c>
      <c r="U5111" s="10">
        <f t="shared" si="560"/>
        <v>-33.557046979865774</v>
      </c>
    </row>
    <row r="5112" spans="3:21" x14ac:dyDescent="0.3">
      <c r="C5112" s="6" t="s">
        <v>0</v>
      </c>
      <c r="D5112" s="6" t="s">
        <v>0</v>
      </c>
      <c r="E5112" s="1">
        <v>1.81</v>
      </c>
      <c r="F5112" s="8">
        <f t="shared" si="562"/>
        <v>55.248618784530386</v>
      </c>
      <c r="G5112" s="1">
        <v>3.34</v>
      </c>
      <c r="H5112" s="8">
        <f t="shared" si="556"/>
        <v>29.940119760479043</v>
      </c>
      <c r="I5112" s="1">
        <v>4.3</v>
      </c>
      <c r="J5112" s="8">
        <f t="shared" si="557"/>
        <v>23.255813953488374</v>
      </c>
      <c r="K5112" s="6" t="s">
        <v>1454</v>
      </c>
      <c r="L5112" s="6" t="s">
        <v>2</v>
      </c>
      <c r="M5112" s="9">
        <f t="shared" si="558"/>
        <v>92.213022873034788</v>
      </c>
      <c r="Q5112" s="10">
        <f t="shared" si="561"/>
        <v>-55.248618784530386</v>
      </c>
      <c r="S5112" s="10">
        <f t="shared" si="559"/>
        <v>-29.940119760479043</v>
      </c>
      <c r="U5112" s="10">
        <f t="shared" si="560"/>
        <v>-23.255813953488374</v>
      </c>
    </row>
    <row r="5113" spans="3:21" x14ac:dyDescent="0.3">
      <c r="C5113" s="6" t="s">
        <v>1</v>
      </c>
      <c r="D5113" s="6" t="s">
        <v>0</v>
      </c>
      <c r="E5113" s="1">
        <v>1.9</v>
      </c>
      <c r="F5113" s="8">
        <f t="shared" si="562"/>
        <v>52.631578947368425</v>
      </c>
      <c r="G5113" s="1">
        <v>3.31</v>
      </c>
      <c r="H5113" s="8">
        <f t="shared" si="556"/>
        <v>30.211480362537763</v>
      </c>
      <c r="I5113" s="1">
        <v>3.86</v>
      </c>
      <c r="J5113" s="8">
        <f t="shared" si="557"/>
        <v>25.906735751295336</v>
      </c>
      <c r="K5113" s="6" t="s">
        <v>1454</v>
      </c>
      <c r="L5113" s="6" t="s">
        <v>0</v>
      </c>
      <c r="M5113" s="9">
        <f t="shared" si="558"/>
        <v>91.95419627570115</v>
      </c>
      <c r="Q5113" s="10">
        <f t="shared" si="561"/>
        <v>-52.631578947368425</v>
      </c>
      <c r="S5113" s="10">
        <f t="shared" si="559"/>
        <v>-30.211480362537763</v>
      </c>
      <c r="U5113" s="10">
        <f t="shared" si="560"/>
        <v>-25.906735751295336</v>
      </c>
    </row>
    <row r="5114" spans="3:21" x14ac:dyDescent="0.3">
      <c r="C5114" s="6" t="s">
        <v>0</v>
      </c>
      <c r="D5114" s="6" t="s">
        <v>199</v>
      </c>
      <c r="E5114" s="1">
        <v>2.21</v>
      </c>
      <c r="F5114" s="8">
        <f t="shared" si="562"/>
        <v>45.248868778280546</v>
      </c>
      <c r="G5114" s="1">
        <v>3.13</v>
      </c>
      <c r="H5114" s="8">
        <f t="shared" si="556"/>
        <v>31.948881789137381</v>
      </c>
      <c r="I5114" s="1">
        <v>3.18</v>
      </c>
      <c r="J5114" s="8">
        <f t="shared" si="557"/>
        <v>31.446540880503143</v>
      </c>
      <c r="K5114" s="6" t="s">
        <v>1455</v>
      </c>
      <c r="L5114" s="6" t="s">
        <v>0</v>
      </c>
      <c r="M5114" s="9">
        <f t="shared" si="558"/>
        <v>92.04349226938929</v>
      </c>
      <c r="Q5114" s="10">
        <f t="shared" si="561"/>
        <v>-45.248868778280546</v>
      </c>
      <c r="S5114" s="10">
        <f t="shared" si="559"/>
        <v>-31.948881789137381</v>
      </c>
      <c r="U5114" s="10">
        <f t="shared" si="560"/>
        <v>-31.446540880503143</v>
      </c>
    </row>
    <row r="5115" spans="3:21" x14ac:dyDescent="0.3">
      <c r="C5115" s="6" t="s">
        <v>1</v>
      </c>
      <c r="D5115" s="6" t="s">
        <v>1</v>
      </c>
      <c r="E5115" s="1">
        <v>1.67</v>
      </c>
      <c r="F5115" s="8">
        <f t="shared" si="562"/>
        <v>59.880239520958085</v>
      </c>
      <c r="G5115" s="1">
        <v>3.53</v>
      </c>
      <c r="H5115" s="8">
        <f t="shared" si="556"/>
        <v>28.328611898016998</v>
      </c>
      <c r="I5115" s="1">
        <v>4.91</v>
      </c>
      <c r="J5115" s="8">
        <f t="shared" si="557"/>
        <v>20.366598778004072</v>
      </c>
      <c r="K5115" s="6" t="s">
        <v>1455</v>
      </c>
      <c r="L5115" s="6" t="s">
        <v>2</v>
      </c>
      <c r="M5115" s="9">
        <f t="shared" si="558"/>
        <v>92.101851586687914</v>
      </c>
      <c r="Q5115" s="10">
        <f t="shared" si="561"/>
        <v>-59.880239520958085</v>
      </c>
      <c r="S5115" s="10">
        <f t="shared" si="559"/>
        <v>-28.328611898016998</v>
      </c>
      <c r="U5115" s="10">
        <f t="shared" si="560"/>
        <v>-20.366598778004072</v>
      </c>
    </row>
    <row r="5116" spans="3:21" x14ac:dyDescent="0.3">
      <c r="C5116" s="6" t="s">
        <v>0</v>
      </c>
      <c r="D5116" s="6" t="s">
        <v>199</v>
      </c>
      <c r="E5116" s="1">
        <v>1.74</v>
      </c>
      <c r="F5116" s="8">
        <f t="shared" si="562"/>
        <v>57.47126436781609</v>
      </c>
      <c r="G5116" s="1">
        <v>3.43</v>
      </c>
      <c r="H5116" s="8">
        <f t="shared" si="556"/>
        <v>29.154518950437318</v>
      </c>
      <c r="I5116" s="1">
        <v>4.6399999999999997</v>
      </c>
      <c r="J5116" s="8">
        <f t="shared" si="557"/>
        <v>21.551724137931036</v>
      </c>
      <c r="K5116" s="6" t="s">
        <v>1455</v>
      </c>
      <c r="L5116" s="6" t="s">
        <v>0</v>
      </c>
      <c r="M5116" s="9">
        <f t="shared" si="558"/>
        <v>92.440658276863502</v>
      </c>
      <c r="Q5116" s="10">
        <f t="shared" si="561"/>
        <v>-57.47126436781609</v>
      </c>
      <c r="S5116" s="10">
        <f t="shared" si="559"/>
        <v>-29.154518950437318</v>
      </c>
      <c r="U5116" s="10">
        <f t="shared" si="560"/>
        <v>-21.551724137931036</v>
      </c>
    </row>
    <row r="5117" spans="3:21" x14ac:dyDescent="0.3">
      <c r="C5117" s="6" t="s">
        <v>199</v>
      </c>
      <c r="D5117" s="6" t="s">
        <v>199</v>
      </c>
      <c r="E5117" s="1">
        <v>1.6</v>
      </c>
      <c r="F5117" s="8">
        <f t="shared" si="562"/>
        <v>62.5</v>
      </c>
      <c r="G5117" s="1">
        <v>3.6</v>
      </c>
      <c r="H5117" s="8">
        <f t="shared" si="556"/>
        <v>27.777777777777779</v>
      </c>
      <c r="I5117" s="1">
        <v>5.37</v>
      </c>
      <c r="J5117" s="8">
        <f t="shared" si="557"/>
        <v>18.6219739292365</v>
      </c>
      <c r="K5117" s="6" t="s">
        <v>1455</v>
      </c>
      <c r="L5117" s="6" t="s">
        <v>2</v>
      </c>
      <c r="M5117" s="9">
        <f t="shared" si="558"/>
        <v>91.82757392233701</v>
      </c>
      <c r="Q5117" s="10">
        <f t="shared" si="561"/>
        <v>-62.5</v>
      </c>
      <c r="S5117" s="10">
        <f t="shared" si="559"/>
        <v>-27.777777777777779</v>
      </c>
      <c r="U5117" s="10">
        <f t="shared" si="560"/>
        <v>-18.6219739292365</v>
      </c>
    </row>
    <row r="5118" spans="3:21" x14ac:dyDescent="0.3">
      <c r="C5118" s="6" t="s">
        <v>199</v>
      </c>
      <c r="D5118" s="6" t="s">
        <v>0</v>
      </c>
      <c r="E5118" s="1">
        <v>2.25</v>
      </c>
      <c r="F5118" s="8">
        <f t="shared" si="562"/>
        <v>44.444444444444443</v>
      </c>
      <c r="G5118" s="1">
        <v>3.1</v>
      </c>
      <c r="H5118" s="8">
        <f t="shared" si="556"/>
        <v>32.258064516129032</v>
      </c>
      <c r="I5118" s="1">
        <v>3.13</v>
      </c>
      <c r="J5118" s="8">
        <f t="shared" si="557"/>
        <v>31.948881789137381</v>
      </c>
      <c r="K5118" s="6" t="s">
        <v>1455</v>
      </c>
      <c r="L5118" s="6" t="s">
        <v>1</v>
      </c>
      <c r="M5118" s="9">
        <f t="shared" si="558"/>
        <v>92.037478130730804</v>
      </c>
      <c r="Q5118" s="10">
        <f t="shared" si="561"/>
        <v>-44.444444444444443</v>
      </c>
      <c r="S5118" s="10">
        <f t="shared" si="559"/>
        <v>-32.258064516129032</v>
      </c>
      <c r="U5118" s="10">
        <f t="shared" si="560"/>
        <v>-31.948881789137381</v>
      </c>
    </row>
    <row r="5119" spans="3:21" x14ac:dyDescent="0.3">
      <c r="C5119" s="6" t="s">
        <v>1</v>
      </c>
      <c r="D5119" s="6" t="s">
        <v>199</v>
      </c>
      <c r="E5119" s="1">
        <v>2.69</v>
      </c>
      <c r="F5119" s="8">
        <f t="shared" si="562"/>
        <v>37.174721189591082</v>
      </c>
      <c r="G5119" s="1">
        <v>2.99</v>
      </c>
      <c r="H5119" s="8">
        <f t="shared" si="556"/>
        <v>33.444816053511701</v>
      </c>
      <c r="I5119" s="1">
        <v>2.59</v>
      </c>
      <c r="J5119" s="8">
        <f t="shared" si="557"/>
        <v>38.610038610038615</v>
      </c>
      <c r="K5119" s="6" t="s">
        <v>1455</v>
      </c>
      <c r="L5119" s="6" t="s">
        <v>0</v>
      </c>
      <c r="M5119" s="9">
        <f t="shared" si="558"/>
        <v>91.550295988011058</v>
      </c>
      <c r="Q5119" s="10">
        <f t="shared" si="561"/>
        <v>-37.174721189591082</v>
      </c>
      <c r="S5119" s="10">
        <f t="shared" si="559"/>
        <v>-33.444816053511701</v>
      </c>
      <c r="U5119" s="10">
        <f t="shared" si="560"/>
        <v>-38.610038610038615</v>
      </c>
    </row>
    <row r="5120" spans="3:21" x14ac:dyDescent="0.3">
      <c r="C5120" s="6" t="s">
        <v>1</v>
      </c>
      <c r="D5120" s="6" t="s">
        <v>199</v>
      </c>
      <c r="E5120" s="1">
        <v>1.31</v>
      </c>
      <c r="F5120" s="8">
        <f t="shared" si="562"/>
        <v>76.33587786259541</v>
      </c>
      <c r="G5120" s="1">
        <v>4.95</v>
      </c>
      <c r="H5120" s="8">
        <f t="shared" si="556"/>
        <v>20.202020202020201</v>
      </c>
      <c r="I5120" s="1">
        <v>8.35</v>
      </c>
      <c r="J5120" s="8">
        <f t="shared" si="557"/>
        <v>11.976047904191617</v>
      </c>
      <c r="K5120" s="6" t="s">
        <v>1455</v>
      </c>
      <c r="L5120" s="6" t="s">
        <v>0</v>
      </c>
      <c r="M5120" s="9">
        <f t="shared" si="558"/>
        <v>92.154053663061347</v>
      </c>
      <c r="Q5120" s="10">
        <f t="shared" si="561"/>
        <v>-76.33587786259541</v>
      </c>
      <c r="S5120" s="10">
        <f t="shared" si="559"/>
        <v>-20.202020202020201</v>
      </c>
      <c r="U5120" s="10">
        <f t="shared" si="560"/>
        <v>-11.976047904191617</v>
      </c>
    </row>
    <row r="5121" spans="3:21" x14ac:dyDescent="0.3">
      <c r="C5121" s="6" t="s">
        <v>1</v>
      </c>
      <c r="D5121" s="6" t="s">
        <v>0</v>
      </c>
      <c r="E5121" s="1">
        <v>1.79</v>
      </c>
      <c r="F5121" s="8">
        <f t="shared" si="562"/>
        <v>55.865921787709496</v>
      </c>
      <c r="G5121" s="1">
        <v>3.33</v>
      </c>
      <c r="H5121" s="8">
        <f t="shared" si="556"/>
        <v>30.03003003003003</v>
      </c>
      <c r="I5121" s="1">
        <v>4.4400000000000004</v>
      </c>
      <c r="J5121" s="8">
        <f t="shared" si="557"/>
        <v>22.522522522522522</v>
      </c>
      <c r="K5121" s="6" t="s">
        <v>1455</v>
      </c>
      <c r="L5121" s="6" t="s">
        <v>0</v>
      </c>
      <c r="M5121" s="9">
        <f t="shared" si="558"/>
        <v>92.23520309477756</v>
      </c>
      <c r="Q5121" s="10">
        <f t="shared" si="561"/>
        <v>-55.865921787709496</v>
      </c>
      <c r="S5121" s="10">
        <f t="shared" si="559"/>
        <v>-30.03003003003003</v>
      </c>
      <c r="U5121" s="10">
        <f t="shared" si="560"/>
        <v>-22.522522522522522</v>
      </c>
    </row>
    <row r="5122" spans="3:21" x14ac:dyDescent="0.3">
      <c r="C5122" s="6" t="s">
        <v>0</v>
      </c>
      <c r="D5122" s="6" t="s">
        <v>0</v>
      </c>
      <c r="E5122" s="1">
        <v>2.5499999999999998</v>
      </c>
      <c r="F5122" s="8">
        <f t="shared" si="562"/>
        <v>39.215686274509807</v>
      </c>
      <c r="G5122" s="1">
        <v>3.03</v>
      </c>
      <c r="H5122" s="8">
        <f t="shared" ref="H5122:H5185" si="563">100/G5122</f>
        <v>33.003300330033007</v>
      </c>
      <c r="I5122" s="1">
        <v>2.66</v>
      </c>
      <c r="J5122" s="8">
        <f t="shared" ref="J5122:J5185" si="564">100/I5122</f>
        <v>37.593984962406012</v>
      </c>
      <c r="K5122" s="6" t="s">
        <v>1456</v>
      </c>
      <c r="L5122" s="6" t="s">
        <v>2</v>
      </c>
      <c r="M5122" s="9">
        <f t="shared" ref="M5122:M5185" si="565">10000/(F5122+H5122+J5122)</f>
        <v>91.063923116800254</v>
      </c>
      <c r="Q5122" s="10">
        <f t="shared" si="561"/>
        <v>-39.215686274509807</v>
      </c>
      <c r="S5122" s="10">
        <f t="shared" ref="S5122:S5185" si="566">R5122-H5122</f>
        <v>-33.003300330033007</v>
      </c>
      <c r="U5122" s="10">
        <f t="shared" ref="U5122:U5185" si="567">T5122-J5122</f>
        <v>-37.593984962406012</v>
      </c>
    </row>
    <row r="5123" spans="3:21" x14ac:dyDescent="0.3">
      <c r="C5123" s="6" t="s">
        <v>198</v>
      </c>
      <c r="D5123" s="6" t="s">
        <v>197</v>
      </c>
      <c r="E5123" s="1">
        <v>3.08</v>
      </c>
      <c r="F5123" s="8">
        <f t="shared" si="562"/>
        <v>32.467532467532465</v>
      </c>
      <c r="G5123" s="1">
        <v>3.13</v>
      </c>
      <c r="H5123" s="8">
        <f t="shared" si="563"/>
        <v>31.948881789137381</v>
      </c>
      <c r="I5123" s="1">
        <v>2.2799999999999998</v>
      </c>
      <c r="J5123" s="8">
        <f t="shared" si="564"/>
        <v>43.859649122807021</v>
      </c>
      <c r="K5123" s="6" t="s">
        <v>1456</v>
      </c>
      <c r="L5123" s="6" t="s">
        <v>0</v>
      </c>
      <c r="M5123" s="9">
        <f t="shared" si="565"/>
        <v>92.356516185418002</v>
      </c>
      <c r="Q5123" s="10">
        <f t="shared" si="561"/>
        <v>-32.467532467532465</v>
      </c>
      <c r="S5123" s="10">
        <f t="shared" si="566"/>
        <v>-31.948881789137381</v>
      </c>
      <c r="U5123" s="10">
        <f t="shared" si="567"/>
        <v>-43.859649122807021</v>
      </c>
    </row>
    <row r="5124" spans="3:21" x14ac:dyDescent="0.3">
      <c r="C5124" s="6" t="s">
        <v>199</v>
      </c>
      <c r="D5124" s="6" t="s">
        <v>199</v>
      </c>
      <c r="E5124" s="1">
        <v>1.53</v>
      </c>
      <c r="F5124" s="8">
        <f t="shared" si="562"/>
        <v>65.359477124183002</v>
      </c>
      <c r="G5124" s="1">
        <v>3.8</v>
      </c>
      <c r="H5124" s="8">
        <f t="shared" si="563"/>
        <v>26.315789473684212</v>
      </c>
      <c r="I5124" s="1">
        <v>5.88</v>
      </c>
      <c r="J5124" s="8">
        <f t="shared" si="564"/>
        <v>17.006802721088437</v>
      </c>
      <c r="K5124" s="6" t="s">
        <v>1456</v>
      </c>
      <c r="L5124" s="6" t="s">
        <v>2</v>
      </c>
      <c r="M5124" s="9">
        <f t="shared" si="565"/>
        <v>92.011497965247727</v>
      </c>
      <c r="Q5124" s="10">
        <f t="shared" ref="Q5124:Q5187" si="568">P5124-F5124</f>
        <v>-65.359477124183002</v>
      </c>
      <c r="S5124" s="10">
        <f t="shared" si="566"/>
        <v>-26.315789473684212</v>
      </c>
      <c r="U5124" s="10">
        <f t="shared" si="567"/>
        <v>-17.006802721088437</v>
      </c>
    </row>
    <row r="5125" spans="3:21" x14ac:dyDescent="0.3">
      <c r="C5125" s="6" t="s">
        <v>0</v>
      </c>
      <c r="D5125" s="6" t="s">
        <v>0</v>
      </c>
      <c r="E5125" s="1">
        <v>1.62</v>
      </c>
      <c r="F5125" s="8">
        <f t="shared" si="562"/>
        <v>61.728395061728392</v>
      </c>
      <c r="G5125" s="1">
        <v>3.58</v>
      </c>
      <c r="H5125" s="8">
        <f t="shared" si="563"/>
        <v>27.932960893854748</v>
      </c>
      <c r="I5125" s="1">
        <v>5.27</v>
      </c>
      <c r="J5125" s="8">
        <f t="shared" si="564"/>
        <v>18.975332068311197</v>
      </c>
      <c r="K5125" s="6" t="s">
        <v>1456</v>
      </c>
      <c r="L5125" s="6" t="s">
        <v>2</v>
      </c>
      <c r="M5125" s="9">
        <f t="shared" si="565"/>
        <v>92.049934344468682</v>
      </c>
      <c r="Q5125" s="10">
        <f t="shared" si="568"/>
        <v>-61.728395061728392</v>
      </c>
      <c r="S5125" s="10">
        <f t="shared" si="566"/>
        <v>-27.932960893854748</v>
      </c>
      <c r="U5125" s="10">
        <f t="shared" si="567"/>
        <v>-18.975332068311197</v>
      </c>
    </row>
    <row r="5126" spans="3:21" x14ac:dyDescent="0.3">
      <c r="C5126" s="6" t="s">
        <v>197</v>
      </c>
      <c r="D5126" s="6" t="s">
        <v>0</v>
      </c>
      <c r="E5126" s="1">
        <v>2.0499999999999998</v>
      </c>
      <c r="F5126" s="8">
        <f t="shared" si="562"/>
        <v>48.780487804878049</v>
      </c>
      <c r="G5126" s="1">
        <v>3.2</v>
      </c>
      <c r="H5126" s="8">
        <f t="shared" si="563"/>
        <v>31.25</v>
      </c>
      <c r="I5126" s="1">
        <v>3.55</v>
      </c>
      <c r="J5126" s="8">
        <f t="shared" si="564"/>
        <v>28.169014084507044</v>
      </c>
      <c r="K5126" s="6" t="s">
        <v>1456</v>
      </c>
      <c r="L5126" s="6" t="s">
        <v>0</v>
      </c>
      <c r="M5126" s="9">
        <f t="shared" si="565"/>
        <v>92.421867248734998</v>
      </c>
      <c r="Q5126" s="10">
        <f t="shared" si="568"/>
        <v>-48.780487804878049</v>
      </c>
      <c r="S5126" s="10">
        <f t="shared" si="566"/>
        <v>-31.25</v>
      </c>
      <c r="U5126" s="10">
        <f t="shared" si="567"/>
        <v>-28.169014084507044</v>
      </c>
    </row>
    <row r="5127" spans="3:21" x14ac:dyDescent="0.3">
      <c r="C5127" s="6" t="s">
        <v>197</v>
      </c>
      <c r="D5127" s="6" t="s">
        <v>0</v>
      </c>
      <c r="E5127" s="1">
        <v>3.6</v>
      </c>
      <c r="F5127" s="8">
        <f t="shared" si="562"/>
        <v>27.777777777777779</v>
      </c>
      <c r="G5127" s="1">
        <v>3.29</v>
      </c>
      <c r="H5127" s="8">
        <f t="shared" si="563"/>
        <v>30.3951367781155</v>
      </c>
      <c r="I5127" s="1">
        <v>1.99</v>
      </c>
      <c r="J5127" s="8">
        <f t="shared" si="564"/>
        <v>50.251256281407038</v>
      </c>
      <c r="K5127" s="6" t="s">
        <v>1456</v>
      </c>
      <c r="L5127" s="6" t="s">
        <v>0</v>
      </c>
      <c r="M5127" s="9">
        <f t="shared" si="565"/>
        <v>92.230357149844835</v>
      </c>
      <c r="Q5127" s="10">
        <f t="shared" si="568"/>
        <v>-27.777777777777779</v>
      </c>
      <c r="S5127" s="10">
        <f t="shared" si="566"/>
        <v>-30.3951367781155</v>
      </c>
      <c r="U5127" s="10">
        <f t="shared" si="567"/>
        <v>-50.251256281407038</v>
      </c>
    </row>
    <row r="5128" spans="3:21" x14ac:dyDescent="0.3">
      <c r="C5128" s="6" t="s">
        <v>0</v>
      </c>
      <c r="D5128" s="6" t="s">
        <v>1</v>
      </c>
      <c r="E5128" s="1">
        <v>2.52</v>
      </c>
      <c r="F5128" s="8">
        <f t="shared" si="562"/>
        <v>39.682539682539684</v>
      </c>
      <c r="G5128" s="1">
        <v>3.08</v>
      </c>
      <c r="H5128" s="8">
        <f t="shared" si="563"/>
        <v>32.467532467532465</v>
      </c>
      <c r="I5128" s="1">
        <v>2.64</v>
      </c>
      <c r="J5128" s="8">
        <f t="shared" si="564"/>
        <v>37.878787878787875</v>
      </c>
      <c r="K5128" s="6" t="s">
        <v>1456</v>
      </c>
      <c r="L5128" s="6" t="s">
        <v>1</v>
      </c>
      <c r="M5128" s="9">
        <f t="shared" si="565"/>
        <v>90.885245901639351</v>
      </c>
      <c r="Q5128" s="10">
        <f t="shared" si="568"/>
        <v>-39.682539682539684</v>
      </c>
      <c r="S5128" s="10">
        <f t="shared" si="566"/>
        <v>-32.467532467532465</v>
      </c>
      <c r="U5128" s="10">
        <f t="shared" si="567"/>
        <v>-37.878787878787875</v>
      </c>
    </row>
    <row r="5129" spans="3:21" x14ac:dyDescent="0.3">
      <c r="C5129" s="6" t="s">
        <v>1</v>
      </c>
      <c r="D5129" s="6" t="s">
        <v>1</v>
      </c>
      <c r="E5129" s="1">
        <v>1.75</v>
      </c>
      <c r="F5129" s="8">
        <f t="shared" si="562"/>
        <v>57.142857142857146</v>
      </c>
      <c r="G5129" s="1">
        <v>3.5</v>
      </c>
      <c r="H5129" s="8">
        <f t="shared" si="563"/>
        <v>28.571428571428573</v>
      </c>
      <c r="I5129" s="1">
        <v>4.43</v>
      </c>
      <c r="J5129" s="8">
        <f t="shared" si="564"/>
        <v>22.573363431151243</v>
      </c>
      <c r="K5129" s="6" t="s">
        <v>1456</v>
      </c>
      <c r="L5129" s="6" t="s">
        <v>2</v>
      </c>
      <c r="M5129" s="9">
        <f t="shared" si="565"/>
        <v>92.346634901727199</v>
      </c>
      <c r="Q5129" s="10">
        <f t="shared" si="568"/>
        <v>-57.142857142857146</v>
      </c>
      <c r="S5129" s="10">
        <f t="shared" si="566"/>
        <v>-28.571428571428573</v>
      </c>
      <c r="U5129" s="10">
        <f t="shared" si="567"/>
        <v>-22.573363431151243</v>
      </c>
    </row>
    <row r="5130" spans="3:21" x14ac:dyDescent="0.3">
      <c r="C5130" s="6" t="s">
        <v>0</v>
      </c>
      <c r="D5130" s="6" t="s">
        <v>1</v>
      </c>
      <c r="E5130" s="1">
        <v>4.59</v>
      </c>
      <c r="F5130" s="8">
        <f t="shared" si="562"/>
        <v>21.786492374727668</v>
      </c>
      <c r="G5130" s="1">
        <v>3.48</v>
      </c>
      <c r="H5130" s="8">
        <f t="shared" si="563"/>
        <v>28.735632183908045</v>
      </c>
      <c r="I5130" s="1">
        <v>1.72</v>
      </c>
      <c r="J5130" s="8">
        <f t="shared" si="564"/>
        <v>58.139534883720934</v>
      </c>
      <c r="K5130" s="6" t="s">
        <v>1456</v>
      </c>
      <c r="L5130" s="6" t="s">
        <v>1</v>
      </c>
      <c r="M5130" s="9">
        <f t="shared" si="565"/>
        <v>92.028780448589117</v>
      </c>
      <c r="Q5130" s="10">
        <f t="shared" si="568"/>
        <v>-21.786492374727668</v>
      </c>
      <c r="S5130" s="10">
        <f t="shared" si="566"/>
        <v>-28.735632183908045</v>
      </c>
      <c r="U5130" s="10">
        <f t="shared" si="567"/>
        <v>-58.139534883720934</v>
      </c>
    </row>
    <row r="5131" spans="3:21" x14ac:dyDescent="0.3">
      <c r="C5131" s="6" t="s">
        <v>0</v>
      </c>
      <c r="D5131" s="6" t="s">
        <v>0</v>
      </c>
      <c r="E5131" s="1">
        <v>2.37</v>
      </c>
      <c r="F5131" s="8">
        <f t="shared" si="562"/>
        <v>42.194092827004219</v>
      </c>
      <c r="G5131" s="1">
        <v>3.15</v>
      </c>
      <c r="H5131" s="8">
        <f t="shared" si="563"/>
        <v>31.746031746031747</v>
      </c>
      <c r="I5131" s="1">
        <v>2.89</v>
      </c>
      <c r="J5131" s="8">
        <f t="shared" si="564"/>
        <v>34.602076124567475</v>
      </c>
      <c r="K5131" s="6" t="s">
        <v>1456</v>
      </c>
      <c r="L5131" s="6" t="s">
        <v>2</v>
      </c>
      <c r="M5131" s="9">
        <f t="shared" si="565"/>
        <v>92.130064949206385</v>
      </c>
      <c r="Q5131" s="10">
        <f t="shared" si="568"/>
        <v>-42.194092827004219</v>
      </c>
      <c r="S5131" s="10">
        <f t="shared" si="566"/>
        <v>-31.746031746031747</v>
      </c>
      <c r="U5131" s="10">
        <f t="shared" si="567"/>
        <v>-34.602076124567475</v>
      </c>
    </row>
    <row r="5132" spans="3:21" x14ac:dyDescent="0.3">
      <c r="C5132" s="6" t="s">
        <v>1</v>
      </c>
      <c r="D5132" s="6" t="s">
        <v>197</v>
      </c>
      <c r="E5132" s="1">
        <v>2.44</v>
      </c>
      <c r="F5132" s="8">
        <f t="shared" si="562"/>
        <v>40.983606557377051</v>
      </c>
      <c r="G5132" s="1">
        <v>3.01</v>
      </c>
      <c r="H5132" s="8">
        <f t="shared" si="563"/>
        <v>33.222591362126245</v>
      </c>
      <c r="I5132" s="1">
        <v>2.88</v>
      </c>
      <c r="J5132" s="8">
        <f t="shared" si="564"/>
        <v>34.722222222222221</v>
      </c>
      <c r="K5132" s="6" t="s">
        <v>1457</v>
      </c>
      <c r="L5132" s="6" t="s">
        <v>1</v>
      </c>
      <c r="M5132" s="9">
        <f t="shared" si="565"/>
        <v>91.803406190864735</v>
      </c>
      <c r="Q5132" s="10">
        <f t="shared" si="568"/>
        <v>-40.983606557377051</v>
      </c>
      <c r="S5132" s="10">
        <f t="shared" si="566"/>
        <v>-33.222591362126245</v>
      </c>
      <c r="U5132" s="10">
        <f t="shared" si="567"/>
        <v>-34.722222222222221</v>
      </c>
    </row>
    <row r="5133" spans="3:21" x14ac:dyDescent="0.3">
      <c r="C5133" s="6" t="s">
        <v>0</v>
      </c>
      <c r="D5133" s="6" t="s">
        <v>199</v>
      </c>
      <c r="E5133" s="1">
        <v>3.85</v>
      </c>
      <c r="F5133" s="8">
        <f t="shared" si="562"/>
        <v>25.974025974025974</v>
      </c>
      <c r="G5133" s="1">
        <v>3.3</v>
      </c>
      <c r="H5133" s="8">
        <f t="shared" si="563"/>
        <v>30.303030303030305</v>
      </c>
      <c r="I5133" s="1">
        <v>1.92</v>
      </c>
      <c r="J5133" s="8">
        <f t="shared" si="564"/>
        <v>52.083333333333336</v>
      </c>
      <c r="K5133" s="6" t="s">
        <v>1458</v>
      </c>
      <c r="L5133" s="6" t="s">
        <v>0</v>
      </c>
      <c r="M5133" s="9">
        <f t="shared" si="565"/>
        <v>92.284644194756567</v>
      </c>
      <c r="Q5133" s="10">
        <f t="shared" si="568"/>
        <v>-25.974025974025974</v>
      </c>
      <c r="S5133" s="10">
        <f t="shared" si="566"/>
        <v>-30.303030303030305</v>
      </c>
      <c r="U5133" s="10">
        <f t="shared" si="567"/>
        <v>-52.083333333333336</v>
      </c>
    </row>
    <row r="5134" spans="3:21" x14ac:dyDescent="0.3">
      <c r="C5134" s="6" t="s">
        <v>199</v>
      </c>
      <c r="D5134" s="6" t="s">
        <v>199</v>
      </c>
      <c r="E5134" s="1">
        <v>1.89</v>
      </c>
      <c r="F5134" s="8">
        <f t="shared" si="562"/>
        <v>52.910052910052912</v>
      </c>
      <c r="G5134" s="1">
        <v>3.28</v>
      </c>
      <c r="H5134" s="8">
        <f t="shared" si="563"/>
        <v>30.487804878048781</v>
      </c>
      <c r="I5134" s="1">
        <v>4.07</v>
      </c>
      <c r="J5134" s="8">
        <f t="shared" si="564"/>
        <v>24.570024570024568</v>
      </c>
      <c r="K5134" s="6" t="s">
        <v>1458</v>
      </c>
      <c r="L5134" s="6" t="s">
        <v>2</v>
      </c>
      <c r="M5134" s="9">
        <f t="shared" si="565"/>
        <v>92.6201364849437</v>
      </c>
      <c r="Q5134" s="10">
        <f t="shared" si="568"/>
        <v>-52.910052910052912</v>
      </c>
      <c r="S5134" s="10">
        <f t="shared" si="566"/>
        <v>-30.487804878048781</v>
      </c>
      <c r="U5134" s="10">
        <f t="shared" si="567"/>
        <v>-24.570024570024568</v>
      </c>
    </row>
    <row r="5135" spans="3:21" x14ac:dyDescent="0.3">
      <c r="C5135" s="6" t="s">
        <v>1</v>
      </c>
      <c r="D5135" s="6" t="s">
        <v>199</v>
      </c>
      <c r="E5135" s="1">
        <v>1.39</v>
      </c>
      <c r="F5135" s="8">
        <f t="shared" si="562"/>
        <v>71.942446043165475</v>
      </c>
      <c r="G5135" s="1">
        <v>4.4000000000000004</v>
      </c>
      <c r="H5135" s="8">
        <f t="shared" si="563"/>
        <v>22.727272727272727</v>
      </c>
      <c r="I5135" s="1">
        <v>7.05</v>
      </c>
      <c r="J5135" s="8">
        <f t="shared" si="564"/>
        <v>14.184397163120568</v>
      </c>
      <c r="K5135" s="6" t="s">
        <v>1459</v>
      </c>
      <c r="L5135" s="6" t="s">
        <v>0</v>
      </c>
      <c r="M5135" s="9">
        <f t="shared" si="565"/>
        <v>91.866071523686756</v>
      </c>
      <c r="Q5135" s="10">
        <f t="shared" si="568"/>
        <v>-71.942446043165475</v>
      </c>
      <c r="S5135" s="10">
        <f t="shared" si="566"/>
        <v>-22.727272727272727</v>
      </c>
      <c r="U5135" s="10">
        <f t="shared" si="567"/>
        <v>-14.184397163120568</v>
      </c>
    </row>
    <row r="5136" spans="3:21" x14ac:dyDescent="0.3">
      <c r="C5136" s="6" t="s">
        <v>0</v>
      </c>
      <c r="D5136" s="6" t="s">
        <v>0</v>
      </c>
      <c r="E5136" s="1">
        <v>2.2999999999999998</v>
      </c>
      <c r="F5136" s="8">
        <f t="shared" si="562"/>
        <v>43.478260869565219</v>
      </c>
      <c r="G5136" s="1">
        <v>3.1</v>
      </c>
      <c r="H5136" s="8">
        <f t="shared" si="563"/>
        <v>32.258064516129032</v>
      </c>
      <c r="I5136" s="1">
        <v>3.06</v>
      </c>
      <c r="J5136" s="8">
        <f t="shared" si="564"/>
        <v>32.679738562091501</v>
      </c>
      <c r="K5136" s="6" t="s">
        <v>1459</v>
      </c>
      <c r="L5136" s="6" t="s">
        <v>2</v>
      </c>
      <c r="M5136" s="9">
        <f t="shared" si="565"/>
        <v>92.237253741439091</v>
      </c>
      <c r="Q5136" s="10">
        <f t="shared" si="568"/>
        <v>-43.478260869565219</v>
      </c>
      <c r="S5136" s="10">
        <f t="shared" si="566"/>
        <v>-32.258064516129032</v>
      </c>
      <c r="U5136" s="10">
        <f t="shared" si="567"/>
        <v>-32.679738562091501</v>
      </c>
    </row>
    <row r="5137" spans="3:21" x14ac:dyDescent="0.3">
      <c r="C5137" s="6" t="s">
        <v>1</v>
      </c>
      <c r="D5137" s="6" t="s">
        <v>199</v>
      </c>
      <c r="E5137" s="1">
        <v>1.56</v>
      </c>
      <c r="F5137" s="8">
        <f t="shared" si="562"/>
        <v>64.102564102564102</v>
      </c>
      <c r="G5137" s="1">
        <v>3.73</v>
      </c>
      <c r="H5137" s="8">
        <f t="shared" si="563"/>
        <v>26.809651474530831</v>
      </c>
      <c r="I5137" s="1">
        <v>5.74</v>
      </c>
      <c r="J5137" s="8">
        <f t="shared" si="564"/>
        <v>17.421602787456447</v>
      </c>
      <c r="K5137" s="6" t="s">
        <v>1459</v>
      </c>
      <c r="L5137" s="6" t="s">
        <v>0</v>
      </c>
      <c r="M5137" s="9">
        <f t="shared" si="565"/>
        <v>92.30727902850478</v>
      </c>
      <c r="Q5137" s="10">
        <f t="shared" si="568"/>
        <v>-64.102564102564102</v>
      </c>
      <c r="S5137" s="10">
        <f t="shared" si="566"/>
        <v>-26.809651474530831</v>
      </c>
      <c r="U5137" s="10">
        <f t="shared" si="567"/>
        <v>-17.421602787456447</v>
      </c>
    </row>
    <row r="5138" spans="3:21" x14ac:dyDescent="0.3">
      <c r="C5138" s="6" t="s">
        <v>0</v>
      </c>
      <c r="D5138" s="6" t="s">
        <v>0</v>
      </c>
      <c r="E5138" s="1">
        <v>1.93</v>
      </c>
      <c r="F5138" s="8">
        <f t="shared" si="562"/>
        <v>51.813471502590673</v>
      </c>
      <c r="G5138" s="1">
        <v>3.3</v>
      </c>
      <c r="H5138" s="8">
        <f t="shared" si="563"/>
        <v>30.303030303030305</v>
      </c>
      <c r="I5138" s="1">
        <v>3.83</v>
      </c>
      <c r="J5138" s="8">
        <f t="shared" si="564"/>
        <v>26.109660574412533</v>
      </c>
      <c r="K5138" s="6" t="s">
        <v>1459</v>
      </c>
      <c r="L5138" s="6" t="s">
        <v>2</v>
      </c>
      <c r="M5138" s="9">
        <f t="shared" si="565"/>
        <v>92.399099996590905</v>
      </c>
      <c r="Q5138" s="10">
        <f t="shared" si="568"/>
        <v>-51.813471502590673</v>
      </c>
      <c r="S5138" s="10">
        <f t="shared" si="566"/>
        <v>-30.303030303030305</v>
      </c>
      <c r="U5138" s="10">
        <f t="shared" si="567"/>
        <v>-26.109660574412533</v>
      </c>
    </row>
    <row r="5139" spans="3:21" x14ac:dyDescent="0.3">
      <c r="C5139" s="6" t="s">
        <v>1</v>
      </c>
      <c r="D5139" s="6" t="s">
        <v>199</v>
      </c>
      <c r="E5139" s="1">
        <v>1.72</v>
      </c>
      <c r="F5139" s="8">
        <f t="shared" si="562"/>
        <v>58.139534883720934</v>
      </c>
      <c r="G5139" s="1">
        <v>3.44</v>
      </c>
      <c r="H5139" s="8">
        <f t="shared" si="563"/>
        <v>29.069767441860467</v>
      </c>
      <c r="I5139" s="1">
        <v>4.6399999999999997</v>
      </c>
      <c r="J5139" s="8">
        <f t="shared" si="564"/>
        <v>21.551724137931036</v>
      </c>
      <c r="K5139" s="6" t="s">
        <v>1459</v>
      </c>
      <c r="L5139" s="6" t="s">
        <v>0</v>
      </c>
      <c r="M5139" s="9">
        <f t="shared" si="565"/>
        <v>91.94470046082948</v>
      </c>
      <c r="Q5139" s="10">
        <f t="shared" si="568"/>
        <v>-58.139534883720934</v>
      </c>
      <c r="S5139" s="10">
        <f t="shared" si="566"/>
        <v>-29.069767441860467</v>
      </c>
      <c r="U5139" s="10">
        <f t="shared" si="567"/>
        <v>-21.551724137931036</v>
      </c>
    </row>
    <row r="5140" spans="3:21" x14ac:dyDescent="0.3">
      <c r="C5140" s="6" t="s">
        <v>1</v>
      </c>
      <c r="D5140" s="6" t="s">
        <v>1</v>
      </c>
      <c r="E5140" s="1">
        <v>2.21</v>
      </c>
      <c r="F5140" s="8">
        <f t="shared" si="562"/>
        <v>45.248868778280546</v>
      </c>
      <c r="G5140" s="1">
        <v>3.15</v>
      </c>
      <c r="H5140" s="8">
        <f t="shared" si="563"/>
        <v>31.746031746031747</v>
      </c>
      <c r="I5140" s="1">
        <v>3.16</v>
      </c>
      <c r="J5140" s="8">
        <f t="shared" si="564"/>
        <v>31.645569620253163</v>
      </c>
      <c r="K5140" s="6" t="s">
        <v>1459</v>
      </c>
      <c r="L5140" s="6" t="s">
        <v>2</v>
      </c>
      <c r="M5140" s="9">
        <f t="shared" si="565"/>
        <v>92.046729793172133</v>
      </c>
      <c r="Q5140" s="10">
        <f t="shared" si="568"/>
        <v>-45.248868778280546</v>
      </c>
      <c r="S5140" s="10">
        <f t="shared" si="566"/>
        <v>-31.746031746031747</v>
      </c>
      <c r="U5140" s="10">
        <f t="shared" si="567"/>
        <v>-31.645569620253163</v>
      </c>
    </row>
    <row r="5141" spans="3:21" x14ac:dyDescent="0.3">
      <c r="C5141" s="6" t="s">
        <v>0</v>
      </c>
      <c r="D5141" s="6" t="s">
        <v>0</v>
      </c>
      <c r="E5141" s="1">
        <v>1.97</v>
      </c>
      <c r="F5141" s="8">
        <f t="shared" si="562"/>
        <v>50.761421319796952</v>
      </c>
      <c r="G5141" s="1">
        <v>3.26</v>
      </c>
      <c r="H5141" s="8">
        <f t="shared" si="563"/>
        <v>30.674846625766872</v>
      </c>
      <c r="I5141" s="1">
        <v>3.61</v>
      </c>
      <c r="J5141" s="8">
        <f t="shared" si="564"/>
        <v>27.70083102493075</v>
      </c>
      <c r="K5141" s="6" t="s">
        <v>1459</v>
      </c>
      <c r="L5141" s="6" t="s">
        <v>2</v>
      </c>
      <c r="M5141" s="9">
        <f t="shared" si="565"/>
        <v>91.627870763758523</v>
      </c>
      <c r="Q5141" s="10">
        <f t="shared" si="568"/>
        <v>-50.761421319796952</v>
      </c>
      <c r="S5141" s="10">
        <f t="shared" si="566"/>
        <v>-30.674846625766872</v>
      </c>
      <c r="U5141" s="10">
        <f t="shared" si="567"/>
        <v>-27.70083102493075</v>
      </c>
    </row>
    <row r="5142" spans="3:21" x14ac:dyDescent="0.3">
      <c r="C5142" s="6" t="s">
        <v>199</v>
      </c>
      <c r="D5142" s="6" t="s">
        <v>197</v>
      </c>
      <c r="E5142" s="1">
        <v>2.64</v>
      </c>
      <c r="F5142" s="8">
        <f t="shared" si="562"/>
        <v>37.878787878787875</v>
      </c>
      <c r="G5142" s="1">
        <v>3</v>
      </c>
      <c r="H5142" s="8">
        <f t="shared" si="563"/>
        <v>33.333333333333336</v>
      </c>
      <c r="I5142" s="1">
        <v>2.65</v>
      </c>
      <c r="J5142" s="8">
        <f t="shared" si="564"/>
        <v>37.735849056603776</v>
      </c>
      <c r="K5142" s="6" t="s">
        <v>1460</v>
      </c>
      <c r="L5142" s="6" t="s">
        <v>1</v>
      </c>
      <c r="M5142" s="9">
        <f t="shared" si="565"/>
        <v>91.786932563631595</v>
      </c>
      <c r="Q5142" s="10">
        <f t="shared" si="568"/>
        <v>-37.878787878787875</v>
      </c>
      <c r="S5142" s="10">
        <f t="shared" si="566"/>
        <v>-33.333333333333336</v>
      </c>
      <c r="U5142" s="10">
        <f t="shared" si="567"/>
        <v>-37.735849056603776</v>
      </c>
    </row>
    <row r="5143" spans="3:21" x14ac:dyDescent="0.3">
      <c r="C5143" s="6" t="s">
        <v>199</v>
      </c>
      <c r="D5143" s="6" t="s">
        <v>0</v>
      </c>
      <c r="E5143" s="1">
        <v>1.87</v>
      </c>
      <c r="F5143" s="8">
        <f t="shared" si="562"/>
        <v>53.475935828876999</v>
      </c>
      <c r="G5143" s="1">
        <v>3.33</v>
      </c>
      <c r="H5143" s="8">
        <f t="shared" si="563"/>
        <v>30.03003003003003</v>
      </c>
      <c r="I5143" s="1">
        <v>4.13</v>
      </c>
      <c r="J5143" s="8">
        <f t="shared" si="564"/>
        <v>24.213075060532688</v>
      </c>
      <c r="K5143" s="6" t="s">
        <v>1461</v>
      </c>
      <c r="L5143" s="6" t="s">
        <v>1</v>
      </c>
      <c r="M5143" s="9">
        <f t="shared" si="565"/>
        <v>92.834097989033722</v>
      </c>
      <c r="Q5143" s="10">
        <f t="shared" si="568"/>
        <v>-53.475935828876999</v>
      </c>
      <c r="S5143" s="10">
        <f t="shared" si="566"/>
        <v>-30.03003003003003</v>
      </c>
      <c r="U5143" s="10">
        <f t="shared" si="567"/>
        <v>-24.213075060532688</v>
      </c>
    </row>
    <row r="5144" spans="3:21" x14ac:dyDescent="0.3">
      <c r="C5144" s="6" t="s">
        <v>1</v>
      </c>
      <c r="D5144" s="6" t="s">
        <v>0</v>
      </c>
      <c r="E5144" s="1">
        <v>4</v>
      </c>
      <c r="F5144" s="8">
        <f t="shared" si="562"/>
        <v>25</v>
      </c>
      <c r="G5144" s="1">
        <v>3.3</v>
      </c>
      <c r="H5144" s="8">
        <f t="shared" si="563"/>
        <v>30.303030303030305</v>
      </c>
      <c r="I5144" s="1">
        <v>1.91</v>
      </c>
      <c r="J5144" s="8">
        <f t="shared" si="564"/>
        <v>52.356020942408378</v>
      </c>
      <c r="K5144" s="6" t="s">
        <v>1461</v>
      </c>
      <c r="L5144" s="6" t="s">
        <v>0</v>
      </c>
      <c r="M5144" s="9">
        <f t="shared" si="565"/>
        <v>92.885826916700424</v>
      </c>
      <c r="Q5144" s="10">
        <f t="shared" si="568"/>
        <v>-25</v>
      </c>
      <c r="S5144" s="10">
        <f t="shared" si="566"/>
        <v>-30.303030303030305</v>
      </c>
      <c r="U5144" s="10">
        <f t="shared" si="567"/>
        <v>-52.356020942408378</v>
      </c>
    </row>
    <row r="5145" spans="3:21" x14ac:dyDescent="0.3">
      <c r="C5145" s="6" t="s">
        <v>0</v>
      </c>
      <c r="D5145" s="6" t="s">
        <v>0</v>
      </c>
      <c r="E5145" s="1">
        <v>3.16</v>
      </c>
      <c r="F5145" s="8">
        <f t="shared" si="562"/>
        <v>31.645569620253163</v>
      </c>
      <c r="G5145" s="1">
        <v>3.13</v>
      </c>
      <c r="H5145" s="8">
        <f t="shared" si="563"/>
        <v>31.948881789137381</v>
      </c>
      <c r="I5145" s="1">
        <v>2.27</v>
      </c>
      <c r="J5145" s="8">
        <f t="shared" si="564"/>
        <v>44.052863436123346</v>
      </c>
      <c r="K5145" s="6" t="s">
        <v>1461</v>
      </c>
      <c r="L5145" s="6" t="s">
        <v>2</v>
      </c>
      <c r="M5145" s="9">
        <f t="shared" si="565"/>
        <v>92.895953924639315</v>
      </c>
      <c r="Q5145" s="10">
        <f t="shared" si="568"/>
        <v>-31.645569620253163</v>
      </c>
      <c r="S5145" s="10">
        <f t="shared" si="566"/>
        <v>-31.948881789137381</v>
      </c>
      <c r="U5145" s="10">
        <f t="shared" si="567"/>
        <v>-44.052863436123346</v>
      </c>
    </row>
    <row r="5146" spans="3:21" x14ac:dyDescent="0.3">
      <c r="C5146" s="6" t="s">
        <v>1</v>
      </c>
      <c r="D5146" s="6" t="s">
        <v>0</v>
      </c>
      <c r="E5146" s="1">
        <v>1.81</v>
      </c>
      <c r="F5146" s="8">
        <f t="shared" si="562"/>
        <v>55.248618784530386</v>
      </c>
      <c r="G5146" s="1">
        <v>3.38</v>
      </c>
      <c r="H5146" s="8">
        <f t="shared" si="563"/>
        <v>29.585798816568047</v>
      </c>
      <c r="I5146" s="1">
        <v>4.38</v>
      </c>
      <c r="J5146" s="8">
        <f t="shared" si="564"/>
        <v>22.831050228310502</v>
      </c>
      <c r="K5146" s="6" t="s">
        <v>1462</v>
      </c>
      <c r="L5146" s="6" t="s">
        <v>0</v>
      </c>
      <c r="M5146" s="9">
        <f t="shared" si="565"/>
        <v>92.880291161178505</v>
      </c>
      <c r="Q5146" s="10">
        <f t="shared" si="568"/>
        <v>-55.248618784530386</v>
      </c>
      <c r="S5146" s="10">
        <f t="shared" si="566"/>
        <v>-29.585798816568047</v>
      </c>
      <c r="U5146" s="10">
        <f t="shared" si="567"/>
        <v>-22.831050228310502</v>
      </c>
    </row>
    <row r="5147" spans="3:21" x14ac:dyDescent="0.3">
      <c r="C5147" s="6" t="s">
        <v>1</v>
      </c>
      <c r="D5147" s="6" t="s">
        <v>1</v>
      </c>
      <c r="E5147" s="1">
        <v>2.15</v>
      </c>
      <c r="F5147" s="8">
        <f t="shared" si="562"/>
        <v>46.511627906976749</v>
      </c>
      <c r="G5147" s="1">
        <v>3.18</v>
      </c>
      <c r="H5147" s="8">
        <f t="shared" si="563"/>
        <v>31.446540880503143</v>
      </c>
      <c r="I5147" s="1">
        <v>3.38</v>
      </c>
      <c r="J5147" s="8">
        <f t="shared" si="564"/>
        <v>29.585798816568047</v>
      </c>
      <c r="K5147" s="6" t="s">
        <v>1462</v>
      </c>
      <c r="L5147" s="6" t="s">
        <v>2</v>
      </c>
      <c r="M5147" s="9">
        <f t="shared" si="565"/>
        <v>92.985224767024519</v>
      </c>
      <c r="Q5147" s="10">
        <f t="shared" si="568"/>
        <v>-46.511627906976749</v>
      </c>
      <c r="S5147" s="10">
        <f t="shared" si="566"/>
        <v>-31.446540880503143</v>
      </c>
      <c r="U5147" s="10">
        <f t="shared" si="567"/>
        <v>-29.585798816568047</v>
      </c>
    </row>
    <row r="5148" spans="3:21" x14ac:dyDescent="0.3">
      <c r="C5148" s="6" t="s">
        <v>1</v>
      </c>
      <c r="D5148" s="6" t="s">
        <v>0</v>
      </c>
      <c r="E5148" s="1">
        <v>1.98</v>
      </c>
      <c r="F5148" s="8">
        <f t="shared" si="562"/>
        <v>50.505050505050505</v>
      </c>
      <c r="G5148" s="1">
        <v>3.23</v>
      </c>
      <c r="H5148" s="8">
        <f t="shared" si="563"/>
        <v>30.959752321981423</v>
      </c>
      <c r="I5148" s="1">
        <v>3.79</v>
      </c>
      <c r="J5148" s="8">
        <f t="shared" si="564"/>
        <v>26.385224274406333</v>
      </c>
      <c r="K5148" s="6" t="s">
        <v>1462</v>
      </c>
      <c r="L5148" s="6" t="s">
        <v>0</v>
      </c>
      <c r="M5148" s="9">
        <f t="shared" si="565"/>
        <v>92.721348976523743</v>
      </c>
      <c r="Q5148" s="10">
        <f t="shared" si="568"/>
        <v>-50.505050505050505</v>
      </c>
      <c r="S5148" s="10">
        <f t="shared" si="566"/>
        <v>-30.959752321981423</v>
      </c>
      <c r="U5148" s="10">
        <f t="shared" si="567"/>
        <v>-26.385224274406333</v>
      </c>
    </row>
    <row r="5149" spans="3:21" x14ac:dyDescent="0.3">
      <c r="C5149" s="6" t="s">
        <v>197</v>
      </c>
      <c r="D5149" s="6" t="s">
        <v>199</v>
      </c>
      <c r="E5149" s="1">
        <v>1.3</v>
      </c>
      <c r="F5149" s="8">
        <f t="shared" si="562"/>
        <v>76.92307692307692</v>
      </c>
      <c r="G5149" s="1">
        <v>5.03</v>
      </c>
      <c r="H5149" s="8">
        <f t="shared" si="563"/>
        <v>19.880715705765407</v>
      </c>
      <c r="I5149" s="1">
        <v>8.92</v>
      </c>
      <c r="J5149" s="8">
        <f t="shared" si="564"/>
        <v>11.210762331838565</v>
      </c>
      <c r="K5149" s="6" t="s">
        <v>1462</v>
      </c>
      <c r="L5149" s="6" t="s">
        <v>0</v>
      </c>
      <c r="M5149" s="9">
        <f t="shared" si="565"/>
        <v>92.580115741255128</v>
      </c>
      <c r="Q5149" s="10">
        <f t="shared" si="568"/>
        <v>-76.92307692307692</v>
      </c>
      <c r="S5149" s="10">
        <f t="shared" si="566"/>
        <v>-19.880715705765407</v>
      </c>
      <c r="U5149" s="10">
        <f t="shared" si="567"/>
        <v>-11.210762331838565</v>
      </c>
    </row>
    <row r="5150" spans="3:21" x14ac:dyDescent="0.3">
      <c r="C5150" s="6" t="s">
        <v>0</v>
      </c>
      <c r="D5150" s="6" t="s">
        <v>0</v>
      </c>
      <c r="E5150" s="1">
        <v>2.73</v>
      </c>
      <c r="F5150" s="8">
        <f t="shared" si="562"/>
        <v>36.630036630036628</v>
      </c>
      <c r="G5150" s="1">
        <v>3</v>
      </c>
      <c r="H5150" s="8">
        <f t="shared" si="563"/>
        <v>33.333333333333336</v>
      </c>
      <c r="I5150" s="1">
        <v>2.58</v>
      </c>
      <c r="J5150" s="8">
        <f t="shared" si="564"/>
        <v>38.759689922480618</v>
      </c>
      <c r="K5150" s="6" t="s">
        <v>1462</v>
      </c>
      <c r="L5150" s="6" t="s">
        <v>2</v>
      </c>
      <c r="M5150" s="9">
        <f t="shared" si="565"/>
        <v>91.976807960510854</v>
      </c>
      <c r="Q5150" s="10">
        <f t="shared" si="568"/>
        <v>-36.630036630036628</v>
      </c>
      <c r="S5150" s="10">
        <f t="shared" si="566"/>
        <v>-33.333333333333336</v>
      </c>
      <c r="U5150" s="10">
        <f t="shared" si="567"/>
        <v>-38.759689922480618</v>
      </c>
    </row>
    <row r="5151" spans="3:21" x14ac:dyDescent="0.3">
      <c r="C5151" s="6" t="s">
        <v>0</v>
      </c>
      <c r="D5151" s="6" t="s">
        <v>0</v>
      </c>
      <c r="E5151" s="1">
        <v>2.5099999999999998</v>
      </c>
      <c r="F5151" s="8">
        <f t="shared" si="562"/>
        <v>39.840637450199203</v>
      </c>
      <c r="G5151" s="1">
        <v>3.08</v>
      </c>
      <c r="H5151" s="8">
        <f t="shared" si="563"/>
        <v>32.467532467532465</v>
      </c>
      <c r="I5151" s="1">
        <v>2.76</v>
      </c>
      <c r="J5151" s="8">
        <f t="shared" si="564"/>
        <v>36.231884057971016</v>
      </c>
      <c r="K5151" s="6" t="s">
        <v>1462</v>
      </c>
      <c r="L5151" s="6" t="s">
        <v>2</v>
      </c>
      <c r="M5151" s="9">
        <f t="shared" si="565"/>
        <v>92.131887111817335</v>
      </c>
      <c r="Q5151" s="10">
        <f t="shared" si="568"/>
        <v>-39.840637450199203</v>
      </c>
      <c r="S5151" s="10">
        <f t="shared" si="566"/>
        <v>-32.467532467532465</v>
      </c>
      <c r="U5151" s="10">
        <f t="shared" si="567"/>
        <v>-36.231884057971016</v>
      </c>
    </row>
    <row r="5152" spans="3:21" x14ac:dyDescent="0.3">
      <c r="C5152" s="6" t="s">
        <v>199</v>
      </c>
      <c r="D5152" s="6" t="s">
        <v>197</v>
      </c>
      <c r="E5152" s="1">
        <v>2.36</v>
      </c>
      <c r="F5152" s="8">
        <f t="shared" si="562"/>
        <v>42.372881355932208</v>
      </c>
      <c r="G5152" s="1">
        <v>3.14</v>
      </c>
      <c r="H5152" s="8">
        <f t="shared" si="563"/>
        <v>31.847133757961782</v>
      </c>
      <c r="I5152" s="1">
        <v>2.96</v>
      </c>
      <c r="J5152" s="8">
        <f t="shared" si="564"/>
        <v>33.783783783783782</v>
      </c>
      <c r="K5152" s="6" t="s">
        <v>1463</v>
      </c>
      <c r="L5152" s="6" t="s">
        <v>1</v>
      </c>
      <c r="M5152" s="9">
        <f t="shared" si="565"/>
        <v>92.589335764697935</v>
      </c>
      <c r="Q5152" s="10">
        <f t="shared" si="568"/>
        <v>-42.372881355932208</v>
      </c>
      <c r="S5152" s="10">
        <f t="shared" si="566"/>
        <v>-31.847133757961782</v>
      </c>
      <c r="U5152" s="10">
        <f t="shared" si="567"/>
        <v>-33.783783783783782</v>
      </c>
    </row>
    <row r="5153" spans="3:21" x14ac:dyDescent="0.3">
      <c r="C5153" s="6" t="s">
        <v>197</v>
      </c>
      <c r="D5153" s="6" t="s">
        <v>0</v>
      </c>
      <c r="E5153" s="1">
        <v>1.55</v>
      </c>
      <c r="F5153" s="8">
        <f t="shared" si="562"/>
        <v>64.516129032258064</v>
      </c>
      <c r="G5153" s="1">
        <v>3.76</v>
      </c>
      <c r="H5153" s="8">
        <f t="shared" si="563"/>
        <v>26.595744680851066</v>
      </c>
      <c r="I5153" s="1">
        <v>6.06</v>
      </c>
      <c r="J5153" s="8">
        <f t="shared" si="564"/>
        <v>16.501650165016503</v>
      </c>
      <c r="K5153" s="6" t="s">
        <v>1464</v>
      </c>
      <c r="L5153" s="6" t="s">
        <v>0</v>
      </c>
      <c r="M5153" s="9">
        <f t="shared" si="565"/>
        <v>92.925123531176155</v>
      </c>
      <c r="Q5153" s="10">
        <f t="shared" si="568"/>
        <v>-64.516129032258064</v>
      </c>
      <c r="S5153" s="10">
        <f t="shared" si="566"/>
        <v>-26.595744680851066</v>
      </c>
      <c r="U5153" s="10">
        <f t="shared" si="567"/>
        <v>-16.501650165016503</v>
      </c>
    </row>
    <row r="5154" spans="3:21" x14ac:dyDescent="0.3">
      <c r="C5154" s="6" t="s">
        <v>199</v>
      </c>
      <c r="D5154" s="6" t="s">
        <v>0</v>
      </c>
      <c r="E5154" s="1">
        <v>2.34</v>
      </c>
      <c r="F5154" s="8">
        <f t="shared" si="562"/>
        <v>42.73504273504274</v>
      </c>
      <c r="G5154" s="1">
        <v>3.09</v>
      </c>
      <c r="H5154" s="8">
        <f t="shared" si="563"/>
        <v>32.362459546925571</v>
      </c>
      <c r="I5154" s="1">
        <v>3</v>
      </c>
      <c r="J5154" s="8">
        <f t="shared" si="564"/>
        <v>33.333333333333336</v>
      </c>
      <c r="K5154" s="6" t="s">
        <v>1465</v>
      </c>
      <c r="L5154" s="6" t="s">
        <v>1</v>
      </c>
      <c r="M5154" s="9">
        <f t="shared" si="565"/>
        <v>92.224688145710559</v>
      </c>
      <c r="Q5154" s="10">
        <f t="shared" si="568"/>
        <v>-42.73504273504274</v>
      </c>
      <c r="S5154" s="10">
        <f t="shared" si="566"/>
        <v>-32.362459546925571</v>
      </c>
      <c r="U5154" s="10">
        <f t="shared" si="567"/>
        <v>-33.333333333333336</v>
      </c>
    </row>
    <row r="5155" spans="3:21" x14ac:dyDescent="0.3">
      <c r="C5155" s="6" t="s">
        <v>0</v>
      </c>
      <c r="D5155" s="6" t="s">
        <v>0</v>
      </c>
      <c r="E5155" s="1">
        <v>2.66</v>
      </c>
      <c r="F5155" s="8">
        <f t="shared" si="562"/>
        <v>37.593984962406012</v>
      </c>
      <c r="G5155" s="1">
        <v>3.05</v>
      </c>
      <c r="H5155" s="8">
        <f t="shared" si="563"/>
        <v>32.786885245901644</v>
      </c>
      <c r="I5155" s="1">
        <v>2.6</v>
      </c>
      <c r="J5155" s="8">
        <f t="shared" si="564"/>
        <v>38.46153846153846</v>
      </c>
      <c r="K5155" s="6" t="s">
        <v>1465</v>
      </c>
      <c r="L5155" s="6" t="s">
        <v>2</v>
      </c>
      <c r="M5155" s="9">
        <f t="shared" si="565"/>
        <v>91.875952785400059</v>
      </c>
      <c r="Q5155" s="10">
        <f t="shared" si="568"/>
        <v>-37.593984962406012</v>
      </c>
      <c r="S5155" s="10">
        <f t="shared" si="566"/>
        <v>-32.786885245901644</v>
      </c>
      <c r="U5155" s="10">
        <f t="shared" si="567"/>
        <v>-38.46153846153846</v>
      </c>
    </row>
    <row r="5156" spans="3:21" x14ac:dyDescent="0.3">
      <c r="C5156" s="6" t="s">
        <v>1</v>
      </c>
      <c r="D5156" s="6" t="s">
        <v>199</v>
      </c>
      <c r="E5156" s="1">
        <v>3.75</v>
      </c>
      <c r="F5156" s="8">
        <f t="shared" ref="F5156:F5219" si="569">100/E5156</f>
        <v>26.666666666666668</v>
      </c>
      <c r="G5156" s="1">
        <v>3.33</v>
      </c>
      <c r="H5156" s="8">
        <f t="shared" si="563"/>
        <v>30.03003003003003</v>
      </c>
      <c r="I5156" s="1">
        <v>1.96</v>
      </c>
      <c r="J5156" s="8">
        <f t="shared" si="564"/>
        <v>51.020408163265309</v>
      </c>
      <c r="K5156" s="6" t="s">
        <v>1465</v>
      </c>
      <c r="L5156" s="6" t="s">
        <v>0</v>
      </c>
      <c r="M5156" s="9">
        <f t="shared" si="565"/>
        <v>92.835766547945511</v>
      </c>
      <c r="Q5156" s="10">
        <f t="shared" si="568"/>
        <v>-26.666666666666668</v>
      </c>
      <c r="S5156" s="10">
        <f t="shared" si="566"/>
        <v>-30.03003003003003</v>
      </c>
      <c r="U5156" s="10">
        <f t="shared" si="567"/>
        <v>-51.020408163265309</v>
      </c>
    </row>
    <row r="5157" spans="3:21" x14ac:dyDescent="0.3">
      <c r="C5157" s="6" t="s">
        <v>0</v>
      </c>
      <c r="D5157" s="6" t="s">
        <v>197</v>
      </c>
      <c r="E5157" s="1">
        <v>2.56</v>
      </c>
      <c r="F5157" s="8">
        <f t="shared" si="569"/>
        <v>39.0625</v>
      </c>
      <c r="G5157" s="1">
        <v>3.06</v>
      </c>
      <c r="H5157" s="8">
        <f t="shared" si="563"/>
        <v>32.679738562091501</v>
      </c>
      <c r="I5157" s="1">
        <v>2.74</v>
      </c>
      <c r="J5157" s="8">
        <f t="shared" si="564"/>
        <v>36.496350364963497</v>
      </c>
      <c r="K5157" s="6" t="s">
        <v>1465</v>
      </c>
      <c r="L5157" s="6" t="s">
        <v>1</v>
      </c>
      <c r="M5157" s="9">
        <f t="shared" si="565"/>
        <v>92.388491933678836</v>
      </c>
      <c r="Q5157" s="10">
        <f t="shared" si="568"/>
        <v>-39.0625</v>
      </c>
      <c r="S5157" s="10">
        <f t="shared" si="566"/>
        <v>-32.679738562091501</v>
      </c>
      <c r="U5157" s="10">
        <f t="shared" si="567"/>
        <v>-36.496350364963497</v>
      </c>
    </row>
    <row r="5158" spans="3:21" x14ac:dyDescent="0.3">
      <c r="C5158" s="6" t="s">
        <v>0</v>
      </c>
      <c r="D5158" s="6" t="s">
        <v>199</v>
      </c>
      <c r="E5158" s="1">
        <v>2.2400000000000002</v>
      </c>
      <c r="F5158" s="8">
        <f t="shared" si="569"/>
        <v>44.642857142857139</v>
      </c>
      <c r="G5158" s="1">
        <v>3.16</v>
      </c>
      <c r="H5158" s="8">
        <f t="shared" si="563"/>
        <v>31.645569620253163</v>
      </c>
      <c r="I5158" s="1">
        <v>3.19</v>
      </c>
      <c r="J5158" s="8">
        <f t="shared" si="564"/>
        <v>31.347962382445143</v>
      </c>
      <c r="K5158" s="6" t="s">
        <v>1465</v>
      </c>
      <c r="L5158" s="6" t="s">
        <v>0</v>
      </c>
      <c r="M5158" s="9">
        <f t="shared" si="565"/>
        <v>92.905383387370193</v>
      </c>
      <c r="Q5158" s="10">
        <f t="shared" si="568"/>
        <v>-44.642857142857139</v>
      </c>
      <c r="S5158" s="10">
        <f t="shared" si="566"/>
        <v>-31.645569620253163</v>
      </c>
      <c r="U5158" s="10">
        <f t="shared" si="567"/>
        <v>-31.347962382445143</v>
      </c>
    </row>
    <row r="5159" spans="3:21" x14ac:dyDescent="0.3">
      <c r="C5159" s="6" t="s">
        <v>1</v>
      </c>
      <c r="D5159" s="6" t="s">
        <v>199</v>
      </c>
      <c r="E5159" s="1">
        <v>2.2999999999999998</v>
      </c>
      <c r="F5159" s="8">
        <f t="shared" si="569"/>
        <v>43.478260869565219</v>
      </c>
      <c r="G5159" s="1">
        <v>3.16</v>
      </c>
      <c r="H5159" s="8">
        <f t="shared" si="563"/>
        <v>31.645569620253163</v>
      </c>
      <c r="I5159" s="1">
        <v>3.04</v>
      </c>
      <c r="J5159" s="8">
        <f t="shared" si="564"/>
        <v>32.89473684210526</v>
      </c>
      <c r="K5159" s="6" t="s">
        <v>1465</v>
      </c>
      <c r="L5159" s="6" t="s">
        <v>0</v>
      </c>
      <c r="M5159" s="9">
        <f t="shared" si="565"/>
        <v>92.576676834378048</v>
      </c>
      <c r="Q5159" s="10">
        <f t="shared" si="568"/>
        <v>-43.478260869565219</v>
      </c>
      <c r="S5159" s="10">
        <f t="shared" si="566"/>
        <v>-31.645569620253163</v>
      </c>
      <c r="U5159" s="10">
        <f t="shared" si="567"/>
        <v>-32.89473684210526</v>
      </c>
    </row>
    <row r="5160" spans="3:21" x14ac:dyDescent="0.3">
      <c r="C5160" s="6" t="s">
        <v>1</v>
      </c>
      <c r="D5160" s="6" t="s">
        <v>1</v>
      </c>
      <c r="E5160" s="1">
        <v>1.75</v>
      </c>
      <c r="F5160" s="8">
        <f t="shared" si="569"/>
        <v>57.142857142857146</v>
      </c>
      <c r="G5160" s="1">
        <v>3.46</v>
      </c>
      <c r="H5160" s="8">
        <f t="shared" si="563"/>
        <v>28.901734104046245</v>
      </c>
      <c r="I5160" s="1">
        <v>4.59</v>
      </c>
      <c r="J5160" s="8">
        <f t="shared" si="564"/>
        <v>21.786492374727668</v>
      </c>
      <c r="K5160" s="6" t="s">
        <v>1465</v>
      </c>
      <c r="L5160" s="6" t="s">
        <v>2</v>
      </c>
      <c r="M5160" s="9">
        <f t="shared" si="565"/>
        <v>92.737638018078727</v>
      </c>
      <c r="Q5160" s="10">
        <f t="shared" si="568"/>
        <v>-57.142857142857146</v>
      </c>
      <c r="S5160" s="10">
        <f t="shared" si="566"/>
        <v>-28.901734104046245</v>
      </c>
      <c r="U5160" s="10">
        <f t="shared" si="567"/>
        <v>-21.786492374727668</v>
      </c>
    </row>
    <row r="5161" spans="3:21" x14ac:dyDescent="0.3">
      <c r="C5161" s="6" t="s">
        <v>1</v>
      </c>
      <c r="D5161" s="6" t="s">
        <v>199</v>
      </c>
      <c r="E5161" s="1">
        <v>1.96</v>
      </c>
      <c r="F5161" s="8">
        <f t="shared" si="569"/>
        <v>51.020408163265309</v>
      </c>
      <c r="G5161" s="1">
        <v>3.3</v>
      </c>
      <c r="H5161" s="8">
        <f t="shared" si="563"/>
        <v>30.303030303030305</v>
      </c>
      <c r="I5161" s="1">
        <v>3.78</v>
      </c>
      <c r="J5161" s="8">
        <f t="shared" si="564"/>
        <v>26.455026455026456</v>
      </c>
      <c r="K5161" s="6" t="s">
        <v>1465</v>
      </c>
      <c r="L5161" s="6" t="s">
        <v>0</v>
      </c>
      <c r="M5161" s="9">
        <f t="shared" si="565"/>
        <v>92.782913611730947</v>
      </c>
      <c r="Q5161" s="10">
        <f t="shared" si="568"/>
        <v>-51.020408163265309</v>
      </c>
      <c r="S5161" s="10">
        <f t="shared" si="566"/>
        <v>-30.303030303030305</v>
      </c>
      <c r="U5161" s="10">
        <f t="shared" si="567"/>
        <v>-26.455026455026456</v>
      </c>
    </row>
    <row r="5162" spans="3:21" x14ac:dyDescent="0.3">
      <c r="C5162" s="6" t="s">
        <v>199</v>
      </c>
      <c r="D5162" s="6" t="s">
        <v>0</v>
      </c>
      <c r="E5162" s="1">
        <v>2.2000000000000002</v>
      </c>
      <c r="F5162" s="8">
        <f t="shared" si="569"/>
        <v>45.454545454545453</v>
      </c>
      <c r="G5162" s="1">
        <v>3.18</v>
      </c>
      <c r="H5162" s="8">
        <f t="shared" si="563"/>
        <v>31.446540880503143</v>
      </c>
      <c r="I5162" s="1">
        <v>3.29</v>
      </c>
      <c r="J5162" s="8">
        <f t="shared" si="564"/>
        <v>30.3951367781155</v>
      </c>
      <c r="K5162" s="6" t="s">
        <v>1466</v>
      </c>
      <c r="L5162" s="6" t="s">
        <v>1</v>
      </c>
      <c r="M5162" s="9">
        <f t="shared" si="565"/>
        <v>93.199925494610511</v>
      </c>
      <c r="Q5162" s="10">
        <f t="shared" si="568"/>
        <v>-45.454545454545453</v>
      </c>
      <c r="S5162" s="10">
        <f t="shared" si="566"/>
        <v>-31.446540880503143</v>
      </c>
      <c r="U5162" s="10">
        <f t="shared" si="567"/>
        <v>-30.3951367781155</v>
      </c>
    </row>
    <row r="5163" spans="3:21" x14ac:dyDescent="0.3">
      <c r="C5163" s="6" t="s">
        <v>0</v>
      </c>
      <c r="D5163" s="6" t="s">
        <v>1</v>
      </c>
      <c r="E5163" s="1">
        <v>1.79</v>
      </c>
      <c r="F5163" s="8">
        <f t="shared" si="569"/>
        <v>55.865921787709496</v>
      </c>
      <c r="G5163" s="1">
        <v>3.41</v>
      </c>
      <c r="H5163" s="8">
        <f t="shared" si="563"/>
        <v>29.325513196480937</v>
      </c>
      <c r="I5163" s="1">
        <v>4.59</v>
      </c>
      <c r="J5163" s="8">
        <f t="shared" si="564"/>
        <v>21.786492374727668</v>
      </c>
      <c r="K5163" s="6" t="s">
        <v>1467</v>
      </c>
      <c r="L5163" s="6" t="s">
        <v>1</v>
      </c>
      <c r="M5163" s="9">
        <f t="shared" si="565"/>
        <v>93.477227002625796</v>
      </c>
      <c r="Q5163" s="10">
        <f t="shared" si="568"/>
        <v>-55.865921787709496</v>
      </c>
      <c r="S5163" s="10">
        <f t="shared" si="566"/>
        <v>-29.325513196480937</v>
      </c>
      <c r="U5163" s="10">
        <f t="shared" si="567"/>
        <v>-21.786492374727668</v>
      </c>
    </row>
    <row r="5164" spans="3:21" x14ac:dyDescent="0.3">
      <c r="C5164" s="6" t="s">
        <v>0</v>
      </c>
      <c r="D5164" s="6" t="s">
        <v>1</v>
      </c>
      <c r="E5164" s="1">
        <v>2.38</v>
      </c>
      <c r="F5164" s="8">
        <f t="shared" si="569"/>
        <v>42.016806722689076</v>
      </c>
      <c r="G5164" s="1">
        <v>3.13</v>
      </c>
      <c r="H5164" s="8">
        <f t="shared" si="563"/>
        <v>31.948881789137381</v>
      </c>
      <c r="I5164" s="1">
        <v>3.03</v>
      </c>
      <c r="J5164" s="8">
        <f t="shared" si="564"/>
        <v>33.003300330033007</v>
      </c>
      <c r="K5164" s="6" t="s">
        <v>1467</v>
      </c>
      <c r="L5164" s="6" t="s">
        <v>1</v>
      </c>
      <c r="M5164" s="9">
        <f t="shared" si="565"/>
        <v>93.485038124308844</v>
      </c>
      <c r="Q5164" s="10">
        <f t="shared" si="568"/>
        <v>-42.016806722689076</v>
      </c>
      <c r="S5164" s="10">
        <f t="shared" si="566"/>
        <v>-31.948881789137381</v>
      </c>
      <c r="U5164" s="10">
        <f t="shared" si="567"/>
        <v>-33.003300330033007</v>
      </c>
    </row>
    <row r="5165" spans="3:21" x14ac:dyDescent="0.3">
      <c r="C5165" s="6" t="s">
        <v>1</v>
      </c>
      <c r="D5165" s="6" t="s">
        <v>0</v>
      </c>
      <c r="E5165" s="1">
        <v>2.04</v>
      </c>
      <c r="F5165" s="8">
        <f t="shared" si="569"/>
        <v>49.019607843137251</v>
      </c>
      <c r="G5165" s="1">
        <v>3.2</v>
      </c>
      <c r="H5165" s="8">
        <f t="shared" si="563"/>
        <v>31.25</v>
      </c>
      <c r="I5165" s="1">
        <v>3.75</v>
      </c>
      <c r="J5165" s="8">
        <f t="shared" si="564"/>
        <v>26.666666666666668</v>
      </c>
      <c r="K5165" s="6" t="s">
        <v>1467</v>
      </c>
      <c r="L5165" s="6" t="s">
        <v>0</v>
      </c>
      <c r="M5165" s="9">
        <f t="shared" si="565"/>
        <v>93.513637405454958</v>
      </c>
      <c r="Q5165" s="10">
        <f t="shared" si="568"/>
        <v>-49.019607843137251</v>
      </c>
      <c r="S5165" s="10">
        <f t="shared" si="566"/>
        <v>-31.25</v>
      </c>
      <c r="U5165" s="10">
        <f t="shared" si="567"/>
        <v>-26.666666666666668</v>
      </c>
    </row>
    <row r="5166" spans="3:21" x14ac:dyDescent="0.3">
      <c r="C5166" s="6" t="s">
        <v>197</v>
      </c>
      <c r="D5166" s="6" t="s">
        <v>0</v>
      </c>
      <c r="E5166" s="1">
        <v>1.4</v>
      </c>
      <c r="F5166" s="8">
        <f t="shared" si="569"/>
        <v>71.428571428571431</v>
      </c>
      <c r="G5166" s="1">
        <v>4.3899999999999997</v>
      </c>
      <c r="H5166" s="8">
        <f t="shared" si="563"/>
        <v>22.779043280182233</v>
      </c>
      <c r="I5166" s="1">
        <v>7.84</v>
      </c>
      <c r="J5166" s="8">
        <f t="shared" si="564"/>
        <v>12.755102040816327</v>
      </c>
      <c r="K5166" s="6" t="s">
        <v>1468</v>
      </c>
      <c r="L5166" s="6" t="s">
        <v>0</v>
      </c>
      <c r="M5166" s="9">
        <f t="shared" si="565"/>
        <v>93.490519910903458</v>
      </c>
      <c r="Q5166" s="10">
        <f t="shared" si="568"/>
        <v>-71.428571428571431</v>
      </c>
      <c r="S5166" s="10">
        <f t="shared" si="566"/>
        <v>-22.779043280182233</v>
      </c>
      <c r="U5166" s="10">
        <f t="shared" si="567"/>
        <v>-12.755102040816327</v>
      </c>
    </row>
    <row r="5167" spans="3:21" x14ac:dyDescent="0.3">
      <c r="C5167" s="6" t="s">
        <v>0</v>
      </c>
      <c r="D5167" s="6" t="s">
        <v>0</v>
      </c>
      <c r="E5167" s="1">
        <v>2.68</v>
      </c>
      <c r="F5167" s="8">
        <f t="shared" si="569"/>
        <v>37.31343283582089</v>
      </c>
      <c r="G5167" s="1">
        <v>3.13</v>
      </c>
      <c r="H5167" s="8">
        <f t="shared" si="563"/>
        <v>31.948881789137381</v>
      </c>
      <c r="I5167" s="1">
        <v>2.61</v>
      </c>
      <c r="J5167" s="8">
        <f t="shared" si="564"/>
        <v>38.314176245210732</v>
      </c>
      <c r="K5167" s="6" t="s">
        <v>1468</v>
      </c>
      <c r="L5167" s="6" t="s">
        <v>2</v>
      </c>
      <c r="M5167" s="9">
        <f t="shared" si="565"/>
        <v>92.957112833032596</v>
      </c>
      <c r="Q5167" s="10">
        <f t="shared" si="568"/>
        <v>-37.31343283582089</v>
      </c>
      <c r="S5167" s="10">
        <f t="shared" si="566"/>
        <v>-31.948881789137381</v>
      </c>
      <c r="U5167" s="10">
        <f t="shared" si="567"/>
        <v>-38.314176245210732</v>
      </c>
    </row>
    <row r="5168" spans="3:21" x14ac:dyDescent="0.3">
      <c r="C5168" s="6" t="s">
        <v>1</v>
      </c>
      <c r="D5168" s="6" t="s">
        <v>0</v>
      </c>
      <c r="E5168" s="1">
        <v>2.1</v>
      </c>
      <c r="F5168" s="8">
        <f t="shared" si="569"/>
        <v>47.61904761904762</v>
      </c>
      <c r="G5168" s="1">
        <v>3.23</v>
      </c>
      <c r="H5168" s="8">
        <f t="shared" si="563"/>
        <v>30.959752321981423</v>
      </c>
      <c r="I5168" s="1">
        <v>3.58</v>
      </c>
      <c r="J5168" s="8">
        <f t="shared" si="564"/>
        <v>27.932960893854748</v>
      </c>
      <c r="K5168" s="6" t="s">
        <v>1468</v>
      </c>
      <c r="L5168" s="6" t="s">
        <v>0</v>
      </c>
      <c r="M5168" s="9">
        <f t="shared" si="565"/>
        <v>93.886345710706593</v>
      </c>
      <c r="Q5168" s="10">
        <f t="shared" si="568"/>
        <v>-47.61904761904762</v>
      </c>
      <c r="S5168" s="10">
        <f t="shared" si="566"/>
        <v>-30.959752321981423</v>
      </c>
      <c r="U5168" s="10">
        <f t="shared" si="567"/>
        <v>-27.932960893854748</v>
      </c>
    </row>
    <row r="5169" spans="3:21" x14ac:dyDescent="0.3">
      <c r="C5169" s="6" t="s">
        <v>197</v>
      </c>
      <c r="D5169" s="6" t="s">
        <v>199</v>
      </c>
      <c r="E5169" s="1">
        <v>1.52</v>
      </c>
      <c r="F5169" s="8">
        <f t="shared" si="569"/>
        <v>65.78947368421052</v>
      </c>
      <c r="G5169" s="1">
        <v>3.86</v>
      </c>
      <c r="H5169" s="8">
        <f t="shared" si="563"/>
        <v>25.906735751295336</v>
      </c>
      <c r="I5169" s="1">
        <v>6.45</v>
      </c>
      <c r="J5169" s="8">
        <f t="shared" si="564"/>
        <v>15.503875968992247</v>
      </c>
      <c r="K5169" s="6" t="s">
        <v>1468</v>
      </c>
      <c r="L5169" s="6" t="s">
        <v>0</v>
      </c>
      <c r="M5169" s="9">
        <f t="shared" si="565"/>
        <v>93.283507772097352</v>
      </c>
      <c r="Q5169" s="10">
        <f t="shared" si="568"/>
        <v>-65.78947368421052</v>
      </c>
      <c r="S5169" s="10">
        <f t="shared" si="566"/>
        <v>-25.906735751295336</v>
      </c>
      <c r="U5169" s="10">
        <f t="shared" si="567"/>
        <v>-15.503875968992247</v>
      </c>
    </row>
    <row r="5170" spans="3:21" x14ac:dyDescent="0.3">
      <c r="C5170" s="6" t="s">
        <v>1</v>
      </c>
      <c r="D5170" s="6" t="s">
        <v>199</v>
      </c>
      <c r="E5170" s="1">
        <v>1.87</v>
      </c>
      <c r="F5170" s="8">
        <f t="shared" si="569"/>
        <v>53.475935828876999</v>
      </c>
      <c r="G5170" s="1">
        <v>3.33</v>
      </c>
      <c r="H5170" s="8">
        <f t="shared" si="563"/>
        <v>30.03003003003003</v>
      </c>
      <c r="I5170" s="1">
        <v>4.29</v>
      </c>
      <c r="J5170" s="8">
        <f t="shared" si="564"/>
        <v>23.310023310023311</v>
      </c>
      <c r="K5170" s="6" t="s">
        <v>1468</v>
      </c>
      <c r="L5170" s="6" t="s">
        <v>0</v>
      </c>
      <c r="M5170" s="9">
        <f t="shared" si="565"/>
        <v>93.618942986006715</v>
      </c>
      <c r="Q5170" s="10">
        <f t="shared" si="568"/>
        <v>-53.475935828876999</v>
      </c>
      <c r="S5170" s="10">
        <f t="shared" si="566"/>
        <v>-30.03003003003003</v>
      </c>
      <c r="U5170" s="10">
        <f t="shared" si="567"/>
        <v>-23.310023310023311</v>
      </c>
    </row>
    <row r="5171" spans="3:21" x14ac:dyDescent="0.3">
      <c r="C5171" s="6" t="s">
        <v>0</v>
      </c>
      <c r="D5171" s="6" t="s">
        <v>199</v>
      </c>
      <c r="E5171" s="1">
        <v>2.87</v>
      </c>
      <c r="F5171" s="8">
        <f t="shared" si="569"/>
        <v>34.843205574912893</v>
      </c>
      <c r="G5171" s="1">
        <v>3.08</v>
      </c>
      <c r="H5171" s="8">
        <f t="shared" si="563"/>
        <v>32.467532467532465</v>
      </c>
      <c r="I5171" s="1">
        <v>2.52</v>
      </c>
      <c r="J5171" s="8">
        <f t="shared" si="564"/>
        <v>39.682539682539684</v>
      </c>
      <c r="K5171" s="6" t="s">
        <v>1468</v>
      </c>
      <c r="L5171" s="6" t="s">
        <v>0</v>
      </c>
      <c r="M5171" s="9">
        <f t="shared" si="565"/>
        <v>93.463815789473685</v>
      </c>
      <c r="Q5171" s="10">
        <f t="shared" si="568"/>
        <v>-34.843205574912893</v>
      </c>
      <c r="S5171" s="10">
        <f t="shared" si="566"/>
        <v>-32.467532467532465</v>
      </c>
      <c r="U5171" s="10">
        <f t="shared" si="567"/>
        <v>-39.682539682539684</v>
      </c>
    </row>
    <row r="5172" spans="3:21" x14ac:dyDescent="0.3">
      <c r="C5172" s="6" t="s">
        <v>197</v>
      </c>
      <c r="D5172" s="6" t="s">
        <v>0</v>
      </c>
      <c r="E5172" s="1">
        <v>2.62</v>
      </c>
      <c r="F5172" s="8">
        <f t="shared" si="569"/>
        <v>38.167938931297705</v>
      </c>
      <c r="G5172" s="1">
        <v>3.05</v>
      </c>
      <c r="H5172" s="8">
        <f t="shared" si="563"/>
        <v>32.786885245901644</v>
      </c>
      <c r="I5172" s="1">
        <v>2.69</v>
      </c>
      <c r="J5172" s="8">
        <f t="shared" si="564"/>
        <v>37.174721189591082</v>
      </c>
      <c r="K5172" s="6" t="s">
        <v>1469</v>
      </c>
      <c r="L5172" s="6" t="s">
        <v>0</v>
      </c>
      <c r="M5172" s="9">
        <f t="shared" si="565"/>
        <v>92.481661381989639</v>
      </c>
      <c r="Q5172" s="10">
        <f t="shared" si="568"/>
        <v>-38.167938931297705</v>
      </c>
      <c r="S5172" s="10">
        <f t="shared" si="566"/>
        <v>-32.786885245901644</v>
      </c>
      <c r="U5172" s="10">
        <f t="shared" si="567"/>
        <v>-37.174721189591082</v>
      </c>
    </row>
    <row r="5173" spans="3:21" x14ac:dyDescent="0.3">
      <c r="C5173" s="6" t="s">
        <v>1</v>
      </c>
      <c r="D5173" s="6" t="s">
        <v>199</v>
      </c>
      <c r="E5173" s="1">
        <v>2.31</v>
      </c>
      <c r="F5173" s="8">
        <f t="shared" si="569"/>
        <v>43.290043290043286</v>
      </c>
      <c r="G5173" s="1">
        <v>3.2</v>
      </c>
      <c r="H5173" s="8">
        <f t="shared" si="563"/>
        <v>31.25</v>
      </c>
      <c r="I5173" s="1">
        <v>3.13</v>
      </c>
      <c r="J5173" s="8">
        <f t="shared" si="564"/>
        <v>31.948881789137381</v>
      </c>
      <c r="K5173" s="6" t="s">
        <v>1469</v>
      </c>
      <c r="L5173" s="6" t="s">
        <v>0</v>
      </c>
      <c r="M5173" s="9">
        <f t="shared" si="565"/>
        <v>93.906478937264353</v>
      </c>
      <c r="Q5173" s="10">
        <f t="shared" si="568"/>
        <v>-43.290043290043286</v>
      </c>
      <c r="S5173" s="10">
        <f t="shared" si="566"/>
        <v>-31.25</v>
      </c>
      <c r="U5173" s="10">
        <f t="shared" si="567"/>
        <v>-31.948881789137381</v>
      </c>
    </row>
    <row r="5174" spans="3:21" x14ac:dyDescent="0.3">
      <c r="C5174" s="6" t="s">
        <v>198</v>
      </c>
      <c r="D5174" s="6" t="s">
        <v>0</v>
      </c>
      <c r="E5174" s="1">
        <v>1.96</v>
      </c>
      <c r="F5174" s="8">
        <f t="shared" si="569"/>
        <v>51.020408163265309</v>
      </c>
      <c r="G5174" s="1">
        <v>3.33</v>
      </c>
      <c r="H5174" s="8">
        <f t="shared" si="563"/>
        <v>30.03003003003003</v>
      </c>
      <c r="I5174" s="1">
        <v>3.89</v>
      </c>
      <c r="J5174" s="8">
        <f t="shared" si="564"/>
        <v>25.70694087403599</v>
      </c>
      <c r="K5174" s="6" t="s">
        <v>1470</v>
      </c>
      <c r="L5174" s="6" t="s">
        <v>0</v>
      </c>
      <c r="M5174" s="9">
        <f t="shared" si="565"/>
        <v>93.670340049216193</v>
      </c>
      <c r="Q5174" s="10">
        <f t="shared" si="568"/>
        <v>-51.020408163265309</v>
      </c>
      <c r="S5174" s="10">
        <f t="shared" si="566"/>
        <v>-30.03003003003003</v>
      </c>
      <c r="U5174" s="10">
        <f t="shared" si="567"/>
        <v>-25.70694087403599</v>
      </c>
    </row>
    <row r="5175" spans="3:21" x14ac:dyDescent="0.3">
      <c r="C5175" s="6" t="s">
        <v>0</v>
      </c>
      <c r="D5175" s="6" t="s">
        <v>0</v>
      </c>
      <c r="E5175" s="1">
        <v>3.45</v>
      </c>
      <c r="F5175" s="8">
        <f t="shared" si="569"/>
        <v>28.985507246376809</v>
      </c>
      <c r="G5175" s="1">
        <v>3.25</v>
      </c>
      <c r="H5175" s="8">
        <f t="shared" si="563"/>
        <v>30.76923076923077</v>
      </c>
      <c r="I5175" s="1">
        <v>2.14</v>
      </c>
      <c r="J5175" s="8">
        <f t="shared" si="564"/>
        <v>46.728971962616818</v>
      </c>
      <c r="K5175" s="6" t="s">
        <v>1470</v>
      </c>
      <c r="L5175" s="6" t="s">
        <v>2</v>
      </c>
      <c r="M5175" s="9">
        <f t="shared" si="565"/>
        <v>93.911078061094699</v>
      </c>
      <c r="Q5175" s="10">
        <f t="shared" si="568"/>
        <v>-28.985507246376809</v>
      </c>
      <c r="S5175" s="10">
        <f t="shared" si="566"/>
        <v>-30.76923076923077</v>
      </c>
      <c r="U5175" s="10">
        <f t="shared" si="567"/>
        <v>-46.728971962616818</v>
      </c>
    </row>
    <row r="5176" spans="3:21" x14ac:dyDescent="0.3">
      <c r="C5176" s="6" t="s">
        <v>0</v>
      </c>
      <c r="D5176" s="6" t="s">
        <v>199</v>
      </c>
      <c r="E5176" s="1">
        <v>1.57</v>
      </c>
      <c r="F5176" s="8">
        <f t="shared" si="569"/>
        <v>63.694267515923563</v>
      </c>
      <c r="G5176" s="1">
        <v>3.73</v>
      </c>
      <c r="H5176" s="8">
        <f t="shared" si="563"/>
        <v>26.809651474530831</v>
      </c>
      <c r="I5176" s="1">
        <v>6.21</v>
      </c>
      <c r="J5176" s="8">
        <f t="shared" si="564"/>
        <v>16.103059581320451</v>
      </c>
      <c r="K5176" s="6" t="s">
        <v>1470</v>
      </c>
      <c r="L5176" s="6" t="s">
        <v>0</v>
      </c>
      <c r="M5176" s="9">
        <f t="shared" si="565"/>
        <v>93.802489611572099</v>
      </c>
      <c r="Q5176" s="10">
        <f t="shared" si="568"/>
        <v>-63.694267515923563</v>
      </c>
      <c r="S5176" s="10">
        <f t="shared" si="566"/>
        <v>-26.809651474530831</v>
      </c>
      <c r="U5176" s="10">
        <f t="shared" si="567"/>
        <v>-16.103059581320451</v>
      </c>
    </row>
    <row r="5177" spans="3:21" x14ac:dyDescent="0.3">
      <c r="C5177" s="6" t="s">
        <v>197</v>
      </c>
      <c r="D5177" s="6" t="s">
        <v>1</v>
      </c>
      <c r="E5177" s="1">
        <v>3.52</v>
      </c>
      <c r="F5177" s="8">
        <f t="shared" si="569"/>
        <v>28.40909090909091</v>
      </c>
      <c r="G5177" s="1">
        <v>3.24</v>
      </c>
      <c r="H5177" s="8">
        <f t="shared" si="563"/>
        <v>30.864197530864196</v>
      </c>
      <c r="I5177" s="1">
        <v>2.12</v>
      </c>
      <c r="J5177" s="8">
        <f t="shared" si="564"/>
        <v>47.169811320754718</v>
      </c>
      <c r="K5177" s="6" t="s">
        <v>1470</v>
      </c>
      <c r="L5177" s="6" t="s">
        <v>0</v>
      </c>
      <c r="M5177" s="9">
        <f t="shared" si="565"/>
        <v>93.946907056263598</v>
      </c>
      <c r="Q5177" s="10">
        <f t="shared" si="568"/>
        <v>-28.40909090909091</v>
      </c>
      <c r="S5177" s="10">
        <f t="shared" si="566"/>
        <v>-30.864197530864196</v>
      </c>
      <c r="U5177" s="10">
        <f t="shared" si="567"/>
        <v>-47.169811320754718</v>
      </c>
    </row>
    <row r="5178" spans="3:21" x14ac:dyDescent="0.3">
      <c r="C5178" s="6" t="s">
        <v>200</v>
      </c>
      <c r="D5178" s="6" t="s">
        <v>197</v>
      </c>
      <c r="E5178" s="1">
        <v>1.62</v>
      </c>
      <c r="F5178" s="8">
        <f t="shared" si="569"/>
        <v>61.728395061728392</v>
      </c>
      <c r="G5178" s="1">
        <v>3.67</v>
      </c>
      <c r="H5178" s="8">
        <f t="shared" si="563"/>
        <v>27.247956403269754</v>
      </c>
      <c r="I5178" s="1">
        <v>5.7</v>
      </c>
      <c r="J5178" s="8">
        <f t="shared" si="564"/>
        <v>17.543859649122805</v>
      </c>
      <c r="K5178" s="6" t="s">
        <v>1470</v>
      </c>
      <c r="L5178" s="6" t="s">
        <v>0</v>
      </c>
      <c r="M5178" s="9">
        <f t="shared" si="565"/>
        <v>93.878897679675561</v>
      </c>
      <c r="Q5178" s="10">
        <f t="shared" si="568"/>
        <v>-61.728395061728392</v>
      </c>
      <c r="S5178" s="10">
        <f t="shared" si="566"/>
        <v>-27.247956403269754</v>
      </c>
      <c r="U5178" s="10">
        <f t="shared" si="567"/>
        <v>-17.543859649122805</v>
      </c>
    </row>
    <row r="5179" spans="3:21" x14ac:dyDescent="0.3">
      <c r="C5179" s="6" t="s">
        <v>197</v>
      </c>
      <c r="D5179" s="6" t="s">
        <v>0</v>
      </c>
      <c r="E5179" s="1">
        <v>1.92</v>
      </c>
      <c r="F5179" s="8">
        <f t="shared" si="569"/>
        <v>52.083333333333336</v>
      </c>
      <c r="G5179" s="1">
        <v>3.35</v>
      </c>
      <c r="H5179" s="8">
        <f t="shared" si="563"/>
        <v>29.850746268656717</v>
      </c>
      <c r="I5179" s="1">
        <v>4.07</v>
      </c>
      <c r="J5179" s="8">
        <f t="shared" si="564"/>
        <v>24.570024570024568</v>
      </c>
      <c r="K5179" s="6" t="s">
        <v>1470</v>
      </c>
      <c r="L5179" s="6" t="s">
        <v>0</v>
      </c>
      <c r="M5179" s="9">
        <f t="shared" si="565"/>
        <v>93.893095273108116</v>
      </c>
      <c r="Q5179" s="10">
        <f t="shared" si="568"/>
        <v>-52.083333333333336</v>
      </c>
      <c r="S5179" s="10">
        <f t="shared" si="566"/>
        <v>-29.850746268656717</v>
      </c>
      <c r="U5179" s="10">
        <f t="shared" si="567"/>
        <v>-24.570024570024568</v>
      </c>
    </row>
    <row r="5180" spans="3:21" x14ac:dyDescent="0.3">
      <c r="C5180" s="6" t="s">
        <v>197</v>
      </c>
      <c r="D5180" s="6" t="s">
        <v>1</v>
      </c>
      <c r="E5180" s="1">
        <v>4.13</v>
      </c>
      <c r="F5180" s="8">
        <f t="shared" si="569"/>
        <v>24.213075060532688</v>
      </c>
      <c r="G5180" s="1">
        <v>3.47</v>
      </c>
      <c r="H5180" s="8">
        <f t="shared" si="563"/>
        <v>28.81844380403458</v>
      </c>
      <c r="I5180" s="1">
        <v>1.87</v>
      </c>
      <c r="J5180" s="8">
        <f t="shared" si="564"/>
        <v>53.475935828876999</v>
      </c>
      <c r="K5180" s="6" t="s">
        <v>1470</v>
      </c>
      <c r="L5180" s="6" t="s">
        <v>0</v>
      </c>
      <c r="M5180" s="9">
        <f t="shared" si="565"/>
        <v>93.890141575371999</v>
      </c>
      <c r="Q5180" s="10">
        <f t="shared" si="568"/>
        <v>-24.213075060532688</v>
      </c>
      <c r="S5180" s="10">
        <f t="shared" si="566"/>
        <v>-28.81844380403458</v>
      </c>
      <c r="U5180" s="10">
        <f t="shared" si="567"/>
        <v>-53.475935828876999</v>
      </c>
    </row>
    <row r="5181" spans="3:21" x14ac:dyDescent="0.3">
      <c r="C5181" s="6" t="s">
        <v>199</v>
      </c>
      <c r="D5181" s="6" t="s">
        <v>0</v>
      </c>
      <c r="E5181" s="1">
        <v>2.02</v>
      </c>
      <c r="F5181" s="8">
        <f t="shared" si="569"/>
        <v>49.504950495049506</v>
      </c>
      <c r="G5181" s="1">
        <v>3.28</v>
      </c>
      <c r="H5181" s="8">
        <f t="shared" si="563"/>
        <v>30.487804878048781</v>
      </c>
      <c r="I5181" s="1">
        <v>3.72</v>
      </c>
      <c r="J5181" s="8">
        <f t="shared" si="564"/>
        <v>26.881720430107524</v>
      </c>
      <c r="K5181" s="6" t="s">
        <v>1470</v>
      </c>
      <c r="L5181" s="6" t="s">
        <v>1</v>
      </c>
      <c r="M5181" s="9">
        <f t="shared" si="565"/>
        <v>93.567710389649832</v>
      </c>
      <c r="Q5181" s="10">
        <f t="shared" si="568"/>
        <v>-49.504950495049506</v>
      </c>
      <c r="S5181" s="10">
        <f t="shared" si="566"/>
        <v>-30.487804878048781</v>
      </c>
      <c r="U5181" s="10">
        <f t="shared" si="567"/>
        <v>-26.881720430107524</v>
      </c>
    </row>
    <row r="5182" spans="3:21" x14ac:dyDescent="0.3">
      <c r="C5182" s="6" t="s">
        <v>199</v>
      </c>
      <c r="D5182" s="6" t="s">
        <v>199</v>
      </c>
      <c r="E5182" s="1">
        <v>2.33</v>
      </c>
      <c r="F5182" s="8">
        <f t="shared" si="569"/>
        <v>42.918454935622314</v>
      </c>
      <c r="G5182" s="1">
        <v>3.13</v>
      </c>
      <c r="H5182" s="8">
        <f t="shared" si="563"/>
        <v>31.948881789137381</v>
      </c>
      <c r="I5182" s="1">
        <v>3.18</v>
      </c>
      <c r="J5182" s="8">
        <f t="shared" si="564"/>
        <v>31.446540880503143</v>
      </c>
      <c r="K5182" s="6" t="s">
        <v>1471</v>
      </c>
      <c r="L5182" s="6" t="s">
        <v>2</v>
      </c>
      <c r="M5182" s="9">
        <f t="shared" si="565"/>
        <v>94.061097433859118</v>
      </c>
      <c r="Q5182" s="10">
        <f t="shared" si="568"/>
        <v>-42.918454935622314</v>
      </c>
      <c r="S5182" s="10">
        <f t="shared" si="566"/>
        <v>-31.948881789137381</v>
      </c>
      <c r="U5182" s="10">
        <f t="shared" si="567"/>
        <v>-31.446540880503143</v>
      </c>
    </row>
    <row r="5183" spans="3:21" x14ac:dyDescent="0.3">
      <c r="C5183" s="6" t="s">
        <v>199</v>
      </c>
      <c r="D5183" s="6" t="s">
        <v>0</v>
      </c>
      <c r="E5183" s="1">
        <v>2.23</v>
      </c>
      <c r="F5183" s="8">
        <f t="shared" si="569"/>
        <v>44.843049327354258</v>
      </c>
      <c r="G5183" s="1">
        <v>3.16</v>
      </c>
      <c r="H5183" s="8">
        <f t="shared" si="563"/>
        <v>31.645569620253163</v>
      </c>
      <c r="I5183" s="1">
        <v>3.37</v>
      </c>
      <c r="J5183" s="8">
        <f t="shared" si="564"/>
        <v>29.673590504451038</v>
      </c>
      <c r="K5183" s="6" t="s">
        <v>1471</v>
      </c>
      <c r="L5183" s="6" t="s">
        <v>1</v>
      </c>
      <c r="M5183" s="9">
        <f t="shared" si="565"/>
        <v>94.195477388927898</v>
      </c>
      <c r="Q5183" s="10">
        <f t="shared" si="568"/>
        <v>-44.843049327354258</v>
      </c>
      <c r="S5183" s="10">
        <f t="shared" si="566"/>
        <v>-31.645569620253163</v>
      </c>
      <c r="U5183" s="10">
        <f t="shared" si="567"/>
        <v>-29.673590504451038</v>
      </c>
    </row>
    <row r="5184" spans="3:21" x14ac:dyDescent="0.3">
      <c r="C5184" s="6" t="s">
        <v>1</v>
      </c>
      <c r="D5184" s="6" t="s">
        <v>198</v>
      </c>
      <c r="E5184" s="1">
        <v>1.56</v>
      </c>
      <c r="F5184" s="8">
        <f t="shared" si="569"/>
        <v>64.102564102564102</v>
      </c>
      <c r="G5184" s="1">
        <v>3.81</v>
      </c>
      <c r="H5184" s="8">
        <f t="shared" si="563"/>
        <v>26.246719160104988</v>
      </c>
      <c r="I5184" s="1">
        <v>6.04</v>
      </c>
      <c r="J5184" s="8">
        <f t="shared" si="564"/>
        <v>16.556291390728475</v>
      </c>
      <c r="K5184" s="6" t="s">
        <v>1471</v>
      </c>
      <c r="L5184" s="6" t="s">
        <v>1</v>
      </c>
      <c r="M5184" s="9">
        <f t="shared" si="565"/>
        <v>93.540491526483649</v>
      </c>
      <c r="Q5184" s="10">
        <f t="shared" si="568"/>
        <v>-64.102564102564102</v>
      </c>
      <c r="S5184" s="10">
        <f t="shared" si="566"/>
        <v>-26.246719160104988</v>
      </c>
      <c r="U5184" s="10">
        <f t="shared" si="567"/>
        <v>-16.556291390728475</v>
      </c>
    </row>
    <row r="5185" spans="3:21" x14ac:dyDescent="0.3">
      <c r="C5185" s="6" t="s">
        <v>199</v>
      </c>
      <c r="D5185" s="6" t="s">
        <v>199</v>
      </c>
      <c r="E5185" s="1">
        <v>1.36</v>
      </c>
      <c r="F5185" s="8">
        <f t="shared" si="569"/>
        <v>73.529411764705884</v>
      </c>
      <c r="G5185" s="1">
        <v>4.72</v>
      </c>
      <c r="H5185" s="8">
        <f t="shared" si="563"/>
        <v>21.186440677966104</v>
      </c>
      <c r="I5185" s="1">
        <v>8.2100000000000009</v>
      </c>
      <c r="J5185" s="8">
        <f t="shared" si="564"/>
        <v>12.180267965895249</v>
      </c>
      <c r="K5185" s="6" t="s">
        <v>1471</v>
      </c>
      <c r="L5185" s="6" t="s">
        <v>2</v>
      </c>
      <c r="M5185" s="9">
        <f t="shared" si="565"/>
        <v>93.548764555523988</v>
      </c>
      <c r="Q5185" s="10">
        <f t="shared" si="568"/>
        <v>-73.529411764705884</v>
      </c>
      <c r="S5185" s="10">
        <f t="shared" si="566"/>
        <v>-21.186440677966104</v>
      </c>
      <c r="U5185" s="10">
        <f t="shared" si="567"/>
        <v>-12.180267965895249</v>
      </c>
    </row>
    <row r="5186" spans="3:21" x14ac:dyDescent="0.3">
      <c r="C5186" s="6" t="s">
        <v>0</v>
      </c>
      <c r="D5186" s="6" t="s">
        <v>0</v>
      </c>
      <c r="E5186" s="1">
        <v>4.51</v>
      </c>
      <c r="F5186" s="8">
        <f t="shared" si="569"/>
        <v>22.172949002217297</v>
      </c>
      <c r="G5186" s="1">
        <v>3.46</v>
      </c>
      <c r="H5186" s="8">
        <f t="shared" ref="H5186:H5249" si="570">100/G5186</f>
        <v>28.901734104046245</v>
      </c>
      <c r="I5186" s="1">
        <v>1.79</v>
      </c>
      <c r="J5186" s="8">
        <f t="shared" ref="J5186:J5249" si="571">100/I5186</f>
        <v>55.865921787709496</v>
      </c>
      <c r="K5186" s="6" t="s">
        <v>1471</v>
      </c>
      <c r="L5186" s="6" t="s">
        <v>2</v>
      </c>
      <c r="M5186" s="9">
        <f t="shared" ref="M5186:M5249" si="572">10000/(F5186+H5186+J5186)</f>
        <v>93.509850724283496</v>
      </c>
      <c r="Q5186" s="10">
        <f t="shared" si="568"/>
        <v>-22.172949002217297</v>
      </c>
      <c r="S5186" s="10">
        <f t="shared" ref="S5186:S5249" si="573">R5186-H5186</f>
        <v>-28.901734104046245</v>
      </c>
      <c r="U5186" s="10">
        <f t="shared" ref="U5186:U5249" si="574">T5186-J5186</f>
        <v>-55.865921787709496</v>
      </c>
    </row>
    <row r="5187" spans="3:21" x14ac:dyDescent="0.3">
      <c r="C5187" s="6" t="s">
        <v>197</v>
      </c>
      <c r="D5187" s="6" t="s">
        <v>199</v>
      </c>
      <c r="E5187" s="1">
        <v>1.57</v>
      </c>
      <c r="F5187" s="8">
        <f t="shared" si="569"/>
        <v>63.694267515923563</v>
      </c>
      <c r="G5187" s="1">
        <v>3.76</v>
      </c>
      <c r="H5187" s="8">
        <f t="shared" si="570"/>
        <v>26.595744680851066</v>
      </c>
      <c r="I5187" s="1">
        <v>5.91</v>
      </c>
      <c r="J5187" s="8">
        <f t="shared" si="571"/>
        <v>16.920473773265652</v>
      </c>
      <c r="K5187" s="6" t="s">
        <v>1472</v>
      </c>
      <c r="L5187" s="6" t="s">
        <v>0</v>
      </c>
      <c r="M5187" s="9">
        <f t="shared" si="572"/>
        <v>93.274458272621544</v>
      </c>
      <c r="Q5187" s="10">
        <f t="shared" si="568"/>
        <v>-63.694267515923563</v>
      </c>
      <c r="S5187" s="10">
        <f t="shared" si="573"/>
        <v>-26.595744680851066</v>
      </c>
      <c r="U5187" s="10">
        <f t="shared" si="574"/>
        <v>-16.920473773265652</v>
      </c>
    </row>
    <row r="5188" spans="3:21" x14ac:dyDescent="0.3">
      <c r="C5188" s="6" t="s">
        <v>0</v>
      </c>
      <c r="D5188" s="6" t="s">
        <v>199</v>
      </c>
      <c r="E5188" s="1">
        <v>1.67</v>
      </c>
      <c r="F5188" s="8">
        <f t="shared" si="569"/>
        <v>59.880239520958085</v>
      </c>
      <c r="G5188" s="1">
        <v>3.58</v>
      </c>
      <c r="H5188" s="8">
        <f t="shared" si="570"/>
        <v>27.932960893854748</v>
      </c>
      <c r="I5188" s="1">
        <v>5.33</v>
      </c>
      <c r="J5188" s="8">
        <f t="shared" si="571"/>
        <v>18.761726078799249</v>
      </c>
      <c r="K5188" s="6" t="s">
        <v>1472</v>
      </c>
      <c r="L5188" s="6" t="s">
        <v>0</v>
      </c>
      <c r="M5188" s="9">
        <f t="shared" si="572"/>
        <v>93.830700419008807</v>
      </c>
      <c r="Q5188" s="10">
        <f t="shared" ref="Q5188:Q5251" si="575">P5188-F5188</f>
        <v>-59.880239520958085</v>
      </c>
      <c r="S5188" s="10">
        <f t="shared" si="573"/>
        <v>-27.932960893854748</v>
      </c>
      <c r="U5188" s="10">
        <f t="shared" si="574"/>
        <v>-18.761726078799249</v>
      </c>
    </row>
    <row r="5189" spans="3:21" x14ac:dyDescent="0.3">
      <c r="C5189" s="6" t="s">
        <v>199</v>
      </c>
      <c r="D5189" s="6" t="s">
        <v>0</v>
      </c>
      <c r="E5189" s="1">
        <v>1.81</v>
      </c>
      <c r="F5189" s="8">
        <f t="shared" si="569"/>
        <v>55.248618784530386</v>
      </c>
      <c r="G5189" s="1">
        <v>3.43</v>
      </c>
      <c r="H5189" s="8">
        <f t="shared" si="570"/>
        <v>29.154518950437318</v>
      </c>
      <c r="I5189" s="1">
        <v>4.54</v>
      </c>
      <c r="J5189" s="8">
        <f t="shared" si="571"/>
        <v>22.026431718061673</v>
      </c>
      <c r="K5189" s="6" t="s">
        <v>1472</v>
      </c>
      <c r="L5189" s="6" t="s">
        <v>1</v>
      </c>
      <c r="M5189" s="9">
        <f t="shared" si="572"/>
        <v>93.958850452865036</v>
      </c>
      <c r="Q5189" s="10">
        <f t="shared" si="575"/>
        <v>-55.248618784530386</v>
      </c>
      <c r="S5189" s="10">
        <f t="shared" si="573"/>
        <v>-29.154518950437318</v>
      </c>
      <c r="U5189" s="10">
        <f t="shared" si="574"/>
        <v>-22.026431718061673</v>
      </c>
    </row>
    <row r="5190" spans="3:21" x14ac:dyDescent="0.3">
      <c r="C5190" s="6" t="s">
        <v>1</v>
      </c>
      <c r="D5190" s="6" t="s">
        <v>0</v>
      </c>
      <c r="E5190" s="1">
        <v>1.7</v>
      </c>
      <c r="F5190" s="8">
        <f t="shared" si="569"/>
        <v>58.82352941176471</v>
      </c>
      <c r="G5190" s="1">
        <v>3.54</v>
      </c>
      <c r="H5190" s="8">
        <f t="shared" si="570"/>
        <v>28.248587570621467</v>
      </c>
      <c r="I5190" s="1">
        <v>5.0999999999999996</v>
      </c>
      <c r="J5190" s="8">
        <f t="shared" si="571"/>
        <v>19.607843137254903</v>
      </c>
      <c r="K5190" s="6" t="s">
        <v>1472</v>
      </c>
      <c r="L5190" s="6" t="s">
        <v>0</v>
      </c>
      <c r="M5190" s="9">
        <f t="shared" si="572"/>
        <v>93.738317757009341</v>
      </c>
      <c r="Q5190" s="10">
        <f t="shared" si="575"/>
        <v>-58.82352941176471</v>
      </c>
      <c r="S5190" s="10">
        <f t="shared" si="573"/>
        <v>-28.248587570621467</v>
      </c>
      <c r="U5190" s="10">
        <f t="shared" si="574"/>
        <v>-19.607843137254903</v>
      </c>
    </row>
    <row r="5191" spans="3:21" x14ac:dyDescent="0.3">
      <c r="C5191" s="6" t="s">
        <v>199</v>
      </c>
      <c r="D5191" s="6" t="s">
        <v>199</v>
      </c>
      <c r="E5191" s="1">
        <v>2.66</v>
      </c>
      <c r="F5191" s="8">
        <f t="shared" si="569"/>
        <v>37.593984962406012</v>
      </c>
      <c r="G5191" s="1">
        <v>3.08</v>
      </c>
      <c r="H5191" s="8">
        <f t="shared" si="570"/>
        <v>32.467532467532465</v>
      </c>
      <c r="I5191" s="1">
        <v>2.69</v>
      </c>
      <c r="J5191" s="8">
        <f t="shared" si="571"/>
        <v>37.174721189591082</v>
      </c>
      <c r="K5191" s="6" t="s">
        <v>1472</v>
      </c>
      <c r="L5191" s="6" t="s">
        <v>2</v>
      </c>
      <c r="M5191" s="9">
        <f t="shared" si="572"/>
        <v>93.252058527338434</v>
      </c>
      <c r="Q5191" s="10">
        <f t="shared" si="575"/>
        <v>-37.593984962406012</v>
      </c>
      <c r="S5191" s="10">
        <f t="shared" si="573"/>
        <v>-32.467532467532465</v>
      </c>
      <c r="U5191" s="10">
        <f t="shared" si="574"/>
        <v>-37.174721189591082</v>
      </c>
    </row>
    <row r="5192" spans="3:21" x14ac:dyDescent="0.3">
      <c r="C5192" s="6" t="s">
        <v>1</v>
      </c>
      <c r="D5192" s="6" t="s">
        <v>199</v>
      </c>
      <c r="E5192" s="1">
        <v>2.78</v>
      </c>
      <c r="F5192" s="8">
        <f t="shared" si="569"/>
        <v>35.971223021582738</v>
      </c>
      <c r="G5192" s="1">
        <v>3.06</v>
      </c>
      <c r="H5192" s="8">
        <f t="shared" si="570"/>
        <v>32.679738562091501</v>
      </c>
      <c r="I5192" s="1">
        <v>2.54</v>
      </c>
      <c r="J5192" s="8">
        <f t="shared" si="571"/>
        <v>39.370078740157481</v>
      </c>
      <c r="K5192" s="6" t="s">
        <v>1473</v>
      </c>
      <c r="L5192" s="6" t="s">
        <v>0</v>
      </c>
      <c r="M5192" s="9">
        <f t="shared" si="572"/>
        <v>92.574557419752864</v>
      </c>
      <c r="Q5192" s="10">
        <f t="shared" si="575"/>
        <v>-35.971223021582738</v>
      </c>
      <c r="S5192" s="10">
        <f t="shared" si="573"/>
        <v>-32.679738562091501</v>
      </c>
      <c r="U5192" s="10">
        <f t="shared" si="574"/>
        <v>-39.370078740157481</v>
      </c>
    </row>
    <row r="5193" spans="3:21" x14ac:dyDescent="0.3">
      <c r="C5193" s="6" t="s">
        <v>197</v>
      </c>
      <c r="D5193" s="6" t="s">
        <v>198</v>
      </c>
      <c r="E5193" s="1">
        <v>2.67</v>
      </c>
      <c r="F5193" s="8">
        <f t="shared" si="569"/>
        <v>37.453183520599254</v>
      </c>
      <c r="G5193" s="1">
        <v>3.04</v>
      </c>
      <c r="H5193" s="8">
        <f t="shared" si="570"/>
        <v>32.89473684210526</v>
      </c>
      <c r="I5193" s="1">
        <v>2.71</v>
      </c>
      <c r="J5193" s="8">
        <f t="shared" si="571"/>
        <v>36.900369003690038</v>
      </c>
      <c r="K5193" s="6" t="s">
        <v>1473</v>
      </c>
      <c r="L5193" s="6" t="s">
        <v>1</v>
      </c>
      <c r="M5193" s="9">
        <f t="shared" si="572"/>
        <v>93.241580439915396</v>
      </c>
      <c r="Q5193" s="10">
        <f t="shared" si="575"/>
        <v>-37.453183520599254</v>
      </c>
      <c r="S5193" s="10">
        <f t="shared" si="573"/>
        <v>-32.89473684210526</v>
      </c>
      <c r="U5193" s="10">
        <f t="shared" si="574"/>
        <v>-36.900369003690038</v>
      </c>
    </row>
    <row r="5194" spans="3:21" x14ac:dyDescent="0.3">
      <c r="C5194" s="6" t="s">
        <v>0</v>
      </c>
      <c r="D5194" s="6" t="s">
        <v>199</v>
      </c>
      <c r="E5194" s="1">
        <v>1.74</v>
      </c>
      <c r="F5194" s="8">
        <f t="shared" si="569"/>
        <v>57.47126436781609</v>
      </c>
      <c r="G5194" s="1">
        <v>3.77</v>
      </c>
      <c r="H5194" s="8">
        <f t="shared" si="570"/>
        <v>26.525198938992041</v>
      </c>
      <c r="I5194" s="1">
        <v>5.36</v>
      </c>
      <c r="J5194" s="8">
        <f t="shared" si="571"/>
        <v>18.656716417910445</v>
      </c>
      <c r="K5194" s="6" t="s">
        <v>1474</v>
      </c>
      <c r="L5194" s="6" t="s">
        <v>0</v>
      </c>
      <c r="M5194" s="9">
        <f t="shared" si="572"/>
        <v>97.415394504258416</v>
      </c>
      <c r="Q5194" s="10">
        <f t="shared" si="575"/>
        <v>-57.47126436781609</v>
      </c>
      <c r="S5194" s="10">
        <f t="shared" si="573"/>
        <v>-26.525198938992041</v>
      </c>
      <c r="U5194" s="10">
        <f t="shared" si="574"/>
        <v>-18.656716417910445</v>
      </c>
    </row>
    <row r="5195" spans="3:21" x14ac:dyDescent="0.3">
      <c r="C5195" s="6" t="s">
        <v>197</v>
      </c>
      <c r="D5195" s="6" t="s">
        <v>0</v>
      </c>
      <c r="E5195" s="1">
        <v>2.15</v>
      </c>
      <c r="F5195" s="8">
        <f t="shared" si="569"/>
        <v>46.511627906976749</v>
      </c>
      <c r="G5195" s="1">
        <v>3.23</v>
      </c>
      <c r="H5195" s="8">
        <f t="shared" si="570"/>
        <v>30.959752321981423</v>
      </c>
      <c r="I5195" s="1">
        <v>3.45</v>
      </c>
      <c r="J5195" s="8">
        <f t="shared" si="571"/>
        <v>28.985507246376809</v>
      </c>
      <c r="K5195" s="6" t="s">
        <v>1474</v>
      </c>
      <c r="L5195" s="6" t="s">
        <v>0</v>
      </c>
      <c r="M5195" s="9">
        <f t="shared" si="572"/>
        <v>93.93473956597596</v>
      </c>
      <c r="Q5195" s="10">
        <f t="shared" si="575"/>
        <v>-46.511627906976749</v>
      </c>
      <c r="S5195" s="10">
        <f t="shared" si="573"/>
        <v>-30.959752321981423</v>
      </c>
      <c r="U5195" s="10">
        <f t="shared" si="574"/>
        <v>-28.985507246376809</v>
      </c>
    </row>
    <row r="5196" spans="3:21" x14ac:dyDescent="0.3">
      <c r="C5196" s="6" t="s">
        <v>0</v>
      </c>
      <c r="D5196" s="6" t="s">
        <v>0</v>
      </c>
      <c r="E5196" s="1">
        <v>2.11</v>
      </c>
      <c r="F5196" s="8">
        <f t="shared" si="569"/>
        <v>47.393364928909953</v>
      </c>
      <c r="G5196" s="1">
        <v>3.23</v>
      </c>
      <c r="H5196" s="8">
        <f t="shared" si="570"/>
        <v>30.959752321981423</v>
      </c>
      <c r="I5196" s="1">
        <v>3.49</v>
      </c>
      <c r="J5196" s="8">
        <f t="shared" si="571"/>
        <v>28.653295128939828</v>
      </c>
      <c r="K5196" s="6" t="s">
        <v>1474</v>
      </c>
      <c r="L5196" s="6" t="s">
        <v>2</v>
      </c>
      <c r="M5196" s="9">
        <f t="shared" si="572"/>
        <v>93.452343439978947</v>
      </c>
      <c r="Q5196" s="10">
        <f t="shared" si="575"/>
        <v>-47.393364928909953</v>
      </c>
      <c r="S5196" s="10">
        <f t="shared" si="573"/>
        <v>-30.959752321981423</v>
      </c>
      <c r="U5196" s="10">
        <f t="shared" si="574"/>
        <v>-28.653295128939828</v>
      </c>
    </row>
    <row r="5197" spans="3:21" x14ac:dyDescent="0.3">
      <c r="C5197" s="6" t="s">
        <v>197</v>
      </c>
      <c r="D5197" s="6" t="s">
        <v>199</v>
      </c>
      <c r="E5197" s="1">
        <v>1.49</v>
      </c>
      <c r="F5197" s="8">
        <f t="shared" si="569"/>
        <v>67.114093959731548</v>
      </c>
      <c r="G5197" s="1">
        <v>3.96</v>
      </c>
      <c r="H5197" s="8">
        <f t="shared" si="570"/>
        <v>25.252525252525253</v>
      </c>
      <c r="I5197" s="1">
        <v>6.13</v>
      </c>
      <c r="J5197" s="8">
        <f t="shared" si="571"/>
        <v>16.31321370309951</v>
      </c>
      <c r="K5197" s="6" t="s">
        <v>1474</v>
      </c>
      <c r="L5197" s="6" t="s">
        <v>0</v>
      </c>
      <c r="M5197" s="9">
        <f t="shared" si="572"/>
        <v>92.013391369384536</v>
      </c>
      <c r="Q5197" s="10">
        <f t="shared" si="575"/>
        <v>-67.114093959731548</v>
      </c>
      <c r="S5197" s="10">
        <f t="shared" si="573"/>
        <v>-25.252525252525253</v>
      </c>
      <c r="U5197" s="10">
        <f t="shared" si="574"/>
        <v>-16.31321370309951</v>
      </c>
    </row>
    <row r="5198" spans="3:21" x14ac:dyDescent="0.3">
      <c r="C5198" s="6" t="s">
        <v>0</v>
      </c>
      <c r="D5198" s="6" t="s">
        <v>199</v>
      </c>
      <c r="E5198" s="1">
        <v>1.73</v>
      </c>
      <c r="F5198" s="8">
        <f t="shared" si="569"/>
        <v>57.80346820809249</v>
      </c>
      <c r="G5198" s="1">
        <v>3.49</v>
      </c>
      <c r="H5198" s="8">
        <f t="shared" si="570"/>
        <v>28.653295128939828</v>
      </c>
      <c r="I5198" s="1">
        <v>4.72</v>
      </c>
      <c r="J5198" s="8">
        <f t="shared" si="571"/>
        <v>21.186440677966104</v>
      </c>
      <c r="K5198" s="6" t="s">
        <v>1474</v>
      </c>
      <c r="L5198" s="6" t="s">
        <v>0</v>
      </c>
      <c r="M5198" s="9">
        <f t="shared" si="572"/>
        <v>92.899501566365998</v>
      </c>
      <c r="Q5198" s="10">
        <f t="shared" si="575"/>
        <v>-57.80346820809249</v>
      </c>
      <c r="S5198" s="10">
        <f t="shared" si="573"/>
        <v>-28.653295128939828</v>
      </c>
      <c r="U5198" s="10">
        <f t="shared" si="574"/>
        <v>-21.186440677966104</v>
      </c>
    </row>
    <row r="5199" spans="3:21" x14ac:dyDescent="0.3">
      <c r="C5199" s="6" t="s">
        <v>197</v>
      </c>
      <c r="D5199" s="6" t="s">
        <v>0</v>
      </c>
      <c r="E5199" s="1">
        <v>4.2</v>
      </c>
      <c r="F5199" s="8">
        <f t="shared" si="569"/>
        <v>23.80952380952381</v>
      </c>
      <c r="G5199" s="1">
        <v>3.37</v>
      </c>
      <c r="H5199" s="8">
        <f t="shared" si="570"/>
        <v>29.673590504451038</v>
      </c>
      <c r="I5199" s="1">
        <v>1.83</v>
      </c>
      <c r="J5199" s="8">
        <f t="shared" si="571"/>
        <v>54.644808743169399</v>
      </c>
      <c r="K5199" s="6" t="s">
        <v>1474</v>
      </c>
      <c r="L5199" s="6" t="s">
        <v>0</v>
      </c>
      <c r="M5199" s="9">
        <f t="shared" si="572"/>
        <v>92.483048941161357</v>
      </c>
      <c r="Q5199" s="10">
        <f t="shared" si="575"/>
        <v>-23.80952380952381</v>
      </c>
      <c r="S5199" s="10">
        <f t="shared" si="573"/>
        <v>-29.673590504451038</v>
      </c>
      <c r="U5199" s="10">
        <f t="shared" si="574"/>
        <v>-54.644808743169399</v>
      </c>
    </row>
    <row r="5200" spans="3:21" x14ac:dyDescent="0.3">
      <c r="C5200" s="6" t="s">
        <v>0</v>
      </c>
      <c r="D5200" s="6" t="s">
        <v>199</v>
      </c>
      <c r="E5200" s="1">
        <v>3.34</v>
      </c>
      <c r="F5200" s="8">
        <f t="shared" si="569"/>
        <v>29.940119760479043</v>
      </c>
      <c r="G5200" s="1">
        <v>3.24</v>
      </c>
      <c r="H5200" s="8">
        <f t="shared" si="570"/>
        <v>30.864197530864196</v>
      </c>
      <c r="I5200" s="1">
        <v>2.15</v>
      </c>
      <c r="J5200" s="8">
        <f t="shared" si="571"/>
        <v>46.511627906976749</v>
      </c>
      <c r="K5200" s="6" t="s">
        <v>1474</v>
      </c>
      <c r="L5200" s="6" t="s">
        <v>0</v>
      </c>
      <c r="M5200" s="9">
        <f t="shared" si="572"/>
        <v>93.182797593777792</v>
      </c>
      <c r="Q5200" s="10">
        <f t="shared" si="575"/>
        <v>-29.940119760479043</v>
      </c>
      <c r="S5200" s="10">
        <f t="shared" si="573"/>
        <v>-30.864197530864196</v>
      </c>
      <c r="U5200" s="10">
        <f t="shared" si="574"/>
        <v>-46.511627906976749</v>
      </c>
    </row>
    <row r="5201" spans="3:21" x14ac:dyDescent="0.3">
      <c r="C5201" s="6" t="s">
        <v>0</v>
      </c>
      <c r="D5201" s="6" t="s">
        <v>0</v>
      </c>
      <c r="E5201" s="1">
        <v>2.44</v>
      </c>
      <c r="F5201" s="8">
        <f t="shared" si="569"/>
        <v>40.983606557377051</v>
      </c>
      <c r="G5201" s="1">
        <v>3.13</v>
      </c>
      <c r="H5201" s="8">
        <f t="shared" si="570"/>
        <v>31.948881789137381</v>
      </c>
      <c r="I5201" s="1">
        <v>2.86</v>
      </c>
      <c r="J5201" s="8">
        <f t="shared" si="571"/>
        <v>34.965034965034967</v>
      </c>
      <c r="K5201" s="6" t="s">
        <v>1474</v>
      </c>
      <c r="L5201" s="6" t="s">
        <v>2</v>
      </c>
      <c r="M5201" s="9">
        <f t="shared" si="572"/>
        <v>92.680533279021006</v>
      </c>
      <c r="Q5201" s="10">
        <f t="shared" si="575"/>
        <v>-40.983606557377051</v>
      </c>
      <c r="S5201" s="10">
        <f t="shared" si="573"/>
        <v>-31.948881789137381</v>
      </c>
      <c r="U5201" s="10">
        <f t="shared" si="574"/>
        <v>-34.965034965034967</v>
      </c>
    </row>
    <row r="5202" spans="3:21" x14ac:dyDescent="0.3">
      <c r="C5202" s="6" t="s">
        <v>1</v>
      </c>
      <c r="D5202" s="6" t="s">
        <v>199</v>
      </c>
      <c r="E5202" s="1">
        <v>1.86</v>
      </c>
      <c r="F5202" s="8">
        <f t="shared" si="569"/>
        <v>53.763440860215049</v>
      </c>
      <c r="G5202" s="1">
        <v>3.36</v>
      </c>
      <c r="H5202" s="8">
        <f t="shared" si="570"/>
        <v>29.761904761904763</v>
      </c>
      <c r="I5202" s="1">
        <v>4.1399999999999997</v>
      </c>
      <c r="J5202" s="8">
        <f t="shared" si="571"/>
        <v>24.154589371980677</v>
      </c>
      <c r="K5202" s="6" t="s">
        <v>1475</v>
      </c>
      <c r="L5202" s="6" t="s">
        <v>0</v>
      </c>
      <c r="M5202" s="9">
        <f t="shared" si="572"/>
        <v>92.867812378860322</v>
      </c>
      <c r="Q5202" s="10">
        <f t="shared" si="575"/>
        <v>-53.763440860215049</v>
      </c>
      <c r="S5202" s="10">
        <f t="shared" si="573"/>
        <v>-29.761904761904763</v>
      </c>
      <c r="U5202" s="10">
        <f t="shared" si="574"/>
        <v>-24.154589371980677</v>
      </c>
    </row>
    <row r="5203" spans="3:21" x14ac:dyDescent="0.3">
      <c r="C5203" s="6" t="s">
        <v>199</v>
      </c>
      <c r="D5203" s="6" t="s">
        <v>199</v>
      </c>
      <c r="E5203" s="1">
        <v>1.88</v>
      </c>
      <c r="F5203" s="8">
        <f t="shared" si="569"/>
        <v>53.191489361702132</v>
      </c>
      <c r="G5203" s="1">
        <v>3.35</v>
      </c>
      <c r="H5203" s="8">
        <f t="shared" si="570"/>
        <v>29.850746268656717</v>
      </c>
      <c r="I5203" s="1">
        <v>4.12</v>
      </c>
      <c r="J5203" s="8">
        <f t="shared" si="571"/>
        <v>24.271844660194173</v>
      </c>
      <c r="K5203" s="6" t="s">
        <v>1476</v>
      </c>
      <c r="L5203" s="6" t="s">
        <v>2</v>
      </c>
      <c r="M5203" s="9">
        <f t="shared" si="572"/>
        <v>93.184416927629499</v>
      </c>
      <c r="Q5203" s="10">
        <f t="shared" si="575"/>
        <v>-53.191489361702132</v>
      </c>
      <c r="S5203" s="10">
        <f t="shared" si="573"/>
        <v>-29.850746268656717</v>
      </c>
      <c r="U5203" s="10">
        <f t="shared" si="574"/>
        <v>-24.271844660194173</v>
      </c>
    </row>
    <row r="5204" spans="3:21" x14ac:dyDescent="0.3">
      <c r="C5204" s="6" t="s">
        <v>0</v>
      </c>
      <c r="D5204" s="6" t="s">
        <v>0</v>
      </c>
      <c r="E5204" s="1">
        <v>2.1</v>
      </c>
      <c r="F5204" s="8">
        <f t="shared" si="569"/>
        <v>47.61904761904762</v>
      </c>
      <c r="G5204" s="1">
        <v>3.18</v>
      </c>
      <c r="H5204" s="8">
        <f t="shared" si="570"/>
        <v>31.446540880503143</v>
      </c>
      <c r="I5204" s="1">
        <v>3.62</v>
      </c>
      <c r="J5204" s="8">
        <f t="shared" si="571"/>
        <v>27.624309392265193</v>
      </c>
      <c r="K5204" s="6" t="s">
        <v>1476</v>
      </c>
      <c r="L5204" s="6" t="s">
        <v>2</v>
      </c>
      <c r="M5204" s="9">
        <f t="shared" si="572"/>
        <v>93.729586376959944</v>
      </c>
      <c r="Q5204" s="10">
        <f t="shared" si="575"/>
        <v>-47.61904761904762</v>
      </c>
      <c r="S5204" s="10">
        <f t="shared" si="573"/>
        <v>-31.446540880503143</v>
      </c>
      <c r="U5204" s="10">
        <f t="shared" si="574"/>
        <v>-27.624309392265193</v>
      </c>
    </row>
    <row r="5205" spans="3:21" x14ac:dyDescent="0.3">
      <c r="C5205" s="6" t="s">
        <v>199</v>
      </c>
      <c r="D5205" s="6" t="s">
        <v>0</v>
      </c>
      <c r="E5205" s="1">
        <v>3.59</v>
      </c>
      <c r="F5205" s="8">
        <f t="shared" si="569"/>
        <v>27.855153203342621</v>
      </c>
      <c r="G5205" s="1">
        <v>3.22</v>
      </c>
      <c r="H5205" s="8">
        <f t="shared" si="570"/>
        <v>31.05590062111801</v>
      </c>
      <c r="I5205" s="1">
        <v>2.06</v>
      </c>
      <c r="J5205" s="8">
        <f t="shared" si="571"/>
        <v>48.543689320388346</v>
      </c>
      <c r="K5205" s="6" t="s">
        <v>1476</v>
      </c>
      <c r="L5205" s="6" t="s">
        <v>1</v>
      </c>
      <c r="M5205" s="9">
        <f t="shared" si="572"/>
        <v>93.062434540651239</v>
      </c>
      <c r="Q5205" s="10">
        <f t="shared" si="575"/>
        <v>-27.855153203342621</v>
      </c>
      <c r="S5205" s="10">
        <f t="shared" si="573"/>
        <v>-31.05590062111801</v>
      </c>
      <c r="U5205" s="10">
        <f t="shared" si="574"/>
        <v>-48.543689320388346</v>
      </c>
    </row>
    <row r="5206" spans="3:21" x14ac:dyDescent="0.3">
      <c r="C5206" s="6" t="s">
        <v>199</v>
      </c>
      <c r="D5206" s="6" t="s">
        <v>0</v>
      </c>
      <c r="E5206" s="1">
        <v>1.81</v>
      </c>
      <c r="F5206" s="8">
        <f t="shared" si="569"/>
        <v>55.248618784530386</v>
      </c>
      <c r="G5206" s="1">
        <v>3.46</v>
      </c>
      <c r="H5206" s="8">
        <f t="shared" si="570"/>
        <v>28.901734104046245</v>
      </c>
      <c r="I5206" s="1">
        <v>4.49</v>
      </c>
      <c r="J5206" s="8">
        <f t="shared" si="571"/>
        <v>22.271714922048996</v>
      </c>
      <c r="K5206" s="6" t="s">
        <v>1476</v>
      </c>
      <c r="L5206" s="6" t="s">
        <v>1</v>
      </c>
      <c r="M5206" s="9">
        <f t="shared" si="572"/>
        <v>93.965473568833971</v>
      </c>
      <c r="Q5206" s="10">
        <f t="shared" si="575"/>
        <v>-55.248618784530386</v>
      </c>
      <c r="S5206" s="10">
        <f t="shared" si="573"/>
        <v>-28.901734104046245</v>
      </c>
      <c r="U5206" s="10">
        <f t="shared" si="574"/>
        <v>-22.271714922048996</v>
      </c>
    </row>
    <row r="5207" spans="3:21" x14ac:dyDescent="0.3">
      <c r="C5207" s="6" t="s">
        <v>199</v>
      </c>
      <c r="D5207" s="6" t="s">
        <v>199</v>
      </c>
      <c r="E5207" s="1">
        <v>2.6</v>
      </c>
      <c r="F5207" s="8">
        <f t="shared" si="569"/>
        <v>38.46153846153846</v>
      </c>
      <c r="G5207" s="1">
        <v>3.05</v>
      </c>
      <c r="H5207" s="8">
        <f t="shared" si="570"/>
        <v>32.786885245901644</v>
      </c>
      <c r="I5207" s="1">
        <v>2.76</v>
      </c>
      <c r="J5207" s="8">
        <f t="shared" si="571"/>
        <v>36.231884057971016</v>
      </c>
      <c r="K5207" s="6" t="s">
        <v>1476</v>
      </c>
      <c r="L5207" s="6" t="s">
        <v>2</v>
      </c>
      <c r="M5207" s="9">
        <f t="shared" si="572"/>
        <v>93.040299268831816</v>
      </c>
      <c r="Q5207" s="10">
        <f t="shared" si="575"/>
        <v>-38.46153846153846</v>
      </c>
      <c r="S5207" s="10">
        <f t="shared" si="573"/>
        <v>-32.786885245901644</v>
      </c>
      <c r="U5207" s="10">
        <f t="shared" si="574"/>
        <v>-36.231884057971016</v>
      </c>
    </row>
    <row r="5208" spans="3:21" x14ac:dyDescent="0.3">
      <c r="C5208" s="6" t="s">
        <v>197</v>
      </c>
      <c r="D5208" s="6" t="s">
        <v>0</v>
      </c>
      <c r="E5208" s="1">
        <v>2.0099999999999998</v>
      </c>
      <c r="F5208" s="8">
        <f t="shared" si="569"/>
        <v>49.75124378109453</v>
      </c>
      <c r="G5208" s="1">
        <v>3.25</v>
      </c>
      <c r="H5208" s="8">
        <f t="shared" si="570"/>
        <v>30.76923076923077</v>
      </c>
      <c r="I5208" s="1">
        <v>3.77</v>
      </c>
      <c r="J5208" s="8">
        <f t="shared" si="571"/>
        <v>26.525198938992041</v>
      </c>
      <c r="K5208" s="6" t="s">
        <v>1477</v>
      </c>
      <c r="L5208" s="6" t="s">
        <v>0</v>
      </c>
      <c r="M5208" s="9">
        <f t="shared" si="572"/>
        <v>93.418067952068625</v>
      </c>
      <c r="Q5208" s="10">
        <f t="shared" si="575"/>
        <v>-49.75124378109453</v>
      </c>
      <c r="S5208" s="10">
        <f t="shared" si="573"/>
        <v>-30.76923076923077</v>
      </c>
      <c r="U5208" s="10">
        <f t="shared" si="574"/>
        <v>-26.525198938992041</v>
      </c>
    </row>
    <row r="5209" spans="3:21" x14ac:dyDescent="0.3">
      <c r="C5209" s="6" t="s">
        <v>1</v>
      </c>
      <c r="D5209" s="6" t="s">
        <v>199</v>
      </c>
      <c r="E5209" s="1">
        <v>1.39</v>
      </c>
      <c r="F5209" s="8">
        <f t="shared" si="569"/>
        <v>71.942446043165475</v>
      </c>
      <c r="G5209" s="1">
        <v>4.3899999999999997</v>
      </c>
      <c r="H5209" s="8">
        <f t="shared" si="570"/>
        <v>22.779043280182233</v>
      </c>
      <c r="I5209" s="1">
        <v>8.06</v>
      </c>
      <c r="J5209" s="8">
        <f t="shared" si="571"/>
        <v>12.406947890818858</v>
      </c>
      <c r="K5209" s="6" t="s">
        <v>1477</v>
      </c>
      <c r="L5209" s="6" t="s">
        <v>0</v>
      </c>
      <c r="M5209" s="9">
        <f t="shared" si="572"/>
        <v>93.345896384247908</v>
      </c>
      <c r="Q5209" s="10">
        <f t="shared" si="575"/>
        <v>-71.942446043165475</v>
      </c>
      <c r="S5209" s="10">
        <f t="shared" si="573"/>
        <v>-22.779043280182233</v>
      </c>
      <c r="U5209" s="10">
        <f t="shared" si="574"/>
        <v>-12.406947890818858</v>
      </c>
    </row>
    <row r="5210" spans="3:21" x14ac:dyDescent="0.3">
      <c r="C5210" s="6" t="s">
        <v>1</v>
      </c>
      <c r="D5210" s="6" t="s">
        <v>0</v>
      </c>
      <c r="E5210" s="1">
        <v>1.35</v>
      </c>
      <c r="F5210" s="8">
        <f t="shared" si="569"/>
        <v>74.074074074074076</v>
      </c>
      <c r="G5210" s="1">
        <v>4.75</v>
      </c>
      <c r="H5210" s="8">
        <f t="shared" si="570"/>
        <v>21.05263157894737</v>
      </c>
      <c r="I5210" s="1">
        <v>8.43</v>
      </c>
      <c r="J5210" s="8">
        <f t="shared" si="571"/>
        <v>11.862396204033216</v>
      </c>
      <c r="K5210" s="6" t="s">
        <v>1477</v>
      </c>
      <c r="L5210" s="6" t="s">
        <v>0</v>
      </c>
      <c r="M5210" s="9">
        <f t="shared" si="572"/>
        <v>93.467463754960178</v>
      </c>
      <c r="Q5210" s="10">
        <f t="shared" si="575"/>
        <v>-74.074074074074076</v>
      </c>
      <c r="S5210" s="10">
        <f t="shared" si="573"/>
        <v>-21.05263157894737</v>
      </c>
      <c r="U5210" s="10">
        <f t="shared" si="574"/>
        <v>-11.862396204033216</v>
      </c>
    </row>
    <row r="5211" spans="3:21" x14ac:dyDescent="0.3">
      <c r="C5211" s="6" t="s">
        <v>0</v>
      </c>
      <c r="D5211" s="6" t="s">
        <v>1</v>
      </c>
      <c r="E5211" s="1">
        <v>2.4300000000000002</v>
      </c>
      <c r="F5211" s="8">
        <f t="shared" si="569"/>
        <v>41.152263374485592</v>
      </c>
      <c r="G5211" s="1">
        <v>3.16</v>
      </c>
      <c r="H5211" s="8">
        <f t="shared" si="570"/>
        <v>31.645569620253163</v>
      </c>
      <c r="I5211" s="1">
        <v>2.96</v>
      </c>
      <c r="J5211" s="8">
        <f t="shared" si="571"/>
        <v>33.783783783783782</v>
      </c>
      <c r="K5211" s="6" t="s">
        <v>1477</v>
      </c>
      <c r="L5211" s="6" t="s">
        <v>1</v>
      </c>
      <c r="M5211" s="9">
        <f t="shared" si="572"/>
        <v>93.824810527880061</v>
      </c>
      <c r="Q5211" s="10">
        <f t="shared" si="575"/>
        <v>-41.152263374485592</v>
      </c>
      <c r="S5211" s="10">
        <f t="shared" si="573"/>
        <v>-31.645569620253163</v>
      </c>
      <c r="U5211" s="10">
        <f t="shared" si="574"/>
        <v>-33.783783783783782</v>
      </c>
    </row>
    <row r="5212" spans="3:21" x14ac:dyDescent="0.3">
      <c r="C5212" s="6" t="s">
        <v>0</v>
      </c>
      <c r="D5212" s="6" t="s">
        <v>0</v>
      </c>
      <c r="E5212" s="1">
        <v>2.2599999999999998</v>
      </c>
      <c r="F5212" s="8">
        <f t="shared" si="569"/>
        <v>44.247787610619476</v>
      </c>
      <c r="G5212" s="1">
        <v>3.18</v>
      </c>
      <c r="H5212" s="8">
        <f t="shared" si="570"/>
        <v>31.446540880503143</v>
      </c>
      <c r="I5212" s="1">
        <v>3.28</v>
      </c>
      <c r="J5212" s="8">
        <f t="shared" si="571"/>
        <v>30.487804878048781</v>
      </c>
      <c r="K5212" s="6" t="s">
        <v>1478</v>
      </c>
      <c r="L5212" s="6" t="s">
        <v>2</v>
      </c>
      <c r="M5212" s="9">
        <f t="shared" si="572"/>
        <v>94.177802636835793</v>
      </c>
      <c r="Q5212" s="10">
        <f t="shared" si="575"/>
        <v>-44.247787610619476</v>
      </c>
      <c r="S5212" s="10">
        <f t="shared" si="573"/>
        <v>-31.446540880503143</v>
      </c>
      <c r="U5212" s="10">
        <f t="shared" si="574"/>
        <v>-30.487804878048781</v>
      </c>
    </row>
    <row r="5213" spans="3:21" x14ac:dyDescent="0.3">
      <c r="C5213" s="6" t="s">
        <v>198</v>
      </c>
      <c r="D5213" s="6" t="s">
        <v>1</v>
      </c>
      <c r="E5213" s="1">
        <v>2.4900000000000002</v>
      </c>
      <c r="F5213" s="8">
        <f t="shared" si="569"/>
        <v>40.160642570281119</v>
      </c>
      <c r="G5213" s="1">
        <v>3.14</v>
      </c>
      <c r="H5213" s="8">
        <f t="shared" si="570"/>
        <v>31.847133757961782</v>
      </c>
      <c r="I5213" s="1">
        <v>2.82</v>
      </c>
      <c r="J5213" s="8">
        <f t="shared" si="571"/>
        <v>35.460992907801419</v>
      </c>
      <c r="K5213" s="6" t="s">
        <v>1479</v>
      </c>
      <c r="L5213" s="6" t="s">
        <v>0</v>
      </c>
      <c r="M5213" s="9">
        <f t="shared" si="572"/>
        <v>93.050288666058947</v>
      </c>
      <c r="Q5213" s="10">
        <f t="shared" si="575"/>
        <v>-40.160642570281119</v>
      </c>
      <c r="S5213" s="10">
        <f t="shared" si="573"/>
        <v>-31.847133757961782</v>
      </c>
      <c r="U5213" s="10">
        <f t="shared" si="574"/>
        <v>-35.460992907801419</v>
      </c>
    </row>
    <row r="5214" spans="3:21" x14ac:dyDescent="0.3">
      <c r="C5214" s="6" t="s">
        <v>199</v>
      </c>
      <c r="D5214" s="6" t="s">
        <v>0</v>
      </c>
      <c r="E5214" s="1">
        <v>2.25</v>
      </c>
      <c r="F5214" s="8">
        <f t="shared" si="569"/>
        <v>44.444444444444443</v>
      </c>
      <c r="G5214" s="1">
        <v>3.24</v>
      </c>
      <c r="H5214" s="8">
        <f t="shared" si="570"/>
        <v>30.864197530864196</v>
      </c>
      <c r="I5214" s="1">
        <v>3.23</v>
      </c>
      <c r="J5214" s="8">
        <f t="shared" si="571"/>
        <v>30.959752321981423</v>
      </c>
      <c r="K5214" s="6" t="s">
        <v>1479</v>
      </c>
      <c r="L5214" s="6" t="s">
        <v>1</v>
      </c>
      <c r="M5214" s="9">
        <f t="shared" si="572"/>
        <v>94.101355968780354</v>
      </c>
      <c r="Q5214" s="10">
        <f t="shared" si="575"/>
        <v>-44.444444444444443</v>
      </c>
      <c r="S5214" s="10">
        <f t="shared" si="573"/>
        <v>-30.864197530864196</v>
      </c>
      <c r="U5214" s="10">
        <f t="shared" si="574"/>
        <v>-30.959752321981423</v>
      </c>
    </row>
    <row r="5215" spans="3:21" x14ac:dyDescent="0.3">
      <c r="C5215" s="6" t="s">
        <v>0</v>
      </c>
      <c r="D5215" s="6" t="s">
        <v>1</v>
      </c>
      <c r="E5215" s="1">
        <v>1.38</v>
      </c>
      <c r="F5215" s="8">
        <f t="shared" si="569"/>
        <v>72.463768115942031</v>
      </c>
      <c r="G5215" s="1">
        <v>4.59</v>
      </c>
      <c r="H5215" s="8">
        <f t="shared" si="570"/>
        <v>21.786492374727668</v>
      </c>
      <c r="I5215" s="1">
        <v>7.86</v>
      </c>
      <c r="J5215" s="8">
        <f t="shared" si="571"/>
        <v>12.72264631043257</v>
      </c>
      <c r="K5215" s="6" t="s">
        <v>1480</v>
      </c>
      <c r="L5215" s="6" t="s">
        <v>1</v>
      </c>
      <c r="M5215" s="9">
        <f t="shared" si="572"/>
        <v>93.481614167905903</v>
      </c>
      <c r="Q5215" s="10">
        <f t="shared" si="575"/>
        <v>-72.463768115942031</v>
      </c>
      <c r="S5215" s="10">
        <f t="shared" si="573"/>
        <v>-21.786492374727668</v>
      </c>
      <c r="U5215" s="10">
        <f t="shared" si="574"/>
        <v>-12.72264631043257</v>
      </c>
    </row>
    <row r="5216" spans="3:21" x14ac:dyDescent="0.3">
      <c r="C5216" s="6" t="s">
        <v>199</v>
      </c>
      <c r="D5216" s="6" t="s">
        <v>1</v>
      </c>
      <c r="E5216" s="1">
        <v>2.14</v>
      </c>
      <c r="F5216" s="8">
        <f t="shared" si="569"/>
        <v>46.728971962616818</v>
      </c>
      <c r="G5216" s="1">
        <v>3.27</v>
      </c>
      <c r="H5216" s="8">
        <f t="shared" si="570"/>
        <v>30.581039755351682</v>
      </c>
      <c r="I5216" s="1">
        <v>3.47</v>
      </c>
      <c r="J5216" s="8">
        <f t="shared" si="571"/>
        <v>28.81844380403458</v>
      </c>
      <c r="K5216" s="6" t="s">
        <v>1480</v>
      </c>
      <c r="L5216" s="6" t="s">
        <v>1</v>
      </c>
      <c r="M5216" s="9">
        <f t="shared" si="572"/>
        <v>94.225436060611941</v>
      </c>
      <c r="Q5216" s="10">
        <f t="shared" si="575"/>
        <v>-46.728971962616818</v>
      </c>
      <c r="S5216" s="10">
        <f t="shared" si="573"/>
        <v>-30.581039755351682</v>
      </c>
      <c r="U5216" s="10">
        <f t="shared" si="574"/>
        <v>-28.81844380403458</v>
      </c>
    </row>
    <row r="5217" spans="3:21" x14ac:dyDescent="0.3">
      <c r="C5217" s="6" t="s">
        <v>1</v>
      </c>
      <c r="D5217" s="6" t="s">
        <v>199</v>
      </c>
      <c r="E5217" s="1">
        <v>1.46</v>
      </c>
      <c r="F5217" s="8">
        <f t="shared" si="569"/>
        <v>68.493150684931507</v>
      </c>
      <c r="G5217" s="1">
        <v>4.21</v>
      </c>
      <c r="H5217" s="8">
        <f t="shared" si="570"/>
        <v>23.752969121140143</v>
      </c>
      <c r="I5217" s="1">
        <v>6.79</v>
      </c>
      <c r="J5217" s="8">
        <f t="shared" si="571"/>
        <v>14.727540500736376</v>
      </c>
      <c r="K5217" s="6" t="s">
        <v>1480</v>
      </c>
      <c r="L5217" s="6" t="s">
        <v>0</v>
      </c>
      <c r="M5217" s="9">
        <f t="shared" si="572"/>
        <v>93.480955698059617</v>
      </c>
      <c r="Q5217" s="10">
        <f t="shared" si="575"/>
        <v>-68.493150684931507</v>
      </c>
      <c r="S5217" s="10">
        <f t="shared" si="573"/>
        <v>-23.752969121140143</v>
      </c>
      <c r="U5217" s="10">
        <f t="shared" si="574"/>
        <v>-14.727540500736376</v>
      </c>
    </row>
    <row r="5218" spans="3:21" x14ac:dyDescent="0.3">
      <c r="C5218" s="6" t="s">
        <v>1</v>
      </c>
      <c r="D5218" s="6" t="s">
        <v>0</v>
      </c>
      <c r="E5218" s="1">
        <v>1.6</v>
      </c>
      <c r="F5218" s="8">
        <f t="shared" si="569"/>
        <v>62.5</v>
      </c>
      <c r="G5218" s="1">
        <v>3.64</v>
      </c>
      <c r="H5218" s="8">
        <f t="shared" si="570"/>
        <v>27.472527472527471</v>
      </c>
      <c r="I5218" s="1">
        <v>5.9</v>
      </c>
      <c r="J5218" s="8">
        <f t="shared" si="571"/>
        <v>16.949152542372879</v>
      </c>
      <c r="K5218" s="6" t="s">
        <v>1480</v>
      </c>
      <c r="L5218" s="6" t="s">
        <v>0</v>
      </c>
      <c r="M5218" s="9">
        <f t="shared" si="572"/>
        <v>93.526401741970616</v>
      </c>
      <c r="Q5218" s="10">
        <f t="shared" si="575"/>
        <v>-62.5</v>
      </c>
      <c r="S5218" s="10">
        <f t="shared" si="573"/>
        <v>-27.472527472527471</v>
      </c>
      <c r="U5218" s="10">
        <f t="shared" si="574"/>
        <v>-16.949152542372879</v>
      </c>
    </row>
    <row r="5219" spans="3:21" x14ac:dyDescent="0.3">
      <c r="C5219" s="6" t="s">
        <v>0</v>
      </c>
      <c r="D5219" s="6" t="s">
        <v>0</v>
      </c>
      <c r="E5219" s="1">
        <v>1.32</v>
      </c>
      <c r="F5219" s="8">
        <f t="shared" si="569"/>
        <v>75.757575757575751</v>
      </c>
      <c r="G5219" s="1">
        <v>5.04</v>
      </c>
      <c r="H5219" s="8">
        <f t="shared" si="570"/>
        <v>19.841269841269842</v>
      </c>
      <c r="I5219" s="1">
        <v>8.4600000000000009</v>
      </c>
      <c r="J5219" s="8">
        <f t="shared" si="571"/>
        <v>11.820330969267138</v>
      </c>
      <c r="K5219" s="6" t="s">
        <v>1480</v>
      </c>
      <c r="L5219" s="6" t="s">
        <v>2</v>
      </c>
      <c r="M5219" s="9">
        <f t="shared" si="572"/>
        <v>93.093247588424447</v>
      </c>
      <c r="Q5219" s="10">
        <f t="shared" si="575"/>
        <v>-75.757575757575751</v>
      </c>
      <c r="S5219" s="10">
        <f t="shared" si="573"/>
        <v>-19.841269841269842</v>
      </c>
      <c r="U5219" s="10">
        <f t="shared" si="574"/>
        <v>-11.820330969267138</v>
      </c>
    </row>
    <row r="5220" spans="3:21" x14ac:dyDescent="0.3">
      <c r="C5220" s="6" t="s">
        <v>1</v>
      </c>
      <c r="D5220" s="6" t="s">
        <v>1</v>
      </c>
      <c r="E5220" s="1">
        <v>2.38</v>
      </c>
      <c r="F5220" s="8">
        <f t="shared" ref="F5220:F5283" si="576">100/E5220</f>
        <v>42.016806722689076</v>
      </c>
      <c r="G5220" s="1">
        <v>3.13</v>
      </c>
      <c r="H5220" s="8">
        <f t="shared" si="570"/>
        <v>31.948881789137381</v>
      </c>
      <c r="I5220" s="1">
        <v>2.94</v>
      </c>
      <c r="J5220" s="8">
        <f t="shared" si="571"/>
        <v>34.013605442176875</v>
      </c>
      <c r="K5220" s="6" t="s">
        <v>1480</v>
      </c>
      <c r="L5220" s="6" t="s">
        <v>2</v>
      </c>
      <c r="M5220" s="9">
        <f t="shared" si="572"/>
        <v>92.610348093772188</v>
      </c>
      <c r="Q5220" s="10">
        <f t="shared" si="575"/>
        <v>-42.016806722689076</v>
      </c>
      <c r="S5220" s="10">
        <f t="shared" si="573"/>
        <v>-31.948881789137381</v>
      </c>
      <c r="U5220" s="10">
        <f t="shared" si="574"/>
        <v>-34.013605442176875</v>
      </c>
    </row>
    <row r="5221" spans="3:21" x14ac:dyDescent="0.3">
      <c r="C5221" s="6" t="s">
        <v>1</v>
      </c>
      <c r="D5221" s="6" t="s">
        <v>0</v>
      </c>
      <c r="E5221" s="1">
        <v>1.62</v>
      </c>
      <c r="F5221" s="8">
        <f t="shared" si="576"/>
        <v>61.728395061728392</v>
      </c>
      <c r="G5221" s="1">
        <v>3.59</v>
      </c>
      <c r="H5221" s="8">
        <f t="shared" si="570"/>
        <v>27.855153203342621</v>
      </c>
      <c r="I5221" s="1">
        <v>5.72</v>
      </c>
      <c r="J5221" s="8">
        <f t="shared" si="571"/>
        <v>17.482517482517483</v>
      </c>
      <c r="K5221" s="6" t="s">
        <v>1480</v>
      </c>
      <c r="L5221" s="6" t="s">
        <v>0</v>
      </c>
      <c r="M5221" s="9">
        <f t="shared" si="572"/>
        <v>93.400275149507252</v>
      </c>
      <c r="Q5221" s="10">
        <f t="shared" si="575"/>
        <v>-61.728395061728392</v>
      </c>
      <c r="S5221" s="10">
        <f t="shared" si="573"/>
        <v>-27.855153203342621</v>
      </c>
      <c r="U5221" s="10">
        <f t="shared" si="574"/>
        <v>-17.482517482517483</v>
      </c>
    </row>
    <row r="5222" spans="3:21" x14ac:dyDescent="0.3">
      <c r="C5222" s="6" t="s">
        <v>199</v>
      </c>
      <c r="D5222" s="6" t="s">
        <v>0</v>
      </c>
      <c r="E5222" s="1">
        <v>1.95</v>
      </c>
      <c r="F5222" s="8">
        <f t="shared" si="576"/>
        <v>51.282051282051285</v>
      </c>
      <c r="G5222" s="1">
        <v>3.27</v>
      </c>
      <c r="H5222" s="8">
        <f t="shared" si="570"/>
        <v>30.581039755351682</v>
      </c>
      <c r="I5222" s="1">
        <v>3.97</v>
      </c>
      <c r="J5222" s="8">
        <f t="shared" si="571"/>
        <v>25.188916876574307</v>
      </c>
      <c r="K5222" s="6" t="s">
        <v>1481</v>
      </c>
      <c r="L5222" s="6" t="s">
        <v>1</v>
      </c>
      <c r="M5222" s="9">
        <f t="shared" si="572"/>
        <v>93.412540267676263</v>
      </c>
      <c r="Q5222" s="10">
        <f t="shared" si="575"/>
        <v>-51.282051282051285</v>
      </c>
      <c r="S5222" s="10">
        <f t="shared" si="573"/>
        <v>-30.581039755351682</v>
      </c>
      <c r="U5222" s="10">
        <f t="shared" si="574"/>
        <v>-25.188916876574307</v>
      </c>
    </row>
    <row r="5223" spans="3:21" x14ac:dyDescent="0.3">
      <c r="C5223" s="6" t="s">
        <v>199</v>
      </c>
      <c r="D5223" s="6" t="s">
        <v>0</v>
      </c>
      <c r="E5223" s="1">
        <v>1.8</v>
      </c>
      <c r="F5223" s="8">
        <f t="shared" si="576"/>
        <v>55.555555555555557</v>
      </c>
      <c r="G5223" s="1">
        <v>3.36</v>
      </c>
      <c r="H5223" s="8">
        <f t="shared" si="570"/>
        <v>29.761904761904763</v>
      </c>
      <c r="I5223" s="1">
        <v>4.72</v>
      </c>
      <c r="J5223" s="8">
        <f t="shared" si="571"/>
        <v>21.186440677966104</v>
      </c>
      <c r="K5223" s="6" t="s">
        <v>1482</v>
      </c>
      <c r="L5223" s="6" t="s">
        <v>1</v>
      </c>
      <c r="M5223" s="9">
        <f t="shared" si="572"/>
        <v>93.893274392169246</v>
      </c>
      <c r="Q5223" s="10">
        <f t="shared" si="575"/>
        <v>-55.555555555555557</v>
      </c>
      <c r="S5223" s="10">
        <f t="shared" si="573"/>
        <v>-29.761904761904763</v>
      </c>
      <c r="U5223" s="10">
        <f t="shared" si="574"/>
        <v>-21.186440677966104</v>
      </c>
    </row>
    <row r="5224" spans="3:21" x14ac:dyDescent="0.3">
      <c r="C5224" s="6" t="s">
        <v>0</v>
      </c>
      <c r="D5224" s="6" t="s">
        <v>199</v>
      </c>
      <c r="E5224" s="1">
        <v>2.82</v>
      </c>
      <c r="F5224" s="8">
        <f t="shared" si="576"/>
        <v>35.460992907801419</v>
      </c>
      <c r="G5224" s="1">
        <v>3.13</v>
      </c>
      <c r="H5224" s="8">
        <f t="shared" si="570"/>
        <v>31.948881789137381</v>
      </c>
      <c r="I5224" s="1">
        <v>2.52</v>
      </c>
      <c r="J5224" s="8">
        <f t="shared" si="571"/>
        <v>39.682539682539684</v>
      </c>
      <c r="K5224" s="6" t="s">
        <v>1483</v>
      </c>
      <c r="L5224" s="6" t="s">
        <v>0</v>
      </c>
      <c r="M5224" s="9">
        <f t="shared" si="572"/>
        <v>93.377295282234698</v>
      </c>
      <c r="Q5224" s="10">
        <f t="shared" si="575"/>
        <v>-35.460992907801419</v>
      </c>
      <c r="S5224" s="10">
        <f t="shared" si="573"/>
        <v>-31.948881789137381</v>
      </c>
      <c r="U5224" s="10">
        <f t="shared" si="574"/>
        <v>-39.682539682539684</v>
      </c>
    </row>
    <row r="5225" spans="3:21" x14ac:dyDescent="0.3">
      <c r="C5225" s="6" t="s">
        <v>197</v>
      </c>
      <c r="D5225" s="6" t="s">
        <v>0</v>
      </c>
      <c r="E5225" s="1">
        <v>1.65</v>
      </c>
      <c r="F5225" s="8">
        <f t="shared" si="576"/>
        <v>60.606060606060609</v>
      </c>
      <c r="G5225" s="1">
        <v>3.61</v>
      </c>
      <c r="H5225" s="8">
        <f t="shared" si="570"/>
        <v>27.70083102493075</v>
      </c>
      <c r="I5225" s="1">
        <v>5.73</v>
      </c>
      <c r="J5225" s="8">
        <f t="shared" si="571"/>
        <v>17.452006980802793</v>
      </c>
      <c r="K5225" s="6" t="s">
        <v>1483</v>
      </c>
      <c r="L5225" s="6" t="s">
        <v>0</v>
      </c>
      <c r="M5225" s="9">
        <f t="shared" si="572"/>
        <v>94.554691201037215</v>
      </c>
      <c r="Q5225" s="10">
        <f t="shared" si="575"/>
        <v>-60.606060606060609</v>
      </c>
      <c r="S5225" s="10">
        <f t="shared" si="573"/>
        <v>-27.70083102493075</v>
      </c>
      <c r="U5225" s="10">
        <f t="shared" si="574"/>
        <v>-17.452006980802793</v>
      </c>
    </row>
    <row r="5226" spans="3:21" x14ac:dyDescent="0.3">
      <c r="C5226" s="6" t="s">
        <v>200</v>
      </c>
      <c r="D5226" s="6" t="s">
        <v>1</v>
      </c>
      <c r="E5226" s="1">
        <v>2.58</v>
      </c>
      <c r="F5226" s="8">
        <f t="shared" si="576"/>
        <v>38.759689922480618</v>
      </c>
      <c r="G5226" s="1">
        <v>3.09</v>
      </c>
      <c r="H5226" s="8">
        <f t="shared" si="570"/>
        <v>32.362459546925571</v>
      </c>
      <c r="I5226" s="1">
        <v>2.8</v>
      </c>
      <c r="J5226" s="8">
        <f t="shared" si="571"/>
        <v>35.714285714285715</v>
      </c>
      <c r="K5226" s="6" t="s">
        <v>1484</v>
      </c>
      <c r="L5226" s="6" t="s">
        <v>0</v>
      </c>
      <c r="M5226" s="9">
        <f t="shared" si="572"/>
        <v>93.601026492565467</v>
      </c>
      <c r="Q5226" s="10">
        <f t="shared" si="575"/>
        <v>-38.759689922480618</v>
      </c>
      <c r="S5226" s="10">
        <f t="shared" si="573"/>
        <v>-32.362459546925571</v>
      </c>
      <c r="U5226" s="10">
        <f t="shared" si="574"/>
        <v>-35.714285714285715</v>
      </c>
    </row>
    <row r="5227" spans="3:21" x14ac:dyDescent="0.3">
      <c r="C5227" s="6" t="s">
        <v>1</v>
      </c>
      <c r="D5227" s="6" t="s">
        <v>0</v>
      </c>
      <c r="E5227" s="1">
        <v>4.9000000000000004</v>
      </c>
      <c r="F5227" s="8">
        <f t="shared" si="576"/>
        <v>20.408163265306122</v>
      </c>
      <c r="G5227" s="1">
        <v>3.51</v>
      </c>
      <c r="H5227" s="8">
        <f t="shared" si="570"/>
        <v>28.490028490028493</v>
      </c>
      <c r="I5227" s="1">
        <v>1.72</v>
      </c>
      <c r="J5227" s="8">
        <f t="shared" si="571"/>
        <v>58.139534883720934</v>
      </c>
      <c r="K5227" s="6" t="s">
        <v>1484</v>
      </c>
      <c r="L5227" s="6" t="s">
        <v>0</v>
      </c>
      <c r="M5227" s="9">
        <f t="shared" si="572"/>
        <v>93.425003631861841</v>
      </c>
      <c r="Q5227" s="10">
        <f t="shared" si="575"/>
        <v>-20.408163265306122</v>
      </c>
      <c r="S5227" s="10">
        <f t="shared" si="573"/>
        <v>-28.490028490028493</v>
      </c>
      <c r="U5227" s="10">
        <f t="shared" si="574"/>
        <v>-58.139534883720934</v>
      </c>
    </row>
    <row r="5228" spans="3:21" x14ac:dyDescent="0.3">
      <c r="C5228" s="6" t="s">
        <v>0</v>
      </c>
      <c r="D5228" s="6" t="s">
        <v>0</v>
      </c>
      <c r="E5228" s="1">
        <v>4.08</v>
      </c>
      <c r="F5228" s="8">
        <f t="shared" si="576"/>
        <v>24.509803921568626</v>
      </c>
      <c r="G5228" s="1">
        <v>3.3</v>
      </c>
      <c r="H5228" s="8">
        <f t="shared" si="570"/>
        <v>30.303030303030305</v>
      </c>
      <c r="I5228" s="1">
        <v>1.94</v>
      </c>
      <c r="J5228" s="8">
        <f t="shared" si="571"/>
        <v>51.546391752577321</v>
      </c>
      <c r="K5228" s="6" t="s">
        <v>1484</v>
      </c>
      <c r="L5228" s="6" t="s">
        <v>2</v>
      </c>
      <c r="M5228" s="9">
        <f t="shared" si="572"/>
        <v>94.020992613709993</v>
      </c>
      <c r="Q5228" s="10">
        <f t="shared" si="575"/>
        <v>-24.509803921568626</v>
      </c>
      <c r="S5228" s="10">
        <f t="shared" si="573"/>
        <v>-30.303030303030305</v>
      </c>
      <c r="U5228" s="10">
        <f t="shared" si="574"/>
        <v>-51.546391752577321</v>
      </c>
    </row>
    <row r="5229" spans="3:21" x14ac:dyDescent="0.3">
      <c r="C5229" s="6" t="s">
        <v>199</v>
      </c>
      <c r="D5229" s="6" t="s">
        <v>0</v>
      </c>
      <c r="E5229" s="1">
        <v>2.78</v>
      </c>
      <c r="F5229" s="8">
        <f t="shared" si="576"/>
        <v>35.971223021582738</v>
      </c>
      <c r="G5229" s="1">
        <v>3.09</v>
      </c>
      <c r="H5229" s="8">
        <f t="shared" si="570"/>
        <v>32.362459546925571</v>
      </c>
      <c r="I5229" s="1">
        <v>2.56</v>
      </c>
      <c r="J5229" s="8">
        <f t="shared" si="571"/>
        <v>39.0625</v>
      </c>
      <c r="K5229" s="6" t="s">
        <v>1484</v>
      </c>
      <c r="L5229" s="6" t="s">
        <v>1</v>
      </c>
      <c r="M5229" s="9">
        <f t="shared" si="572"/>
        <v>93.113179266134281</v>
      </c>
      <c r="Q5229" s="10">
        <f t="shared" si="575"/>
        <v>-35.971223021582738</v>
      </c>
      <c r="S5229" s="10">
        <f t="shared" si="573"/>
        <v>-32.362459546925571</v>
      </c>
      <c r="U5229" s="10">
        <f t="shared" si="574"/>
        <v>-39.0625</v>
      </c>
    </row>
    <row r="5230" spans="3:21" x14ac:dyDescent="0.3">
      <c r="C5230" s="6" t="s">
        <v>199</v>
      </c>
      <c r="D5230" s="6" t="s">
        <v>197</v>
      </c>
      <c r="E5230" s="1">
        <v>2.81</v>
      </c>
      <c r="F5230" s="8">
        <f t="shared" si="576"/>
        <v>35.587188612099645</v>
      </c>
      <c r="G5230" s="1">
        <v>3.11</v>
      </c>
      <c r="H5230" s="8">
        <f t="shared" si="570"/>
        <v>32.154340836012864</v>
      </c>
      <c r="I5230" s="1">
        <v>2.52</v>
      </c>
      <c r="J5230" s="8">
        <f t="shared" si="571"/>
        <v>39.682539682539684</v>
      </c>
      <c r="K5230" s="6" t="s">
        <v>1484</v>
      </c>
      <c r="L5230" s="6" t="s">
        <v>1</v>
      </c>
      <c r="M5230" s="9">
        <f t="shared" si="572"/>
        <v>93.089007714255516</v>
      </c>
      <c r="Q5230" s="10">
        <f t="shared" si="575"/>
        <v>-35.587188612099645</v>
      </c>
      <c r="S5230" s="10">
        <f t="shared" si="573"/>
        <v>-32.154340836012864</v>
      </c>
      <c r="U5230" s="10">
        <f t="shared" si="574"/>
        <v>-39.682539682539684</v>
      </c>
    </row>
    <row r="5231" spans="3:21" x14ac:dyDescent="0.3">
      <c r="C5231" s="6" t="s">
        <v>199</v>
      </c>
      <c r="D5231" s="6" t="s">
        <v>0</v>
      </c>
      <c r="E5231" s="1">
        <v>2.2400000000000002</v>
      </c>
      <c r="F5231" s="8">
        <f t="shared" si="576"/>
        <v>44.642857142857139</v>
      </c>
      <c r="G5231" s="1">
        <v>3.19</v>
      </c>
      <c r="H5231" s="8">
        <f t="shared" si="570"/>
        <v>31.347962382445143</v>
      </c>
      <c r="I5231" s="1">
        <v>3.38</v>
      </c>
      <c r="J5231" s="8">
        <f t="shared" si="571"/>
        <v>29.585798816568047</v>
      </c>
      <c r="K5231" s="6" t="s">
        <v>1484</v>
      </c>
      <c r="L5231" s="6" t="s">
        <v>1</v>
      </c>
      <c r="M5231" s="9">
        <f t="shared" si="572"/>
        <v>94.717941880073724</v>
      </c>
      <c r="Q5231" s="10">
        <f t="shared" si="575"/>
        <v>-44.642857142857139</v>
      </c>
      <c r="S5231" s="10">
        <f t="shared" si="573"/>
        <v>-31.347962382445143</v>
      </c>
      <c r="U5231" s="10">
        <f t="shared" si="574"/>
        <v>-29.585798816568047</v>
      </c>
    </row>
    <row r="5232" spans="3:21" x14ac:dyDescent="0.3">
      <c r="C5232" s="6" t="s">
        <v>0</v>
      </c>
      <c r="D5232" s="6" t="s">
        <v>0</v>
      </c>
      <c r="E5232" s="1">
        <v>2.4500000000000002</v>
      </c>
      <c r="F5232" s="8">
        <f t="shared" si="576"/>
        <v>40.816326530612244</v>
      </c>
      <c r="G5232" s="1">
        <v>3.08</v>
      </c>
      <c r="H5232" s="8">
        <f t="shared" si="570"/>
        <v>32.467532467532465</v>
      </c>
      <c r="I5232" s="1">
        <v>2.93</v>
      </c>
      <c r="J5232" s="8">
        <f t="shared" si="571"/>
        <v>34.129692832764505</v>
      </c>
      <c r="K5232" s="6" t="s">
        <v>1484</v>
      </c>
      <c r="L5232" s="6" t="s">
        <v>2</v>
      </c>
      <c r="M5232" s="9">
        <f t="shared" si="572"/>
        <v>93.098122439355095</v>
      </c>
      <c r="Q5232" s="10">
        <f t="shared" si="575"/>
        <v>-40.816326530612244</v>
      </c>
      <c r="S5232" s="10">
        <f t="shared" si="573"/>
        <v>-32.467532467532465</v>
      </c>
      <c r="U5232" s="10">
        <f t="shared" si="574"/>
        <v>-34.129692832764505</v>
      </c>
    </row>
    <row r="5233" spans="3:21" x14ac:dyDescent="0.3">
      <c r="C5233" s="6" t="s">
        <v>197</v>
      </c>
      <c r="D5233" s="6" t="s">
        <v>199</v>
      </c>
      <c r="E5233" s="1">
        <v>1.34</v>
      </c>
      <c r="F5233" s="8">
        <f t="shared" si="576"/>
        <v>74.626865671641781</v>
      </c>
      <c r="G5233" s="1">
        <v>4.82</v>
      </c>
      <c r="H5233" s="8">
        <f t="shared" si="570"/>
        <v>20.746887966804977</v>
      </c>
      <c r="I5233" s="1">
        <v>8.64</v>
      </c>
      <c r="J5233" s="8">
        <f t="shared" si="571"/>
        <v>11.574074074074073</v>
      </c>
      <c r="K5233" s="6" t="s">
        <v>1485</v>
      </c>
      <c r="L5233" s="6" t="s">
        <v>0</v>
      </c>
      <c r="M5233" s="9">
        <f t="shared" si="572"/>
        <v>93.503535451700046</v>
      </c>
      <c r="Q5233" s="10">
        <f t="shared" si="575"/>
        <v>-74.626865671641781</v>
      </c>
      <c r="S5233" s="10">
        <f t="shared" si="573"/>
        <v>-20.746887966804977</v>
      </c>
      <c r="U5233" s="10">
        <f t="shared" si="574"/>
        <v>-11.574074074074073</v>
      </c>
    </row>
    <row r="5234" spans="3:21" x14ac:dyDescent="0.3">
      <c r="C5234" s="6" t="s">
        <v>197</v>
      </c>
      <c r="D5234" s="6" t="s">
        <v>0</v>
      </c>
      <c r="E5234" s="1">
        <v>1.25</v>
      </c>
      <c r="F5234" s="8">
        <f t="shared" si="576"/>
        <v>80</v>
      </c>
      <c r="G5234" s="1">
        <v>5.41</v>
      </c>
      <c r="H5234" s="8">
        <f t="shared" si="570"/>
        <v>18.484288354898336</v>
      </c>
      <c r="I5234" s="1">
        <v>9.7899999999999991</v>
      </c>
      <c r="J5234" s="8">
        <f t="shared" si="571"/>
        <v>10.214504596527069</v>
      </c>
      <c r="K5234" s="6" t="s">
        <v>1486</v>
      </c>
      <c r="L5234" s="6" t="s">
        <v>0</v>
      </c>
      <c r="M5234" s="9">
        <f t="shared" si="572"/>
        <v>91.997341722724869</v>
      </c>
      <c r="Q5234" s="10">
        <f t="shared" si="575"/>
        <v>-80</v>
      </c>
      <c r="S5234" s="10">
        <f t="shared" si="573"/>
        <v>-18.484288354898336</v>
      </c>
      <c r="U5234" s="10">
        <f t="shared" si="574"/>
        <v>-10.214504596527069</v>
      </c>
    </row>
    <row r="5235" spans="3:21" x14ac:dyDescent="0.3">
      <c r="C5235" s="6" t="s">
        <v>199</v>
      </c>
      <c r="D5235" s="6" t="s">
        <v>199</v>
      </c>
      <c r="E5235" s="1">
        <v>2.73</v>
      </c>
      <c r="F5235" s="8">
        <f t="shared" si="576"/>
        <v>36.630036630036628</v>
      </c>
      <c r="G5235" s="1">
        <v>2.96</v>
      </c>
      <c r="H5235" s="8">
        <f t="shared" si="570"/>
        <v>33.783783783783782</v>
      </c>
      <c r="I5235" s="1">
        <v>2.75</v>
      </c>
      <c r="J5235" s="8">
        <f t="shared" si="571"/>
        <v>36.363636363636367</v>
      </c>
      <c r="K5235" s="6" t="s">
        <v>1486</v>
      </c>
      <c r="L5235" s="6" t="s">
        <v>2</v>
      </c>
      <c r="M5235" s="9">
        <f t="shared" si="572"/>
        <v>93.6527269125896</v>
      </c>
      <c r="Q5235" s="10">
        <f t="shared" si="575"/>
        <v>-36.630036630036628</v>
      </c>
      <c r="S5235" s="10">
        <f t="shared" si="573"/>
        <v>-33.783783783783782</v>
      </c>
      <c r="U5235" s="10">
        <f t="shared" si="574"/>
        <v>-36.363636363636367</v>
      </c>
    </row>
    <row r="5236" spans="3:21" x14ac:dyDescent="0.3">
      <c r="C5236" s="6" t="s">
        <v>0</v>
      </c>
      <c r="D5236" s="6" t="s">
        <v>1</v>
      </c>
      <c r="E5236" s="1">
        <v>2.42</v>
      </c>
      <c r="F5236" s="8">
        <f t="shared" si="576"/>
        <v>41.32231404958678</v>
      </c>
      <c r="G5236" s="1">
        <v>3.1</v>
      </c>
      <c r="H5236" s="8">
        <f t="shared" si="570"/>
        <v>32.258064516129032</v>
      </c>
      <c r="I5236" s="1">
        <v>2.98</v>
      </c>
      <c r="J5236" s="8">
        <f t="shared" si="571"/>
        <v>33.557046979865774</v>
      </c>
      <c r="K5236" s="6" t="s">
        <v>1486</v>
      </c>
      <c r="L5236" s="6" t="s">
        <v>1</v>
      </c>
      <c r="M5236" s="9">
        <f t="shared" si="572"/>
        <v>93.338065097947521</v>
      </c>
      <c r="Q5236" s="10">
        <f t="shared" si="575"/>
        <v>-41.32231404958678</v>
      </c>
      <c r="S5236" s="10">
        <f t="shared" si="573"/>
        <v>-32.258064516129032</v>
      </c>
      <c r="U5236" s="10">
        <f t="shared" si="574"/>
        <v>-33.557046979865774</v>
      </c>
    </row>
    <row r="5237" spans="3:21" x14ac:dyDescent="0.3">
      <c r="C5237" s="6" t="s">
        <v>0</v>
      </c>
      <c r="D5237" s="6" t="s">
        <v>199</v>
      </c>
      <c r="E5237" s="1">
        <v>1.81</v>
      </c>
      <c r="F5237" s="8">
        <f t="shared" si="576"/>
        <v>55.248618784530386</v>
      </c>
      <c r="G5237" s="1">
        <v>3.43</v>
      </c>
      <c r="H5237" s="8">
        <f t="shared" si="570"/>
        <v>29.154518950437318</v>
      </c>
      <c r="I5237" s="1">
        <v>4.51</v>
      </c>
      <c r="J5237" s="8">
        <f t="shared" si="571"/>
        <v>22.172949002217297</v>
      </c>
      <c r="K5237" s="6" t="s">
        <v>1486</v>
      </c>
      <c r="L5237" s="6" t="s">
        <v>0</v>
      </c>
      <c r="M5237" s="9">
        <f t="shared" si="572"/>
        <v>93.829678928443371</v>
      </c>
      <c r="Q5237" s="10">
        <f t="shared" si="575"/>
        <v>-55.248618784530386</v>
      </c>
      <c r="S5237" s="10">
        <f t="shared" si="573"/>
        <v>-29.154518950437318</v>
      </c>
      <c r="U5237" s="10">
        <f t="shared" si="574"/>
        <v>-22.172949002217297</v>
      </c>
    </row>
    <row r="5238" spans="3:21" x14ac:dyDescent="0.3">
      <c r="C5238" s="6" t="s">
        <v>0</v>
      </c>
      <c r="D5238" s="6" t="s">
        <v>199</v>
      </c>
      <c r="E5238" s="1">
        <v>1.76</v>
      </c>
      <c r="F5238" s="8">
        <f t="shared" si="576"/>
        <v>56.81818181818182</v>
      </c>
      <c r="G5238" s="1">
        <v>3.53</v>
      </c>
      <c r="H5238" s="8">
        <f t="shared" si="570"/>
        <v>28.328611898016998</v>
      </c>
      <c r="I5238" s="1">
        <v>4.7</v>
      </c>
      <c r="J5238" s="8">
        <f t="shared" si="571"/>
        <v>21.276595744680851</v>
      </c>
      <c r="K5238" s="6" t="s">
        <v>1486</v>
      </c>
      <c r="L5238" s="6" t="s">
        <v>0</v>
      </c>
      <c r="M5238" s="9">
        <f t="shared" si="572"/>
        <v>93.9643066308832</v>
      </c>
      <c r="Q5238" s="10">
        <f t="shared" si="575"/>
        <v>-56.81818181818182</v>
      </c>
      <c r="S5238" s="10">
        <f t="shared" si="573"/>
        <v>-28.328611898016998</v>
      </c>
      <c r="U5238" s="10">
        <f t="shared" si="574"/>
        <v>-21.276595744680851</v>
      </c>
    </row>
    <row r="5239" spans="3:21" x14ac:dyDescent="0.3">
      <c r="C5239" s="6" t="s">
        <v>1</v>
      </c>
      <c r="D5239" s="6" t="s">
        <v>199</v>
      </c>
      <c r="E5239" s="1">
        <v>1.67</v>
      </c>
      <c r="F5239" s="8">
        <f t="shared" si="576"/>
        <v>59.880239520958085</v>
      </c>
      <c r="G5239" s="1">
        <v>3.56</v>
      </c>
      <c r="H5239" s="8">
        <f t="shared" si="570"/>
        <v>28.089887640449437</v>
      </c>
      <c r="I5239" s="1">
        <v>5.35</v>
      </c>
      <c r="J5239" s="8">
        <f t="shared" si="571"/>
        <v>18.691588785046729</v>
      </c>
      <c r="K5239" s="6" t="s">
        <v>1487</v>
      </c>
      <c r="L5239" s="6" t="s">
        <v>0</v>
      </c>
      <c r="M5239" s="9">
        <f t="shared" si="572"/>
        <v>93.754351420899198</v>
      </c>
      <c r="Q5239" s="10">
        <f t="shared" si="575"/>
        <v>-59.880239520958085</v>
      </c>
      <c r="S5239" s="10">
        <f t="shared" si="573"/>
        <v>-28.089887640449437</v>
      </c>
      <c r="U5239" s="10">
        <f t="shared" si="574"/>
        <v>-18.691588785046729</v>
      </c>
    </row>
    <row r="5240" spans="3:21" x14ac:dyDescent="0.3">
      <c r="C5240" s="6" t="s">
        <v>1</v>
      </c>
      <c r="D5240" s="6" t="s">
        <v>0</v>
      </c>
      <c r="E5240" s="1">
        <v>1.57</v>
      </c>
      <c r="F5240" s="8">
        <f t="shared" si="576"/>
        <v>63.694267515923563</v>
      </c>
      <c r="G5240" s="1">
        <v>3.68</v>
      </c>
      <c r="H5240" s="8">
        <f t="shared" si="570"/>
        <v>27.173913043478258</v>
      </c>
      <c r="I5240" s="1">
        <v>6.24</v>
      </c>
      <c r="J5240" s="8">
        <f t="shared" si="571"/>
        <v>16.025641025641026</v>
      </c>
      <c r="K5240" s="6" t="s">
        <v>1487</v>
      </c>
      <c r="L5240" s="6" t="s">
        <v>0</v>
      </c>
      <c r="M5240" s="9">
        <f t="shared" si="572"/>
        <v>93.550776384621784</v>
      </c>
      <c r="Q5240" s="10">
        <f t="shared" si="575"/>
        <v>-63.694267515923563</v>
      </c>
      <c r="S5240" s="10">
        <f t="shared" si="573"/>
        <v>-27.173913043478258</v>
      </c>
      <c r="U5240" s="10">
        <f t="shared" si="574"/>
        <v>-16.025641025641026</v>
      </c>
    </row>
    <row r="5241" spans="3:21" x14ac:dyDescent="0.3">
      <c r="C5241" s="6" t="s">
        <v>1</v>
      </c>
      <c r="D5241" s="6" t="s">
        <v>199</v>
      </c>
      <c r="E5241" s="1">
        <v>2.38</v>
      </c>
      <c r="F5241" s="8">
        <f t="shared" si="576"/>
        <v>42.016806722689076</v>
      </c>
      <c r="G5241" s="1">
        <v>3.13</v>
      </c>
      <c r="H5241" s="8">
        <f t="shared" si="570"/>
        <v>31.948881789137381</v>
      </c>
      <c r="I5241" s="1">
        <v>3.02</v>
      </c>
      <c r="J5241" s="8">
        <f t="shared" si="571"/>
        <v>33.11258278145695</v>
      </c>
      <c r="K5241" s="6" t="s">
        <v>1487</v>
      </c>
      <c r="L5241" s="6" t="s">
        <v>0</v>
      </c>
      <c r="M5241" s="9">
        <f t="shared" si="572"/>
        <v>93.389628719447401</v>
      </c>
      <c r="Q5241" s="10">
        <f t="shared" si="575"/>
        <v>-42.016806722689076</v>
      </c>
      <c r="S5241" s="10">
        <f t="shared" si="573"/>
        <v>-31.948881789137381</v>
      </c>
      <c r="U5241" s="10">
        <f t="shared" si="574"/>
        <v>-33.11258278145695</v>
      </c>
    </row>
    <row r="5242" spans="3:21" x14ac:dyDescent="0.3">
      <c r="C5242" s="6" t="s">
        <v>0</v>
      </c>
      <c r="D5242" s="6" t="s">
        <v>1</v>
      </c>
      <c r="E5242" s="1">
        <v>1.9</v>
      </c>
      <c r="F5242" s="8">
        <f t="shared" si="576"/>
        <v>52.631578947368425</v>
      </c>
      <c r="G5242" s="1">
        <v>3.3</v>
      </c>
      <c r="H5242" s="8">
        <f t="shared" si="570"/>
        <v>30.303030303030305</v>
      </c>
      <c r="I5242" s="1">
        <v>4.08</v>
      </c>
      <c r="J5242" s="8">
        <f t="shared" si="571"/>
        <v>24.509803921568626</v>
      </c>
      <c r="K5242" s="6" t="s">
        <v>1487</v>
      </c>
      <c r="L5242" s="6" t="s">
        <v>1</v>
      </c>
      <c r="M5242" s="9">
        <f t="shared" si="572"/>
        <v>93.071381794368051</v>
      </c>
      <c r="Q5242" s="10">
        <f t="shared" si="575"/>
        <v>-52.631578947368425</v>
      </c>
      <c r="S5242" s="10">
        <f t="shared" si="573"/>
        <v>-30.303030303030305</v>
      </c>
      <c r="U5242" s="10">
        <f t="shared" si="574"/>
        <v>-24.509803921568626</v>
      </c>
    </row>
    <row r="5243" spans="3:21" x14ac:dyDescent="0.3">
      <c r="C5243" s="6" t="s">
        <v>199</v>
      </c>
      <c r="D5243" s="6" t="s">
        <v>1</v>
      </c>
      <c r="E5243" s="1">
        <v>2.61</v>
      </c>
      <c r="F5243" s="8">
        <f t="shared" si="576"/>
        <v>38.314176245210732</v>
      </c>
      <c r="G5243" s="1">
        <v>3.08</v>
      </c>
      <c r="H5243" s="8">
        <f t="shared" si="570"/>
        <v>32.467532467532465</v>
      </c>
      <c r="I5243" s="1">
        <v>2.77</v>
      </c>
      <c r="J5243" s="8">
        <f t="shared" si="571"/>
        <v>36.101083032490976</v>
      </c>
      <c r="K5243" s="6" t="s">
        <v>1488</v>
      </c>
      <c r="L5243" s="6" t="s">
        <v>1</v>
      </c>
      <c r="M5243" s="9">
        <f t="shared" si="572"/>
        <v>93.560430418359587</v>
      </c>
      <c r="Q5243" s="10">
        <f t="shared" si="575"/>
        <v>-38.314176245210732</v>
      </c>
      <c r="S5243" s="10">
        <f t="shared" si="573"/>
        <v>-32.467532467532465</v>
      </c>
      <c r="U5243" s="10">
        <f t="shared" si="574"/>
        <v>-36.101083032490976</v>
      </c>
    </row>
    <row r="5244" spans="3:21" x14ac:dyDescent="0.3">
      <c r="C5244" s="6" t="s">
        <v>199</v>
      </c>
      <c r="D5244" s="6" t="s">
        <v>1</v>
      </c>
      <c r="E5244" s="1">
        <v>2.69</v>
      </c>
      <c r="F5244" s="8">
        <f t="shared" si="576"/>
        <v>37.174721189591082</v>
      </c>
      <c r="G5244" s="1">
        <v>3.03</v>
      </c>
      <c r="H5244" s="8">
        <f t="shared" si="570"/>
        <v>33.003300330033007</v>
      </c>
      <c r="I5244" s="1">
        <v>2.68</v>
      </c>
      <c r="J5244" s="8">
        <f t="shared" si="571"/>
        <v>37.31343283582089</v>
      </c>
      <c r="K5244" s="6" t="s">
        <v>1489</v>
      </c>
      <c r="L5244" s="6" t="s">
        <v>1</v>
      </c>
      <c r="M5244" s="9">
        <f t="shared" si="572"/>
        <v>93.030651226773088</v>
      </c>
      <c r="Q5244" s="10">
        <f t="shared" si="575"/>
        <v>-37.174721189591082</v>
      </c>
      <c r="S5244" s="10">
        <f t="shared" si="573"/>
        <v>-33.003300330033007</v>
      </c>
      <c r="U5244" s="10">
        <f t="shared" si="574"/>
        <v>-37.31343283582089</v>
      </c>
    </row>
    <row r="5245" spans="3:21" x14ac:dyDescent="0.3">
      <c r="C5245" s="6" t="s">
        <v>0</v>
      </c>
      <c r="D5245" s="6" t="s">
        <v>0</v>
      </c>
      <c r="E5245" s="1">
        <v>2.11</v>
      </c>
      <c r="F5245" s="8">
        <f t="shared" si="576"/>
        <v>47.393364928909953</v>
      </c>
      <c r="G5245" s="1">
        <v>3.25</v>
      </c>
      <c r="H5245" s="8">
        <f t="shared" si="570"/>
        <v>30.76923076923077</v>
      </c>
      <c r="I5245" s="1">
        <v>3.5</v>
      </c>
      <c r="J5245" s="8">
        <f t="shared" si="571"/>
        <v>28.571428571428573</v>
      </c>
      <c r="K5245" s="6" t="s">
        <v>1489</v>
      </c>
      <c r="L5245" s="6" t="s">
        <v>2</v>
      </c>
      <c r="M5245" s="9">
        <f t="shared" si="572"/>
        <v>93.690836342344099</v>
      </c>
      <c r="Q5245" s="10">
        <f t="shared" si="575"/>
        <v>-47.393364928909953</v>
      </c>
      <c r="S5245" s="10">
        <f t="shared" si="573"/>
        <v>-30.76923076923077</v>
      </c>
      <c r="U5245" s="10">
        <f t="shared" si="574"/>
        <v>-28.571428571428573</v>
      </c>
    </row>
    <row r="5246" spans="3:21" x14ac:dyDescent="0.3">
      <c r="C5246" s="6" t="s">
        <v>0</v>
      </c>
      <c r="D5246" s="6" t="s">
        <v>197</v>
      </c>
      <c r="E5246" s="1">
        <v>4.76</v>
      </c>
      <c r="F5246" s="8">
        <f t="shared" si="576"/>
        <v>21.008403361344538</v>
      </c>
      <c r="G5246" s="1">
        <v>3.56</v>
      </c>
      <c r="H5246" s="8">
        <f t="shared" si="570"/>
        <v>28.089887640449437</v>
      </c>
      <c r="I5246" s="1">
        <v>1.72</v>
      </c>
      <c r="J5246" s="8">
        <f t="shared" si="571"/>
        <v>58.139534883720934</v>
      </c>
      <c r="K5246" s="6" t="s">
        <v>1489</v>
      </c>
      <c r="L5246" s="6" t="s">
        <v>1</v>
      </c>
      <c r="M5246" s="9">
        <f t="shared" si="572"/>
        <v>93.250678269772209</v>
      </c>
      <c r="Q5246" s="10">
        <f t="shared" si="575"/>
        <v>-21.008403361344538</v>
      </c>
      <c r="S5246" s="10">
        <f t="shared" si="573"/>
        <v>-28.089887640449437</v>
      </c>
      <c r="U5246" s="10">
        <f t="shared" si="574"/>
        <v>-58.139534883720934</v>
      </c>
    </row>
    <row r="5247" spans="3:21" x14ac:dyDescent="0.3">
      <c r="C5247" s="6" t="s">
        <v>1</v>
      </c>
      <c r="D5247" s="6" t="s">
        <v>197</v>
      </c>
      <c r="E5247" s="1">
        <v>1.57</v>
      </c>
      <c r="F5247" s="8">
        <f t="shared" si="576"/>
        <v>63.694267515923563</v>
      </c>
      <c r="G5247" s="1">
        <v>3.79</v>
      </c>
      <c r="H5247" s="8">
        <f t="shared" si="570"/>
        <v>26.385224274406333</v>
      </c>
      <c r="I5247" s="1">
        <v>6.02</v>
      </c>
      <c r="J5247" s="8">
        <f t="shared" si="571"/>
        <v>16.611295681063122</v>
      </c>
      <c r="K5247" s="6" t="s">
        <v>1489</v>
      </c>
      <c r="L5247" s="6" t="s">
        <v>1</v>
      </c>
      <c r="M5247" s="9">
        <f t="shared" si="572"/>
        <v>93.728804866880353</v>
      </c>
      <c r="Q5247" s="10">
        <f t="shared" si="575"/>
        <v>-63.694267515923563</v>
      </c>
      <c r="S5247" s="10">
        <f t="shared" si="573"/>
        <v>-26.385224274406333</v>
      </c>
      <c r="U5247" s="10">
        <f t="shared" si="574"/>
        <v>-16.611295681063122</v>
      </c>
    </row>
    <row r="5248" spans="3:21" x14ac:dyDescent="0.3">
      <c r="C5248" s="6" t="s">
        <v>1</v>
      </c>
      <c r="D5248" s="6" t="s">
        <v>199</v>
      </c>
      <c r="E5248" s="1">
        <v>2.4700000000000002</v>
      </c>
      <c r="F5248" s="8">
        <f t="shared" si="576"/>
        <v>40.48582995951417</v>
      </c>
      <c r="G5248" s="1">
        <v>3.11</v>
      </c>
      <c r="H5248" s="8">
        <f t="shared" si="570"/>
        <v>32.154340836012864</v>
      </c>
      <c r="I5248" s="1">
        <v>2.87</v>
      </c>
      <c r="J5248" s="8">
        <f t="shared" si="571"/>
        <v>34.843205574912893</v>
      </c>
      <c r="K5248" s="6" t="s">
        <v>1489</v>
      </c>
      <c r="L5248" s="6" t="s">
        <v>0</v>
      </c>
      <c r="M5248" s="9">
        <f t="shared" si="572"/>
        <v>93.037643007558131</v>
      </c>
      <c r="Q5248" s="10">
        <f t="shared" si="575"/>
        <v>-40.48582995951417</v>
      </c>
      <c r="S5248" s="10">
        <f t="shared" si="573"/>
        <v>-32.154340836012864</v>
      </c>
      <c r="U5248" s="10">
        <f t="shared" si="574"/>
        <v>-34.843205574912893</v>
      </c>
    </row>
    <row r="5249" spans="3:21" x14ac:dyDescent="0.3">
      <c r="C5249" s="6" t="s">
        <v>0</v>
      </c>
      <c r="D5249" s="6" t="s">
        <v>198</v>
      </c>
      <c r="E5249" s="1">
        <v>2.86</v>
      </c>
      <c r="F5249" s="8">
        <f t="shared" si="576"/>
        <v>34.965034965034967</v>
      </c>
      <c r="G5249" s="1">
        <v>2.96</v>
      </c>
      <c r="H5249" s="8">
        <f t="shared" si="570"/>
        <v>33.783783783783782</v>
      </c>
      <c r="I5249" s="1">
        <v>2.5499999999999998</v>
      </c>
      <c r="J5249" s="8">
        <f t="shared" si="571"/>
        <v>39.215686274509807</v>
      </c>
      <c r="K5249" s="6" t="s">
        <v>1489</v>
      </c>
      <c r="L5249" s="6" t="s">
        <v>1</v>
      </c>
      <c r="M5249" s="9">
        <f t="shared" si="572"/>
        <v>92.62303381874662</v>
      </c>
      <c r="Q5249" s="10">
        <f t="shared" si="575"/>
        <v>-34.965034965034967</v>
      </c>
      <c r="S5249" s="10">
        <f t="shared" si="573"/>
        <v>-33.783783783783782</v>
      </c>
      <c r="U5249" s="10">
        <f t="shared" si="574"/>
        <v>-39.215686274509807</v>
      </c>
    </row>
    <row r="5250" spans="3:21" x14ac:dyDescent="0.3">
      <c r="C5250" s="6" t="s">
        <v>199</v>
      </c>
      <c r="D5250" s="6" t="s">
        <v>197</v>
      </c>
      <c r="E5250" s="1">
        <v>3.15</v>
      </c>
      <c r="F5250" s="8">
        <f t="shared" si="576"/>
        <v>31.746031746031747</v>
      </c>
      <c r="G5250" s="1">
        <v>3.19</v>
      </c>
      <c r="H5250" s="8">
        <f t="shared" ref="H5250:H5313" si="577">100/G5250</f>
        <v>31.347962382445143</v>
      </c>
      <c r="I5250" s="1">
        <v>2.33</v>
      </c>
      <c r="J5250" s="8">
        <f t="shared" ref="J5250:J5313" si="578">100/I5250</f>
        <v>42.918454935622314</v>
      </c>
      <c r="K5250" s="6" t="s">
        <v>1489</v>
      </c>
      <c r="L5250" s="6" t="s">
        <v>1</v>
      </c>
      <c r="M5250" s="9">
        <f t="shared" ref="M5250:M5313" si="579">10000/(F5250+H5250+J5250)</f>
        <v>94.328544319862047</v>
      </c>
      <c r="Q5250" s="10">
        <f t="shared" si="575"/>
        <v>-31.746031746031747</v>
      </c>
      <c r="S5250" s="10">
        <f t="shared" ref="S5250:S5313" si="580">R5250-H5250</f>
        <v>-31.347962382445143</v>
      </c>
      <c r="U5250" s="10">
        <f t="shared" ref="U5250:U5313" si="581">T5250-J5250</f>
        <v>-42.918454935622314</v>
      </c>
    </row>
    <row r="5251" spans="3:21" x14ac:dyDescent="0.3">
      <c r="C5251" s="6" t="s">
        <v>0</v>
      </c>
      <c r="D5251" s="6" t="s">
        <v>199</v>
      </c>
      <c r="E5251" s="1">
        <v>2.58</v>
      </c>
      <c r="F5251" s="8">
        <f t="shared" si="576"/>
        <v>38.759689922480618</v>
      </c>
      <c r="G5251" s="1">
        <v>3</v>
      </c>
      <c r="H5251" s="8">
        <f t="shared" si="577"/>
        <v>33.333333333333336</v>
      </c>
      <c r="I5251" s="1">
        <v>2.83</v>
      </c>
      <c r="J5251" s="8">
        <f t="shared" si="578"/>
        <v>35.335689045936398</v>
      </c>
      <c r="K5251" s="6" t="s">
        <v>1489</v>
      </c>
      <c r="L5251" s="6" t="s">
        <v>0</v>
      </c>
      <c r="M5251" s="9">
        <f t="shared" si="579"/>
        <v>93.08498431882505</v>
      </c>
      <c r="Q5251" s="10">
        <f t="shared" si="575"/>
        <v>-38.759689922480618</v>
      </c>
      <c r="S5251" s="10">
        <f t="shared" si="580"/>
        <v>-33.333333333333336</v>
      </c>
      <c r="U5251" s="10">
        <f t="shared" si="581"/>
        <v>-35.335689045936398</v>
      </c>
    </row>
    <row r="5252" spans="3:21" x14ac:dyDescent="0.3">
      <c r="C5252" s="6" t="s">
        <v>199</v>
      </c>
      <c r="D5252" s="6" t="s">
        <v>197</v>
      </c>
      <c r="E5252" s="1">
        <v>1.82</v>
      </c>
      <c r="F5252" s="8">
        <f t="shared" si="576"/>
        <v>54.945054945054942</v>
      </c>
      <c r="G5252" s="1">
        <v>3.44</v>
      </c>
      <c r="H5252" s="8">
        <f t="shared" si="577"/>
        <v>29.069767441860467</v>
      </c>
      <c r="I5252" s="1">
        <v>4.42</v>
      </c>
      <c r="J5252" s="8">
        <f t="shared" si="578"/>
        <v>22.624434389140273</v>
      </c>
      <c r="K5252" s="6" t="s">
        <v>1489</v>
      </c>
      <c r="L5252" s="6" t="s">
        <v>1</v>
      </c>
      <c r="M5252" s="9">
        <f t="shared" si="579"/>
        <v>93.774096916299555</v>
      </c>
      <c r="Q5252" s="10">
        <f t="shared" ref="Q5252:Q5315" si="582">P5252-F5252</f>
        <v>-54.945054945054942</v>
      </c>
      <c r="S5252" s="10">
        <f t="shared" si="580"/>
        <v>-29.069767441860467</v>
      </c>
      <c r="U5252" s="10">
        <f t="shared" si="581"/>
        <v>-22.624434389140273</v>
      </c>
    </row>
    <row r="5253" spans="3:21" x14ac:dyDescent="0.3">
      <c r="C5253" s="6" t="s">
        <v>199</v>
      </c>
      <c r="D5253" s="6" t="s">
        <v>199</v>
      </c>
      <c r="E5253" s="1">
        <v>2.85</v>
      </c>
      <c r="F5253" s="8">
        <f t="shared" si="576"/>
        <v>35.087719298245609</v>
      </c>
      <c r="G5253" s="1">
        <v>3.06</v>
      </c>
      <c r="H5253" s="8">
        <f t="shared" si="577"/>
        <v>32.679738562091501</v>
      </c>
      <c r="I5253" s="1">
        <v>2.48</v>
      </c>
      <c r="J5253" s="8">
        <f t="shared" si="578"/>
        <v>40.322580645161288</v>
      </c>
      <c r="K5253" s="6" t="s">
        <v>1490</v>
      </c>
      <c r="L5253" s="6" t="s">
        <v>2</v>
      </c>
      <c r="M5253" s="9">
        <f t="shared" si="579"/>
        <v>92.515463388342795</v>
      </c>
      <c r="Q5253" s="10">
        <f t="shared" si="582"/>
        <v>-35.087719298245609</v>
      </c>
      <c r="S5253" s="10">
        <f t="shared" si="580"/>
        <v>-32.679738562091501</v>
      </c>
      <c r="U5253" s="10">
        <f t="shared" si="581"/>
        <v>-40.322580645161288</v>
      </c>
    </row>
    <row r="5254" spans="3:21" x14ac:dyDescent="0.3">
      <c r="C5254" s="6" t="s">
        <v>197</v>
      </c>
      <c r="D5254" s="6" t="s">
        <v>1</v>
      </c>
      <c r="E5254" s="1">
        <v>1.92</v>
      </c>
      <c r="F5254" s="8">
        <f t="shared" si="576"/>
        <v>52.083333333333336</v>
      </c>
      <c r="G5254" s="1">
        <v>3.29</v>
      </c>
      <c r="H5254" s="8">
        <f t="shared" si="577"/>
        <v>30.3951367781155</v>
      </c>
      <c r="I5254" s="1">
        <v>4.0599999999999996</v>
      </c>
      <c r="J5254" s="8">
        <f t="shared" si="578"/>
        <v>24.630541871921185</v>
      </c>
      <c r="K5254" s="6" t="s">
        <v>1491</v>
      </c>
      <c r="L5254" s="6" t="s">
        <v>0</v>
      </c>
      <c r="M5254" s="9">
        <f t="shared" si="579"/>
        <v>93.36282554405993</v>
      </c>
      <c r="Q5254" s="10">
        <f t="shared" si="582"/>
        <v>-52.083333333333336</v>
      </c>
      <c r="S5254" s="10">
        <f t="shared" si="580"/>
        <v>-30.3951367781155</v>
      </c>
      <c r="U5254" s="10">
        <f t="shared" si="581"/>
        <v>-24.630541871921185</v>
      </c>
    </row>
    <row r="5255" spans="3:21" x14ac:dyDescent="0.3">
      <c r="C5255" s="6" t="s">
        <v>0</v>
      </c>
      <c r="D5255" s="6" t="s">
        <v>199</v>
      </c>
      <c r="E5255" s="1">
        <v>2.83</v>
      </c>
      <c r="F5255" s="8">
        <f t="shared" si="576"/>
        <v>35.335689045936398</v>
      </c>
      <c r="G5255" s="1">
        <v>3.05</v>
      </c>
      <c r="H5255" s="8">
        <f t="shared" si="577"/>
        <v>32.786885245901644</v>
      </c>
      <c r="I5255" s="1">
        <v>2.5299999999999998</v>
      </c>
      <c r="J5255" s="8">
        <f t="shared" si="578"/>
        <v>39.525691699604749</v>
      </c>
      <c r="K5255" s="6" t="s">
        <v>1491</v>
      </c>
      <c r="L5255" s="6" t="s">
        <v>0</v>
      </c>
      <c r="M5255" s="9">
        <f t="shared" si="579"/>
        <v>92.895133125459935</v>
      </c>
      <c r="Q5255" s="10">
        <f t="shared" si="582"/>
        <v>-35.335689045936398</v>
      </c>
      <c r="S5255" s="10">
        <f t="shared" si="580"/>
        <v>-32.786885245901644</v>
      </c>
      <c r="U5255" s="10">
        <f t="shared" si="581"/>
        <v>-39.525691699604749</v>
      </c>
    </row>
    <row r="5256" spans="3:21" x14ac:dyDescent="0.3">
      <c r="C5256" s="6" t="s">
        <v>1</v>
      </c>
      <c r="D5256" s="6" t="s">
        <v>0</v>
      </c>
      <c r="E5256" s="1">
        <v>1.28</v>
      </c>
      <c r="F5256" s="8">
        <f t="shared" si="576"/>
        <v>78.125</v>
      </c>
      <c r="G5256" s="1">
        <v>5.05</v>
      </c>
      <c r="H5256" s="8">
        <f t="shared" si="577"/>
        <v>19.801980198019802</v>
      </c>
      <c r="I5256" s="1">
        <v>9.4499999999999993</v>
      </c>
      <c r="J5256" s="8">
        <f t="shared" si="578"/>
        <v>10.582010582010582</v>
      </c>
      <c r="K5256" s="6" t="s">
        <v>1492</v>
      </c>
      <c r="L5256" s="6" t="s">
        <v>0</v>
      </c>
      <c r="M5256" s="9">
        <f t="shared" si="579"/>
        <v>92.15826198468676</v>
      </c>
      <c r="Q5256" s="10">
        <f t="shared" si="582"/>
        <v>-78.125</v>
      </c>
      <c r="S5256" s="10">
        <f t="shared" si="580"/>
        <v>-19.801980198019802</v>
      </c>
      <c r="U5256" s="10">
        <f t="shared" si="581"/>
        <v>-10.582010582010582</v>
      </c>
    </row>
    <row r="5257" spans="3:21" x14ac:dyDescent="0.3">
      <c r="C5257" s="6" t="s">
        <v>1</v>
      </c>
      <c r="D5257" s="6" t="s">
        <v>199</v>
      </c>
      <c r="E5257" s="1">
        <v>1.35</v>
      </c>
      <c r="F5257" s="8">
        <f t="shared" si="576"/>
        <v>74.074074074074076</v>
      </c>
      <c r="G5257" s="1">
        <v>4.75</v>
      </c>
      <c r="H5257" s="8">
        <f t="shared" si="577"/>
        <v>21.05263157894737</v>
      </c>
      <c r="I5257" s="1">
        <v>8.27</v>
      </c>
      <c r="J5257" s="8">
        <f t="shared" si="578"/>
        <v>12.091898428053206</v>
      </c>
      <c r="K5257" s="6" t="s">
        <v>1492</v>
      </c>
      <c r="L5257" s="6" t="s">
        <v>0</v>
      </c>
      <c r="M5257" s="9">
        <f t="shared" si="579"/>
        <v>93.267395949665399</v>
      </c>
      <c r="Q5257" s="10">
        <f t="shared" si="582"/>
        <v>-74.074074074074076</v>
      </c>
      <c r="S5257" s="10">
        <f t="shared" si="580"/>
        <v>-21.05263157894737</v>
      </c>
      <c r="U5257" s="10">
        <f t="shared" si="581"/>
        <v>-12.091898428053206</v>
      </c>
    </row>
    <row r="5258" spans="3:21" x14ac:dyDescent="0.3">
      <c r="C5258" s="6" t="s">
        <v>0</v>
      </c>
      <c r="D5258" s="6" t="s">
        <v>199</v>
      </c>
      <c r="E5258" s="1">
        <v>1.51</v>
      </c>
      <c r="F5258" s="8">
        <f t="shared" si="576"/>
        <v>66.225165562913901</v>
      </c>
      <c r="G5258" s="1">
        <v>3.91</v>
      </c>
      <c r="H5258" s="8">
        <f t="shared" si="577"/>
        <v>25.575447570332479</v>
      </c>
      <c r="I5258" s="1">
        <v>6.77</v>
      </c>
      <c r="J5258" s="8">
        <f t="shared" si="578"/>
        <v>14.771048744460858</v>
      </c>
      <c r="K5258" s="6" t="s">
        <v>1492</v>
      </c>
      <c r="L5258" s="6" t="s">
        <v>0</v>
      </c>
      <c r="M5258" s="9">
        <f t="shared" si="579"/>
        <v>93.833574740301671</v>
      </c>
      <c r="Q5258" s="10">
        <f t="shared" si="582"/>
        <v>-66.225165562913901</v>
      </c>
      <c r="S5258" s="10">
        <f t="shared" si="580"/>
        <v>-25.575447570332479</v>
      </c>
      <c r="U5258" s="10">
        <f t="shared" si="581"/>
        <v>-14.771048744460858</v>
      </c>
    </row>
    <row r="5259" spans="3:21" x14ac:dyDescent="0.3">
      <c r="C5259" s="6" t="s">
        <v>0</v>
      </c>
      <c r="D5259" s="6" t="s">
        <v>199</v>
      </c>
      <c r="E5259" s="1">
        <v>1.86</v>
      </c>
      <c r="F5259" s="8">
        <f t="shared" si="576"/>
        <v>53.763440860215049</v>
      </c>
      <c r="G5259" s="1">
        <v>3.33</v>
      </c>
      <c r="H5259" s="8">
        <f t="shared" si="577"/>
        <v>30.03003003003003</v>
      </c>
      <c r="I5259" s="1">
        <v>4.3099999999999996</v>
      </c>
      <c r="J5259" s="8">
        <f t="shared" si="578"/>
        <v>23.201856148491881</v>
      </c>
      <c r="K5259" s="6" t="s">
        <v>1492</v>
      </c>
      <c r="L5259" s="6" t="s">
        <v>0</v>
      </c>
      <c r="M5259" s="9">
        <f t="shared" si="579"/>
        <v>93.46202564883572</v>
      </c>
      <c r="Q5259" s="10">
        <f t="shared" si="582"/>
        <v>-53.763440860215049</v>
      </c>
      <c r="S5259" s="10">
        <f t="shared" si="580"/>
        <v>-30.03003003003003</v>
      </c>
      <c r="U5259" s="10">
        <f t="shared" si="581"/>
        <v>-23.201856148491881</v>
      </c>
    </row>
    <row r="5260" spans="3:21" x14ac:dyDescent="0.3">
      <c r="C5260" s="6" t="s">
        <v>1</v>
      </c>
      <c r="D5260" s="6" t="s">
        <v>199</v>
      </c>
      <c r="E5260" s="1">
        <v>1.7</v>
      </c>
      <c r="F5260" s="8">
        <f t="shared" si="576"/>
        <v>58.82352941176471</v>
      </c>
      <c r="G5260" s="1">
        <v>3.56</v>
      </c>
      <c r="H5260" s="8">
        <f t="shared" si="577"/>
        <v>28.089887640449437</v>
      </c>
      <c r="I5260" s="1">
        <v>5</v>
      </c>
      <c r="J5260" s="8">
        <f t="shared" si="578"/>
        <v>20</v>
      </c>
      <c r="K5260" s="6" t="s">
        <v>1492</v>
      </c>
      <c r="L5260" s="6" t="s">
        <v>0</v>
      </c>
      <c r="M5260" s="9">
        <f t="shared" si="579"/>
        <v>93.533630069238384</v>
      </c>
      <c r="Q5260" s="10">
        <f t="shared" si="582"/>
        <v>-58.82352941176471</v>
      </c>
      <c r="S5260" s="10">
        <f t="shared" si="580"/>
        <v>-28.089887640449437</v>
      </c>
      <c r="U5260" s="10">
        <f t="shared" si="581"/>
        <v>-20</v>
      </c>
    </row>
    <row r="5261" spans="3:21" x14ac:dyDescent="0.3">
      <c r="C5261" s="6" t="s">
        <v>199</v>
      </c>
      <c r="D5261" s="6" t="s">
        <v>199</v>
      </c>
      <c r="E5261" s="1">
        <v>2.2000000000000002</v>
      </c>
      <c r="F5261" s="8">
        <f t="shared" si="576"/>
        <v>45.454545454545453</v>
      </c>
      <c r="G5261" s="1">
        <v>3.2</v>
      </c>
      <c r="H5261" s="8">
        <f t="shared" si="577"/>
        <v>31.25</v>
      </c>
      <c r="I5261" s="1">
        <v>3.33</v>
      </c>
      <c r="J5261" s="8">
        <f t="shared" si="578"/>
        <v>30.03003003003003</v>
      </c>
      <c r="K5261" s="6" t="s">
        <v>1492</v>
      </c>
      <c r="L5261" s="6" t="s">
        <v>2</v>
      </c>
      <c r="M5261" s="9">
        <f t="shared" si="579"/>
        <v>93.690352489808973</v>
      </c>
      <c r="Q5261" s="10">
        <f t="shared" si="582"/>
        <v>-45.454545454545453</v>
      </c>
      <c r="S5261" s="10">
        <f t="shared" si="580"/>
        <v>-31.25</v>
      </c>
      <c r="U5261" s="10">
        <f t="shared" si="581"/>
        <v>-30.03003003003003</v>
      </c>
    </row>
    <row r="5262" spans="3:21" x14ac:dyDescent="0.3">
      <c r="C5262" s="6" t="s">
        <v>199</v>
      </c>
      <c r="D5262" s="6" t="s">
        <v>199</v>
      </c>
      <c r="E5262" s="1">
        <v>2.2599999999999998</v>
      </c>
      <c r="F5262" s="8">
        <f t="shared" si="576"/>
        <v>44.247787610619476</v>
      </c>
      <c r="G5262" s="1">
        <v>3.18</v>
      </c>
      <c r="H5262" s="8">
        <f t="shared" si="577"/>
        <v>31.446540880503143</v>
      </c>
      <c r="I5262" s="1">
        <v>3.28</v>
      </c>
      <c r="J5262" s="8">
        <f t="shared" si="578"/>
        <v>30.487804878048781</v>
      </c>
      <c r="K5262" s="6" t="s">
        <v>1492</v>
      </c>
      <c r="L5262" s="6" t="s">
        <v>2</v>
      </c>
      <c r="M5262" s="9">
        <f t="shared" si="579"/>
        <v>94.177802636835793</v>
      </c>
      <c r="Q5262" s="10">
        <f t="shared" si="582"/>
        <v>-44.247787610619476</v>
      </c>
      <c r="S5262" s="10">
        <f t="shared" si="580"/>
        <v>-31.446540880503143</v>
      </c>
      <c r="U5262" s="10">
        <f t="shared" si="581"/>
        <v>-30.487804878048781</v>
      </c>
    </row>
    <row r="5263" spans="3:21" x14ac:dyDescent="0.3">
      <c r="C5263" s="6" t="s">
        <v>197</v>
      </c>
      <c r="D5263" s="6" t="s">
        <v>199</v>
      </c>
      <c r="E5263" s="1">
        <v>2.68</v>
      </c>
      <c r="F5263" s="8">
        <f t="shared" si="576"/>
        <v>37.31343283582089</v>
      </c>
      <c r="G5263" s="1">
        <v>2.95</v>
      </c>
      <c r="H5263" s="8">
        <f t="shared" si="577"/>
        <v>33.898305084745758</v>
      </c>
      <c r="I5263" s="1">
        <v>2.71</v>
      </c>
      <c r="J5263" s="8">
        <f t="shared" si="578"/>
        <v>36.900369003690038</v>
      </c>
      <c r="K5263" s="6" t="s">
        <v>1493</v>
      </c>
      <c r="L5263" s="6" t="s">
        <v>0</v>
      </c>
      <c r="M5263" s="9">
        <f t="shared" si="579"/>
        <v>92.496578639485733</v>
      </c>
      <c r="Q5263" s="10">
        <f t="shared" si="582"/>
        <v>-37.31343283582089</v>
      </c>
      <c r="S5263" s="10">
        <f t="shared" si="580"/>
        <v>-33.898305084745758</v>
      </c>
      <c r="U5263" s="10">
        <f t="shared" si="581"/>
        <v>-36.900369003690038</v>
      </c>
    </row>
    <row r="5264" spans="3:21" x14ac:dyDescent="0.3">
      <c r="C5264" s="6" t="s">
        <v>1</v>
      </c>
      <c r="D5264" s="6" t="s">
        <v>1</v>
      </c>
      <c r="E5264" s="1">
        <v>2.0499999999999998</v>
      </c>
      <c r="F5264" s="8">
        <f t="shared" si="576"/>
        <v>48.780487804878049</v>
      </c>
      <c r="G5264" s="1">
        <v>3.24</v>
      </c>
      <c r="H5264" s="8">
        <f t="shared" si="577"/>
        <v>30.864197530864196</v>
      </c>
      <c r="I5264" s="1">
        <v>3.63</v>
      </c>
      <c r="J5264" s="8">
        <f t="shared" si="578"/>
        <v>27.548209366391184</v>
      </c>
      <c r="K5264" s="6" t="s">
        <v>1494</v>
      </c>
      <c r="L5264" s="6" t="s">
        <v>2</v>
      </c>
      <c r="M5264" s="9">
        <f t="shared" si="579"/>
        <v>93.289765406446975</v>
      </c>
      <c r="Q5264" s="10">
        <f t="shared" si="582"/>
        <v>-48.780487804878049</v>
      </c>
      <c r="S5264" s="10">
        <f t="shared" si="580"/>
        <v>-30.864197530864196</v>
      </c>
      <c r="U5264" s="10">
        <f t="shared" si="581"/>
        <v>-27.548209366391184</v>
      </c>
    </row>
    <row r="5265" spans="3:21" x14ac:dyDescent="0.3">
      <c r="C5265" s="6" t="s">
        <v>197</v>
      </c>
      <c r="D5265" s="6" t="s">
        <v>1</v>
      </c>
      <c r="E5265" s="1">
        <v>1.8</v>
      </c>
      <c r="F5265" s="8">
        <f t="shared" si="576"/>
        <v>55.555555555555557</v>
      </c>
      <c r="G5265" s="1">
        <v>3.46</v>
      </c>
      <c r="H5265" s="8">
        <f t="shared" si="577"/>
        <v>28.901734104046245</v>
      </c>
      <c r="I5265" s="1">
        <v>4.54</v>
      </c>
      <c r="J5265" s="8">
        <f t="shared" si="578"/>
        <v>22.026431718061673</v>
      </c>
      <c r="K5265" s="6" t="s">
        <v>1494</v>
      </c>
      <c r="L5265" s="6" t="s">
        <v>0</v>
      </c>
      <c r="M5265" s="9">
        <f t="shared" si="579"/>
        <v>93.911068007599212</v>
      </c>
      <c r="Q5265" s="10">
        <f t="shared" si="582"/>
        <v>-55.555555555555557</v>
      </c>
      <c r="S5265" s="10">
        <f t="shared" si="580"/>
        <v>-28.901734104046245</v>
      </c>
      <c r="U5265" s="10">
        <f t="shared" si="581"/>
        <v>-22.026431718061673</v>
      </c>
    </row>
    <row r="5266" spans="3:21" x14ac:dyDescent="0.3">
      <c r="C5266" s="6" t="s">
        <v>1</v>
      </c>
      <c r="D5266" s="6" t="s">
        <v>197</v>
      </c>
      <c r="E5266" s="1">
        <v>4.21</v>
      </c>
      <c r="F5266" s="8">
        <f t="shared" si="576"/>
        <v>23.752969121140143</v>
      </c>
      <c r="G5266" s="1">
        <v>3.36</v>
      </c>
      <c r="H5266" s="8">
        <f t="shared" si="577"/>
        <v>29.761904761904763</v>
      </c>
      <c r="I5266" s="1">
        <v>1.86</v>
      </c>
      <c r="J5266" s="8">
        <f t="shared" si="578"/>
        <v>53.763440860215049</v>
      </c>
      <c r="K5266" s="6" t="s">
        <v>1495</v>
      </c>
      <c r="L5266" s="6" t="s">
        <v>1</v>
      </c>
      <c r="M5266" s="9">
        <f t="shared" si="579"/>
        <v>93.215483706396284</v>
      </c>
      <c r="Q5266" s="10">
        <f t="shared" si="582"/>
        <v>-23.752969121140143</v>
      </c>
      <c r="S5266" s="10">
        <f t="shared" si="580"/>
        <v>-29.761904761904763</v>
      </c>
      <c r="U5266" s="10">
        <f t="shared" si="581"/>
        <v>-53.763440860215049</v>
      </c>
    </row>
    <row r="5267" spans="3:21" x14ac:dyDescent="0.3">
      <c r="C5267" s="6" t="s">
        <v>199</v>
      </c>
      <c r="D5267" s="6" t="s">
        <v>197</v>
      </c>
      <c r="E5267" s="1">
        <v>4.59</v>
      </c>
      <c r="F5267" s="8">
        <f t="shared" si="576"/>
        <v>21.786492374727668</v>
      </c>
      <c r="G5267" s="1">
        <v>3.52</v>
      </c>
      <c r="H5267" s="8">
        <f t="shared" si="577"/>
        <v>28.40909090909091</v>
      </c>
      <c r="I5267" s="1">
        <v>1.78</v>
      </c>
      <c r="J5267" s="8">
        <f t="shared" si="578"/>
        <v>56.179775280898873</v>
      </c>
      <c r="K5267" s="6" t="s">
        <v>1495</v>
      </c>
      <c r="L5267" s="6" t="s">
        <v>1</v>
      </c>
      <c r="M5267" s="9">
        <f t="shared" si="579"/>
        <v>94.006733654543908</v>
      </c>
      <c r="Q5267" s="10">
        <f t="shared" si="582"/>
        <v>-21.786492374727668</v>
      </c>
      <c r="S5267" s="10">
        <f t="shared" si="580"/>
        <v>-28.40909090909091</v>
      </c>
      <c r="U5267" s="10">
        <f t="shared" si="581"/>
        <v>-56.179775280898873</v>
      </c>
    </row>
    <row r="5268" spans="3:21" x14ac:dyDescent="0.3">
      <c r="C5268" s="6" t="s">
        <v>197</v>
      </c>
      <c r="D5268" s="6" t="s">
        <v>199</v>
      </c>
      <c r="E5268" s="1">
        <v>2.02</v>
      </c>
      <c r="F5268" s="8">
        <f t="shared" si="576"/>
        <v>49.504950495049506</v>
      </c>
      <c r="G5268" s="1">
        <v>3.25</v>
      </c>
      <c r="H5268" s="8">
        <f t="shared" si="577"/>
        <v>30.76923076923077</v>
      </c>
      <c r="I5268" s="1">
        <v>3.7</v>
      </c>
      <c r="J5268" s="8">
        <f t="shared" si="578"/>
        <v>27.027027027027025</v>
      </c>
      <c r="K5268" s="6" t="s">
        <v>1495</v>
      </c>
      <c r="L5268" s="6" t="s">
        <v>0</v>
      </c>
      <c r="M5268" s="9">
        <f t="shared" si="579"/>
        <v>93.195595457335799</v>
      </c>
      <c r="Q5268" s="10">
        <f t="shared" si="582"/>
        <v>-49.504950495049506</v>
      </c>
      <c r="S5268" s="10">
        <f t="shared" si="580"/>
        <v>-30.76923076923077</v>
      </c>
      <c r="U5268" s="10">
        <f t="shared" si="581"/>
        <v>-27.027027027027025</v>
      </c>
    </row>
    <row r="5269" spans="3:21" x14ac:dyDescent="0.3">
      <c r="C5269" s="6" t="s">
        <v>1</v>
      </c>
      <c r="D5269" s="6" t="s">
        <v>0</v>
      </c>
      <c r="E5269" s="1">
        <v>2.38</v>
      </c>
      <c r="F5269" s="8">
        <f t="shared" si="576"/>
        <v>42.016806722689076</v>
      </c>
      <c r="G5269" s="1">
        <v>3.18</v>
      </c>
      <c r="H5269" s="8">
        <f t="shared" si="577"/>
        <v>31.446540880503143</v>
      </c>
      <c r="I5269" s="1">
        <v>2.99</v>
      </c>
      <c r="J5269" s="8">
        <f t="shared" si="578"/>
        <v>33.444816053511701</v>
      </c>
      <c r="K5269" s="6" t="s">
        <v>1495</v>
      </c>
      <c r="L5269" s="6" t="s">
        <v>0</v>
      </c>
      <c r="M5269" s="9">
        <f t="shared" si="579"/>
        <v>93.538226249131981</v>
      </c>
      <c r="Q5269" s="10">
        <f t="shared" si="582"/>
        <v>-42.016806722689076</v>
      </c>
      <c r="S5269" s="10">
        <f t="shared" si="580"/>
        <v>-31.446540880503143</v>
      </c>
      <c r="U5269" s="10">
        <f t="shared" si="581"/>
        <v>-33.444816053511701</v>
      </c>
    </row>
    <row r="5270" spans="3:21" x14ac:dyDescent="0.3">
      <c r="C5270" s="6" t="s">
        <v>0</v>
      </c>
      <c r="D5270" s="6" t="s">
        <v>199</v>
      </c>
      <c r="E5270" s="1">
        <v>2.77</v>
      </c>
      <c r="F5270" s="8">
        <f t="shared" si="576"/>
        <v>36.101083032490976</v>
      </c>
      <c r="G5270" s="1">
        <v>3.05</v>
      </c>
      <c r="H5270" s="8">
        <f t="shared" si="577"/>
        <v>32.786885245901644</v>
      </c>
      <c r="I5270" s="1">
        <v>2.5299999999999998</v>
      </c>
      <c r="J5270" s="8">
        <f t="shared" si="578"/>
        <v>39.525691699604749</v>
      </c>
      <c r="K5270" s="6" t="s">
        <v>1495</v>
      </c>
      <c r="L5270" s="6" t="s">
        <v>0</v>
      </c>
      <c r="M5270" s="9">
        <f t="shared" si="579"/>
        <v>92.239299014805951</v>
      </c>
      <c r="Q5270" s="10">
        <f t="shared" si="582"/>
        <v>-36.101083032490976</v>
      </c>
      <c r="S5270" s="10">
        <f t="shared" si="580"/>
        <v>-32.786885245901644</v>
      </c>
      <c r="U5270" s="10">
        <f t="shared" si="581"/>
        <v>-39.525691699604749</v>
      </c>
    </row>
    <row r="5271" spans="3:21" x14ac:dyDescent="0.3">
      <c r="C5271" s="6" t="s">
        <v>199</v>
      </c>
      <c r="D5271" s="6" t="s">
        <v>197</v>
      </c>
      <c r="E5271" s="1">
        <v>2.27</v>
      </c>
      <c r="F5271" s="8">
        <f t="shared" si="576"/>
        <v>44.052863436123346</v>
      </c>
      <c r="G5271" s="1">
        <v>3.18</v>
      </c>
      <c r="H5271" s="8">
        <f t="shared" si="577"/>
        <v>31.446540880503143</v>
      </c>
      <c r="I5271" s="1">
        <v>3.27</v>
      </c>
      <c r="J5271" s="8">
        <f t="shared" si="578"/>
        <v>30.581039755351682</v>
      </c>
      <c r="K5271" s="6" t="s">
        <v>1495</v>
      </c>
      <c r="L5271" s="6" t="s">
        <v>1</v>
      </c>
      <c r="M5271" s="9">
        <f t="shared" si="579"/>
        <v>94.268081996477662</v>
      </c>
      <c r="Q5271" s="10">
        <f t="shared" si="582"/>
        <v>-44.052863436123346</v>
      </c>
      <c r="S5271" s="10">
        <f t="shared" si="580"/>
        <v>-31.446540880503143</v>
      </c>
      <c r="U5271" s="10">
        <f t="shared" si="581"/>
        <v>-30.581039755351682</v>
      </c>
    </row>
    <row r="5272" spans="3:21" x14ac:dyDescent="0.3">
      <c r="C5272" s="6" t="s">
        <v>0</v>
      </c>
      <c r="D5272" s="6" t="s">
        <v>199</v>
      </c>
      <c r="E5272" s="1">
        <v>2.2599999999999998</v>
      </c>
      <c r="F5272" s="8">
        <f t="shared" si="576"/>
        <v>44.247787610619476</v>
      </c>
      <c r="G5272" s="1">
        <v>3.17</v>
      </c>
      <c r="H5272" s="8">
        <f t="shared" si="577"/>
        <v>31.545741324921135</v>
      </c>
      <c r="I5272" s="1">
        <v>3.25</v>
      </c>
      <c r="J5272" s="8">
        <f t="shared" si="578"/>
        <v>30.76923076923077</v>
      </c>
      <c r="K5272" s="6" t="s">
        <v>1495</v>
      </c>
      <c r="L5272" s="6" t="s">
        <v>0</v>
      </c>
      <c r="M5272" s="9">
        <f t="shared" si="579"/>
        <v>93.84141352668297</v>
      </c>
      <c r="Q5272" s="10">
        <f t="shared" si="582"/>
        <v>-44.247787610619476</v>
      </c>
      <c r="S5272" s="10">
        <f t="shared" si="580"/>
        <v>-31.545741324921135</v>
      </c>
      <c r="U5272" s="10">
        <f t="shared" si="581"/>
        <v>-30.76923076923077</v>
      </c>
    </row>
    <row r="5273" spans="3:21" x14ac:dyDescent="0.3">
      <c r="C5273" s="6" t="s">
        <v>1</v>
      </c>
      <c r="D5273" s="6" t="s">
        <v>199</v>
      </c>
      <c r="E5273" s="1">
        <v>1.94</v>
      </c>
      <c r="F5273" s="8">
        <f t="shared" si="576"/>
        <v>51.546391752577321</v>
      </c>
      <c r="G5273" s="1">
        <v>3.25</v>
      </c>
      <c r="H5273" s="8">
        <f t="shared" si="577"/>
        <v>30.76923076923077</v>
      </c>
      <c r="I5273" s="1">
        <v>3.96</v>
      </c>
      <c r="J5273" s="8">
        <f t="shared" si="578"/>
        <v>25.252525252525253</v>
      </c>
      <c r="K5273" s="6" t="s">
        <v>1496</v>
      </c>
      <c r="L5273" s="6" t="s">
        <v>0</v>
      </c>
      <c r="M5273" s="9">
        <f t="shared" si="579"/>
        <v>92.964322682016871</v>
      </c>
      <c r="Q5273" s="10">
        <f t="shared" si="582"/>
        <v>-51.546391752577321</v>
      </c>
      <c r="S5273" s="10">
        <f t="shared" si="580"/>
        <v>-30.76923076923077</v>
      </c>
      <c r="U5273" s="10">
        <f t="shared" si="581"/>
        <v>-25.252525252525253</v>
      </c>
    </row>
    <row r="5274" spans="3:21" x14ac:dyDescent="0.3">
      <c r="C5274" s="6" t="s">
        <v>1</v>
      </c>
      <c r="D5274" s="6" t="s">
        <v>197</v>
      </c>
      <c r="E5274" s="1">
        <v>2.62</v>
      </c>
      <c r="F5274" s="8">
        <f t="shared" si="576"/>
        <v>38.167938931297705</v>
      </c>
      <c r="G5274" s="1">
        <v>3.1</v>
      </c>
      <c r="H5274" s="8">
        <f t="shared" si="577"/>
        <v>32.258064516129032</v>
      </c>
      <c r="I5274" s="1">
        <v>2.59</v>
      </c>
      <c r="J5274" s="8">
        <f t="shared" si="578"/>
        <v>38.610038610038615</v>
      </c>
      <c r="K5274" s="6" t="s">
        <v>1496</v>
      </c>
      <c r="L5274" s="6" t="s">
        <v>1</v>
      </c>
      <c r="M5274" s="9">
        <f t="shared" si="579"/>
        <v>91.712793414948905</v>
      </c>
      <c r="Q5274" s="10">
        <f t="shared" si="582"/>
        <v>-38.167938931297705</v>
      </c>
      <c r="S5274" s="10">
        <f t="shared" si="580"/>
        <v>-32.258064516129032</v>
      </c>
      <c r="U5274" s="10">
        <f t="shared" si="581"/>
        <v>-38.610038610038615</v>
      </c>
    </row>
    <row r="5275" spans="3:21" x14ac:dyDescent="0.3">
      <c r="C5275" s="6" t="s">
        <v>197</v>
      </c>
      <c r="D5275" s="6" t="s">
        <v>1</v>
      </c>
      <c r="E5275" s="1">
        <v>2.62</v>
      </c>
      <c r="F5275" s="8">
        <f t="shared" si="576"/>
        <v>38.167938931297705</v>
      </c>
      <c r="G5275" s="1">
        <v>3.05</v>
      </c>
      <c r="H5275" s="8">
        <f t="shared" si="577"/>
        <v>32.786885245901644</v>
      </c>
      <c r="I5275" s="1">
        <v>2.64</v>
      </c>
      <c r="J5275" s="8">
        <f t="shared" si="578"/>
        <v>37.878787878787875</v>
      </c>
      <c r="K5275" s="6" t="s">
        <v>1496</v>
      </c>
      <c r="L5275" s="6" t="s">
        <v>0</v>
      </c>
      <c r="M5275" s="9">
        <f t="shared" si="579"/>
        <v>91.883378775076437</v>
      </c>
      <c r="Q5275" s="10">
        <f t="shared" si="582"/>
        <v>-38.167938931297705</v>
      </c>
      <c r="S5275" s="10">
        <f t="shared" si="580"/>
        <v>-32.786885245901644</v>
      </c>
      <c r="U5275" s="10">
        <f t="shared" si="581"/>
        <v>-37.878787878787875</v>
      </c>
    </row>
    <row r="5276" spans="3:21" x14ac:dyDescent="0.3">
      <c r="C5276" s="6" t="s">
        <v>1</v>
      </c>
      <c r="D5276" s="6" t="s">
        <v>1</v>
      </c>
      <c r="E5276" s="1">
        <v>1.33</v>
      </c>
      <c r="F5276" s="8">
        <f t="shared" si="576"/>
        <v>75.187969924812023</v>
      </c>
      <c r="G5276" s="1">
        <v>4.8499999999999996</v>
      </c>
      <c r="H5276" s="8">
        <f t="shared" si="577"/>
        <v>20.618556701030929</v>
      </c>
      <c r="I5276" s="1">
        <v>8.4700000000000006</v>
      </c>
      <c r="J5276" s="8">
        <f t="shared" si="578"/>
        <v>11.806375442739078</v>
      </c>
      <c r="K5276" s="6" t="s">
        <v>1496</v>
      </c>
      <c r="L5276" s="6" t="s">
        <v>2</v>
      </c>
      <c r="M5276" s="9">
        <f t="shared" si="579"/>
        <v>92.925660471705982</v>
      </c>
      <c r="Q5276" s="10">
        <f t="shared" si="582"/>
        <v>-75.187969924812023</v>
      </c>
      <c r="S5276" s="10">
        <f t="shared" si="580"/>
        <v>-20.618556701030929</v>
      </c>
      <c r="U5276" s="10">
        <f t="shared" si="581"/>
        <v>-11.806375442739078</v>
      </c>
    </row>
    <row r="5277" spans="3:21" x14ac:dyDescent="0.3">
      <c r="C5277" s="6" t="s">
        <v>199</v>
      </c>
      <c r="D5277" s="6" t="s">
        <v>0</v>
      </c>
      <c r="E5277" s="1">
        <v>1.26</v>
      </c>
      <c r="F5277" s="8">
        <f t="shared" si="576"/>
        <v>79.365079365079367</v>
      </c>
      <c r="G5277" s="1">
        <v>5.64</v>
      </c>
      <c r="H5277" s="8">
        <f t="shared" si="577"/>
        <v>17.730496453900709</v>
      </c>
      <c r="I5277" s="1">
        <v>9.5500000000000007</v>
      </c>
      <c r="J5277" s="8">
        <f t="shared" si="578"/>
        <v>10.471204188481675</v>
      </c>
      <c r="K5277" s="6" t="s">
        <v>1496</v>
      </c>
      <c r="L5277" s="6" t="s">
        <v>1</v>
      </c>
      <c r="M5277" s="9">
        <f t="shared" si="579"/>
        <v>92.965504771141369</v>
      </c>
      <c r="Q5277" s="10">
        <f t="shared" si="582"/>
        <v>-79.365079365079367</v>
      </c>
      <c r="S5277" s="10">
        <f t="shared" si="580"/>
        <v>-17.730496453900709</v>
      </c>
      <c r="U5277" s="10">
        <f t="shared" si="581"/>
        <v>-10.471204188481675</v>
      </c>
    </row>
    <row r="5278" spans="3:21" x14ac:dyDescent="0.3">
      <c r="C5278" s="6" t="s">
        <v>199</v>
      </c>
      <c r="D5278" s="6" t="s">
        <v>1</v>
      </c>
      <c r="E5278" s="1">
        <v>2.2200000000000002</v>
      </c>
      <c r="F5278" s="8">
        <f t="shared" si="576"/>
        <v>45.045045045045043</v>
      </c>
      <c r="G5278" s="1">
        <v>3.24</v>
      </c>
      <c r="H5278" s="8">
        <f t="shared" si="577"/>
        <v>30.864197530864196</v>
      </c>
      <c r="I5278" s="1">
        <v>3.33</v>
      </c>
      <c r="J5278" s="8">
        <f t="shared" si="578"/>
        <v>30.03003003003003</v>
      </c>
      <c r="K5278" s="6" t="s">
        <v>1496</v>
      </c>
      <c r="L5278" s="6" t="s">
        <v>1</v>
      </c>
      <c r="M5278" s="9">
        <f t="shared" si="579"/>
        <v>94.393700787401571</v>
      </c>
      <c r="Q5278" s="10">
        <f t="shared" si="582"/>
        <v>-45.045045045045043</v>
      </c>
      <c r="S5278" s="10">
        <f t="shared" si="580"/>
        <v>-30.864197530864196</v>
      </c>
      <c r="U5278" s="10">
        <f t="shared" si="581"/>
        <v>-30.03003003003003</v>
      </c>
    </row>
    <row r="5279" spans="3:21" x14ac:dyDescent="0.3">
      <c r="C5279" s="6" t="s">
        <v>0</v>
      </c>
      <c r="D5279" s="6" t="s">
        <v>199</v>
      </c>
      <c r="E5279" s="1">
        <v>2.2200000000000002</v>
      </c>
      <c r="F5279" s="8">
        <f t="shared" si="576"/>
        <v>45.045045045045043</v>
      </c>
      <c r="G5279" s="1">
        <v>3.19</v>
      </c>
      <c r="H5279" s="8">
        <f t="shared" si="577"/>
        <v>31.347962382445143</v>
      </c>
      <c r="I5279" s="1">
        <v>3.32</v>
      </c>
      <c r="J5279" s="8">
        <f t="shared" si="578"/>
        <v>30.120481927710845</v>
      </c>
      <c r="K5279" s="6" t="s">
        <v>1496</v>
      </c>
      <c r="L5279" s="6" t="s">
        <v>0</v>
      </c>
      <c r="M5279" s="9">
        <f t="shared" si="579"/>
        <v>93.884822105977719</v>
      </c>
      <c r="Q5279" s="10">
        <f t="shared" si="582"/>
        <v>-45.045045045045043</v>
      </c>
      <c r="S5279" s="10">
        <f t="shared" si="580"/>
        <v>-31.347962382445143</v>
      </c>
      <c r="U5279" s="10">
        <f t="shared" si="581"/>
        <v>-30.120481927710845</v>
      </c>
    </row>
    <row r="5280" spans="3:21" x14ac:dyDescent="0.3">
      <c r="C5280" s="6" t="s">
        <v>199</v>
      </c>
      <c r="D5280" s="6" t="s">
        <v>0</v>
      </c>
      <c r="E5280" s="1">
        <v>1.64</v>
      </c>
      <c r="F5280" s="8">
        <f t="shared" si="576"/>
        <v>60.975609756097562</v>
      </c>
      <c r="G5280" s="1">
        <v>3.62</v>
      </c>
      <c r="H5280" s="8">
        <f t="shared" si="577"/>
        <v>27.624309392265193</v>
      </c>
      <c r="I5280" s="1">
        <v>5.4</v>
      </c>
      <c r="J5280" s="8">
        <f t="shared" si="578"/>
        <v>18.518518518518519</v>
      </c>
      <c r="K5280" s="6" t="s">
        <v>1496</v>
      </c>
      <c r="L5280" s="6" t="s">
        <v>1</v>
      </c>
      <c r="M5280" s="9">
        <f t="shared" si="579"/>
        <v>93.354610259516377</v>
      </c>
      <c r="Q5280" s="10">
        <f t="shared" si="582"/>
        <v>-60.975609756097562</v>
      </c>
      <c r="S5280" s="10">
        <f t="shared" si="580"/>
        <v>-27.624309392265193</v>
      </c>
      <c r="U5280" s="10">
        <f t="shared" si="581"/>
        <v>-18.518518518518519</v>
      </c>
    </row>
    <row r="5281" spans="3:21" x14ac:dyDescent="0.3">
      <c r="C5281" s="6" t="s">
        <v>1</v>
      </c>
      <c r="D5281" s="6" t="s">
        <v>0</v>
      </c>
      <c r="E5281" s="1">
        <v>1.35</v>
      </c>
      <c r="F5281" s="8">
        <f t="shared" si="576"/>
        <v>74.074074074074076</v>
      </c>
      <c r="G5281" s="1">
        <v>4.7</v>
      </c>
      <c r="H5281" s="8">
        <f t="shared" si="577"/>
        <v>21.276595744680851</v>
      </c>
      <c r="I5281" s="1">
        <v>7.97</v>
      </c>
      <c r="J5281" s="8">
        <f t="shared" si="578"/>
        <v>12.547051442910917</v>
      </c>
      <c r="K5281" s="6" t="s">
        <v>1497</v>
      </c>
      <c r="L5281" s="6" t="s">
        <v>0</v>
      </c>
      <c r="M5281" s="9">
        <f t="shared" si="579"/>
        <v>92.680363246492618</v>
      </c>
      <c r="Q5281" s="10">
        <f t="shared" si="582"/>
        <v>-74.074074074074076</v>
      </c>
      <c r="S5281" s="10">
        <f t="shared" si="580"/>
        <v>-21.276595744680851</v>
      </c>
      <c r="U5281" s="10">
        <f t="shared" si="581"/>
        <v>-12.547051442910917</v>
      </c>
    </row>
    <row r="5282" spans="3:21" x14ac:dyDescent="0.3">
      <c r="C5282" s="6" t="s">
        <v>197</v>
      </c>
      <c r="D5282" s="6" t="s">
        <v>199</v>
      </c>
      <c r="E5282" s="1">
        <v>2.16</v>
      </c>
      <c r="F5282" s="8">
        <f t="shared" si="576"/>
        <v>46.296296296296291</v>
      </c>
      <c r="G5282" s="1">
        <v>3.24</v>
      </c>
      <c r="H5282" s="8">
        <f t="shared" si="577"/>
        <v>30.864197530864196</v>
      </c>
      <c r="I5282" s="1">
        <v>3.43</v>
      </c>
      <c r="J5282" s="8">
        <f t="shared" si="578"/>
        <v>29.154518950437318</v>
      </c>
      <c r="K5282" s="6" t="s">
        <v>1497</v>
      </c>
      <c r="L5282" s="6" t="s">
        <v>0</v>
      </c>
      <c r="M5282" s="9">
        <f t="shared" si="579"/>
        <v>94.060093101989011</v>
      </c>
      <c r="Q5282" s="10">
        <f t="shared" si="582"/>
        <v>-46.296296296296291</v>
      </c>
      <c r="S5282" s="10">
        <f t="shared" si="580"/>
        <v>-30.864197530864196</v>
      </c>
      <c r="U5282" s="10">
        <f t="shared" si="581"/>
        <v>-29.154518950437318</v>
      </c>
    </row>
    <row r="5283" spans="3:21" x14ac:dyDescent="0.3">
      <c r="C5283" s="6" t="s">
        <v>0</v>
      </c>
      <c r="D5283" s="6" t="s">
        <v>199</v>
      </c>
      <c r="E5283" s="1">
        <v>1.33</v>
      </c>
      <c r="F5283" s="8">
        <f t="shared" si="576"/>
        <v>75.187969924812023</v>
      </c>
      <c r="G5283" s="1">
        <v>4.93</v>
      </c>
      <c r="H5283" s="8">
        <f t="shared" si="577"/>
        <v>20.28397565922921</v>
      </c>
      <c r="I5283" s="1">
        <v>8.52</v>
      </c>
      <c r="J5283" s="8">
        <f t="shared" si="578"/>
        <v>11.737089201877934</v>
      </c>
      <c r="K5283" s="6" t="s">
        <v>1498</v>
      </c>
      <c r="L5283" s="6" t="s">
        <v>0</v>
      </c>
      <c r="M5283" s="9">
        <f t="shared" si="579"/>
        <v>93.275720837973623</v>
      </c>
      <c r="Q5283" s="10">
        <f t="shared" si="582"/>
        <v>-75.187969924812023</v>
      </c>
      <c r="S5283" s="10">
        <f t="shared" si="580"/>
        <v>-20.28397565922921</v>
      </c>
      <c r="U5283" s="10">
        <f t="shared" si="581"/>
        <v>-11.737089201877934</v>
      </c>
    </row>
    <row r="5284" spans="3:21" x14ac:dyDescent="0.3">
      <c r="C5284" s="6" t="s">
        <v>1</v>
      </c>
      <c r="D5284" s="6" t="s">
        <v>1</v>
      </c>
      <c r="E5284" s="1">
        <v>1.69</v>
      </c>
      <c r="F5284" s="8">
        <f t="shared" ref="F5284:F5347" si="583">100/E5284</f>
        <v>59.171597633136095</v>
      </c>
      <c r="G5284" s="1">
        <v>3.54</v>
      </c>
      <c r="H5284" s="8">
        <f t="shared" si="577"/>
        <v>28.248587570621467</v>
      </c>
      <c r="I5284" s="1">
        <v>5.01</v>
      </c>
      <c r="J5284" s="8">
        <f t="shared" si="578"/>
        <v>19.960079840319363</v>
      </c>
      <c r="K5284" s="6" t="s">
        <v>1499</v>
      </c>
      <c r="L5284" s="6" t="s">
        <v>2</v>
      </c>
      <c r="M5284" s="9">
        <f t="shared" si="579"/>
        <v>93.126981907664771</v>
      </c>
      <c r="Q5284" s="10">
        <f t="shared" si="582"/>
        <v>-59.171597633136095</v>
      </c>
      <c r="S5284" s="10">
        <f t="shared" si="580"/>
        <v>-28.248587570621467</v>
      </c>
      <c r="U5284" s="10">
        <f t="shared" si="581"/>
        <v>-19.960079840319363</v>
      </c>
    </row>
    <row r="5285" spans="3:21" x14ac:dyDescent="0.3">
      <c r="C5285" s="6" t="s">
        <v>0</v>
      </c>
      <c r="D5285" s="6" t="s">
        <v>199</v>
      </c>
      <c r="E5285" s="1">
        <v>2.63</v>
      </c>
      <c r="F5285" s="8">
        <f t="shared" si="583"/>
        <v>38.022813688212928</v>
      </c>
      <c r="G5285" s="1">
        <v>3.05</v>
      </c>
      <c r="H5285" s="8">
        <f t="shared" si="577"/>
        <v>32.786885245901644</v>
      </c>
      <c r="I5285" s="1">
        <v>2.68</v>
      </c>
      <c r="J5285" s="8">
        <f t="shared" si="578"/>
        <v>37.31343283582089</v>
      </c>
      <c r="K5285" s="6" t="s">
        <v>1500</v>
      </c>
      <c r="L5285" s="6" t="s">
        <v>0</v>
      </c>
      <c r="M5285" s="9">
        <f t="shared" si="579"/>
        <v>92.487147165492871</v>
      </c>
      <c r="Q5285" s="10">
        <f t="shared" si="582"/>
        <v>-38.022813688212928</v>
      </c>
      <c r="S5285" s="10">
        <f t="shared" si="580"/>
        <v>-32.786885245901644</v>
      </c>
      <c r="U5285" s="10">
        <f t="shared" si="581"/>
        <v>-37.31343283582089</v>
      </c>
    </row>
    <row r="5286" spans="3:21" x14ac:dyDescent="0.3">
      <c r="C5286" s="6" t="s">
        <v>0</v>
      </c>
      <c r="D5286" s="6" t="s">
        <v>0</v>
      </c>
      <c r="E5286" s="1">
        <v>2.86</v>
      </c>
      <c r="F5286" s="8">
        <f t="shared" si="583"/>
        <v>34.965034965034967</v>
      </c>
      <c r="G5286" s="1">
        <v>3.06</v>
      </c>
      <c r="H5286" s="8">
        <f t="shared" si="577"/>
        <v>32.679738562091501</v>
      </c>
      <c r="I5286" s="1">
        <v>2.48</v>
      </c>
      <c r="J5286" s="8">
        <f t="shared" si="578"/>
        <v>40.322580645161288</v>
      </c>
      <c r="K5286" s="6" t="s">
        <v>1500</v>
      </c>
      <c r="L5286" s="6" t="s">
        <v>2</v>
      </c>
      <c r="M5286" s="9">
        <f t="shared" si="579"/>
        <v>92.620589590836943</v>
      </c>
      <c r="Q5286" s="10">
        <f t="shared" si="582"/>
        <v>-34.965034965034967</v>
      </c>
      <c r="S5286" s="10">
        <f t="shared" si="580"/>
        <v>-32.679738562091501</v>
      </c>
      <c r="U5286" s="10">
        <f t="shared" si="581"/>
        <v>-40.322580645161288</v>
      </c>
    </row>
    <row r="5287" spans="3:21" x14ac:dyDescent="0.3">
      <c r="C5287" s="6" t="s">
        <v>1</v>
      </c>
      <c r="D5287" s="6" t="s">
        <v>0</v>
      </c>
      <c r="E5287" s="1">
        <v>3.95</v>
      </c>
      <c r="F5287" s="8">
        <f t="shared" si="583"/>
        <v>25.316455696202532</v>
      </c>
      <c r="G5287" s="1">
        <v>3.35</v>
      </c>
      <c r="H5287" s="8">
        <f t="shared" si="577"/>
        <v>29.850746268656717</v>
      </c>
      <c r="I5287" s="1">
        <v>1.92</v>
      </c>
      <c r="J5287" s="8">
        <f t="shared" si="578"/>
        <v>52.083333333333336</v>
      </c>
      <c r="K5287" s="6" t="s">
        <v>1501</v>
      </c>
      <c r="L5287" s="6" t="s">
        <v>0</v>
      </c>
      <c r="M5287" s="9">
        <f t="shared" si="579"/>
        <v>93.239627869424012</v>
      </c>
      <c r="Q5287" s="10">
        <f t="shared" si="582"/>
        <v>-25.316455696202532</v>
      </c>
      <c r="S5287" s="10">
        <f t="shared" si="580"/>
        <v>-29.850746268656717</v>
      </c>
      <c r="U5287" s="10">
        <f t="shared" si="581"/>
        <v>-52.083333333333336</v>
      </c>
    </row>
    <row r="5288" spans="3:21" x14ac:dyDescent="0.3">
      <c r="C5288" s="6" t="s">
        <v>197</v>
      </c>
      <c r="D5288" s="6" t="s">
        <v>0</v>
      </c>
      <c r="E5288" s="1">
        <v>1.96</v>
      </c>
      <c r="F5288" s="8">
        <f t="shared" si="583"/>
        <v>51.020408163265309</v>
      </c>
      <c r="G5288" s="1">
        <v>3.25</v>
      </c>
      <c r="H5288" s="8">
        <f t="shared" si="577"/>
        <v>30.76923076923077</v>
      </c>
      <c r="I5288" s="1">
        <v>3.9</v>
      </c>
      <c r="J5288" s="8">
        <f t="shared" si="578"/>
        <v>25.641025641025642</v>
      </c>
      <c r="K5288" s="6" t="s">
        <v>1501</v>
      </c>
      <c r="L5288" s="6" t="s">
        <v>0</v>
      </c>
      <c r="M5288" s="9">
        <f t="shared" si="579"/>
        <v>93.083292742328311</v>
      </c>
      <c r="Q5288" s="10">
        <f t="shared" si="582"/>
        <v>-51.020408163265309</v>
      </c>
      <c r="S5288" s="10">
        <f t="shared" si="580"/>
        <v>-30.76923076923077</v>
      </c>
      <c r="U5288" s="10">
        <f t="shared" si="581"/>
        <v>-25.641025641025642</v>
      </c>
    </row>
    <row r="5289" spans="3:21" x14ac:dyDescent="0.3">
      <c r="C5289" s="6" t="s">
        <v>0</v>
      </c>
      <c r="D5289" s="6" t="s">
        <v>199</v>
      </c>
      <c r="E5289" s="1">
        <v>2.2999999999999998</v>
      </c>
      <c r="F5289" s="8">
        <f t="shared" si="583"/>
        <v>43.478260869565219</v>
      </c>
      <c r="G5289" s="1">
        <v>3.16</v>
      </c>
      <c r="H5289" s="8">
        <f t="shared" si="577"/>
        <v>31.645569620253163</v>
      </c>
      <c r="I5289" s="1">
        <v>3.15</v>
      </c>
      <c r="J5289" s="8">
        <f t="shared" si="578"/>
        <v>31.746031746031747</v>
      </c>
      <c r="K5289" s="6" t="s">
        <v>1501</v>
      </c>
      <c r="L5289" s="6" t="s">
        <v>0</v>
      </c>
      <c r="M5289" s="9">
        <f t="shared" si="579"/>
        <v>93.571749703682514</v>
      </c>
      <c r="Q5289" s="10">
        <f t="shared" si="582"/>
        <v>-43.478260869565219</v>
      </c>
      <c r="S5289" s="10">
        <f t="shared" si="580"/>
        <v>-31.645569620253163</v>
      </c>
      <c r="U5289" s="10">
        <f t="shared" si="581"/>
        <v>-31.746031746031747</v>
      </c>
    </row>
    <row r="5290" spans="3:21" x14ac:dyDescent="0.3">
      <c r="C5290" s="6" t="s">
        <v>0</v>
      </c>
      <c r="D5290" s="6" t="s">
        <v>0</v>
      </c>
      <c r="E5290" s="1">
        <v>5.05</v>
      </c>
      <c r="F5290" s="8">
        <f t="shared" si="583"/>
        <v>19.801980198019802</v>
      </c>
      <c r="G5290" s="1">
        <v>3.54</v>
      </c>
      <c r="H5290" s="8">
        <f t="shared" si="577"/>
        <v>28.248587570621467</v>
      </c>
      <c r="I5290" s="1">
        <v>1.7</v>
      </c>
      <c r="J5290" s="8">
        <f t="shared" si="578"/>
        <v>58.82352941176471</v>
      </c>
      <c r="K5290" s="6" t="s">
        <v>1501</v>
      </c>
      <c r="L5290" s="6" t="s">
        <v>2</v>
      </c>
      <c r="M5290" s="9">
        <f t="shared" si="579"/>
        <v>93.568041871921181</v>
      </c>
      <c r="Q5290" s="10">
        <f t="shared" si="582"/>
        <v>-19.801980198019802</v>
      </c>
      <c r="S5290" s="10">
        <f t="shared" si="580"/>
        <v>-28.248587570621467</v>
      </c>
      <c r="U5290" s="10">
        <f t="shared" si="581"/>
        <v>-58.82352941176471</v>
      </c>
    </row>
    <row r="5291" spans="3:21" x14ac:dyDescent="0.3">
      <c r="C5291" s="6" t="s">
        <v>1</v>
      </c>
      <c r="D5291" s="6" t="s">
        <v>0</v>
      </c>
      <c r="E5291" s="1">
        <v>1.72</v>
      </c>
      <c r="F5291" s="8">
        <f t="shared" si="583"/>
        <v>58.139534883720934</v>
      </c>
      <c r="G5291" s="1">
        <v>3.52</v>
      </c>
      <c r="H5291" s="8">
        <f t="shared" si="577"/>
        <v>28.40909090909091</v>
      </c>
      <c r="I5291" s="1">
        <v>4.87</v>
      </c>
      <c r="J5291" s="8">
        <f t="shared" si="578"/>
        <v>20.533880903490758</v>
      </c>
      <c r="K5291" s="6" t="s">
        <v>1501</v>
      </c>
      <c r="L5291" s="6" t="s">
        <v>0</v>
      </c>
      <c r="M5291" s="9">
        <f t="shared" si="579"/>
        <v>93.385934906819699</v>
      </c>
      <c r="Q5291" s="10">
        <f t="shared" si="582"/>
        <v>-58.139534883720934</v>
      </c>
      <c r="S5291" s="10">
        <f t="shared" si="580"/>
        <v>-28.40909090909091</v>
      </c>
      <c r="U5291" s="10">
        <f t="shared" si="581"/>
        <v>-20.533880903490758</v>
      </c>
    </row>
    <row r="5292" spans="3:21" x14ac:dyDescent="0.3">
      <c r="C5292" s="6" t="s">
        <v>0</v>
      </c>
      <c r="D5292" s="6" t="s">
        <v>199</v>
      </c>
      <c r="E5292" s="1">
        <v>2.78</v>
      </c>
      <c r="F5292" s="8">
        <f t="shared" si="583"/>
        <v>35.971223021582738</v>
      </c>
      <c r="G5292" s="1">
        <v>3.13</v>
      </c>
      <c r="H5292" s="8">
        <f t="shared" si="577"/>
        <v>31.948881789137381</v>
      </c>
      <c r="I5292" s="1">
        <v>2.5099999999999998</v>
      </c>
      <c r="J5292" s="8">
        <f t="shared" si="578"/>
        <v>39.840637450199203</v>
      </c>
      <c r="K5292" s="6" t="s">
        <v>1501</v>
      </c>
      <c r="L5292" s="6" t="s">
        <v>0</v>
      </c>
      <c r="M5292" s="9">
        <f t="shared" si="579"/>
        <v>92.798172972743288</v>
      </c>
      <c r="Q5292" s="10">
        <f t="shared" si="582"/>
        <v>-35.971223021582738</v>
      </c>
      <c r="S5292" s="10">
        <f t="shared" si="580"/>
        <v>-31.948881789137381</v>
      </c>
      <c r="U5292" s="10">
        <f t="shared" si="581"/>
        <v>-39.840637450199203</v>
      </c>
    </row>
    <row r="5293" spans="3:21" x14ac:dyDescent="0.3">
      <c r="C5293" s="6" t="s">
        <v>199</v>
      </c>
      <c r="D5293" s="6" t="s">
        <v>1</v>
      </c>
      <c r="E5293" s="1">
        <v>1.9</v>
      </c>
      <c r="F5293" s="8">
        <f t="shared" si="583"/>
        <v>52.631578947368425</v>
      </c>
      <c r="G5293" s="1">
        <v>3.35</v>
      </c>
      <c r="H5293" s="8">
        <f t="shared" si="577"/>
        <v>29.850746268656717</v>
      </c>
      <c r="I5293" s="1">
        <v>4.01</v>
      </c>
      <c r="J5293" s="8">
        <f t="shared" si="578"/>
        <v>24.937655860349128</v>
      </c>
      <c r="K5293" s="6" t="s">
        <v>1501</v>
      </c>
      <c r="L5293" s="6" t="s">
        <v>1</v>
      </c>
      <c r="M5293" s="9">
        <f t="shared" si="579"/>
        <v>93.09255037840795</v>
      </c>
      <c r="Q5293" s="10">
        <f t="shared" si="582"/>
        <v>-52.631578947368425</v>
      </c>
      <c r="S5293" s="10">
        <f t="shared" si="580"/>
        <v>-29.850746268656717</v>
      </c>
      <c r="U5293" s="10">
        <f t="shared" si="581"/>
        <v>-24.937655860349128</v>
      </c>
    </row>
    <row r="5294" spans="3:21" x14ac:dyDescent="0.3">
      <c r="C5294" s="6" t="s">
        <v>0</v>
      </c>
      <c r="D5294" s="6" t="s">
        <v>199</v>
      </c>
      <c r="E5294" s="1">
        <v>2.2000000000000002</v>
      </c>
      <c r="F5294" s="8">
        <f t="shared" si="583"/>
        <v>45.454545454545453</v>
      </c>
      <c r="G5294" s="1">
        <v>3.24</v>
      </c>
      <c r="H5294" s="8">
        <f t="shared" si="577"/>
        <v>30.864197530864196</v>
      </c>
      <c r="I5294" s="1">
        <v>3.33</v>
      </c>
      <c r="J5294" s="8">
        <f t="shared" si="578"/>
        <v>30.03003003003003</v>
      </c>
      <c r="K5294" s="6" t="s">
        <v>1502</v>
      </c>
      <c r="L5294" s="6" t="s">
        <v>0</v>
      </c>
      <c r="M5294" s="9">
        <f t="shared" si="579"/>
        <v>94.030233884768975</v>
      </c>
      <c r="Q5294" s="10">
        <f t="shared" si="582"/>
        <v>-45.454545454545453</v>
      </c>
      <c r="S5294" s="10">
        <f t="shared" si="580"/>
        <v>-30.864197530864196</v>
      </c>
      <c r="U5294" s="10">
        <f t="shared" si="581"/>
        <v>-30.03003003003003</v>
      </c>
    </row>
    <row r="5295" spans="3:21" x14ac:dyDescent="0.3">
      <c r="C5295" s="6" t="s">
        <v>1</v>
      </c>
      <c r="D5295" s="6" t="s">
        <v>1</v>
      </c>
      <c r="E5295" s="1">
        <v>3.44</v>
      </c>
      <c r="F5295" s="8">
        <f t="shared" si="583"/>
        <v>29.069767441860467</v>
      </c>
      <c r="G5295" s="1">
        <v>3.25</v>
      </c>
      <c r="H5295" s="8">
        <f t="shared" si="577"/>
        <v>30.76923076923077</v>
      </c>
      <c r="I5295" s="1">
        <v>2.15</v>
      </c>
      <c r="J5295" s="8">
        <f t="shared" si="578"/>
        <v>46.511627906976749</v>
      </c>
      <c r="K5295" s="6" t="s">
        <v>1502</v>
      </c>
      <c r="L5295" s="6" t="s">
        <v>2</v>
      </c>
      <c r="M5295" s="9">
        <f t="shared" si="579"/>
        <v>94.028595458368358</v>
      </c>
      <c r="Q5295" s="10">
        <f t="shared" si="582"/>
        <v>-29.069767441860467</v>
      </c>
      <c r="S5295" s="10">
        <f t="shared" si="580"/>
        <v>-30.76923076923077</v>
      </c>
      <c r="U5295" s="10">
        <f t="shared" si="581"/>
        <v>-46.511627906976749</v>
      </c>
    </row>
    <row r="5296" spans="3:21" x14ac:dyDescent="0.3">
      <c r="C5296" s="6" t="s">
        <v>0</v>
      </c>
      <c r="D5296" s="6" t="s">
        <v>0</v>
      </c>
      <c r="E5296" s="1">
        <v>1.77</v>
      </c>
      <c r="F5296" s="8">
        <f t="shared" si="583"/>
        <v>56.497175141242934</v>
      </c>
      <c r="G5296" s="1">
        <v>3.51</v>
      </c>
      <c r="H5296" s="8">
        <f t="shared" si="577"/>
        <v>28.490028490028493</v>
      </c>
      <c r="I5296" s="1">
        <v>4.59</v>
      </c>
      <c r="J5296" s="8">
        <f t="shared" si="578"/>
        <v>21.786492374727668</v>
      </c>
      <c r="K5296" s="6" t="s">
        <v>1502</v>
      </c>
      <c r="L5296" s="6" t="s">
        <v>2</v>
      </c>
      <c r="M5296" s="9">
        <f t="shared" si="579"/>
        <v>93.656025538707098</v>
      </c>
      <c r="Q5296" s="10">
        <f t="shared" si="582"/>
        <v>-56.497175141242934</v>
      </c>
      <c r="S5296" s="10">
        <f t="shared" si="580"/>
        <v>-28.490028490028493</v>
      </c>
      <c r="U5296" s="10">
        <f t="shared" si="581"/>
        <v>-21.786492374727668</v>
      </c>
    </row>
    <row r="5297" spans="3:21" x14ac:dyDescent="0.3">
      <c r="C5297" s="6" t="s">
        <v>199</v>
      </c>
      <c r="D5297" s="6" t="s">
        <v>0</v>
      </c>
      <c r="E5297" s="1">
        <v>1.46</v>
      </c>
      <c r="F5297" s="8">
        <f t="shared" si="583"/>
        <v>68.493150684931507</v>
      </c>
      <c r="G5297" s="1">
        <v>4.18</v>
      </c>
      <c r="H5297" s="8">
        <f t="shared" si="577"/>
        <v>23.923444976076556</v>
      </c>
      <c r="I5297" s="1">
        <v>7</v>
      </c>
      <c r="J5297" s="8">
        <f t="shared" si="578"/>
        <v>14.285714285714286</v>
      </c>
      <c r="K5297" s="6" t="s">
        <v>1502</v>
      </c>
      <c r="L5297" s="6" t="s">
        <v>1</v>
      </c>
      <c r="M5297" s="9">
        <f t="shared" si="579"/>
        <v>93.71868336302289</v>
      </c>
      <c r="Q5297" s="10">
        <f t="shared" si="582"/>
        <v>-68.493150684931507</v>
      </c>
      <c r="S5297" s="10">
        <f t="shared" si="580"/>
        <v>-23.923444976076556</v>
      </c>
      <c r="U5297" s="10">
        <f t="shared" si="581"/>
        <v>-14.285714285714286</v>
      </c>
    </row>
    <row r="5298" spans="3:21" x14ac:dyDescent="0.3">
      <c r="C5298" s="6" t="s">
        <v>0</v>
      </c>
      <c r="D5298" s="6" t="s">
        <v>0</v>
      </c>
      <c r="E5298" s="1">
        <v>3.29</v>
      </c>
      <c r="F5298" s="8">
        <f t="shared" si="583"/>
        <v>30.3951367781155</v>
      </c>
      <c r="G5298" s="1">
        <v>3.23</v>
      </c>
      <c r="H5298" s="8">
        <f t="shared" si="577"/>
        <v>30.959752321981423</v>
      </c>
      <c r="I5298" s="1">
        <v>2.23</v>
      </c>
      <c r="J5298" s="8">
        <f t="shared" si="578"/>
        <v>44.843049327354258</v>
      </c>
      <c r="K5298" s="6" t="s">
        <v>1502</v>
      </c>
      <c r="L5298" s="6" t="s">
        <v>2</v>
      </c>
      <c r="M5298" s="9">
        <f t="shared" si="579"/>
        <v>94.163786492253521</v>
      </c>
      <c r="Q5298" s="10">
        <f t="shared" si="582"/>
        <v>-30.3951367781155</v>
      </c>
      <c r="S5298" s="10">
        <f t="shared" si="580"/>
        <v>-30.959752321981423</v>
      </c>
      <c r="U5298" s="10">
        <f t="shared" si="581"/>
        <v>-44.843049327354258</v>
      </c>
    </row>
    <row r="5299" spans="3:21" x14ac:dyDescent="0.3">
      <c r="C5299" s="6" t="s">
        <v>200</v>
      </c>
      <c r="D5299" s="6" t="s">
        <v>1</v>
      </c>
      <c r="E5299" s="1">
        <v>1.24</v>
      </c>
      <c r="F5299" s="8">
        <f t="shared" si="583"/>
        <v>80.645161290322577</v>
      </c>
      <c r="G5299" s="1">
        <v>5.82</v>
      </c>
      <c r="H5299" s="8">
        <f t="shared" si="577"/>
        <v>17.182130584192439</v>
      </c>
      <c r="I5299" s="1">
        <v>9.77</v>
      </c>
      <c r="J5299" s="8">
        <f t="shared" si="578"/>
        <v>10.235414534288639</v>
      </c>
      <c r="K5299" s="6" t="s">
        <v>1503</v>
      </c>
      <c r="L5299" s="6" t="s">
        <v>0</v>
      </c>
      <c r="M5299" s="9">
        <f t="shared" si="579"/>
        <v>92.538863150158164</v>
      </c>
      <c r="Q5299" s="10">
        <f t="shared" si="582"/>
        <v>-80.645161290322577</v>
      </c>
      <c r="S5299" s="10">
        <f t="shared" si="580"/>
        <v>-17.182130584192439</v>
      </c>
      <c r="U5299" s="10">
        <f t="shared" si="581"/>
        <v>-10.235414534288639</v>
      </c>
    </row>
    <row r="5300" spans="3:21" x14ac:dyDescent="0.3">
      <c r="C5300" s="6" t="s">
        <v>199</v>
      </c>
      <c r="D5300" s="6" t="s">
        <v>0</v>
      </c>
      <c r="E5300" s="1">
        <v>2.63</v>
      </c>
      <c r="F5300" s="8">
        <f t="shared" si="583"/>
        <v>38.022813688212928</v>
      </c>
      <c r="G5300" s="1">
        <v>3.11</v>
      </c>
      <c r="H5300" s="8">
        <f t="shared" si="577"/>
        <v>32.154340836012864</v>
      </c>
      <c r="I5300" s="1">
        <v>2.67</v>
      </c>
      <c r="J5300" s="8">
        <f t="shared" si="578"/>
        <v>37.453183520599254</v>
      </c>
      <c r="K5300" s="6" t="s">
        <v>1503</v>
      </c>
      <c r="L5300" s="6" t="s">
        <v>1</v>
      </c>
      <c r="M5300" s="9">
        <f t="shared" si="579"/>
        <v>92.910606634304898</v>
      </c>
      <c r="Q5300" s="10">
        <f t="shared" si="582"/>
        <v>-38.022813688212928</v>
      </c>
      <c r="S5300" s="10">
        <f t="shared" si="580"/>
        <v>-32.154340836012864</v>
      </c>
      <c r="U5300" s="10">
        <f t="shared" si="581"/>
        <v>-37.453183520599254</v>
      </c>
    </row>
    <row r="5301" spans="3:21" x14ac:dyDescent="0.3">
      <c r="C5301" s="6" t="s">
        <v>199</v>
      </c>
      <c r="D5301" s="6" t="s">
        <v>0</v>
      </c>
      <c r="E5301" s="1">
        <v>2.5299999999999998</v>
      </c>
      <c r="F5301" s="8">
        <f t="shared" si="583"/>
        <v>39.525691699604749</v>
      </c>
      <c r="G5301" s="1">
        <v>3.13</v>
      </c>
      <c r="H5301" s="8">
        <f t="shared" si="577"/>
        <v>31.948881789137381</v>
      </c>
      <c r="I5301" s="1">
        <v>2.76</v>
      </c>
      <c r="J5301" s="8">
        <f t="shared" si="578"/>
        <v>36.231884057971016</v>
      </c>
      <c r="K5301" s="6" t="s">
        <v>1504</v>
      </c>
      <c r="L5301" s="6" t="s">
        <v>1</v>
      </c>
      <c r="M5301" s="9">
        <f t="shared" si="579"/>
        <v>92.844943820224714</v>
      </c>
      <c r="Q5301" s="10">
        <f t="shared" si="582"/>
        <v>-39.525691699604749</v>
      </c>
      <c r="S5301" s="10">
        <f t="shared" si="580"/>
        <v>-31.948881789137381</v>
      </c>
      <c r="U5301" s="10">
        <f t="shared" si="581"/>
        <v>-36.231884057971016</v>
      </c>
    </row>
    <row r="5302" spans="3:21" x14ac:dyDescent="0.3">
      <c r="C5302" s="6" t="s">
        <v>0</v>
      </c>
      <c r="D5302" s="6" t="s">
        <v>1</v>
      </c>
      <c r="E5302" s="1">
        <v>2.25</v>
      </c>
      <c r="F5302" s="8">
        <f t="shared" si="583"/>
        <v>44.444444444444443</v>
      </c>
      <c r="G5302" s="1">
        <v>3.18</v>
      </c>
      <c r="H5302" s="8">
        <f t="shared" si="577"/>
        <v>31.446540880503143</v>
      </c>
      <c r="I5302" s="1">
        <v>3.2</v>
      </c>
      <c r="J5302" s="8">
        <f t="shared" si="578"/>
        <v>31.25</v>
      </c>
      <c r="K5302" s="6" t="s">
        <v>1504</v>
      </c>
      <c r="L5302" s="6" t="s">
        <v>1</v>
      </c>
      <c r="M5302" s="9">
        <f t="shared" si="579"/>
        <v>93.334963923199211</v>
      </c>
      <c r="Q5302" s="10">
        <f t="shared" si="582"/>
        <v>-44.444444444444443</v>
      </c>
      <c r="S5302" s="10">
        <f t="shared" si="580"/>
        <v>-31.446540880503143</v>
      </c>
      <c r="U5302" s="10">
        <f t="shared" si="581"/>
        <v>-31.25</v>
      </c>
    </row>
    <row r="5303" spans="3:21" x14ac:dyDescent="0.3">
      <c r="C5303" s="6" t="s">
        <v>197</v>
      </c>
      <c r="D5303" s="6" t="s">
        <v>199</v>
      </c>
      <c r="E5303" s="1">
        <v>1.34</v>
      </c>
      <c r="F5303" s="8">
        <f t="shared" si="583"/>
        <v>74.626865671641781</v>
      </c>
      <c r="G5303" s="1">
        <v>4.8</v>
      </c>
      <c r="H5303" s="8">
        <f t="shared" si="577"/>
        <v>20.833333333333336</v>
      </c>
      <c r="I5303" s="1">
        <v>8.5500000000000007</v>
      </c>
      <c r="J5303" s="8">
        <f t="shared" si="578"/>
        <v>11.695906432748536</v>
      </c>
      <c r="K5303" s="6" t="s">
        <v>1504</v>
      </c>
      <c r="L5303" s="6" t="s">
        <v>0</v>
      </c>
      <c r="M5303" s="9">
        <f t="shared" si="579"/>
        <v>93.321794023316201</v>
      </c>
      <c r="Q5303" s="10">
        <f t="shared" si="582"/>
        <v>-74.626865671641781</v>
      </c>
      <c r="S5303" s="10">
        <f t="shared" si="580"/>
        <v>-20.833333333333336</v>
      </c>
      <c r="U5303" s="10">
        <f t="shared" si="581"/>
        <v>-11.695906432748536</v>
      </c>
    </row>
    <row r="5304" spans="3:21" x14ac:dyDescent="0.3">
      <c r="C5304" s="6" t="s">
        <v>0</v>
      </c>
      <c r="D5304" s="6" t="s">
        <v>199</v>
      </c>
      <c r="E5304" s="1">
        <v>2.76</v>
      </c>
      <c r="F5304" s="8">
        <f t="shared" si="583"/>
        <v>36.231884057971016</v>
      </c>
      <c r="G5304" s="1">
        <v>3.13</v>
      </c>
      <c r="H5304" s="8">
        <f t="shared" si="577"/>
        <v>31.948881789137381</v>
      </c>
      <c r="I5304" s="1">
        <v>2.5099999999999998</v>
      </c>
      <c r="J5304" s="8">
        <f t="shared" si="578"/>
        <v>39.840637450199203</v>
      </c>
      <c r="K5304" s="6" t="s">
        <v>1504</v>
      </c>
      <c r="L5304" s="6" t="s">
        <v>0</v>
      </c>
      <c r="M5304" s="9">
        <f t="shared" si="579"/>
        <v>92.57424635076228</v>
      </c>
      <c r="Q5304" s="10">
        <f t="shared" si="582"/>
        <v>-36.231884057971016</v>
      </c>
      <c r="S5304" s="10">
        <f t="shared" si="580"/>
        <v>-31.948881789137381</v>
      </c>
      <c r="U5304" s="10">
        <f t="shared" si="581"/>
        <v>-39.840637450199203</v>
      </c>
    </row>
    <row r="5305" spans="3:21" x14ac:dyDescent="0.3">
      <c r="C5305" s="6" t="s">
        <v>1</v>
      </c>
      <c r="D5305" s="6" t="s">
        <v>1</v>
      </c>
      <c r="E5305" s="1">
        <v>2.11</v>
      </c>
      <c r="F5305" s="8">
        <f t="shared" si="583"/>
        <v>47.393364928909953</v>
      </c>
      <c r="G5305" s="1">
        <v>3.13</v>
      </c>
      <c r="H5305" s="8">
        <f t="shared" si="577"/>
        <v>31.948881789137381</v>
      </c>
      <c r="I5305" s="1">
        <v>3.5</v>
      </c>
      <c r="J5305" s="8">
        <f t="shared" si="578"/>
        <v>28.571428571428573</v>
      </c>
      <c r="K5305" s="6" t="s">
        <v>1504</v>
      </c>
      <c r="L5305" s="6" t="s">
        <v>2</v>
      </c>
      <c r="M5305" s="9">
        <f t="shared" si="579"/>
        <v>92.666661321424129</v>
      </c>
      <c r="Q5305" s="10">
        <f t="shared" si="582"/>
        <v>-47.393364928909953</v>
      </c>
      <c r="S5305" s="10">
        <f t="shared" si="580"/>
        <v>-31.948881789137381</v>
      </c>
      <c r="U5305" s="10">
        <f t="shared" si="581"/>
        <v>-28.571428571428573</v>
      </c>
    </row>
    <row r="5306" spans="3:21" x14ac:dyDescent="0.3">
      <c r="C5306" s="6" t="s">
        <v>199</v>
      </c>
      <c r="D5306" s="6" t="s">
        <v>0</v>
      </c>
      <c r="E5306" s="1">
        <v>2.2000000000000002</v>
      </c>
      <c r="F5306" s="8">
        <f t="shared" si="583"/>
        <v>45.454545454545453</v>
      </c>
      <c r="G5306" s="1">
        <v>3.15</v>
      </c>
      <c r="H5306" s="8">
        <f t="shared" si="577"/>
        <v>31.746031746031747</v>
      </c>
      <c r="I5306" s="1">
        <v>3.35</v>
      </c>
      <c r="J5306" s="8">
        <f t="shared" si="578"/>
        <v>29.850746268656717</v>
      </c>
      <c r="K5306" s="6" t="s">
        <v>1504</v>
      </c>
      <c r="L5306" s="6" t="s">
        <v>1</v>
      </c>
      <c r="M5306" s="9">
        <f t="shared" si="579"/>
        <v>93.413137511316762</v>
      </c>
      <c r="Q5306" s="10">
        <f t="shared" si="582"/>
        <v>-45.454545454545453</v>
      </c>
      <c r="S5306" s="10">
        <f t="shared" si="580"/>
        <v>-31.746031746031747</v>
      </c>
      <c r="U5306" s="10">
        <f t="shared" si="581"/>
        <v>-29.850746268656717</v>
      </c>
    </row>
    <row r="5307" spans="3:21" x14ac:dyDescent="0.3">
      <c r="C5307" s="6" t="s">
        <v>0</v>
      </c>
      <c r="D5307" s="6" t="s">
        <v>199</v>
      </c>
      <c r="E5307" s="1">
        <v>1.99</v>
      </c>
      <c r="F5307" s="8">
        <f t="shared" si="583"/>
        <v>50.251256281407038</v>
      </c>
      <c r="G5307" s="1">
        <v>3.28</v>
      </c>
      <c r="H5307" s="8">
        <f t="shared" si="577"/>
        <v>30.487804878048781</v>
      </c>
      <c r="I5307" s="1">
        <v>3.84</v>
      </c>
      <c r="J5307" s="8">
        <f t="shared" si="578"/>
        <v>26.041666666666668</v>
      </c>
      <c r="K5307" s="6" t="s">
        <v>1504</v>
      </c>
      <c r="L5307" s="6" t="s">
        <v>0</v>
      </c>
      <c r="M5307" s="9">
        <f t="shared" si="579"/>
        <v>93.649858018233445</v>
      </c>
      <c r="Q5307" s="10">
        <f t="shared" si="582"/>
        <v>-50.251256281407038</v>
      </c>
      <c r="S5307" s="10">
        <f t="shared" si="580"/>
        <v>-30.487804878048781</v>
      </c>
      <c r="U5307" s="10">
        <f t="shared" si="581"/>
        <v>-26.041666666666668</v>
      </c>
    </row>
    <row r="5308" spans="3:21" x14ac:dyDescent="0.3">
      <c r="C5308" s="6" t="s">
        <v>0</v>
      </c>
      <c r="D5308" s="6" t="s">
        <v>197</v>
      </c>
      <c r="E5308" s="1">
        <v>3.58</v>
      </c>
      <c r="F5308" s="8">
        <f t="shared" si="583"/>
        <v>27.932960893854748</v>
      </c>
      <c r="G5308" s="1">
        <v>3.23</v>
      </c>
      <c r="H5308" s="8">
        <f t="shared" si="577"/>
        <v>30.959752321981423</v>
      </c>
      <c r="I5308" s="1">
        <v>2.08</v>
      </c>
      <c r="J5308" s="8">
        <f t="shared" si="578"/>
        <v>48.076923076923073</v>
      </c>
      <c r="K5308" s="6" t="s">
        <v>1504</v>
      </c>
      <c r="L5308" s="6" t="s">
        <v>1</v>
      </c>
      <c r="M5308" s="9">
        <f t="shared" si="579"/>
        <v>93.484472291104709</v>
      </c>
      <c r="Q5308" s="10">
        <f t="shared" si="582"/>
        <v>-27.932960893854748</v>
      </c>
      <c r="S5308" s="10">
        <f t="shared" si="580"/>
        <v>-30.959752321981423</v>
      </c>
      <c r="U5308" s="10">
        <f t="shared" si="581"/>
        <v>-48.076923076923073</v>
      </c>
    </row>
    <row r="5309" spans="3:21" x14ac:dyDescent="0.3">
      <c r="C5309" s="6" t="s">
        <v>1</v>
      </c>
      <c r="D5309" s="6" t="s">
        <v>1</v>
      </c>
      <c r="E5309" s="1">
        <v>4.42</v>
      </c>
      <c r="F5309" s="8">
        <f t="shared" si="583"/>
        <v>22.624434389140273</v>
      </c>
      <c r="G5309" s="1">
        <v>3.43</v>
      </c>
      <c r="H5309" s="8">
        <f t="shared" si="577"/>
        <v>29.154518950437318</v>
      </c>
      <c r="I5309" s="1">
        <v>1.81</v>
      </c>
      <c r="J5309" s="8">
        <f t="shared" si="578"/>
        <v>55.248618784530386</v>
      </c>
      <c r="K5309" s="6" t="s">
        <v>1504</v>
      </c>
      <c r="L5309" s="6" t="s">
        <v>2</v>
      </c>
      <c r="M5309" s="9">
        <f t="shared" si="579"/>
        <v>93.433867568294573</v>
      </c>
      <c r="Q5309" s="10">
        <f t="shared" si="582"/>
        <v>-22.624434389140273</v>
      </c>
      <c r="S5309" s="10">
        <f t="shared" si="580"/>
        <v>-29.154518950437318</v>
      </c>
      <c r="U5309" s="10">
        <f t="shared" si="581"/>
        <v>-55.248618784530386</v>
      </c>
    </row>
    <row r="5310" spans="3:21" x14ac:dyDescent="0.3">
      <c r="C5310" s="6" t="s">
        <v>1</v>
      </c>
      <c r="D5310" s="6" t="s">
        <v>1</v>
      </c>
      <c r="E5310" s="1">
        <v>3.03</v>
      </c>
      <c r="F5310" s="8">
        <f t="shared" si="583"/>
        <v>33.003300330033007</v>
      </c>
      <c r="G5310" s="1">
        <v>3.1</v>
      </c>
      <c r="H5310" s="8">
        <f t="shared" si="577"/>
        <v>32.258064516129032</v>
      </c>
      <c r="I5310" s="1">
        <v>2.39</v>
      </c>
      <c r="J5310" s="8">
        <f t="shared" si="578"/>
        <v>41.841004184100413</v>
      </c>
      <c r="K5310" s="6" t="s">
        <v>1505</v>
      </c>
      <c r="L5310" s="6" t="s">
        <v>2</v>
      </c>
      <c r="M5310" s="9">
        <f t="shared" si="579"/>
        <v>93.368616311133479</v>
      </c>
      <c r="Q5310" s="10">
        <f t="shared" si="582"/>
        <v>-33.003300330033007</v>
      </c>
      <c r="S5310" s="10">
        <f t="shared" si="580"/>
        <v>-32.258064516129032</v>
      </c>
      <c r="U5310" s="10">
        <f t="shared" si="581"/>
        <v>-41.841004184100413</v>
      </c>
    </row>
    <row r="5311" spans="3:21" x14ac:dyDescent="0.3">
      <c r="C5311" s="6" t="s">
        <v>198</v>
      </c>
      <c r="D5311" s="6" t="s">
        <v>199</v>
      </c>
      <c r="E5311" s="1">
        <v>1.67</v>
      </c>
      <c r="F5311" s="8">
        <f t="shared" si="583"/>
        <v>59.880239520958085</v>
      </c>
      <c r="G5311" s="1">
        <v>3.47</v>
      </c>
      <c r="H5311" s="8">
        <f t="shared" si="577"/>
        <v>28.81844380403458</v>
      </c>
      <c r="I5311" s="1">
        <v>5.15</v>
      </c>
      <c r="J5311" s="8">
        <f t="shared" si="578"/>
        <v>19.417475728155338</v>
      </c>
      <c r="K5311" s="6" t="s">
        <v>1506</v>
      </c>
      <c r="L5311" s="6" t="s">
        <v>0</v>
      </c>
      <c r="M5311" s="9">
        <f t="shared" si="579"/>
        <v>92.493111923113887</v>
      </c>
      <c r="Q5311" s="10">
        <f t="shared" si="582"/>
        <v>-59.880239520958085</v>
      </c>
      <c r="S5311" s="10">
        <f t="shared" si="580"/>
        <v>-28.81844380403458</v>
      </c>
      <c r="U5311" s="10">
        <f t="shared" si="581"/>
        <v>-19.417475728155338</v>
      </c>
    </row>
    <row r="5312" spans="3:21" x14ac:dyDescent="0.3">
      <c r="C5312" s="6" t="s">
        <v>1</v>
      </c>
      <c r="D5312" s="6" t="s">
        <v>199</v>
      </c>
      <c r="E5312" s="1">
        <v>1.29</v>
      </c>
      <c r="F5312" s="8">
        <f t="shared" si="583"/>
        <v>77.519379844961236</v>
      </c>
      <c r="G5312" s="1">
        <v>5.14</v>
      </c>
      <c r="H5312" s="8">
        <f t="shared" si="577"/>
        <v>19.45525291828794</v>
      </c>
      <c r="I5312" s="1">
        <v>9.08</v>
      </c>
      <c r="J5312" s="8">
        <f t="shared" si="578"/>
        <v>11.013215859030836</v>
      </c>
      <c r="K5312" s="6" t="s">
        <v>1507</v>
      </c>
      <c r="L5312" s="6" t="s">
        <v>0</v>
      </c>
      <c r="M5312" s="9">
        <f t="shared" si="579"/>
        <v>92.603011612704762</v>
      </c>
      <c r="Q5312" s="10">
        <f t="shared" si="582"/>
        <v>-77.519379844961236</v>
      </c>
      <c r="S5312" s="10">
        <f t="shared" si="580"/>
        <v>-19.45525291828794</v>
      </c>
      <c r="U5312" s="10">
        <f t="shared" si="581"/>
        <v>-11.013215859030836</v>
      </c>
    </row>
    <row r="5313" spans="3:21" x14ac:dyDescent="0.3">
      <c r="C5313" s="6" t="s">
        <v>199</v>
      </c>
      <c r="D5313" s="6" t="s">
        <v>0</v>
      </c>
      <c r="E5313" s="1">
        <v>3.2</v>
      </c>
      <c r="F5313" s="8">
        <f t="shared" si="583"/>
        <v>31.25</v>
      </c>
      <c r="G5313" s="1">
        <v>3.14</v>
      </c>
      <c r="H5313" s="8">
        <f t="shared" si="577"/>
        <v>31.847133757961782</v>
      </c>
      <c r="I5313" s="1">
        <v>2.2999999999999998</v>
      </c>
      <c r="J5313" s="8">
        <f t="shared" si="578"/>
        <v>43.478260869565219</v>
      </c>
      <c r="K5313" s="6" t="s">
        <v>1507</v>
      </c>
      <c r="L5313" s="6" t="s">
        <v>1</v>
      </c>
      <c r="M5313" s="9">
        <f t="shared" si="579"/>
        <v>93.830288266341853</v>
      </c>
      <c r="Q5313" s="10">
        <f t="shared" si="582"/>
        <v>-31.25</v>
      </c>
      <c r="S5313" s="10">
        <f t="shared" si="580"/>
        <v>-31.847133757961782</v>
      </c>
      <c r="U5313" s="10">
        <f t="shared" si="581"/>
        <v>-43.478260869565219</v>
      </c>
    </row>
    <row r="5314" spans="3:21" x14ac:dyDescent="0.3">
      <c r="C5314" s="6" t="s">
        <v>199</v>
      </c>
      <c r="D5314" s="6" t="s">
        <v>199</v>
      </c>
      <c r="E5314" s="1">
        <v>1.85</v>
      </c>
      <c r="F5314" s="8">
        <f t="shared" si="583"/>
        <v>54.054054054054049</v>
      </c>
      <c r="G5314" s="1">
        <v>3.42</v>
      </c>
      <c r="H5314" s="8">
        <f t="shared" ref="H5314:H5377" si="584">100/G5314</f>
        <v>29.239766081871345</v>
      </c>
      <c r="I5314" s="1">
        <v>4.18</v>
      </c>
      <c r="J5314" s="8">
        <f t="shared" ref="J5314:J5377" si="585">100/I5314</f>
        <v>23.923444976076556</v>
      </c>
      <c r="K5314" s="6" t="s">
        <v>1508</v>
      </c>
      <c r="L5314" s="6" t="s">
        <v>2</v>
      </c>
      <c r="M5314" s="9">
        <f t="shared" ref="M5314:M5377" si="586">10000/(F5314+H5314+J5314)</f>
        <v>93.26856070758511</v>
      </c>
      <c r="Q5314" s="10">
        <f t="shared" si="582"/>
        <v>-54.054054054054049</v>
      </c>
      <c r="S5314" s="10">
        <f t="shared" ref="S5314:S5377" si="587">R5314-H5314</f>
        <v>-29.239766081871345</v>
      </c>
      <c r="U5314" s="10">
        <f t="shared" ref="U5314:U5377" si="588">T5314-J5314</f>
        <v>-23.923444976076556</v>
      </c>
    </row>
    <row r="5315" spans="3:21" x14ac:dyDescent="0.3">
      <c r="C5315" s="6" t="s">
        <v>1</v>
      </c>
      <c r="D5315" s="6" t="s">
        <v>197</v>
      </c>
      <c r="E5315" s="1">
        <v>3.1</v>
      </c>
      <c r="F5315" s="8">
        <f t="shared" si="583"/>
        <v>32.258064516129032</v>
      </c>
      <c r="G5315" s="1">
        <v>3.14</v>
      </c>
      <c r="H5315" s="8">
        <f t="shared" si="584"/>
        <v>31.847133757961782</v>
      </c>
      <c r="I5315" s="1">
        <v>2.34</v>
      </c>
      <c r="J5315" s="8">
        <f t="shared" si="585"/>
        <v>42.73504273504274</v>
      </c>
      <c r="K5315" s="6" t="s">
        <v>1508</v>
      </c>
      <c r="L5315" s="6" t="s">
        <v>1</v>
      </c>
      <c r="M5315" s="9">
        <f t="shared" si="586"/>
        <v>93.597692269761168</v>
      </c>
      <c r="Q5315" s="10">
        <f t="shared" si="582"/>
        <v>-32.258064516129032</v>
      </c>
      <c r="S5315" s="10">
        <f t="shared" si="587"/>
        <v>-31.847133757961782</v>
      </c>
      <c r="U5315" s="10">
        <f t="shared" si="588"/>
        <v>-42.73504273504274</v>
      </c>
    </row>
    <row r="5316" spans="3:21" x14ac:dyDescent="0.3">
      <c r="C5316" s="6" t="s">
        <v>1</v>
      </c>
      <c r="D5316" s="6" t="s">
        <v>1</v>
      </c>
      <c r="E5316" s="1">
        <v>2.58</v>
      </c>
      <c r="F5316" s="8">
        <f t="shared" si="583"/>
        <v>38.759689922480618</v>
      </c>
      <c r="G5316" s="1">
        <v>3.04</v>
      </c>
      <c r="H5316" s="8">
        <f t="shared" si="584"/>
        <v>32.89473684210526</v>
      </c>
      <c r="I5316" s="1">
        <v>2.81</v>
      </c>
      <c r="J5316" s="8">
        <f t="shared" si="585"/>
        <v>35.587188612099645</v>
      </c>
      <c r="K5316" s="6" t="s">
        <v>1508</v>
      </c>
      <c r="L5316" s="6" t="s">
        <v>2</v>
      </c>
      <c r="M5316" s="9">
        <f t="shared" si="586"/>
        <v>93.24738316254431</v>
      </c>
      <c r="Q5316" s="10">
        <f t="shared" ref="Q5316:Q5379" si="589">P5316-F5316</f>
        <v>-38.759689922480618</v>
      </c>
      <c r="S5316" s="10">
        <f t="shared" si="587"/>
        <v>-32.89473684210526</v>
      </c>
      <c r="U5316" s="10">
        <f t="shared" si="588"/>
        <v>-35.587188612099645</v>
      </c>
    </row>
    <row r="5317" spans="3:21" x14ac:dyDescent="0.3">
      <c r="C5317" s="6" t="s">
        <v>198</v>
      </c>
      <c r="D5317" s="6" t="s">
        <v>0</v>
      </c>
      <c r="E5317" s="1">
        <v>1.88</v>
      </c>
      <c r="F5317" s="8">
        <f t="shared" si="583"/>
        <v>53.191489361702132</v>
      </c>
      <c r="G5317" s="1">
        <v>3.36</v>
      </c>
      <c r="H5317" s="8">
        <f t="shared" si="584"/>
        <v>29.761904761904763</v>
      </c>
      <c r="I5317" s="1">
        <v>4.16</v>
      </c>
      <c r="J5317" s="8">
        <f t="shared" si="585"/>
        <v>24.038461538461537</v>
      </c>
      <c r="K5317" s="6" t="s">
        <v>1508</v>
      </c>
      <c r="L5317" s="6" t="s">
        <v>0</v>
      </c>
      <c r="M5317" s="9">
        <f t="shared" si="586"/>
        <v>93.465058046892779</v>
      </c>
      <c r="Q5317" s="10">
        <f t="shared" si="589"/>
        <v>-53.191489361702132</v>
      </c>
      <c r="S5317" s="10">
        <f t="shared" si="587"/>
        <v>-29.761904761904763</v>
      </c>
      <c r="U5317" s="10">
        <f t="shared" si="588"/>
        <v>-24.038461538461537</v>
      </c>
    </row>
    <row r="5318" spans="3:21" x14ac:dyDescent="0.3">
      <c r="C5318" s="6" t="s">
        <v>197</v>
      </c>
      <c r="D5318" s="6" t="s">
        <v>199</v>
      </c>
      <c r="E5318" s="1">
        <v>1.67</v>
      </c>
      <c r="F5318" s="8">
        <f t="shared" si="583"/>
        <v>59.880239520958085</v>
      </c>
      <c r="G5318" s="1">
        <v>3.54</v>
      </c>
      <c r="H5318" s="8">
        <f t="shared" si="584"/>
        <v>28.248587570621467</v>
      </c>
      <c r="I5318" s="1">
        <v>5.31</v>
      </c>
      <c r="J5318" s="8">
        <f t="shared" si="585"/>
        <v>18.832391713747647</v>
      </c>
      <c r="K5318" s="6" t="s">
        <v>1508</v>
      </c>
      <c r="L5318" s="6" t="s">
        <v>0</v>
      </c>
      <c r="M5318" s="9">
        <f t="shared" si="586"/>
        <v>93.491829204006322</v>
      </c>
      <c r="Q5318" s="10">
        <f t="shared" si="589"/>
        <v>-59.880239520958085</v>
      </c>
      <c r="S5318" s="10">
        <f t="shared" si="587"/>
        <v>-28.248587570621467</v>
      </c>
      <c r="U5318" s="10">
        <f t="shared" si="588"/>
        <v>-18.832391713747647</v>
      </c>
    </row>
    <row r="5319" spans="3:21" x14ac:dyDescent="0.3">
      <c r="C5319" s="6" t="s">
        <v>0</v>
      </c>
      <c r="D5319" s="6" t="s">
        <v>199</v>
      </c>
      <c r="E5319" s="1">
        <v>1.28</v>
      </c>
      <c r="F5319" s="8">
        <f t="shared" si="583"/>
        <v>78.125</v>
      </c>
      <c r="G5319" s="1">
        <v>5.21</v>
      </c>
      <c r="H5319" s="8">
        <f t="shared" si="584"/>
        <v>19.193857965451055</v>
      </c>
      <c r="I5319" s="1">
        <v>9.3699999999999992</v>
      </c>
      <c r="J5319" s="8">
        <f t="shared" si="585"/>
        <v>10.672358591248667</v>
      </c>
      <c r="K5319" s="6" t="s">
        <v>1508</v>
      </c>
      <c r="L5319" s="6" t="s">
        <v>0</v>
      </c>
      <c r="M5319" s="9">
        <f t="shared" si="586"/>
        <v>92.6001235919923</v>
      </c>
      <c r="Q5319" s="10">
        <f t="shared" si="589"/>
        <v>-78.125</v>
      </c>
      <c r="S5319" s="10">
        <f t="shared" si="587"/>
        <v>-19.193857965451055</v>
      </c>
      <c r="U5319" s="10">
        <f t="shared" si="588"/>
        <v>-10.672358591248667</v>
      </c>
    </row>
    <row r="5320" spans="3:21" x14ac:dyDescent="0.3">
      <c r="C5320" s="6" t="s">
        <v>199</v>
      </c>
      <c r="D5320" s="6" t="s">
        <v>199</v>
      </c>
      <c r="E5320" s="1">
        <v>2.5099999999999998</v>
      </c>
      <c r="F5320" s="8">
        <f t="shared" si="583"/>
        <v>39.840637450199203</v>
      </c>
      <c r="G5320" s="1">
        <v>3.1</v>
      </c>
      <c r="H5320" s="8">
        <f t="shared" si="584"/>
        <v>32.258064516129032</v>
      </c>
      <c r="I5320" s="1">
        <v>2.86</v>
      </c>
      <c r="J5320" s="8">
        <f t="shared" si="585"/>
        <v>34.965034965034967</v>
      </c>
      <c r="K5320" s="6" t="s">
        <v>1508</v>
      </c>
      <c r="L5320" s="6" t="s">
        <v>2</v>
      </c>
      <c r="M5320" s="9">
        <f t="shared" si="586"/>
        <v>93.402306762473984</v>
      </c>
      <c r="Q5320" s="10">
        <f t="shared" si="589"/>
        <v>-39.840637450199203</v>
      </c>
      <c r="S5320" s="10">
        <f t="shared" si="587"/>
        <v>-32.258064516129032</v>
      </c>
      <c r="U5320" s="10">
        <f t="shared" si="588"/>
        <v>-34.965034965034967</v>
      </c>
    </row>
    <row r="5321" spans="3:21" x14ac:dyDescent="0.3">
      <c r="C5321" s="6" t="s">
        <v>198</v>
      </c>
      <c r="D5321" s="6" t="s">
        <v>197</v>
      </c>
      <c r="E5321" s="1">
        <v>1.34</v>
      </c>
      <c r="F5321" s="8">
        <f t="shared" si="583"/>
        <v>74.626865671641781</v>
      </c>
      <c r="G5321" s="1">
        <v>4.91</v>
      </c>
      <c r="H5321" s="8">
        <f t="shared" si="584"/>
        <v>20.366598778004072</v>
      </c>
      <c r="I5321" s="1">
        <v>7.77</v>
      </c>
      <c r="J5321" s="8">
        <f t="shared" si="585"/>
        <v>12.870012870012872</v>
      </c>
      <c r="K5321" s="6" t="s">
        <v>1509</v>
      </c>
      <c r="L5321" s="6" t="s">
        <v>0</v>
      </c>
      <c r="M5321" s="9">
        <f t="shared" si="586"/>
        <v>92.709786931534822</v>
      </c>
      <c r="N5321" s="6" t="s">
        <v>1611</v>
      </c>
      <c r="Q5321" s="10">
        <f t="shared" si="589"/>
        <v>-74.626865671641781</v>
      </c>
      <c r="S5321" s="10">
        <f t="shared" si="587"/>
        <v>-20.366598778004072</v>
      </c>
      <c r="U5321" s="10">
        <f t="shared" si="588"/>
        <v>-12.870012870012872</v>
      </c>
    </row>
    <row r="5322" spans="3:21" x14ac:dyDescent="0.3">
      <c r="C5322" s="6" t="s">
        <v>197</v>
      </c>
      <c r="D5322" s="6" t="s">
        <v>199</v>
      </c>
      <c r="E5322" s="1">
        <v>2.09</v>
      </c>
      <c r="F5322" s="8">
        <f t="shared" si="583"/>
        <v>47.846889952153113</v>
      </c>
      <c r="G5322" s="1">
        <v>3.31</v>
      </c>
      <c r="H5322" s="8">
        <f t="shared" si="584"/>
        <v>30.211480362537763</v>
      </c>
      <c r="I5322" s="1">
        <v>3.57</v>
      </c>
      <c r="J5322" s="8">
        <f t="shared" si="585"/>
        <v>28.011204481792717</v>
      </c>
      <c r="K5322" s="6" t="s">
        <v>1509</v>
      </c>
      <c r="L5322" s="6" t="s">
        <v>0</v>
      </c>
      <c r="M5322" s="9">
        <f t="shared" si="586"/>
        <v>94.277741936715287</v>
      </c>
      <c r="Q5322" s="10">
        <f t="shared" si="589"/>
        <v>-47.846889952153113</v>
      </c>
      <c r="S5322" s="10">
        <f t="shared" si="587"/>
        <v>-30.211480362537763</v>
      </c>
      <c r="U5322" s="10">
        <f t="shared" si="588"/>
        <v>-28.011204481792717</v>
      </c>
    </row>
    <row r="5323" spans="3:21" x14ac:dyDescent="0.3">
      <c r="C5323" s="6" t="s">
        <v>0</v>
      </c>
      <c r="D5323" s="6" t="s">
        <v>197</v>
      </c>
      <c r="E5323" s="1">
        <v>1.55</v>
      </c>
      <c r="F5323" s="8">
        <f t="shared" si="583"/>
        <v>64.516129032258064</v>
      </c>
      <c r="G5323" s="1">
        <v>3.89</v>
      </c>
      <c r="H5323" s="8">
        <f t="shared" si="584"/>
        <v>25.70694087403599</v>
      </c>
      <c r="I5323" s="1">
        <v>6.03</v>
      </c>
      <c r="J5323" s="8">
        <f t="shared" si="585"/>
        <v>16.58374792703151</v>
      </c>
      <c r="K5323" s="6" t="s">
        <v>1509</v>
      </c>
      <c r="L5323" s="6" t="s">
        <v>1</v>
      </c>
      <c r="M5323" s="9">
        <f t="shared" si="586"/>
        <v>93.626981899275606</v>
      </c>
      <c r="Q5323" s="10">
        <f t="shared" si="589"/>
        <v>-64.516129032258064</v>
      </c>
      <c r="S5323" s="10">
        <f t="shared" si="587"/>
        <v>-25.70694087403599</v>
      </c>
      <c r="U5323" s="10">
        <f t="shared" si="588"/>
        <v>-16.58374792703151</v>
      </c>
    </row>
    <row r="5324" spans="3:21" x14ac:dyDescent="0.3">
      <c r="C5324" s="6" t="s">
        <v>0</v>
      </c>
      <c r="D5324" s="6" t="s">
        <v>199</v>
      </c>
      <c r="E5324" s="1">
        <v>1.56</v>
      </c>
      <c r="F5324" s="8">
        <f t="shared" si="583"/>
        <v>64.102564102564102</v>
      </c>
      <c r="G5324" s="1">
        <v>3.87</v>
      </c>
      <c r="H5324" s="8">
        <f t="shared" si="584"/>
        <v>25.839793281653748</v>
      </c>
      <c r="I5324" s="1">
        <v>5.98</v>
      </c>
      <c r="J5324" s="8">
        <f t="shared" si="585"/>
        <v>16.722408026755851</v>
      </c>
      <c r="K5324" s="6" t="s">
        <v>1509</v>
      </c>
      <c r="L5324" s="6" t="s">
        <v>0</v>
      </c>
      <c r="M5324" s="9">
        <f t="shared" si="586"/>
        <v>93.75167105529674</v>
      </c>
      <c r="Q5324" s="10">
        <f t="shared" si="589"/>
        <v>-64.102564102564102</v>
      </c>
      <c r="S5324" s="10">
        <f t="shared" si="587"/>
        <v>-25.839793281653748</v>
      </c>
      <c r="U5324" s="10">
        <f t="shared" si="588"/>
        <v>-16.722408026755851</v>
      </c>
    </row>
    <row r="5325" spans="3:21" x14ac:dyDescent="0.3">
      <c r="C5325" s="6" t="s">
        <v>1</v>
      </c>
      <c r="D5325" s="6" t="s">
        <v>0</v>
      </c>
      <c r="E5325" s="1">
        <v>3.1</v>
      </c>
      <c r="F5325" s="8">
        <f t="shared" si="583"/>
        <v>32.258064516129032</v>
      </c>
      <c r="G5325" s="1">
        <v>3.23</v>
      </c>
      <c r="H5325" s="8">
        <f t="shared" si="584"/>
        <v>30.959752321981423</v>
      </c>
      <c r="I5325" s="1">
        <v>2.3199999999999998</v>
      </c>
      <c r="J5325" s="8">
        <f t="shared" si="585"/>
        <v>43.103448275862071</v>
      </c>
      <c r="K5325" s="6" t="s">
        <v>1509</v>
      </c>
      <c r="L5325" s="6" t="s">
        <v>0</v>
      </c>
      <c r="M5325" s="9">
        <f t="shared" si="586"/>
        <v>94.054561797024945</v>
      </c>
      <c r="Q5325" s="10">
        <f t="shared" si="589"/>
        <v>-32.258064516129032</v>
      </c>
      <c r="S5325" s="10">
        <f t="shared" si="587"/>
        <v>-30.959752321981423</v>
      </c>
      <c r="U5325" s="10">
        <f t="shared" si="588"/>
        <v>-43.103448275862071</v>
      </c>
    </row>
    <row r="5326" spans="3:21" x14ac:dyDescent="0.3">
      <c r="C5326" s="6" t="s">
        <v>200</v>
      </c>
      <c r="D5326" s="6" t="s">
        <v>199</v>
      </c>
      <c r="E5326" s="1">
        <v>1.33</v>
      </c>
      <c r="F5326" s="8">
        <f t="shared" si="583"/>
        <v>75.187969924812023</v>
      </c>
      <c r="G5326" s="1">
        <v>5.16</v>
      </c>
      <c r="H5326" s="8">
        <f t="shared" si="584"/>
        <v>19.379844961240309</v>
      </c>
      <c r="I5326" s="1">
        <v>8.33</v>
      </c>
      <c r="J5326" s="8">
        <f t="shared" si="585"/>
        <v>12.004801920768307</v>
      </c>
      <c r="K5326" s="6" t="s">
        <v>1509</v>
      </c>
      <c r="L5326" s="6" t="s">
        <v>0</v>
      </c>
      <c r="M5326" s="9">
        <f t="shared" si="586"/>
        <v>93.832733957603281</v>
      </c>
      <c r="Q5326" s="10">
        <f t="shared" si="589"/>
        <v>-75.187969924812023</v>
      </c>
      <c r="S5326" s="10">
        <f t="shared" si="587"/>
        <v>-19.379844961240309</v>
      </c>
      <c r="U5326" s="10">
        <f t="shared" si="588"/>
        <v>-12.004801920768307</v>
      </c>
    </row>
    <row r="5327" spans="3:21" x14ac:dyDescent="0.3">
      <c r="C5327" s="6" t="s">
        <v>199</v>
      </c>
      <c r="D5327" s="6" t="s">
        <v>199</v>
      </c>
      <c r="E5327" s="1">
        <v>1.3</v>
      </c>
      <c r="F5327" s="8">
        <f t="shared" si="583"/>
        <v>76.92307692307692</v>
      </c>
      <c r="G5327" s="1">
        <v>5.28</v>
      </c>
      <c r="H5327" s="8">
        <f t="shared" si="584"/>
        <v>18.939393939393938</v>
      </c>
      <c r="I5327" s="1">
        <v>8.68</v>
      </c>
      <c r="J5327" s="8">
        <f t="shared" si="585"/>
        <v>11.520737327188941</v>
      </c>
      <c r="K5327" s="6" t="s">
        <v>1509</v>
      </c>
      <c r="L5327" s="6" t="s">
        <v>2</v>
      </c>
      <c r="M5327" s="9">
        <f t="shared" si="586"/>
        <v>93.124429494954555</v>
      </c>
      <c r="Q5327" s="10">
        <f t="shared" si="589"/>
        <v>-76.92307692307692</v>
      </c>
      <c r="S5327" s="10">
        <f t="shared" si="587"/>
        <v>-18.939393939393938</v>
      </c>
      <c r="U5327" s="10">
        <f t="shared" si="588"/>
        <v>-11.520737327188941</v>
      </c>
    </row>
    <row r="5328" spans="3:21" x14ac:dyDescent="0.3">
      <c r="C5328" s="6" t="s">
        <v>197</v>
      </c>
      <c r="D5328" s="6" t="s">
        <v>0</v>
      </c>
      <c r="E5328" s="1">
        <v>3.14</v>
      </c>
      <c r="F5328" s="8">
        <f t="shared" si="583"/>
        <v>31.847133757961782</v>
      </c>
      <c r="G5328" s="1">
        <v>3.31</v>
      </c>
      <c r="H5328" s="8">
        <f t="shared" si="584"/>
        <v>30.211480362537763</v>
      </c>
      <c r="I5328" s="1">
        <v>2.27</v>
      </c>
      <c r="J5328" s="8">
        <f t="shared" si="585"/>
        <v>44.052863436123346</v>
      </c>
      <c r="K5328" s="6" t="s">
        <v>1509</v>
      </c>
      <c r="L5328" s="6" t="s">
        <v>0</v>
      </c>
      <c r="M5328" s="9">
        <f t="shared" si="586"/>
        <v>94.240512244906114</v>
      </c>
      <c r="Q5328" s="10">
        <f t="shared" si="589"/>
        <v>-31.847133757961782</v>
      </c>
      <c r="S5328" s="10">
        <f t="shared" si="587"/>
        <v>-30.211480362537763</v>
      </c>
      <c r="U5328" s="10">
        <f t="shared" si="588"/>
        <v>-44.052863436123346</v>
      </c>
    </row>
    <row r="5329" spans="3:21" x14ac:dyDescent="0.3">
      <c r="C5329" s="6" t="s">
        <v>0</v>
      </c>
      <c r="D5329" s="6" t="s">
        <v>0</v>
      </c>
      <c r="E5329" s="1">
        <v>1.55</v>
      </c>
      <c r="F5329" s="8">
        <f t="shared" si="583"/>
        <v>64.516129032258064</v>
      </c>
      <c r="G5329" s="1">
        <v>3.76</v>
      </c>
      <c r="H5329" s="8">
        <f t="shared" si="584"/>
        <v>26.595744680851066</v>
      </c>
      <c r="I5329" s="1">
        <v>6.29</v>
      </c>
      <c r="J5329" s="8">
        <f t="shared" si="585"/>
        <v>15.898251192368839</v>
      </c>
      <c r="K5329" s="6" t="s">
        <v>1509</v>
      </c>
      <c r="L5329" s="6" t="s">
        <v>2</v>
      </c>
      <c r="M5329" s="9">
        <f t="shared" si="586"/>
        <v>93.449101277407152</v>
      </c>
      <c r="Q5329" s="10">
        <f t="shared" si="589"/>
        <v>-64.516129032258064</v>
      </c>
      <c r="S5329" s="10">
        <f t="shared" si="587"/>
        <v>-26.595744680851066</v>
      </c>
      <c r="U5329" s="10">
        <f t="shared" si="588"/>
        <v>-15.898251192368839</v>
      </c>
    </row>
    <row r="5330" spans="3:21" x14ac:dyDescent="0.3">
      <c r="C5330" s="6" t="s">
        <v>1</v>
      </c>
      <c r="D5330" s="6" t="s">
        <v>0</v>
      </c>
      <c r="E5330" s="1">
        <v>1.7</v>
      </c>
      <c r="F5330" s="8">
        <f t="shared" si="583"/>
        <v>58.82352941176471</v>
      </c>
      <c r="G5330" s="1">
        <v>3.66</v>
      </c>
      <c r="H5330" s="8">
        <f t="shared" si="584"/>
        <v>27.3224043715847</v>
      </c>
      <c r="I5330" s="1">
        <v>4.9400000000000004</v>
      </c>
      <c r="J5330" s="8">
        <f t="shared" si="585"/>
        <v>20.242914979757085</v>
      </c>
      <c r="K5330" s="6" t="s">
        <v>1509</v>
      </c>
      <c r="L5330" s="6" t="s">
        <v>0</v>
      </c>
      <c r="M5330" s="9">
        <f t="shared" si="586"/>
        <v>93.994813519100674</v>
      </c>
      <c r="Q5330" s="10">
        <f t="shared" si="589"/>
        <v>-58.82352941176471</v>
      </c>
      <c r="S5330" s="10">
        <f t="shared" si="587"/>
        <v>-27.3224043715847</v>
      </c>
      <c r="U5330" s="10">
        <f t="shared" si="588"/>
        <v>-20.242914979757085</v>
      </c>
    </row>
    <row r="5331" spans="3:21" x14ac:dyDescent="0.3">
      <c r="C5331" s="6" t="s">
        <v>198</v>
      </c>
      <c r="D5331" s="6" t="s">
        <v>197</v>
      </c>
      <c r="E5331" s="1">
        <v>1.37</v>
      </c>
      <c r="F5331" s="8">
        <f t="shared" si="583"/>
        <v>72.992700729926995</v>
      </c>
      <c r="G5331" s="1">
        <v>4.74</v>
      </c>
      <c r="H5331" s="8">
        <f t="shared" si="584"/>
        <v>21.09704641350211</v>
      </c>
      <c r="I5331" s="1">
        <v>8.23</v>
      </c>
      <c r="J5331" s="8">
        <f t="shared" si="585"/>
        <v>12.150668286755771</v>
      </c>
      <c r="K5331" s="6" t="s">
        <v>1510</v>
      </c>
      <c r="L5331" s="6" t="s">
        <v>0</v>
      </c>
      <c r="M5331" s="9">
        <f t="shared" si="586"/>
        <v>94.126137962736294</v>
      </c>
      <c r="Q5331" s="10">
        <f t="shared" si="589"/>
        <v>-72.992700729926995</v>
      </c>
      <c r="S5331" s="10">
        <f t="shared" si="587"/>
        <v>-21.09704641350211</v>
      </c>
      <c r="U5331" s="10">
        <f t="shared" si="588"/>
        <v>-12.150668286755771</v>
      </c>
    </row>
    <row r="5332" spans="3:21" x14ac:dyDescent="0.3">
      <c r="C5332" s="6" t="s">
        <v>199</v>
      </c>
      <c r="D5332" s="6" t="s">
        <v>0</v>
      </c>
      <c r="E5332" s="1">
        <v>2.1</v>
      </c>
      <c r="F5332" s="8">
        <f t="shared" si="583"/>
        <v>47.61904761904762</v>
      </c>
      <c r="G5332" s="1">
        <v>3.28</v>
      </c>
      <c r="H5332" s="8">
        <f t="shared" si="584"/>
        <v>30.487804878048781</v>
      </c>
      <c r="I5332" s="1">
        <v>3.61</v>
      </c>
      <c r="J5332" s="8">
        <f t="shared" si="585"/>
        <v>27.70083102493075</v>
      </c>
      <c r="K5332" s="6" t="s">
        <v>1510</v>
      </c>
      <c r="L5332" s="6" t="s">
        <v>1</v>
      </c>
      <c r="M5332" s="9">
        <f t="shared" si="586"/>
        <v>94.511094725159452</v>
      </c>
      <c r="Q5332" s="10">
        <f t="shared" si="589"/>
        <v>-47.61904761904762</v>
      </c>
      <c r="S5332" s="10">
        <f t="shared" si="587"/>
        <v>-30.487804878048781</v>
      </c>
      <c r="U5332" s="10">
        <f t="shared" si="588"/>
        <v>-27.70083102493075</v>
      </c>
    </row>
    <row r="5333" spans="3:21" x14ac:dyDescent="0.3">
      <c r="C5333" s="6" t="s">
        <v>199</v>
      </c>
      <c r="D5333" s="6" t="s">
        <v>1</v>
      </c>
      <c r="E5333" s="1">
        <v>6.3</v>
      </c>
      <c r="F5333" s="8">
        <f t="shared" si="583"/>
        <v>15.873015873015873</v>
      </c>
      <c r="G5333" s="1">
        <v>4.3</v>
      </c>
      <c r="H5333" s="8">
        <f t="shared" si="584"/>
        <v>23.255813953488374</v>
      </c>
      <c r="I5333" s="1">
        <v>1.44</v>
      </c>
      <c r="J5333" s="8">
        <f t="shared" si="585"/>
        <v>69.444444444444443</v>
      </c>
      <c r="K5333" s="6" t="s">
        <v>1511</v>
      </c>
      <c r="L5333" s="6" t="s">
        <v>1</v>
      </c>
      <c r="M5333" s="9">
        <f t="shared" si="586"/>
        <v>92.103697407564809</v>
      </c>
      <c r="Q5333" s="10">
        <f t="shared" si="589"/>
        <v>-15.873015873015873</v>
      </c>
      <c r="S5333" s="10">
        <f t="shared" si="587"/>
        <v>-23.255813953488374</v>
      </c>
      <c r="U5333" s="10">
        <f t="shared" si="588"/>
        <v>-69.444444444444443</v>
      </c>
    </row>
    <row r="5334" spans="3:21" x14ac:dyDescent="0.3">
      <c r="C5334" s="6" t="s">
        <v>0</v>
      </c>
      <c r="D5334" s="6" t="s">
        <v>1</v>
      </c>
      <c r="E5334" s="1">
        <v>2.19</v>
      </c>
      <c r="F5334" s="8">
        <f t="shared" si="583"/>
        <v>45.662100456621005</v>
      </c>
      <c r="G5334" s="1">
        <v>3.13</v>
      </c>
      <c r="H5334" s="8">
        <f t="shared" si="584"/>
        <v>31.948881789137381</v>
      </c>
      <c r="I5334" s="1">
        <v>3.18</v>
      </c>
      <c r="J5334" s="8">
        <f t="shared" si="585"/>
        <v>31.446540880503143</v>
      </c>
      <c r="K5334" s="6" t="s">
        <v>1512</v>
      </c>
      <c r="L5334" s="6" t="s">
        <v>1</v>
      </c>
      <c r="M5334" s="9">
        <f t="shared" si="586"/>
        <v>91.694728738910428</v>
      </c>
      <c r="Q5334" s="10">
        <f t="shared" si="589"/>
        <v>-45.662100456621005</v>
      </c>
      <c r="S5334" s="10">
        <f t="shared" si="587"/>
        <v>-31.948881789137381</v>
      </c>
      <c r="U5334" s="10">
        <f t="shared" si="588"/>
        <v>-31.446540880503143</v>
      </c>
    </row>
    <row r="5335" spans="3:21" x14ac:dyDescent="0.3">
      <c r="C5335" s="6" t="s">
        <v>1</v>
      </c>
      <c r="D5335" s="6" t="s">
        <v>0</v>
      </c>
      <c r="E5335" s="1">
        <v>1.93</v>
      </c>
      <c r="F5335" s="8">
        <f t="shared" si="583"/>
        <v>51.813471502590673</v>
      </c>
      <c r="G5335" s="1">
        <v>3.33</v>
      </c>
      <c r="H5335" s="8">
        <f t="shared" si="584"/>
        <v>30.03003003003003</v>
      </c>
      <c r="I5335" s="1">
        <v>3.68</v>
      </c>
      <c r="J5335" s="8">
        <f t="shared" si="585"/>
        <v>27.173913043478258</v>
      </c>
      <c r="K5335" s="6" t="s">
        <v>1513</v>
      </c>
      <c r="L5335" s="6" t="s">
        <v>0</v>
      </c>
      <c r="M5335" s="9">
        <f t="shared" si="586"/>
        <v>91.728464107168492</v>
      </c>
      <c r="Q5335" s="10">
        <f t="shared" si="589"/>
        <v>-51.813471502590673</v>
      </c>
      <c r="S5335" s="10">
        <f t="shared" si="587"/>
        <v>-30.03003003003003</v>
      </c>
      <c r="U5335" s="10">
        <f t="shared" si="588"/>
        <v>-27.173913043478258</v>
      </c>
    </row>
    <row r="5336" spans="3:21" x14ac:dyDescent="0.3">
      <c r="C5336" s="6" t="s">
        <v>1</v>
      </c>
      <c r="D5336" s="6" t="s">
        <v>1</v>
      </c>
      <c r="E5336" s="1">
        <v>2.2000000000000002</v>
      </c>
      <c r="F5336" s="8">
        <f t="shared" si="583"/>
        <v>45.454545454545453</v>
      </c>
      <c r="G5336" s="1">
        <v>3.23</v>
      </c>
      <c r="H5336" s="8">
        <f t="shared" si="584"/>
        <v>30.959752321981423</v>
      </c>
      <c r="I5336" s="1">
        <v>2.89</v>
      </c>
      <c r="J5336" s="8">
        <f t="shared" si="585"/>
        <v>34.602076124567475</v>
      </c>
      <c r="K5336" s="6" t="s">
        <v>1513</v>
      </c>
      <c r="L5336" s="6" t="s">
        <v>2</v>
      </c>
      <c r="M5336" s="9">
        <f t="shared" si="586"/>
        <v>90.07680262471105</v>
      </c>
      <c r="Q5336" s="10">
        <f t="shared" si="589"/>
        <v>-45.454545454545453</v>
      </c>
      <c r="S5336" s="10">
        <f t="shared" si="587"/>
        <v>-30.959752321981423</v>
      </c>
      <c r="U5336" s="10">
        <f t="shared" si="588"/>
        <v>-34.602076124567475</v>
      </c>
    </row>
    <row r="5337" spans="3:21" x14ac:dyDescent="0.3">
      <c r="C5337" s="6" t="s">
        <v>199</v>
      </c>
      <c r="D5337" s="6" t="s">
        <v>0</v>
      </c>
      <c r="E5337" s="1">
        <v>3.98</v>
      </c>
      <c r="F5337" s="8">
        <f t="shared" si="583"/>
        <v>25.125628140703519</v>
      </c>
      <c r="G5337" s="1">
        <v>3.53</v>
      </c>
      <c r="H5337" s="8">
        <f t="shared" si="584"/>
        <v>28.328611898016998</v>
      </c>
      <c r="I5337" s="1">
        <v>1.81</v>
      </c>
      <c r="J5337" s="8">
        <f t="shared" si="585"/>
        <v>55.248618784530386</v>
      </c>
      <c r="K5337" s="6" t="s">
        <v>1513</v>
      </c>
      <c r="L5337" s="6" t="s">
        <v>1</v>
      </c>
      <c r="M5337" s="9">
        <f t="shared" si="586"/>
        <v>91.993900696391435</v>
      </c>
      <c r="Q5337" s="10">
        <f t="shared" si="589"/>
        <v>-25.125628140703519</v>
      </c>
      <c r="S5337" s="10">
        <f t="shared" si="587"/>
        <v>-28.328611898016998</v>
      </c>
      <c r="U5337" s="10">
        <f t="shared" si="588"/>
        <v>-55.248618784530386</v>
      </c>
    </row>
    <row r="5338" spans="3:21" x14ac:dyDescent="0.3">
      <c r="C5338" s="6" t="s">
        <v>199</v>
      </c>
      <c r="D5338" s="6" t="s">
        <v>199</v>
      </c>
      <c r="E5338" s="1">
        <v>1.5</v>
      </c>
      <c r="F5338" s="8">
        <f t="shared" si="583"/>
        <v>66.666666666666671</v>
      </c>
      <c r="G5338" s="1">
        <v>3.78</v>
      </c>
      <c r="H5338" s="8">
        <f t="shared" si="584"/>
        <v>26.455026455026456</v>
      </c>
      <c r="I5338" s="1">
        <v>6.08</v>
      </c>
      <c r="J5338" s="8">
        <f t="shared" si="585"/>
        <v>16.44736842105263</v>
      </c>
      <c r="K5338" s="6" t="s">
        <v>1513</v>
      </c>
      <c r="L5338" s="6" t="s">
        <v>2</v>
      </c>
      <c r="M5338" s="9">
        <f t="shared" si="586"/>
        <v>91.266639133335445</v>
      </c>
      <c r="Q5338" s="10">
        <f t="shared" si="589"/>
        <v>-66.666666666666671</v>
      </c>
      <c r="S5338" s="10">
        <f t="shared" si="587"/>
        <v>-26.455026455026456</v>
      </c>
      <c r="U5338" s="10">
        <f t="shared" si="588"/>
        <v>-16.44736842105263</v>
      </c>
    </row>
    <row r="5339" spans="3:21" x14ac:dyDescent="0.3">
      <c r="C5339" s="6" t="s">
        <v>199</v>
      </c>
      <c r="D5339" s="6" t="s">
        <v>0</v>
      </c>
      <c r="E5339" s="1">
        <v>5.58</v>
      </c>
      <c r="F5339" s="8">
        <f t="shared" si="583"/>
        <v>17.921146953405017</v>
      </c>
      <c r="G5339" s="1">
        <v>4.3</v>
      </c>
      <c r="H5339" s="8">
        <f t="shared" si="584"/>
        <v>23.255813953488374</v>
      </c>
      <c r="I5339" s="1">
        <v>1.49</v>
      </c>
      <c r="J5339" s="8">
        <f t="shared" si="585"/>
        <v>67.114093959731548</v>
      </c>
      <c r="K5339" s="6" t="s">
        <v>1513</v>
      </c>
      <c r="L5339" s="6" t="s">
        <v>1</v>
      </c>
      <c r="M5339" s="9">
        <f t="shared" si="586"/>
        <v>92.343730627763776</v>
      </c>
      <c r="Q5339" s="10">
        <f t="shared" si="589"/>
        <v>-17.921146953405017</v>
      </c>
      <c r="S5339" s="10">
        <f t="shared" si="587"/>
        <v>-23.255813953488374</v>
      </c>
      <c r="U5339" s="10">
        <f t="shared" si="588"/>
        <v>-67.114093959731548</v>
      </c>
    </row>
    <row r="5340" spans="3:21" x14ac:dyDescent="0.3">
      <c r="C5340" s="6" t="s">
        <v>199</v>
      </c>
      <c r="D5340" s="6" t="s">
        <v>1</v>
      </c>
      <c r="E5340" s="1">
        <v>2.86</v>
      </c>
      <c r="F5340" s="8">
        <f t="shared" si="583"/>
        <v>34.965034965034967</v>
      </c>
      <c r="G5340" s="1">
        <v>3.28</v>
      </c>
      <c r="H5340" s="8">
        <f t="shared" si="584"/>
        <v>30.487804878048781</v>
      </c>
      <c r="I5340" s="1">
        <v>2.2999999999999998</v>
      </c>
      <c r="J5340" s="8">
        <f t="shared" si="585"/>
        <v>43.478260869565219</v>
      </c>
      <c r="K5340" s="6" t="s">
        <v>1513</v>
      </c>
      <c r="L5340" s="6" t="s">
        <v>1</v>
      </c>
      <c r="M5340" s="9">
        <f t="shared" si="586"/>
        <v>91.801147097367121</v>
      </c>
      <c r="Q5340" s="10">
        <f t="shared" si="589"/>
        <v>-34.965034965034967</v>
      </c>
      <c r="S5340" s="10">
        <f t="shared" si="587"/>
        <v>-30.487804878048781</v>
      </c>
      <c r="U5340" s="10">
        <f t="shared" si="588"/>
        <v>-43.478260869565219</v>
      </c>
    </row>
    <row r="5341" spans="3:21" x14ac:dyDescent="0.3">
      <c r="C5341" s="6" t="s">
        <v>197</v>
      </c>
      <c r="D5341" s="6" t="s">
        <v>0</v>
      </c>
      <c r="E5341" s="1">
        <v>1.57</v>
      </c>
      <c r="F5341" s="8">
        <f t="shared" si="583"/>
        <v>63.694267515923563</v>
      </c>
      <c r="G5341" s="1">
        <v>3.78</v>
      </c>
      <c r="H5341" s="8">
        <f t="shared" si="584"/>
        <v>26.455026455026456</v>
      </c>
      <c r="I5341" s="1">
        <v>5.55</v>
      </c>
      <c r="J5341" s="8">
        <f t="shared" si="585"/>
        <v>18.018018018018019</v>
      </c>
      <c r="K5341" s="6" t="s">
        <v>1513</v>
      </c>
      <c r="L5341" s="6" t="s">
        <v>0</v>
      </c>
      <c r="M5341" s="9">
        <f t="shared" si="586"/>
        <v>92.449371405475048</v>
      </c>
      <c r="Q5341" s="10">
        <f t="shared" si="589"/>
        <v>-63.694267515923563</v>
      </c>
      <c r="S5341" s="10">
        <f t="shared" si="587"/>
        <v>-26.455026455026456</v>
      </c>
      <c r="U5341" s="10">
        <f t="shared" si="588"/>
        <v>-18.018018018018019</v>
      </c>
    </row>
    <row r="5342" spans="3:21" x14ac:dyDescent="0.3">
      <c r="C5342" s="6" t="s">
        <v>0</v>
      </c>
      <c r="D5342" s="6" t="s">
        <v>199</v>
      </c>
      <c r="E5342" s="1">
        <v>3.9</v>
      </c>
      <c r="F5342" s="8">
        <f t="shared" si="583"/>
        <v>25.641025641025642</v>
      </c>
      <c r="G5342" s="1">
        <v>3.55</v>
      </c>
      <c r="H5342" s="8">
        <f t="shared" si="584"/>
        <v>28.169014084507044</v>
      </c>
      <c r="I5342" s="1">
        <v>1.79</v>
      </c>
      <c r="J5342" s="8">
        <f t="shared" si="585"/>
        <v>55.865921787709496</v>
      </c>
      <c r="K5342" s="6" t="s">
        <v>1513</v>
      </c>
      <c r="L5342" s="6" t="s">
        <v>0</v>
      </c>
      <c r="M5342" s="9">
        <f t="shared" si="586"/>
        <v>91.17768252975479</v>
      </c>
      <c r="Q5342" s="10">
        <f t="shared" si="589"/>
        <v>-25.641025641025642</v>
      </c>
      <c r="S5342" s="10">
        <f t="shared" si="587"/>
        <v>-28.169014084507044</v>
      </c>
      <c r="U5342" s="10">
        <f t="shared" si="588"/>
        <v>-55.865921787709496</v>
      </c>
    </row>
    <row r="5343" spans="3:21" x14ac:dyDescent="0.3">
      <c r="C5343" s="6" t="s">
        <v>1</v>
      </c>
      <c r="D5343" s="6" t="s">
        <v>199</v>
      </c>
      <c r="E5343" s="1">
        <v>1.28</v>
      </c>
      <c r="F5343" s="8">
        <f t="shared" si="583"/>
        <v>78.125</v>
      </c>
      <c r="G5343" s="1">
        <v>5.0999999999999996</v>
      </c>
      <c r="H5343" s="8">
        <f t="shared" si="584"/>
        <v>19.607843137254903</v>
      </c>
      <c r="I5343" s="1">
        <v>9.15</v>
      </c>
      <c r="J5343" s="8">
        <f t="shared" si="585"/>
        <v>10.928961748633879</v>
      </c>
      <c r="K5343" s="6" t="s">
        <v>1514</v>
      </c>
      <c r="L5343" s="6" t="s">
        <v>0</v>
      </c>
      <c r="M5343" s="9">
        <f t="shared" si="586"/>
        <v>92.028657268315229</v>
      </c>
      <c r="Q5343" s="10">
        <f t="shared" si="589"/>
        <v>-78.125</v>
      </c>
      <c r="S5343" s="10">
        <f t="shared" si="587"/>
        <v>-19.607843137254903</v>
      </c>
      <c r="U5343" s="10">
        <f t="shared" si="588"/>
        <v>-10.928961748633879</v>
      </c>
    </row>
    <row r="5344" spans="3:21" x14ac:dyDescent="0.3">
      <c r="C5344" s="6" t="s">
        <v>0</v>
      </c>
      <c r="D5344" s="6" t="s">
        <v>199</v>
      </c>
      <c r="E5344" s="1">
        <v>1.86</v>
      </c>
      <c r="F5344" s="8">
        <f t="shared" si="583"/>
        <v>53.763440860215049</v>
      </c>
      <c r="G5344" s="1">
        <v>3.44</v>
      </c>
      <c r="H5344" s="8">
        <f t="shared" si="584"/>
        <v>29.069767441860467</v>
      </c>
      <c r="I5344" s="1">
        <v>3.48</v>
      </c>
      <c r="J5344" s="8">
        <f t="shared" si="585"/>
        <v>28.735632183908045</v>
      </c>
      <c r="K5344" s="6" t="s">
        <v>1514</v>
      </c>
      <c r="L5344" s="6" t="s">
        <v>0</v>
      </c>
      <c r="M5344" s="9">
        <f t="shared" si="586"/>
        <v>89.630760313013226</v>
      </c>
      <c r="Q5344" s="10">
        <f t="shared" si="589"/>
        <v>-53.763440860215049</v>
      </c>
      <c r="S5344" s="10">
        <f t="shared" si="587"/>
        <v>-29.069767441860467</v>
      </c>
      <c r="U5344" s="10">
        <f t="shared" si="588"/>
        <v>-28.735632183908045</v>
      </c>
    </row>
    <row r="5345" spans="3:21" x14ac:dyDescent="0.3">
      <c r="C5345" s="6" t="s">
        <v>1</v>
      </c>
      <c r="D5345" s="6" t="s">
        <v>1</v>
      </c>
      <c r="E5345" s="1">
        <v>2.58</v>
      </c>
      <c r="F5345" s="8">
        <f t="shared" si="583"/>
        <v>38.759689922480618</v>
      </c>
      <c r="G5345" s="1">
        <v>3.15</v>
      </c>
      <c r="H5345" s="8">
        <f t="shared" si="584"/>
        <v>31.746031746031747</v>
      </c>
      <c r="I5345" s="1">
        <v>2.48</v>
      </c>
      <c r="J5345" s="8">
        <f t="shared" si="585"/>
        <v>40.322580645161288</v>
      </c>
      <c r="K5345" s="6" t="s">
        <v>1515</v>
      </c>
      <c r="L5345" s="6" t="s">
        <v>2</v>
      </c>
      <c r="M5345" s="9">
        <f t="shared" si="586"/>
        <v>90.229659673910135</v>
      </c>
      <c r="Q5345" s="10">
        <f t="shared" si="589"/>
        <v>-38.759689922480618</v>
      </c>
      <c r="S5345" s="10">
        <f t="shared" si="587"/>
        <v>-31.746031746031747</v>
      </c>
      <c r="U5345" s="10">
        <f t="shared" si="588"/>
        <v>-40.322580645161288</v>
      </c>
    </row>
    <row r="5346" spans="3:21" x14ac:dyDescent="0.3">
      <c r="C5346" s="6" t="s">
        <v>197</v>
      </c>
      <c r="D5346" s="6" t="s">
        <v>199</v>
      </c>
      <c r="E5346" s="1">
        <v>2</v>
      </c>
      <c r="F5346" s="8">
        <f t="shared" si="583"/>
        <v>50</v>
      </c>
      <c r="G5346" s="1">
        <v>3.13</v>
      </c>
      <c r="H5346" s="8">
        <f t="shared" si="584"/>
        <v>31.948881789137381</v>
      </c>
      <c r="I5346" s="1">
        <v>3.63</v>
      </c>
      <c r="J5346" s="8">
        <f t="shared" si="585"/>
        <v>27.548209366391184</v>
      </c>
      <c r="K5346" s="6" t="s">
        <v>1515</v>
      </c>
      <c r="L5346" s="6" t="s">
        <v>0</v>
      </c>
      <c r="M5346" s="9">
        <f t="shared" si="586"/>
        <v>91.326626985881319</v>
      </c>
      <c r="Q5346" s="10">
        <f t="shared" si="589"/>
        <v>-50</v>
      </c>
      <c r="S5346" s="10">
        <f t="shared" si="587"/>
        <v>-31.948881789137381</v>
      </c>
      <c r="U5346" s="10">
        <f t="shared" si="588"/>
        <v>-27.548209366391184</v>
      </c>
    </row>
    <row r="5347" spans="3:21" x14ac:dyDescent="0.3">
      <c r="C5347" s="6" t="s">
        <v>1</v>
      </c>
      <c r="D5347" s="6" t="s">
        <v>199</v>
      </c>
      <c r="E5347" s="1">
        <v>1.21</v>
      </c>
      <c r="F5347" s="8">
        <f t="shared" si="583"/>
        <v>82.644628099173559</v>
      </c>
      <c r="G5347" s="1">
        <v>6</v>
      </c>
      <c r="H5347" s="8">
        <f t="shared" si="584"/>
        <v>16.666666666666668</v>
      </c>
      <c r="I5347" s="1">
        <v>9.99</v>
      </c>
      <c r="J5347" s="8">
        <f t="shared" si="585"/>
        <v>10.01001001001001</v>
      </c>
      <c r="K5347" s="6" t="s">
        <v>1516</v>
      </c>
      <c r="L5347" s="6" t="s">
        <v>0</v>
      </c>
      <c r="M5347" s="9">
        <f t="shared" si="586"/>
        <v>91.473478298706354</v>
      </c>
      <c r="Q5347" s="10">
        <f t="shared" si="589"/>
        <v>-82.644628099173559</v>
      </c>
      <c r="S5347" s="10">
        <f t="shared" si="587"/>
        <v>-16.666666666666668</v>
      </c>
      <c r="U5347" s="10">
        <f t="shared" si="588"/>
        <v>-10.01001001001001</v>
      </c>
    </row>
    <row r="5348" spans="3:21" x14ac:dyDescent="0.3">
      <c r="C5348" s="6" t="s">
        <v>0</v>
      </c>
      <c r="D5348" s="6" t="s">
        <v>0</v>
      </c>
      <c r="E5348" s="1">
        <v>2.4500000000000002</v>
      </c>
      <c r="F5348" s="8">
        <f t="shared" ref="F5348:F5411" si="590">100/E5348</f>
        <v>40.816326530612244</v>
      </c>
      <c r="G5348" s="1">
        <v>3.05</v>
      </c>
      <c r="H5348" s="8">
        <f t="shared" si="584"/>
        <v>32.786885245901644</v>
      </c>
      <c r="I5348" s="1">
        <v>2.86</v>
      </c>
      <c r="J5348" s="8">
        <f t="shared" si="585"/>
        <v>34.965034965034967</v>
      </c>
      <c r="K5348" s="6" t="s">
        <v>1517</v>
      </c>
      <c r="L5348" s="6" t="s">
        <v>2</v>
      </c>
      <c r="M5348" s="9">
        <f t="shared" si="586"/>
        <v>92.107962504040515</v>
      </c>
      <c r="Q5348" s="10">
        <f t="shared" si="589"/>
        <v>-40.816326530612244</v>
      </c>
      <c r="S5348" s="10">
        <f t="shared" si="587"/>
        <v>-32.786885245901644</v>
      </c>
      <c r="U5348" s="10">
        <f t="shared" si="588"/>
        <v>-34.965034965034967</v>
      </c>
    </row>
    <row r="5349" spans="3:21" x14ac:dyDescent="0.3">
      <c r="C5349" s="6" t="s">
        <v>199</v>
      </c>
      <c r="D5349" s="6" t="s">
        <v>197</v>
      </c>
      <c r="E5349" s="1">
        <v>2.9</v>
      </c>
      <c r="F5349" s="8">
        <f t="shared" si="590"/>
        <v>34.482758620689658</v>
      </c>
      <c r="G5349" s="1">
        <v>3.04</v>
      </c>
      <c r="H5349" s="8">
        <f t="shared" si="584"/>
        <v>32.89473684210526</v>
      </c>
      <c r="I5349" s="1">
        <v>2.41</v>
      </c>
      <c r="J5349" s="8">
        <f t="shared" si="585"/>
        <v>41.493775933609953</v>
      </c>
      <c r="K5349" s="6" t="s">
        <v>1517</v>
      </c>
      <c r="L5349" s="6" t="s">
        <v>1</v>
      </c>
      <c r="M5349" s="9">
        <f t="shared" si="586"/>
        <v>91.851595666496635</v>
      </c>
      <c r="Q5349" s="10">
        <f t="shared" si="589"/>
        <v>-34.482758620689658</v>
      </c>
      <c r="S5349" s="10">
        <f t="shared" si="587"/>
        <v>-32.89473684210526</v>
      </c>
      <c r="U5349" s="10">
        <f t="shared" si="588"/>
        <v>-41.493775933609953</v>
      </c>
    </row>
    <row r="5350" spans="3:21" x14ac:dyDescent="0.3">
      <c r="C5350" s="6" t="s">
        <v>199</v>
      </c>
      <c r="D5350" s="6" t="s">
        <v>0</v>
      </c>
      <c r="E5350" s="1">
        <v>1.46</v>
      </c>
      <c r="F5350" s="8">
        <f t="shared" si="590"/>
        <v>68.493150684931507</v>
      </c>
      <c r="G5350" s="1">
        <v>3.97</v>
      </c>
      <c r="H5350" s="8">
        <f t="shared" si="584"/>
        <v>25.188916876574307</v>
      </c>
      <c r="I5350" s="1">
        <v>6.9</v>
      </c>
      <c r="J5350" s="8">
        <f t="shared" si="585"/>
        <v>14.492753623188404</v>
      </c>
      <c r="K5350" s="6" t="s">
        <v>1517</v>
      </c>
      <c r="L5350" s="6" t="s">
        <v>1</v>
      </c>
      <c r="M5350" s="9">
        <f t="shared" si="586"/>
        <v>92.442953826808917</v>
      </c>
      <c r="Q5350" s="10">
        <f t="shared" si="589"/>
        <v>-68.493150684931507</v>
      </c>
      <c r="S5350" s="10">
        <f t="shared" si="587"/>
        <v>-25.188916876574307</v>
      </c>
      <c r="U5350" s="10">
        <f t="shared" si="588"/>
        <v>-14.492753623188404</v>
      </c>
    </row>
    <row r="5351" spans="3:21" x14ac:dyDescent="0.3">
      <c r="C5351" s="6" t="s">
        <v>1</v>
      </c>
      <c r="D5351" s="6" t="s">
        <v>1</v>
      </c>
      <c r="E5351" s="1">
        <v>3.04</v>
      </c>
      <c r="F5351" s="8">
        <f t="shared" si="590"/>
        <v>32.89473684210526</v>
      </c>
      <c r="G5351" s="1">
        <v>3.13</v>
      </c>
      <c r="H5351" s="8">
        <f t="shared" si="584"/>
        <v>31.948881789137381</v>
      </c>
      <c r="I5351" s="1">
        <v>2.29</v>
      </c>
      <c r="J5351" s="8">
        <f t="shared" si="585"/>
        <v>43.668122270742359</v>
      </c>
      <c r="K5351" s="6" t="s">
        <v>1517</v>
      </c>
      <c r="L5351" s="6" t="s">
        <v>2</v>
      </c>
      <c r="M5351" s="9">
        <f t="shared" si="586"/>
        <v>92.155926325361079</v>
      </c>
      <c r="Q5351" s="10">
        <f t="shared" si="589"/>
        <v>-32.89473684210526</v>
      </c>
      <c r="S5351" s="10">
        <f t="shared" si="587"/>
        <v>-31.948881789137381</v>
      </c>
      <c r="U5351" s="10">
        <f t="shared" si="588"/>
        <v>-43.668122270742359</v>
      </c>
    </row>
    <row r="5352" spans="3:21" x14ac:dyDescent="0.3">
      <c r="C5352" s="6" t="s">
        <v>1</v>
      </c>
      <c r="D5352" s="6" t="s">
        <v>199</v>
      </c>
      <c r="E5352" s="1">
        <v>1.21</v>
      </c>
      <c r="F5352" s="8">
        <f t="shared" si="590"/>
        <v>82.644628099173559</v>
      </c>
      <c r="G5352" s="1">
        <v>6.03</v>
      </c>
      <c r="H5352" s="8">
        <f t="shared" si="584"/>
        <v>16.58374792703151</v>
      </c>
      <c r="I5352" s="1">
        <v>9.99</v>
      </c>
      <c r="J5352" s="8">
        <f t="shared" si="585"/>
        <v>10.01001001001001</v>
      </c>
      <c r="K5352" s="6" t="s">
        <v>1517</v>
      </c>
      <c r="L5352" s="6" t="s">
        <v>0</v>
      </c>
      <c r="M5352" s="9">
        <f t="shared" si="586"/>
        <v>91.542912366764241</v>
      </c>
      <c r="Q5352" s="10">
        <f t="shared" si="589"/>
        <v>-82.644628099173559</v>
      </c>
      <c r="S5352" s="10">
        <f t="shared" si="587"/>
        <v>-16.58374792703151</v>
      </c>
      <c r="U5352" s="10">
        <f t="shared" si="588"/>
        <v>-10.01001001001001</v>
      </c>
    </row>
    <row r="5353" spans="3:21" x14ac:dyDescent="0.3">
      <c r="C5353" s="6" t="s">
        <v>0</v>
      </c>
      <c r="D5353" s="6" t="s">
        <v>197</v>
      </c>
      <c r="E5353" s="1">
        <v>2.04</v>
      </c>
      <c r="F5353" s="8">
        <f t="shared" si="590"/>
        <v>49.019607843137251</v>
      </c>
      <c r="G5353" s="1">
        <v>3.23</v>
      </c>
      <c r="H5353" s="8">
        <f t="shared" si="584"/>
        <v>30.959752321981423</v>
      </c>
      <c r="I5353" s="1">
        <v>3.5</v>
      </c>
      <c r="J5353" s="8">
        <f t="shared" si="585"/>
        <v>28.571428571428573</v>
      </c>
      <c r="K5353" s="6" t="s">
        <v>1517</v>
      </c>
      <c r="L5353" s="6" t="s">
        <v>1</v>
      </c>
      <c r="M5353" s="9">
        <f t="shared" si="586"/>
        <v>92.122776042374042</v>
      </c>
      <c r="Q5353" s="10">
        <f t="shared" si="589"/>
        <v>-49.019607843137251</v>
      </c>
      <c r="S5353" s="10">
        <f t="shared" si="587"/>
        <v>-30.959752321981423</v>
      </c>
      <c r="U5353" s="10">
        <f t="shared" si="588"/>
        <v>-28.571428571428573</v>
      </c>
    </row>
    <row r="5354" spans="3:21" x14ac:dyDescent="0.3">
      <c r="C5354" s="6" t="s">
        <v>197</v>
      </c>
      <c r="D5354" s="6" t="s">
        <v>199</v>
      </c>
      <c r="E5354" s="1">
        <v>1.46</v>
      </c>
      <c r="F5354" s="8">
        <f t="shared" si="590"/>
        <v>68.493150684931507</v>
      </c>
      <c r="G5354" s="1">
        <v>4.0199999999999996</v>
      </c>
      <c r="H5354" s="8">
        <f t="shared" si="584"/>
        <v>24.875621890547265</v>
      </c>
      <c r="I5354" s="1">
        <v>7.03</v>
      </c>
      <c r="J5354" s="8">
        <f t="shared" si="585"/>
        <v>14.22475106685633</v>
      </c>
      <c r="K5354" s="6" t="s">
        <v>1517</v>
      </c>
      <c r="L5354" s="6" t="s">
        <v>0</v>
      </c>
      <c r="M5354" s="9">
        <f t="shared" si="586"/>
        <v>92.942397102285014</v>
      </c>
      <c r="Q5354" s="10">
        <f t="shared" si="589"/>
        <v>-68.493150684931507</v>
      </c>
      <c r="S5354" s="10">
        <f t="shared" si="587"/>
        <v>-24.875621890547265</v>
      </c>
      <c r="U5354" s="10">
        <f t="shared" si="588"/>
        <v>-14.22475106685633</v>
      </c>
    </row>
    <row r="5355" spans="3:21" x14ac:dyDescent="0.3">
      <c r="C5355" s="6" t="s">
        <v>199</v>
      </c>
      <c r="D5355" s="6" t="s">
        <v>0</v>
      </c>
      <c r="E5355" s="1">
        <v>2.04</v>
      </c>
      <c r="F5355" s="8">
        <f t="shared" si="590"/>
        <v>49.019607843137251</v>
      </c>
      <c r="G5355" s="1">
        <v>3.2</v>
      </c>
      <c r="H5355" s="8">
        <f t="shared" si="584"/>
        <v>31.25</v>
      </c>
      <c r="I5355" s="1">
        <v>3.55</v>
      </c>
      <c r="J5355" s="8">
        <f t="shared" si="585"/>
        <v>28.169014084507044</v>
      </c>
      <c r="K5355" s="6" t="s">
        <v>1517</v>
      </c>
      <c r="L5355" s="6" t="s">
        <v>1</v>
      </c>
      <c r="M5355" s="9">
        <f t="shared" si="586"/>
        <v>92.218066056506174</v>
      </c>
      <c r="Q5355" s="10">
        <f t="shared" si="589"/>
        <v>-49.019607843137251</v>
      </c>
      <c r="S5355" s="10">
        <f t="shared" si="587"/>
        <v>-31.25</v>
      </c>
      <c r="U5355" s="10">
        <f t="shared" si="588"/>
        <v>-28.169014084507044</v>
      </c>
    </row>
    <row r="5356" spans="3:21" x14ac:dyDescent="0.3">
      <c r="C5356" s="6" t="s">
        <v>197</v>
      </c>
      <c r="D5356" s="6" t="s">
        <v>199</v>
      </c>
      <c r="E5356" s="1">
        <v>1.81</v>
      </c>
      <c r="F5356" s="8">
        <f t="shared" si="590"/>
        <v>55.248618784530386</v>
      </c>
      <c r="G5356" s="1">
        <v>3.38</v>
      </c>
      <c r="H5356" s="8">
        <f t="shared" si="584"/>
        <v>29.585798816568047</v>
      </c>
      <c r="I5356" s="1">
        <v>4.33</v>
      </c>
      <c r="J5356" s="8">
        <f t="shared" si="585"/>
        <v>23.094688221709006</v>
      </c>
      <c r="K5356" s="6" t="s">
        <v>1517</v>
      </c>
      <c r="L5356" s="6" t="s">
        <v>0</v>
      </c>
      <c r="M5356" s="9">
        <f t="shared" si="586"/>
        <v>92.653412846924681</v>
      </c>
      <c r="Q5356" s="10">
        <f t="shared" si="589"/>
        <v>-55.248618784530386</v>
      </c>
      <c r="S5356" s="10">
        <f t="shared" si="587"/>
        <v>-29.585798816568047</v>
      </c>
      <c r="U5356" s="10">
        <f t="shared" si="588"/>
        <v>-23.094688221709006</v>
      </c>
    </row>
    <row r="5357" spans="3:21" x14ac:dyDescent="0.3">
      <c r="C5357" s="6" t="s">
        <v>199</v>
      </c>
      <c r="D5357" s="6" t="s">
        <v>0</v>
      </c>
      <c r="E5357" s="1">
        <v>2.74</v>
      </c>
      <c r="F5357" s="8">
        <f t="shared" si="590"/>
        <v>36.496350364963497</v>
      </c>
      <c r="G5357" s="1">
        <v>3</v>
      </c>
      <c r="H5357" s="8">
        <f t="shared" si="584"/>
        <v>33.333333333333336</v>
      </c>
      <c r="I5357" s="1">
        <v>2.6</v>
      </c>
      <c r="J5357" s="8">
        <f t="shared" si="585"/>
        <v>38.46153846153846</v>
      </c>
      <c r="K5357" s="6" t="s">
        <v>1518</v>
      </c>
      <c r="L5357" s="6" t="s">
        <v>1</v>
      </c>
      <c r="M5357" s="9">
        <f t="shared" si="586"/>
        <v>92.343587970964407</v>
      </c>
      <c r="Q5357" s="10">
        <f t="shared" si="589"/>
        <v>-36.496350364963497</v>
      </c>
      <c r="S5357" s="10">
        <f t="shared" si="587"/>
        <v>-33.333333333333336</v>
      </c>
      <c r="U5357" s="10">
        <f t="shared" si="588"/>
        <v>-38.46153846153846</v>
      </c>
    </row>
    <row r="5358" spans="3:21" x14ac:dyDescent="0.3">
      <c r="C5358" s="6" t="s">
        <v>0</v>
      </c>
      <c r="D5358" s="6" t="s">
        <v>0</v>
      </c>
      <c r="E5358" s="1">
        <v>2.06</v>
      </c>
      <c r="F5358" s="8">
        <f t="shared" si="590"/>
        <v>48.543689320388346</v>
      </c>
      <c r="G5358" s="1">
        <v>3.2</v>
      </c>
      <c r="H5358" s="8">
        <f t="shared" si="584"/>
        <v>31.25</v>
      </c>
      <c r="I5358" s="1">
        <v>3.64</v>
      </c>
      <c r="J5358" s="8">
        <f t="shared" si="585"/>
        <v>27.472527472527471</v>
      </c>
      <c r="K5358" s="6" t="s">
        <v>1518</v>
      </c>
      <c r="L5358" s="6" t="s">
        <v>2</v>
      </c>
      <c r="M5358" s="9">
        <f t="shared" si="586"/>
        <v>93.225996953967609</v>
      </c>
      <c r="Q5358" s="10">
        <f t="shared" si="589"/>
        <v>-48.543689320388346</v>
      </c>
      <c r="S5358" s="10">
        <f t="shared" si="587"/>
        <v>-31.25</v>
      </c>
      <c r="U5358" s="10">
        <f t="shared" si="588"/>
        <v>-27.472527472527471</v>
      </c>
    </row>
    <row r="5359" spans="3:21" x14ac:dyDescent="0.3">
      <c r="C5359" s="6" t="s">
        <v>1</v>
      </c>
      <c r="D5359" s="6" t="s">
        <v>197</v>
      </c>
      <c r="E5359" s="1">
        <v>3.55</v>
      </c>
      <c r="F5359" s="8">
        <f t="shared" si="590"/>
        <v>28.169014084507044</v>
      </c>
      <c r="G5359" s="1">
        <v>3.3</v>
      </c>
      <c r="H5359" s="8">
        <f t="shared" si="584"/>
        <v>30.303030303030305</v>
      </c>
      <c r="I5359" s="1">
        <v>2.0099999999999998</v>
      </c>
      <c r="J5359" s="8">
        <f t="shared" si="585"/>
        <v>49.75124378109453</v>
      </c>
      <c r="K5359" s="6" t="s">
        <v>1518</v>
      </c>
      <c r="L5359" s="6" t="s">
        <v>1</v>
      </c>
      <c r="M5359" s="9">
        <f t="shared" si="586"/>
        <v>92.40155394667137</v>
      </c>
      <c r="Q5359" s="10">
        <f t="shared" si="589"/>
        <v>-28.169014084507044</v>
      </c>
      <c r="S5359" s="10">
        <f t="shared" si="587"/>
        <v>-30.303030303030305</v>
      </c>
      <c r="U5359" s="10">
        <f t="shared" si="588"/>
        <v>-49.75124378109453</v>
      </c>
    </row>
    <row r="5360" spans="3:21" x14ac:dyDescent="0.3">
      <c r="C5360" s="6" t="s">
        <v>1</v>
      </c>
      <c r="D5360" s="6" t="s">
        <v>1</v>
      </c>
      <c r="E5360" s="1">
        <v>1.49</v>
      </c>
      <c r="F5360" s="8">
        <f t="shared" si="590"/>
        <v>67.114093959731548</v>
      </c>
      <c r="G5360" s="1">
        <v>3.95</v>
      </c>
      <c r="H5360" s="8">
        <f t="shared" si="584"/>
        <v>25.316455696202532</v>
      </c>
      <c r="I5360" s="1">
        <v>6.31</v>
      </c>
      <c r="J5360" s="8">
        <f t="shared" si="585"/>
        <v>15.847860538827259</v>
      </c>
      <c r="K5360" s="6" t="s">
        <v>1518</v>
      </c>
      <c r="L5360" s="6" t="s">
        <v>2</v>
      </c>
      <c r="M5360" s="9">
        <f t="shared" si="586"/>
        <v>92.354514459650005</v>
      </c>
      <c r="Q5360" s="10">
        <f t="shared" si="589"/>
        <v>-67.114093959731548</v>
      </c>
      <c r="S5360" s="10">
        <f t="shared" si="587"/>
        <v>-25.316455696202532</v>
      </c>
      <c r="U5360" s="10">
        <f t="shared" si="588"/>
        <v>-15.847860538827259</v>
      </c>
    </row>
    <row r="5361" spans="3:21" x14ac:dyDescent="0.3">
      <c r="C5361" s="6" t="s">
        <v>199</v>
      </c>
      <c r="D5361" s="6" t="s">
        <v>0</v>
      </c>
      <c r="E5361" s="1">
        <v>4.4000000000000004</v>
      </c>
      <c r="F5361" s="8">
        <f t="shared" si="590"/>
        <v>22.727272727272727</v>
      </c>
      <c r="G5361" s="1">
        <v>3.48</v>
      </c>
      <c r="H5361" s="8">
        <f t="shared" si="584"/>
        <v>28.735632183908045</v>
      </c>
      <c r="I5361" s="1">
        <v>1.78</v>
      </c>
      <c r="J5361" s="8">
        <f t="shared" si="585"/>
        <v>56.179775280898873</v>
      </c>
      <c r="K5361" s="6" t="s">
        <v>1518</v>
      </c>
      <c r="L5361" s="6" t="s">
        <v>1</v>
      </c>
      <c r="M5361" s="9">
        <f t="shared" si="586"/>
        <v>92.899953644370527</v>
      </c>
      <c r="Q5361" s="10">
        <f t="shared" si="589"/>
        <v>-22.727272727272727</v>
      </c>
      <c r="S5361" s="10">
        <f t="shared" si="587"/>
        <v>-28.735632183908045</v>
      </c>
      <c r="U5361" s="10">
        <f t="shared" si="588"/>
        <v>-56.179775280898873</v>
      </c>
    </row>
    <row r="5362" spans="3:21" x14ac:dyDescent="0.3">
      <c r="C5362" s="6" t="s">
        <v>0</v>
      </c>
      <c r="D5362" s="6" t="s">
        <v>0</v>
      </c>
      <c r="E5362" s="1">
        <v>2.06</v>
      </c>
      <c r="F5362" s="8">
        <f t="shared" si="590"/>
        <v>48.543689320388346</v>
      </c>
      <c r="G5362" s="1">
        <v>3.21</v>
      </c>
      <c r="H5362" s="8">
        <f t="shared" si="584"/>
        <v>31.152647975077883</v>
      </c>
      <c r="I5362" s="1">
        <v>3.54</v>
      </c>
      <c r="J5362" s="8">
        <f t="shared" si="585"/>
        <v>28.248587570621467</v>
      </c>
      <c r="K5362" s="6" t="s">
        <v>1518</v>
      </c>
      <c r="L5362" s="6" t="s">
        <v>2</v>
      </c>
      <c r="M5362" s="9">
        <f t="shared" si="586"/>
        <v>92.639834734292634</v>
      </c>
      <c r="Q5362" s="10">
        <f t="shared" si="589"/>
        <v>-48.543689320388346</v>
      </c>
      <c r="S5362" s="10">
        <f t="shared" si="587"/>
        <v>-31.152647975077883</v>
      </c>
      <c r="U5362" s="10">
        <f t="shared" si="588"/>
        <v>-28.248587570621467</v>
      </c>
    </row>
    <row r="5363" spans="3:21" x14ac:dyDescent="0.3">
      <c r="C5363" s="6" t="s">
        <v>199</v>
      </c>
      <c r="D5363" s="6" t="s">
        <v>199</v>
      </c>
      <c r="E5363" s="1">
        <v>3.04</v>
      </c>
      <c r="F5363" s="8">
        <f t="shared" si="590"/>
        <v>32.89473684210526</v>
      </c>
      <c r="G5363" s="1">
        <v>3.08</v>
      </c>
      <c r="H5363" s="8">
        <f t="shared" si="584"/>
        <v>32.467532467532465</v>
      </c>
      <c r="I5363" s="1">
        <v>2.34</v>
      </c>
      <c r="J5363" s="8">
        <f t="shared" si="585"/>
        <v>42.73504273504274</v>
      </c>
      <c r="K5363" s="6" t="s">
        <v>1519</v>
      </c>
      <c r="L5363" s="6" t="s">
        <v>2</v>
      </c>
      <c r="M5363" s="9">
        <f t="shared" si="586"/>
        <v>92.509238304340485</v>
      </c>
      <c r="Q5363" s="10">
        <f t="shared" si="589"/>
        <v>-32.89473684210526</v>
      </c>
      <c r="S5363" s="10">
        <f t="shared" si="587"/>
        <v>-32.467532467532465</v>
      </c>
      <c r="U5363" s="10">
        <f t="shared" si="588"/>
        <v>-42.73504273504274</v>
      </c>
    </row>
    <row r="5364" spans="3:21" x14ac:dyDescent="0.3">
      <c r="C5364" s="6" t="s">
        <v>0</v>
      </c>
      <c r="D5364" s="6" t="s">
        <v>0</v>
      </c>
      <c r="E5364" s="1">
        <v>1.46</v>
      </c>
      <c r="F5364" s="8">
        <f t="shared" si="590"/>
        <v>68.493150684931507</v>
      </c>
      <c r="G5364" s="1">
        <v>4.01</v>
      </c>
      <c r="H5364" s="8">
        <f t="shared" si="584"/>
        <v>24.937655860349128</v>
      </c>
      <c r="I5364" s="1">
        <v>6.99</v>
      </c>
      <c r="J5364" s="8">
        <f t="shared" si="585"/>
        <v>14.306151645207439</v>
      </c>
      <c r="K5364" s="6" t="s">
        <v>1520</v>
      </c>
      <c r="L5364" s="6" t="s">
        <v>2</v>
      </c>
      <c r="M5364" s="9">
        <f t="shared" si="586"/>
        <v>92.818659148693925</v>
      </c>
      <c r="Q5364" s="10">
        <f t="shared" si="589"/>
        <v>-68.493150684931507</v>
      </c>
      <c r="S5364" s="10">
        <f t="shared" si="587"/>
        <v>-24.937655860349128</v>
      </c>
      <c r="U5364" s="10">
        <f t="shared" si="588"/>
        <v>-14.306151645207439</v>
      </c>
    </row>
    <row r="5365" spans="3:21" x14ac:dyDescent="0.3">
      <c r="C5365" s="6" t="s">
        <v>1</v>
      </c>
      <c r="D5365" s="6" t="s">
        <v>199</v>
      </c>
      <c r="E5365" s="1">
        <v>1.48</v>
      </c>
      <c r="F5365" s="8">
        <f t="shared" si="590"/>
        <v>67.567567567567565</v>
      </c>
      <c r="G5365" s="1">
        <v>4.05</v>
      </c>
      <c r="H5365" s="8">
        <f t="shared" si="584"/>
        <v>24.691358024691358</v>
      </c>
      <c r="I5365" s="1">
        <v>6.98</v>
      </c>
      <c r="J5365" s="8">
        <f t="shared" si="585"/>
        <v>14.326647564469914</v>
      </c>
      <c r="K5365" s="6" t="s">
        <v>1521</v>
      </c>
      <c r="L5365" s="6" t="s">
        <v>0</v>
      </c>
      <c r="M5365" s="9">
        <f t="shared" si="586"/>
        <v>93.821327819811913</v>
      </c>
      <c r="Q5365" s="10">
        <f t="shared" si="589"/>
        <v>-67.567567567567565</v>
      </c>
      <c r="S5365" s="10">
        <f t="shared" si="587"/>
        <v>-24.691358024691358</v>
      </c>
      <c r="U5365" s="10">
        <f t="shared" si="588"/>
        <v>-14.326647564469914</v>
      </c>
    </row>
    <row r="5366" spans="3:21" x14ac:dyDescent="0.3">
      <c r="C5366" s="6" t="s">
        <v>1</v>
      </c>
      <c r="D5366" s="6" t="s">
        <v>0</v>
      </c>
      <c r="E5366" s="1">
        <v>1.42</v>
      </c>
      <c r="F5366" s="8">
        <f t="shared" si="590"/>
        <v>70.422535211267615</v>
      </c>
      <c r="G5366" s="1">
        <v>4.2699999999999996</v>
      </c>
      <c r="H5366" s="8">
        <f t="shared" si="584"/>
        <v>23.419203747072601</v>
      </c>
      <c r="I5366" s="1">
        <v>7.6</v>
      </c>
      <c r="J5366" s="8">
        <f t="shared" si="585"/>
        <v>13.157894736842106</v>
      </c>
      <c r="K5366" s="6" t="s">
        <v>1522</v>
      </c>
      <c r="L5366" s="6" t="s">
        <v>0</v>
      </c>
      <c r="M5366" s="9">
        <f t="shared" si="586"/>
        <v>93.45826387114306</v>
      </c>
      <c r="Q5366" s="10">
        <f t="shared" si="589"/>
        <v>-70.422535211267615</v>
      </c>
      <c r="S5366" s="10">
        <f t="shared" si="587"/>
        <v>-23.419203747072601</v>
      </c>
      <c r="U5366" s="10">
        <f t="shared" si="588"/>
        <v>-13.157894736842106</v>
      </c>
    </row>
    <row r="5367" spans="3:21" x14ac:dyDescent="0.3">
      <c r="C5367" s="6" t="s">
        <v>198</v>
      </c>
      <c r="D5367" s="6" t="s">
        <v>0</v>
      </c>
      <c r="E5367" s="1">
        <v>2.12</v>
      </c>
      <c r="F5367" s="8">
        <f t="shared" si="590"/>
        <v>47.169811320754718</v>
      </c>
      <c r="G5367" s="1">
        <v>3.24</v>
      </c>
      <c r="H5367" s="8">
        <f t="shared" si="584"/>
        <v>30.864197530864196</v>
      </c>
      <c r="I5367" s="1">
        <v>3.44</v>
      </c>
      <c r="J5367" s="8">
        <f t="shared" si="585"/>
        <v>29.069767441860467</v>
      </c>
      <c r="K5367" s="6" t="s">
        <v>1522</v>
      </c>
      <c r="L5367" s="6" t="s">
        <v>0</v>
      </c>
      <c r="M5367" s="9">
        <f t="shared" si="586"/>
        <v>93.367389517607634</v>
      </c>
      <c r="Q5367" s="10">
        <f t="shared" si="589"/>
        <v>-47.169811320754718</v>
      </c>
      <c r="S5367" s="10">
        <f t="shared" si="587"/>
        <v>-30.864197530864196</v>
      </c>
      <c r="U5367" s="10">
        <f t="shared" si="588"/>
        <v>-29.069767441860467</v>
      </c>
    </row>
    <row r="5368" spans="3:21" x14ac:dyDescent="0.3">
      <c r="C5368" s="6" t="s">
        <v>197</v>
      </c>
      <c r="D5368" s="6" t="s">
        <v>199</v>
      </c>
      <c r="E5368" s="1">
        <v>1.49</v>
      </c>
      <c r="F5368" s="8">
        <f t="shared" si="590"/>
        <v>67.114093959731548</v>
      </c>
      <c r="G5368" s="1">
        <v>4.07</v>
      </c>
      <c r="H5368" s="8">
        <f t="shared" si="584"/>
        <v>24.570024570024568</v>
      </c>
      <c r="I5368" s="1">
        <v>6.95</v>
      </c>
      <c r="J5368" s="8">
        <f t="shared" si="585"/>
        <v>14.388489208633093</v>
      </c>
      <c r="K5368" s="6" t="s">
        <v>1522</v>
      </c>
      <c r="L5368" s="6" t="s">
        <v>0</v>
      </c>
      <c r="M5368" s="9">
        <f t="shared" si="586"/>
        <v>94.275046246278492</v>
      </c>
      <c r="Q5368" s="10">
        <f t="shared" si="589"/>
        <v>-67.114093959731548</v>
      </c>
      <c r="S5368" s="10">
        <f t="shared" si="587"/>
        <v>-24.570024570024568</v>
      </c>
      <c r="U5368" s="10">
        <f t="shared" si="588"/>
        <v>-14.388489208633093</v>
      </c>
    </row>
    <row r="5369" spans="3:21" x14ac:dyDescent="0.3">
      <c r="C5369" s="6" t="s">
        <v>199</v>
      </c>
      <c r="D5369" s="6" t="s">
        <v>0</v>
      </c>
      <c r="E5369" s="1">
        <v>8.48</v>
      </c>
      <c r="F5369" s="8">
        <f t="shared" si="590"/>
        <v>11.79245283018868</v>
      </c>
      <c r="G5369" s="1">
        <v>4.75</v>
      </c>
      <c r="H5369" s="8">
        <f t="shared" si="584"/>
        <v>21.05263157894737</v>
      </c>
      <c r="I5369" s="1">
        <v>1.33</v>
      </c>
      <c r="J5369" s="8">
        <f t="shared" si="585"/>
        <v>75.187969924812023</v>
      </c>
      <c r="K5369" s="6" t="s">
        <v>1522</v>
      </c>
      <c r="L5369" s="6" t="s">
        <v>1</v>
      </c>
      <c r="M5369" s="9">
        <f t="shared" si="586"/>
        <v>92.564262499589645</v>
      </c>
      <c r="Q5369" s="10">
        <f t="shared" si="589"/>
        <v>-11.79245283018868</v>
      </c>
      <c r="S5369" s="10">
        <f t="shared" si="587"/>
        <v>-21.05263157894737</v>
      </c>
      <c r="U5369" s="10">
        <f t="shared" si="588"/>
        <v>-75.187969924812023</v>
      </c>
    </row>
    <row r="5370" spans="3:21" x14ac:dyDescent="0.3">
      <c r="C5370" s="6" t="s">
        <v>1</v>
      </c>
      <c r="D5370" s="6" t="s">
        <v>0</v>
      </c>
      <c r="E5370" s="1">
        <v>2.2999999999999998</v>
      </c>
      <c r="F5370" s="8">
        <f t="shared" si="590"/>
        <v>43.478260869565219</v>
      </c>
      <c r="G5370" s="1">
        <v>3.13</v>
      </c>
      <c r="H5370" s="8">
        <f t="shared" si="584"/>
        <v>31.948881789137381</v>
      </c>
      <c r="I5370" s="1">
        <v>3.08</v>
      </c>
      <c r="J5370" s="8">
        <f t="shared" si="585"/>
        <v>32.467532467532465</v>
      </c>
      <c r="K5370" s="6" t="s">
        <v>1522</v>
      </c>
      <c r="L5370" s="6" t="s">
        <v>0</v>
      </c>
      <c r="M5370" s="9">
        <f t="shared" si="586"/>
        <v>92.682979844002119</v>
      </c>
      <c r="Q5370" s="10">
        <f t="shared" si="589"/>
        <v>-43.478260869565219</v>
      </c>
      <c r="S5370" s="10">
        <f t="shared" si="587"/>
        <v>-31.948881789137381</v>
      </c>
      <c r="U5370" s="10">
        <f t="shared" si="588"/>
        <v>-32.467532467532465</v>
      </c>
    </row>
    <row r="5371" spans="3:21" x14ac:dyDescent="0.3">
      <c r="C5371" s="6" t="s">
        <v>1</v>
      </c>
      <c r="D5371" s="6" t="s">
        <v>199</v>
      </c>
      <c r="E5371" s="1">
        <v>1.87</v>
      </c>
      <c r="F5371" s="8">
        <f t="shared" si="590"/>
        <v>53.475935828876999</v>
      </c>
      <c r="G5371" s="1">
        <v>3.34</v>
      </c>
      <c r="H5371" s="8">
        <f t="shared" si="584"/>
        <v>29.940119760479043</v>
      </c>
      <c r="I5371" s="1">
        <v>4.18</v>
      </c>
      <c r="J5371" s="8">
        <f t="shared" si="585"/>
        <v>23.923444976076556</v>
      </c>
      <c r="K5371" s="6" t="s">
        <v>1522</v>
      </c>
      <c r="L5371" s="6" t="s">
        <v>0</v>
      </c>
      <c r="M5371" s="9">
        <f t="shared" si="586"/>
        <v>93.162348877374797</v>
      </c>
      <c r="Q5371" s="10">
        <f t="shared" si="589"/>
        <v>-53.475935828876999</v>
      </c>
      <c r="S5371" s="10">
        <f t="shared" si="587"/>
        <v>-29.940119760479043</v>
      </c>
      <c r="U5371" s="10">
        <f t="shared" si="588"/>
        <v>-23.923444976076556</v>
      </c>
    </row>
    <row r="5372" spans="3:21" x14ac:dyDescent="0.3">
      <c r="C5372" s="6" t="s">
        <v>1</v>
      </c>
      <c r="D5372" s="6" t="s">
        <v>199</v>
      </c>
      <c r="E5372" s="1">
        <v>2.1</v>
      </c>
      <c r="F5372" s="8">
        <f t="shared" si="590"/>
        <v>47.61904761904762</v>
      </c>
      <c r="G5372" s="1">
        <v>3.21</v>
      </c>
      <c r="H5372" s="8">
        <f t="shared" si="584"/>
        <v>31.152647975077883</v>
      </c>
      <c r="I5372" s="1">
        <v>3.48</v>
      </c>
      <c r="J5372" s="8">
        <f t="shared" si="585"/>
        <v>28.735632183908045</v>
      </c>
      <c r="K5372" s="6" t="s">
        <v>1522</v>
      </c>
      <c r="L5372" s="6" t="s">
        <v>0</v>
      </c>
      <c r="M5372" s="9">
        <f t="shared" si="586"/>
        <v>93.016915280850753</v>
      </c>
      <c r="Q5372" s="10">
        <f t="shared" si="589"/>
        <v>-47.61904761904762</v>
      </c>
      <c r="S5372" s="10">
        <f t="shared" si="587"/>
        <v>-31.152647975077883</v>
      </c>
      <c r="U5372" s="10">
        <f t="shared" si="588"/>
        <v>-28.735632183908045</v>
      </c>
    </row>
    <row r="5373" spans="3:21" x14ac:dyDescent="0.3">
      <c r="C5373" s="6" t="s">
        <v>0</v>
      </c>
      <c r="D5373" s="6" t="s">
        <v>0</v>
      </c>
      <c r="E5373" s="1">
        <v>2.66</v>
      </c>
      <c r="F5373" s="8">
        <f t="shared" si="590"/>
        <v>37.593984962406012</v>
      </c>
      <c r="G5373" s="1">
        <v>2.99</v>
      </c>
      <c r="H5373" s="8">
        <f t="shared" si="584"/>
        <v>33.444816053511701</v>
      </c>
      <c r="I5373" s="1">
        <v>2.62</v>
      </c>
      <c r="J5373" s="8">
        <f t="shared" si="585"/>
        <v>38.167938931297705</v>
      </c>
      <c r="K5373" s="6" t="s">
        <v>1523</v>
      </c>
      <c r="L5373" s="6" t="s">
        <v>2</v>
      </c>
      <c r="M5373" s="9">
        <f t="shared" si="586"/>
        <v>91.569439805944711</v>
      </c>
      <c r="Q5373" s="10">
        <f t="shared" si="589"/>
        <v>-37.593984962406012</v>
      </c>
      <c r="S5373" s="10">
        <f t="shared" si="587"/>
        <v>-33.444816053511701</v>
      </c>
      <c r="U5373" s="10">
        <f t="shared" si="588"/>
        <v>-38.167938931297705</v>
      </c>
    </row>
    <row r="5374" spans="3:21" x14ac:dyDescent="0.3">
      <c r="C5374" s="6" t="s">
        <v>1</v>
      </c>
      <c r="D5374" s="6" t="s">
        <v>199</v>
      </c>
      <c r="E5374" s="1">
        <v>2.13</v>
      </c>
      <c r="F5374" s="8">
        <f t="shared" si="590"/>
        <v>46.948356807511736</v>
      </c>
      <c r="G5374" s="1">
        <v>3.23</v>
      </c>
      <c r="H5374" s="8">
        <f t="shared" si="584"/>
        <v>30.959752321981423</v>
      </c>
      <c r="I5374" s="1">
        <v>3.43</v>
      </c>
      <c r="J5374" s="8">
        <f t="shared" si="585"/>
        <v>29.154518950437318</v>
      </c>
      <c r="K5374" s="6" t="s">
        <v>1524</v>
      </c>
      <c r="L5374" s="6" t="s">
        <v>0</v>
      </c>
      <c r="M5374" s="9">
        <f t="shared" si="586"/>
        <v>93.403274133474767</v>
      </c>
      <c r="Q5374" s="10">
        <f t="shared" si="589"/>
        <v>-46.948356807511736</v>
      </c>
      <c r="S5374" s="10">
        <f t="shared" si="587"/>
        <v>-30.959752321981423</v>
      </c>
      <c r="U5374" s="10">
        <f t="shared" si="588"/>
        <v>-29.154518950437318</v>
      </c>
    </row>
    <row r="5375" spans="3:21" x14ac:dyDescent="0.3">
      <c r="C5375" s="6" t="s">
        <v>199</v>
      </c>
      <c r="D5375" s="6" t="s">
        <v>197</v>
      </c>
      <c r="E5375" s="1">
        <v>4.78</v>
      </c>
      <c r="F5375" s="8">
        <f t="shared" si="590"/>
        <v>20.920502092050206</v>
      </c>
      <c r="G5375" s="1">
        <v>3.5</v>
      </c>
      <c r="H5375" s="8">
        <f t="shared" si="584"/>
        <v>28.571428571428573</v>
      </c>
      <c r="I5375" s="1">
        <v>1.71</v>
      </c>
      <c r="J5375" s="8">
        <f t="shared" si="585"/>
        <v>58.479532163742689</v>
      </c>
      <c r="K5375" s="6" t="s">
        <v>1524</v>
      </c>
      <c r="L5375" s="6" t="s">
        <v>1</v>
      </c>
      <c r="M5375" s="9">
        <f t="shared" si="586"/>
        <v>92.617065085079375</v>
      </c>
      <c r="Q5375" s="10">
        <f t="shared" si="589"/>
        <v>-20.920502092050206</v>
      </c>
      <c r="S5375" s="10">
        <f t="shared" si="587"/>
        <v>-28.571428571428573</v>
      </c>
      <c r="U5375" s="10">
        <f t="shared" si="588"/>
        <v>-58.479532163742689</v>
      </c>
    </row>
    <row r="5376" spans="3:21" x14ac:dyDescent="0.3">
      <c r="C5376" s="6" t="s">
        <v>199</v>
      </c>
      <c r="D5376" s="6" t="s">
        <v>0</v>
      </c>
      <c r="E5376" s="1">
        <v>2.35</v>
      </c>
      <c r="F5376" s="8">
        <f t="shared" si="590"/>
        <v>42.553191489361701</v>
      </c>
      <c r="G5376" s="1">
        <v>3.08</v>
      </c>
      <c r="H5376" s="8">
        <f t="shared" si="584"/>
        <v>32.467532467532465</v>
      </c>
      <c r="I5376" s="1">
        <v>3.05</v>
      </c>
      <c r="J5376" s="8">
        <f t="shared" si="585"/>
        <v>32.786885245901644</v>
      </c>
      <c r="K5376" s="6" t="s">
        <v>1524</v>
      </c>
      <c r="L5376" s="6" t="s">
        <v>1</v>
      </c>
      <c r="M5376" s="9">
        <f t="shared" si="586"/>
        <v>92.757831046870734</v>
      </c>
      <c r="Q5376" s="10">
        <f t="shared" si="589"/>
        <v>-42.553191489361701</v>
      </c>
      <c r="S5376" s="10">
        <f t="shared" si="587"/>
        <v>-32.467532467532465</v>
      </c>
      <c r="U5376" s="10">
        <f t="shared" si="588"/>
        <v>-32.786885245901644</v>
      </c>
    </row>
    <row r="5377" spans="3:21" x14ac:dyDescent="0.3">
      <c r="C5377" s="6" t="s">
        <v>197</v>
      </c>
      <c r="D5377" s="6" t="s">
        <v>0</v>
      </c>
      <c r="E5377" s="1">
        <v>1.96</v>
      </c>
      <c r="F5377" s="8">
        <f t="shared" si="590"/>
        <v>51.020408163265309</v>
      </c>
      <c r="G5377" s="1">
        <v>3.27</v>
      </c>
      <c r="H5377" s="8">
        <f t="shared" si="584"/>
        <v>30.581039755351682</v>
      </c>
      <c r="I5377" s="1">
        <v>3.83</v>
      </c>
      <c r="J5377" s="8">
        <f t="shared" si="585"/>
        <v>26.109660574412533</v>
      </c>
      <c r="K5377" s="6" t="s">
        <v>1524</v>
      </c>
      <c r="L5377" s="6" t="s">
        <v>0</v>
      </c>
      <c r="M5377" s="9">
        <f t="shared" si="586"/>
        <v>92.840934792228467</v>
      </c>
      <c r="Q5377" s="10">
        <f t="shared" si="589"/>
        <v>-51.020408163265309</v>
      </c>
      <c r="S5377" s="10">
        <f t="shared" si="587"/>
        <v>-30.581039755351682</v>
      </c>
      <c r="U5377" s="10">
        <f t="shared" si="588"/>
        <v>-26.109660574412533</v>
      </c>
    </row>
    <row r="5378" spans="3:21" x14ac:dyDescent="0.3">
      <c r="C5378" s="6" t="s">
        <v>199</v>
      </c>
      <c r="D5378" s="6" t="s">
        <v>0</v>
      </c>
      <c r="E5378" s="1">
        <v>2.2999999999999998</v>
      </c>
      <c r="F5378" s="8">
        <f t="shared" si="590"/>
        <v>43.478260869565219</v>
      </c>
      <c r="G5378" s="1">
        <v>3.17</v>
      </c>
      <c r="H5378" s="8">
        <f t="shared" ref="H5378:H5441" si="591">100/G5378</f>
        <v>31.545741324921135</v>
      </c>
      <c r="I5378" s="1">
        <v>3.17</v>
      </c>
      <c r="J5378" s="8">
        <f t="shared" ref="J5378:J5441" si="592">100/I5378</f>
        <v>31.545741324921135</v>
      </c>
      <c r="K5378" s="6" t="s">
        <v>1524</v>
      </c>
      <c r="L5378" s="6" t="s">
        <v>1</v>
      </c>
      <c r="M5378" s="9">
        <f t="shared" ref="M5378:M5441" si="593">10000/(F5378+H5378+J5378)</f>
        <v>93.835263835263831</v>
      </c>
      <c r="Q5378" s="10">
        <f t="shared" si="589"/>
        <v>-43.478260869565219</v>
      </c>
      <c r="S5378" s="10">
        <f t="shared" ref="S5378:S5441" si="594">R5378-H5378</f>
        <v>-31.545741324921135</v>
      </c>
      <c r="U5378" s="10">
        <f t="shared" ref="U5378:U5441" si="595">T5378-J5378</f>
        <v>-31.545741324921135</v>
      </c>
    </row>
    <row r="5379" spans="3:21" x14ac:dyDescent="0.3">
      <c r="C5379" s="6" t="s">
        <v>199</v>
      </c>
      <c r="D5379" s="6" t="s">
        <v>199</v>
      </c>
      <c r="E5379" s="1">
        <v>3.4</v>
      </c>
      <c r="F5379" s="8">
        <f t="shared" si="590"/>
        <v>29.411764705882355</v>
      </c>
      <c r="G5379" s="1">
        <v>3.2</v>
      </c>
      <c r="H5379" s="8">
        <f t="shared" si="591"/>
        <v>31.25</v>
      </c>
      <c r="I5379" s="1">
        <v>2.17</v>
      </c>
      <c r="J5379" s="8">
        <f t="shared" si="592"/>
        <v>46.082949308755765</v>
      </c>
      <c r="K5379" s="6" t="s">
        <v>1524</v>
      </c>
      <c r="L5379" s="6" t="s">
        <v>2</v>
      </c>
      <c r="M5379" s="9">
        <f t="shared" si="593"/>
        <v>93.681453852868813</v>
      </c>
      <c r="Q5379" s="10">
        <f t="shared" si="589"/>
        <v>-29.411764705882355</v>
      </c>
      <c r="S5379" s="10">
        <f t="shared" si="594"/>
        <v>-31.25</v>
      </c>
      <c r="U5379" s="10">
        <f t="shared" si="595"/>
        <v>-46.082949308755765</v>
      </c>
    </row>
    <row r="5380" spans="3:21" x14ac:dyDescent="0.3">
      <c r="C5380" s="6" t="s">
        <v>1</v>
      </c>
      <c r="D5380" s="6" t="s">
        <v>0</v>
      </c>
      <c r="E5380" s="1">
        <v>1.55</v>
      </c>
      <c r="F5380" s="8">
        <f t="shared" si="590"/>
        <v>64.516129032258064</v>
      </c>
      <c r="G5380" s="1">
        <v>3.87</v>
      </c>
      <c r="H5380" s="8">
        <f t="shared" si="591"/>
        <v>25.839793281653748</v>
      </c>
      <c r="I5380" s="1">
        <v>5.73</v>
      </c>
      <c r="J5380" s="8">
        <f t="shared" si="592"/>
        <v>17.452006980802793</v>
      </c>
      <c r="K5380" s="6" t="s">
        <v>1524</v>
      </c>
      <c r="L5380" s="6" t="s">
        <v>0</v>
      </c>
      <c r="M5380" s="9">
        <f t="shared" si="593"/>
        <v>92.757555640114319</v>
      </c>
      <c r="Q5380" s="10">
        <f t="shared" ref="Q5380:Q5443" si="596">P5380-F5380</f>
        <v>-64.516129032258064</v>
      </c>
      <c r="S5380" s="10">
        <f t="shared" si="594"/>
        <v>-25.839793281653748</v>
      </c>
      <c r="U5380" s="10">
        <f t="shared" si="595"/>
        <v>-17.452006980802793</v>
      </c>
    </row>
    <row r="5381" spans="3:21" x14ac:dyDescent="0.3">
      <c r="C5381" s="6" t="s">
        <v>1</v>
      </c>
      <c r="D5381" s="6" t="s">
        <v>0</v>
      </c>
      <c r="E5381" s="1">
        <v>2.68</v>
      </c>
      <c r="F5381" s="8">
        <f t="shared" si="590"/>
        <v>37.31343283582089</v>
      </c>
      <c r="G5381" s="1">
        <v>3.03</v>
      </c>
      <c r="H5381" s="8">
        <f t="shared" si="591"/>
        <v>33.003300330033007</v>
      </c>
      <c r="I5381" s="1">
        <v>2.6</v>
      </c>
      <c r="J5381" s="8">
        <f t="shared" si="592"/>
        <v>38.46153846153846</v>
      </c>
      <c r="K5381" s="6" t="s">
        <v>1524</v>
      </c>
      <c r="L5381" s="6" t="s">
        <v>0</v>
      </c>
      <c r="M5381" s="9">
        <f t="shared" si="593"/>
        <v>91.930124007245382</v>
      </c>
      <c r="Q5381" s="10">
        <f t="shared" si="596"/>
        <v>-37.31343283582089</v>
      </c>
      <c r="S5381" s="10">
        <f t="shared" si="594"/>
        <v>-33.003300330033007</v>
      </c>
      <c r="U5381" s="10">
        <f t="shared" si="595"/>
        <v>-38.46153846153846</v>
      </c>
    </row>
    <row r="5382" spans="3:21" x14ac:dyDescent="0.3">
      <c r="C5382" s="6" t="s">
        <v>197</v>
      </c>
      <c r="D5382" s="6" t="s">
        <v>199</v>
      </c>
      <c r="E5382" s="1">
        <v>1.31</v>
      </c>
      <c r="F5382" s="8">
        <f t="shared" si="590"/>
        <v>76.33587786259541</v>
      </c>
      <c r="G5382" s="1">
        <v>4.8499999999999996</v>
      </c>
      <c r="H5382" s="8">
        <f t="shared" si="591"/>
        <v>20.618556701030929</v>
      </c>
      <c r="I5382" s="1">
        <v>8.3800000000000008</v>
      </c>
      <c r="J5382" s="8">
        <f t="shared" si="592"/>
        <v>11.933174224343674</v>
      </c>
      <c r="K5382" s="6" t="s">
        <v>1525</v>
      </c>
      <c r="L5382" s="6" t="s">
        <v>0</v>
      </c>
      <c r="M5382" s="9">
        <f t="shared" si="593"/>
        <v>91.837814341872189</v>
      </c>
      <c r="Q5382" s="10">
        <f t="shared" si="596"/>
        <v>-76.33587786259541</v>
      </c>
      <c r="S5382" s="10">
        <f t="shared" si="594"/>
        <v>-20.618556701030929</v>
      </c>
      <c r="U5382" s="10">
        <f t="shared" si="595"/>
        <v>-11.933174224343674</v>
      </c>
    </row>
    <row r="5383" spans="3:21" x14ac:dyDescent="0.3">
      <c r="C5383" s="6" t="s">
        <v>197</v>
      </c>
      <c r="D5383" s="6" t="s">
        <v>1</v>
      </c>
      <c r="E5383" s="1">
        <v>2.58</v>
      </c>
      <c r="F5383" s="8">
        <f t="shared" si="590"/>
        <v>38.759689922480618</v>
      </c>
      <c r="G5383" s="1">
        <v>3</v>
      </c>
      <c r="H5383" s="8">
        <f t="shared" si="591"/>
        <v>33.333333333333336</v>
      </c>
      <c r="I5383" s="1">
        <v>2.7</v>
      </c>
      <c r="J5383" s="8">
        <f t="shared" si="592"/>
        <v>37.037037037037038</v>
      </c>
      <c r="K5383" s="6" t="s">
        <v>1525</v>
      </c>
      <c r="L5383" s="6" t="s">
        <v>0</v>
      </c>
      <c r="M5383" s="9">
        <f t="shared" si="593"/>
        <v>91.633780584056822</v>
      </c>
      <c r="Q5383" s="10">
        <f t="shared" si="596"/>
        <v>-38.759689922480618</v>
      </c>
      <c r="S5383" s="10">
        <f t="shared" si="594"/>
        <v>-33.333333333333336</v>
      </c>
      <c r="U5383" s="10">
        <f t="shared" si="595"/>
        <v>-37.037037037037038</v>
      </c>
    </row>
    <row r="5384" spans="3:21" x14ac:dyDescent="0.3">
      <c r="C5384" s="6" t="s">
        <v>1</v>
      </c>
      <c r="D5384" s="6" t="s">
        <v>0</v>
      </c>
      <c r="E5384" s="1">
        <v>1.39</v>
      </c>
      <c r="F5384" s="8">
        <f t="shared" si="590"/>
        <v>71.942446043165475</v>
      </c>
      <c r="G5384" s="1">
        <v>4.49</v>
      </c>
      <c r="H5384" s="8">
        <f t="shared" si="591"/>
        <v>22.271714922048996</v>
      </c>
      <c r="I5384" s="1">
        <v>7.4</v>
      </c>
      <c r="J5384" s="8">
        <f t="shared" si="592"/>
        <v>13.513513513513512</v>
      </c>
      <c r="K5384" s="6" t="s">
        <v>1525</v>
      </c>
      <c r="L5384" s="6" t="s">
        <v>0</v>
      </c>
      <c r="M5384" s="9">
        <f t="shared" si="593"/>
        <v>92.826658037388611</v>
      </c>
      <c r="Q5384" s="10">
        <f t="shared" si="596"/>
        <v>-71.942446043165475</v>
      </c>
      <c r="S5384" s="10">
        <f t="shared" si="594"/>
        <v>-22.271714922048996</v>
      </c>
      <c r="U5384" s="10">
        <f t="shared" si="595"/>
        <v>-13.513513513513512</v>
      </c>
    </row>
    <row r="5385" spans="3:21" x14ac:dyDescent="0.3">
      <c r="C5385" s="6" t="s">
        <v>197</v>
      </c>
      <c r="D5385" s="6" t="s">
        <v>198</v>
      </c>
      <c r="E5385" s="1">
        <v>2.93</v>
      </c>
      <c r="F5385" s="8">
        <f t="shared" si="590"/>
        <v>34.129692832764505</v>
      </c>
      <c r="G5385" s="1">
        <v>3.08</v>
      </c>
      <c r="H5385" s="8">
        <f t="shared" si="591"/>
        <v>32.467532467532465</v>
      </c>
      <c r="I5385" s="1">
        <v>2.4300000000000002</v>
      </c>
      <c r="J5385" s="8">
        <f t="shared" si="592"/>
        <v>41.152263374485592</v>
      </c>
      <c r="K5385" s="6" t="s">
        <v>1525</v>
      </c>
      <c r="L5385" s="6" t="s">
        <v>1</v>
      </c>
      <c r="M5385" s="9">
        <f t="shared" si="593"/>
        <v>92.807865011617238</v>
      </c>
      <c r="Q5385" s="10">
        <f t="shared" si="596"/>
        <v>-34.129692832764505</v>
      </c>
      <c r="S5385" s="10">
        <f t="shared" si="594"/>
        <v>-32.467532467532465</v>
      </c>
      <c r="U5385" s="10">
        <f t="shared" si="595"/>
        <v>-41.152263374485592</v>
      </c>
    </row>
    <row r="5386" spans="3:21" x14ac:dyDescent="0.3">
      <c r="C5386" s="6" t="s">
        <v>1</v>
      </c>
      <c r="D5386" s="6" t="s">
        <v>0</v>
      </c>
      <c r="E5386" s="1">
        <v>3.05</v>
      </c>
      <c r="F5386" s="8">
        <f t="shared" si="590"/>
        <v>32.786885245901644</v>
      </c>
      <c r="G5386" s="1">
        <v>3.09</v>
      </c>
      <c r="H5386" s="8">
        <f t="shared" si="591"/>
        <v>32.362459546925571</v>
      </c>
      <c r="I5386" s="1">
        <v>2.33</v>
      </c>
      <c r="J5386" s="8">
        <f t="shared" si="592"/>
        <v>42.918454935622314</v>
      </c>
      <c r="K5386" s="6" t="s">
        <v>1525</v>
      </c>
      <c r="L5386" s="6" t="s">
        <v>0</v>
      </c>
      <c r="M5386" s="9">
        <f t="shared" si="593"/>
        <v>92.534501721398854</v>
      </c>
      <c r="Q5386" s="10">
        <f t="shared" si="596"/>
        <v>-32.786885245901644</v>
      </c>
      <c r="S5386" s="10">
        <f t="shared" si="594"/>
        <v>-32.362459546925571</v>
      </c>
      <c r="U5386" s="10">
        <f t="shared" si="595"/>
        <v>-42.918454935622314</v>
      </c>
    </row>
    <row r="5387" spans="3:21" x14ac:dyDescent="0.3">
      <c r="C5387" s="6" t="s">
        <v>1</v>
      </c>
      <c r="D5387" s="6" t="s">
        <v>199</v>
      </c>
      <c r="E5387" s="1">
        <v>1.37</v>
      </c>
      <c r="F5387" s="8">
        <f t="shared" si="590"/>
        <v>72.992700729926995</v>
      </c>
      <c r="G5387" s="1">
        <v>4.5</v>
      </c>
      <c r="H5387" s="8">
        <f t="shared" si="591"/>
        <v>22.222222222222221</v>
      </c>
      <c r="I5387" s="1">
        <v>7.48</v>
      </c>
      <c r="J5387" s="8">
        <f t="shared" si="592"/>
        <v>13.36898395721925</v>
      </c>
      <c r="K5387" s="6" t="s">
        <v>1525</v>
      </c>
      <c r="L5387" s="6" t="s">
        <v>0</v>
      </c>
      <c r="M5387" s="9">
        <f t="shared" si="593"/>
        <v>92.094678526779134</v>
      </c>
      <c r="Q5387" s="10">
        <f t="shared" si="596"/>
        <v>-72.992700729926995</v>
      </c>
      <c r="S5387" s="10">
        <f t="shared" si="594"/>
        <v>-22.222222222222221</v>
      </c>
      <c r="U5387" s="10">
        <f t="shared" si="595"/>
        <v>-13.36898395721925</v>
      </c>
    </row>
    <row r="5388" spans="3:21" x14ac:dyDescent="0.3">
      <c r="C5388" s="6" t="s">
        <v>0</v>
      </c>
      <c r="D5388" s="6" t="s">
        <v>0</v>
      </c>
      <c r="E5388" s="1">
        <v>2.31</v>
      </c>
      <c r="F5388" s="8">
        <f t="shared" si="590"/>
        <v>43.290043290043286</v>
      </c>
      <c r="G5388" s="1">
        <v>3.15</v>
      </c>
      <c r="H5388" s="8">
        <f t="shared" si="591"/>
        <v>31.746031746031747</v>
      </c>
      <c r="I5388" s="1">
        <v>3.06</v>
      </c>
      <c r="J5388" s="8">
        <f t="shared" si="592"/>
        <v>32.679738562091501</v>
      </c>
      <c r="K5388" s="6" t="s">
        <v>1525</v>
      </c>
      <c r="L5388" s="6" t="s">
        <v>2</v>
      </c>
      <c r="M5388" s="9">
        <f t="shared" si="593"/>
        <v>92.836879432624116</v>
      </c>
      <c r="Q5388" s="10">
        <f t="shared" si="596"/>
        <v>-43.290043290043286</v>
      </c>
      <c r="S5388" s="10">
        <f t="shared" si="594"/>
        <v>-31.746031746031747</v>
      </c>
      <c r="U5388" s="10">
        <f t="shared" si="595"/>
        <v>-32.679738562091501</v>
      </c>
    </row>
    <row r="5389" spans="3:21" x14ac:dyDescent="0.3">
      <c r="C5389" s="6" t="s">
        <v>0</v>
      </c>
      <c r="D5389" s="6" t="s">
        <v>0</v>
      </c>
      <c r="E5389" s="1">
        <v>2.14</v>
      </c>
      <c r="F5389" s="8">
        <f t="shared" si="590"/>
        <v>46.728971962616818</v>
      </c>
      <c r="G5389" s="1">
        <v>3.23</v>
      </c>
      <c r="H5389" s="8">
        <f t="shared" si="591"/>
        <v>30.959752321981423</v>
      </c>
      <c r="I5389" s="1">
        <v>3.44</v>
      </c>
      <c r="J5389" s="8">
        <f t="shared" si="592"/>
        <v>29.069767441860467</v>
      </c>
      <c r="K5389" s="6" t="s">
        <v>1525</v>
      </c>
      <c r="L5389" s="6" t="s">
        <v>2</v>
      </c>
      <c r="M5389" s="9">
        <f t="shared" si="593"/>
        <v>93.66936379751823</v>
      </c>
      <c r="Q5389" s="10">
        <f t="shared" si="596"/>
        <v>-46.728971962616818</v>
      </c>
      <c r="S5389" s="10">
        <f t="shared" si="594"/>
        <v>-30.959752321981423</v>
      </c>
      <c r="U5389" s="10">
        <f t="shared" si="595"/>
        <v>-29.069767441860467</v>
      </c>
    </row>
    <row r="5390" spans="3:21" x14ac:dyDescent="0.3">
      <c r="C5390" s="6" t="s">
        <v>197</v>
      </c>
      <c r="D5390" s="6" t="s">
        <v>0</v>
      </c>
      <c r="E5390" s="1">
        <v>1.86</v>
      </c>
      <c r="F5390" s="8">
        <f t="shared" si="590"/>
        <v>53.763440860215049</v>
      </c>
      <c r="G5390" s="1">
        <v>3.36</v>
      </c>
      <c r="H5390" s="8">
        <f t="shared" si="591"/>
        <v>29.761904761904763</v>
      </c>
      <c r="I5390" s="1">
        <v>4.0199999999999996</v>
      </c>
      <c r="J5390" s="8">
        <f t="shared" si="592"/>
        <v>24.875621890547265</v>
      </c>
      <c r="K5390" s="6" t="s">
        <v>1525</v>
      </c>
      <c r="L5390" s="6" t="s">
        <v>0</v>
      </c>
      <c r="M5390" s="9">
        <f t="shared" si="593"/>
        <v>92.250099140779909</v>
      </c>
      <c r="Q5390" s="10">
        <f t="shared" si="596"/>
        <v>-53.763440860215049</v>
      </c>
      <c r="S5390" s="10">
        <f t="shared" si="594"/>
        <v>-29.761904761904763</v>
      </c>
      <c r="U5390" s="10">
        <f t="shared" si="595"/>
        <v>-24.875621890547265</v>
      </c>
    </row>
    <row r="5391" spans="3:21" x14ac:dyDescent="0.3">
      <c r="C5391" s="6" t="s">
        <v>201</v>
      </c>
      <c r="D5391" s="6" t="s">
        <v>1</v>
      </c>
      <c r="E5391" s="1">
        <v>1.58</v>
      </c>
      <c r="F5391" s="8">
        <f t="shared" si="590"/>
        <v>63.291139240506325</v>
      </c>
      <c r="G5391" s="1">
        <v>3.68</v>
      </c>
      <c r="H5391" s="8">
        <f t="shared" si="591"/>
        <v>27.173913043478258</v>
      </c>
      <c r="I5391" s="1">
        <v>5.88</v>
      </c>
      <c r="J5391" s="8">
        <f t="shared" si="592"/>
        <v>17.006802721088437</v>
      </c>
      <c r="K5391" s="6" t="s">
        <v>1526</v>
      </c>
      <c r="L5391" s="6" t="s">
        <v>0</v>
      </c>
      <c r="M5391" s="9">
        <f t="shared" si="593"/>
        <v>93.047616974025132</v>
      </c>
      <c r="Q5391" s="10">
        <f t="shared" si="596"/>
        <v>-63.291139240506325</v>
      </c>
      <c r="S5391" s="10">
        <f t="shared" si="594"/>
        <v>-27.173913043478258</v>
      </c>
      <c r="U5391" s="10">
        <f t="shared" si="595"/>
        <v>-17.006802721088437</v>
      </c>
    </row>
    <row r="5392" spans="3:21" x14ac:dyDescent="0.3">
      <c r="C5392" s="6" t="s">
        <v>199</v>
      </c>
      <c r="D5392" s="6" t="s">
        <v>1</v>
      </c>
      <c r="E5392" s="1">
        <v>2.39</v>
      </c>
      <c r="F5392" s="8">
        <f t="shared" si="590"/>
        <v>41.841004184100413</v>
      </c>
      <c r="G5392" s="1">
        <v>3.08</v>
      </c>
      <c r="H5392" s="8">
        <f t="shared" si="591"/>
        <v>32.467532467532465</v>
      </c>
      <c r="I5392" s="1">
        <v>2.96</v>
      </c>
      <c r="J5392" s="8">
        <f t="shared" si="592"/>
        <v>33.783783783783782</v>
      </c>
      <c r="K5392" s="6" t="s">
        <v>1527</v>
      </c>
      <c r="L5392" s="6" t="s">
        <v>1</v>
      </c>
      <c r="M5392" s="9">
        <f t="shared" si="593"/>
        <v>92.513510300436479</v>
      </c>
      <c r="Q5392" s="10">
        <f t="shared" si="596"/>
        <v>-41.841004184100413</v>
      </c>
      <c r="S5392" s="10">
        <f t="shared" si="594"/>
        <v>-32.467532467532465</v>
      </c>
      <c r="U5392" s="10">
        <f t="shared" si="595"/>
        <v>-33.783783783783782</v>
      </c>
    </row>
    <row r="5393" spans="3:21" x14ac:dyDescent="0.3">
      <c r="C5393" s="6" t="s">
        <v>0</v>
      </c>
      <c r="D5393" s="6" t="s">
        <v>199</v>
      </c>
      <c r="E5393" s="1">
        <v>1.83</v>
      </c>
      <c r="F5393" s="8">
        <f t="shared" si="590"/>
        <v>54.644808743169399</v>
      </c>
      <c r="G5393" s="1">
        <v>3.39</v>
      </c>
      <c r="H5393" s="8">
        <f t="shared" si="591"/>
        <v>29.498525073746311</v>
      </c>
      <c r="I5393" s="1">
        <v>4.28</v>
      </c>
      <c r="J5393" s="8">
        <f t="shared" si="592"/>
        <v>23.364485981308409</v>
      </c>
      <c r="K5393" s="6" t="s">
        <v>1527</v>
      </c>
      <c r="L5393" s="6" t="s">
        <v>0</v>
      </c>
      <c r="M5393" s="9">
        <f t="shared" si="593"/>
        <v>93.016489579720655</v>
      </c>
      <c r="Q5393" s="10">
        <f t="shared" si="596"/>
        <v>-54.644808743169399</v>
      </c>
      <c r="S5393" s="10">
        <f t="shared" si="594"/>
        <v>-29.498525073746311</v>
      </c>
      <c r="U5393" s="10">
        <f t="shared" si="595"/>
        <v>-23.364485981308409</v>
      </c>
    </row>
    <row r="5394" spans="3:21" x14ac:dyDescent="0.3">
      <c r="C5394" s="6" t="s">
        <v>0</v>
      </c>
      <c r="D5394" s="6" t="s">
        <v>1</v>
      </c>
      <c r="E5394" s="1">
        <v>1.82</v>
      </c>
      <c r="F5394" s="8">
        <f t="shared" si="590"/>
        <v>54.945054945054942</v>
      </c>
      <c r="G5394" s="1">
        <v>3.4</v>
      </c>
      <c r="H5394" s="8">
        <f t="shared" si="591"/>
        <v>29.411764705882355</v>
      </c>
      <c r="I5394" s="1">
        <v>4.37</v>
      </c>
      <c r="J5394" s="8">
        <f t="shared" si="592"/>
        <v>22.883295194508008</v>
      </c>
      <c r="K5394" s="6" t="s">
        <v>1528</v>
      </c>
      <c r="L5394" s="6" t="s">
        <v>1</v>
      </c>
      <c r="M5394" s="9">
        <f t="shared" si="593"/>
        <v>93.248687903887671</v>
      </c>
      <c r="Q5394" s="10">
        <f t="shared" si="596"/>
        <v>-54.945054945054942</v>
      </c>
      <c r="S5394" s="10">
        <f t="shared" si="594"/>
        <v>-29.411764705882355</v>
      </c>
      <c r="U5394" s="10">
        <f t="shared" si="595"/>
        <v>-22.883295194508008</v>
      </c>
    </row>
    <row r="5395" spans="3:21" x14ac:dyDescent="0.3">
      <c r="C5395" s="6" t="s">
        <v>197</v>
      </c>
      <c r="D5395" s="6" t="s">
        <v>198</v>
      </c>
      <c r="E5395" s="1">
        <v>2.2400000000000002</v>
      </c>
      <c r="F5395" s="8">
        <f t="shared" si="590"/>
        <v>44.642857142857139</v>
      </c>
      <c r="G5395" s="1">
        <v>3.15</v>
      </c>
      <c r="H5395" s="8">
        <f t="shared" si="591"/>
        <v>31.746031746031747</v>
      </c>
      <c r="I5395" s="1">
        <v>3.15</v>
      </c>
      <c r="J5395" s="8">
        <f t="shared" si="592"/>
        <v>31.746031746031747</v>
      </c>
      <c r="K5395" s="6" t="s">
        <v>1528</v>
      </c>
      <c r="L5395" s="6" t="s">
        <v>1</v>
      </c>
      <c r="M5395" s="9">
        <f t="shared" si="593"/>
        <v>92.477064220183493</v>
      </c>
      <c r="Q5395" s="10">
        <f t="shared" si="596"/>
        <v>-44.642857142857139</v>
      </c>
      <c r="S5395" s="10">
        <f t="shared" si="594"/>
        <v>-31.746031746031747</v>
      </c>
      <c r="U5395" s="10">
        <f t="shared" si="595"/>
        <v>-31.746031746031747</v>
      </c>
    </row>
    <row r="5396" spans="3:21" x14ac:dyDescent="0.3">
      <c r="C5396" s="6" t="s">
        <v>199</v>
      </c>
      <c r="D5396" s="6" t="s">
        <v>199</v>
      </c>
      <c r="E5396" s="1">
        <v>2.5099999999999998</v>
      </c>
      <c r="F5396" s="8">
        <f t="shared" si="590"/>
        <v>39.840637450199203</v>
      </c>
      <c r="G5396" s="1">
        <v>3.05</v>
      </c>
      <c r="H5396" s="8">
        <f t="shared" si="591"/>
        <v>32.786885245901644</v>
      </c>
      <c r="I5396" s="1">
        <v>2.75</v>
      </c>
      <c r="J5396" s="8">
        <f t="shared" si="592"/>
        <v>36.363636363636367</v>
      </c>
      <c r="K5396" s="6" t="s">
        <v>1528</v>
      </c>
      <c r="L5396" s="6" t="s">
        <v>2</v>
      </c>
      <c r="M5396" s="9">
        <f t="shared" si="593"/>
        <v>91.750561112200643</v>
      </c>
      <c r="Q5396" s="10">
        <f t="shared" si="596"/>
        <v>-39.840637450199203</v>
      </c>
      <c r="S5396" s="10">
        <f t="shared" si="594"/>
        <v>-32.786885245901644</v>
      </c>
      <c r="U5396" s="10">
        <f t="shared" si="595"/>
        <v>-36.363636363636367</v>
      </c>
    </row>
    <row r="5397" spans="3:21" x14ac:dyDescent="0.3">
      <c r="C5397" s="6" t="s">
        <v>199</v>
      </c>
      <c r="D5397" s="6" t="s">
        <v>1</v>
      </c>
      <c r="E5397" s="1">
        <v>4.6500000000000004</v>
      </c>
      <c r="F5397" s="8">
        <f t="shared" si="590"/>
        <v>21.50537634408602</v>
      </c>
      <c r="G5397" s="1">
        <v>3.53</v>
      </c>
      <c r="H5397" s="8">
        <f t="shared" si="591"/>
        <v>28.328611898016998</v>
      </c>
      <c r="I5397" s="1">
        <v>1.75</v>
      </c>
      <c r="J5397" s="8">
        <f t="shared" si="592"/>
        <v>57.142857142857146</v>
      </c>
      <c r="K5397" s="6" t="s">
        <v>1528</v>
      </c>
      <c r="L5397" s="6" t="s">
        <v>1</v>
      </c>
      <c r="M5397" s="9">
        <f t="shared" si="593"/>
        <v>93.478172440163348</v>
      </c>
      <c r="Q5397" s="10">
        <f t="shared" si="596"/>
        <v>-21.50537634408602</v>
      </c>
      <c r="S5397" s="10">
        <f t="shared" si="594"/>
        <v>-28.328611898016998</v>
      </c>
      <c r="U5397" s="10">
        <f t="shared" si="595"/>
        <v>-57.142857142857146</v>
      </c>
    </row>
    <row r="5398" spans="3:21" x14ac:dyDescent="0.3">
      <c r="C5398" s="6" t="s">
        <v>199</v>
      </c>
      <c r="D5398" s="6" t="s">
        <v>0</v>
      </c>
      <c r="E5398" s="1">
        <v>1.25</v>
      </c>
      <c r="F5398" s="8">
        <f t="shared" si="590"/>
        <v>80</v>
      </c>
      <c r="G5398" s="1">
        <v>5.28</v>
      </c>
      <c r="H5398" s="8">
        <f t="shared" si="591"/>
        <v>18.939393939393938</v>
      </c>
      <c r="I5398" s="1">
        <v>9.99</v>
      </c>
      <c r="J5398" s="8">
        <f t="shared" si="592"/>
        <v>10.01001001001001</v>
      </c>
      <c r="K5398" s="6" t="s">
        <v>1528</v>
      </c>
      <c r="L5398" s="6" t="s">
        <v>1</v>
      </c>
      <c r="M5398" s="9">
        <f t="shared" si="593"/>
        <v>91.785724726350921</v>
      </c>
      <c r="Q5398" s="10">
        <f t="shared" si="596"/>
        <v>-80</v>
      </c>
      <c r="S5398" s="10">
        <f t="shared" si="594"/>
        <v>-18.939393939393938</v>
      </c>
      <c r="U5398" s="10">
        <f t="shared" si="595"/>
        <v>-10.01001001001001</v>
      </c>
    </row>
    <row r="5399" spans="3:21" x14ac:dyDescent="0.3">
      <c r="C5399" s="6" t="s">
        <v>0</v>
      </c>
      <c r="D5399" s="6" t="s">
        <v>0</v>
      </c>
      <c r="E5399" s="1">
        <v>2.06</v>
      </c>
      <c r="F5399" s="8">
        <f t="shared" si="590"/>
        <v>48.543689320388346</v>
      </c>
      <c r="G5399" s="1">
        <v>3.24</v>
      </c>
      <c r="H5399" s="8">
        <f t="shared" si="591"/>
        <v>30.864197530864196</v>
      </c>
      <c r="I5399" s="1">
        <v>3.5</v>
      </c>
      <c r="J5399" s="8">
        <f t="shared" si="592"/>
        <v>28.571428571428573</v>
      </c>
      <c r="K5399" s="6" t="s">
        <v>1528</v>
      </c>
      <c r="L5399" s="6" t="s">
        <v>2</v>
      </c>
      <c r="M5399" s="9">
        <f t="shared" si="593"/>
        <v>92.610329680785284</v>
      </c>
      <c r="Q5399" s="10">
        <f t="shared" si="596"/>
        <v>-48.543689320388346</v>
      </c>
      <c r="S5399" s="10">
        <f t="shared" si="594"/>
        <v>-30.864197530864196</v>
      </c>
      <c r="U5399" s="10">
        <f t="shared" si="595"/>
        <v>-28.571428571428573</v>
      </c>
    </row>
    <row r="5400" spans="3:21" x14ac:dyDescent="0.3">
      <c r="C5400" s="6" t="s">
        <v>199</v>
      </c>
      <c r="D5400" s="6" t="s">
        <v>0</v>
      </c>
      <c r="E5400" s="1">
        <v>1.97</v>
      </c>
      <c r="F5400" s="8">
        <f t="shared" si="590"/>
        <v>50.761421319796952</v>
      </c>
      <c r="G5400" s="1">
        <v>3.23</v>
      </c>
      <c r="H5400" s="8">
        <f t="shared" si="591"/>
        <v>30.959752321981423</v>
      </c>
      <c r="I5400" s="1">
        <v>3.71</v>
      </c>
      <c r="J5400" s="8">
        <f t="shared" si="592"/>
        <v>26.954177897574123</v>
      </c>
      <c r="K5400" s="6" t="s">
        <v>1529</v>
      </c>
      <c r="L5400" s="6" t="s">
        <v>1</v>
      </c>
      <c r="M5400" s="9">
        <f t="shared" si="593"/>
        <v>92.017185666787498</v>
      </c>
      <c r="Q5400" s="10">
        <f t="shared" si="596"/>
        <v>-50.761421319796952</v>
      </c>
      <c r="S5400" s="10">
        <f t="shared" si="594"/>
        <v>-30.959752321981423</v>
      </c>
      <c r="U5400" s="10">
        <f t="shared" si="595"/>
        <v>-26.954177897574123</v>
      </c>
    </row>
    <row r="5401" spans="3:21" x14ac:dyDescent="0.3">
      <c r="C5401" s="6" t="s">
        <v>0</v>
      </c>
      <c r="D5401" s="6" t="s">
        <v>1</v>
      </c>
      <c r="E5401" s="1">
        <v>3.19</v>
      </c>
      <c r="F5401" s="8">
        <f t="shared" si="590"/>
        <v>31.347962382445143</v>
      </c>
      <c r="G5401" s="1">
        <v>3.16</v>
      </c>
      <c r="H5401" s="8">
        <f t="shared" si="591"/>
        <v>31.645569620253163</v>
      </c>
      <c r="I5401" s="1">
        <v>2.21</v>
      </c>
      <c r="J5401" s="8">
        <f t="shared" si="592"/>
        <v>45.248868778280546</v>
      </c>
      <c r="K5401" s="6" t="s">
        <v>1530</v>
      </c>
      <c r="L5401" s="6" t="s">
        <v>1</v>
      </c>
      <c r="M5401" s="9">
        <f t="shared" si="593"/>
        <v>92.385238389476612</v>
      </c>
      <c r="Q5401" s="10">
        <f t="shared" si="596"/>
        <v>-31.347962382445143</v>
      </c>
      <c r="S5401" s="10">
        <f t="shared" si="594"/>
        <v>-31.645569620253163</v>
      </c>
      <c r="U5401" s="10">
        <f t="shared" si="595"/>
        <v>-45.248868778280546</v>
      </c>
    </row>
    <row r="5402" spans="3:21" x14ac:dyDescent="0.3">
      <c r="C5402" s="6" t="s">
        <v>197</v>
      </c>
      <c r="D5402" s="6" t="s">
        <v>0</v>
      </c>
      <c r="E5402" s="1">
        <v>1.56</v>
      </c>
      <c r="F5402" s="8">
        <f t="shared" si="590"/>
        <v>64.102564102564102</v>
      </c>
      <c r="G5402" s="1">
        <v>3.74</v>
      </c>
      <c r="H5402" s="8">
        <f t="shared" si="591"/>
        <v>26.737967914438499</v>
      </c>
      <c r="I5402" s="1">
        <v>5.98</v>
      </c>
      <c r="J5402" s="8">
        <f t="shared" si="592"/>
        <v>16.722408026755851</v>
      </c>
      <c r="K5402" s="6" t="s">
        <v>1530</v>
      </c>
      <c r="L5402" s="6" t="s">
        <v>0</v>
      </c>
      <c r="M5402" s="9">
        <f t="shared" si="593"/>
        <v>92.968823610918662</v>
      </c>
      <c r="Q5402" s="10">
        <f t="shared" si="596"/>
        <v>-64.102564102564102</v>
      </c>
      <c r="S5402" s="10">
        <f t="shared" si="594"/>
        <v>-26.737967914438499</v>
      </c>
      <c r="U5402" s="10">
        <f t="shared" si="595"/>
        <v>-16.722408026755851</v>
      </c>
    </row>
    <row r="5403" spans="3:21" x14ac:dyDescent="0.3">
      <c r="C5403" s="6" t="s">
        <v>0</v>
      </c>
      <c r="D5403" s="6" t="s">
        <v>197</v>
      </c>
      <c r="E5403" s="1">
        <v>2.1</v>
      </c>
      <c r="F5403" s="8">
        <f t="shared" si="590"/>
        <v>47.61904761904762</v>
      </c>
      <c r="G5403" s="1">
        <v>3.24</v>
      </c>
      <c r="H5403" s="8">
        <f t="shared" si="591"/>
        <v>30.864197530864196</v>
      </c>
      <c r="I5403" s="1">
        <v>3.41</v>
      </c>
      <c r="J5403" s="8">
        <f t="shared" si="592"/>
        <v>29.325513196480937</v>
      </c>
      <c r="K5403" s="6" t="s">
        <v>1531</v>
      </c>
      <c r="L5403" s="6" t="s">
        <v>1</v>
      </c>
      <c r="M5403" s="9">
        <f t="shared" si="593"/>
        <v>92.756842332509763</v>
      </c>
      <c r="Q5403" s="10">
        <f t="shared" si="596"/>
        <v>-47.61904761904762</v>
      </c>
      <c r="S5403" s="10">
        <f t="shared" si="594"/>
        <v>-30.864197530864196</v>
      </c>
      <c r="U5403" s="10">
        <f t="shared" si="595"/>
        <v>-29.325513196480937</v>
      </c>
    </row>
    <row r="5404" spans="3:21" x14ac:dyDescent="0.3">
      <c r="C5404" s="6" t="s">
        <v>198</v>
      </c>
      <c r="D5404" s="6" t="s">
        <v>199</v>
      </c>
      <c r="E5404" s="1">
        <v>1.53</v>
      </c>
      <c r="F5404" s="8">
        <f t="shared" si="590"/>
        <v>65.359477124183002</v>
      </c>
      <c r="G5404" s="1">
        <v>3.78</v>
      </c>
      <c r="H5404" s="8">
        <f t="shared" si="591"/>
        <v>26.455026455026456</v>
      </c>
      <c r="I5404" s="1">
        <v>6.23</v>
      </c>
      <c r="J5404" s="8">
        <f t="shared" si="592"/>
        <v>16.051364365971107</v>
      </c>
      <c r="K5404" s="6" t="s">
        <v>1531</v>
      </c>
      <c r="L5404" s="6" t="s">
        <v>0</v>
      </c>
      <c r="M5404" s="9">
        <f t="shared" si="593"/>
        <v>92.707732209434269</v>
      </c>
      <c r="Q5404" s="10">
        <f t="shared" si="596"/>
        <v>-65.359477124183002</v>
      </c>
      <c r="S5404" s="10">
        <f t="shared" si="594"/>
        <v>-26.455026455026456</v>
      </c>
      <c r="U5404" s="10">
        <f t="shared" si="595"/>
        <v>-16.051364365971107</v>
      </c>
    </row>
    <row r="5405" spans="3:21" x14ac:dyDescent="0.3">
      <c r="C5405" s="6" t="s">
        <v>1</v>
      </c>
      <c r="D5405" s="6" t="s">
        <v>0</v>
      </c>
      <c r="E5405" s="1">
        <v>2.29</v>
      </c>
      <c r="F5405" s="8">
        <f t="shared" si="590"/>
        <v>43.668122270742359</v>
      </c>
      <c r="G5405" s="1">
        <v>3.1</v>
      </c>
      <c r="H5405" s="8">
        <f t="shared" si="591"/>
        <v>32.258064516129032</v>
      </c>
      <c r="I5405" s="1">
        <v>3.13</v>
      </c>
      <c r="J5405" s="8">
        <f t="shared" si="592"/>
        <v>31.948881789137381</v>
      </c>
      <c r="K5405" s="6" t="s">
        <v>1531</v>
      </c>
      <c r="L5405" s="6" t="s">
        <v>0</v>
      </c>
      <c r="M5405" s="9">
        <f t="shared" si="593"/>
        <v>92.699825195976587</v>
      </c>
      <c r="Q5405" s="10">
        <f t="shared" si="596"/>
        <v>-43.668122270742359</v>
      </c>
      <c r="S5405" s="10">
        <f t="shared" si="594"/>
        <v>-32.258064516129032</v>
      </c>
      <c r="U5405" s="10">
        <f t="shared" si="595"/>
        <v>-31.948881789137381</v>
      </c>
    </row>
    <row r="5406" spans="3:21" x14ac:dyDescent="0.3">
      <c r="C5406" s="6" t="s">
        <v>0</v>
      </c>
      <c r="D5406" s="6" t="s">
        <v>1</v>
      </c>
      <c r="E5406" s="1">
        <v>3.64</v>
      </c>
      <c r="F5406" s="8">
        <f t="shared" si="590"/>
        <v>27.472527472527471</v>
      </c>
      <c r="G5406" s="1">
        <v>3.24</v>
      </c>
      <c r="H5406" s="8">
        <f t="shared" si="591"/>
        <v>30.864197530864196</v>
      </c>
      <c r="I5406" s="1">
        <v>2.0099999999999998</v>
      </c>
      <c r="J5406" s="8">
        <f t="shared" si="592"/>
        <v>49.75124378109453</v>
      </c>
      <c r="K5406" s="6" t="s">
        <v>1531</v>
      </c>
      <c r="L5406" s="6" t="s">
        <v>1</v>
      </c>
      <c r="M5406" s="9">
        <f t="shared" si="593"/>
        <v>92.517234919445485</v>
      </c>
      <c r="Q5406" s="10">
        <f t="shared" si="596"/>
        <v>-27.472527472527471</v>
      </c>
      <c r="S5406" s="10">
        <f t="shared" si="594"/>
        <v>-30.864197530864196</v>
      </c>
      <c r="U5406" s="10">
        <f t="shared" si="595"/>
        <v>-49.75124378109453</v>
      </c>
    </row>
    <row r="5407" spans="3:21" x14ac:dyDescent="0.3">
      <c r="C5407" s="6" t="s">
        <v>1</v>
      </c>
      <c r="D5407" s="6" t="s">
        <v>1</v>
      </c>
      <c r="E5407" s="1">
        <v>1.48</v>
      </c>
      <c r="F5407" s="8">
        <f t="shared" si="590"/>
        <v>67.567567567567565</v>
      </c>
      <c r="G5407" s="1">
        <v>4.1500000000000004</v>
      </c>
      <c r="H5407" s="8">
        <f t="shared" si="591"/>
        <v>24.096385542168672</v>
      </c>
      <c r="I5407" s="1">
        <v>6.43</v>
      </c>
      <c r="J5407" s="8">
        <f t="shared" si="592"/>
        <v>15.552099533437016</v>
      </c>
      <c r="K5407" s="6" t="s">
        <v>1531</v>
      </c>
      <c r="L5407" s="6" t="s">
        <v>2</v>
      </c>
      <c r="M5407" s="9">
        <f t="shared" si="593"/>
        <v>93.269615449107164</v>
      </c>
      <c r="Q5407" s="10">
        <f t="shared" si="596"/>
        <v>-67.567567567567565</v>
      </c>
      <c r="S5407" s="10">
        <f t="shared" si="594"/>
        <v>-24.096385542168672</v>
      </c>
      <c r="U5407" s="10">
        <f t="shared" si="595"/>
        <v>-15.552099533437016</v>
      </c>
    </row>
    <row r="5408" spans="3:21" x14ac:dyDescent="0.3">
      <c r="C5408" s="6" t="s">
        <v>1</v>
      </c>
      <c r="D5408" s="6" t="s">
        <v>1</v>
      </c>
      <c r="E5408" s="1">
        <v>1.65</v>
      </c>
      <c r="F5408" s="8">
        <f t="shared" si="590"/>
        <v>60.606060606060609</v>
      </c>
      <c r="G5408" s="1">
        <v>3.63</v>
      </c>
      <c r="H5408" s="8">
        <f t="shared" si="591"/>
        <v>27.548209366391184</v>
      </c>
      <c r="I5408" s="1">
        <v>5.34</v>
      </c>
      <c r="J5408" s="8">
        <f t="shared" si="592"/>
        <v>18.726591760299627</v>
      </c>
      <c r="K5408" s="6" t="s">
        <v>1531</v>
      </c>
      <c r="L5408" s="6" t="s">
        <v>2</v>
      </c>
      <c r="M5408" s="9">
        <f t="shared" si="593"/>
        <v>93.562119895742825</v>
      </c>
      <c r="Q5408" s="10">
        <f t="shared" si="596"/>
        <v>-60.606060606060609</v>
      </c>
      <c r="S5408" s="10">
        <f t="shared" si="594"/>
        <v>-27.548209366391184</v>
      </c>
      <c r="U5408" s="10">
        <f t="shared" si="595"/>
        <v>-18.726591760299627</v>
      </c>
    </row>
    <row r="5409" spans="3:21" x14ac:dyDescent="0.3">
      <c r="C5409" s="6" t="s">
        <v>197</v>
      </c>
      <c r="D5409" s="6" t="s">
        <v>200</v>
      </c>
      <c r="E5409" s="1">
        <v>4.5999999999999996</v>
      </c>
      <c r="F5409" s="8">
        <f t="shared" si="590"/>
        <v>21.739130434782609</v>
      </c>
      <c r="G5409" s="1">
        <v>3.58</v>
      </c>
      <c r="H5409" s="8">
        <f t="shared" si="591"/>
        <v>27.932960893854748</v>
      </c>
      <c r="I5409" s="1">
        <v>1.74</v>
      </c>
      <c r="J5409" s="8">
        <f t="shared" si="592"/>
        <v>57.47126436781609</v>
      </c>
      <c r="K5409" s="6" t="s">
        <v>1531</v>
      </c>
      <c r="L5409" s="6" t="s">
        <v>1</v>
      </c>
      <c r="M5409" s="9">
        <f t="shared" si="593"/>
        <v>93.332899039776947</v>
      </c>
      <c r="Q5409" s="10">
        <f t="shared" si="596"/>
        <v>-21.739130434782609</v>
      </c>
      <c r="S5409" s="10">
        <f t="shared" si="594"/>
        <v>-27.932960893854748</v>
      </c>
      <c r="U5409" s="10">
        <f t="shared" si="595"/>
        <v>-57.47126436781609</v>
      </c>
    </row>
    <row r="5410" spans="3:21" x14ac:dyDescent="0.3">
      <c r="C5410" s="6" t="s">
        <v>1</v>
      </c>
      <c r="D5410" s="6" t="s">
        <v>0</v>
      </c>
      <c r="E5410" s="1">
        <v>1.96</v>
      </c>
      <c r="F5410" s="8">
        <f t="shared" si="590"/>
        <v>51.020408163265309</v>
      </c>
      <c r="G5410" s="1">
        <v>3.29</v>
      </c>
      <c r="H5410" s="8">
        <f t="shared" si="591"/>
        <v>30.3951367781155</v>
      </c>
      <c r="I5410" s="1">
        <v>3.78</v>
      </c>
      <c r="J5410" s="8">
        <f t="shared" si="592"/>
        <v>26.455026455026456</v>
      </c>
      <c r="K5410" s="6" t="s">
        <v>1532</v>
      </c>
      <c r="L5410" s="6" t="s">
        <v>0</v>
      </c>
      <c r="M5410" s="9">
        <f t="shared" si="593"/>
        <v>92.703689899366381</v>
      </c>
      <c r="Q5410" s="10">
        <f t="shared" si="596"/>
        <v>-51.020408163265309</v>
      </c>
      <c r="S5410" s="10">
        <f t="shared" si="594"/>
        <v>-30.3951367781155</v>
      </c>
      <c r="U5410" s="10">
        <f t="shared" si="595"/>
        <v>-26.455026455026456</v>
      </c>
    </row>
    <row r="5411" spans="3:21" x14ac:dyDescent="0.3">
      <c r="C5411" s="6" t="s">
        <v>198</v>
      </c>
      <c r="D5411" s="6" t="s">
        <v>199</v>
      </c>
      <c r="E5411" s="1">
        <v>1.76</v>
      </c>
      <c r="F5411" s="8">
        <f t="shared" si="590"/>
        <v>56.81818181818182</v>
      </c>
      <c r="G5411" s="1">
        <v>3.48</v>
      </c>
      <c r="H5411" s="8">
        <f t="shared" si="591"/>
        <v>28.735632183908045</v>
      </c>
      <c r="I5411" s="1">
        <v>4.47</v>
      </c>
      <c r="J5411" s="8">
        <f t="shared" si="592"/>
        <v>22.371364653243848</v>
      </c>
      <c r="K5411" s="6" t="s">
        <v>1532</v>
      </c>
      <c r="L5411" s="6" t="s">
        <v>0</v>
      </c>
      <c r="M5411" s="9">
        <f t="shared" si="593"/>
        <v>92.656784307354911</v>
      </c>
      <c r="Q5411" s="10">
        <f t="shared" si="596"/>
        <v>-56.81818181818182</v>
      </c>
      <c r="S5411" s="10">
        <f t="shared" si="594"/>
        <v>-28.735632183908045</v>
      </c>
      <c r="U5411" s="10">
        <f t="shared" si="595"/>
        <v>-22.371364653243848</v>
      </c>
    </row>
    <row r="5412" spans="3:21" x14ac:dyDescent="0.3">
      <c r="C5412" s="6" t="s">
        <v>0</v>
      </c>
      <c r="D5412" s="6" t="s">
        <v>0</v>
      </c>
      <c r="E5412" s="1">
        <v>2.81</v>
      </c>
      <c r="F5412" s="8">
        <f t="shared" ref="F5412:F5475" si="597">100/E5412</f>
        <v>35.587188612099645</v>
      </c>
      <c r="G5412" s="1">
        <v>3.08</v>
      </c>
      <c r="H5412" s="8">
        <f t="shared" si="591"/>
        <v>32.467532467532465</v>
      </c>
      <c r="I5412" s="1">
        <v>2.41</v>
      </c>
      <c r="J5412" s="8">
        <f t="shared" si="592"/>
        <v>41.493775933609953</v>
      </c>
      <c r="K5412" s="6" t="s">
        <v>1533</v>
      </c>
      <c r="L5412" s="6" t="s">
        <v>2</v>
      </c>
      <c r="M5412" s="9">
        <f t="shared" si="593"/>
        <v>91.283771778185269</v>
      </c>
      <c r="Q5412" s="10">
        <f t="shared" si="596"/>
        <v>-35.587188612099645</v>
      </c>
      <c r="S5412" s="10">
        <f t="shared" si="594"/>
        <v>-32.467532467532465</v>
      </c>
      <c r="U5412" s="10">
        <f t="shared" si="595"/>
        <v>-41.493775933609953</v>
      </c>
    </row>
    <row r="5413" spans="3:21" x14ac:dyDescent="0.3">
      <c r="C5413" s="6" t="s">
        <v>197</v>
      </c>
      <c r="D5413" s="6" t="s">
        <v>1</v>
      </c>
      <c r="E5413" s="1">
        <v>1.63</v>
      </c>
      <c r="F5413" s="8">
        <f t="shared" si="597"/>
        <v>61.349693251533743</v>
      </c>
      <c r="G5413" s="1">
        <v>3.48</v>
      </c>
      <c r="H5413" s="8">
        <f t="shared" si="591"/>
        <v>28.735632183908045</v>
      </c>
      <c r="I5413" s="1">
        <v>5.45</v>
      </c>
      <c r="J5413" s="8">
        <f t="shared" si="592"/>
        <v>18.348623853211009</v>
      </c>
      <c r="K5413" s="6" t="s">
        <v>1534</v>
      </c>
      <c r="L5413" s="6" t="s">
        <v>0</v>
      </c>
      <c r="M5413" s="9">
        <f t="shared" si="593"/>
        <v>92.222039920171582</v>
      </c>
      <c r="Q5413" s="10">
        <f t="shared" si="596"/>
        <v>-61.349693251533743</v>
      </c>
      <c r="S5413" s="10">
        <f t="shared" si="594"/>
        <v>-28.735632183908045</v>
      </c>
      <c r="U5413" s="10">
        <f t="shared" si="595"/>
        <v>-18.348623853211009</v>
      </c>
    </row>
    <row r="5414" spans="3:21" x14ac:dyDescent="0.3">
      <c r="C5414" s="6" t="s">
        <v>1</v>
      </c>
      <c r="D5414" s="6" t="s">
        <v>199</v>
      </c>
      <c r="E5414" s="1">
        <v>1.53</v>
      </c>
      <c r="F5414" s="8">
        <f t="shared" si="597"/>
        <v>65.359477124183002</v>
      </c>
      <c r="G5414" s="1">
        <v>3.7</v>
      </c>
      <c r="H5414" s="8">
        <f t="shared" si="591"/>
        <v>27.027027027027025</v>
      </c>
      <c r="I5414" s="1">
        <v>6.2</v>
      </c>
      <c r="J5414" s="8">
        <f t="shared" si="592"/>
        <v>16.129032258064516</v>
      </c>
      <c r="K5414" s="6" t="s">
        <v>1534</v>
      </c>
      <c r="L5414" s="6" t="s">
        <v>0</v>
      </c>
      <c r="M5414" s="9">
        <f t="shared" si="593"/>
        <v>92.152703022028518</v>
      </c>
      <c r="Q5414" s="10">
        <f t="shared" si="596"/>
        <v>-65.359477124183002</v>
      </c>
      <c r="S5414" s="10">
        <f t="shared" si="594"/>
        <v>-27.027027027027025</v>
      </c>
      <c r="U5414" s="10">
        <f t="shared" si="595"/>
        <v>-16.129032258064516</v>
      </c>
    </row>
    <row r="5415" spans="3:21" x14ac:dyDescent="0.3">
      <c r="C5415" s="6" t="s">
        <v>197</v>
      </c>
      <c r="D5415" s="6" t="s">
        <v>199</v>
      </c>
      <c r="E5415" s="1">
        <v>1.83</v>
      </c>
      <c r="F5415" s="8">
        <f t="shared" si="597"/>
        <v>54.644808743169399</v>
      </c>
      <c r="G5415" s="1">
        <v>3.33</v>
      </c>
      <c r="H5415" s="8">
        <f t="shared" si="591"/>
        <v>30.03003003003003</v>
      </c>
      <c r="I5415" s="1">
        <v>4.43</v>
      </c>
      <c r="J5415" s="8">
        <f t="shared" si="592"/>
        <v>22.573363431151243</v>
      </c>
      <c r="K5415" s="6" t="s">
        <v>1534</v>
      </c>
      <c r="L5415" s="6" t="s">
        <v>0</v>
      </c>
      <c r="M5415" s="9">
        <f t="shared" si="593"/>
        <v>93.241656218591018</v>
      </c>
      <c r="Q5415" s="10">
        <f t="shared" si="596"/>
        <v>-54.644808743169399</v>
      </c>
      <c r="S5415" s="10">
        <f t="shared" si="594"/>
        <v>-30.03003003003003</v>
      </c>
      <c r="U5415" s="10">
        <f t="shared" si="595"/>
        <v>-22.573363431151243</v>
      </c>
    </row>
    <row r="5416" spans="3:21" x14ac:dyDescent="0.3">
      <c r="C5416" s="6" t="s">
        <v>198</v>
      </c>
      <c r="D5416" s="6" t="s">
        <v>199</v>
      </c>
      <c r="E5416" s="1">
        <v>1.39</v>
      </c>
      <c r="F5416" s="8">
        <f t="shared" si="597"/>
        <v>71.942446043165475</v>
      </c>
      <c r="G5416" s="1">
        <v>4.26</v>
      </c>
      <c r="H5416" s="8">
        <f t="shared" si="591"/>
        <v>23.474178403755868</v>
      </c>
      <c r="I5416" s="1">
        <v>7.8</v>
      </c>
      <c r="J5416" s="8">
        <f t="shared" si="592"/>
        <v>12.820512820512821</v>
      </c>
      <c r="K5416" s="6" t="s">
        <v>1534</v>
      </c>
      <c r="L5416" s="6" t="s">
        <v>0</v>
      </c>
      <c r="M5416" s="9">
        <f t="shared" si="593"/>
        <v>92.389731033737803</v>
      </c>
      <c r="Q5416" s="10">
        <f t="shared" si="596"/>
        <v>-71.942446043165475</v>
      </c>
      <c r="S5416" s="10">
        <f t="shared" si="594"/>
        <v>-23.474178403755868</v>
      </c>
      <c r="U5416" s="10">
        <f t="shared" si="595"/>
        <v>-12.820512820512821</v>
      </c>
    </row>
    <row r="5417" spans="3:21" x14ac:dyDescent="0.3">
      <c r="C5417" s="6" t="s">
        <v>0</v>
      </c>
      <c r="D5417" s="6" t="s">
        <v>0</v>
      </c>
      <c r="E5417" s="1">
        <v>2.0099999999999998</v>
      </c>
      <c r="F5417" s="8">
        <f t="shared" si="597"/>
        <v>49.75124378109453</v>
      </c>
      <c r="G5417" s="1">
        <v>3.23</v>
      </c>
      <c r="H5417" s="8">
        <f t="shared" si="591"/>
        <v>30.959752321981423</v>
      </c>
      <c r="I5417" s="1">
        <v>3.61</v>
      </c>
      <c r="J5417" s="8">
        <f t="shared" si="592"/>
        <v>27.70083102493075</v>
      </c>
      <c r="K5417" s="6" t="s">
        <v>1534</v>
      </c>
      <c r="L5417" s="6" t="s">
        <v>2</v>
      </c>
      <c r="M5417" s="9">
        <f t="shared" si="593"/>
        <v>92.240858446122772</v>
      </c>
      <c r="Q5417" s="10">
        <f t="shared" si="596"/>
        <v>-49.75124378109453</v>
      </c>
      <c r="S5417" s="10">
        <f t="shared" si="594"/>
        <v>-30.959752321981423</v>
      </c>
      <c r="U5417" s="10">
        <f t="shared" si="595"/>
        <v>-27.70083102493075</v>
      </c>
    </row>
    <row r="5418" spans="3:21" x14ac:dyDescent="0.3">
      <c r="C5418" s="6" t="s">
        <v>0</v>
      </c>
      <c r="D5418" s="6" t="s">
        <v>199</v>
      </c>
      <c r="E5418" s="1">
        <v>1.86</v>
      </c>
      <c r="F5418" s="8">
        <f t="shared" si="597"/>
        <v>53.763440860215049</v>
      </c>
      <c r="G5418" s="1">
        <v>3.33</v>
      </c>
      <c r="H5418" s="8">
        <f t="shared" si="591"/>
        <v>30.03003003003003</v>
      </c>
      <c r="I5418" s="1">
        <v>4.28</v>
      </c>
      <c r="J5418" s="8">
        <f t="shared" si="592"/>
        <v>23.364485981308409</v>
      </c>
      <c r="K5418" s="6" t="s">
        <v>1534</v>
      </c>
      <c r="L5418" s="6" t="s">
        <v>0</v>
      </c>
      <c r="M5418" s="9">
        <f t="shared" si="593"/>
        <v>93.320181645369118</v>
      </c>
      <c r="Q5418" s="10">
        <f t="shared" si="596"/>
        <v>-53.763440860215049</v>
      </c>
      <c r="S5418" s="10">
        <f t="shared" si="594"/>
        <v>-30.03003003003003</v>
      </c>
      <c r="U5418" s="10">
        <f t="shared" si="595"/>
        <v>-23.364485981308409</v>
      </c>
    </row>
    <row r="5419" spans="3:21" x14ac:dyDescent="0.3">
      <c r="C5419" s="6" t="s">
        <v>0</v>
      </c>
      <c r="D5419" s="6" t="s">
        <v>199</v>
      </c>
      <c r="E5419" s="1">
        <v>1.27</v>
      </c>
      <c r="F5419" s="8">
        <f t="shared" si="597"/>
        <v>78.740157480314963</v>
      </c>
      <c r="G5419" s="1">
        <v>5.0199999999999996</v>
      </c>
      <c r="H5419" s="8">
        <f t="shared" si="591"/>
        <v>19.920318725099602</v>
      </c>
      <c r="I5419" s="1">
        <v>9.27</v>
      </c>
      <c r="J5419" s="8">
        <f t="shared" si="592"/>
        <v>10.787486515641856</v>
      </c>
      <c r="K5419" s="6" t="s">
        <v>1535</v>
      </c>
      <c r="L5419" s="6" t="s">
        <v>0</v>
      </c>
      <c r="M5419" s="9">
        <f t="shared" si="593"/>
        <v>91.367621209052658</v>
      </c>
      <c r="Q5419" s="10">
        <f t="shared" si="596"/>
        <v>-78.740157480314963</v>
      </c>
      <c r="S5419" s="10">
        <f t="shared" si="594"/>
        <v>-19.920318725099602</v>
      </c>
      <c r="U5419" s="10">
        <f t="shared" si="595"/>
        <v>-10.787486515641856</v>
      </c>
    </row>
    <row r="5420" spans="3:21" x14ac:dyDescent="0.3">
      <c r="C5420" s="6" t="s">
        <v>197</v>
      </c>
      <c r="D5420" s="6" t="s">
        <v>199</v>
      </c>
      <c r="E5420" s="1">
        <v>2.64</v>
      </c>
      <c r="F5420" s="8">
        <f t="shared" si="597"/>
        <v>37.878787878787875</v>
      </c>
      <c r="G5420" s="1">
        <v>3.08</v>
      </c>
      <c r="H5420" s="8">
        <f t="shared" si="591"/>
        <v>32.467532467532465</v>
      </c>
      <c r="I5420" s="1">
        <v>2.58</v>
      </c>
      <c r="J5420" s="8">
        <f t="shared" si="592"/>
        <v>38.759689922480618</v>
      </c>
      <c r="K5420" s="6" t="s">
        <v>1535</v>
      </c>
      <c r="L5420" s="6" t="s">
        <v>0</v>
      </c>
      <c r="M5420" s="9">
        <f t="shared" si="593"/>
        <v>91.653979238754332</v>
      </c>
      <c r="Q5420" s="10">
        <f t="shared" si="596"/>
        <v>-37.878787878787875</v>
      </c>
      <c r="S5420" s="10">
        <f t="shared" si="594"/>
        <v>-32.467532467532465</v>
      </c>
      <c r="U5420" s="10">
        <f t="shared" si="595"/>
        <v>-38.759689922480618</v>
      </c>
    </row>
    <row r="5421" spans="3:21" x14ac:dyDescent="0.3">
      <c r="C5421" s="6" t="s">
        <v>0</v>
      </c>
      <c r="D5421" s="6" t="s">
        <v>199</v>
      </c>
      <c r="E5421" s="1">
        <v>1.96</v>
      </c>
      <c r="F5421" s="8">
        <f t="shared" si="597"/>
        <v>51.020408163265309</v>
      </c>
      <c r="G5421" s="1">
        <v>3.25</v>
      </c>
      <c r="H5421" s="8">
        <f t="shared" si="591"/>
        <v>30.76923076923077</v>
      </c>
      <c r="I5421" s="1">
        <v>3.88</v>
      </c>
      <c r="J5421" s="8">
        <f t="shared" si="592"/>
        <v>25.773195876288661</v>
      </c>
      <c r="K5421" s="6" t="s">
        <v>1535</v>
      </c>
      <c r="L5421" s="6" t="s">
        <v>0</v>
      </c>
      <c r="M5421" s="9">
        <f t="shared" si="593"/>
        <v>92.968914567722905</v>
      </c>
      <c r="Q5421" s="10">
        <f t="shared" si="596"/>
        <v>-51.020408163265309</v>
      </c>
      <c r="S5421" s="10">
        <f t="shared" si="594"/>
        <v>-30.76923076923077</v>
      </c>
      <c r="U5421" s="10">
        <f t="shared" si="595"/>
        <v>-25.773195876288661</v>
      </c>
    </row>
    <row r="5422" spans="3:21" x14ac:dyDescent="0.3">
      <c r="C5422" s="6" t="s">
        <v>1</v>
      </c>
      <c r="D5422" s="6" t="s">
        <v>1</v>
      </c>
      <c r="E5422" s="1">
        <v>6.1</v>
      </c>
      <c r="F5422" s="8">
        <f t="shared" si="597"/>
        <v>16.393442622950822</v>
      </c>
      <c r="G5422" s="1">
        <v>4.34</v>
      </c>
      <c r="H5422" s="8">
        <f t="shared" si="591"/>
        <v>23.041474654377883</v>
      </c>
      <c r="I5422" s="1">
        <v>1.43</v>
      </c>
      <c r="J5422" s="8">
        <f t="shared" si="592"/>
        <v>69.930069930069934</v>
      </c>
      <c r="K5422" s="6" t="s">
        <v>1536</v>
      </c>
      <c r="L5422" s="6" t="s">
        <v>2</v>
      </c>
      <c r="M5422" s="9">
        <f t="shared" si="593"/>
        <v>91.436942072110355</v>
      </c>
      <c r="Q5422" s="10">
        <f t="shared" si="596"/>
        <v>-16.393442622950822</v>
      </c>
      <c r="S5422" s="10">
        <f t="shared" si="594"/>
        <v>-23.041474654377883</v>
      </c>
      <c r="U5422" s="10">
        <f t="shared" si="595"/>
        <v>-69.930069930069934</v>
      </c>
    </row>
    <row r="5423" spans="3:21" x14ac:dyDescent="0.3">
      <c r="C5423" s="6" t="s">
        <v>199</v>
      </c>
      <c r="D5423" s="6" t="s">
        <v>199</v>
      </c>
      <c r="E5423" s="1">
        <v>2.89</v>
      </c>
      <c r="F5423" s="8">
        <f t="shared" si="597"/>
        <v>34.602076124567475</v>
      </c>
      <c r="G5423" s="1">
        <v>3.09</v>
      </c>
      <c r="H5423" s="8">
        <f t="shared" si="591"/>
        <v>32.362459546925571</v>
      </c>
      <c r="I5423" s="1">
        <v>2.41</v>
      </c>
      <c r="J5423" s="8">
        <f t="shared" si="592"/>
        <v>41.493775933609953</v>
      </c>
      <c r="K5423" s="6" t="s">
        <v>1536</v>
      </c>
      <c r="L5423" s="6" t="s">
        <v>2</v>
      </c>
      <c r="M5423" s="9">
        <f t="shared" si="593"/>
        <v>92.201324656518963</v>
      </c>
      <c r="Q5423" s="10">
        <f t="shared" si="596"/>
        <v>-34.602076124567475</v>
      </c>
      <c r="S5423" s="10">
        <f t="shared" si="594"/>
        <v>-32.362459546925571</v>
      </c>
      <c r="U5423" s="10">
        <f t="shared" si="595"/>
        <v>-41.493775933609953</v>
      </c>
    </row>
    <row r="5424" spans="3:21" x14ac:dyDescent="0.3">
      <c r="C5424" s="6" t="s">
        <v>1</v>
      </c>
      <c r="D5424" s="6" t="s">
        <v>0</v>
      </c>
      <c r="E5424" s="1">
        <v>1.78</v>
      </c>
      <c r="F5424" s="8">
        <f t="shared" si="597"/>
        <v>56.179775280898873</v>
      </c>
      <c r="G5424" s="1">
        <v>3.4</v>
      </c>
      <c r="H5424" s="8">
        <f t="shared" si="591"/>
        <v>29.411764705882355</v>
      </c>
      <c r="I5424" s="1">
        <v>4.34</v>
      </c>
      <c r="J5424" s="8">
        <f t="shared" si="592"/>
        <v>23.041474654377883</v>
      </c>
      <c r="K5424" s="6" t="s">
        <v>1537</v>
      </c>
      <c r="L5424" s="6" t="s">
        <v>0</v>
      </c>
      <c r="M5424" s="9">
        <f t="shared" si="593"/>
        <v>92.053046976855029</v>
      </c>
      <c r="Q5424" s="10">
        <f t="shared" si="596"/>
        <v>-56.179775280898873</v>
      </c>
      <c r="S5424" s="10">
        <f t="shared" si="594"/>
        <v>-29.411764705882355</v>
      </c>
      <c r="U5424" s="10">
        <f t="shared" si="595"/>
        <v>-23.041474654377883</v>
      </c>
    </row>
    <row r="5425" spans="3:21" x14ac:dyDescent="0.3">
      <c r="C5425" s="6" t="s">
        <v>0</v>
      </c>
      <c r="D5425" s="6" t="s">
        <v>0</v>
      </c>
      <c r="E5425" s="1">
        <v>2.2400000000000002</v>
      </c>
      <c r="F5425" s="8">
        <f t="shared" si="597"/>
        <v>44.642857142857139</v>
      </c>
      <c r="G5425" s="1">
        <v>3.09</v>
      </c>
      <c r="H5425" s="8">
        <f t="shared" si="591"/>
        <v>32.362459546925571</v>
      </c>
      <c r="I5425" s="1">
        <v>3.18</v>
      </c>
      <c r="J5425" s="8">
        <f t="shared" si="592"/>
        <v>31.446540880503143</v>
      </c>
      <c r="K5425" s="6" t="s">
        <v>1537</v>
      </c>
      <c r="L5425" s="6" t="s">
        <v>2</v>
      </c>
      <c r="M5425" s="9">
        <f t="shared" si="593"/>
        <v>92.206811612416743</v>
      </c>
      <c r="Q5425" s="10">
        <f t="shared" si="596"/>
        <v>-44.642857142857139</v>
      </c>
      <c r="S5425" s="10">
        <f t="shared" si="594"/>
        <v>-32.362459546925571</v>
      </c>
      <c r="U5425" s="10">
        <f t="shared" si="595"/>
        <v>-31.446540880503143</v>
      </c>
    </row>
    <row r="5426" spans="3:21" x14ac:dyDescent="0.3">
      <c r="C5426" s="6" t="s">
        <v>1</v>
      </c>
      <c r="D5426" s="6" t="s">
        <v>0</v>
      </c>
      <c r="E5426" s="1">
        <v>2.99</v>
      </c>
      <c r="F5426" s="8">
        <f t="shared" si="597"/>
        <v>33.444816053511701</v>
      </c>
      <c r="G5426" s="1">
        <v>3.13</v>
      </c>
      <c r="H5426" s="8">
        <f t="shared" si="591"/>
        <v>31.948881789137381</v>
      </c>
      <c r="I5426" s="1">
        <v>2.3199999999999998</v>
      </c>
      <c r="J5426" s="8">
        <f t="shared" si="592"/>
        <v>43.103448275862071</v>
      </c>
      <c r="K5426" s="6" t="s">
        <v>1537</v>
      </c>
      <c r="L5426" s="6" t="s">
        <v>0</v>
      </c>
      <c r="M5426" s="9">
        <f t="shared" si="593"/>
        <v>92.168322925996833</v>
      </c>
      <c r="Q5426" s="10">
        <f t="shared" si="596"/>
        <v>-33.444816053511701</v>
      </c>
      <c r="S5426" s="10">
        <f t="shared" si="594"/>
        <v>-31.948881789137381</v>
      </c>
      <c r="U5426" s="10">
        <f t="shared" si="595"/>
        <v>-43.103448275862071</v>
      </c>
    </row>
    <row r="5427" spans="3:21" x14ac:dyDescent="0.3">
      <c r="C5427" s="6" t="s">
        <v>199</v>
      </c>
      <c r="D5427" s="6" t="s">
        <v>1</v>
      </c>
      <c r="E5427" s="1">
        <v>3.05</v>
      </c>
      <c r="F5427" s="8">
        <f t="shared" si="597"/>
        <v>32.786885245901644</v>
      </c>
      <c r="G5427" s="1">
        <v>3.14</v>
      </c>
      <c r="H5427" s="8">
        <f t="shared" si="591"/>
        <v>31.847133757961782</v>
      </c>
      <c r="I5427" s="1">
        <v>2.2599999999999998</v>
      </c>
      <c r="J5427" s="8">
        <f t="shared" si="592"/>
        <v>44.247787610619476</v>
      </c>
      <c r="K5427" s="6" t="s">
        <v>1537</v>
      </c>
      <c r="L5427" s="6" t="s">
        <v>1</v>
      </c>
      <c r="M5427" s="9">
        <f t="shared" si="593"/>
        <v>91.842708262611154</v>
      </c>
      <c r="Q5427" s="10">
        <f t="shared" si="596"/>
        <v>-32.786885245901644</v>
      </c>
      <c r="S5427" s="10">
        <f t="shared" si="594"/>
        <v>-31.847133757961782</v>
      </c>
      <c r="U5427" s="10">
        <f t="shared" si="595"/>
        <v>-44.247787610619476</v>
      </c>
    </row>
    <row r="5428" spans="3:21" x14ac:dyDescent="0.3">
      <c r="C5428" s="6" t="s">
        <v>0</v>
      </c>
      <c r="D5428" s="6" t="s">
        <v>197</v>
      </c>
      <c r="E5428" s="1">
        <v>2.09</v>
      </c>
      <c r="F5428" s="8">
        <f t="shared" si="597"/>
        <v>47.846889952153113</v>
      </c>
      <c r="G5428" s="1">
        <v>3.16</v>
      </c>
      <c r="H5428" s="8">
        <f t="shared" si="591"/>
        <v>31.645569620253163</v>
      </c>
      <c r="I5428" s="1">
        <v>3.45</v>
      </c>
      <c r="J5428" s="8">
        <f t="shared" si="592"/>
        <v>28.985507246376809</v>
      </c>
      <c r="K5428" s="6" t="s">
        <v>1537</v>
      </c>
      <c r="L5428" s="6" t="s">
        <v>1</v>
      </c>
      <c r="M5428" s="9">
        <f t="shared" si="593"/>
        <v>92.184618621267234</v>
      </c>
      <c r="Q5428" s="10">
        <f t="shared" si="596"/>
        <v>-47.846889952153113</v>
      </c>
      <c r="S5428" s="10">
        <f t="shared" si="594"/>
        <v>-31.645569620253163</v>
      </c>
      <c r="U5428" s="10">
        <f t="shared" si="595"/>
        <v>-28.985507246376809</v>
      </c>
    </row>
    <row r="5429" spans="3:21" x14ac:dyDescent="0.3">
      <c r="C5429" s="6" t="s">
        <v>0</v>
      </c>
      <c r="D5429" s="6" t="s">
        <v>199</v>
      </c>
      <c r="E5429" s="1">
        <v>1.72</v>
      </c>
      <c r="F5429" s="8">
        <f t="shared" si="597"/>
        <v>58.139534883720934</v>
      </c>
      <c r="G5429" s="1">
        <v>3.48</v>
      </c>
      <c r="H5429" s="8">
        <f t="shared" si="591"/>
        <v>28.735632183908045</v>
      </c>
      <c r="I5429" s="1">
        <v>4.68</v>
      </c>
      <c r="J5429" s="8">
        <f t="shared" si="592"/>
        <v>21.36752136752137</v>
      </c>
      <c r="K5429" s="6" t="s">
        <v>1537</v>
      </c>
      <c r="L5429" s="6" t="s">
        <v>0</v>
      </c>
      <c r="M5429" s="9">
        <f t="shared" si="593"/>
        <v>92.384992876365359</v>
      </c>
      <c r="Q5429" s="10">
        <f t="shared" si="596"/>
        <v>-58.139534883720934</v>
      </c>
      <c r="S5429" s="10">
        <f t="shared" si="594"/>
        <v>-28.735632183908045</v>
      </c>
      <c r="U5429" s="10">
        <f t="shared" si="595"/>
        <v>-21.36752136752137</v>
      </c>
    </row>
    <row r="5430" spans="3:21" x14ac:dyDescent="0.3">
      <c r="C5430" s="6" t="s">
        <v>199</v>
      </c>
      <c r="D5430" s="6" t="s">
        <v>1</v>
      </c>
      <c r="E5430" s="1">
        <v>2.5299999999999998</v>
      </c>
      <c r="F5430" s="8">
        <f t="shared" si="597"/>
        <v>39.525691699604749</v>
      </c>
      <c r="G5430" s="1">
        <v>3.04</v>
      </c>
      <c r="H5430" s="8">
        <f t="shared" si="591"/>
        <v>32.89473684210526</v>
      </c>
      <c r="I5430" s="1">
        <v>2.69</v>
      </c>
      <c r="J5430" s="8">
        <f t="shared" si="592"/>
        <v>37.174721189591082</v>
      </c>
      <c r="K5430" s="6" t="s">
        <v>1537</v>
      </c>
      <c r="L5430" s="6" t="s">
        <v>1</v>
      </c>
      <c r="M5430" s="9">
        <f t="shared" si="593"/>
        <v>91.2449138900527</v>
      </c>
      <c r="Q5430" s="10">
        <f t="shared" si="596"/>
        <v>-39.525691699604749</v>
      </c>
      <c r="S5430" s="10">
        <f t="shared" si="594"/>
        <v>-32.89473684210526</v>
      </c>
      <c r="U5430" s="10">
        <f t="shared" si="595"/>
        <v>-37.174721189591082</v>
      </c>
    </row>
    <row r="5431" spans="3:21" x14ac:dyDescent="0.3">
      <c r="C5431" s="6" t="s">
        <v>1</v>
      </c>
      <c r="D5431" s="6" t="s">
        <v>0</v>
      </c>
      <c r="E5431" s="1">
        <v>1.78</v>
      </c>
      <c r="F5431" s="8">
        <f t="shared" si="597"/>
        <v>56.179775280898873</v>
      </c>
      <c r="G5431" s="1">
        <v>3.43</v>
      </c>
      <c r="H5431" s="8">
        <f t="shared" si="591"/>
        <v>29.154518950437318</v>
      </c>
      <c r="I5431" s="1">
        <v>4.3899999999999997</v>
      </c>
      <c r="J5431" s="8">
        <f t="shared" si="592"/>
        <v>22.779043280182233</v>
      </c>
      <c r="K5431" s="6" t="s">
        <v>1537</v>
      </c>
      <c r="L5431" s="6" t="s">
        <v>0</v>
      </c>
      <c r="M5431" s="9">
        <f t="shared" si="593"/>
        <v>92.49552580813257</v>
      </c>
      <c r="Q5431" s="10">
        <f t="shared" si="596"/>
        <v>-56.179775280898873</v>
      </c>
      <c r="S5431" s="10">
        <f t="shared" si="594"/>
        <v>-29.154518950437318</v>
      </c>
      <c r="U5431" s="10">
        <f t="shared" si="595"/>
        <v>-22.779043280182233</v>
      </c>
    </row>
    <row r="5432" spans="3:21" x14ac:dyDescent="0.3">
      <c r="C5432" s="6" t="s">
        <v>199</v>
      </c>
      <c r="D5432" s="6" t="s">
        <v>199</v>
      </c>
      <c r="E5432" s="1">
        <v>1.5</v>
      </c>
      <c r="F5432" s="8">
        <f t="shared" si="597"/>
        <v>66.666666666666671</v>
      </c>
      <c r="G5432" s="1">
        <v>3.83</v>
      </c>
      <c r="H5432" s="8">
        <f t="shared" si="591"/>
        <v>26.109660574412533</v>
      </c>
      <c r="I5432" s="1">
        <v>6.38</v>
      </c>
      <c r="J5432" s="8">
        <f t="shared" si="592"/>
        <v>15.673981191222571</v>
      </c>
      <c r="K5432" s="6" t="s">
        <v>1538</v>
      </c>
      <c r="L5432" s="6" t="s">
        <v>2</v>
      </c>
      <c r="M5432" s="9">
        <f t="shared" si="593"/>
        <v>92.208128723232974</v>
      </c>
      <c r="Q5432" s="10">
        <f t="shared" si="596"/>
        <v>-66.666666666666671</v>
      </c>
      <c r="S5432" s="10">
        <f t="shared" si="594"/>
        <v>-26.109660574412533</v>
      </c>
      <c r="U5432" s="10">
        <f t="shared" si="595"/>
        <v>-15.673981191222571</v>
      </c>
    </row>
    <row r="5433" spans="3:21" x14ac:dyDescent="0.3">
      <c r="C5433" s="6" t="s">
        <v>199</v>
      </c>
      <c r="D5433" s="6" t="s">
        <v>0</v>
      </c>
      <c r="E5433" s="1">
        <v>2.98</v>
      </c>
      <c r="F5433" s="8">
        <f t="shared" si="597"/>
        <v>33.557046979865774</v>
      </c>
      <c r="G5433" s="1">
        <v>3.04</v>
      </c>
      <c r="H5433" s="8">
        <f t="shared" si="591"/>
        <v>32.89473684210526</v>
      </c>
      <c r="I5433" s="1">
        <v>2.41</v>
      </c>
      <c r="J5433" s="8">
        <f t="shared" si="592"/>
        <v>41.493775933609953</v>
      </c>
      <c r="K5433" s="6" t="s">
        <v>1538</v>
      </c>
      <c r="L5433" s="6" t="s">
        <v>1</v>
      </c>
      <c r="M5433" s="9">
        <f t="shared" si="593"/>
        <v>92.639289866510524</v>
      </c>
      <c r="Q5433" s="10">
        <f t="shared" si="596"/>
        <v>-33.557046979865774</v>
      </c>
      <c r="S5433" s="10">
        <f t="shared" si="594"/>
        <v>-32.89473684210526</v>
      </c>
      <c r="U5433" s="10">
        <f t="shared" si="595"/>
        <v>-41.493775933609953</v>
      </c>
    </row>
    <row r="5434" spans="3:21" x14ac:dyDescent="0.3">
      <c r="C5434" s="6" t="s">
        <v>198</v>
      </c>
      <c r="D5434" s="6" t="s">
        <v>0</v>
      </c>
      <c r="E5434" s="1">
        <v>1.47</v>
      </c>
      <c r="F5434" s="8">
        <f t="shared" si="597"/>
        <v>68.02721088435375</v>
      </c>
      <c r="G5434" s="1">
        <v>3.9</v>
      </c>
      <c r="H5434" s="8">
        <f t="shared" si="591"/>
        <v>25.641025641025642</v>
      </c>
      <c r="I5434" s="1">
        <v>6.91</v>
      </c>
      <c r="J5434" s="8">
        <f t="shared" si="592"/>
        <v>14.471780028943559</v>
      </c>
      <c r="K5434" s="6" t="s">
        <v>1539</v>
      </c>
      <c r="L5434" s="6" t="s">
        <v>0</v>
      </c>
      <c r="M5434" s="9">
        <f t="shared" si="593"/>
        <v>92.472706391501333</v>
      </c>
      <c r="Q5434" s="10">
        <f t="shared" si="596"/>
        <v>-68.02721088435375</v>
      </c>
      <c r="S5434" s="10">
        <f t="shared" si="594"/>
        <v>-25.641025641025642</v>
      </c>
      <c r="U5434" s="10">
        <f t="shared" si="595"/>
        <v>-14.471780028943559</v>
      </c>
    </row>
    <row r="5435" spans="3:21" x14ac:dyDescent="0.3">
      <c r="C5435" s="6" t="s">
        <v>199</v>
      </c>
      <c r="D5435" s="6" t="s">
        <v>197</v>
      </c>
      <c r="E5435" s="1">
        <v>2.2000000000000002</v>
      </c>
      <c r="F5435" s="8">
        <f t="shared" si="597"/>
        <v>45.454545454545453</v>
      </c>
      <c r="G5435" s="1">
        <v>3.13</v>
      </c>
      <c r="H5435" s="8">
        <f t="shared" si="591"/>
        <v>31.948881789137381</v>
      </c>
      <c r="I5435" s="1">
        <v>3.28</v>
      </c>
      <c r="J5435" s="8">
        <f t="shared" si="592"/>
        <v>30.487804878048781</v>
      </c>
      <c r="K5435" s="6" t="s">
        <v>1539</v>
      </c>
      <c r="L5435" s="6" t="s">
        <v>1</v>
      </c>
      <c r="M5435" s="9">
        <f t="shared" si="593"/>
        <v>92.685937525647972</v>
      </c>
      <c r="Q5435" s="10">
        <f t="shared" si="596"/>
        <v>-45.454545454545453</v>
      </c>
      <c r="S5435" s="10">
        <f t="shared" si="594"/>
        <v>-31.948881789137381</v>
      </c>
      <c r="U5435" s="10">
        <f t="shared" si="595"/>
        <v>-30.487804878048781</v>
      </c>
    </row>
    <row r="5436" spans="3:21" x14ac:dyDescent="0.3">
      <c r="C5436" s="6" t="s">
        <v>0</v>
      </c>
      <c r="D5436" s="6" t="s">
        <v>0</v>
      </c>
      <c r="E5436" s="1">
        <v>1.54</v>
      </c>
      <c r="F5436" s="8">
        <f t="shared" si="597"/>
        <v>64.935064935064929</v>
      </c>
      <c r="G5436" s="1">
        <v>3.75</v>
      </c>
      <c r="H5436" s="8">
        <f t="shared" si="591"/>
        <v>26.666666666666668</v>
      </c>
      <c r="I5436" s="1">
        <v>6.08</v>
      </c>
      <c r="J5436" s="8">
        <f t="shared" si="592"/>
        <v>16.44736842105263</v>
      </c>
      <c r="K5436" s="6" t="s">
        <v>1539</v>
      </c>
      <c r="L5436" s="6" t="s">
        <v>2</v>
      </c>
      <c r="M5436" s="9">
        <f t="shared" si="593"/>
        <v>92.550516366090122</v>
      </c>
      <c r="Q5436" s="10">
        <f t="shared" si="596"/>
        <v>-64.935064935064929</v>
      </c>
      <c r="S5436" s="10">
        <f t="shared" si="594"/>
        <v>-26.666666666666668</v>
      </c>
      <c r="U5436" s="10">
        <f t="shared" si="595"/>
        <v>-16.44736842105263</v>
      </c>
    </row>
    <row r="5437" spans="3:21" x14ac:dyDescent="0.3">
      <c r="C5437" s="6" t="s">
        <v>0</v>
      </c>
      <c r="D5437" s="6" t="s">
        <v>199</v>
      </c>
      <c r="E5437" s="1">
        <v>1.42</v>
      </c>
      <c r="F5437" s="8">
        <f t="shared" si="597"/>
        <v>70.422535211267615</v>
      </c>
      <c r="G5437" s="1">
        <v>4.05</v>
      </c>
      <c r="H5437" s="8">
        <f t="shared" si="591"/>
        <v>24.691358024691358</v>
      </c>
      <c r="I5437" s="1">
        <v>7.31</v>
      </c>
      <c r="J5437" s="8">
        <f t="shared" si="592"/>
        <v>13.679890560875513</v>
      </c>
      <c r="K5437" s="6" t="s">
        <v>1539</v>
      </c>
      <c r="L5437" s="6" t="s">
        <v>0</v>
      </c>
      <c r="M5437" s="9">
        <f t="shared" si="593"/>
        <v>91.917016312939069</v>
      </c>
      <c r="Q5437" s="10">
        <f t="shared" si="596"/>
        <v>-70.422535211267615</v>
      </c>
      <c r="S5437" s="10">
        <f t="shared" si="594"/>
        <v>-24.691358024691358</v>
      </c>
      <c r="U5437" s="10">
        <f t="shared" si="595"/>
        <v>-13.679890560875513</v>
      </c>
    </row>
    <row r="5438" spans="3:21" x14ac:dyDescent="0.3">
      <c r="C5438" s="6" t="s">
        <v>199</v>
      </c>
      <c r="D5438" s="6" t="s">
        <v>199</v>
      </c>
      <c r="E5438" s="1">
        <v>1.96</v>
      </c>
      <c r="F5438" s="8">
        <f t="shared" si="597"/>
        <v>51.020408163265309</v>
      </c>
      <c r="G5438" s="1">
        <v>3.33</v>
      </c>
      <c r="H5438" s="8">
        <f t="shared" si="591"/>
        <v>30.03003003003003</v>
      </c>
      <c r="I5438" s="1">
        <v>3.84</v>
      </c>
      <c r="J5438" s="8">
        <f t="shared" si="592"/>
        <v>26.041666666666668</v>
      </c>
      <c r="K5438" s="6" t="s">
        <v>1539</v>
      </c>
      <c r="L5438" s="6" t="s">
        <v>2</v>
      </c>
      <c r="M5438" s="9">
        <f t="shared" si="593"/>
        <v>93.377565162963293</v>
      </c>
      <c r="Q5438" s="10">
        <f t="shared" si="596"/>
        <v>-51.020408163265309</v>
      </c>
      <c r="S5438" s="10">
        <f t="shared" si="594"/>
        <v>-30.03003003003003</v>
      </c>
      <c r="U5438" s="10">
        <f t="shared" si="595"/>
        <v>-26.041666666666668</v>
      </c>
    </row>
    <row r="5439" spans="3:21" x14ac:dyDescent="0.3">
      <c r="C5439" s="6" t="s">
        <v>0</v>
      </c>
      <c r="D5439" s="6" t="s">
        <v>199</v>
      </c>
      <c r="E5439" s="1">
        <v>1.92</v>
      </c>
      <c r="F5439" s="8">
        <f t="shared" si="597"/>
        <v>52.083333333333336</v>
      </c>
      <c r="G5439" s="1">
        <v>3.3</v>
      </c>
      <c r="H5439" s="8">
        <f t="shared" si="591"/>
        <v>30.303030303030305</v>
      </c>
      <c r="I5439" s="1">
        <v>4</v>
      </c>
      <c r="J5439" s="8">
        <f t="shared" si="592"/>
        <v>25</v>
      </c>
      <c r="K5439" s="6" t="s">
        <v>1539</v>
      </c>
      <c r="L5439" s="6" t="s">
        <v>0</v>
      </c>
      <c r="M5439" s="9">
        <f t="shared" si="593"/>
        <v>93.121693121693113</v>
      </c>
      <c r="Q5439" s="10">
        <f t="shared" si="596"/>
        <v>-52.083333333333336</v>
      </c>
      <c r="S5439" s="10">
        <f t="shared" si="594"/>
        <v>-30.303030303030305</v>
      </c>
      <c r="U5439" s="10">
        <f t="shared" si="595"/>
        <v>-25</v>
      </c>
    </row>
    <row r="5440" spans="3:21" x14ac:dyDescent="0.3">
      <c r="C5440" s="6" t="s">
        <v>1</v>
      </c>
      <c r="D5440" s="6" t="s">
        <v>0</v>
      </c>
      <c r="E5440" s="1">
        <v>2.39</v>
      </c>
      <c r="F5440" s="8">
        <f t="shared" si="597"/>
        <v>41.841004184100413</v>
      </c>
      <c r="G5440" s="1">
        <v>3.08</v>
      </c>
      <c r="H5440" s="8">
        <f t="shared" si="591"/>
        <v>32.467532467532465</v>
      </c>
      <c r="I5440" s="1">
        <v>2.93</v>
      </c>
      <c r="J5440" s="8">
        <f t="shared" si="592"/>
        <v>34.129692832764505</v>
      </c>
      <c r="K5440" s="6" t="s">
        <v>1540</v>
      </c>
      <c r="L5440" s="6" t="s">
        <v>0</v>
      </c>
      <c r="M5440" s="9">
        <f t="shared" si="593"/>
        <v>92.218399798189694</v>
      </c>
      <c r="Q5440" s="10">
        <f t="shared" si="596"/>
        <v>-41.841004184100413</v>
      </c>
      <c r="S5440" s="10">
        <f t="shared" si="594"/>
        <v>-32.467532467532465</v>
      </c>
      <c r="U5440" s="10">
        <f t="shared" si="595"/>
        <v>-34.129692832764505</v>
      </c>
    </row>
    <row r="5441" spans="3:21" x14ac:dyDescent="0.3">
      <c r="C5441" s="6" t="s">
        <v>199</v>
      </c>
      <c r="D5441" s="6" t="s">
        <v>1</v>
      </c>
      <c r="E5441" s="1">
        <v>5.63</v>
      </c>
      <c r="F5441" s="8">
        <f t="shared" si="597"/>
        <v>17.761989342806395</v>
      </c>
      <c r="G5441" s="1">
        <v>3.6</v>
      </c>
      <c r="H5441" s="8">
        <f t="shared" si="591"/>
        <v>27.777777777777779</v>
      </c>
      <c r="I5441" s="1">
        <v>1.64</v>
      </c>
      <c r="J5441" s="8">
        <f t="shared" si="592"/>
        <v>60.975609756097562</v>
      </c>
      <c r="K5441" s="6" t="s">
        <v>1541</v>
      </c>
      <c r="L5441" s="6" t="s">
        <v>1</v>
      </c>
      <c r="M5441" s="9">
        <f t="shared" si="593"/>
        <v>93.883158406109843</v>
      </c>
      <c r="Q5441" s="10">
        <f t="shared" si="596"/>
        <v>-17.761989342806395</v>
      </c>
      <c r="S5441" s="10">
        <f t="shared" si="594"/>
        <v>-27.777777777777779</v>
      </c>
      <c r="U5441" s="10">
        <f t="shared" si="595"/>
        <v>-60.975609756097562</v>
      </c>
    </row>
    <row r="5442" spans="3:21" x14ac:dyDescent="0.3">
      <c r="C5442" s="6" t="s">
        <v>199</v>
      </c>
      <c r="D5442" s="6" t="s">
        <v>0</v>
      </c>
      <c r="E5442" s="1">
        <v>3.9</v>
      </c>
      <c r="F5442" s="8">
        <f t="shared" si="597"/>
        <v>25.641025641025642</v>
      </c>
      <c r="G5442" s="1">
        <v>3.28</v>
      </c>
      <c r="H5442" s="8">
        <f t="shared" ref="H5442:H5505" si="598">100/G5442</f>
        <v>30.487804878048781</v>
      </c>
      <c r="I5442" s="1">
        <v>1.96</v>
      </c>
      <c r="J5442" s="8">
        <f t="shared" ref="J5442:J5505" si="599">100/I5442</f>
        <v>51.020408163265309</v>
      </c>
      <c r="K5442" s="6" t="s">
        <v>1541</v>
      </c>
      <c r="L5442" s="6" t="s">
        <v>1</v>
      </c>
      <c r="M5442" s="9">
        <f t="shared" ref="M5442:M5505" si="600">10000/(F5442+H5442+J5442)</f>
        <v>93.327774634465911</v>
      </c>
      <c r="Q5442" s="10">
        <f t="shared" si="596"/>
        <v>-25.641025641025642</v>
      </c>
      <c r="S5442" s="10">
        <f t="shared" ref="S5442:S5505" si="601">R5442-H5442</f>
        <v>-30.487804878048781</v>
      </c>
      <c r="U5442" s="10">
        <f t="shared" ref="U5442:U5505" si="602">T5442-J5442</f>
        <v>-51.020408163265309</v>
      </c>
    </row>
    <row r="5443" spans="3:21" x14ac:dyDescent="0.3">
      <c r="C5443" s="6" t="s">
        <v>0</v>
      </c>
      <c r="D5443" s="6" t="s">
        <v>0</v>
      </c>
      <c r="E5443" s="1">
        <v>2.61</v>
      </c>
      <c r="F5443" s="8">
        <f t="shared" si="597"/>
        <v>38.314176245210732</v>
      </c>
      <c r="G5443" s="1">
        <v>2.95</v>
      </c>
      <c r="H5443" s="8">
        <f t="shared" si="598"/>
        <v>33.898305084745758</v>
      </c>
      <c r="I5443" s="1">
        <v>2.73</v>
      </c>
      <c r="J5443" s="8">
        <f t="shared" si="599"/>
        <v>36.630036630036628</v>
      </c>
      <c r="K5443" s="6" t="s">
        <v>1542</v>
      </c>
      <c r="L5443" s="6" t="s">
        <v>2</v>
      </c>
      <c r="M5443" s="9">
        <f t="shared" si="600"/>
        <v>91.87586053159545</v>
      </c>
      <c r="Q5443" s="10">
        <f t="shared" si="596"/>
        <v>-38.314176245210732</v>
      </c>
      <c r="S5443" s="10">
        <f t="shared" si="601"/>
        <v>-33.898305084745758</v>
      </c>
      <c r="U5443" s="10">
        <f t="shared" si="602"/>
        <v>-36.630036630036628</v>
      </c>
    </row>
    <row r="5444" spans="3:21" x14ac:dyDescent="0.3">
      <c r="C5444" s="6" t="s">
        <v>0</v>
      </c>
      <c r="D5444" s="6" t="s">
        <v>199</v>
      </c>
      <c r="E5444" s="1">
        <v>2.44</v>
      </c>
      <c r="F5444" s="8">
        <f t="shared" si="597"/>
        <v>40.983606557377051</v>
      </c>
      <c r="G5444" s="1">
        <v>3.11</v>
      </c>
      <c r="H5444" s="8">
        <f t="shared" si="598"/>
        <v>32.154340836012864</v>
      </c>
      <c r="I5444" s="1">
        <v>2.89</v>
      </c>
      <c r="J5444" s="8">
        <f t="shared" si="599"/>
        <v>34.602076124567475</v>
      </c>
      <c r="K5444" s="6" t="s">
        <v>1542</v>
      </c>
      <c r="L5444" s="6" t="s">
        <v>0</v>
      </c>
      <c r="M5444" s="9">
        <f t="shared" si="600"/>
        <v>92.816018351186528</v>
      </c>
      <c r="Q5444" s="10">
        <f t="shared" ref="Q5444:Q5507" si="603">P5444-F5444</f>
        <v>-40.983606557377051</v>
      </c>
      <c r="S5444" s="10">
        <f t="shared" si="601"/>
        <v>-32.154340836012864</v>
      </c>
      <c r="U5444" s="10">
        <f t="shared" si="602"/>
        <v>-34.602076124567475</v>
      </c>
    </row>
    <row r="5445" spans="3:21" x14ac:dyDescent="0.3">
      <c r="C5445" s="6" t="s">
        <v>199</v>
      </c>
      <c r="D5445" s="6" t="s">
        <v>0</v>
      </c>
      <c r="E5445" s="1">
        <v>2.4700000000000002</v>
      </c>
      <c r="F5445" s="8">
        <f t="shared" si="597"/>
        <v>40.48582995951417</v>
      </c>
      <c r="G5445" s="1">
        <v>3.06</v>
      </c>
      <c r="H5445" s="8">
        <f t="shared" si="598"/>
        <v>32.679738562091501</v>
      </c>
      <c r="I5445" s="1">
        <v>2.83</v>
      </c>
      <c r="J5445" s="8">
        <f t="shared" si="599"/>
        <v>35.335689045936398</v>
      </c>
      <c r="K5445" s="6" t="s">
        <v>1542</v>
      </c>
      <c r="L5445" s="6" t="s">
        <v>1</v>
      </c>
      <c r="M5445" s="9">
        <f t="shared" si="600"/>
        <v>92.164830382495765</v>
      </c>
      <c r="Q5445" s="10">
        <f t="shared" si="603"/>
        <v>-40.48582995951417</v>
      </c>
      <c r="S5445" s="10">
        <f t="shared" si="601"/>
        <v>-32.679738562091501</v>
      </c>
      <c r="U5445" s="10">
        <f t="shared" si="602"/>
        <v>-35.335689045936398</v>
      </c>
    </row>
    <row r="5446" spans="3:21" x14ac:dyDescent="0.3">
      <c r="C5446" s="6" t="s">
        <v>1</v>
      </c>
      <c r="D5446" s="6" t="s">
        <v>199</v>
      </c>
      <c r="E5446" s="1">
        <v>1.9</v>
      </c>
      <c r="F5446" s="8">
        <f t="shared" si="597"/>
        <v>52.631578947368425</v>
      </c>
      <c r="G5446" s="1">
        <v>3.33</v>
      </c>
      <c r="H5446" s="8">
        <f t="shared" si="598"/>
        <v>30.03003003003003</v>
      </c>
      <c r="I5446" s="1">
        <v>4.13</v>
      </c>
      <c r="J5446" s="8">
        <f t="shared" si="599"/>
        <v>24.213075060532688</v>
      </c>
      <c r="K5446" s="6" t="s">
        <v>1542</v>
      </c>
      <c r="L5446" s="6" t="s">
        <v>0</v>
      </c>
      <c r="M5446" s="9">
        <f t="shared" si="600"/>
        <v>93.567528082243285</v>
      </c>
      <c r="Q5446" s="10">
        <f t="shared" si="603"/>
        <v>-52.631578947368425</v>
      </c>
      <c r="S5446" s="10">
        <f t="shared" si="601"/>
        <v>-30.03003003003003</v>
      </c>
      <c r="U5446" s="10">
        <f t="shared" si="602"/>
        <v>-24.213075060532688</v>
      </c>
    </row>
    <row r="5447" spans="3:21" x14ac:dyDescent="0.3">
      <c r="C5447" s="6" t="s">
        <v>199</v>
      </c>
      <c r="D5447" s="6" t="s">
        <v>201</v>
      </c>
      <c r="E5447" s="1">
        <v>3.73</v>
      </c>
      <c r="F5447" s="8">
        <f t="shared" si="597"/>
        <v>26.809651474530831</v>
      </c>
      <c r="G5447" s="1">
        <v>3.25</v>
      </c>
      <c r="H5447" s="8">
        <f t="shared" si="598"/>
        <v>30.76923076923077</v>
      </c>
      <c r="I5447" s="1">
        <v>2.0099999999999998</v>
      </c>
      <c r="J5447" s="8">
        <f t="shared" si="599"/>
        <v>49.75124378109453</v>
      </c>
      <c r="K5447" s="6" t="s">
        <v>1542</v>
      </c>
      <c r="L5447" s="6" t="s">
        <v>1</v>
      </c>
      <c r="M5447" s="9">
        <f t="shared" si="600"/>
        <v>93.170485961081823</v>
      </c>
      <c r="Q5447" s="10">
        <f t="shared" si="603"/>
        <v>-26.809651474530831</v>
      </c>
      <c r="S5447" s="10">
        <f t="shared" si="601"/>
        <v>-30.76923076923077</v>
      </c>
      <c r="U5447" s="10">
        <f t="shared" si="602"/>
        <v>-49.75124378109453</v>
      </c>
    </row>
    <row r="5448" spans="3:21" x14ac:dyDescent="0.3">
      <c r="C5448" s="6" t="s">
        <v>1</v>
      </c>
      <c r="D5448" s="6" t="s">
        <v>1</v>
      </c>
      <c r="E5448" s="1">
        <v>3.11</v>
      </c>
      <c r="F5448" s="8">
        <f t="shared" si="597"/>
        <v>32.154340836012864</v>
      </c>
      <c r="G5448" s="1">
        <v>3.16</v>
      </c>
      <c r="H5448" s="8">
        <f t="shared" si="598"/>
        <v>31.645569620253163</v>
      </c>
      <c r="I5448" s="1">
        <v>2.27</v>
      </c>
      <c r="J5448" s="8">
        <f t="shared" si="599"/>
        <v>44.052863436123346</v>
      </c>
      <c r="K5448" s="6" t="s">
        <v>1542</v>
      </c>
      <c r="L5448" s="6" t="s">
        <v>2</v>
      </c>
      <c r="M5448" s="9">
        <f t="shared" si="600"/>
        <v>92.718987552212141</v>
      </c>
      <c r="Q5448" s="10">
        <f t="shared" si="603"/>
        <v>-32.154340836012864</v>
      </c>
      <c r="S5448" s="10">
        <f t="shared" si="601"/>
        <v>-31.645569620253163</v>
      </c>
      <c r="U5448" s="10">
        <f t="shared" si="602"/>
        <v>-44.052863436123346</v>
      </c>
    </row>
    <row r="5449" spans="3:21" x14ac:dyDescent="0.3">
      <c r="C5449" s="6" t="s">
        <v>197</v>
      </c>
      <c r="D5449" s="6" t="s">
        <v>0</v>
      </c>
      <c r="E5449" s="1">
        <v>1.52</v>
      </c>
      <c r="F5449" s="8">
        <f t="shared" si="597"/>
        <v>65.78947368421052</v>
      </c>
      <c r="G5449" s="1">
        <v>3.83</v>
      </c>
      <c r="H5449" s="8">
        <f t="shared" si="598"/>
        <v>26.109660574412533</v>
      </c>
      <c r="I5449" s="1">
        <v>6.49</v>
      </c>
      <c r="J5449" s="8">
        <f t="shared" si="599"/>
        <v>15.408320493066256</v>
      </c>
      <c r="K5449" s="6" t="s">
        <v>1542</v>
      </c>
      <c r="L5449" s="6" t="s">
        <v>0</v>
      </c>
      <c r="M5449" s="9">
        <f t="shared" si="600"/>
        <v>93.190170460571593</v>
      </c>
      <c r="Q5449" s="10">
        <f t="shared" si="603"/>
        <v>-65.78947368421052</v>
      </c>
      <c r="S5449" s="10">
        <f t="shared" si="601"/>
        <v>-26.109660574412533</v>
      </c>
      <c r="U5449" s="10">
        <f t="shared" si="602"/>
        <v>-15.408320493066256</v>
      </c>
    </row>
    <row r="5450" spans="3:21" x14ac:dyDescent="0.3">
      <c r="C5450" s="6" t="s">
        <v>1</v>
      </c>
      <c r="D5450" s="6" t="s">
        <v>0</v>
      </c>
      <c r="E5450" s="1">
        <v>1.55</v>
      </c>
      <c r="F5450" s="8">
        <f t="shared" si="597"/>
        <v>64.516129032258064</v>
      </c>
      <c r="G5450" s="1">
        <v>3.73</v>
      </c>
      <c r="H5450" s="8">
        <f t="shared" si="598"/>
        <v>26.809651474530831</v>
      </c>
      <c r="I5450" s="1">
        <v>6.21</v>
      </c>
      <c r="J5450" s="8">
        <f t="shared" si="599"/>
        <v>16.103059581320451</v>
      </c>
      <c r="K5450" s="6" t="s">
        <v>1542</v>
      </c>
      <c r="L5450" s="6" t="s">
        <v>0</v>
      </c>
      <c r="M5450" s="9">
        <f t="shared" si="600"/>
        <v>93.084873594449604</v>
      </c>
      <c r="Q5450" s="10">
        <f t="shared" si="603"/>
        <v>-64.516129032258064</v>
      </c>
      <c r="S5450" s="10">
        <f t="shared" si="601"/>
        <v>-26.809651474530831</v>
      </c>
      <c r="U5450" s="10">
        <f t="shared" si="602"/>
        <v>-16.103059581320451</v>
      </c>
    </row>
    <row r="5451" spans="3:21" x14ac:dyDescent="0.3">
      <c r="C5451" s="6" t="s">
        <v>199</v>
      </c>
      <c r="D5451" s="6" t="s">
        <v>198</v>
      </c>
      <c r="E5451" s="1">
        <v>2.4</v>
      </c>
      <c r="F5451" s="8">
        <f t="shared" si="597"/>
        <v>41.666666666666671</v>
      </c>
      <c r="G5451" s="1">
        <v>3.09</v>
      </c>
      <c r="H5451" s="8">
        <f t="shared" si="598"/>
        <v>32.362459546925571</v>
      </c>
      <c r="I5451" s="1">
        <v>2.91</v>
      </c>
      <c r="J5451" s="8">
        <f t="shared" si="599"/>
        <v>34.364261168384878</v>
      </c>
      <c r="K5451" s="6" t="s">
        <v>1543</v>
      </c>
      <c r="L5451" s="6" t="s">
        <v>1</v>
      </c>
      <c r="M5451" s="9">
        <f t="shared" si="600"/>
        <v>92.256550344349975</v>
      </c>
      <c r="Q5451" s="10">
        <f t="shared" si="603"/>
        <v>-41.666666666666671</v>
      </c>
      <c r="S5451" s="10">
        <f t="shared" si="601"/>
        <v>-32.362459546925571</v>
      </c>
      <c r="U5451" s="10">
        <f t="shared" si="602"/>
        <v>-34.364261168384878</v>
      </c>
    </row>
    <row r="5452" spans="3:21" x14ac:dyDescent="0.3">
      <c r="C5452" s="6" t="s">
        <v>199</v>
      </c>
      <c r="D5452" s="6" t="s">
        <v>199</v>
      </c>
      <c r="E5452" s="1">
        <v>2.1800000000000002</v>
      </c>
      <c r="F5452" s="8">
        <f t="shared" si="597"/>
        <v>45.871559633027516</v>
      </c>
      <c r="G5452" s="1">
        <v>3.17</v>
      </c>
      <c r="H5452" s="8">
        <f t="shared" si="598"/>
        <v>31.545741324921135</v>
      </c>
      <c r="I5452" s="1">
        <v>3.37</v>
      </c>
      <c r="J5452" s="8">
        <f t="shared" si="599"/>
        <v>29.673590504451038</v>
      </c>
      <c r="K5452" s="6" t="s">
        <v>1543</v>
      </c>
      <c r="L5452" s="6" t="s">
        <v>2</v>
      </c>
      <c r="M5452" s="9">
        <f t="shared" si="600"/>
        <v>93.378623181142018</v>
      </c>
      <c r="Q5452" s="10">
        <f t="shared" si="603"/>
        <v>-45.871559633027516</v>
      </c>
      <c r="S5452" s="10">
        <f t="shared" si="601"/>
        <v>-31.545741324921135</v>
      </c>
      <c r="U5452" s="10">
        <f t="shared" si="602"/>
        <v>-29.673590504451038</v>
      </c>
    </row>
    <row r="5453" spans="3:21" x14ac:dyDescent="0.3">
      <c r="C5453" s="6" t="s">
        <v>0</v>
      </c>
      <c r="D5453" s="6" t="s">
        <v>0</v>
      </c>
      <c r="E5453" s="1">
        <v>1.38</v>
      </c>
      <c r="F5453" s="8">
        <f t="shared" si="597"/>
        <v>72.463768115942031</v>
      </c>
      <c r="G5453" s="1">
        <v>4.46</v>
      </c>
      <c r="H5453" s="8">
        <f t="shared" si="598"/>
        <v>22.421524663677129</v>
      </c>
      <c r="I5453" s="1">
        <v>7.7</v>
      </c>
      <c r="J5453" s="8">
        <f t="shared" si="599"/>
        <v>12.987012987012987</v>
      </c>
      <c r="K5453" s="6" t="s">
        <v>1544</v>
      </c>
      <c r="L5453" s="6" t="s">
        <v>2</v>
      </c>
      <c r="M5453" s="9">
        <f t="shared" si="600"/>
        <v>92.702199410047953</v>
      </c>
      <c r="Q5453" s="10">
        <f t="shared" si="603"/>
        <v>-72.463768115942031</v>
      </c>
      <c r="S5453" s="10">
        <f t="shared" si="601"/>
        <v>-22.421524663677129</v>
      </c>
      <c r="U5453" s="10">
        <f t="shared" si="602"/>
        <v>-12.987012987012987</v>
      </c>
    </row>
    <row r="5454" spans="3:21" x14ac:dyDescent="0.3">
      <c r="C5454" s="6" t="s">
        <v>0</v>
      </c>
      <c r="D5454" s="6" t="s">
        <v>199</v>
      </c>
      <c r="E5454" s="1">
        <v>2.93</v>
      </c>
      <c r="F5454" s="8">
        <f t="shared" si="597"/>
        <v>34.129692832764505</v>
      </c>
      <c r="G5454" s="1">
        <v>3.1</v>
      </c>
      <c r="H5454" s="8">
        <f t="shared" si="598"/>
        <v>32.258064516129032</v>
      </c>
      <c r="I5454" s="1">
        <v>2.4</v>
      </c>
      <c r="J5454" s="8">
        <f t="shared" si="599"/>
        <v>41.666666666666671</v>
      </c>
      <c r="K5454" s="6" t="s">
        <v>1544</v>
      </c>
      <c r="L5454" s="6" t="s">
        <v>0</v>
      </c>
      <c r="M5454" s="9">
        <f t="shared" si="600"/>
        <v>92.545956272553596</v>
      </c>
      <c r="Q5454" s="10">
        <f t="shared" si="603"/>
        <v>-34.129692832764505</v>
      </c>
      <c r="S5454" s="10">
        <f t="shared" si="601"/>
        <v>-32.258064516129032</v>
      </c>
      <c r="U5454" s="10">
        <f t="shared" si="602"/>
        <v>-41.666666666666671</v>
      </c>
    </row>
    <row r="5455" spans="3:21" x14ac:dyDescent="0.3">
      <c r="C5455" s="6" t="s">
        <v>0</v>
      </c>
      <c r="D5455" s="6" t="s">
        <v>1</v>
      </c>
      <c r="E5455" s="1">
        <v>2.11</v>
      </c>
      <c r="F5455" s="8">
        <f t="shared" si="597"/>
        <v>47.393364928909953</v>
      </c>
      <c r="G5455" s="1">
        <v>3.2</v>
      </c>
      <c r="H5455" s="8">
        <f t="shared" si="598"/>
        <v>31.25</v>
      </c>
      <c r="I5455" s="1">
        <v>3.46</v>
      </c>
      <c r="J5455" s="8">
        <f t="shared" si="599"/>
        <v>28.901734104046245</v>
      </c>
      <c r="K5455" s="6" t="s">
        <v>1544</v>
      </c>
      <c r="L5455" s="6" t="s">
        <v>1</v>
      </c>
      <c r="M5455" s="9">
        <f t="shared" si="600"/>
        <v>92.984246515367403</v>
      </c>
      <c r="Q5455" s="10">
        <f t="shared" si="603"/>
        <v>-47.393364928909953</v>
      </c>
      <c r="S5455" s="10">
        <f t="shared" si="601"/>
        <v>-31.25</v>
      </c>
      <c r="U5455" s="10">
        <f t="shared" si="602"/>
        <v>-28.901734104046245</v>
      </c>
    </row>
    <row r="5456" spans="3:21" x14ac:dyDescent="0.3">
      <c r="C5456" s="6" t="s">
        <v>199</v>
      </c>
      <c r="D5456" s="6" t="s">
        <v>199</v>
      </c>
      <c r="E5456" s="1">
        <v>2.25</v>
      </c>
      <c r="F5456" s="8">
        <f t="shared" si="597"/>
        <v>44.444444444444443</v>
      </c>
      <c r="G5456" s="1">
        <v>3.18</v>
      </c>
      <c r="H5456" s="8">
        <f t="shared" si="598"/>
        <v>31.446540880503143</v>
      </c>
      <c r="I5456" s="1">
        <v>3.16</v>
      </c>
      <c r="J5456" s="8">
        <f t="shared" si="599"/>
        <v>31.645569620253163</v>
      </c>
      <c r="K5456" s="6" t="s">
        <v>1544</v>
      </c>
      <c r="L5456" s="6" t="s">
        <v>2</v>
      </c>
      <c r="M5456" s="9">
        <f t="shared" si="600"/>
        <v>92.99163438047529</v>
      </c>
      <c r="Q5456" s="10">
        <f t="shared" si="603"/>
        <v>-44.444444444444443</v>
      </c>
      <c r="S5456" s="10">
        <f t="shared" si="601"/>
        <v>-31.446540880503143</v>
      </c>
      <c r="U5456" s="10">
        <f t="shared" si="602"/>
        <v>-31.645569620253163</v>
      </c>
    </row>
    <row r="5457" spans="3:21" x14ac:dyDescent="0.3">
      <c r="C5457" s="6" t="s">
        <v>1</v>
      </c>
      <c r="D5457" s="6" t="s">
        <v>197</v>
      </c>
      <c r="E5457" s="1">
        <v>4.13</v>
      </c>
      <c r="F5457" s="8">
        <f t="shared" si="597"/>
        <v>24.213075060532688</v>
      </c>
      <c r="G5457" s="1">
        <v>3.39</v>
      </c>
      <c r="H5457" s="8">
        <f t="shared" si="598"/>
        <v>29.498525073746311</v>
      </c>
      <c r="I5457" s="1">
        <v>1.86</v>
      </c>
      <c r="J5457" s="8">
        <f t="shared" si="599"/>
        <v>53.763440860215049</v>
      </c>
      <c r="K5457" s="6" t="s">
        <v>1544</v>
      </c>
      <c r="L5457" s="6" t="s">
        <v>1</v>
      </c>
      <c r="M5457" s="9">
        <f t="shared" si="600"/>
        <v>93.044858671068582</v>
      </c>
      <c r="Q5457" s="10">
        <f t="shared" si="603"/>
        <v>-24.213075060532688</v>
      </c>
      <c r="S5457" s="10">
        <f t="shared" si="601"/>
        <v>-29.498525073746311</v>
      </c>
      <c r="U5457" s="10">
        <f t="shared" si="602"/>
        <v>-53.763440860215049</v>
      </c>
    </row>
    <row r="5458" spans="3:21" x14ac:dyDescent="0.3">
      <c r="C5458" s="6" t="s">
        <v>198</v>
      </c>
      <c r="D5458" s="6" t="s">
        <v>0</v>
      </c>
      <c r="E5458" s="1">
        <v>1.31</v>
      </c>
      <c r="F5458" s="8">
        <f t="shared" si="597"/>
        <v>76.33587786259541</v>
      </c>
      <c r="G5458" s="1">
        <v>4.8499999999999996</v>
      </c>
      <c r="H5458" s="8">
        <f t="shared" si="598"/>
        <v>20.618556701030929</v>
      </c>
      <c r="I5458" s="1">
        <v>8.83</v>
      </c>
      <c r="J5458" s="8">
        <f t="shared" si="599"/>
        <v>11.325028312570781</v>
      </c>
      <c r="K5458" s="6" t="s">
        <v>1544</v>
      </c>
      <c r="L5458" s="6" t="s">
        <v>0</v>
      </c>
      <c r="M5458" s="9">
        <f t="shared" si="600"/>
        <v>92.353616598871056</v>
      </c>
      <c r="Q5458" s="10">
        <f t="shared" si="603"/>
        <v>-76.33587786259541</v>
      </c>
      <c r="S5458" s="10">
        <f t="shared" si="601"/>
        <v>-20.618556701030929</v>
      </c>
      <c r="U5458" s="10">
        <f t="shared" si="602"/>
        <v>-11.325028312570781</v>
      </c>
    </row>
    <row r="5459" spans="3:21" x14ac:dyDescent="0.3">
      <c r="C5459" s="6" t="s">
        <v>197</v>
      </c>
      <c r="D5459" s="6" t="s">
        <v>1</v>
      </c>
      <c r="E5459" s="1">
        <v>1.45</v>
      </c>
      <c r="F5459" s="8">
        <f t="shared" si="597"/>
        <v>68.965517241379317</v>
      </c>
      <c r="G5459" s="1">
        <v>4.13</v>
      </c>
      <c r="H5459" s="8">
        <f t="shared" si="598"/>
        <v>24.213075060532688</v>
      </c>
      <c r="I5459" s="1">
        <v>6.9</v>
      </c>
      <c r="J5459" s="8">
        <f t="shared" si="599"/>
        <v>14.492753623188404</v>
      </c>
      <c r="K5459" s="6" t="s">
        <v>1544</v>
      </c>
      <c r="L5459" s="6" t="s">
        <v>0</v>
      </c>
      <c r="M5459" s="9">
        <f t="shared" si="600"/>
        <v>92.87522055270226</v>
      </c>
      <c r="Q5459" s="10">
        <f t="shared" si="603"/>
        <v>-68.965517241379317</v>
      </c>
      <c r="S5459" s="10">
        <f t="shared" si="601"/>
        <v>-24.213075060532688</v>
      </c>
      <c r="U5459" s="10">
        <f t="shared" si="602"/>
        <v>-14.492753623188404</v>
      </c>
    </row>
    <row r="5460" spans="3:21" x14ac:dyDescent="0.3">
      <c r="C5460" s="6" t="s">
        <v>1</v>
      </c>
      <c r="D5460" s="6" t="s">
        <v>199</v>
      </c>
      <c r="E5460" s="1">
        <v>2.02</v>
      </c>
      <c r="F5460" s="8">
        <f t="shared" si="597"/>
        <v>49.504950495049506</v>
      </c>
      <c r="G5460" s="1">
        <v>3.21</v>
      </c>
      <c r="H5460" s="8">
        <f t="shared" si="598"/>
        <v>31.152647975077883</v>
      </c>
      <c r="I5460" s="1">
        <v>3.68</v>
      </c>
      <c r="J5460" s="8">
        <f t="shared" si="599"/>
        <v>27.173913043478258</v>
      </c>
      <c r="K5460" s="6" t="s">
        <v>1544</v>
      </c>
      <c r="L5460" s="6" t="s">
        <v>0</v>
      </c>
      <c r="M5460" s="9">
        <f t="shared" si="600"/>
        <v>92.737270020908952</v>
      </c>
      <c r="Q5460" s="10">
        <f t="shared" si="603"/>
        <v>-49.504950495049506</v>
      </c>
      <c r="S5460" s="10">
        <f t="shared" si="601"/>
        <v>-31.152647975077883</v>
      </c>
      <c r="U5460" s="10">
        <f t="shared" si="602"/>
        <v>-27.173913043478258</v>
      </c>
    </row>
    <row r="5461" spans="3:21" x14ac:dyDescent="0.3">
      <c r="C5461" s="6" t="s">
        <v>199</v>
      </c>
      <c r="D5461" s="6" t="s">
        <v>199</v>
      </c>
      <c r="E5461" s="1">
        <v>1.82</v>
      </c>
      <c r="F5461" s="8">
        <f t="shared" si="597"/>
        <v>54.945054945054942</v>
      </c>
      <c r="G5461" s="1">
        <v>3.39</v>
      </c>
      <c r="H5461" s="8">
        <f t="shared" si="598"/>
        <v>29.498525073746311</v>
      </c>
      <c r="I5461" s="1">
        <v>4.45</v>
      </c>
      <c r="J5461" s="8">
        <f t="shared" si="599"/>
        <v>22.471910112359549</v>
      </c>
      <c r="K5461" s="6" t="s">
        <v>1545</v>
      </c>
      <c r="L5461" s="6" t="s">
        <v>2</v>
      </c>
      <c r="M5461" s="9">
        <f t="shared" si="600"/>
        <v>93.531816463005413</v>
      </c>
      <c r="Q5461" s="10">
        <f t="shared" si="603"/>
        <v>-54.945054945054942</v>
      </c>
      <c r="S5461" s="10">
        <f t="shared" si="601"/>
        <v>-29.498525073746311</v>
      </c>
      <c r="U5461" s="10">
        <f t="shared" si="602"/>
        <v>-22.471910112359549</v>
      </c>
    </row>
    <row r="5462" spans="3:21" x14ac:dyDescent="0.3">
      <c r="C5462" s="6" t="s">
        <v>1</v>
      </c>
      <c r="D5462" s="6" t="s">
        <v>197</v>
      </c>
      <c r="E5462" s="1">
        <v>4.04</v>
      </c>
      <c r="F5462" s="8">
        <f t="shared" si="597"/>
        <v>24.752475247524753</v>
      </c>
      <c r="G5462" s="1">
        <v>3.31</v>
      </c>
      <c r="H5462" s="8">
        <f t="shared" si="598"/>
        <v>30.211480362537763</v>
      </c>
      <c r="I5462" s="1">
        <v>1.91</v>
      </c>
      <c r="J5462" s="8">
        <f t="shared" si="599"/>
        <v>52.356020942408378</v>
      </c>
      <c r="K5462" s="6" t="s">
        <v>1545</v>
      </c>
      <c r="L5462" s="6" t="s">
        <v>1</v>
      </c>
      <c r="M5462" s="9">
        <f t="shared" si="600"/>
        <v>93.179297286845753</v>
      </c>
      <c r="Q5462" s="10">
        <f t="shared" si="603"/>
        <v>-24.752475247524753</v>
      </c>
      <c r="S5462" s="10">
        <f t="shared" si="601"/>
        <v>-30.211480362537763</v>
      </c>
      <c r="U5462" s="10">
        <f t="shared" si="602"/>
        <v>-52.356020942408378</v>
      </c>
    </row>
    <row r="5463" spans="3:21" x14ac:dyDescent="0.3">
      <c r="C5463" s="6" t="s">
        <v>1</v>
      </c>
      <c r="D5463" s="6" t="s">
        <v>199</v>
      </c>
      <c r="E5463" s="1">
        <v>2.2999999999999998</v>
      </c>
      <c r="F5463" s="8">
        <f t="shared" si="597"/>
        <v>43.478260869565219</v>
      </c>
      <c r="G5463" s="1">
        <v>3.09</v>
      </c>
      <c r="H5463" s="8">
        <f t="shared" si="598"/>
        <v>32.362459546925571</v>
      </c>
      <c r="I5463" s="1">
        <v>3.11</v>
      </c>
      <c r="J5463" s="8">
        <f t="shared" si="599"/>
        <v>32.154340836012864</v>
      </c>
      <c r="K5463" s="6" t="s">
        <v>1545</v>
      </c>
      <c r="L5463" s="6" t="s">
        <v>0</v>
      </c>
      <c r="M5463" s="9">
        <f t="shared" si="600"/>
        <v>92.596826966179151</v>
      </c>
      <c r="Q5463" s="10">
        <f t="shared" si="603"/>
        <v>-43.478260869565219</v>
      </c>
      <c r="S5463" s="10">
        <f t="shared" si="601"/>
        <v>-32.362459546925571</v>
      </c>
      <c r="U5463" s="10">
        <f t="shared" si="602"/>
        <v>-32.154340836012864</v>
      </c>
    </row>
    <row r="5464" spans="3:21" x14ac:dyDescent="0.3">
      <c r="C5464" s="6" t="s">
        <v>0</v>
      </c>
      <c r="D5464" s="6" t="s">
        <v>199</v>
      </c>
      <c r="E5464" s="1">
        <v>2.39</v>
      </c>
      <c r="F5464" s="8">
        <f t="shared" si="597"/>
        <v>41.841004184100413</v>
      </c>
      <c r="G5464" s="1">
        <v>3.1</v>
      </c>
      <c r="H5464" s="8">
        <f t="shared" si="598"/>
        <v>32.258064516129032</v>
      </c>
      <c r="I5464" s="1">
        <v>2.89</v>
      </c>
      <c r="J5464" s="8">
        <f t="shared" si="599"/>
        <v>34.602076124567475</v>
      </c>
      <c r="K5464" s="6" t="s">
        <v>1545</v>
      </c>
      <c r="L5464" s="6" t="s">
        <v>0</v>
      </c>
      <c r="M5464" s="9">
        <f t="shared" si="600"/>
        <v>91.995351255204056</v>
      </c>
      <c r="Q5464" s="10">
        <f t="shared" si="603"/>
        <v>-41.841004184100413</v>
      </c>
      <c r="S5464" s="10">
        <f t="shared" si="601"/>
        <v>-32.258064516129032</v>
      </c>
      <c r="U5464" s="10">
        <f t="shared" si="602"/>
        <v>-34.602076124567475</v>
      </c>
    </row>
    <row r="5465" spans="3:21" x14ac:dyDescent="0.3">
      <c r="C5465" s="6" t="s">
        <v>0</v>
      </c>
      <c r="D5465" s="6" t="s">
        <v>199</v>
      </c>
      <c r="E5465" s="1">
        <v>1.26</v>
      </c>
      <c r="F5465" s="8">
        <f t="shared" si="597"/>
        <v>79.365079365079367</v>
      </c>
      <c r="G5465" s="1">
        <v>5.08</v>
      </c>
      <c r="H5465" s="8">
        <f t="shared" si="598"/>
        <v>19.685039370078741</v>
      </c>
      <c r="I5465" s="1">
        <v>9.49</v>
      </c>
      <c r="J5465" s="8">
        <f t="shared" si="599"/>
        <v>10.537407797681769</v>
      </c>
      <c r="K5465" s="6" t="s">
        <v>1545</v>
      </c>
      <c r="L5465" s="6" t="s">
        <v>0</v>
      </c>
      <c r="M5465" s="9">
        <f t="shared" si="600"/>
        <v>91.251261127819319</v>
      </c>
      <c r="Q5465" s="10">
        <f t="shared" si="603"/>
        <v>-79.365079365079367</v>
      </c>
      <c r="S5465" s="10">
        <f t="shared" si="601"/>
        <v>-19.685039370078741</v>
      </c>
      <c r="U5465" s="10">
        <f t="shared" si="602"/>
        <v>-10.537407797681769</v>
      </c>
    </row>
    <row r="5466" spans="3:21" x14ac:dyDescent="0.3">
      <c r="C5466" s="6" t="s">
        <v>1</v>
      </c>
      <c r="D5466" s="6" t="s">
        <v>199</v>
      </c>
      <c r="E5466" s="1">
        <v>2.11</v>
      </c>
      <c r="F5466" s="8">
        <f t="shared" si="597"/>
        <v>47.393364928909953</v>
      </c>
      <c r="G5466" s="1">
        <v>3.16</v>
      </c>
      <c r="H5466" s="8">
        <f t="shared" si="598"/>
        <v>31.645569620253163</v>
      </c>
      <c r="I5466" s="1">
        <v>3.54</v>
      </c>
      <c r="J5466" s="8">
        <f t="shared" si="599"/>
        <v>28.248587570621467</v>
      </c>
      <c r="K5466" s="6" t="s">
        <v>1545</v>
      </c>
      <c r="L5466" s="6" t="s">
        <v>0</v>
      </c>
      <c r="M5466" s="9">
        <f t="shared" si="600"/>
        <v>93.207483987142325</v>
      </c>
      <c r="Q5466" s="10">
        <f t="shared" si="603"/>
        <v>-47.393364928909953</v>
      </c>
      <c r="S5466" s="10">
        <f t="shared" si="601"/>
        <v>-31.645569620253163</v>
      </c>
      <c r="U5466" s="10">
        <f t="shared" si="602"/>
        <v>-28.248587570621467</v>
      </c>
    </row>
    <row r="5467" spans="3:21" x14ac:dyDescent="0.3">
      <c r="C5467" s="6" t="s">
        <v>0</v>
      </c>
      <c r="D5467" s="6" t="s">
        <v>197</v>
      </c>
      <c r="E5467" s="1">
        <v>2.34</v>
      </c>
      <c r="F5467" s="8">
        <f t="shared" si="597"/>
        <v>42.73504273504274</v>
      </c>
      <c r="G5467" s="1">
        <v>3.11</v>
      </c>
      <c r="H5467" s="8">
        <f t="shared" si="598"/>
        <v>32.154340836012864</v>
      </c>
      <c r="I5467" s="1">
        <v>3</v>
      </c>
      <c r="J5467" s="8">
        <f t="shared" si="599"/>
        <v>33.333333333333336</v>
      </c>
      <c r="K5467" s="6" t="s">
        <v>1545</v>
      </c>
      <c r="L5467" s="6" t="s">
        <v>1</v>
      </c>
      <c r="M5467" s="9">
        <f t="shared" si="600"/>
        <v>92.402041697351379</v>
      </c>
      <c r="Q5467" s="10">
        <f t="shared" si="603"/>
        <v>-42.73504273504274</v>
      </c>
      <c r="S5467" s="10">
        <f t="shared" si="601"/>
        <v>-32.154340836012864</v>
      </c>
      <c r="U5467" s="10">
        <f t="shared" si="602"/>
        <v>-33.333333333333336</v>
      </c>
    </row>
    <row r="5468" spans="3:21" x14ac:dyDescent="0.3">
      <c r="C5468" s="6" t="s">
        <v>199</v>
      </c>
      <c r="D5468" s="6" t="s">
        <v>198</v>
      </c>
      <c r="E5468" s="1">
        <v>5.81</v>
      </c>
      <c r="F5468" s="8">
        <f t="shared" si="597"/>
        <v>17.211703958691913</v>
      </c>
      <c r="G5468" s="1">
        <v>3.65</v>
      </c>
      <c r="H5468" s="8">
        <f t="shared" si="598"/>
        <v>27.397260273972602</v>
      </c>
      <c r="I5468" s="1">
        <v>1.61</v>
      </c>
      <c r="J5468" s="8">
        <f t="shared" si="599"/>
        <v>62.11180124223602</v>
      </c>
      <c r="K5468" s="6" t="s">
        <v>1546</v>
      </c>
      <c r="L5468" s="6" t="s">
        <v>1</v>
      </c>
      <c r="M5468" s="9">
        <f t="shared" si="600"/>
        <v>93.70247632221006</v>
      </c>
      <c r="Q5468" s="10">
        <f t="shared" si="603"/>
        <v>-17.211703958691913</v>
      </c>
      <c r="S5468" s="10">
        <f t="shared" si="601"/>
        <v>-27.397260273972602</v>
      </c>
      <c r="U5468" s="10">
        <f t="shared" si="602"/>
        <v>-62.11180124223602</v>
      </c>
    </row>
    <row r="5469" spans="3:21" x14ac:dyDescent="0.3">
      <c r="C5469" s="6" t="s">
        <v>0</v>
      </c>
      <c r="D5469" s="6" t="s">
        <v>199</v>
      </c>
      <c r="E5469" s="1">
        <v>1.75</v>
      </c>
      <c r="F5469" s="8">
        <f t="shared" si="597"/>
        <v>57.142857142857146</v>
      </c>
      <c r="G5469" s="1">
        <v>3.45</v>
      </c>
      <c r="H5469" s="8">
        <f t="shared" si="598"/>
        <v>28.985507246376809</v>
      </c>
      <c r="I5469" s="1">
        <v>4.72</v>
      </c>
      <c r="J5469" s="8">
        <f t="shared" si="599"/>
        <v>21.186440677966104</v>
      </c>
      <c r="K5469" s="6" t="s">
        <v>1546</v>
      </c>
      <c r="L5469" s="6" t="s">
        <v>0</v>
      </c>
      <c r="M5469" s="9">
        <f t="shared" si="600"/>
        <v>93.18378758399686</v>
      </c>
      <c r="Q5469" s="10">
        <f t="shared" si="603"/>
        <v>-57.142857142857146</v>
      </c>
      <c r="S5469" s="10">
        <f t="shared" si="601"/>
        <v>-28.985507246376809</v>
      </c>
      <c r="U5469" s="10">
        <f t="shared" si="602"/>
        <v>-21.186440677966104</v>
      </c>
    </row>
    <row r="5470" spans="3:21" x14ac:dyDescent="0.3">
      <c r="C5470" s="6" t="s">
        <v>199</v>
      </c>
      <c r="D5470" s="6" t="s">
        <v>0</v>
      </c>
      <c r="E5470" s="1">
        <v>1.92</v>
      </c>
      <c r="F5470" s="8">
        <f t="shared" si="597"/>
        <v>52.083333333333336</v>
      </c>
      <c r="G5470" s="1">
        <v>3.26</v>
      </c>
      <c r="H5470" s="8">
        <f t="shared" si="598"/>
        <v>30.674846625766872</v>
      </c>
      <c r="I5470" s="1">
        <v>4.04</v>
      </c>
      <c r="J5470" s="8">
        <f t="shared" si="599"/>
        <v>24.752475247524753</v>
      </c>
      <c r="K5470" s="6" t="s">
        <v>1546</v>
      </c>
      <c r="L5470" s="6" t="s">
        <v>1</v>
      </c>
      <c r="M5470" s="9">
        <f t="shared" si="600"/>
        <v>93.014036429979697</v>
      </c>
      <c r="Q5470" s="10">
        <f t="shared" si="603"/>
        <v>-52.083333333333336</v>
      </c>
      <c r="S5470" s="10">
        <f t="shared" si="601"/>
        <v>-30.674846625766872</v>
      </c>
      <c r="U5470" s="10">
        <f t="shared" si="602"/>
        <v>-24.752475247524753</v>
      </c>
    </row>
    <row r="5471" spans="3:21" x14ac:dyDescent="0.3">
      <c r="C5471" s="6" t="s">
        <v>0</v>
      </c>
      <c r="D5471" s="6" t="s">
        <v>197</v>
      </c>
      <c r="E5471" s="1">
        <v>5.28</v>
      </c>
      <c r="F5471" s="8">
        <f t="shared" si="597"/>
        <v>18.939393939393938</v>
      </c>
      <c r="G5471" s="1">
        <v>3.5</v>
      </c>
      <c r="H5471" s="8">
        <f t="shared" si="598"/>
        <v>28.571428571428573</v>
      </c>
      <c r="I5471" s="1">
        <v>1.67</v>
      </c>
      <c r="J5471" s="8">
        <f t="shared" si="599"/>
        <v>59.880239520958085</v>
      </c>
      <c r="K5471" s="6" t="s">
        <v>1547</v>
      </c>
      <c r="L5471" s="6" t="s">
        <v>1</v>
      </c>
      <c r="M5471" s="9">
        <f t="shared" si="600"/>
        <v>93.117619016009613</v>
      </c>
      <c r="Q5471" s="10">
        <f t="shared" si="603"/>
        <v>-18.939393939393938</v>
      </c>
      <c r="S5471" s="10">
        <f t="shared" si="601"/>
        <v>-28.571428571428573</v>
      </c>
      <c r="U5471" s="10">
        <f t="shared" si="602"/>
        <v>-59.880239520958085</v>
      </c>
    </row>
    <row r="5472" spans="3:21" x14ac:dyDescent="0.3">
      <c r="C5472" s="6" t="s">
        <v>199</v>
      </c>
      <c r="D5472" s="6" t="s">
        <v>0</v>
      </c>
      <c r="E5472" s="1">
        <v>1.76</v>
      </c>
      <c r="F5472" s="8">
        <f t="shared" si="597"/>
        <v>56.81818181818182</v>
      </c>
      <c r="G5472" s="1">
        <v>3.45</v>
      </c>
      <c r="H5472" s="8">
        <f t="shared" si="598"/>
        <v>28.985507246376809</v>
      </c>
      <c r="I5472" s="1">
        <v>4.66</v>
      </c>
      <c r="J5472" s="8">
        <f t="shared" si="599"/>
        <v>21.459227467811157</v>
      </c>
      <c r="K5472" s="6" t="s">
        <v>1548</v>
      </c>
      <c r="L5472" s="6" t="s">
        <v>1</v>
      </c>
      <c r="M5472" s="9">
        <f t="shared" si="600"/>
        <v>93.228865327209348</v>
      </c>
      <c r="Q5472" s="10">
        <f t="shared" si="603"/>
        <v>-56.81818181818182</v>
      </c>
      <c r="S5472" s="10">
        <f t="shared" si="601"/>
        <v>-28.985507246376809</v>
      </c>
      <c r="U5472" s="10">
        <f t="shared" si="602"/>
        <v>-21.459227467811157</v>
      </c>
    </row>
    <row r="5473" spans="3:21" x14ac:dyDescent="0.3">
      <c r="C5473" s="6" t="s">
        <v>0</v>
      </c>
      <c r="D5473" s="6" t="s">
        <v>1</v>
      </c>
      <c r="E5473" s="1">
        <v>2.4300000000000002</v>
      </c>
      <c r="F5473" s="8">
        <f t="shared" si="597"/>
        <v>41.152263374485592</v>
      </c>
      <c r="G5473" s="1">
        <v>3.09</v>
      </c>
      <c r="H5473" s="8">
        <f t="shared" si="598"/>
        <v>32.362459546925571</v>
      </c>
      <c r="I5473" s="1">
        <v>2.86</v>
      </c>
      <c r="J5473" s="8">
        <f t="shared" si="599"/>
        <v>34.965034965034967</v>
      </c>
      <c r="K5473" s="6" t="s">
        <v>1549</v>
      </c>
      <c r="L5473" s="6" t="s">
        <v>1</v>
      </c>
      <c r="M5473" s="9">
        <f t="shared" si="600"/>
        <v>92.183096596396794</v>
      </c>
      <c r="Q5473" s="10">
        <f t="shared" si="603"/>
        <v>-41.152263374485592</v>
      </c>
      <c r="S5473" s="10">
        <f t="shared" si="601"/>
        <v>-32.362459546925571</v>
      </c>
      <c r="U5473" s="10">
        <f t="shared" si="602"/>
        <v>-34.965034965034967</v>
      </c>
    </row>
    <row r="5474" spans="3:21" x14ac:dyDescent="0.3">
      <c r="C5474" s="6" t="s">
        <v>200</v>
      </c>
      <c r="D5474" s="6" t="s">
        <v>0</v>
      </c>
      <c r="E5474" s="1">
        <v>1.65</v>
      </c>
      <c r="F5474" s="8">
        <f t="shared" si="597"/>
        <v>60.606060606060609</v>
      </c>
      <c r="G5474" s="1">
        <v>3.55</v>
      </c>
      <c r="H5474" s="8">
        <f t="shared" si="598"/>
        <v>28.169014084507044</v>
      </c>
      <c r="I5474" s="1">
        <v>5.3</v>
      </c>
      <c r="J5474" s="8">
        <f t="shared" si="599"/>
        <v>18.867924528301888</v>
      </c>
      <c r="K5474" s="6" t="s">
        <v>1550</v>
      </c>
      <c r="L5474" s="6" t="s">
        <v>0</v>
      </c>
      <c r="M5474" s="9">
        <f t="shared" si="600"/>
        <v>92.899678312261543</v>
      </c>
      <c r="Q5474" s="10">
        <f t="shared" si="603"/>
        <v>-60.606060606060609</v>
      </c>
      <c r="S5474" s="10">
        <f t="shared" si="601"/>
        <v>-28.169014084507044</v>
      </c>
      <c r="U5474" s="10">
        <f t="shared" si="602"/>
        <v>-18.867924528301888</v>
      </c>
    </row>
    <row r="5475" spans="3:21" x14ac:dyDescent="0.3">
      <c r="C5475" s="6" t="s">
        <v>0</v>
      </c>
      <c r="D5475" s="6" t="s">
        <v>0</v>
      </c>
      <c r="E5475" s="1">
        <v>2.36</v>
      </c>
      <c r="F5475" s="8">
        <f t="shared" si="597"/>
        <v>42.372881355932208</v>
      </c>
      <c r="G5475" s="1">
        <v>3.08</v>
      </c>
      <c r="H5475" s="8">
        <f t="shared" si="598"/>
        <v>32.467532467532465</v>
      </c>
      <c r="I5475" s="1">
        <v>3.01</v>
      </c>
      <c r="J5475" s="8">
        <f t="shared" si="599"/>
        <v>33.222591362126245</v>
      </c>
      <c r="K5475" s="6" t="s">
        <v>1550</v>
      </c>
      <c r="L5475" s="6" t="s">
        <v>2</v>
      </c>
      <c r="M5475" s="9">
        <f t="shared" si="600"/>
        <v>92.538607295120784</v>
      </c>
      <c r="Q5475" s="10">
        <f t="shared" si="603"/>
        <v>-42.372881355932208</v>
      </c>
      <c r="S5475" s="10">
        <f t="shared" si="601"/>
        <v>-32.467532467532465</v>
      </c>
      <c r="U5475" s="10">
        <f t="shared" si="602"/>
        <v>-33.222591362126245</v>
      </c>
    </row>
    <row r="5476" spans="3:21" x14ac:dyDescent="0.3">
      <c r="C5476" s="6" t="s">
        <v>0</v>
      </c>
      <c r="D5476" s="6" t="s">
        <v>197</v>
      </c>
      <c r="E5476" s="1">
        <v>2.27</v>
      </c>
      <c r="F5476" s="8">
        <f t="shared" ref="F5476:F5539" si="604">100/E5476</f>
        <v>44.052863436123346</v>
      </c>
      <c r="G5476" s="1">
        <v>3.1</v>
      </c>
      <c r="H5476" s="8">
        <f t="shared" si="598"/>
        <v>32.258064516129032</v>
      </c>
      <c r="I5476" s="1">
        <v>3.13</v>
      </c>
      <c r="J5476" s="8">
        <f t="shared" si="599"/>
        <v>31.948881789137381</v>
      </c>
      <c r="K5476" s="6" t="s">
        <v>1551</v>
      </c>
      <c r="L5476" s="6" t="s">
        <v>1</v>
      </c>
      <c r="M5476" s="9">
        <f t="shared" si="600"/>
        <v>92.370382174954202</v>
      </c>
      <c r="Q5476" s="10">
        <f t="shared" si="603"/>
        <v>-44.052863436123346</v>
      </c>
      <c r="S5476" s="10">
        <f t="shared" si="601"/>
        <v>-32.258064516129032</v>
      </c>
      <c r="U5476" s="10">
        <f t="shared" si="602"/>
        <v>-31.948881789137381</v>
      </c>
    </row>
    <row r="5477" spans="3:21" x14ac:dyDescent="0.3">
      <c r="C5477" s="6" t="s">
        <v>199</v>
      </c>
      <c r="D5477" s="6" t="s">
        <v>199</v>
      </c>
      <c r="E5477" s="1">
        <v>3.9</v>
      </c>
      <c r="F5477" s="8">
        <f t="shared" si="604"/>
        <v>25.641025641025642</v>
      </c>
      <c r="G5477" s="1">
        <v>3.24</v>
      </c>
      <c r="H5477" s="8">
        <f t="shared" si="598"/>
        <v>30.864197530864196</v>
      </c>
      <c r="I5477" s="1">
        <v>1.95</v>
      </c>
      <c r="J5477" s="8">
        <f t="shared" si="599"/>
        <v>51.282051282051285</v>
      </c>
      <c r="K5477" s="6" t="s">
        <v>1551</v>
      </c>
      <c r="L5477" s="6" t="s">
        <v>2</v>
      </c>
      <c r="M5477" s="9">
        <f t="shared" si="600"/>
        <v>92.775330396475766</v>
      </c>
      <c r="Q5477" s="10">
        <f t="shared" si="603"/>
        <v>-25.641025641025642</v>
      </c>
      <c r="S5477" s="10">
        <f t="shared" si="601"/>
        <v>-30.864197530864196</v>
      </c>
      <c r="U5477" s="10">
        <f t="shared" si="602"/>
        <v>-51.282051282051285</v>
      </c>
    </row>
    <row r="5478" spans="3:21" x14ac:dyDescent="0.3">
      <c r="C5478" s="6" t="s">
        <v>0</v>
      </c>
      <c r="D5478" s="6" t="s">
        <v>0</v>
      </c>
      <c r="E5478" s="1">
        <v>1.39</v>
      </c>
      <c r="F5478" s="8">
        <f t="shared" si="604"/>
        <v>71.942446043165475</v>
      </c>
      <c r="G5478" s="1">
        <v>4.3499999999999996</v>
      </c>
      <c r="H5478" s="8">
        <f t="shared" si="598"/>
        <v>22.988505747126439</v>
      </c>
      <c r="I5478" s="1">
        <v>7.74</v>
      </c>
      <c r="J5478" s="8">
        <f t="shared" si="599"/>
        <v>12.919896640826874</v>
      </c>
      <c r="K5478" s="6" t="s">
        <v>1551</v>
      </c>
      <c r="L5478" s="6" t="s">
        <v>2</v>
      </c>
      <c r="M5478" s="9">
        <f t="shared" si="600"/>
        <v>92.72064286436013</v>
      </c>
      <c r="Q5478" s="10">
        <f t="shared" si="603"/>
        <v>-71.942446043165475</v>
      </c>
      <c r="S5478" s="10">
        <f t="shared" si="601"/>
        <v>-22.988505747126439</v>
      </c>
      <c r="U5478" s="10">
        <f t="shared" si="602"/>
        <v>-12.919896640826874</v>
      </c>
    </row>
    <row r="5479" spans="3:21" x14ac:dyDescent="0.3">
      <c r="C5479" s="6" t="s">
        <v>1</v>
      </c>
      <c r="D5479" s="6" t="s">
        <v>0</v>
      </c>
      <c r="E5479" s="1">
        <v>1.31</v>
      </c>
      <c r="F5479" s="8">
        <f t="shared" si="604"/>
        <v>76.33587786259541</v>
      </c>
      <c r="G5479" s="1">
        <v>4.8</v>
      </c>
      <c r="H5479" s="8">
        <f t="shared" si="598"/>
        <v>20.833333333333336</v>
      </c>
      <c r="I5479" s="1">
        <v>8.7799999999999994</v>
      </c>
      <c r="J5479" s="8">
        <f t="shared" si="599"/>
        <v>11.389521640091116</v>
      </c>
      <c r="K5479" s="6" t="s">
        <v>1551</v>
      </c>
      <c r="L5479" s="6" t="s">
        <v>0</v>
      </c>
      <c r="M5479" s="9">
        <f t="shared" si="600"/>
        <v>92.116034691609755</v>
      </c>
      <c r="Q5479" s="10">
        <f t="shared" si="603"/>
        <v>-76.33587786259541</v>
      </c>
      <c r="S5479" s="10">
        <f t="shared" si="601"/>
        <v>-20.833333333333336</v>
      </c>
      <c r="U5479" s="10">
        <f t="shared" si="602"/>
        <v>-11.389521640091116</v>
      </c>
    </row>
    <row r="5480" spans="3:21" x14ac:dyDescent="0.3">
      <c r="C5480" s="6" t="s">
        <v>0</v>
      </c>
      <c r="D5480" s="6" t="s">
        <v>0</v>
      </c>
      <c r="E5480" s="1">
        <v>2.12</v>
      </c>
      <c r="F5480" s="8">
        <f t="shared" si="604"/>
        <v>47.169811320754718</v>
      </c>
      <c r="G5480" s="1">
        <v>3.19</v>
      </c>
      <c r="H5480" s="8">
        <f t="shared" si="598"/>
        <v>31.347962382445143</v>
      </c>
      <c r="I5480" s="1">
        <v>3.46</v>
      </c>
      <c r="J5480" s="8">
        <f t="shared" si="599"/>
        <v>28.901734104046245</v>
      </c>
      <c r="K5480" s="6" t="s">
        <v>1551</v>
      </c>
      <c r="L5480" s="6" t="s">
        <v>2</v>
      </c>
      <c r="M5480" s="9">
        <f t="shared" si="600"/>
        <v>93.092960525792307</v>
      </c>
      <c r="Q5480" s="10">
        <f t="shared" si="603"/>
        <v>-47.169811320754718</v>
      </c>
      <c r="S5480" s="10">
        <f t="shared" si="601"/>
        <v>-31.347962382445143</v>
      </c>
      <c r="U5480" s="10">
        <f t="shared" si="602"/>
        <v>-28.901734104046245</v>
      </c>
    </row>
    <row r="5481" spans="3:21" x14ac:dyDescent="0.3">
      <c r="C5481" s="6" t="s">
        <v>0</v>
      </c>
      <c r="D5481" s="6" t="s">
        <v>0</v>
      </c>
      <c r="E5481" s="1">
        <v>2.25</v>
      </c>
      <c r="F5481" s="8">
        <f t="shared" si="604"/>
        <v>44.444444444444443</v>
      </c>
      <c r="G5481" s="1">
        <v>3.15</v>
      </c>
      <c r="H5481" s="8">
        <f t="shared" si="598"/>
        <v>31.746031746031747</v>
      </c>
      <c r="I5481" s="1">
        <v>3.2</v>
      </c>
      <c r="J5481" s="8">
        <f t="shared" si="599"/>
        <v>31.25</v>
      </c>
      <c r="K5481" s="6" t="s">
        <v>1551</v>
      </c>
      <c r="L5481" s="6" t="s">
        <v>2</v>
      </c>
      <c r="M5481" s="9">
        <f t="shared" si="600"/>
        <v>93.07479224376732</v>
      </c>
      <c r="Q5481" s="10">
        <f t="shared" si="603"/>
        <v>-44.444444444444443</v>
      </c>
      <c r="S5481" s="10">
        <f t="shared" si="601"/>
        <v>-31.746031746031747</v>
      </c>
      <c r="U5481" s="10">
        <f t="shared" si="602"/>
        <v>-31.25</v>
      </c>
    </row>
    <row r="5482" spans="3:21" x14ac:dyDescent="0.3">
      <c r="C5482" s="6" t="s">
        <v>0</v>
      </c>
      <c r="D5482" s="6" t="s">
        <v>0</v>
      </c>
      <c r="E5482" s="1">
        <v>1.75</v>
      </c>
      <c r="F5482" s="8">
        <f t="shared" si="604"/>
        <v>57.142857142857146</v>
      </c>
      <c r="G5482" s="1">
        <v>3.48</v>
      </c>
      <c r="H5482" s="8">
        <f t="shared" si="598"/>
        <v>28.735632183908045</v>
      </c>
      <c r="I5482" s="1">
        <v>4.7300000000000004</v>
      </c>
      <c r="J5482" s="8">
        <f t="shared" si="599"/>
        <v>21.141649048625791</v>
      </c>
      <c r="K5482" s="6" t="s">
        <v>1551</v>
      </c>
      <c r="L5482" s="6" t="s">
        <v>2</v>
      </c>
      <c r="M5482" s="9">
        <f t="shared" si="600"/>
        <v>93.440357598149731</v>
      </c>
      <c r="Q5482" s="10">
        <f t="shared" si="603"/>
        <v>-57.142857142857146</v>
      </c>
      <c r="S5482" s="10">
        <f t="shared" si="601"/>
        <v>-28.735632183908045</v>
      </c>
      <c r="U5482" s="10">
        <f t="shared" si="602"/>
        <v>-21.141649048625791</v>
      </c>
    </row>
    <row r="5483" spans="3:21" x14ac:dyDescent="0.3">
      <c r="C5483" s="6" t="s">
        <v>0</v>
      </c>
      <c r="D5483" s="6" t="s">
        <v>0</v>
      </c>
      <c r="E5483" s="1">
        <v>2.14</v>
      </c>
      <c r="F5483" s="8">
        <f t="shared" si="604"/>
        <v>46.728971962616818</v>
      </c>
      <c r="G5483" s="1">
        <v>3.18</v>
      </c>
      <c r="H5483" s="8">
        <f t="shared" si="598"/>
        <v>31.446540880503143</v>
      </c>
      <c r="I5483" s="1">
        <v>3.43</v>
      </c>
      <c r="J5483" s="8">
        <f t="shared" si="599"/>
        <v>29.154518950437318</v>
      </c>
      <c r="K5483" s="6" t="s">
        <v>1552</v>
      </c>
      <c r="L5483" s="6" t="s">
        <v>2</v>
      </c>
      <c r="M5483" s="9">
        <f t="shared" si="600"/>
        <v>93.170567760889</v>
      </c>
      <c r="Q5483" s="10">
        <f t="shared" si="603"/>
        <v>-46.728971962616818</v>
      </c>
      <c r="S5483" s="10">
        <f t="shared" si="601"/>
        <v>-31.446540880503143</v>
      </c>
      <c r="U5483" s="10">
        <f t="shared" si="602"/>
        <v>-29.154518950437318</v>
      </c>
    </row>
    <row r="5484" spans="3:21" x14ac:dyDescent="0.3">
      <c r="C5484" s="6" t="s">
        <v>0</v>
      </c>
      <c r="D5484" s="6" t="s">
        <v>197</v>
      </c>
      <c r="E5484" s="1">
        <v>5.2</v>
      </c>
      <c r="F5484" s="8">
        <f t="shared" si="604"/>
        <v>19.23076923076923</v>
      </c>
      <c r="G5484" s="1">
        <v>3.58</v>
      </c>
      <c r="H5484" s="8">
        <f t="shared" si="598"/>
        <v>27.932960893854748</v>
      </c>
      <c r="I5484" s="1">
        <v>1.67</v>
      </c>
      <c r="J5484" s="8">
        <f t="shared" si="599"/>
        <v>59.880239520958085</v>
      </c>
      <c r="K5484" s="6" t="s">
        <v>1552</v>
      </c>
      <c r="L5484" s="6" t="s">
        <v>1</v>
      </c>
      <c r="M5484" s="9">
        <f t="shared" si="600"/>
        <v>93.419554909160837</v>
      </c>
      <c r="Q5484" s="10">
        <f t="shared" si="603"/>
        <v>-19.23076923076923</v>
      </c>
      <c r="S5484" s="10">
        <f t="shared" si="601"/>
        <v>-27.932960893854748</v>
      </c>
      <c r="U5484" s="10">
        <f t="shared" si="602"/>
        <v>-59.880239520958085</v>
      </c>
    </row>
    <row r="5485" spans="3:21" x14ac:dyDescent="0.3">
      <c r="C5485" s="6" t="s">
        <v>1</v>
      </c>
      <c r="D5485" s="6" t="s">
        <v>0</v>
      </c>
      <c r="E5485" s="1">
        <v>1.56</v>
      </c>
      <c r="F5485" s="8">
        <f t="shared" si="604"/>
        <v>64.102564102564102</v>
      </c>
      <c r="G5485" s="1">
        <v>3.7</v>
      </c>
      <c r="H5485" s="8">
        <f t="shared" si="598"/>
        <v>27.027027027027025</v>
      </c>
      <c r="I5485" s="1">
        <v>6.18</v>
      </c>
      <c r="J5485" s="8">
        <f t="shared" si="599"/>
        <v>16.181229773462785</v>
      </c>
      <c r="K5485" s="6" t="s">
        <v>1553</v>
      </c>
      <c r="L5485" s="6" t="s">
        <v>0</v>
      </c>
      <c r="M5485" s="9">
        <f t="shared" si="600"/>
        <v>93.187247249130067</v>
      </c>
      <c r="Q5485" s="10">
        <f t="shared" si="603"/>
        <v>-64.102564102564102</v>
      </c>
      <c r="S5485" s="10">
        <f t="shared" si="601"/>
        <v>-27.027027027027025</v>
      </c>
      <c r="U5485" s="10">
        <f t="shared" si="602"/>
        <v>-16.181229773462785</v>
      </c>
    </row>
    <row r="5486" spans="3:21" x14ac:dyDescent="0.3">
      <c r="C5486" s="6" t="s">
        <v>198</v>
      </c>
      <c r="D5486" s="6" t="s">
        <v>0</v>
      </c>
      <c r="E5486" s="1">
        <v>2.2599999999999998</v>
      </c>
      <c r="F5486" s="8">
        <f t="shared" si="604"/>
        <v>44.247787610619476</v>
      </c>
      <c r="G5486" s="1">
        <v>3.13</v>
      </c>
      <c r="H5486" s="8">
        <f t="shared" si="598"/>
        <v>31.948881789137381</v>
      </c>
      <c r="I5486" s="1">
        <v>3.23</v>
      </c>
      <c r="J5486" s="8">
        <f t="shared" si="599"/>
        <v>30.959752321981423</v>
      </c>
      <c r="K5486" s="6" t="s">
        <v>1553</v>
      </c>
      <c r="L5486" s="6" t="s">
        <v>0</v>
      </c>
      <c r="M5486" s="9">
        <f t="shared" si="600"/>
        <v>93.321518573733329</v>
      </c>
      <c r="Q5486" s="10">
        <f t="shared" si="603"/>
        <v>-44.247787610619476</v>
      </c>
      <c r="S5486" s="10">
        <f t="shared" si="601"/>
        <v>-31.948881789137381</v>
      </c>
      <c r="U5486" s="10">
        <f t="shared" si="602"/>
        <v>-30.959752321981423</v>
      </c>
    </row>
    <row r="5487" spans="3:21" x14ac:dyDescent="0.3">
      <c r="C5487" s="6" t="s">
        <v>1</v>
      </c>
      <c r="D5487" s="6" t="s">
        <v>1</v>
      </c>
      <c r="E5487" s="1">
        <v>3.13</v>
      </c>
      <c r="F5487" s="8">
        <f t="shared" si="604"/>
        <v>31.948881789137381</v>
      </c>
      <c r="G5487" s="1">
        <v>3.1</v>
      </c>
      <c r="H5487" s="8">
        <f t="shared" si="598"/>
        <v>32.258064516129032</v>
      </c>
      <c r="I5487" s="1">
        <v>2.2799999999999998</v>
      </c>
      <c r="J5487" s="8">
        <f t="shared" si="599"/>
        <v>43.859649122807021</v>
      </c>
      <c r="K5487" s="6" t="s">
        <v>1553</v>
      </c>
      <c r="L5487" s="6" t="s">
        <v>2</v>
      </c>
      <c r="M5487" s="9">
        <f t="shared" si="600"/>
        <v>92.5355329312263</v>
      </c>
      <c r="Q5487" s="10">
        <f t="shared" si="603"/>
        <v>-31.948881789137381</v>
      </c>
      <c r="S5487" s="10">
        <f t="shared" si="601"/>
        <v>-32.258064516129032</v>
      </c>
      <c r="U5487" s="10">
        <f t="shared" si="602"/>
        <v>-43.859649122807021</v>
      </c>
    </row>
    <row r="5488" spans="3:21" x14ac:dyDescent="0.3">
      <c r="C5488" s="6" t="s">
        <v>0</v>
      </c>
      <c r="D5488" s="6" t="s">
        <v>199</v>
      </c>
      <c r="E5488" s="1">
        <v>2.2200000000000002</v>
      </c>
      <c r="F5488" s="8">
        <f t="shared" si="604"/>
        <v>45.045045045045043</v>
      </c>
      <c r="G5488" s="1">
        <v>3.13</v>
      </c>
      <c r="H5488" s="8">
        <f t="shared" si="598"/>
        <v>31.948881789137381</v>
      </c>
      <c r="I5488" s="1">
        <v>3.3</v>
      </c>
      <c r="J5488" s="8">
        <f t="shared" si="599"/>
        <v>30.303030303030305</v>
      </c>
      <c r="K5488" s="6" t="s">
        <v>1553</v>
      </c>
      <c r="L5488" s="6" t="s">
        <v>0</v>
      </c>
      <c r="M5488" s="9">
        <f t="shared" si="600"/>
        <v>93.199287909086479</v>
      </c>
      <c r="Q5488" s="10">
        <f t="shared" si="603"/>
        <v>-45.045045045045043</v>
      </c>
      <c r="S5488" s="10">
        <f t="shared" si="601"/>
        <v>-31.948881789137381</v>
      </c>
      <c r="U5488" s="10">
        <f t="shared" si="602"/>
        <v>-30.303030303030305</v>
      </c>
    </row>
    <row r="5489" spans="3:21" x14ac:dyDescent="0.3">
      <c r="C5489" s="6" t="s">
        <v>1</v>
      </c>
      <c r="D5489" s="6" t="s">
        <v>0</v>
      </c>
      <c r="E5489" s="1">
        <v>1.82</v>
      </c>
      <c r="F5489" s="8">
        <f t="shared" si="604"/>
        <v>54.945054945054942</v>
      </c>
      <c r="G5489" s="1">
        <v>3.38</v>
      </c>
      <c r="H5489" s="8">
        <f t="shared" si="598"/>
        <v>29.585798816568047</v>
      </c>
      <c r="I5489" s="1">
        <v>4.37</v>
      </c>
      <c r="J5489" s="8">
        <f t="shared" si="599"/>
        <v>22.883295194508008</v>
      </c>
      <c r="K5489" s="6" t="s">
        <v>1553</v>
      </c>
      <c r="L5489" s="6" t="s">
        <v>0</v>
      </c>
      <c r="M5489" s="9">
        <f t="shared" si="600"/>
        <v>93.097604898253195</v>
      </c>
      <c r="Q5489" s="10">
        <f t="shared" si="603"/>
        <v>-54.945054945054942</v>
      </c>
      <c r="S5489" s="10">
        <f t="shared" si="601"/>
        <v>-29.585798816568047</v>
      </c>
      <c r="U5489" s="10">
        <f t="shared" si="602"/>
        <v>-22.883295194508008</v>
      </c>
    </row>
    <row r="5490" spans="3:21" x14ac:dyDescent="0.3">
      <c r="C5490" s="6" t="s">
        <v>1</v>
      </c>
      <c r="D5490" s="6" t="s">
        <v>0</v>
      </c>
      <c r="E5490" s="1">
        <v>2.66</v>
      </c>
      <c r="F5490" s="8">
        <f t="shared" si="604"/>
        <v>37.593984962406012</v>
      </c>
      <c r="G5490" s="1">
        <v>3.04</v>
      </c>
      <c r="H5490" s="8">
        <f t="shared" si="598"/>
        <v>32.89473684210526</v>
      </c>
      <c r="I5490" s="1">
        <v>2.6</v>
      </c>
      <c r="J5490" s="8">
        <f t="shared" si="599"/>
        <v>38.46153846153846</v>
      </c>
      <c r="K5490" s="6" t="s">
        <v>1553</v>
      </c>
      <c r="L5490" s="6" t="s">
        <v>0</v>
      </c>
      <c r="M5490" s="9">
        <f t="shared" si="600"/>
        <v>91.785003317850041</v>
      </c>
      <c r="Q5490" s="10">
        <f t="shared" si="603"/>
        <v>-37.593984962406012</v>
      </c>
      <c r="S5490" s="10">
        <f t="shared" si="601"/>
        <v>-32.89473684210526</v>
      </c>
      <c r="U5490" s="10">
        <f t="shared" si="602"/>
        <v>-38.46153846153846</v>
      </c>
    </row>
    <row r="5491" spans="3:21" x14ac:dyDescent="0.3">
      <c r="C5491" s="6" t="s">
        <v>197</v>
      </c>
      <c r="D5491" s="6" t="s">
        <v>0</v>
      </c>
      <c r="E5491" s="1">
        <v>2.4</v>
      </c>
      <c r="F5491" s="8">
        <f t="shared" si="604"/>
        <v>41.666666666666671</v>
      </c>
      <c r="G5491" s="1">
        <v>3.05</v>
      </c>
      <c r="H5491" s="8">
        <f t="shared" si="598"/>
        <v>32.786885245901644</v>
      </c>
      <c r="I5491" s="1">
        <v>3</v>
      </c>
      <c r="J5491" s="8">
        <f t="shared" si="599"/>
        <v>33.333333333333336</v>
      </c>
      <c r="K5491" s="6" t="s">
        <v>1553</v>
      </c>
      <c r="L5491" s="6" t="s">
        <v>0</v>
      </c>
      <c r="M5491" s="9">
        <f t="shared" si="600"/>
        <v>92.775665399239529</v>
      </c>
      <c r="Q5491" s="10">
        <f t="shared" si="603"/>
        <v>-41.666666666666671</v>
      </c>
      <c r="S5491" s="10">
        <f t="shared" si="601"/>
        <v>-32.786885245901644</v>
      </c>
      <c r="U5491" s="10">
        <f t="shared" si="602"/>
        <v>-33.333333333333336</v>
      </c>
    </row>
    <row r="5492" spans="3:21" x14ac:dyDescent="0.3">
      <c r="C5492" s="6" t="s">
        <v>0</v>
      </c>
      <c r="D5492" s="6" t="s">
        <v>199</v>
      </c>
      <c r="E5492" s="1">
        <v>1.72</v>
      </c>
      <c r="F5492" s="8">
        <f t="shared" si="604"/>
        <v>58.139534883720934</v>
      </c>
      <c r="G5492" s="1">
        <v>3.5</v>
      </c>
      <c r="H5492" s="8">
        <f t="shared" si="598"/>
        <v>28.571428571428573</v>
      </c>
      <c r="I5492" s="1">
        <v>4.84</v>
      </c>
      <c r="J5492" s="8">
        <f t="shared" si="599"/>
        <v>20.66115702479339</v>
      </c>
      <c r="K5492" s="6" t="s">
        <v>1553</v>
      </c>
      <c r="L5492" s="6" t="s">
        <v>0</v>
      </c>
      <c r="M5492" s="9">
        <f t="shared" si="600"/>
        <v>93.134045926456281</v>
      </c>
      <c r="Q5492" s="10">
        <f t="shared" si="603"/>
        <v>-58.139534883720934</v>
      </c>
      <c r="S5492" s="10">
        <f t="shared" si="601"/>
        <v>-28.571428571428573</v>
      </c>
      <c r="U5492" s="10">
        <f t="shared" si="602"/>
        <v>-20.66115702479339</v>
      </c>
    </row>
    <row r="5493" spans="3:21" x14ac:dyDescent="0.3">
      <c r="C5493" s="6" t="s">
        <v>1</v>
      </c>
      <c r="D5493" s="6" t="s">
        <v>199</v>
      </c>
      <c r="E5493" s="1">
        <v>3.95</v>
      </c>
      <c r="F5493" s="8">
        <f t="shared" si="604"/>
        <v>25.316455696202532</v>
      </c>
      <c r="G5493" s="1">
        <v>3.23</v>
      </c>
      <c r="H5493" s="8">
        <f t="shared" si="598"/>
        <v>30.959752321981423</v>
      </c>
      <c r="I5493" s="1">
        <v>1.92</v>
      </c>
      <c r="J5493" s="8">
        <f t="shared" si="599"/>
        <v>52.083333333333336</v>
      </c>
      <c r="K5493" s="6" t="s">
        <v>1554</v>
      </c>
      <c r="L5493" s="6" t="s">
        <v>0</v>
      </c>
      <c r="M5493" s="9">
        <f t="shared" si="600"/>
        <v>92.285366616310213</v>
      </c>
      <c r="Q5493" s="10">
        <f t="shared" si="603"/>
        <v>-25.316455696202532</v>
      </c>
      <c r="S5493" s="10">
        <f t="shared" si="601"/>
        <v>-30.959752321981423</v>
      </c>
      <c r="U5493" s="10">
        <f t="shared" si="602"/>
        <v>-52.083333333333336</v>
      </c>
    </row>
    <row r="5494" spans="3:21" x14ac:dyDescent="0.3">
      <c r="C5494" s="6" t="s">
        <v>199</v>
      </c>
      <c r="D5494" s="6" t="s">
        <v>0</v>
      </c>
      <c r="E5494" s="1">
        <v>2.5099999999999998</v>
      </c>
      <c r="F5494" s="8">
        <f t="shared" si="604"/>
        <v>39.840637450199203</v>
      </c>
      <c r="G5494" s="1">
        <v>3.09</v>
      </c>
      <c r="H5494" s="8">
        <f t="shared" si="598"/>
        <v>32.362459546925571</v>
      </c>
      <c r="I5494" s="1">
        <v>2.75</v>
      </c>
      <c r="J5494" s="8">
        <f t="shared" si="599"/>
        <v>36.363636363636367</v>
      </c>
      <c r="K5494" s="6" t="s">
        <v>1555</v>
      </c>
      <c r="L5494" s="6" t="s">
        <v>1</v>
      </c>
      <c r="M5494" s="9">
        <f t="shared" si="600"/>
        <v>92.109246455546966</v>
      </c>
      <c r="Q5494" s="10">
        <f t="shared" si="603"/>
        <v>-39.840637450199203</v>
      </c>
      <c r="S5494" s="10">
        <f t="shared" si="601"/>
        <v>-32.362459546925571</v>
      </c>
      <c r="U5494" s="10">
        <f t="shared" si="602"/>
        <v>-36.363636363636367</v>
      </c>
    </row>
    <row r="5495" spans="3:21" x14ac:dyDescent="0.3">
      <c r="C5495" s="6" t="s">
        <v>197</v>
      </c>
      <c r="D5495" s="6" t="s">
        <v>0</v>
      </c>
      <c r="E5495" s="1">
        <v>1.66</v>
      </c>
      <c r="F5495" s="8">
        <f t="shared" si="604"/>
        <v>60.24096385542169</v>
      </c>
      <c r="G5495" s="1">
        <v>3.6</v>
      </c>
      <c r="H5495" s="8">
        <f t="shared" si="598"/>
        <v>27.777777777777779</v>
      </c>
      <c r="I5495" s="1">
        <v>5.3</v>
      </c>
      <c r="J5495" s="8">
        <f t="shared" si="599"/>
        <v>18.867924528301888</v>
      </c>
      <c r="K5495" s="6" t="s">
        <v>1555</v>
      </c>
      <c r="L5495" s="6" t="s">
        <v>0</v>
      </c>
      <c r="M5495" s="9">
        <f t="shared" si="600"/>
        <v>93.557039050038398</v>
      </c>
      <c r="Q5495" s="10">
        <f t="shared" si="603"/>
        <v>-60.24096385542169</v>
      </c>
      <c r="S5495" s="10">
        <f t="shared" si="601"/>
        <v>-27.777777777777779</v>
      </c>
      <c r="U5495" s="10">
        <f t="shared" si="602"/>
        <v>-18.867924528301888</v>
      </c>
    </row>
    <row r="5496" spans="3:21" x14ac:dyDescent="0.3">
      <c r="C5496" s="6" t="s">
        <v>197</v>
      </c>
      <c r="D5496" s="6" t="s">
        <v>1</v>
      </c>
      <c r="E5496" s="1">
        <v>2.04</v>
      </c>
      <c r="F5496" s="8">
        <f t="shared" si="604"/>
        <v>49.019607843137251</v>
      </c>
      <c r="G5496" s="1">
        <v>3.24</v>
      </c>
      <c r="H5496" s="8">
        <f t="shared" si="598"/>
        <v>30.864197530864196</v>
      </c>
      <c r="I5496" s="1">
        <v>3.63</v>
      </c>
      <c r="J5496" s="8">
        <f t="shared" si="599"/>
        <v>27.548209366391184</v>
      </c>
      <c r="K5496" s="6" t="s">
        <v>1556</v>
      </c>
      <c r="L5496" s="6" t="s">
        <v>0</v>
      </c>
      <c r="M5496" s="9">
        <f t="shared" si="600"/>
        <v>93.082122905027944</v>
      </c>
      <c r="Q5496" s="10">
        <f t="shared" si="603"/>
        <v>-49.019607843137251</v>
      </c>
      <c r="S5496" s="10">
        <f t="shared" si="601"/>
        <v>-30.864197530864196</v>
      </c>
      <c r="U5496" s="10">
        <f t="shared" si="602"/>
        <v>-27.548209366391184</v>
      </c>
    </row>
    <row r="5497" spans="3:21" x14ac:dyDescent="0.3">
      <c r="C5497" s="6" t="s">
        <v>1</v>
      </c>
      <c r="D5497" s="6" t="s">
        <v>198</v>
      </c>
      <c r="E5497" s="1">
        <v>1.46</v>
      </c>
      <c r="F5497" s="8">
        <f t="shared" si="604"/>
        <v>68.493150684931507</v>
      </c>
      <c r="G5497" s="1">
        <v>4.07</v>
      </c>
      <c r="H5497" s="8">
        <f t="shared" si="598"/>
        <v>24.570024570024568</v>
      </c>
      <c r="I5497" s="1">
        <v>7.13</v>
      </c>
      <c r="J5497" s="8">
        <f t="shared" si="599"/>
        <v>14.025245441795231</v>
      </c>
      <c r="K5497" s="6" t="s">
        <v>1556</v>
      </c>
      <c r="L5497" s="6" t="s">
        <v>1</v>
      </c>
      <c r="M5497" s="9">
        <f t="shared" si="600"/>
        <v>93.380777631576038</v>
      </c>
      <c r="Q5497" s="10">
        <f t="shared" si="603"/>
        <v>-68.493150684931507</v>
      </c>
      <c r="S5497" s="10">
        <f t="shared" si="601"/>
        <v>-24.570024570024568</v>
      </c>
      <c r="U5497" s="10">
        <f t="shared" si="602"/>
        <v>-14.025245441795231</v>
      </c>
    </row>
    <row r="5498" spans="3:21" x14ac:dyDescent="0.3">
      <c r="C5498" s="6" t="s">
        <v>197</v>
      </c>
      <c r="D5498" s="6" t="s">
        <v>199</v>
      </c>
      <c r="E5498" s="1">
        <v>1.51</v>
      </c>
      <c r="F5498" s="8">
        <f t="shared" si="604"/>
        <v>66.225165562913901</v>
      </c>
      <c r="G5498" s="1">
        <v>3.8</v>
      </c>
      <c r="H5498" s="8">
        <f t="shared" si="598"/>
        <v>26.315789473684212</v>
      </c>
      <c r="I5498" s="1">
        <v>6.58</v>
      </c>
      <c r="J5498" s="8">
        <f t="shared" si="599"/>
        <v>15.19756838905775</v>
      </c>
      <c r="K5498" s="6" t="s">
        <v>1556</v>
      </c>
      <c r="L5498" s="6" t="s">
        <v>0</v>
      </c>
      <c r="M5498" s="9">
        <f t="shared" si="600"/>
        <v>92.817310670685231</v>
      </c>
      <c r="Q5498" s="10">
        <f t="shared" si="603"/>
        <v>-66.225165562913901</v>
      </c>
      <c r="S5498" s="10">
        <f t="shared" si="601"/>
        <v>-26.315789473684212</v>
      </c>
      <c r="U5498" s="10">
        <f t="shared" si="602"/>
        <v>-15.19756838905775</v>
      </c>
    </row>
    <row r="5499" spans="3:21" x14ac:dyDescent="0.3">
      <c r="C5499" s="6" t="s">
        <v>0</v>
      </c>
      <c r="D5499" s="6" t="s">
        <v>0</v>
      </c>
      <c r="E5499" s="1">
        <v>1.37</v>
      </c>
      <c r="F5499" s="8">
        <f t="shared" si="604"/>
        <v>72.992700729926995</v>
      </c>
      <c r="G5499" s="1">
        <v>4.47</v>
      </c>
      <c r="H5499" s="8">
        <f t="shared" si="598"/>
        <v>22.371364653243848</v>
      </c>
      <c r="I5499" s="1">
        <v>8.08</v>
      </c>
      <c r="J5499" s="8">
        <f t="shared" si="599"/>
        <v>12.376237623762377</v>
      </c>
      <c r="K5499" s="6" t="s">
        <v>1556</v>
      </c>
      <c r="L5499" s="6" t="s">
        <v>2</v>
      </c>
      <c r="M5499" s="9">
        <f t="shared" si="600"/>
        <v>92.815777577277544</v>
      </c>
      <c r="Q5499" s="10">
        <f t="shared" si="603"/>
        <v>-72.992700729926995</v>
      </c>
      <c r="S5499" s="10">
        <f t="shared" si="601"/>
        <v>-22.371364653243848</v>
      </c>
      <c r="U5499" s="10">
        <f t="shared" si="602"/>
        <v>-12.376237623762377</v>
      </c>
    </row>
    <row r="5500" spans="3:21" x14ac:dyDescent="0.3">
      <c r="C5500" s="6" t="s">
        <v>0</v>
      </c>
      <c r="D5500" s="6" t="s">
        <v>199</v>
      </c>
      <c r="E5500" s="1">
        <v>2.17</v>
      </c>
      <c r="F5500" s="8">
        <f t="shared" si="604"/>
        <v>46.082949308755765</v>
      </c>
      <c r="G5500" s="1">
        <v>3.2</v>
      </c>
      <c r="H5500" s="8">
        <f t="shared" si="598"/>
        <v>31.25</v>
      </c>
      <c r="I5500" s="1">
        <v>3.33</v>
      </c>
      <c r="J5500" s="8">
        <f t="shared" si="599"/>
        <v>30.03003003003003</v>
      </c>
      <c r="K5500" s="6" t="s">
        <v>1556</v>
      </c>
      <c r="L5500" s="6" t="s">
        <v>0</v>
      </c>
      <c r="M5500" s="9">
        <f t="shared" si="600"/>
        <v>93.141975582149428</v>
      </c>
      <c r="Q5500" s="10">
        <f t="shared" si="603"/>
        <v>-46.082949308755765</v>
      </c>
      <c r="S5500" s="10">
        <f t="shared" si="601"/>
        <v>-31.25</v>
      </c>
      <c r="U5500" s="10">
        <f t="shared" si="602"/>
        <v>-30.03003003003003</v>
      </c>
    </row>
    <row r="5501" spans="3:21" x14ac:dyDescent="0.3">
      <c r="C5501" s="6" t="s">
        <v>0</v>
      </c>
      <c r="D5501" s="6" t="s">
        <v>0</v>
      </c>
      <c r="E5501" s="1">
        <v>2.25</v>
      </c>
      <c r="F5501" s="8">
        <f t="shared" si="604"/>
        <v>44.444444444444443</v>
      </c>
      <c r="G5501" s="1">
        <v>3.11</v>
      </c>
      <c r="H5501" s="8">
        <f t="shared" si="598"/>
        <v>32.154340836012864</v>
      </c>
      <c r="I5501" s="1">
        <v>3.31</v>
      </c>
      <c r="J5501" s="8">
        <f t="shared" si="599"/>
        <v>30.211480362537763</v>
      </c>
      <c r="K5501" s="6" t="s">
        <v>1556</v>
      </c>
      <c r="L5501" s="6" t="s">
        <v>2</v>
      </c>
      <c r="M5501" s="9">
        <f t="shared" si="600"/>
        <v>93.623959642832602</v>
      </c>
      <c r="Q5501" s="10">
        <f t="shared" si="603"/>
        <v>-44.444444444444443</v>
      </c>
      <c r="S5501" s="10">
        <f t="shared" si="601"/>
        <v>-32.154340836012864</v>
      </c>
      <c r="U5501" s="10">
        <f t="shared" si="602"/>
        <v>-30.211480362537763</v>
      </c>
    </row>
    <row r="5502" spans="3:21" x14ac:dyDescent="0.3">
      <c r="C5502" s="6" t="s">
        <v>0</v>
      </c>
      <c r="D5502" s="6" t="s">
        <v>199</v>
      </c>
      <c r="E5502" s="1">
        <v>1.76</v>
      </c>
      <c r="F5502" s="8">
        <f t="shared" si="604"/>
        <v>56.81818181818182</v>
      </c>
      <c r="G5502" s="1">
        <v>3.43</v>
      </c>
      <c r="H5502" s="8">
        <f t="shared" si="598"/>
        <v>29.154518950437318</v>
      </c>
      <c r="I5502" s="1">
        <v>4.82</v>
      </c>
      <c r="J5502" s="8">
        <f t="shared" si="599"/>
        <v>20.746887966804977</v>
      </c>
      <c r="K5502" s="6" t="s">
        <v>1556</v>
      </c>
      <c r="L5502" s="6" t="s">
        <v>0</v>
      </c>
      <c r="M5502" s="9">
        <f t="shared" si="600"/>
        <v>93.70350952899274</v>
      </c>
      <c r="Q5502" s="10">
        <f t="shared" si="603"/>
        <v>-56.81818181818182</v>
      </c>
      <c r="S5502" s="10">
        <f t="shared" si="601"/>
        <v>-29.154518950437318</v>
      </c>
      <c r="U5502" s="10">
        <f t="shared" si="602"/>
        <v>-20.746887966804977</v>
      </c>
    </row>
    <row r="5503" spans="3:21" x14ac:dyDescent="0.3">
      <c r="C5503" s="6" t="s">
        <v>1</v>
      </c>
      <c r="D5503" s="6" t="s">
        <v>197</v>
      </c>
      <c r="E5503" s="1">
        <v>4.05</v>
      </c>
      <c r="F5503" s="8">
        <f t="shared" si="604"/>
        <v>24.691358024691358</v>
      </c>
      <c r="G5503" s="1">
        <v>3.35</v>
      </c>
      <c r="H5503" s="8">
        <f t="shared" si="598"/>
        <v>29.850746268656717</v>
      </c>
      <c r="I5503" s="1">
        <v>1.88</v>
      </c>
      <c r="J5503" s="8">
        <f t="shared" si="599"/>
        <v>53.191489361702132</v>
      </c>
      <c r="K5503" s="6" t="s">
        <v>1557</v>
      </c>
      <c r="L5503" s="6" t="s">
        <v>1</v>
      </c>
      <c r="M5503" s="9">
        <f t="shared" si="600"/>
        <v>92.821557888607856</v>
      </c>
      <c r="Q5503" s="10">
        <f t="shared" si="603"/>
        <v>-24.691358024691358</v>
      </c>
      <c r="S5503" s="10">
        <f t="shared" si="601"/>
        <v>-29.850746268656717</v>
      </c>
      <c r="U5503" s="10">
        <f t="shared" si="602"/>
        <v>-53.191489361702132</v>
      </c>
    </row>
    <row r="5504" spans="3:21" x14ac:dyDescent="0.3">
      <c r="C5504" s="6" t="s">
        <v>1</v>
      </c>
      <c r="D5504" s="6" t="s">
        <v>0</v>
      </c>
      <c r="E5504" s="1">
        <v>1.37</v>
      </c>
      <c r="F5504" s="8">
        <f t="shared" si="604"/>
        <v>72.992700729926995</v>
      </c>
      <c r="G5504" s="1">
        <v>4.55</v>
      </c>
      <c r="H5504" s="8">
        <f t="shared" si="598"/>
        <v>21.978021978021978</v>
      </c>
      <c r="I5504" s="1">
        <v>7.95</v>
      </c>
      <c r="J5504" s="8">
        <f t="shared" si="599"/>
        <v>12.578616352201257</v>
      </c>
      <c r="K5504" s="6" t="s">
        <v>1558</v>
      </c>
      <c r="L5504" s="6" t="s">
        <v>0</v>
      </c>
      <c r="M5504" s="9">
        <f t="shared" si="600"/>
        <v>92.980580702659623</v>
      </c>
      <c r="Q5504" s="10">
        <f t="shared" si="603"/>
        <v>-72.992700729926995</v>
      </c>
      <c r="S5504" s="10">
        <f t="shared" si="601"/>
        <v>-21.978021978021978</v>
      </c>
      <c r="U5504" s="10">
        <f t="shared" si="602"/>
        <v>-12.578616352201257</v>
      </c>
    </row>
    <row r="5505" spans="3:21" x14ac:dyDescent="0.3">
      <c r="C5505" s="6" t="s">
        <v>0</v>
      </c>
      <c r="D5505" s="6" t="s">
        <v>0</v>
      </c>
      <c r="E5505" s="1">
        <v>2.19</v>
      </c>
      <c r="F5505" s="8">
        <f t="shared" si="604"/>
        <v>45.662100456621005</v>
      </c>
      <c r="G5505" s="1">
        <v>3.16</v>
      </c>
      <c r="H5505" s="8">
        <f t="shared" si="598"/>
        <v>31.645569620253163</v>
      </c>
      <c r="I5505" s="1">
        <v>3.36</v>
      </c>
      <c r="J5505" s="8">
        <f t="shared" si="599"/>
        <v>29.761904761904763</v>
      </c>
      <c r="K5505" s="6" t="s">
        <v>1558</v>
      </c>
      <c r="L5505" s="6" t="s">
        <v>2</v>
      </c>
      <c r="M5505" s="9">
        <f t="shared" si="600"/>
        <v>93.397214055044117</v>
      </c>
      <c r="Q5505" s="10">
        <f t="shared" si="603"/>
        <v>-45.662100456621005</v>
      </c>
      <c r="S5505" s="10">
        <f t="shared" si="601"/>
        <v>-31.645569620253163</v>
      </c>
      <c r="U5505" s="10">
        <f t="shared" si="602"/>
        <v>-29.761904761904763</v>
      </c>
    </row>
    <row r="5506" spans="3:21" x14ac:dyDescent="0.3">
      <c r="C5506" s="6" t="s">
        <v>199</v>
      </c>
      <c r="D5506" s="6" t="s">
        <v>0</v>
      </c>
      <c r="E5506" s="1">
        <v>1.74</v>
      </c>
      <c r="F5506" s="8">
        <f t="shared" si="604"/>
        <v>57.47126436781609</v>
      </c>
      <c r="G5506" s="1">
        <v>3.43</v>
      </c>
      <c r="H5506" s="8">
        <f t="shared" ref="H5506:H5569" si="605">100/G5506</f>
        <v>29.154518950437318</v>
      </c>
      <c r="I5506" s="1">
        <v>4.8</v>
      </c>
      <c r="J5506" s="8">
        <f t="shared" ref="J5506:J5569" si="606">100/I5506</f>
        <v>20.833333333333336</v>
      </c>
      <c r="K5506" s="6" t="s">
        <v>1558</v>
      </c>
      <c r="L5506" s="6" t="s">
        <v>1</v>
      </c>
      <c r="M5506" s="9">
        <f t="shared" ref="M5506:M5569" si="607">10000/(F5506+H5506+J5506)</f>
        <v>93.058646968249931</v>
      </c>
      <c r="Q5506" s="10">
        <f t="shared" si="603"/>
        <v>-57.47126436781609</v>
      </c>
      <c r="S5506" s="10">
        <f t="shared" ref="S5506:S5569" si="608">R5506-H5506</f>
        <v>-29.154518950437318</v>
      </c>
      <c r="U5506" s="10">
        <f t="shared" ref="U5506:U5569" si="609">T5506-J5506</f>
        <v>-20.833333333333336</v>
      </c>
    </row>
    <row r="5507" spans="3:21" x14ac:dyDescent="0.3">
      <c r="C5507" s="6" t="s">
        <v>1</v>
      </c>
      <c r="D5507" s="6" t="s">
        <v>1</v>
      </c>
      <c r="E5507" s="1">
        <v>1.96</v>
      </c>
      <c r="F5507" s="8">
        <f t="shared" si="604"/>
        <v>51.020408163265309</v>
      </c>
      <c r="G5507" s="1">
        <v>3.28</v>
      </c>
      <c r="H5507" s="8">
        <f t="shared" si="605"/>
        <v>30.487804878048781</v>
      </c>
      <c r="I5507" s="1">
        <v>3.81</v>
      </c>
      <c r="J5507" s="8">
        <f t="shared" si="606"/>
        <v>26.246719160104988</v>
      </c>
      <c r="K5507" s="6" t="s">
        <v>1558</v>
      </c>
      <c r="L5507" s="6" t="s">
        <v>2</v>
      </c>
      <c r="M5507" s="9">
        <f t="shared" si="607"/>
        <v>92.803176575784661</v>
      </c>
      <c r="Q5507" s="10">
        <f t="shared" si="603"/>
        <v>-51.020408163265309</v>
      </c>
      <c r="S5507" s="10">
        <f t="shared" si="608"/>
        <v>-30.487804878048781</v>
      </c>
      <c r="U5507" s="10">
        <f t="shared" si="609"/>
        <v>-26.246719160104988</v>
      </c>
    </row>
    <row r="5508" spans="3:21" x14ac:dyDescent="0.3">
      <c r="C5508" s="6" t="s">
        <v>199</v>
      </c>
      <c r="D5508" s="6" t="s">
        <v>197</v>
      </c>
      <c r="E5508" s="1">
        <v>1.98</v>
      </c>
      <c r="F5508" s="8">
        <f t="shared" si="604"/>
        <v>50.505050505050505</v>
      </c>
      <c r="G5508" s="1">
        <v>3.26</v>
      </c>
      <c r="H5508" s="8">
        <f t="shared" si="605"/>
        <v>30.674846625766872</v>
      </c>
      <c r="I5508" s="1">
        <v>3.83</v>
      </c>
      <c r="J5508" s="8">
        <f t="shared" si="606"/>
        <v>26.109660574412533</v>
      </c>
      <c r="K5508" s="6" t="s">
        <v>1558</v>
      </c>
      <c r="L5508" s="6" t="s">
        <v>1</v>
      </c>
      <c r="M5508" s="9">
        <f t="shared" si="607"/>
        <v>93.20571557834414</v>
      </c>
      <c r="Q5508" s="10">
        <f t="shared" ref="Q5508:Q5571" si="610">P5508-F5508</f>
        <v>-50.505050505050505</v>
      </c>
      <c r="S5508" s="10">
        <f t="shared" si="608"/>
        <v>-30.674846625766872</v>
      </c>
      <c r="U5508" s="10">
        <f t="shared" si="609"/>
        <v>-26.109660574412533</v>
      </c>
    </row>
    <row r="5509" spans="3:21" x14ac:dyDescent="0.3">
      <c r="C5509" s="6" t="s">
        <v>200</v>
      </c>
      <c r="D5509" s="6" t="s">
        <v>199</v>
      </c>
      <c r="E5509" s="1">
        <v>2.37</v>
      </c>
      <c r="F5509" s="8">
        <f t="shared" si="604"/>
        <v>42.194092827004219</v>
      </c>
      <c r="G5509" s="1">
        <v>3.08</v>
      </c>
      <c r="H5509" s="8">
        <f t="shared" si="605"/>
        <v>32.467532467532465</v>
      </c>
      <c r="I5509" s="1">
        <v>3</v>
      </c>
      <c r="J5509" s="8">
        <f t="shared" si="606"/>
        <v>33.333333333333336</v>
      </c>
      <c r="K5509" s="6" t="s">
        <v>1558</v>
      </c>
      <c r="L5509" s="6" t="s">
        <v>0</v>
      </c>
      <c r="M5509" s="9">
        <f t="shared" si="607"/>
        <v>92.596914958392517</v>
      </c>
      <c r="Q5509" s="10">
        <f t="shared" si="610"/>
        <v>-42.194092827004219</v>
      </c>
      <c r="S5509" s="10">
        <f t="shared" si="608"/>
        <v>-32.467532467532465</v>
      </c>
      <c r="U5509" s="10">
        <f t="shared" si="609"/>
        <v>-33.333333333333336</v>
      </c>
    </row>
    <row r="5510" spans="3:21" x14ac:dyDescent="0.3">
      <c r="C5510" s="6" t="s">
        <v>0</v>
      </c>
      <c r="D5510" s="6" t="s">
        <v>1</v>
      </c>
      <c r="E5510" s="1">
        <v>2.1800000000000002</v>
      </c>
      <c r="F5510" s="8">
        <f t="shared" si="604"/>
        <v>45.871559633027516</v>
      </c>
      <c r="G5510" s="1">
        <v>3.15</v>
      </c>
      <c r="H5510" s="8">
        <f t="shared" si="605"/>
        <v>31.746031746031747</v>
      </c>
      <c r="I5510" s="1">
        <v>3.39</v>
      </c>
      <c r="J5510" s="8">
        <f t="shared" si="606"/>
        <v>29.498525073746311</v>
      </c>
      <c r="K5510" s="6" t="s">
        <v>1558</v>
      </c>
      <c r="L5510" s="6" t="s">
        <v>1</v>
      </c>
      <c r="M5510" s="9">
        <f t="shared" si="607"/>
        <v>93.356633260746648</v>
      </c>
      <c r="Q5510" s="10">
        <f t="shared" si="610"/>
        <v>-45.871559633027516</v>
      </c>
      <c r="S5510" s="10">
        <f t="shared" si="608"/>
        <v>-31.746031746031747</v>
      </c>
      <c r="U5510" s="10">
        <f t="shared" si="609"/>
        <v>-29.498525073746311</v>
      </c>
    </row>
    <row r="5511" spans="3:21" x14ac:dyDescent="0.3">
      <c r="C5511" s="6" t="s">
        <v>199</v>
      </c>
      <c r="D5511" s="6" t="s">
        <v>0</v>
      </c>
      <c r="E5511" s="1">
        <v>3.56</v>
      </c>
      <c r="F5511" s="8">
        <f t="shared" si="604"/>
        <v>28.089887640449437</v>
      </c>
      <c r="G5511" s="1">
        <v>3.19</v>
      </c>
      <c r="H5511" s="8">
        <f t="shared" si="605"/>
        <v>31.347962382445143</v>
      </c>
      <c r="I5511" s="1">
        <v>2.08</v>
      </c>
      <c r="J5511" s="8">
        <f t="shared" si="606"/>
        <v>48.076923076923073</v>
      </c>
      <c r="K5511" s="6" t="s">
        <v>1558</v>
      </c>
      <c r="L5511" s="6" t="s">
        <v>1</v>
      </c>
      <c r="M5511" s="9">
        <f t="shared" si="607"/>
        <v>93.010473925438248</v>
      </c>
      <c r="Q5511" s="10">
        <f t="shared" si="610"/>
        <v>-28.089887640449437</v>
      </c>
      <c r="S5511" s="10">
        <f t="shared" si="608"/>
        <v>-31.347962382445143</v>
      </c>
      <c r="U5511" s="10">
        <f t="shared" si="609"/>
        <v>-48.076923076923073</v>
      </c>
    </row>
    <row r="5512" spans="3:21" x14ac:dyDescent="0.3">
      <c r="C5512" s="6" t="s">
        <v>0</v>
      </c>
      <c r="D5512" s="6" t="s">
        <v>0</v>
      </c>
      <c r="E5512" s="1">
        <v>3.63</v>
      </c>
      <c r="F5512" s="8">
        <f t="shared" si="604"/>
        <v>27.548209366391184</v>
      </c>
      <c r="G5512" s="1">
        <v>3.23</v>
      </c>
      <c r="H5512" s="8">
        <f t="shared" si="605"/>
        <v>30.959752321981423</v>
      </c>
      <c r="I5512" s="1">
        <v>2.0299999999999998</v>
      </c>
      <c r="J5512" s="8">
        <f t="shared" si="606"/>
        <v>49.26108374384237</v>
      </c>
      <c r="K5512" s="6" t="s">
        <v>1558</v>
      </c>
      <c r="L5512" s="6" t="s">
        <v>2</v>
      </c>
      <c r="M5512" s="9">
        <f t="shared" si="607"/>
        <v>92.791023246928944</v>
      </c>
      <c r="Q5512" s="10">
        <f t="shared" si="610"/>
        <v>-27.548209366391184</v>
      </c>
      <c r="S5512" s="10">
        <f t="shared" si="608"/>
        <v>-30.959752321981423</v>
      </c>
      <c r="U5512" s="10">
        <f t="shared" si="609"/>
        <v>-49.26108374384237</v>
      </c>
    </row>
    <row r="5513" spans="3:21" x14ac:dyDescent="0.3">
      <c r="C5513" s="6" t="s">
        <v>1</v>
      </c>
      <c r="D5513" s="6" t="s">
        <v>0</v>
      </c>
      <c r="E5513" s="1">
        <v>2.15</v>
      </c>
      <c r="F5513" s="8">
        <f t="shared" si="604"/>
        <v>46.511627906976749</v>
      </c>
      <c r="G5513" s="1">
        <v>3.2</v>
      </c>
      <c r="H5513" s="8">
        <f t="shared" si="605"/>
        <v>31.25</v>
      </c>
      <c r="I5513" s="1">
        <v>3.44</v>
      </c>
      <c r="J5513" s="8">
        <f t="shared" si="606"/>
        <v>29.069767441860467</v>
      </c>
      <c r="K5513" s="6" t="s">
        <v>1559</v>
      </c>
      <c r="L5513" s="6" t="s">
        <v>0</v>
      </c>
      <c r="M5513" s="9">
        <f t="shared" si="607"/>
        <v>93.605442176870753</v>
      </c>
      <c r="Q5513" s="10">
        <f t="shared" si="610"/>
        <v>-46.511627906976749</v>
      </c>
      <c r="S5513" s="10">
        <f t="shared" si="608"/>
        <v>-31.25</v>
      </c>
      <c r="U5513" s="10">
        <f t="shared" si="609"/>
        <v>-29.069767441860467</v>
      </c>
    </row>
    <row r="5514" spans="3:21" x14ac:dyDescent="0.3">
      <c r="C5514" s="6" t="s">
        <v>0</v>
      </c>
      <c r="D5514" s="6" t="s">
        <v>1</v>
      </c>
      <c r="E5514" s="1">
        <v>2.65</v>
      </c>
      <c r="F5514" s="8">
        <f t="shared" si="604"/>
        <v>37.735849056603776</v>
      </c>
      <c r="G5514" s="1">
        <v>2.98</v>
      </c>
      <c r="H5514" s="8">
        <f t="shared" si="605"/>
        <v>33.557046979865774</v>
      </c>
      <c r="I5514" s="1">
        <v>2.61</v>
      </c>
      <c r="J5514" s="8">
        <f t="shared" si="606"/>
        <v>38.314176245210732</v>
      </c>
      <c r="K5514" s="6" t="s">
        <v>1559</v>
      </c>
      <c r="L5514" s="6" t="s">
        <v>1</v>
      </c>
      <c r="M5514" s="9">
        <f t="shared" si="607"/>
        <v>91.234988690336536</v>
      </c>
      <c r="Q5514" s="10">
        <f t="shared" si="610"/>
        <v>-37.735849056603776</v>
      </c>
      <c r="S5514" s="10">
        <f t="shared" si="608"/>
        <v>-33.557046979865774</v>
      </c>
      <c r="U5514" s="10">
        <f t="shared" si="609"/>
        <v>-38.314176245210732</v>
      </c>
    </row>
    <row r="5515" spans="3:21" x14ac:dyDescent="0.3">
      <c r="C5515" s="6" t="s">
        <v>199</v>
      </c>
      <c r="D5515" s="6" t="s">
        <v>197</v>
      </c>
      <c r="E5515" s="1">
        <v>2.14</v>
      </c>
      <c r="F5515" s="8">
        <f t="shared" si="604"/>
        <v>46.728971962616818</v>
      </c>
      <c r="G5515" s="1">
        <v>3.2</v>
      </c>
      <c r="H5515" s="8">
        <f t="shared" si="605"/>
        <v>31.25</v>
      </c>
      <c r="I5515" s="1">
        <v>3.4</v>
      </c>
      <c r="J5515" s="8">
        <f t="shared" si="606"/>
        <v>29.411764705882355</v>
      </c>
      <c r="K5515" s="6" t="s">
        <v>1559</v>
      </c>
      <c r="L5515" s="6" t="s">
        <v>1</v>
      </c>
      <c r="M5515" s="9">
        <f t="shared" si="607"/>
        <v>93.117901135818286</v>
      </c>
      <c r="Q5515" s="10">
        <f t="shared" si="610"/>
        <v>-46.728971962616818</v>
      </c>
      <c r="S5515" s="10">
        <f t="shared" si="608"/>
        <v>-31.25</v>
      </c>
      <c r="U5515" s="10">
        <f t="shared" si="609"/>
        <v>-29.411764705882355</v>
      </c>
    </row>
    <row r="5516" spans="3:21" x14ac:dyDescent="0.3">
      <c r="C5516" s="6" t="s">
        <v>199</v>
      </c>
      <c r="D5516" s="6" t="s">
        <v>197</v>
      </c>
      <c r="E5516" s="1">
        <v>3.39</v>
      </c>
      <c r="F5516" s="8">
        <f t="shared" si="604"/>
        <v>29.498525073746311</v>
      </c>
      <c r="G5516" s="1">
        <v>3.14</v>
      </c>
      <c r="H5516" s="8">
        <f t="shared" si="605"/>
        <v>31.847133757961782</v>
      </c>
      <c r="I5516" s="1">
        <v>2.1800000000000002</v>
      </c>
      <c r="J5516" s="8">
        <f t="shared" si="606"/>
        <v>45.871559633027516</v>
      </c>
      <c r="K5516" s="6" t="s">
        <v>1559</v>
      </c>
      <c r="L5516" s="6" t="s">
        <v>1</v>
      </c>
      <c r="M5516" s="9">
        <f t="shared" si="607"/>
        <v>93.268601286173649</v>
      </c>
      <c r="Q5516" s="10">
        <f t="shared" si="610"/>
        <v>-29.498525073746311</v>
      </c>
      <c r="S5516" s="10">
        <f t="shared" si="608"/>
        <v>-31.847133757961782</v>
      </c>
      <c r="U5516" s="10">
        <f t="shared" si="609"/>
        <v>-45.871559633027516</v>
      </c>
    </row>
    <row r="5517" spans="3:21" x14ac:dyDescent="0.3">
      <c r="C5517" s="6" t="s">
        <v>199</v>
      </c>
      <c r="D5517" s="6" t="s">
        <v>1</v>
      </c>
      <c r="E5517" s="1">
        <v>3.99</v>
      </c>
      <c r="F5517" s="8">
        <f t="shared" si="604"/>
        <v>25.062656641604008</v>
      </c>
      <c r="G5517" s="1">
        <v>3.26</v>
      </c>
      <c r="H5517" s="8">
        <f t="shared" si="605"/>
        <v>30.674846625766872</v>
      </c>
      <c r="I5517" s="1">
        <v>1.92</v>
      </c>
      <c r="J5517" s="8">
        <f t="shared" si="606"/>
        <v>52.083333333333336</v>
      </c>
      <c r="K5517" s="6" t="s">
        <v>1559</v>
      </c>
      <c r="L5517" s="6" t="s">
        <v>1</v>
      </c>
      <c r="M5517" s="9">
        <f t="shared" si="607"/>
        <v>92.746451569776511</v>
      </c>
      <c r="Q5517" s="10">
        <f t="shared" si="610"/>
        <v>-25.062656641604008</v>
      </c>
      <c r="S5517" s="10">
        <f t="shared" si="608"/>
        <v>-30.674846625766872</v>
      </c>
      <c r="U5517" s="10">
        <f t="shared" si="609"/>
        <v>-52.083333333333336</v>
      </c>
    </row>
    <row r="5518" spans="3:21" x14ac:dyDescent="0.3">
      <c r="C5518" s="6" t="s">
        <v>199</v>
      </c>
      <c r="D5518" s="6" t="s">
        <v>199</v>
      </c>
      <c r="E5518" s="1">
        <v>2.0499999999999998</v>
      </c>
      <c r="F5518" s="8">
        <f t="shared" si="604"/>
        <v>48.780487804878049</v>
      </c>
      <c r="G5518" s="1">
        <v>3.23</v>
      </c>
      <c r="H5518" s="8">
        <f t="shared" si="605"/>
        <v>30.959752321981423</v>
      </c>
      <c r="I5518" s="1">
        <v>3.6</v>
      </c>
      <c r="J5518" s="8">
        <f t="shared" si="606"/>
        <v>27.777777777777779</v>
      </c>
      <c r="K5518" s="6" t="s">
        <v>1559</v>
      </c>
      <c r="L5518" s="6" t="s">
        <v>2</v>
      </c>
      <c r="M5518" s="9">
        <f t="shared" si="607"/>
        <v>93.00766694629236</v>
      </c>
      <c r="Q5518" s="10">
        <f t="shared" si="610"/>
        <v>-48.780487804878049</v>
      </c>
      <c r="S5518" s="10">
        <f t="shared" si="608"/>
        <v>-30.959752321981423</v>
      </c>
      <c r="U5518" s="10">
        <f t="shared" si="609"/>
        <v>-27.777777777777779</v>
      </c>
    </row>
    <row r="5519" spans="3:21" x14ac:dyDescent="0.3">
      <c r="C5519" s="6" t="s">
        <v>1</v>
      </c>
      <c r="D5519" s="6" t="s">
        <v>199</v>
      </c>
      <c r="E5519" s="1">
        <v>2.13</v>
      </c>
      <c r="F5519" s="8">
        <f t="shared" si="604"/>
        <v>46.948356807511736</v>
      </c>
      <c r="G5519" s="1">
        <v>3.21</v>
      </c>
      <c r="H5519" s="8">
        <f t="shared" si="605"/>
        <v>31.152647975077883</v>
      </c>
      <c r="I5519" s="1">
        <v>3.44</v>
      </c>
      <c r="J5519" s="8">
        <f t="shared" si="606"/>
        <v>29.069767441860467</v>
      </c>
      <c r="K5519" s="6" t="s">
        <v>1559</v>
      </c>
      <c r="L5519" s="6" t="s">
        <v>0</v>
      </c>
      <c r="M5519" s="9">
        <f t="shared" si="607"/>
        <v>93.309022529545473</v>
      </c>
      <c r="Q5519" s="10">
        <f t="shared" si="610"/>
        <v>-46.948356807511736</v>
      </c>
      <c r="S5519" s="10">
        <f t="shared" si="608"/>
        <v>-31.152647975077883</v>
      </c>
      <c r="U5519" s="10">
        <f t="shared" si="609"/>
        <v>-29.069767441860467</v>
      </c>
    </row>
    <row r="5520" spans="3:21" x14ac:dyDescent="0.3">
      <c r="C5520" s="6" t="s">
        <v>197</v>
      </c>
      <c r="D5520" s="6" t="s">
        <v>199</v>
      </c>
      <c r="E5520" s="1">
        <v>1.66</v>
      </c>
      <c r="F5520" s="8">
        <f t="shared" si="604"/>
        <v>60.24096385542169</v>
      </c>
      <c r="G5520" s="1">
        <v>3.58</v>
      </c>
      <c r="H5520" s="8">
        <f t="shared" si="605"/>
        <v>27.932960893854748</v>
      </c>
      <c r="I5520" s="1">
        <v>5.3</v>
      </c>
      <c r="J5520" s="8">
        <f t="shared" si="606"/>
        <v>18.867924528301888</v>
      </c>
      <c r="K5520" s="6" t="s">
        <v>1559</v>
      </c>
      <c r="L5520" s="6" t="s">
        <v>0</v>
      </c>
      <c r="M5520" s="9">
        <f t="shared" si="607"/>
        <v>93.421405436188266</v>
      </c>
      <c r="Q5520" s="10">
        <f t="shared" si="610"/>
        <v>-60.24096385542169</v>
      </c>
      <c r="S5520" s="10">
        <f t="shared" si="608"/>
        <v>-27.932960893854748</v>
      </c>
      <c r="U5520" s="10">
        <f t="shared" si="609"/>
        <v>-18.867924528301888</v>
      </c>
    </row>
    <row r="5521" spans="3:21" x14ac:dyDescent="0.3">
      <c r="C5521" s="6" t="s">
        <v>0</v>
      </c>
      <c r="D5521" s="6" t="s">
        <v>199</v>
      </c>
      <c r="E5521" s="1">
        <v>2.6</v>
      </c>
      <c r="F5521" s="8">
        <f t="shared" si="604"/>
        <v>38.46153846153846</v>
      </c>
      <c r="G5521" s="1">
        <v>3.03</v>
      </c>
      <c r="H5521" s="8">
        <f t="shared" si="605"/>
        <v>33.003300330033007</v>
      </c>
      <c r="I5521" s="1">
        <v>2.65</v>
      </c>
      <c r="J5521" s="8">
        <f t="shared" si="606"/>
        <v>37.735849056603776</v>
      </c>
      <c r="K5521" s="6" t="s">
        <v>1559</v>
      </c>
      <c r="L5521" s="6" t="s">
        <v>0</v>
      </c>
      <c r="M5521" s="9">
        <f t="shared" si="607"/>
        <v>91.574514749424267</v>
      </c>
      <c r="Q5521" s="10">
        <f t="shared" si="610"/>
        <v>-38.46153846153846</v>
      </c>
      <c r="S5521" s="10">
        <f t="shared" si="608"/>
        <v>-33.003300330033007</v>
      </c>
      <c r="U5521" s="10">
        <f t="shared" si="609"/>
        <v>-37.735849056603776</v>
      </c>
    </row>
    <row r="5522" spans="3:21" x14ac:dyDescent="0.3">
      <c r="C5522" s="6" t="s">
        <v>198</v>
      </c>
      <c r="D5522" s="6" t="s">
        <v>199</v>
      </c>
      <c r="E5522" s="1">
        <v>1.75</v>
      </c>
      <c r="F5522" s="8">
        <f t="shared" si="604"/>
        <v>57.142857142857146</v>
      </c>
      <c r="G5522" s="1">
        <v>3.53</v>
      </c>
      <c r="H5522" s="8">
        <f t="shared" si="605"/>
        <v>28.328611898016998</v>
      </c>
      <c r="I5522" s="1">
        <v>4.68</v>
      </c>
      <c r="J5522" s="8">
        <f t="shared" si="606"/>
        <v>21.36752136752137</v>
      </c>
      <c r="K5522" s="6" t="s">
        <v>1559</v>
      </c>
      <c r="L5522" s="6" t="s">
        <v>0</v>
      </c>
      <c r="M5522" s="9">
        <f t="shared" si="607"/>
        <v>93.598787874863618</v>
      </c>
      <c r="Q5522" s="10">
        <f t="shared" si="610"/>
        <v>-57.142857142857146</v>
      </c>
      <c r="S5522" s="10">
        <f t="shared" si="608"/>
        <v>-28.328611898016998</v>
      </c>
      <c r="U5522" s="10">
        <f t="shared" si="609"/>
        <v>-21.36752136752137</v>
      </c>
    </row>
    <row r="5523" spans="3:21" x14ac:dyDescent="0.3">
      <c r="C5523" s="6" t="s">
        <v>200</v>
      </c>
      <c r="D5523" s="6" t="s">
        <v>0</v>
      </c>
      <c r="E5523" s="1">
        <v>1.54</v>
      </c>
      <c r="F5523" s="8">
        <f t="shared" si="604"/>
        <v>64.935064935064929</v>
      </c>
      <c r="G5523" s="1">
        <v>3.8</v>
      </c>
      <c r="H5523" s="8">
        <f t="shared" si="605"/>
        <v>26.315789473684212</v>
      </c>
      <c r="I5523" s="1">
        <v>6.23</v>
      </c>
      <c r="J5523" s="8">
        <f t="shared" si="606"/>
        <v>16.051364365971107</v>
      </c>
      <c r="K5523" s="6" t="s">
        <v>1560</v>
      </c>
      <c r="L5523" s="6" t="s">
        <v>0</v>
      </c>
      <c r="M5523" s="9">
        <f t="shared" si="607"/>
        <v>93.194717818416052</v>
      </c>
      <c r="Q5523" s="10">
        <f t="shared" si="610"/>
        <v>-64.935064935064929</v>
      </c>
      <c r="S5523" s="10">
        <f t="shared" si="608"/>
        <v>-26.315789473684212</v>
      </c>
      <c r="U5523" s="10">
        <f t="shared" si="609"/>
        <v>-16.051364365971107</v>
      </c>
    </row>
    <row r="5524" spans="3:21" x14ac:dyDescent="0.3">
      <c r="C5524" s="6" t="s">
        <v>0</v>
      </c>
      <c r="D5524" s="6" t="s">
        <v>1</v>
      </c>
      <c r="E5524" s="1">
        <v>2.23</v>
      </c>
      <c r="F5524" s="8">
        <f t="shared" si="604"/>
        <v>44.843049327354258</v>
      </c>
      <c r="G5524" s="1">
        <v>3.15</v>
      </c>
      <c r="H5524" s="8">
        <f t="shared" si="605"/>
        <v>31.746031746031747</v>
      </c>
      <c r="I5524" s="1">
        <v>3.28</v>
      </c>
      <c r="J5524" s="8">
        <f t="shared" si="606"/>
        <v>30.487804878048781</v>
      </c>
      <c r="K5524" s="6" t="s">
        <v>1560</v>
      </c>
      <c r="L5524" s="6" t="s">
        <v>1</v>
      </c>
      <c r="M5524" s="9">
        <f t="shared" si="607"/>
        <v>93.390836977978097</v>
      </c>
      <c r="Q5524" s="10">
        <f t="shared" si="610"/>
        <v>-44.843049327354258</v>
      </c>
      <c r="S5524" s="10">
        <f t="shared" si="608"/>
        <v>-31.746031746031747</v>
      </c>
      <c r="U5524" s="10">
        <f t="shared" si="609"/>
        <v>-30.487804878048781</v>
      </c>
    </row>
    <row r="5525" spans="3:21" x14ac:dyDescent="0.3">
      <c r="C5525" s="6" t="s">
        <v>199</v>
      </c>
      <c r="D5525" s="6" t="s">
        <v>1</v>
      </c>
      <c r="E5525" s="1">
        <v>2.15</v>
      </c>
      <c r="F5525" s="8">
        <f t="shared" si="604"/>
        <v>46.511627906976749</v>
      </c>
      <c r="G5525" s="1">
        <v>3.15</v>
      </c>
      <c r="H5525" s="8">
        <f t="shared" si="605"/>
        <v>31.746031746031747</v>
      </c>
      <c r="I5525" s="1">
        <v>3.44</v>
      </c>
      <c r="J5525" s="8">
        <f t="shared" si="606"/>
        <v>29.069767441860467</v>
      </c>
      <c r="K5525" s="6" t="s">
        <v>1561</v>
      </c>
      <c r="L5525" s="6" t="s">
        <v>1</v>
      </c>
      <c r="M5525" s="9">
        <f t="shared" si="607"/>
        <v>93.172828890799664</v>
      </c>
      <c r="Q5525" s="10">
        <f t="shared" si="610"/>
        <v>-46.511627906976749</v>
      </c>
      <c r="S5525" s="10">
        <f t="shared" si="608"/>
        <v>-31.746031746031747</v>
      </c>
      <c r="U5525" s="10">
        <f t="shared" si="609"/>
        <v>-29.069767441860467</v>
      </c>
    </row>
    <row r="5526" spans="3:21" x14ac:dyDescent="0.3">
      <c r="C5526" s="6" t="s">
        <v>197</v>
      </c>
      <c r="D5526" s="6" t="s">
        <v>0</v>
      </c>
      <c r="E5526" s="1">
        <v>2.84</v>
      </c>
      <c r="F5526" s="8">
        <f t="shared" si="604"/>
        <v>35.211267605633807</v>
      </c>
      <c r="G5526" s="1">
        <v>3.04</v>
      </c>
      <c r="H5526" s="8">
        <f t="shared" si="605"/>
        <v>32.89473684210526</v>
      </c>
      <c r="I5526" s="1">
        <v>2.5099999999999998</v>
      </c>
      <c r="J5526" s="8">
        <f t="shared" si="606"/>
        <v>39.840637450199203</v>
      </c>
      <c r="K5526" s="6" t="s">
        <v>1561</v>
      </c>
      <c r="L5526" s="6" t="s">
        <v>0</v>
      </c>
      <c r="M5526" s="9">
        <f t="shared" si="607"/>
        <v>92.638361177134456</v>
      </c>
      <c r="Q5526" s="10">
        <f t="shared" si="610"/>
        <v>-35.211267605633807</v>
      </c>
      <c r="S5526" s="10">
        <f t="shared" si="608"/>
        <v>-32.89473684210526</v>
      </c>
      <c r="U5526" s="10">
        <f t="shared" si="609"/>
        <v>-39.840637450199203</v>
      </c>
    </row>
    <row r="5527" spans="3:21" x14ac:dyDescent="0.3">
      <c r="C5527" s="6" t="s">
        <v>197</v>
      </c>
      <c r="D5527" s="6" t="s">
        <v>198</v>
      </c>
      <c r="E5527" s="1">
        <v>1.88</v>
      </c>
      <c r="F5527" s="8">
        <f t="shared" si="604"/>
        <v>53.191489361702132</v>
      </c>
      <c r="G5527" s="1">
        <v>3.33</v>
      </c>
      <c r="H5527" s="8">
        <f t="shared" si="605"/>
        <v>30.03003003003003</v>
      </c>
      <c r="I5527" s="1">
        <v>4.2</v>
      </c>
      <c r="J5527" s="8">
        <f t="shared" si="606"/>
        <v>23.80952380952381</v>
      </c>
      <c r="K5527" s="6" t="s">
        <v>1561</v>
      </c>
      <c r="L5527" s="6" t="s">
        <v>1</v>
      </c>
      <c r="M5527" s="9">
        <f t="shared" si="607"/>
        <v>93.430837455227703</v>
      </c>
      <c r="Q5527" s="10">
        <f t="shared" si="610"/>
        <v>-53.191489361702132</v>
      </c>
      <c r="S5527" s="10">
        <f t="shared" si="608"/>
        <v>-30.03003003003003</v>
      </c>
      <c r="U5527" s="10">
        <f t="shared" si="609"/>
        <v>-23.80952380952381</v>
      </c>
    </row>
    <row r="5528" spans="3:21" x14ac:dyDescent="0.3">
      <c r="C5528" s="6" t="s">
        <v>0</v>
      </c>
      <c r="D5528" s="6" t="s">
        <v>0</v>
      </c>
      <c r="E5528" s="1">
        <v>2.4500000000000002</v>
      </c>
      <c r="F5528" s="8">
        <f t="shared" si="604"/>
        <v>40.816326530612244</v>
      </c>
      <c r="G5528" s="1">
        <v>3.09</v>
      </c>
      <c r="H5528" s="8">
        <f t="shared" si="605"/>
        <v>32.362459546925571</v>
      </c>
      <c r="I5528" s="1">
        <v>2.85</v>
      </c>
      <c r="J5528" s="8">
        <f t="shared" si="606"/>
        <v>35.087719298245609</v>
      </c>
      <c r="K5528" s="6" t="s">
        <v>1561</v>
      </c>
      <c r="L5528" s="6" t="s">
        <v>2</v>
      </c>
      <c r="M5528" s="9">
        <f t="shared" si="607"/>
        <v>92.364669620497011</v>
      </c>
      <c r="Q5528" s="10">
        <f t="shared" si="610"/>
        <v>-40.816326530612244</v>
      </c>
      <c r="S5528" s="10">
        <f t="shared" si="608"/>
        <v>-32.362459546925571</v>
      </c>
      <c r="U5528" s="10">
        <f t="shared" si="609"/>
        <v>-35.087719298245609</v>
      </c>
    </row>
    <row r="5529" spans="3:21" x14ac:dyDescent="0.3">
      <c r="C5529" s="6" t="s">
        <v>201</v>
      </c>
      <c r="D5529" s="6" t="s">
        <v>0</v>
      </c>
      <c r="E5529" s="1">
        <v>1.31</v>
      </c>
      <c r="F5529" s="8">
        <f t="shared" si="604"/>
        <v>76.33587786259541</v>
      </c>
      <c r="G5529" s="1">
        <v>4.9800000000000004</v>
      </c>
      <c r="H5529" s="8">
        <f t="shared" si="605"/>
        <v>20.08032128514056</v>
      </c>
      <c r="I5529" s="1">
        <v>8.8800000000000008</v>
      </c>
      <c r="J5529" s="8">
        <f t="shared" si="606"/>
        <v>11.261261261261261</v>
      </c>
      <c r="K5529" s="6" t="s">
        <v>1561</v>
      </c>
      <c r="L5529" s="6" t="s">
        <v>0</v>
      </c>
      <c r="M5529" s="9">
        <f t="shared" si="607"/>
        <v>92.869946616649841</v>
      </c>
      <c r="Q5529" s="10">
        <f t="shared" si="610"/>
        <v>-76.33587786259541</v>
      </c>
      <c r="S5529" s="10">
        <f t="shared" si="608"/>
        <v>-20.08032128514056</v>
      </c>
      <c r="U5529" s="10">
        <f t="shared" si="609"/>
        <v>-11.261261261261261</v>
      </c>
    </row>
    <row r="5530" spans="3:21" x14ac:dyDescent="0.3">
      <c r="C5530" s="6" t="s">
        <v>0</v>
      </c>
      <c r="D5530" s="6" t="s">
        <v>199</v>
      </c>
      <c r="E5530" s="1">
        <v>2.08</v>
      </c>
      <c r="F5530" s="8">
        <f t="shared" si="604"/>
        <v>48.076923076923073</v>
      </c>
      <c r="G5530" s="1">
        <v>3.18</v>
      </c>
      <c r="H5530" s="8">
        <f t="shared" si="605"/>
        <v>31.446540880503143</v>
      </c>
      <c r="I5530" s="1">
        <v>3.56</v>
      </c>
      <c r="J5530" s="8">
        <f t="shared" si="606"/>
        <v>28.089887640449437</v>
      </c>
      <c r="K5530" s="6" t="s">
        <v>1561</v>
      </c>
      <c r="L5530" s="6" t="s">
        <v>0</v>
      </c>
      <c r="M5530" s="9">
        <f t="shared" si="607"/>
        <v>92.925272296764021</v>
      </c>
      <c r="Q5530" s="10">
        <f t="shared" si="610"/>
        <v>-48.076923076923073</v>
      </c>
      <c r="S5530" s="10">
        <f t="shared" si="608"/>
        <v>-31.446540880503143</v>
      </c>
      <c r="U5530" s="10">
        <f t="shared" si="609"/>
        <v>-28.089887640449437</v>
      </c>
    </row>
    <row r="5531" spans="3:21" x14ac:dyDescent="0.3">
      <c r="C5531" s="6" t="s">
        <v>0</v>
      </c>
      <c r="D5531" s="6" t="s">
        <v>1</v>
      </c>
      <c r="E5531" s="1">
        <v>1.52</v>
      </c>
      <c r="F5531" s="8">
        <f t="shared" si="604"/>
        <v>65.78947368421052</v>
      </c>
      <c r="G5531" s="1">
        <v>3.78</v>
      </c>
      <c r="H5531" s="8">
        <f t="shared" si="605"/>
        <v>26.455026455026456</v>
      </c>
      <c r="I5531" s="1">
        <v>6.18</v>
      </c>
      <c r="J5531" s="8">
        <f t="shared" si="606"/>
        <v>16.181229773462785</v>
      </c>
      <c r="K5531" s="6" t="s">
        <v>1561</v>
      </c>
      <c r="L5531" s="6" t="s">
        <v>1</v>
      </c>
      <c r="M5531" s="9">
        <f t="shared" si="607"/>
        <v>92.229030950970923</v>
      </c>
      <c r="Q5531" s="10">
        <f t="shared" si="610"/>
        <v>-65.78947368421052</v>
      </c>
      <c r="S5531" s="10">
        <f t="shared" si="608"/>
        <v>-26.455026455026456</v>
      </c>
      <c r="U5531" s="10">
        <f t="shared" si="609"/>
        <v>-16.181229773462785</v>
      </c>
    </row>
    <row r="5532" spans="3:21" x14ac:dyDescent="0.3">
      <c r="C5532" s="6" t="s">
        <v>197</v>
      </c>
      <c r="D5532" s="6" t="s">
        <v>1</v>
      </c>
      <c r="E5532" s="1">
        <v>1.54</v>
      </c>
      <c r="F5532" s="8">
        <f t="shared" si="604"/>
        <v>64.935064935064929</v>
      </c>
      <c r="G5532" s="1">
        <v>3.8</v>
      </c>
      <c r="H5532" s="8">
        <f t="shared" si="605"/>
        <v>26.315789473684212</v>
      </c>
      <c r="I5532" s="1">
        <v>6.12</v>
      </c>
      <c r="J5532" s="8">
        <f t="shared" si="606"/>
        <v>16.33986928104575</v>
      </c>
      <c r="K5532" s="6" t="s">
        <v>1562</v>
      </c>
      <c r="L5532" s="6" t="s">
        <v>0</v>
      </c>
      <c r="M5532" s="9">
        <f t="shared" si="607"/>
        <v>92.944815845202001</v>
      </c>
      <c r="Q5532" s="10">
        <f t="shared" si="610"/>
        <v>-64.935064935064929</v>
      </c>
      <c r="S5532" s="10">
        <f t="shared" si="608"/>
        <v>-26.315789473684212</v>
      </c>
      <c r="U5532" s="10">
        <f t="shared" si="609"/>
        <v>-16.33986928104575</v>
      </c>
    </row>
    <row r="5533" spans="3:21" x14ac:dyDescent="0.3">
      <c r="C5533" s="6" t="s">
        <v>0</v>
      </c>
      <c r="D5533" s="6" t="s">
        <v>197</v>
      </c>
      <c r="E5533" s="1">
        <v>1.65</v>
      </c>
      <c r="F5533" s="8">
        <f t="shared" si="604"/>
        <v>60.606060606060609</v>
      </c>
      <c r="G5533" s="1">
        <v>3.65</v>
      </c>
      <c r="H5533" s="8">
        <f t="shared" si="605"/>
        <v>27.397260273972602</v>
      </c>
      <c r="I5533" s="1">
        <v>5.35</v>
      </c>
      <c r="J5533" s="8">
        <f t="shared" si="606"/>
        <v>18.691588785046729</v>
      </c>
      <c r="K5533" s="6" t="s">
        <v>1563</v>
      </c>
      <c r="L5533" s="6" t="s">
        <v>1</v>
      </c>
      <c r="M5533" s="9">
        <f t="shared" si="607"/>
        <v>93.725183623009229</v>
      </c>
      <c r="Q5533" s="10">
        <f t="shared" si="610"/>
        <v>-60.606060606060609</v>
      </c>
      <c r="S5533" s="10">
        <f t="shared" si="608"/>
        <v>-27.397260273972602</v>
      </c>
      <c r="U5533" s="10">
        <f t="shared" si="609"/>
        <v>-18.691588785046729</v>
      </c>
    </row>
    <row r="5534" spans="3:21" x14ac:dyDescent="0.3">
      <c r="C5534" s="6" t="s">
        <v>1</v>
      </c>
      <c r="D5534" s="6" t="s">
        <v>0</v>
      </c>
      <c r="E5534" s="1">
        <v>1.56</v>
      </c>
      <c r="F5534" s="8">
        <f t="shared" si="604"/>
        <v>64.102564102564102</v>
      </c>
      <c r="G5534" s="1">
        <v>3.65</v>
      </c>
      <c r="H5534" s="8">
        <f t="shared" si="605"/>
        <v>27.397260273972602</v>
      </c>
      <c r="I5534" s="1">
        <v>6.14</v>
      </c>
      <c r="J5534" s="8">
        <f t="shared" si="606"/>
        <v>16.286644951140065</v>
      </c>
      <c r="K5534" s="6" t="s">
        <v>1564</v>
      </c>
      <c r="L5534" s="6" t="s">
        <v>0</v>
      </c>
      <c r="M5534" s="9">
        <f t="shared" si="607"/>
        <v>92.776023394916592</v>
      </c>
      <c r="Q5534" s="10">
        <f t="shared" si="610"/>
        <v>-64.102564102564102</v>
      </c>
      <c r="S5534" s="10">
        <f t="shared" si="608"/>
        <v>-27.397260273972602</v>
      </c>
      <c r="U5534" s="10">
        <f t="shared" si="609"/>
        <v>-16.286644951140065</v>
      </c>
    </row>
    <row r="5535" spans="3:21" x14ac:dyDescent="0.3">
      <c r="C5535" s="6" t="s">
        <v>198</v>
      </c>
      <c r="D5535" s="6" t="s">
        <v>199</v>
      </c>
      <c r="E5535" s="1">
        <v>2.63</v>
      </c>
      <c r="F5535" s="8">
        <f t="shared" si="604"/>
        <v>38.022813688212928</v>
      </c>
      <c r="G5535" s="1">
        <v>3</v>
      </c>
      <c r="H5535" s="8">
        <f t="shared" si="605"/>
        <v>33.333333333333336</v>
      </c>
      <c r="I5535" s="1">
        <v>2.66</v>
      </c>
      <c r="J5535" s="8">
        <f t="shared" si="606"/>
        <v>37.593984962406012</v>
      </c>
      <c r="K5535" s="6" t="s">
        <v>1565</v>
      </c>
      <c r="L5535" s="6" t="s">
        <v>0</v>
      </c>
      <c r="M5535" s="9">
        <f t="shared" si="607"/>
        <v>91.785111389061399</v>
      </c>
      <c r="Q5535" s="10">
        <f t="shared" si="610"/>
        <v>-38.022813688212928</v>
      </c>
      <c r="S5535" s="10">
        <f t="shared" si="608"/>
        <v>-33.333333333333336</v>
      </c>
      <c r="U5535" s="10">
        <f t="shared" si="609"/>
        <v>-37.593984962406012</v>
      </c>
    </row>
    <row r="5536" spans="3:21" x14ac:dyDescent="0.3">
      <c r="C5536" s="6" t="s">
        <v>1</v>
      </c>
      <c r="D5536" s="6" t="s">
        <v>1</v>
      </c>
      <c r="E5536" s="1">
        <v>1.35</v>
      </c>
      <c r="F5536" s="8">
        <f t="shared" si="604"/>
        <v>74.074074074074076</v>
      </c>
      <c r="G5536" s="1">
        <v>4.58</v>
      </c>
      <c r="H5536" s="8">
        <f t="shared" si="605"/>
        <v>21.834061135371179</v>
      </c>
      <c r="I5536" s="1">
        <v>8.3000000000000007</v>
      </c>
      <c r="J5536" s="8">
        <f t="shared" si="606"/>
        <v>12.048192771084336</v>
      </c>
      <c r="K5536" s="6" t="s">
        <v>1565</v>
      </c>
      <c r="L5536" s="6" t="s">
        <v>2</v>
      </c>
      <c r="M5536" s="9">
        <f t="shared" si="607"/>
        <v>92.63004945669833</v>
      </c>
      <c r="Q5536" s="10">
        <f t="shared" si="610"/>
        <v>-74.074074074074076</v>
      </c>
      <c r="S5536" s="10">
        <f t="shared" si="608"/>
        <v>-21.834061135371179</v>
      </c>
      <c r="U5536" s="10">
        <f t="shared" si="609"/>
        <v>-12.048192771084336</v>
      </c>
    </row>
    <row r="5537" spans="3:21" x14ac:dyDescent="0.3">
      <c r="C5537" s="6" t="s">
        <v>199</v>
      </c>
      <c r="D5537" s="6" t="s">
        <v>199</v>
      </c>
      <c r="E5537" s="1">
        <v>2.25</v>
      </c>
      <c r="F5537" s="8">
        <f t="shared" si="604"/>
        <v>44.444444444444443</v>
      </c>
      <c r="G5537" s="1">
        <v>3.13</v>
      </c>
      <c r="H5537" s="8">
        <f t="shared" si="605"/>
        <v>31.948881789137381</v>
      </c>
      <c r="I5537" s="1">
        <v>3.2</v>
      </c>
      <c r="J5537" s="8">
        <f t="shared" si="606"/>
        <v>31.25</v>
      </c>
      <c r="K5537" s="6" t="s">
        <v>1566</v>
      </c>
      <c r="L5537" s="6" t="s">
        <v>2</v>
      </c>
      <c r="M5537" s="9">
        <f t="shared" si="607"/>
        <v>92.899396087969166</v>
      </c>
      <c r="Q5537" s="10">
        <f t="shared" si="610"/>
        <v>-44.444444444444443</v>
      </c>
      <c r="S5537" s="10">
        <f t="shared" si="608"/>
        <v>-31.948881789137381</v>
      </c>
      <c r="U5537" s="10">
        <f t="shared" si="609"/>
        <v>-31.25</v>
      </c>
    </row>
    <row r="5538" spans="3:21" x14ac:dyDescent="0.3">
      <c r="C5538" s="6" t="s">
        <v>0</v>
      </c>
      <c r="D5538" s="6" t="s">
        <v>199</v>
      </c>
      <c r="E5538" s="1">
        <v>1.7</v>
      </c>
      <c r="F5538" s="8">
        <f t="shared" si="604"/>
        <v>58.82352941176471</v>
      </c>
      <c r="G5538" s="1">
        <v>3.45</v>
      </c>
      <c r="H5538" s="8">
        <f t="shared" si="605"/>
        <v>28.985507246376809</v>
      </c>
      <c r="I5538" s="1">
        <v>5.15</v>
      </c>
      <c r="J5538" s="8">
        <f t="shared" si="606"/>
        <v>19.417475728155338</v>
      </c>
      <c r="K5538" s="6" t="s">
        <v>1566</v>
      </c>
      <c r="L5538" s="6" t="s">
        <v>0</v>
      </c>
      <c r="M5538" s="9">
        <f t="shared" si="607"/>
        <v>93.260517174835968</v>
      </c>
      <c r="Q5538" s="10">
        <f t="shared" si="610"/>
        <v>-58.82352941176471</v>
      </c>
      <c r="S5538" s="10">
        <f t="shared" si="608"/>
        <v>-28.985507246376809</v>
      </c>
      <c r="U5538" s="10">
        <f t="shared" si="609"/>
        <v>-19.417475728155338</v>
      </c>
    </row>
    <row r="5539" spans="3:21" x14ac:dyDescent="0.3">
      <c r="C5539" s="6" t="s">
        <v>199</v>
      </c>
      <c r="D5539" s="6" t="s">
        <v>0</v>
      </c>
      <c r="E5539" s="1">
        <v>4.08</v>
      </c>
      <c r="F5539" s="8">
        <f t="shared" si="604"/>
        <v>24.509803921568626</v>
      </c>
      <c r="G5539" s="1">
        <v>3.28</v>
      </c>
      <c r="H5539" s="8">
        <f t="shared" si="605"/>
        <v>30.487804878048781</v>
      </c>
      <c r="I5539" s="1">
        <v>1.87</v>
      </c>
      <c r="J5539" s="8">
        <f t="shared" si="606"/>
        <v>53.475935828876999</v>
      </c>
      <c r="K5539" s="6" t="s">
        <v>1566</v>
      </c>
      <c r="L5539" s="6" t="s">
        <v>1</v>
      </c>
      <c r="M5539" s="9">
        <f t="shared" si="607"/>
        <v>92.188376753507015</v>
      </c>
      <c r="Q5539" s="10">
        <f t="shared" si="610"/>
        <v>-24.509803921568626</v>
      </c>
      <c r="S5539" s="10">
        <f t="shared" si="608"/>
        <v>-30.487804878048781</v>
      </c>
      <c r="U5539" s="10">
        <f t="shared" si="609"/>
        <v>-53.475935828876999</v>
      </c>
    </row>
    <row r="5540" spans="3:21" x14ac:dyDescent="0.3">
      <c r="C5540" s="6" t="s">
        <v>1</v>
      </c>
      <c r="D5540" s="6" t="s">
        <v>0</v>
      </c>
      <c r="E5540" s="1">
        <v>1.72</v>
      </c>
      <c r="F5540" s="8">
        <f t="shared" ref="F5540:F5603" si="611">100/E5540</f>
        <v>58.139534883720934</v>
      </c>
      <c r="G5540" s="1">
        <v>3.48</v>
      </c>
      <c r="H5540" s="8">
        <f t="shared" si="605"/>
        <v>28.735632183908045</v>
      </c>
      <c r="I5540" s="1">
        <v>4.9000000000000004</v>
      </c>
      <c r="J5540" s="8">
        <f t="shared" si="606"/>
        <v>20.408163265306122</v>
      </c>
      <c r="K5540" s="6" t="s">
        <v>1566</v>
      </c>
      <c r="L5540" s="6" t="s">
        <v>0</v>
      </c>
      <c r="M5540" s="9">
        <f t="shared" si="607"/>
        <v>93.211125800874612</v>
      </c>
      <c r="Q5540" s="10">
        <f t="shared" si="610"/>
        <v>-58.139534883720934</v>
      </c>
      <c r="S5540" s="10">
        <f t="shared" si="608"/>
        <v>-28.735632183908045</v>
      </c>
      <c r="U5540" s="10">
        <f t="shared" si="609"/>
        <v>-20.408163265306122</v>
      </c>
    </row>
    <row r="5541" spans="3:21" x14ac:dyDescent="0.3">
      <c r="C5541" s="6" t="s">
        <v>1</v>
      </c>
      <c r="D5541" s="6" t="s">
        <v>199</v>
      </c>
      <c r="E5541" s="1">
        <v>2.52</v>
      </c>
      <c r="F5541" s="8">
        <f t="shared" si="611"/>
        <v>39.682539682539684</v>
      </c>
      <c r="G5541" s="1">
        <v>3.04</v>
      </c>
      <c r="H5541" s="8">
        <f t="shared" si="605"/>
        <v>32.89473684210526</v>
      </c>
      <c r="I5541" s="1">
        <v>2.76</v>
      </c>
      <c r="J5541" s="8">
        <f t="shared" si="606"/>
        <v>36.231884057971016</v>
      </c>
      <c r="K5541" s="6" t="s">
        <v>1566</v>
      </c>
      <c r="L5541" s="6" t="s">
        <v>0</v>
      </c>
      <c r="M5541" s="9">
        <f t="shared" si="607"/>
        <v>91.904026705612353</v>
      </c>
      <c r="Q5541" s="10">
        <f t="shared" si="610"/>
        <v>-39.682539682539684</v>
      </c>
      <c r="S5541" s="10">
        <f t="shared" si="608"/>
        <v>-32.89473684210526</v>
      </c>
      <c r="U5541" s="10">
        <f t="shared" si="609"/>
        <v>-36.231884057971016</v>
      </c>
    </row>
    <row r="5542" spans="3:21" x14ac:dyDescent="0.3">
      <c r="C5542" s="6" t="s">
        <v>198</v>
      </c>
      <c r="D5542" s="6" t="s">
        <v>199</v>
      </c>
      <c r="E5542" s="1">
        <v>1.99</v>
      </c>
      <c r="F5542" s="8">
        <f t="shared" si="611"/>
        <v>50.251256281407038</v>
      </c>
      <c r="G5542" s="1">
        <v>3.21</v>
      </c>
      <c r="H5542" s="8">
        <f t="shared" si="605"/>
        <v>31.152647975077883</v>
      </c>
      <c r="I5542" s="1">
        <v>3.73</v>
      </c>
      <c r="J5542" s="8">
        <f t="shared" si="606"/>
        <v>26.809651474530831</v>
      </c>
      <c r="K5542" s="6" t="s">
        <v>1566</v>
      </c>
      <c r="L5542" s="6" t="s">
        <v>0</v>
      </c>
      <c r="M5542" s="9">
        <f t="shared" si="607"/>
        <v>92.409864295160929</v>
      </c>
      <c r="Q5542" s="10">
        <f t="shared" si="610"/>
        <v>-50.251256281407038</v>
      </c>
      <c r="S5542" s="10">
        <f t="shared" si="608"/>
        <v>-31.152647975077883</v>
      </c>
      <c r="U5542" s="10">
        <f t="shared" si="609"/>
        <v>-26.809651474530831</v>
      </c>
    </row>
    <row r="5543" spans="3:21" x14ac:dyDescent="0.3">
      <c r="C5543" s="6" t="s">
        <v>0</v>
      </c>
      <c r="D5543" s="6" t="s">
        <v>0</v>
      </c>
      <c r="E5543" s="1">
        <v>4.3</v>
      </c>
      <c r="F5543" s="8">
        <f t="shared" si="611"/>
        <v>23.255813953488374</v>
      </c>
      <c r="G5543" s="1">
        <v>3.33</v>
      </c>
      <c r="H5543" s="8">
        <f t="shared" si="605"/>
        <v>30.03003003003003</v>
      </c>
      <c r="I5543" s="1">
        <v>1.82</v>
      </c>
      <c r="J5543" s="8">
        <f t="shared" si="606"/>
        <v>54.945054945054942</v>
      </c>
      <c r="K5543" s="6" t="s">
        <v>1566</v>
      </c>
      <c r="L5543" s="6" t="s">
        <v>2</v>
      </c>
      <c r="M5543" s="9">
        <f t="shared" si="607"/>
        <v>92.395056300876433</v>
      </c>
      <c r="Q5543" s="10">
        <f t="shared" si="610"/>
        <v>-23.255813953488374</v>
      </c>
      <c r="S5543" s="10">
        <f t="shared" si="608"/>
        <v>-30.03003003003003</v>
      </c>
      <c r="U5543" s="10">
        <f t="shared" si="609"/>
        <v>-54.945054945054942</v>
      </c>
    </row>
    <row r="5544" spans="3:21" x14ac:dyDescent="0.3">
      <c r="C5544" s="6" t="s">
        <v>199</v>
      </c>
      <c r="D5544" s="6" t="s">
        <v>199</v>
      </c>
      <c r="E5544" s="1">
        <v>1.48</v>
      </c>
      <c r="F5544" s="8">
        <f t="shared" si="611"/>
        <v>67.567567567567565</v>
      </c>
      <c r="G5544" s="1">
        <v>3.97</v>
      </c>
      <c r="H5544" s="8">
        <f t="shared" si="605"/>
        <v>25.188916876574307</v>
      </c>
      <c r="I5544" s="1">
        <v>6.8</v>
      </c>
      <c r="J5544" s="8">
        <f t="shared" si="606"/>
        <v>14.705882352941178</v>
      </c>
      <c r="K5544" s="6" t="s">
        <v>1567</v>
      </c>
      <c r="L5544" s="6" t="s">
        <v>2</v>
      </c>
      <c r="M5544" s="9">
        <f t="shared" si="607"/>
        <v>93.055832456050453</v>
      </c>
      <c r="Q5544" s="10">
        <f t="shared" si="610"/>
        <v>-67.567567567567565</v>
      </c>
      <c r="S5544" s="10">
        <f t="shared" si="608"/>
        <v>-25.188916876574307</v>
      </c>
      <c r="U5544" s="10">
        <f t="shared" si="609"/>
        <v>-14.705882352941178</v>
      </c>
    </row>
    <row r="5545" spans="3:21" x14ac:dyDescent="0.3">
      <c r="C5545" s="6" t="s">
        <v>200</v>
      </c>
      <c r="D5545" s="6" t="s">
        <v>199</v>
      </c>
      <c r="E5545" s="1">
        <v>1.36</v>
      </c>
      <c r="F5545" s="8">
        <f t="shared" si="611"/>
        <v>73.529411764705884</v>
      </c>
      <c r="G5545" s="1">
        <v>4.5999999999999996</v>
      </c>
      <c r="H5545" s="8">
        <f t="shared" si="605"/>
        <v>21.739130434782609</v>
      </c>
      <c r="I5545" s="1">
        <v>8.3000000000000007</v>
      </c>
      <c r="J5545" s="8">
        <f t="shared" si="606"/>
        <v>12.048192771084336</v>
      </c>
      <c r="K5545" s="6" t="s">
        <v>1567</v>
      </c>
      <c r="L5545" s="6" t="s">
        <v>0</v>
      </c>
      <c r="M5545" s="9">
        <f t="shared" si="607"/>
        <v>93.182111836910494</v>
      </c>
      <c r="Q5545" s="10">
        <f t="shared" si="610"/>
        <v>-73.529411764705884</v>
      </c>
      <c r="S5545" s="10">
        <f t="shared" si="608"/>
        <v>-21.739130434782609</v>
      </c>
      <c r="U5545" s="10">
        <f t="shared" si="609"/>
        <v>-12.048192771084336</v>
      </c>
    </row>
    <row r="5546" spans="3:21" x14ac:dyDescent="0.3">
      <c r="C5546" s="6" t="s">
        <v>197</v>
      </c>
      <c r="D5546" s="6" t="s">
        <v>1</v>
      </c>
      <c r="E5546" s="1">
        <v>1.62</v>
      </c>
      <c r="F5546" s="8">
        <f t="shared" si="611"/>
        <v>61.728395061728392</v>
      </c>
      <c r="G5546" s="1">
        <v>3.58</v>
      </c>
      <c r="H5546" s="8">
        <f t="shared" si="605"/>
        <v>27.932960893854748</v>
      </c>
      <c r="I5546" s="1">
        <v>5.5</v>
      </c>
      <c r="J5546" s="8">
        <f t="shared" si="606"/>
        <v>18.181818181818183</v>
      </c>
      <c r="K5546" s="6" t="s">
        <v>1568</v>
      </c>
      <c r="L5546" s="6" t="s">
        <v>0</v>
      </c>
      <c r="M5546" s="9">
        <f t="shared" si="607"/>
        <v>92.727241014430405</v>
      </c>
      <c r="Q5546" s="10">
        <f t="shared" si="610"/>
        <v>-61.728395061728392</v>
      </c>
      <c r="S5546" s="10">
        <f t="shared" si="608"/>
        <v>-27.932960893854748</v>
      </c>
      <c r="U5546" s="10">
        <f t="shared" si="609"/>
        <v>-18.181818181818183</v>
      </c>
    </row>
    <row r="5547" spans="3:21" x14ac:dyDescent="0.3">
      <c r="C5547" s="6" t="s">
        <v>0</v>
      </c>
      <c r="D5547" s="6" t="s">
        <v>1</v>
      </c>
      <c r="E5547" s="1">
        <v>2.9</v>
      </c>
      <c r="F5547" s="8">
        <f t="shared" si="611"/>
        <v>34.482758620689658</v>
      </c>
      <c r="G5547" s="1">
        <v>3.1</v>
      </c>
      <c r="H5547" s="8">
        <f t="shared" si="605"/>
        <v>32.258064516129032</v>
      </c>
      <c r="I5547" s="1">
        <v>2.41</v>
      </c>
      <c r="J5547" s="8">
        <f t="shared" si="606"/>
        <v>41.493775933609953</v>
      </c>
      <c r="K5547" s="6" t="s">
        <v>1568</v>
      </c>
      <c r="L5547" s="6" t="s">
        <v>1</v>
      </c>
      <c r="M5547" s="9">
        <f t="shared" si="607"/>
        <v>92.391897654584227</v>
      </c>
      <c r="Q5547" s="10">
        <f t="shared" si="610"/>
        <v>-34.482758620689658</v>
      </c>
      <c r="S5547" s="10">
        <f t="shared" si="608"/>
        <v>-32.258064516129032</v>
      </c>
      <c r="U5547" s="10">
        <f t="shared" si="609"/>
        <v>-41.493775933609953</v>
      </c>
    </row>
    <row r="5548" spans="3:21" x14ac:dyDescent="0.3">
      <c r="C5548" s="6" t="s">
        <v>199</v>
      </c>
      <c r="D5548" s="6" t="s">
        <v>0</v>
      </c>
      <c r="E5548" s="1">
        <v>2.9</v>
      </c>
      <c r="F5548" s="8">
        <f t="shared" si="611"/>
        <v>34.482758620689658</v>
      </c>
      <c r="G5548" s="1">
        <v>3.1</v>
      </c>
      <c r="H5548" s="8">
        <f t="shared" si="605"/>
        <v>32.258064516129032</v>
      </c>
      <c r="I5548" s="1">
        <v>2.4</v>
      </c>
      <c r="J5548" s="8">
        <f t="shared" si="606"/>
        <v>41.666666666666671</v>
      </c>
      <c r="K5548" s="6" t="s">
        <v>1568</v>
      </c>
      <c r="L5548" s="6" t="s">
        <v>1</v>
      </c>
      <c r="M5548" s="9">
        <f t="shared" si="607"/>
        <v>92.244548952543809</v>
      </c>
      <c r="Q5548" s="10">
        <f t="shared" si="610"/>
        <v>-34.482758620689658</v>
      </c>
      <c r="S5548" s="10">
        <f t="shared" si="608"/>
        <v>-32.258064516129032</v>
      </c>
      <c r="U5548" s="10">
        <f t="shared" si="609"/>
        <v>-41.666666666666671</v>
      </c>
    </row>
    <row r="5549" spans="3:21" x14ac:dyDescent="0.3">
      <c r="C5549" s="6" t="s">
        <v>199</v>
      </c>
      <c r="D5549" s="6" t="s">
        <v>199</v>
      </c>
      <c r="E5549" s="1">
        <v>2.78</v>
      </c>
      <c r="F5549" s="8">
        <f t="shared" si="611"/>
        <v>35.971223021582738</v>
      </c>
      <c r="G5549" s="1">
        <v>3.08</v>
      </c>
      <c r="H5549" s="8">
        <f t="shared" si="605"/>
        <v>32.467532467532465</v>
      </c>
      <c r="I5549" s="1">
        <v>2.5099999999999998</v>
      </c>
      <c r="J5549" s="8">
        <f t="shared" si="606"/>
        <v>39.840637450199203</v>
      </c>
      <c r="K5549" s="6" t="s">
        <v>1568</v>
      </c>
      <c r="L5549" s="6" t="s">
        <v>2</v>
      </c>
      <c r="M5549" s="9">
        <f t="shared" si="607"/>
        <v>92.353676249409119</v>
      </c>
      <c r="Q5549" s="10">
        <f t="shared" si="610"/>
        <v>-35.971223021582738</v>
      </c>
      <c r="S5549" s="10">
        <f t="shared" si="608"/>
        <v>-32.467532467532465</v>
      </c>
      <c r="U5549" s="10">
        <f t="shared" si="609"/>
        <v>-39.840637450199203</v>
      </c>
    </row>
    <row r="5550" spans="3:21" x14ac:dyDescent="0.3">
      <c r="C5550" s="6" t="s">
        <v>197</v>
      </c>
      <c r="D5550" s="6" t="s">
        <v>0</v>
      </c>
      <c r="E5550" s="1">
        <v>2.78</v>
      </c>
      <c r="F5550" s="8">
        <f t="shared" si="611"/>
        <v>35.971223021582738</v>
      </c>
      <c r="G5550" s="1">
        <v>3.09</v>
      </c>
      <c r="H5550" s="8">
        <f t="shared" si="605"/>
        <v>32.362459546925571</v>
      </c>
      <c r="I5550" s="1">
        <v>2.4900000000000002</v>
      </c>
      <c r="J5550" s="8">
        <f t="shared" si="606"/>
        <v>40.160642570281119</v>
      </c>
      <c r="K5550" s="6" t="s">
        <v>1569</v>
      </c>
      <c r="L5550" s="6" t="s">
        <v>0</v>
      </c>
      <c r="M5550" s="9">
        <f t="shared" si="607"/>
        <v>92.170719410509975</v>
      </c>
      <c r="Q5550" s="10">
        <f t="shared" si="610"/>
        <v>-35.971223021582738</v>
      </c>
      <c r="S5550" s="10">
        <f t="shared" si="608"/>
        <v>-32.362459546925571</v>
      </c>
      <c r="U5550" s="10">
        <f t="shared" si="609"/>
        <v>-40.160642570281119</v>
      </c>
    </row>
    <row r="5551" spans="3:21" x14ac:dyDescent="0.3">
      <c r="C5551" s="6" t="s">
        <v>0</v>
      </c>
      <c r="D5551" s="6" t="s">
        <v>199</v>
      </c>
      <c r="E5551" s="1">
        <v>2.5</v>
      </c>
      <c r="F5551" s="8">
        <f t="shared" si="611"/>
        <v>40</v>
      </c>
      <c r="G5551" s="1">
        <v>3.06</v>
      </c>
      <c r="H5551" s="8">
        <f t="shared" si="605"/>
        <v>32.679738562091501</v>
      </c>
      <c r="I5551" s="1">
        <v>2.75</v>
      </c>
      <c r="J5551" s="8">
        <f t="shared" si="606"/>
        <v>36.363636363636367</v>
      </c>
      <c r="K5551" s="6" t="s">
        <v>1569</v>
      </c>
      <c r="L5551" s="6" t="s">
        <v>0</v>
      </c>
      <c r="M5551" s="9">
        <f t="shared" si="607"/>
        <v>91.706625980819524</v>
      </c>
      <c r="Q5551" s="10">
        <f t="shared" si="610"/>
        <v>-40</v>
      </c>
      <c r="S5551" s="10">
        <f t="shared" si="608"/>
        <v>-32.679738562091501</v>
      </c>
      <c r="U5551" s="10">
        <f t="shared" si="609"/>
        <v>-36.363636363636367</v>
      </c>
    </row>
    <row r="5552" spans="3:21" x14ac:dyDescent="0.3">
      <c r="C5552" s="6" t="s">
        <v>1</v>
      </c>
      <c r="D5552" s="6" t="s">
        <v>199</v>
      </c>
      <c r="E5552" s="1">
        <v>1.97</v>
      </c>
      <c r="F5552" s="8">
        <f t="shared" si="611"/>
        <v>50.761421319796952</v>
      </c>
      <c r="G5552" s="1">
        <v>3.23</v>
      </c>
      <c r="H5552" s="8">
        <f t="shared" si="605"/>
        <v>30.959752321981423</v>
      </c>
      <c r="I5552" s="1">
        <v>3.79</v>
      </c>
      <c r="J5552" s="8">
        <f t="shared" si="606"/>
        <v>26.385224274406333</v>
      </c>
      <c r="K5552" s="6" t="s">
        <v>1569</v>
      </c>
      <c r="L5552" s="6" t="s">
        <v>0</v>
      </c>
      <c r="M5552" s="9">
        <f t="shared" si="607"/>
        <v>92.50146330611291</v>
      </c>
      <c r="Q5552" s="10">
        <f t="shared" si="610"/>
        <v>-50.761421319796952</v>
      </c>
      <c r="S5552" s="10">
        <f t="shared" si="608"/>
        <v>-30.959752321981423</v>
      </c>
      <c r="U5552" s="10">
        <f t="shared" si="609"/>
        <v>-26.385224274406333</v>
      </c>
    </row>
    <row r="5553" spans="3:21" x14ac:dyDescent="0.3">
      <c r="C5553" s="6" t="s">
        <v>199</v>
      </c>
      <c r="D5553" s="6" t="s">
        <v>198</v>
      </c>
      <c r="E5553" s="1">
        <v>2.0499999999999998</v>
      </c>
      <c r="F5553" s="8">
        <f t="shared" si="611"/>
        <v>48.780487804878049</v>
      </c>
      <c r="G5553" s="1">
        <v>3.19</v>
      </c>
      <c r="H5553" s="8">
        <f t="shared" si="605"/>
        <v>31.347962382445143</v>
      </c>
      <c r="I5553" s="1">
        <v>3.64</v>
      </c>
      <c r="J5553" s="8">
        <f t="shared" si="606"/>
        <v>27.472527472527471</v>
      </c>
      <c r="K5553" s="6" t="s">
        <v>1569</v>
      </c>
      <c r="L5553" s="6" t="s">
        <v>1</v>
      </c>
      <c r="M5553" s="9">
        <f t="shared" si="607"/>
        <v>92.935958552459482</v>
      </c>
      <c r="Q5553" s="10">
        <f t="shared" si="610"/>
        <v>-48.780487804878049</v>
      </c>
      <c r="S5553" s="10">
        <f t="shared" si="608"/>
        <v>-31.347962382445143</v>
      </c>
      <c r="U5553" s="10">
        <f t="shared" si="609"/>
        <v>-27.472527472527471</v>
      </c>
    </row>
    <row r="5554" spans="3:21" x14ac:dyDescent="0.3">
      <c r="C5554" s="6" t="s">
        <v>1</v>
      </c>
      <c r="D5554" s="6" t="s">
        <v>199</v>
      </c>
      <c r="E5554" s="1">
        <v>1.43</v>
      </c>
      <c r="F5554" s="8">
        <f t="shared" si="611"/>
        <v>69.930069930069934</v>
      </c>
      <c r="G5554" s="1">
        <v>4.05</v>
      </c>
      <c r="H5554" s="8">
        <f t="shared" si="605"/>
        <v>24.691358024691358</v>
      </c>
      <c r="I5554" s="1">
        <v>7.13</v>
      </c>
      <c r="J5554" s="8">
        <f t="shared" si="606"/>
        <v>14.025245441795231</v>
      </c>
      <c r="K5554" s="6" t="s">
        <v>1569</v>
      </c>
      <c r="L5554" s="6" t="s">
        <v>0</v>
      </c>
      <c r="M5554" s="9">
        <f t="shared" si="607"/>
        <v>92.041474325682785</v>
      </c>
      <c r="Q5554" s="10">
        <f t="shared" si="610"/>
        <v>-69.930069930069934</v>
      </c>
      <c r="S5554" s="10">
        <f t="shared" si="608"/>
        <v>-24.691358024691358</v>
      </c>
      <c r="U5554" s="10">
        <f t="shared" si="609"/>
        <v>-14.025245441795231</v>
      </c>
    </row>
    <row r="5555" spans="3:21" x14ac:dyDescent="0.3">
      <c r="C5555" s="6" t="s">
        <v>199</v>
      </c>
      <c r="D5555" s="6" t="s">
        <v>0</v>
      </c>
      <c r="E5555" s="1">
        <v>1.33</v>
      </c>
      <c r="F5555" s="8">
        <f t="shared" si="611"/>
        <v>75.187969924812023</v>
      </c>
      <c r="G5555" s="1">
        <v>4.6500000000000004</v>
      </c>
      <c r="H5555" s="8">
        <f t="shared" si="605"/>
        <v>21.50537634408602</v>
      </c>
      <c r="I5555" s="1">
        <v>8.3800000000000008</v>
      </c>
      <c r="J5555" s="8">
        <f t="shared" si="606"/>
        <v>11.933174224343674</v>
      </c>
      <c r="K5555" s="6" t="s">
        <v>1569</v>
      </c>
      <c r="L5555" s="6" t="s">
        <v>1</v>
      </c>
      <c r="M5555" s="9">
        <f t="shared" si="607"/>
        <v>92.058550293177788</v>
      </c>
      <c r="Q5555" s="10">
        <f t="shared" si="610"/>
        <v>-75.187969924812023</v>
      </c>
      <c r="S5555" s="10">
        <f t="shared" si="608"/>
        <v>-21.50537634408602</v>
      </c>
      <c r="U5555" s="10">
        <f t="shared" si="609"/>
        <v>-11.933174224343674</v>
      </c>
    </row>
    <row r="5556" spans="3:21" x14ac:dyDescent="0.3">
      <c r="C5556" s="6" t="s">
        <v>199</v>
      </c>
      <c r="D5556" s="6" t="s">
        <v>0</v>
      </c>
      <c r="E5556" s="1">
        <v>1.51</v>
      </c>
      <c r="F5556" s="8">
        <f t="shared" si="611"/>
        <v>66.225165562913901</v>
      </c>
      <c r="G5556" s="1">
        <v>3.73</v>
      </c>
      <c r="H5556" s="8">
        <f t="shared" si="605"/>
        <v>26.809651474530831</v>
      </c>
      <c r="I5556" s="1">
        <v>6.28</v>
      </c>
      <c r="J5556" s="8">
        <f t="shared" si="606"/>
        <v>15.923566878980891</v>
      </c>
      <c r="K5556" s="6" t="s">
        <v>1570</v>
      </c>
      <c r="L5556" s="6" t="s">
        <v>1</v>
      </c>
      <c r="M5556" s="9">
        <f t="shared" si="607"/>
        <v>91.778160069539055</v>
      </c>
      <c r="Q5556" s="10">
        <f t="shared" si="610"/>
        <v>-66.225165562913901</v>
      </c>
      <c r="S5556" s="10">
        <f t="shared" si="608"/>
        <v>-26.809651474530831</v>
      </c>
      <c r="U5556" s="10">
        <f t="shared" si="609"/>
        <v>-15.923566878980891</v>
      </c>
    </row>
    <row r="5557" spans="3:21" x14ac:dyDescent="0.3">
      <c r="C5557" s="6" t="s">
        <v>0</v>
      </c>
      <c r="D5557" s="6" t="s">
        <v>0</v>
      </c>
      <c r="E5557" s="1">
        <v>2.61</v>
      </c>
      <c r="F5557" s="8">
        <f t="shared" si="611"/>
        <v>38.314176245210732</v>
      </c>
      <c r="G5557" s="1">
        <v>3.05</v>
      </c>
      <c r="H5557" s="8">
        <f t="shared" si="605"/>
        <v>32.786885245901644</v>
      </c>
      <c r="I5557" s="1">
        <v>2.66</v>
      </c>
      <c r="J5557" s="8">
        <f t="shared" si="606"/>
        <v>37.593984962406012</v>
      </c>
      <c r="K5557" s="6" t="s">
        <v>1570</v>
      </c>
      <c r="L5557" s="6" t="s">
        <v>2</v>
      </c>
      <c r="M5557" s="9">
        <f t="shared" si="607"/>
        <v>92.000512684599045</v>
      </c>
      <c r="Q5557" s="10">
        <f t="shared" si="610"/>
        <v>-38.314176245210732</v>
      </c>
      <c r="S5557" s="10">
        <f t="shared" si="608"/>
        <v>-32.786885245901644</v>
      </c>
      <c r="U5557" s="10">
        <f t="shared" si="609"/>
        <v>-37.593984962406012</v>
      </c>
    </row>
    <row r="5558" spans="3:21" x14ac:dyDescent="0.3">
      <c r="C5558" s="6" t="s">
        <v>197</v>
      </c>
      <c r="D5558" s="6" t="s">
        <v>1</v>
      </c>
      <c r="E5558" s="1">
        <v>1.77</v>
      </c>
      <c r="F5558" s="8">
        <f t="shared" si="611"/>
        <v>56.497175141242934</v>
      </c>
      <c r="G5558" s="1">
        <v>3.45</v>
      </c>
      <c r="H5558" s="8">
        <f t="shared" si="605"/>
        <v>28.985507246376809</v>
      </c>
      <c r="I5558" s="1">
        <v>4.5999999999999996</v>
      </c>
      <c r="J5558" s="8">
        <f t="shared" si="606"/>
        <v>21.739130434782609</v>
      </c>
      <c r="K5558" s="6" t="s">
        <v>1571</v>
      </c>
      <c r="L5558" s="6" t="s">
        <v>0</v>
      </c>
      <c r="M5558" s="9">
        <f t="shared" si="607"/>
        <v>93.264604810996559</v>
      </c>
      <c r="Q5558" s="10">
        <f t="shared" si="610"/>
        <v>-56.497175141242934</v>
      </c>
      <c r="S5558" s="10">
        <f t="shared" si="608"/>
        <v>-28.985507246376809</v>
      </c>
      <c r="U5558" s="10">
        <f t="shared" si="609"/>
        <v>-21.739130434782609</v>
      </c>
    </row>
    <row r="5559" spans="3:21" x14ac:dyDescent="0.3">
      <c r="C5559" s="6" t="s">
        <v>1</v>
      </c>
      <c r="D5559" s="6" t="s">
        <v>199</v>
      </c>
      <c r="E5559" s="1">
        <v>1.78</v>
      </c>
      <c r="F5559" s="8">
        <f t="shared" si="611"/>
        <v>56.179775280898873</v>
      </c>
      <c r="G5559" s="1">
        <v>3.4</v>
      </c>
      <c r="H5559" s="8">
        <f t="shared" si="605"/>
        <v>29.411764705882355</v>
      </c>
      <c r="I5559" s="1">
        <v>4.6399999999999997</v>
      </c>
      <c r="J5559" s="8">
        <f t="shared" si="606"/>
        <v>21.551724137931036</v>
      </c>
      <c r="K5559" s="6" t="s">
        <v>1572</v>
      </c>
      <c r="L5559" s="6" t="s">
        <v>0</v>
      </c>
      <c r="M5559" s="9">
        <f t="shared" si="607"/>
        <v>93.332978808263988</v>
      </c>
      <c r="Q5559" s="10">
        <f t="shared" si="610"/>
        <v>-56.179775280898873</v>
      </c>
      <c r="S5559" s="10">
        <f t="shared" si="608"/>
        <v>-29.411764705882355</v>
      </c>
      <c r="U5559" s="10">
        <f t="shared" si="609"/>
        <v>-21.551724137931036</v>
      </c>
    </row>
    <row r="5560" spans="3:21" x14ac:dyDescent="0.3">
      <c r="C5560" s="6" t="s">
        <v>199</v>
      </c>
      <c r="D5560" s="6" t="s">
        <v>199</v>
      </c>
      <c r="E5560" s="1">
        <v>2.91</v>
      </c>
      <c r="F5560" s="8">
        <f t="shared" si="611"/>
        <v>34.364261168384878</v>
      </c>
      <c r="G5560" s="1">
        <v>3.08</v>
      </c>
      <c r="H5560" s="8">
        <f t="shared" si="605"/>
        <v>32.467532467532465</v>
      </c>
      <c r="I5560" s="1">
        <v>2.36</v>
      </c>
      <c r="J5560" s="8">
        <f t="shared" si="606"/>
        <v>42.372881355932208</v>
      </c>
      <c r="K5560" s="6" t="s">
        <v>1572</v>
      </c>
      <c r="L5560" s="6" t="s">
        <v>2</v>
      </c>
      <c r="M5560" s="9">
        <f t="shared" si="607"/>
        <v>91.571171295975617</v>
      </c>
      <c r="Q5560" s="10">
        <f t="shared" si="610"/>
        <v>-34.364261168384878</v>
      </c>
      <c r="S5560" s="10">
        <f t="shared" si="608"/>
        <v>-32.467532467532465</v>
      </c>
      <c r="U5560" s="10">
        <f t="shared" si="609"/>
        <v>-42.372881355932208</v>
      </c>
    </row>
    <row r="5561" spans="3:21" x14ac:dyDescent="0.3">
      <c r="C5561" s="6" t="s">
        <v>199</v>
      </c>
      <c r="D5561" s="6" t="s">
        <v>1</v>
      </c>
      <c r="E5561" s="1">
        <v>1.49</v>
      </c>
      <c r="F5561" s="8">
        <f t="shared" si="611"/>
        <v>67.114093959731548</v>
      </c>
      <c r="G5561" s="1">
        <v>3.78</v>
      </c>
      <c r="H5561" s="8">
        <f t="shared" si="605"/>
        <v>26.455026455026456</v>
      </c>
      <c r="I5561" s="1">
        <v>6.85</v>
      </c>
      <c r="J5561" s="8">
        <f t="shared" si="606"/>
        <v>14.598540145985401</v>
      </c>
      <c r="K5561" s="6" t="s">
        <v>1573</v>
      </c>
      <c r="L5561" s="6" t="s">
        <v>1</v>
      </c>
      <c r="M5561" s="9">
        <f t="shared" si="607"/>
        <v>92.44907348610289</v>
      </c>
      <c r="Q5561" s="10">
        <f t="shared" si="610"/>
        <v>-67.114093959731548</v>
      </c>
      <c r="S5561" s="10">
        <f t="shared" si="608"/>
        <v>-26.455026455026456</v>
      </c>
      <c r="U5561" s="10">
        <f t="shared" si="609"/>
        <v>-14.598540145985401</v>
      </c>
    </row>
    <row r="5562" spans="3:21" x14ac:dyDescent="0.3">
      <c r="C5562" s="6" t="s">
        <v>199</v>
      </c>
      <c r="D5562" s="6" t="s">
        <v>0</v>
      </c>
      <c r="E5562" s="1">
        <v>1.95</v>
      </c>
      <c r="F5562" s="8">
        <f t="shared" si="611"/>
        <v>51.282051282051285</v>
      </c>
      <c r="G5562" s="1">
        <v>3.28</v>
      </c>
      <c r="H5562" s="8">
        <f t="shared" si="605"/>
        <v>30.487804878048781</v>
      </c>
      <c r="I5562" s="1">
        <v>3.88</v>
      </c>
      <c r="J5562" s="8">
        <f t="shared" si="606"/>
        <v>25.773195876288661</v>
      </c>
      <c r="K5562" s="6" t="s">
        <v>1573</v>
      </c>
      <c r="L5562" s="6" t="s">
        <v>1</v>
      </c>
      <c r="M5562" s="9">
        <f t="shared" si="607"/>
        <v>92.986016396636728</v>
      </c>
      <c r="Q5562" s="10">
        <f t="shared" si="610"/>
        <v>-51.282051282051285</v>
      </c>
      <c r="S5562" s="10">
        <f t="shared" si="608"/>
        <v>-30.487804878048781</v>
      </c>
      <c r="U5562" s="10">
        <f t="shared" si="609"/>
        <v>-25.773195876288661</v>
      </c>
    </row>
    <row r="5563" spans="3:21" x14ac:dyDescent="0.3">
      <c r="C5563" s="6" t="s">
        <v>0</v>
      </c>
      <c r="D5563" s="6" t="s">
        <v>0</v>
      </c>
      <c r="E5563" s="1">
        <v>2.64</v>
      </c>
      <c r="F5563" s="8">
        <f t="shared" si="611"/>
        <v>37.878787878787875</v>
      </c>
      <c r="G5563" s="1">
        <v>2.99</v>
      </c>
      <c r="H5563" s="8">
        <f t="shared" si="605"/>
        <v>33.444816053511701</v>
      </c>
      <c r="I5563" s="1">
        <v>2.64</v>
      </c>
      <c r="J5563" s="8">
        <f t="shared" si="606"/>
        <v>37.878787878787875</v>
      </c>
      <c r="K5563" s="6" t="s">
        <v>1573</v>
      </c>
      <c r="L5563" s="6" t="s">
        <v>2</v>
      </c>
      <c r="M5563" s="9">
        <f t="shared" si="607"/>
        <v>91.573085846867755</v>
      </c>
      <c r="Q5563" s="10">
        <f t="shared" si="610"/>
        <v>-37.878787878787875</v>
      </c>
      <c r="S5563" s="10">
        <f t="shared" si="608"/>
        <v>-33.444816053511701</v>
      </c>
      <c r="U5563" s="10">
        <f t="shared" si="609"/>
        <v>-37.878787878787875</v>
      </c>
    </row>
    <row r="5564" spans="3:21" x14ac:dyDescent="0.3">
      <c r="C5564" s="6" t="s">
        <v>199</v>
      </c>
      <c r="D5564" s="6" t="s">
        <v>0</v>
      </c>
      <c r="E5564" s="1">
        <v>4.51</v>
      </c>
      <c r="F5564" s="8">
        <f t="shared" si="611"/>
        <v>22.172949002217297</v>
      </c>
      <c r="G5564" s="1">
        <v>3.33</v>
      </c>
      <c r="H5564" s="8">
        <f t="shared" si="605"/>
        <v>30.03003003003003</v>
      </c>
      <c r="I5564" s="1">
        <v>1.81</v>
      </c>
      <c r="J5564" s="8">
        <f t="shared" si="606"/>
        <v>55.248618784530386</v>
      </c>
      <c r="K5564" s="6" t="s">
        <v>1573</v>
      </c>
      <c r="L5564" s="6" t="s">
        <v>1</v>
      </c>
      <c r="M5564" s="9">
        <f t="shared" si="607"/>
        <v>93.065158668478915</v>
      </c>
      <c r="Q5564" s="10">
        <f t="shared" si="610"/>
        <v>-22.172949002217297</v>
      </c>
      <c r="S5564" s="10">
        <f t="shared" si="608"/>
        <v>-30.03003003003003</v>
      </c>
      <c r="U5564" s="10">
        <f t="shared" si="609"/>
        <v>-55.248618784530386</v>
      </c>
    </row>
    <row r="5565" spans="3:21" x14ac:dyDescent="0.3">
      <c r="C5565" s="6" t="s">
        <v>199</v>
      </c>
      <c r="D5565" s="6" t="s">
        <v>1</v>
      </c>
      <c r="E5565" s="1">
        <v>4</v>
      </c>
      <c r="F5565" s="8">
        <f t="shared" si="611"/>
        <v>25</v>
      </c>
      <c r="G5565" s="1">
        <v>3.28</v>
      </c>
      <c r="H5565" s="8">
        <f t="shared" si="605"/>
        <v>30.487804878048781</v>
      </c>
      <c r="I5565" s="1">
        <v>1.9</v>
      </c>
      <c r="J5565" s="8">
        <f t="shared" si="606"/>
        <v>52.631578947368425</v>
      </c>
      <c r="K5565" s="6" t="s">
        <v>1573</v>
      </c>
      <c r="L5565" s="6" t="s">
        <v>1</v>
      </c>
      <c r="M5565" s="9">
        <f t="shared" si="607"/>
        <v>92.490353220540214</v>
      </c>
      <c r="Q5565" s="10">
        <f t="shared" si="610"/>
        <v>-25</v>
      </c>
      <c r="S5565" s="10">
        <f t="shared" si="608"/>
        <v>-30.487804878048781</v>
      </c>
      <c r="U5565" s="10">
        <f t="shared" si="609"/>
        <v>-52.631578947368425</v>
      </c>
    </row>
    <row r="5566" spans="3:21" x14ac:dyDescent="0.3">
      <c r="C5566" s="6" t="s">
        <v>199</v>
      </c>
      <c r="D5566" s="6" t="s">
        <v>197</v>
      </c>
      <c r="E5566" s="1">
        <v>1.69</v>
      </c>
      <c r="F5566" s="8">
        <f t="shared" si="611"/>
        <v>59.171597633136095</v>
      </c>
      <c r="G5566" s="1">
        <v>3.45</v>
      </c>
      <c r="H5566" s="8">
        <f t="shared" si="605"/>
        <v>28.985507246376809</v>
      </c>
      <c r="I5566" s="1">
        <v>5.24</v>
      </c>
      <c r="J5566" s="8">
        <f t="shared" si="606"/>
        <v>19.083969465648853</v>
      </c>
      <c r="K5566" s="6" t="s">
        <v>1573</v>
      </c>
      <c r="L5566" s="6" t="s">
        <v>1</v>
      </c>
      <c r="M5566" s="9">
        <f t="shared" si="607"/>
        <v>93.247853595856455</v>
      </c>
      <c r="Q5566" s="10">
        <f t="shared" si="610"/>
        <v>-59.171597633136095</v>
      </c>
      <c r="S5566" s="10">
        <f t="shared" si="608"/>
        <v>-28.985507246376809</v>
      </c>
      <c r="U5566" s="10">
        <f t="shared" si="609"/>
        <v>-19.083969465648853</v>
      </c>
    </row>
    <row r="5567" spans="3:21" x14ac:dyDescent="0.3">
      <c r="C5567" s="6" t="s">
        <v>0</v>
      </c>
      <c r="D5567" s="6" t="s">
        <v>199</v>
      </c>
      <c r="E5567" s="1">
        <v>1.99</v>
      </c>
      <c r="F5567" s="8">
        <f t="shared" si="611"/>
        <v>50.251256281407038</v>
      </c>
      <c r="G5567" s="1">
        <v>3.23</v>
      </c>
      <c r="H5567" s="8">
        <f t="shared" si="605"/>
        <v>30.959752321981423</v>
      </c>
      <c r="I5567" s="1">
        <v>3.82</v>
      </c>
      <c r="J5567" s="8">
        <f t="shared" si="606"/>
        <v>26.178010471204189</v>
      </c>
      <c r="K5567" s="6" t="s">
        <v>1573</v>
      </c>
      <c r="L5567" s="6" t="s">
        <v>0</v>
      </c>
      <c r="M5567" s="9">
        <f t="shared" si="607"/>
        <v>93.119390475612576</v>
      </c>
      <c r="Q5567" s="10">
        <f t="shared" si="610"/>
        <v>-50.251256281407038</v>
      </c>
      <c r="S5567" s="10">
        <f t="shared" si="608"/>
        <v>-30.959752321981423</v>
      </c>
      <c r="U5567" s="10">
        <f t="shared" si="609"/>
        <v>-26.178010471204189</v>
      </c>
    </row>
    <row r="5568" spans="3:21" x14ac:dyDescent="0.3">
      <c r="C5568" s="6" t="s">
        <v>197</v>
      </c>
      <c r="D5568" s="6" t="s">
        <v>0</v>
      </c>
      <c r="E5568" s="1">
        <v>2.4900000000000002</v>
      </c>
      <c r="F5568" s="8">
        <f t="shared" si="611"/>
        <v>40.160642570281119</v>
      </c>
      <c r="G5568" s="1">
        <v>3.06</v>
      </c>
      <c r="H5568" s="8">
        <f t="shared" si="605"/>
        <v>32.679738562091501</v>
      </c>
      <c r="I5568" s="1">
        <v>2.75</v>
      </c>
      <c r="J5568" s="8">
        <f t="shared" si="606"/>
        <v>36.363636363636367</v>
      </c>
      <c r="K5568" s="6" t="s">
        <v>1574</v>
      </c>
      <c r="L5568" s="6" t="s">
        <v>0</v>
      </c>
      <c r="M5568" s="9">
        <f t="shared" si="607"/>
        <v>91.571722627928622</v>
      </c>
      <c r="Q5568" s="10">
        <f t="shared" si="610"/>
        <v>-40.160642570281119</v>
      </c>
      <c r="S5568" s="10">
        <f t="shared" si="608"/>
        <v>-32.679738562091501</v>
      </c>
      <c r="U5568" s="10">
        <f t="shared" si="609"/>
        <v>-36.363636363636367</v>
      </c>
    </row>
    <row r="5569" spans="3:21" x14ac:dyDescent="0.3">
      <c r="C5569" s="6" t="s">
        <v>0</v>
      </c>
      <c r="D5569" s="6" t="s">
        <v>0</v>
      </c>
      <c r="E5569" s="1">
        <v>1.76</v>
      </c>
      <c r="F5569" s="8">
        <f t="shared" si="611"/>
        <v>56.81818181818182</v>
      </c>
      <c r="G5569" s="1">
        <v>3.48</v>
      </c>
      <c r="H5569" s="8">
        <f t="shared" si="605"/>
        <v>28.735632183908045</v>
      </c>
      <c r="I5569" s="1">
        <v>4.7</v>
      </c>
      <c r="J5569" s="8">
        <f t="shared" si="606"/>
        <v>21.276595744680851</v>
      </c>
      <c r="K5569" s="6" t="s">
        <v>1574</v>
      </c>
      <c r="L5569" s="6" t="s">
        <v>2</v>
      </c>
      <c r="M5569" s="9">
        <f t="shared" si="607"/>
        <v>93.606305767279736</v>
      </c>
      <c r="Q5569" s="10">
        <f t="shared" si="610"/>
        <v>-56.81818181818182</v>
      </c>
      <c r="S5569" s="10">
        <f t="shared" si="608"/>
        <v>-28.735632183908045</v>
      </c>
      <c r="U5569" s="10">
        <f t="shared" si="609"/>
        <v>-21.276595744680851</v>
      </c>
    </row>
    <row r="5570" spans="3:21" x14ac:dyDescent="0.3">
      <c r="C5570" s="6" t="s">
        <v>0</v>
      </c>
      <c r="D5570" s="6" t="s">
        <v>199</v>
      </c>
      <c r="E5570" s="1">
        <v>1.44</v>
      </c>
      <c r="F5570" s="8">
        <f t="shared" si="611"/>
        <v>69.444444444444443</v>
      </c>
      <c r="G5570" s="1">
        <v>4.08</v>
      </c>
      <c r="H5570" s="8">
        <f t="shared" ref="H5570:H5633" si="612">100/G5570</f>
        <v>24.509803921568626</v>
      </c>
      <c r="I5570" s="1">
        <v>7.03</v>
      </c>
      <c r="J5570" s="8">
        <f t="shared" ref="J5570:J5633" si="613">100/I5570</f>
        <v>14.22475106685633</v>
      </c>
      <c r="K5570" s="6" t="s">
        <v>1574</v>
      </c>
      <c r="L5570" s="6" t="s">
        <v>0</v>
      </c>
      <c r="M5570" s="9">
        <f t="shared" ref="M5570:M5633" si="614">10000/(F5570+H5570+J5570)</f>
        <v>92.439383359295263</v>
      </c>
      <c r="Q5570" s="10">
        <f t="shared" si="610"/>
        <v>-69.444444444444443</v>
      </c>
      <c r="S5570" s="10">
        <f t="shared" ref="S5570:S5633" si="615">R5570-H5570</f>
        <v>-24.509803921568626</v>
      </c>
      <c r="U5570" s="10">
        <f t="shared" ref="U5570:U5633" si="616">T5570-J5570</f>
        <v>-14.22475106685633</v>
      </c>
    </row>
    <row r="5571" spans="3:21" x14ac:dyDescent="0.3">
      <c r="C5571" s="6" t="s">
        <v>199</v>
      </c>
      <c r="D5571" s="6" t="s">
        <v>199</v>
      </c>
      <c r="E5571" s="1">
        <v>1.84</v>
      </c>
      <c r="F5571" s="8">
        <f t="shared" si="611"/>
        <v>54.347826086956516</v>
      </c>
      <c r="G5571" s="1">
        <v>3.35</v>
      </c>
      <c r="H5571" s="8">
        <f t="shared" si="612"/>
        <v>29.850746268656717</v>
      </c>
      <c r="I5571" s="1">
        <v>4.25</v>
      </c>
      <c r="J5571" s="8">
        <f t="shared" si="613"/>
        <v>23.529411764705884</v>
      </c>
      <c r="K5571" s="6" t="s">
        <v>1574</v>
      </c>
      <c r="L5571" s="6" t="s">
        <v>2</v>
      </c>
      <c r="M5571" s="9">
        <f t="shared" si="614"/>
        <v>92.82639122654713</v>
      </c>
      <c r="Q5571" s="10">
        <f t="shared" si="610"/>
        <v>-54.347826086956516</v>
      </c>
      <c r="S5571" s="10">
        <f t="shared" si="615"/>
        <v>-29.850746268656717</v>
      </c>
      <c r="U5571" s="10">
        <f t="shared" si="616"/>
        <v>-23.529411764705884</v>
      </c>
    </row>
    <row r="5572" spans="3:21" x14ac:dyDescent="0.3">
      <c r="C5572" s="6" t="s">
        <v>199</v>
      </c>
      <c r="D5572" s="6" t="s">
        <v>199</v>
      </c>
      <c r="E5572" s="1">
        <v>2.35</v>
      </c>
      <c r="F5572" s="8">
        <f t="shared" si="611"/>
        <v>42.553191489361701</v>
      </c>
      <c r="G5572" s="1">
        <v>3.11</v>
      </c>
      <c r="H5572" s="8">
        <f t="shared" si="612"/>
        <v>32.154340836012864</v>
      </c>
      <c r="I5572" s="1">
        <v>3.04</v>
      </c>
      <c r="J5572" s="8">
        <f t="shared" si="613"/>
        <v>32.89473684210526</v>
      </c>
      <c r="K5572" s="6" t="s">
        <v>1575</v>
      </c>
      <c r="L5572" s="6" t="s">
        <v>2</v>
      </c>
      <c r="M5572" s="9">
        <f t="shared" si="614"/>
        <v>92.934843078776424</v>
      </c>
      <c r="Q5572" s="10">
        <f t="shared" ref="Q5572:Q5635" si="617">P5572-F5572</f>
        <v>-42.553191489361701</v>
      </c>
      <c r="S5572" s="10">
        <f t="shared" si="615"/>
        <v>-32.154340836012864</v>
      </c>
      <c r="U5572" s="10">
        <f t="shared" si="616"/>
        <v>-32.89473684210526</v>
      </c>
    </row>
    <row r="5573" spans="3:21" x14ac:dyDescent="0.3">
      <c r="C5573" s="6" t="s">
        <v>199</v>
      </c>
      <c r="D5573" s="6" t="s">
        <v>199</v>
      </c>
      <c r="E5573" s="1">
        <v>1.63</v>
      </c>
      <c r="F5573" s="8">
        <f t="shared" si="611"/>
        <v>61.349693251533743</v>
      </c>
      <c r="G5573" s="1">
        <v>3.55</v>
      </c>
      <c r="H5573" s="8">
        <f t="shared" si="612"/>
        <v>28.169014084507044</v>
      </c>
      <c r="I5573" s="1">
        <v>5.51</v>
      </c>
      <c r="J5573" s="8">
        <f t="shared" si="613"/>
        <v>18.148820326678766</v>
      </c>
      <c r="K5573" s="6" t="s">
        <v>1575</v>
      </c>
      <c r="L5573" s="6" t="s">
        <v>2</v>
      </c>
      <c r="M5573" s="9">
        <f t="shared" si="614"/>
        <v>92.878514228784994</v>
      </c>
      <c r="Q5573" s="10">
        <f t="shared" si="617"/>
        <v>-61.349693251533743</v>
      </c>
      <c r="S5573" s="10">
        <f t="shared" si="615"/>
        <v>-28.169014084507044</v>
      </c>
      <c r="U5573" s="10">
        <f t="shared" si="616"/>
        <v>-18.148820326678766</v>
      </c>
    </row>
    <row r="5574" spans="3:21" x14ac:dyDescent="0.3">
      <c r="C5574" s="6" t="s">
        <v>199</v>
      </c>
      <c r="D5574" s="6" t="s">
        <v>199</v>
      </c>
      <c r="E5574" s="1">
        <v>2.59</v>
      </c>
      <c r="F5574" s="8">
        <f t="shared" si="611"/>
        <v>38.610038610038615</v>
      </c>
      <c r="G5574" s="1">
        <v>3.04</v>
      </c>
      <c r="H5574" s="8">
        <f t="shared" si="612"/>
        <v>32.89473684210526</v>
      </c>
      <c r="I5574" s="1">
        <v>2.62</v>
      </c>
      <c r="J5574" s="8">
        <f t="shared" si="613"/>
        <v>38.167938931297705</v>
      </c>
      <c r="K5574" s="6" t="s">
        <v>1575</v>
      </c>
      <c r="L5574" s="6" t="s">
        <v>2</v>
      </c>
      <c r="M5574" s="9">
        <f t="shared" si="614"/>
        <v>91.180382068758234</v>
      </c>
      <c r="Q5574" s="10">
        <f t="shared" si="617"/>
        <v>-38.610038610038615</v>
      </c>
      <c r="S5574" s="10">
        <f t="shared" si="615"/>
        <v>-32.89473684210526</v>
      </c>
      <c r="U5574" s="10">
        <f t="shared" si="616"/>
        <v>-38.167938931297705</v>
      </c>
    </row>
    <row r="5575" spans="3:21" x14ac:dyDescent="0.3">
      <c r="C5575" s="6" t="s">
        <v>0</v>
      </c>
      <c r="D5575" s="6" t="s">
        <v>199</v>
      </c>
      <c r="E5575" s="1">
        <v>1.51</v>
      </c>
      <c r="F5575" s="8">
        <f t="shared" si="611"/>
        <v>66.225165562913901</v>
      </c>
      <c r="G5575" s="1">
        <v>3.78</v>
      </c>
      <c r="H5575" s="8">
        <f t="shared" si="612"/>
        <v>26.455026455026456</v>
      </c>
      <c r="I5575" s="1">
        <v>6.6</v>
      </c>
      <c r="J5575" s="8">
        <f t="shared" si="613"/>
        <v>15.151515151515152</v>
      </c>
      <c r="K5575" s="6" t="s">
        <v>1575</v>
      </c>
      <c r="L5575" s="6" t="s">
        <v>0</v>
      </c>
      <c r="M5575" s="9">
        <f t="shared" si="614"/>
        <v>92.737101753245796</v>
      </c>
      <c r="Q5575" s="10">
        <f t="shared" si="617"/>
        <v>-66.225165562913901</v>
      </c>
      <c r="S5575" s="10">
        <f t="shared" si="615"/>
        <v>-26.455026455026456</v>
      </c>
      <c r="U5575" s="10">
        <f t="shared" si="616"/>
        <v>-15.151515151515152</v>
      </c>
    </row>
    <row r="5576" spans="3:21" x14ac:dyDescent="0.3">
      <c r="C5576" s="6" t="s">
        <v>0</v>
      </c>
      <c r="D5576" s="6" t="s">
        <v>199</v>
      </c>
      <c r="E5576" s="1">
        <v>2.4500000000000002</v>
      </c>
      <c r="F5576" s="8">
        <f t="shared" si="611"/>
        <v>40.816326530612244</v>
      </c>
      <c r="G5576" s="1">
        <v>3.08</v>
      </c>
      <c r="H5576" s="8">
        <f t="shared" si="612"/>
        <v>32.467532467532465</v>
      </c>
      <c r="I5576" s="1">
        <v>2.84</v>
      </c>
      <c r="J5576" s="8">
        <f t="shared" si="613"/>
        <v>35.211267605633807</v>
      </c>
      <c r="K5576" s="6" t="s">
        <v>1575</v>
      </c>
      <c r="L5576" s="6" t="s">
        <v>0</v>
      </c>
      <c r="M5576" s="9">
        <f t="shared" si="614"/>
        <v>92.170038535645475</v>
      </c>
      <c r="Q5576" s="10">
        <f t="shared" si="617"/>
        <v>-40.816326530612244</v>
      </c>
      <c r="S5576" s="10">
        <f t="shared" si="615"/>
        <v>-32.467532467532465</v>
      </c>
      <c r="U5576" s="10">
        <f t="shared" si="616"/>
        <v>-35.211267605633807</v>
      </c>
    </row>
    <row r="5577" spans="3:21" x14ac:dyDescent="0.3">
      <c r="C5577" s="6" t="s">
        <v>199</v>
      </c>
      <c r="D5577" s="6" t="s">
        <v>0</v>
      </c>
      <c r="E5577" s="1">
        <v>2.59</v>
      </c>
      <c r="F5577" s="8">
        <f t="shared" si="611"/>
        <v>38.610038610038615</v>
      </c>
      <c r="G5577" s="1">
        <v>3.04</v>
      </c>
      <c r="H5577" s="8">
        <f t="shared" si="612"/>
        <v>32.89473684210526</v>
      </c>
      <c r="I5577" s="1">
        <v>2.62</v>
      </c>
      <c r="J5577" s="8">
        <f t="shared" si="613"/>
        <v>38.167938931297705</v>
      </c>
      <c r="K5577" s="6" t="s">
        <v>1575</v>
      </c>
      <c r="L5577" s="6" t="s">
        <v>1</v>
      </c>
      <c r="M5577" s="9">
        <f t="shared" si="614"/>
        <v>91.180382068758234</v>
      </c>
      <c r="Q5577" s="10">
        <f t="shared" si="617"/>
        <v>-38.610038610038615</v>
      </c>
      <c r="S5577" s="10">
        <f t="shared" si="615"/>
        <v>-32.89473684210526</v>
      </c>
      <c r="U5577" s="10">
        <f t="shared" si="616"/>
        <v>-38.167938931297705</v>
      </c>
    </row>
    <row r="5578" spans="3:21" x14ac:dyDescent="0.3">
      <c r="C5578" s="6" t="s">
        <v>198</v>
      </c>
      <c r="D5578" s="6" t="s">
        <v>198</v>
      </c>
      <c r="E5578" s="1">
        <v>2.44</v>
      </c>
      <c r="F5578" s="8">
        <f t="shared" si="611"/>
        <v>40.983606557377051</v>
      </c>
      <c r="G5578" s="1">
        <v>3.05</v>
      </c>
      <c r="H5578" s="8">
        <f t="shared" si="612"/>
        <v>32.786885245901644</v>
      </c>
      <c r="I5578" s="1">
        <v>2.86</v>
      </c>
      <c r="J5578" s="8">
        <f t="shared" si="613"/>
        <v>34.965034965034967</v>
      </c>
      <c r="K5578" s="6" t="s">
        <v>1576</v>
      </c>
      <c r="L5578" s="6" t="s">
        <v>2</v>
      </c>
      <c r="M5578" s="9">
        <f t="shared" si="614"/>
        <v>91.966262519768051</v>
      </c>
      <c r="Q5578" s="10">
        <f t="shared" si="617"/>
        <v>-40.983606557377051</v>
      </c>
      <c r="S5578" s="10">
        <f t="shared" si="615"/>
        <v>-32.786885245901644</v>
      </c>
      <c r="U5578" s="10">
        <f t="shared" si="616"/>
        <v>-34.965034965034967</v>
      </c>
    </row>
    <row r="5579" spans="3:21" x14ac:dyDescent="0.3">
      <c r="C5579" s="6" t="s">
        <v>199</v>
      </c>
      <c r="D5579" s="6" t="s">
        <v>199</v>
      </c>
      <c r="E5579" s="1">
        <v>2.59</v>
      </c>
      <c r="F5579" s="8">
        <f t="shared" si="611"/>
        <v>38.610038610038615</v>
      </c>
      <c r="G5579" s="1">
        <v>3</v>
      </c>
      <c r="H5579" s="8">
        <f t="shared" si="612"/>
        <v>33.333333333333336</v>
      </c>
      <c r="I5579" s="1">
        <v>2.69</v>
      </c>
      <c r="J5579" s="8">
        <f t="shared" si="613"/>
        <v>37.174721189591082</v>
      </c>
      <c r="K5579" s="6" t="s">
        <v>1577</v>
      </c>
      <c r="L5579" s="6" t="s">
        <v>2</v>
      </c>
      <c r="M5579" s="9">
        <f t="shared" si="614"/>
        <v>91.643830210767703</v>
      </c>
      <c r="Q5579" s="10">
        <f t="shared" si="617"/>
        <v>-38.610038610038615</v>
      </c>
      <c r="S5579" s="10">
        <f t="shared" si="615"/>
        <v>-33.333333333333336</v>
      </c>
      <c r="U5579" s="10">
        <f t="shared" si="616"/>
        <v>-37.174721189591082</v>
      </c>
    </row>
    <row r="5580" spans="3:21" x14ac:dyDescent="0.3">
      <c r="C5580" s="6" t="s">
        <v>0</v>
      </c>
      <c r="D5580" s="6" t="s">
        <v>1</v>
      </c>
      <c r="E5580" s="1">
        <v>2.29</v>
      </c>
      <c r="F5580" s="8">
        <f t="shared" si="611"/>
        <v>43.668122270742359</v>
      </c>
      <c r="G5580" s="1">
        <v>3.19</v>
      </c>
      <c r="H5580" s="8">
        <f t="shared" si="612"/>
        <v>31.347962382445143</v>
      </c>
      <c r="I5580" s="1">
        <v>3.1</v>
      </c>
      <c r="J5580" s="8">
        <f t="shared" si="613"/>
        <v>32.258064516129032</v>
      </c>
      <c r="K5580" s="6" t="s">
        <v>1577</v>
      </c>
      <c r="L5580" s="6" t="s">
        <v>1</v>
      </c>
      <c r="M5580" s="9">
        <f t="shared" si="614"/>
        <v>93.219103366799629</v>
      </c>
      <c r="Q5580" s="10">
        <f t="shared" si="617"/>
        <v>-43.668122270742359</v>
      </c>
      <c r="S5580" s="10">
        <f t="shared" si="615"/>
        <v>-31.347962382445143</v>
      </c>
      <c r="U5580" s="10">
        <f t="shared" si="616"/>
        <v>-32.258064516129032</v>
      </c>
    </row>
    <row r="5581" spans="3:21" x14ac:dyDescent="0.3">
      <c r="C5581" s="6" t="s">
        <v>1</v>
      </c>
      <c r="D5581" s="6" t="s">
        <v>199</v>
      </c>
      <c r="E5581" s="1">
        <v>3.3</v>
      </c>
      <c r="F5581" s="8">
        <f t="shared" si="611"/>
        <v>30.303030303030305</v>
      </c>
      <c r="G5581" s="1">
        <v>3.16</v>
      </c>
      <c r="H5581" s="8">
        <f t="shared" si="612"/>
        <v>31.645569620253163</v>
      </c>
      <c r="I5581" s="1">
        <v>2.23</v>
      </c>
      <c r="J5581" s="8">
        <f t="shared" si="613"/>
        <v>44.843049327354258</v>
      </c>
      <c r="K5581" s="6" t="s">
        <v>1577</v>
      </c>
      <c r="L5581" s="6" t="s">
        <v>0</v>
      </c>
      <c r="M5581" s="9">
        <f t="shared" si="614"/>
        <v>93.640280585331283</v>
      </c>
      <c r="Q5581" s="10">
        <f t="shared" si="617"/>
        <v>-30.303030303030305</v>
      </c>
      <c r="S5581" s="10">
        <f t="shared" si="615"/>
        <v>-31.645569620253163</v>
      </c>
      <c r="U5581" s="10">
        <f t="shared" si="616"/>
        <v>-44.843049327354258</v>
      </c>
    </row>
    <row r="5582" spans="3:21" x14ac:dyDescent="0.3">
      <c r="C5582" s="6" t="s">
        <v>199</v>
      </c>
      <c r="D5582" s="6" t="s">
        <v>199</v>
      </c>
      <c r="E5582" s="1">
        <v>1.68</v>
      </c>
      <c r="F5582" s="8">
        <f t="shared" si="611"/>
        <v>59.523809523809526</v>
      </c>
      <c r="G5582" s="1">
        <v>3.55</v>
      </c>
      <c r="H5582" s="8">
        <f t="shared" si="612"/>
        <v>28.169014084507044</v>
      </c>
      <c r="I5582" s="1">
        <v>5.03</v>
      </c>
      <c r="J5582" s="8">
        <f t="shared" si="613"/>
        <v>19.880715705765407</v>
      </c>
      <c r="K5582" s="6" t="s">
        <v>1578</v>
      </c>
      <c r="L5582" s="6" t="s">
        <v>2</v>
      </c>
      <c r="M5582" s="9">
        <f t="shared" si="614"/>
        <v>92.959663349953047</v>
      </c>
      <c r="Q5582" s="10">
        <f t="shared" si="617"/>
        <v>-59.523809523809526</v>
      </c>
      <c r="S5582" s="10">
        <f t="shared" si="615"/>
        <v>-28.169014084507044</v>
      </c>
      <c r="U5582" s="10">
        <f t="shared" si="616"/>
        <v>-19.880715705765407</v>
      </c>
    </row>
    <row r="5583" spans="3:21" x14ac:dyDescent="0.3">
      <c r="C5583" s="6" t="s">
        <v>0</v>
      </c>
      <c r="D5583" s="6" t="s">
        <v>0</v>
      </c>
      <c r="E5583" s="1">
        <v>3.23</v>
      </c>
      <c r="F5583" s="8">
        <f t="shared" si="611"/>
        <v>30.959752321981423</v>
      </c>
      <c r="G5583" s="1">
        <v>3.19</v>
      </c>
      <c r="H5583" s="8">
        <f t="shared" si="612"/>
        <v>31.347962382445143</v>
      </c>
      <c r="I5583" s="1">
        <v>2.21</v>
      </c>
      <c r="J5583" s="8">
        <f t="shared" si="613"/>
        <v>45.248868778280546</v>
      </c>
      <c r="K5583" s="6" t="s">
        <v>1578</v>
      </c>
      <c r="L5583" s="6" t="s">
        <v>2</v>
      </c>
      <c r="M5583" s="9">
        <f t="shared" si="614"/>
        <v>92.974318039841734</v>
      </c>
      <c r="Q5583" s="10">
        <f t="shared" si="617"/>
        <v>-30.959752321981423</v>
      </c>
      <c r="S5583" s="10">
        <f t="shared" si="615"/>
        <v>-31.347962382445143</v>
      </c>
      <c r="U5583" s="10">
        <f t="shared" si="616"/>
        <v>-45.248868778280546</v>
      </c>
    </row>
    <row r="5584" spans="3:21" x14ac:dyDescent="0.3">
      <c r="C5584" s="6" t="s">
        <v>0</v>
      </c>
      <c r="D5584" s="6" t="s">
        <v>199</v>
      </c>
      <c r="E5584" s="1">
        <v>2.1800000000000002</v>
      </c>
      <c r="F5584" s="8">
        <f t="shared" si="611"/>
        <v>45.871559633027516</v>
      </c>
      <c r="G5584" s="1">
        <v>3.18</v>
      </c>
      <c r="H5584" s="8">
        <f t="shared" si="612"/>
        <v>31.446540880503143</v>
      </c>
      <c r="I5584" s="1">
        <v>3.38</v>
      </c>
      <c r="J5584" s="8">
        <f t="shared" si="613"/>
        <v>29.585798816568047</v>
      </c>
      <c r="K5584" s="6" t="s">
        <v>1578</v>
      </c>
      <c r="L5584" s="6" t="s">
        <v>0</v>
      </c>
      <c r="M5584" s="9">
        <f t="shared" si="614"/>
        <v>93.541957427782137</v>
      </c>
      <c r="Q5584" s="10">
        <f t="shared" si="617"/>
        <v>-45.871559633027516</v>
      </c>
      <c r="S5584" s="10">
        <f t="shared" si="615"/>
        <v>-31.446540880503143</v>
      </c>
      <c r="U5584" s="10">
        <f t="shared" si="616"/>
        <v>-29.585798816568047</v>
      </c>
    </row>
    <row r="5585" spans="3:21" x14ac:dyDescent="0.3">
      <c r="C5585" s="6" t="s">
        <v>197</v>
      </c>
      <c r="D5585" s="6" t="s">
        <v>0</v>
      </c>
      <c r="E5585" s="1">
        <v>2.5</v>
      </c>
      <c r="F5585" s="8">
        <f t="shared" si="611"/>
        <v>40</v>
      </c>
      <c r="G5585" s="1">
        <v>3.08</v>
      </c>
      <c r="H5585" s="8">
        <f t="shared" si="612"/>
        <v>32.467532467532465</v>
      </c>
      <c r="I5585" s="1">
        <v>2.79</v>
      </c>
      <c r="J5585" s="8">
        <f t="shared" si="613"/>
        <v>35.842293906810035</v>
      </c>
      <c r="K5585" s="6" t="s">
        <v>1578</v>
      </c>
      <c r="L5585" s="6" t="s">
        <v>0</v>
      </c>
      <c r="M5585" s="9">
        <f t="shared" si="614"/>
        <v>92.327726252997664</v>
      </c>
      <c r="Q5585" s="10">
        <f t="shared" si="617"/>
        <v>-40</v>
      </c>
      <c r="S5585" s="10">
        <f t="shared" si="615"/>
        <v>-32.467532467532465</v>
      </c>
      <c r="U5585" s="10">
        <f t="shared" si="616"/>
        <v>-35.842293906810035</v>
      </c>
    </row>
    <row r="5586" spans="3:21" x14ac:dyDescent="0.3">
      <c r="C5586" s="6" t="s">
        <v>1</v>
      </c>
      <c r="D5586" s="6" t="s">
        <v>199</v>
      </c>
      <c r="E5586" s="1">
        <v>1.29</v>
      </c>
      <c r="F5586" s="8">
        <f t="shared" si="611"/>
        <v>77.519379844961236</v>
      </c>
      <c r="G5586" s="1">
        <v>4.8499999999999996</v>
      </c>
      <c r="H5586" s="8">
        <f t="shared" si="612"/>
        <v>20.618556701030929</v>
      </c>
      <c r="I5586" s="1">
        <v>9.2200000000000006</v>
      </c>
      <c r="J5586" s="8">
        <f t="shared" si="613"/>
        <v>10.845986984815617</v>
      </c>
      <c r="K5586" s="6" t="s">
        <v>1578</v>
      </c>
      <c r="L5586" s="6" t="s">
        <v>0</v>
      </c>
      <c r="M5586" s="9">
        <f t="shared" si="614"/>
        <v>91.756652504561202</v>
      </c>
      <c r="Q5586" s="10">
        <f t="shared" si="617"/>
        <v>-77.519379844961236</v>
      </c>
      <c r="S5586" s="10">
        <f t="shared" si="615"/>
        <v>-20.618556701030929</v>
      </c>
      <c r="U5586" s="10">
        <f t="shared" si="616"/>
        <v>-10.845986984815617</v>
      </c>
    </row>
    <row r="5587" spans="3:21" x14ac:dyDescent="0.3">
      <c r="C5587" s="6" t="s">
        <v>0</v>
      </c>
      <c r="D5587" s="6" t="s">
        <v>0</v>
      </c>
      <c r="E5587" s="1">
        <v>2.8</v>
      </c>
      <c r="F5587" s="8">
        <f t="shared" si="611"/>
        <v>35.714285714285715</v>
      </c>
      <c r="G5587" s="1">
        <v>3.08</v>
      </c>
      <c r="H5587" s="8">
        <f t="shared" si="612"/>
        <v>32.467532467532465</v>
      </c>
      <c r="I5587" s="1">
        <v>2.48</v>
      </c>
      <c r="J5587" s="8">
        <f t="shared" si="613"/>
        <v>40.322580645161288</v>
      </c>
      <c r="K5587" s="6" t="s">
        <v>1578</v>
      </c>
      <c r="L5587" s="6" t="s">
        <v>2</v>
      </c>
      <c r="M5587" s="9">
        <f t="shared" si="614"/>
        <v>92.162162162162161</v>
      </c>
      <c r="Q5587" s="10">
        <f t="shared" si="617"/>
        <v>-35.714285714285715</v>
      </c>
      <c r="S5587" s="10">
        <f t="shared" si="615"/>
        <v>-32.467532467532465</v>
      </c>
      <c r="U5587" s="10">
        <f t="shared" si="616"/>
        <v>-40.322580645161288</v>
      </c>
    </row>
    <row r="5588" spans="3:21" x14ac:dyDescent="0.3">
      <c r="C5588" s="6" t="s">
        <v>1</v>
      </c>
      <c r="D5588" s="6" t="s">
        <v>198</v>
      </c>
      <c r="E5588" s="1">
        <v>1.38</v>
      </c>
      <c r="F5588" s="8">
        <f t="shared" si="611"/>
        <v>72.463768115942031</v>
      </c>
      <c r="G5588" s="1">
        <v>4.33</v>
      </c>
      <c r="H5588" s="8">
        <f t="shared" si="612"/>
        <v>23.094688221709006</v>
      </c>
      <c r="I5588" s="1">
        <v>7.93</v>
      </c>
      <c r="J5588" s="8">
        <f t="shared" si="613"/>
        <v>12.610340479192939</v>
      </c>
      <c r="K5588" s="6" t="s">
        <v>1579</v>
      </c>
      <c r="L5588" s="6" t="s">
        <v>1</v>
      </c>
      <c r="M5588" s="9">
        <f t="shared" si="614"/>
        <v>92.448102357396337</v>
      </c>
      <c r="Q5588" s="10">
        <f t="shared" si="617"/>
        <v>-72.463768115942031</v>
      </c>
      <c r="S5588" s="10">
        <f t="shared" si="615"/>
        <v>-23.094688221709006</v>
      </c>
      <c r="U5588" s="10">
        <f t="shared" si="616"/>
        <v>-12.610340479192939</v>
      </c>
    </row>
    <row r="5589" spans="3:21" x14ac:dyDescent="0.3">
      <c r="C5589" s="6" t="s">
        <v>1</v>
      </c>
      <c r="D5589" s="6" t="s">
        <v>0</v>
      </c>
      <c r="E5589" s="1">
        <v>1.5</v>
      </c>
      <c r="F5589" s="8">
        <f t="shared" si="611"/>
        <v>66.666666666666671</v>
      </c>
      <c r="G5589" s="1">
        <v>3.86</v>
      </c>
      <c r="H5589" s="8">
        <f t="shared" si="612"/>
        <v>25.906735751295336</v>
      </c>
      <c r="I5589" s="1">
        <v>6.85</v>
      </c>
      <c r="J5589" s="8">
        <f t="shared" si="613"/>
        <v>14.598540145985401</v>
      </c>
      <c r="K5589" s="6" t="s">
        <v>1579</v>
      </c>
      <c r="L5589" s="6" t="s">
        <v>0</v>
      </c>
      <c r="M5589" s="9">
        <f t="shared" si="614"/>
        <v>93.308003575965756</v>
      </c>
      <c r="Q5589" s="10">
        <f t="shared" si="617"/>
        <v>-66.666666666666671</v>
      </c>
      <c r="S5589" s="10">
        <f t="shared" si="615"/>
        <v>-25.906735751295336</v>
      </c>
      <c r="U5589" s="10">
        <f t="shared" si="616"/>
        <v>-14.598540145985401</v>
      </c>
    </row>
    <row r="5590" spans="3:21" x14ac:dyDescent="0.3">
      <c r="C5590" s="6" t="s">
        <v>1</v>
      </c>
      <c r="D5590" s="6" t="s">
        <v>0</v>
      </c>
      <c r="E5590" s="1">
        <v>1.6</v>
      </c>
      <c r="F5590" s="8">
        <f t="shared" si="611"/>
        <v>62.5</v>
      </c>
      <c r="G5590" s="1">
        <v>3.58</v>
      </c>
      <c r="H5590" s="8">
        <f t="shared" si="612"/>
        <v>27.932960893854748</v>
      </c>
      <c r="I5590" s="1">
        <v>5.75</v>
      </c>
      <c r="J5590" s="8">
        <f t="shared" si="613"/>
        <v>17.391304347826086</v>
      </c>
      <c r="K5590" s="6" t="s">
        <v>1579</v>
      </c>
      <c r="L5590" s="6" t="s">
        <v>0</v>
      </c>
      <c r="M5590" s="9">
        <f t="shared" si="614"/>
        <v>92.743502379410344</v>
      </c>
      <c r="Q5590" s="10">
        <f t="shared" si="617"/>
        <v>-62.5</v>
      </c>
      <c r="S5590" s="10">
        <f t="shared" si="615"/>
        <v>-27.932960893854748</v>
      </c>
      <c r="U5590" s="10">
        <f t="shared" si="616"/>
        <v>-17.391304347826086</v>
      </c>
    </row>
    <row r="5591" spans="3:21" x14ac:dyDescent="0.3">
      <c r="C5591" s="6" t="s">
        <v>197</v>
      </c>
      <c r="D5591" s="6" t="s">
        <v>0</v>
      </c>
      <c r="E5591" s="1">
        <v>2.4900000000000002</v>
      </c>
      <c r="F5591" s="8">
        <f t="shared" si="611"/>
        <v>40.160642570281119</v>
      </c>
      <c r="G5591" s="1">
        <v>3.03</v>
      </c>
      <c r="H5591" s="8">
        <f t="shared" si="612"/>
        <v>33.003300330033007</v>
      </c>
      <c r="I5591" s="1">
        <v>2.89</v>
      </c>
      <c r="J5591" s="8">
        <f t="shared" si="613"/>
        <v>34.602076124567475</v>
      </c>
      <c r="K5591" s="6" t="s">
        <v>1579</v>
      </c>
      <c r="L5591" s="6" t="s">
        <v>0</v>
      </c>
      <c r="M5591" s="9">
        <f t="shared" si="614"/>
        <v>92.793629109479738</v>
      </c>
      <c r="Q5591" s="10">
        <f t="shared" si="617"/>
        <v>-40.160642570281119</v>
      </c>
      <c r="S5591" s="10">
        <f t="shared" si="615"/>
        <v>-33.003300330033007</v>
      </c>
      <c r="U5591" s="10">
        <f t="shared" si="616"/>
        <v>-34.602076124567475</v>
      </c>
    </row>
    <row r="5592" spans="3:21" x14ac:dyDescent="0.3">
      <c r="C5592" s="6" t="s">
        <v>1</v>
      </c>
      <c r="D5592" s="6" t="s">
        <v>1</v>
      </c>
      <c r="E5592" s="1">
        <v>2.2200000000000002</v>
      </c>
      <c r="F5592" s="8">
        <f t="shared" si="611"/>
        <v>45.045045045045043</v>
      </c>
      <c r="G5592" s="1">
        <v>3.17</v>
      </c>
      <c r="H5592" s="8">
        <f t="shared" si="612"/>
        <v>31.545741324921135</v>
      </c>
      <c r="I5592" s="1">
        <v>3.3</v>
      </c>
      <c r="J5592" s="8">
        <f t="shared" si="613"/>
        <v>30.303030303030305</v>
      </c>
      <c r="K5592" s="6" t="s">
        <v>1580</v>
      </c>
      <c r="L5592" s="6" t="s">
        <v>2</v>
      </c>
      <c r="M5592" s="9">
        <f t="shared" si="614"/>
        <v>93.550780683521054</v>
      </c>
      <c r="Q5592" s="10">
        <f t="shared" si="617"/>
        <v>-45.045045045045043</v>
      </c>
      <c r="S5592" s="10">
        <f t="shared" si="615"/>
        <v>-31.545741324921135</v>
      </c>
      <c r="U5592" s="10">
        <f t="shared" si="616"/>
        <v>-30.303030303030305</v>
      </c>
    </row>
    <row r="5593" spans="3:21" x14ac:dyDescent="0.3">
      <c r="C5593" s="6" t="s">
        <v>0</v>
      </c>
      <c r="D5593" s="6" t="s">
        <v>199</v>
      </c>
      <c r="E5593" s="1">
        <v>2.66</v>
      </c>
      <c r="F5593" s="8">
        <f t="shared" si="611"/>
        <v>37.593984962406012</v>
      </c>
      <c r="G5593" s="1">
        <v>3.05</v>
      </c>
      <c r="H5593" s="8">
        <f t="shared" si="612"/>
        <v>32.786885245901644</v>
      </c>
      <c r="I5593" s="1">
        <v>2.59</v>
      </c>
      <c r="J5593" s="8">
        <f t="shared" si="613"/>
        <v>38.610038610038615</v>
      </c>
      <c r="K5593" s="6" t="s">
        <v>1580</v>
      </c>
      <c r="L5593" s="6" t="s">
        <v>0</v>
      </c>
      <c r="M5593" s="9">
        <f t="shared" si="614"/>
        <v>91.750771770027811</v>
      </c>
      <c r="Q5593" s="10">
        <f t="shared" si="617"/>
        <v>-37.593984962406012</v>
      </c>
      <c r="S5593" s="10">
        <f t="shared" si="615"/>
        <v>-32.786885245901644</v>
      </c>
      <c r="U5593" s="10">
        <f t="shared" si="616"/>
        <v>-38.610038610038615</v>
      </c>
    </row>
    <row r="5594" spans="3:21" x14ac:dyDescent="0.3">
      <c r="C5594" s="6" t="s">
        <v>200</v>
      </c>
      <c r="D5594" s="6" t="s">
        <v>0</v>
      </c>
      <c r="E5594" s="1">
        <v>1.8</v>
      </c>
      <c r="F5594" s="8">
        <f t="shared" si="611"/>
        <v>55.555555555555557</v>
      </c>
      <c r="G5594" s="1">
        <v>3.35</v>
      </c>
      <c r="H5594" s="8">
        <f t="shared" si="612"/>
        <v>29.850746268656717</v>
      </c>
      <c r="I5594" s="1">
        <v>4.47</v>
      </c>
      <c r="J5594" s="8">
        <f t="shared" si="613"/>
        <v>22.371364653243848</v>
      </c>
      <c r="K5594" s="6" t="s">
        <v>1580</v>
      </c>
      <c r="L5594" s="6" t="s">
        <v>0</v>
      </c>
      <c r="M5594" s="9">
        <f t="shared" si="614"/>
        <v>92.783600970723398</v>
      </c>
      <c r="Q5594" s="10">
        <f t="shared" si="617"/>
        <v>-55.555555555555557</v>
      </c>
      <c r="S5594" s="10">
        <f t="shared" si="615"/>
        <v>-29.850746268656717</v>
      </c>
      <c r="U5594" s="10">
        <f t="shared" si="616"/>
        <v>-22.371364653243848</v>
      </c>
    </row>
    <row r="5595" spans="3:21" x14ac:dyDescent="0.3">
      <c r="C5595" s="6" t="s">
        <v>197</v>
      </c>
      <c r="D5595" s="6" t="s">
        <v>199</v>
      </c>
      <c r="E5595" s="1">
        <v>2.34</v>
      </c>
      <c r="F5595" s="8">
        <f t="shared" si="611"/>
        <v>42.73504273504274</v>
      </c>
      <c r="G5595" s="1">
        <v>3.1</v>
      </c>
      <c r="H5595" s="8">
        <f t="shared" si="612"/>
        <v>32.258064516129032</v>
      </c>
      <c r="I5595" s="1">
        <v>3</v>
      </c>
      <c r="J5595" s="8">
        <f t="shared" si="613"/>
        <v>33.333333333333336</v>
      </c>
      <c r="K5595" s="6" t="s">
        <v>1580</v>
      </c>
      <c r="L5595" s="6" t="s">
        <v>0</v>
      </c>
      <c r="M5595" s="9">
        <f t="shared" si="614"/>
        <v>92.313565792822587</v>
      </c>
      <c r="Q5595" s="10">
        <f t="shared" si="617"/>
        <v>-42.73504273504274</v>
      </c>
      <c r="S5595" s="10">
        <f t="shared" si="615"/>
        <v>-32.258064516129032</v>
      </c>
      <c r="U5595" s="10">
        <f t="shared" si="616"/>
        <v>-33.333333333333336</v>
      </c>
    </row>
    <row r="5596" spans="3:21" x14ac:dyDescent="0.3">
      <c r="C5596" s="6" t="s">
        <v>0</v>
      </c>
      <c r="D5596" s="6" t="s">
        <v>1</v>
      </c>
      <c r="E5596" s="1">
        <v>2.6</v>
      </c>
      <c r="F5596" s="8">
        <f t="shared" si="611"/>
        <v>38.46153846153846</v>
      </c>
      <c r="G5596" s="1">
        <v>2.99</v>
      </c>
      <c r="H5596" s="8">
        <f t="shared" si="612"/>
        <v>33.444816053511701</v>
      </c>
      <c r="I5596" s="1">
        <v>2.68</v>
      </c>
      <c r="J5596" s="8">
        <f t="shared" si="613"/>
        <v>37.31343283582089</v>
      </c>
      <c r="K5596" s="6" t="s">
        <v>1580</v>
      </c>
      <c r="L5596" s="6" t="s">
        <v>1</v>
      </c>
      <c r="M5596" s="9">
        <f t="shared" si="614"/>
        <v>91.558500914076788</v>
      </c>
      <c r="Q5596" s="10">
        <f t="shared" si="617"/>
        <v>-38.46153846153846</v>
      </c>
      <c r="S5596" s="10">
        <f t="shared" si="615"/>
        <v>-33.444816053511701</v>
      </c>
      <c r="U5596" s="10">
        <f t="shared" si="616"/>
        <v>-37.31343283582089</v>
      </c>
    </row>
    <row r="5597" spans="3:21" x14ac:dyDescent="0.3">
      <c r="C5597" s="6" t="s">
        <v>199</v>
      </c>
      <c r="D5597" s="6" t="s">
        <v>1</v>
      </c>
      <c r="E5597" s="1">
        <v>2.16</v>
      </c>
      <c r="F5597" s="8">
        <f t="shared" si="611"/>
        <v>46.296296296296291</v>
      </c>
      <c r="G5597" s="1">
        <v>3.22</v>
      </c>
      <c r="H5597" s="8">
        <f t="shared" si="612"/>
        <v>31.05590062111801</v>
      </c>
      <c r="I5597" s="1">
        <v>3.3</v>
      </c>
      <c r="J5597" s="8">
        <f t="shared" si="613"/>
        <v>30.303030303030305</v>
      </c>
      <c r="K5597" s="6" t="s">
        <v>1580</v>
      </c>
      <c r="L5597" s="6" t="s">
        <v>1</v>
      </c>
      <c r="M5597" s="9">
        <f t="shared" si="614"/>
        <v>92.889126317323118</v>
      </c>
      <c r="Q5597" s="10">
        <f t="shared" si="617"/>
        <v>-46.296296296296291</v>
      </c>
      <c r="S5597" s="10">
        <f t="shared" si="615"/>
        <v>-31.05590062111801</v>
      </c>
      <c r="U5597" s="10">
        <f t="shared" si="616"/>
        <v>-30.303030303030305</v>
      </c>
    </row>
    <row r="5598" spans="3:21" x14ac:dyDescent="0.3">
      <c r="C5598" s="6" t="s">
        <v>199</v>
      </c>
      <c r="D5598" s="6" t="s">
        <v>199</v>
      </c>
      <c r="E5598" s="1">
        <v>1.58</v>
      </c>
      <c r="F5598" s="8">
        <f t="shared" si="611"/>
        <v>63.291139240506325</v>
      </c>
      <c r="G5598" s="1">
        <v>3.8</v>
      </c>
      <c r="H5598" s="8">
        <f t="shared" si="612"/>
        <v>26.315789473684212</v>
      </c>
      <c r="I5598" s="1">
        <v>6</v>
      </c>
      <c r="J5598" s="8">
        <f t="shared" si="613"/>
        <v>16.666666666666668</v>
      </c>
      <c r="K5598" s="6" t="s">
        <v>1581</v>
      </c>
      <c r="L5598" s="6" t="s">
        <v>2</v>
      </c>
      <c r="M5598" s="9">
        <f t="shared" si="614"/>
        <v>94.096750600773177</v>
      </c>
      <c r="Q5598" s="10">
        <f t="shared" si="617"/>
        <v>-63.291139240506325</v>
      </c>
      <c r="S5598" s="10">
        <f t="shared" si="615"/>
        <v>-26.315789473684212</v>
      </c>
      <c r="U5598" s="10">
        <f t="shared" si="616"/>
        <v>-16.666666666666668</v>
      </c>
    </row>
    <row r="5599" spans="3:21" x14ac:dyDescent="0.3">
      <c r="C5599" s="6" t="s">
        <v>0</v>
      </c>
      <c r="D5599" s="6" t="s">
        <v>0</v>
      </c>
      <c r="E5599" s="1">
        <v>3.75</v>
      </c>
      <c r="F5599" s="8">
        <f t="shared" si="611"/>
        <v>26.666666666666668</v>
      </c>
      <c r="G5599" s="1">
        <v>3.3</v>
      </c>
      <c r="H5599" s="8">
        <f t="shared" si="612"/>
        <v>30.303030303030305</v>
      </c>
      <c r="I5599" s="1">
        <v>2</v>
      </c>
      <c r="J5599" s="8">
        <f t="shared" si="613"/>
        <v>50</v>
      </c>
      <c r="K5599" s="6" t="s">
        <v>1582</v>
      </c>
      <c r="L5599" s="6" t="s">
        <v>2</v>
      </c>
      <c r="M5599" s="9">
        <f t="shared" si="614"/>
        <v>93.48441926345609</v>
      </c>
      <c r="Q5599" s="10">
        <f t="shared" si="617"/>
        <v>-26.666666666666668</v>
      </c>
      <c r="S5599" s="10">
        <f t="shared" si="615"/>
        <v>-30.303030303030305</v>
      </c>
      <c r="U5599" s="10">
        <f t="shared" si="616"/>
        <v>-50</v>
      </c>
    </row>
    <row r="5600" spans="3:21" x14ac:dyDescent="0.3">
      <c r="C5600" s="6" t="s">
        <v>1</v>
      </c>
      <c r="D5600" s="6" t="s">
        <v>197</v>
      </c>
      <c r="E5600" s="1">
        <v>2.04</v>
      </c>
      <c r="F5600" s="8">
        <f t="shared" si="611"/>
        <v>49.019607843137251</v>
      </c>
      <c r="G5600" s="1">
        <v>3.1</v>
      </c>
      <c r="H5600" s="8">
        <f t="shared" si="612"/>
        <v>32.258064516129032</v>
      </c>
      <c r="I5600" s="1">
        <v>4</v>
      </c>
      <c r="J5600" s="8">
        <f t="shared" si="613"/>
        <v>25</v>
      </c>
      <c r="K5600" s="6" t="s">
        <v>1582</v>
      </c>
      <c r="L5600" s="6" t="s">
        <v>1</v>
      </c>
      <c r="M5600" s="9">
        <f t="shared" si="614"/>
        <v>94.093140901651537</v>
      </c>
      <c r="Q5600" s="10">
        <f t="shared" si="617"/>
        <v>-49.019607843137251</v>
      </c>
      <c r="S5600" s="10">
        <f t="shared" si="615"/>
        <v>-32.258064516129032</v>
      </c>
      <c r="U5600" s="10">
        <f t="shared" si="616"/>
        <v>-25</v>
      </c>
    </row>
    <row r="5601" spans="3:21" x14ac:dyDescent="0.3">
      <c r="C5601" s="6" t="s">
        <v>197</v>
      </c>
      <c r="D5601" s="6" t="s">
        <v>1</v>
      </c>
      <c r="E5601" s="1">
        <v>1.79</v>
      </c>
      <c r="F5601" s="8">
        <f t="shared" si="611"/>
        <v>55.865921787709496</v>
      </c>
      <c r="G5601" s="1">
        <v>3.5</v>
      </c>
      <c r="H5601" s="8">
        <f t="shared" si="612"/>
        <v>28.571428571428573</v>
      </c>
      <c r="I5601" s="1">
        <v>4.59</v>
      </c>
      <c r="J5601" s="8">
        <f t="shared" si="613"/>
        <v>21.786492374727668</v>
      </c>
      <c r="K5601" s="6" t="s">
        <v>1583</v>
      </c>
      <c r="L5601" s="6" t="s">
        <v>0</v>
      </c>
      <c r="M5601" s="9">
        <f t="shared" si="614"/>
        <v>94.140823214747542</v>
      </c>
      <c r="Q5601" s="10">
        <f t="shared" si="617"/>
        <v>-55.865921787709496</v>
      </c>
      <c r="S5601" s="10">
        <f t="shared" si="615"/>
        <v>-28.571428571428573</v>
      </c>
      <c r="U5601" s="10">
        <f t="shared" si="616"/>
        <v>-21.786492374727668</v>
      </c>
    </row>
    <row r="5602" spans="3:21" x14ac:dyDescent="0.3">
      <c r="C5602" s="6" t="s">
        <v>199</v>
      </c>
      <c r="D5602" s="6" t="s">
        <v>1</v>
      </c>
      <c r="E5602" s="1">
        <v>3.7</v>
      </c>
      <c r="F5602" s="8">
        <f t="shared" si="611"/>
        <v>27.027027027027025</v>
      </c>
      <c r="G5602" s="1">
        <v>3.25</v>
      </c>
      <c r="H5602" s="8">
        <f t="shared" si="612"/>
        <v>30.76923076923077</v>
      </c>
      <c r="I5602" s="1">
        <v>2.04</v>
      </c>
      <c r="J5602" s="8">
        <f t="shared" si="613"/>
        <v>49.019607843137251</v>
      </c>
      <c r="K5602" s="6" t="s">
        <v>1583</v>
      </c>
      <c r="L5602" s="6" t="s">
        <v>1</v>
      </c>
      <c r="M5602" s="9">
        <f t="shared" si="614"/>
        <v>93.619051253673248</v>
      </c>
      <c r="Q5602" s="10">
        <f t="shared" si="617"/>
        <v>-27.027027027027025</v>
      </c>
      <c r="S5602" s="10">
        <f t="shared" si="615"/>
        <v>-30.76923076923077</v>
      </c>
      <c r="U5602" s="10">
        <f t="shared" si="616"/>
        <v>-49.019607843137251</v>
      </c>
    </row>
    <row r="5603" spans="3:21" x14ac:dyDescent="0.3">
      <c r="C5603" s="6" t="s">
        <v>0</v>
      </c>
      <c r="D5603" s="6" t="s">
        <v>197</v>
      </c>
      <c r="E5603" s="1">
        <v>2.29</v>
      </c>
      <c r="F5603" s="8">
        <f t="shared" si="611"/>
        <v>43.668122270742359</v>
      </c>
      <c r="G5603" s="1">
        <v>3.05</v>
      </c>
      <c r="H5603" s="8">
        <f t="shared" si="612"/>
        <v>32.786885245901644</v>
      </c>
      <c r="I5603" s="1">
        <v>3.05</v>
      </c>
      <c r="J5603" s="8">
        <f t="shared" si="613"/>
        <v>32.786885245901644</v>
      </c>
      <c r="K5603" s="6" t="s">
        <v>1583</v>
      </c>
      <c r="L5603" s="6" t="s">
        <v>1</v>
      </c>
      <c r="M5603" s="9">
        <f t="shared" si="614"/>
        <v>91.539973787680196</v>
      </c>
      <c r="Q5603" s="10">
        <f t="shared" si="617"/>
        <v>-43.668122270742359</v>
      </c>
      <c r="S5603" s="10">
        <f t="shared" si="615"/>
        <v>-32.786885245901644</v>
      </c>
      <c r="U5603" s="10">
        <f t="shared" si="616"/>
        <v>-32.786885245901644</v>
      </c>
    </row>
    <row r="5604" spans="3:21" x14ac:dyDescent="0.3">
      <c r="C5604" s="6" t="s">
        <v>1</v>
      </c>
      <c r="D5604" s="6" t="s">
        <v>0</v>
      </c>
      <c r="E5604" s="1">
        <v>1.89</v>
      </c>
      <c r="F5604" s="8">
        <f t="shared" ref="F5604:F5667" si="618">100/E5604</f>
        <v>52.910052910052912</v>
      </c>
      <c r="G5604" s="1">
        <v>3.3</v>
      </c>
      <c r="H5604" s="8">
        <f t="shared" si="612"/>
        <v>30.303030303030305</v>
      </c>
      <c r="I5604" s="1">
        <v>4.2</v>
      </c>
      <c r="J5604" s="8">
        <f t="shared" si="613"/>
        <v>23.80952380952381</v>
      </c>
      <c r="K5604" s="6" t="s">
        <v>1583</v>
      </c>
      <c r="L5604" s="6" t="s">
        <v>0</v>
      </c>
      <c r="M5604" s="9">
        <f t="shared" si="614"/>
        <v>93.438202247191001</v>
      </c>
      <c r="Q5604" s="10">
        <f t="shared" si="617"/>
        <v>-52.910052910052912</v>
      </c>
      <c r="S5604" s="10">
        <f t="shared" si="615"/>
        <v>-30.303030303030305</v>
      </c>
      <c r="U5604" s="10">
        <f t="shared" si="616"/>
        <v>-23.80952380952381</v>
      </c>
    </row>
    <row r="5605" spans="3:21" x14ac:dyDescent="0.3">
      <c r="C5605" s="6" t="s">
        <v>0</v>
      </c>
      <c r="D5605" s="6" t="s">
        <v>0</v>
      </c>
      <c r="E5605" s="1">
        <v>1.84</v>
      </c>
      <c r="F5605" s="8">
        <f t="shared" si="618"/>
        <v>54.347826086956516</v>
      </c>
      <c r="G5605" s="1">
        <v>3.4</v>
      </c>
      <c r="H5605" s="8">
        <f t="shared" si="612"/>
        <v>29.411764705882355</v>
      </c>
      <c r="I5605" s="1">
        <v>4.4000000000000004</v>
      </c>
      <c r="J5605" s="8">
        <f t="shared" si="613"/>
        <v>22.727272727272727</v>
      </c>
      <c r="K5605" s="6" t="s">
        <v>1583</v>
      </c>
      <c r="L5605" s="6" t="s">
        <v>2</v>
      </c>
      <c r="M5605" s="9">
        <f t="shared" si="614"/>
        <v>93.908296943231448</v>
      </c>
      <c r="Q5605" s="10">
        <f t="shared" si="617"/>
        <v>-54.347826086956516</v>
      </c>
      <c r="S5605" s="10">
        <f t="shared" si="615"/>
        <v>-29.411764705882355</v>
      </c>
      <c r="U5605" s="10">
        <f t="shared" si="616"/>
        <v>-22.727272727272727</v>
      </c>
    </row>
    <row r="5606" spans="3:21" x14ac:dyDescent="0.3">
      <c r="C5606" s="6" t="s">
        <v>0</v>
      </c>
      <c r="D5606" s="6" t="s">
        <v>0</v>
      </c>
      <c r="E5606" s="1">
        <v>3.6</v>
      </c>
      <c r="F5606" s="8">
        <f t="shared" si="618"/>
        <v>27.777777777777779</v>
      </c>
      <c r="G5606" s="1">
        <v>3.25</v>
      </c>
      <c r="H5606" s="8">
        <f t="shared" si="612"/>
        <v>30.76923076923077</v>
      </c>
      <c r="I5606" s="1">
        <v>2.04</v>
      </c>
      <c r="J5606" s="8">
        <f t="shared" si="613"/>
        <v>49.019607843137251</v>
      </c>
      <c r="K5606" s="6" t="s">
        <v>1583</v>
      </c>
      <c r="L5606" s="6" t="s">
        <v>2</v>
      </c>
      <c r="M5606" s="9">
        <f t="shared" si="614"/>
        <v>92.965646179013788</v>
      </c>
      <c r="Q5606" s="10">
        <f t="shared" si="617"/>
        <v>-27.777777777777779</v>
      </c>
      <c r="S5606" s="10">
        <f t="shared" si="615"/>
        <v>-30.76923076923077</v>
      </c>
      <c r="U5606" s="10">
        <f t="shared" si="616"/>
        <v>-49.019607843137251</v>
      </c>
    </row>
    <row r="5607" spans="3:21" x14ac:dyDescent="0.3">
      <c r="C5607" s="6" t="s">
        <v>1</v>
      </c>
      <c r="D5607" s="6" t="s">
        <v>0</v>
      </c>
      <c r="E5607" s="1">
        <v>1.84</v>
      </c>
      <c r="F5607" s="8">
        <f t="shared" si="618"/>
        <v>54.347826086956516</v>
      </c>
      <c r="G5607" s="1">
        <v>3.4</v>
      </c>
      <c r="H5607" s="8">
        <f t="shared" si="612"/>
        <v>29.411764705882355</v>
      </c>
      <c r="I5607" s="1">
        <v>4.4000000000000004</v>
      </c>
      <c r="J5607" s="8">
        <f t="shared" si="613"/>
        <v>22.727272727272727</v>
      </c>
      <c r="K5607" s="6" t="s">
        <v>1583</v>
      </c>
      <c r="L5607" s="6" t="s">
        <v>0</v>
      </c>
      <c r="M5607" s="9">
        <f t="shared" si="614"/>
        <v>93.908296943231448</v>
      </c>
      <c r="Q5607" s="10">
        <f t="shared" si="617"/>
        <v>-54.347826086956516</v>
      </c>
      <c r="S5607" s="10">
        <f t="shared" si="615"/>
        <v>-29.411764705882355</v>
      </c>
      <c r="U5607" s="10">
        <f t="shared" si="616"/>
        <v>-22.727272727272727</v>
      </c>
    </row>
    <row r="5608" spans="3:21" x14ac:dyDescent="0.3">
      <c r="C5608" s="6" t="s">
        <v>0</v>
      </c>
      <c r="D5608" s="6" t="s">
        <v>199</v>
      </c>
      <c r="E5608" s="1">
        <v>1.68</v>
      </c>
      <c r="F5608" s="8">
        <f t="shared" si="618"/>
        <v>59.523809523809526</v>
      </c>
      <c r="G5608" s="1">
        <v>3.7</v>
      </c>
      <c r="H5608" s="8">
        <f t="shared" si="612"/>
        <v>27.027027027027025</v>
      </c>
      <c r="I5608" s="1">
        <v>5</v>
      </c>
      <c r="J5608" s="8">
        <f t="shared" si="613"/>
        <v>20</v>
      </c>
      <c r="K5608" s="6" t="s">
        <v>1584</v>
      </c>
      <c r="L5608" s="6" t="s">
        <v>0</v>
      </c>
      <c r="M5608" s="9">
        <f t="shared" si="614"/>
        <v>93.851914482425414</v>
      </c>
      <c r="Q5608" s="10">
        <f t="shared" si="617"/>
        <v>-59.523809523809526</v>
      </c>
      <c r="S5608" s="10">
        <f t="shared" si="615"/>
        <v>-27.027027027027025</v>
      </c>
      <c r="U5608" s="10">
        <f t="shared" si="616"/>
        <v>-20</v>
      </c>
    </row>
    <row r="5609" spans="3:21" x14ac:dyDescent="0.3">
      <c r="C5609" s="6" t="s">
        <v>197</v>
      </c>
      <c r="D5609" s="6" t="s">
        <v>197</v>
      </c>
      <c r="E5609" s="1">
        <v>2.4</v>
      </c>
      <c r="F5609" s="8">
        <f t="shared" si="618"/>
        <v>41.666666666666671</v>
      </c>
      <c r="G5609" s="1">
        <v>3.1</v>
      </c>
      <c r="H5609" s="8">
        <f t="shared" si="612"/>
        <v>32.258064516129032</v>
      </c>
      <c r="I5609" s="1">
        <v>2.95</v>
      </c>
      <c r="J5609" s="8">
        <f t="shared" si="613"/>
        <v>33.898305084745758</v>
      </c>
      <c r="K5609" s="6" t="s">
        <v>1584</v>
      </c>
      <c r="L5609" s="6" t="s">
        <v>2</v>
      </c>
      <c r="M5609" s="9">
        <f t="shared" si="614"/>
        <v>92.744559476019433</v>
      </c>
      <c r="Q5609" s="10">
        <f t="shared" si="617"/>
        <v>-41.666666666666671</v>
      </c>
      <c r="S5609" s="10">
        <f t="shared" si="615"/>
        <v>-32.258064516129032</v>
      </c>
      <c r="U5609" s="10">
        <f t="shared" si="616"/>
        <v>-33.898305084745758</v>
      </c>
    </row>
    <row r="5610" spans="3:21" x14ac:dyDescent="0.3">
      <c r="C5610" s="6" t="s">
        <v>1</v>
      </c>
      <c r="D5610" s="6" t="s">
        <v>0</v>
      </c>
      <c r="E5610" s="1">
        <v>3.3</v>
      </c>
      <c r="F5610" s="8">
        <f t="shared" si="618"/>
        <v>30.303030303030305</v>
      </c>
      <c r="G5610" s="1">
        <v>3.1</v>
      </c>
      <c r="H5610" s="8">
        <f t="shared" si="612"/>
        <v>32.258064516129032</v>
      </c>
      <c r="I5610" s="1">
        <v>2.29</v>
      </c>
      <c r="J5610" s="8">
        <f t="shared" si="613"/>
        <v>43.668122270742359</v>
      </c>
      <c r="K5610" s="6" t="s">
        <v>1584</v>
      </c>
      <c r="L5610" s="6" t="s">
        <v>0</v>
      </c>
      <c r="M5610" s="9">
        <f t="shared" si="614"/>
        <v>94.136060435586273</v>
      </c>
      <c r="Q5610" s="10">
        <f t="shared" si="617"/>
        <v>-30.303030303030305</v>
      </c>
      <c r="S5610" s="10">
        <f t="shared" si="615"/>
        <v>-32.258064516129032</v>
      </c>
      <c r="U5610" s="10">
        <f t="shared" si="616"/>
        <v>-43.668122270742359</v>
      </c>
    </row>
    <row r="5611" spans="3:21" x14ac:dyDescent="0.3">
      <c r="C5611" s="6" t="s">
        <v>1</v>
      </c>
      <c r="D5611" s="6" t="s">
        <v>199</v>
      </c>
      <c r="E5611" s="1">
        <v>2.5</v>
      </c>
      <c r="F5611" s="8">
        <f t="shared" si="618"/>
        <v>40</v>
      </c>
      <c r="G5611" s="1">
        <v>3.1</v>
      </c>
      <c r="H5611" s="8">
        <f t="shared" si="612"/>
        <v>32.258064516129032</v>
      </c>
      <c r="I5611" s="1">
        <v>2.9</v>
      </c>
      <c r="J5611" s="8">
        <f t="shared" si="613"/>
        <v>34.482758620689658</v>
      </c>
      <c r="K5611" s="6" t="s">
        <v>1585</v>
      </c>
      <c r="L5611" s="6" t="s">
        <v>0</v>
      </c>
      <c r="M5611" s="9">
        <f t="shared" si="614"/>
        <v>93.684868695289708</v>
      </c>
      <c r="Q5611" s="10">
        <f t="shared" si="617"/>
        <v>-40</v>
      </c>
      <c r="S5611" s="10">
        <f t="shared" si="615"/>
        <v>-32.258064516129032</v>
      </c>
      <c r="U5611" s="10">
        <f t="shared" si="616"/>
        <v>-34.482758620689658</v>
      </c>
    </row>
    <row r="5612" spans="3:21" x14ac:dyDescent="0.3">
      <c r="C5612" s="6" t="s">
        <v>0</v>
      </c>
      <c r="D5612" s="6" t="s">
        <v>0</v>
      </c>
      <c r="E5612" s="1">
        <v>1.95</v>
      </c>
      <c r="F5612" s="8">
        <f t="shared" si="618"/>
        <v>51.282051282051285</v>
      </c>
      <c r="G5612" s="1">
        <v>3.3</v>
      </c>
      <c r="H5612" s="8">
        <f t="shared" si="612"/>
        <v>30.303030303030305</v>
      </c>
      <c r="I5612" s="1">
        <v>4</v>
      </c>
      <c r="J5612" s="8">
        <f t="shared" si="613"/>
        <v>25</v>
      </c>
      <c r="K5612" s="6" t="s">
        <v>1586</v>
      </c>
      <c r="L5612" s="6" t="s">
        <v>2</v>
      </c>
      <c r="M5612" s="9">
        <f t="shared" si="614"/>
        <v>93.821760524876979</v>
      </c>
      <c r="Q5612" s="10">
        <f t="shared" si="617"/>
        <v>-51.282051282051285</v>
      </c>
      <c r="S5612" s="10">
        <f t="shared" si="615"/>
        <v>-30.303030303030305</v>
      </c>
      <c r="U5612" s="10">
        <f t="shared" si="616"/>
        <v>-25</v>
      </c>
    </row>
    <row r="5613" spans="3:21" x14ac:dyDescent="0.3">
      <c r="C5613" s="6" t="s">
        <v>199</v>
      </c>
      <c r="D5613" s="6" t="s">
        <v>199</v>
      </c>
      <c r="E5613" s="1">
        <v>1.89</v>
      </c>
      <c r="F5613" s="8">
        <f t="shared" si="618"/>
        <v>52.910052910052912</v>
      </c>
      <c r="G5613" s="1">
        <v>3.4</v>
      </c>
      <c r="H5613" s="8">
        <f t="shared" si="612"/>
        <v>29.411764705882355</v>
      </c>
      <c r="I5613" s="1">
        <v>4.25</v>
      </c>
      <c r="J5613" s="8">
        <f t="shared" si="613"/>
        <v>23.529411764705884</v>
      </c>
      <c r="K5613" s="6" t="s">
        <v>1586</v>
      </c>
      <c r="L5613" s="6" t="s">
        <v>2</v>
      </c>
      <c r="M5613" s="9">
        <f t="shared" si="614"/>
        <v>94.4722140546898</v>
      </c>
      <c r="Q5613" s="10">
        <f t="shared" si="617"/>
        <v>-52.910052910052912</v>
      </c>
      <c r="S5613" s="10">
        <f t="shared" si="615"/>
        <v>-29.411764705882355</v>
      </c>
      <c r="U5613" s="10">
        <f t="shared" si="616"/>
        <v>-23.529411764705884</v>
      </c>
    </row>
    <row r="5614" spans="3:21" x14ac:dyDescent="0.3">
      <c r="C5614" s="6" t="s">
        <v>199</v>
      </c>
      <c r="D5614" s="6" t="s">
        <v>1</v>
      </c>
      <c r="E5614" s="1">
        <v>1.95</v>
      </c>
      <c r="F5614" s="8">
        <f t="shared" si="618"/>
        <v>51.282051282051285</v>
      </c>
      <c r="G5614" s="1">
        <v>3.25</v>
      </c>
      <c r="H5614" s="8">
        <f t="shared" si="612"/>
        <v>30.76923076923077</v>
      </c>
      <c r="I5614" s="1">
        <v>4.09</v>
      </c>
      <c r="J5614" s="8">
        <f t="shared" si="613"/>
        <v>24.449877750611247</v>
      </c>
      <c r="K5614" s="6" t="s">
        <v>1586</v>
      </c>
      <c r="L5614" s="6" t="s">
        <v>1</v>
      </c>
      <c r="M5614" s="9">
        <f t="shared" si="614"/>
        <v>93.89569107605368</v>
      </c>
      <c r="Q5614" s="10">
        <f t="shared" si="617"/>
        <v>-51.282051282051285</v>
      </c>
      <c r="S5614" s="10">
        <f t="shared" si="615"/>
        <v>-30.76923076923077</v>
      </c>
      <c r="U5614" s="10">
        <f t="shared" si="616"/>
        <v>-24.449877750611247</v>
      </c>
    </row>
    <row r="5615" spans="3:21" x14ac:dyDescent="0.3">
      <c r="C5615" s="6" t="s">
        <v>197</v>
      </c>
      <c r="D5615" s="6" t="s">
        <v>197</v>
      </c>
      <c r="E5615" s="1">
        <v>1.44</v>
      </c>
      <c r="F5615" s="8">
        <f t="shared" si="618"/>
        <v>69.444444444444443</v>
      </c>
      <c r="G5615" s="1">
        <v>4.5</v>
      </c>
      <c r="H5615" s="8">
        <f t="shared" si="612"/>
        <v>22.222222222222221</v>
      </c>
      <c r="I5615" s="1">
        <v>7.5</v>
      </c>
      <c r="J5615" s="8">
        <f t="shared" si="613"/>
        <v>13.333333333333334</v>
      </c>
      <c r="K5615" s="6" t="s">
        <v>1587</v>
      </c>
      <c r="L5615" s="6" t="s">
        <v>2</v>
      </c>
      <c r="M5615" s="9">
        <f t="shared" si="614"/>
        <v>95.238095238095255</v>
      </c>
      <c r="Q5615" s="10">
        <f t="shared" si="617"/>
        <v>-69.444444444444443</v>
      </c>
      <c r="S5615" s="10">
        <f t="shared" si="615"/>
        <v>-22.222222222222221</v>
      </c>
      <c r="U5615" s="10">
        <f t="shared" si="616"/>
        <v>-13.333333333333334</v>
      </c>
    </row>
    <row r="5616" spans="3:21" x14ac:dyDescent="0.3">
      <c r="C5616" s="6" t="s">
        <v>0</v>
      </c>
      <c r="D5616" s="6" t="s">
        <v>0</v>
      </c>
      <c r="E5616" s="1">
        <v>2.4</v>
      </c>
      <c r="F5616" s="8">
        <f t="shared" si="618"/>
        <v>41.666666666666671</v>
      </c>
      <c r="G5616" s="1">
        <v>3.05</v>
      </c>
      <c r="H5616" s="8">
        <f t="shared" si="612"/>
        <v>32.786885245901644</v>
      </c>
      <c r="I5616" s="1">
        <v>3</v>
      </c>
      <c r="J5616" s="8">
        <f t="shared" si="613"/>
        <v>33.333333333333336</v>
      </c>
      <c r="K5616" s="6" t="s">
        <v>1587</v>
      </c>
      <c r="L5616" s="6" t="s">
        <v>2</v>
      </c>
      <c r="M5616" s="9">
        <f t="shared" si="614"/>
        <v>92.775665399239529</v>
      </c>
      <c r="Q5616" s="10">
        <f t="shared" si="617"/>
        <v>-41.666666666666671</v>
      </c>
      <c r="S5616" s="10">
        <f t="shared" si="615"/>
        <v>-32.786885245901644</v>
      </c>
      <c r="U5616" s="10">
        <f t="shared" si="616"/>
        <v>-33.333333333333336</v>
      </c>
    </row>
    <row r="5617" spans="3:21" x14ac:dyDescent="0.3">
      <c r="C5617" s="6" t="s">
        <v>197</v>
      </c>
      <c r="D5617" s="6" t="s">
        <v>1</v>
      </c>
      <c r="E5617" s="1">
        <v>2.65</v>
      </c>
      <c r="F5617" s="8">
        <f t="shared" si="618"/>
        <v>37.735849056603776</v>
      </c>
      <c r="G5617" s="1">
        <v>3</v>
      </c>
      <c r="H5617" s="8">
        <f t="shared" si="612"/>
        <v>33.333333333333336</v>
      </c>
      <c r="I5617" s="1">
        <v>2.65</v>
      </c>
      <c r="J5617" s="8">
        <f t="shared" si="613"/>
        <v>37.735849056603776</v>
      </c>
      <c r="K5617" s="6" t="s">
        <v>1587</v>
      </c>
      <c r="L5617" s="6" t="s">
        <v>0</v>
      </c>
      <c r="M5617" s="9">
        <f t="shared" si="614"/>
        <v>91.907514450867055</v>
      </c>
      <c r="Q5617" s="10">
        <f t="shared" si="617"/>
        <v>-37.735849056603776</v>
      </c>
      <c r="S5617" s="10">
        <f t="shared" si="615"/>
        <v>-33.333333333333336</v>
      </c>
      <c r="U5617" s="10">
        <f t="shared" si="616"/>
        <v>-37.735849056603776</v>
      </c>
    </row>
    <row r="5618" spans="3:21" x14ac:dyDescent="0.3">
      <c r="C5618" s="6" t="s">
        <v>0</v>
      </c>
      <c r="D5618" s="6" t="s">
        <v>198</v>
      </c>
      <c r="E5618" s="1">
        <v>4.2</v>
      </c>
      <c r="F5618" s="8">
        <f t="shared" si="618"/>
        <v>23.80952380952381</v>
      </c>
      <c r="G5618" s="1">
        <v>3.4</v>
      </c>
      <c r="H5618" s="8">
        <f t="shared" si="612"/>
        <v>29.411764705882355</v>
      </c>
      <c r="I5618" s="1">
        <v>1.89</v>
      </c>
      <c r="J5618" s="8">
        <f t="shared" si="613"/>
        <v>52.910052910052912</v>
      </c>
      <c r="K5618" s="6" t="s">
        <v>1587</v>
      </c>
      <c r="L5618" s="6" t="s">
        <v>1</v>
      </c>
      <c r="M5618" s="9">
        <f t="shared" si="614"/>
        <v>94.222873900293251</v>
      </c>
      <c r="Q5618" s="10">
        <f t="shared" si="617"/>
        <v>-23.80952380952381</v>
      </c>
      <c r="S5618" s="10">
        <f t="shared" si="615"/>
        <v>-29.411764705882355</v>
      </c>
      <c r="U5618" s="10">
        <f t="shared" si="616"/>
        <v>-52.910052910052912</v>
      </c>
    </row>
    <row r="5619" spans="3:21" x14ac:dyDescent="0.3">
      <c r="C5619" s="6" t="s">
        <v>0</v>
      </c>
      <c r="D5619" s="6" t="s">
        <v>1</v>
      </c>
      <c r="E5619" s="1">
        <v>1.32</v>
      </c>
      <c r="F5619" s="8">
        <f t="shared" si="618"/>
        <v>75.757575757575751</v>
      </c>
      <c r="G5619" s="1">
        <v>5</v>
      </c>
      <c r="H5619" s="8">
        <f t="shared" si="612"/>
        <v>20</v>
      </c>
      <c r="I5619" s="1">
        <v>9</v>
      </c>
      <c r="J5619" s="8">
        <f t="shared" si="613"/>
        <v>11.111111111111111</v>
      </c>
      <c r="K5619" s="6" t="s">
        <v>1587</v>
      </c>
      <c r="L5619" s="6" t="s">
        <v>1</v>
      </c>
      <c r="M5619" s="9">
        <f t="shared" si="614"/>
        <v>93.572778827977316</v>
      </c>
      <c r="Q5619" s="10">
        <f t="shared" si="617"/>
        <v>-75.757575757575751</v>
      </c>
      <c r="S5619" s="10">
        <f t="shared" si="615"/>
        <v>-20</v>
      </c>
      <c r="U5619" s="10">
        <f t="shared" si="616"/>
        <v>-11.111111111111111</v>
      </c>
    </row>
    <row r="5620" spans="3:21" x14ac:dyDescent="0.3">
      <c r="C5620" s="6" t="s">
        <v>1</v>
      </c>
      <c r="D5620" s="6" t="s">
        <v>199</v>
      </c>
      <c r="E5620" s="1">
        <v>2.1</v>
      </c>
      <c r="F5620" s="8">
        <f t="shared" si="618"/>
        <v>47.61904761904762</v>
      </c>
      <c r="G5620" s="1">
        <v>3.25</v>
      </c>
      <c r="H5620" s="8">
        <f t="shared" si="612"/>
        <v>30.76923076923077</v>
      </c>
      <c r="I5620" s="1">
        <v>3.7</v>
      </c>
      <c r="J5620" s="8">
        <f t="shared" si="613"/>
        <v>27.027027027027025</v>
      </c>
      <c r="K5620" s="6" t="s">
        <v>1587</v>
      </c>
      <c r="L5620" s="6" t="s">
        <v>0</v>
      </c>
      <c r="M5620" s="9">
        <f t="shared" si="614"/>
        <v>94.862885048835452</v>
      </c>
      <c r="Q5620" s="10">
        <f t="shared" si="617"/>
        <v>-47.61904761904762</v>
      </c>
      <c r="S5620" s="10">
        <f t="shared" si="615"/>
        <v>-30.76923076923077</v>
      </c>
      <c r="U5620" s="10">
        <f t="shared" si="616"/>
        <v>-27.027027027027025</v>
      </c>
    </row>
    <row r="5621" spans="3:21" x14ac:dyDescent="0.3">
      <c r="C5621" s="6" t="s">
        <v>197</v>
      </c>
      <c r="D5621" s="6" t="s">
        <v>0</v>
      </c>
      <c r="E5621" s="1">
        <v>1.63</v>
      </c>
      <c r="F5621" s="8">
        <f t="shared" si="618"/>
        <v>61.349693251533743</v>
      </c>
      <c r="G5621" s="1">
        <v>3.9</v>
      </c>
      <c r="H5621" s="8">
        <f t="shared" si="612"/>
        <v>25.641025641025642</v>
      </c>
      <c r="I5621" s="1">
        <v>5.5</v>
      </c>
      <c r="J5621" s="8">
        <f t="shared" si="613"/>
        <v>18.181818181818183</v>
      </c>
      <c r="K5621" s="6" t="s">
        <v>1588</v>
      </c>
      <c r="L5621" s="6" t="s">
        <v>0</v>
      </c>
      <c r="M5621" s="9">
        <f t="shared" si="614"/>
        <v>95.081855759817245</v>
      </c>
      <c r="Q5621" s="10">
        <f t="shared" si="617"/>
        <v>-61.349693251533743</v>
      </c>
      <c r="S5621" s="10">
        <f t="shared" si="615"/>
        <v>-25.641025641025642</v>
      </c>
      <c r="U5621" s="10">
        <f t="shared" si="616"/>
        <v>-18.181818181818183</v>
      </c>
    </row>
    <row r="5622" spans="3:21" x14ac:dyDescent="0.3">
      <c r="C5622" s="6" t="s">
        <v>1</v>
      </c>
      <c r="D5622" s="6" t="s">
        <v>199</v>
      </c>
      <c r="E5622" s="1">
        <v>1.84</v>
      </c>
      <c r="F5622" s="8">
        <f t="shared" si="618"/>
        <v>54.347826086956516</v>
      </c>
      <c r="G5622" s="1">
        <v>3.5</v>
      </c>
      <c r="H5622" s="8">
        <f t="shared" si="612"/>
        <v>28.571428571428573</v>
      </c>
      <c r="I5622" s="1">
        <v>4.4000000000000004</v>
      </c>
      <c r="J5622" s="8">
        <f t="shared" si="613"/>
        <v>22.727272727272727</v>
      </c>
      <c r="K5622" s="6" t="s">
        <v>1589</v>
      </c>
      <c r="L5622" s="6" t="s">
        <v>0</v>
      </c>
      <c r="M5622" s="9">
        <f t="shared" si="614"/>
        <v>94.655264564404078</v>
      </c>
      <c r="Q5622" s="10">
        <f t="shared" si="617"/>
        <v>-54.347826086956516</v>
      </c>
      <c r="S5622" s="10">
        <f t="shared" si="615"/>
        <v>-28.571428571428573</v>
      </c>
      <c r="U5622" s="10">
        <f t="shared" si="616"/>
        <v>-22.727272727272727</v>
      </c>
    </row>
    <row r="5623" spans="3:21" x14ac:dyDescent="0.3">
      <c r="C5623" s="6" t="s">
        <v>1614</v>
      </c>
      <c r="D5623" s="6" t="s">
        <v>0</v>
      </c>
      <c r="E5623" s="1">
        <v>1.89</v>
      </c>
      <c r="F5623" s="8">
        <f t="shared" si="618"/>
        <v>52.910052910052912</v>
      </c>
      <c r="G5623" s="1">
        <v>3.3</v>
      </c>
      <c r="H5623" s="8">
        <f t="shared" si="612"/>
        <v>30.303030303030305</v>
      </c>
      <c r="I5623" s="1">
        <v>4.3</v>
      </c>
      <c r="J5623" s="8">
        <f t="shared" si="613"/>
        <v>23.255813953488374</v>
      </c>
      <c r="K5623" s="6" t="s">
        <v>1589</v>
      </c>
      <c r="L5623" s="6" t="s">
        <v>0</v>
      </c>
      <c r="M5623" s="9">
        <f t="shared" si="614"/>
        <v>93.924143727673879</v>
      </c>
      <c r="Q5623" s="10">
        <f t="shared" si="617"/>
        <v>-52.910052910052912</v>
      </c>
      <c r="S5623" s="10">
        <f t="shared" si="615"/>
        <v>-30.303030303030305</v>
      </c>
      <c r="U5623" s="10">
        <f t="shared" si="616"/>
        <v>-23.255813953488374</v>
      </c>
    </row>
    <row r="5624" spans="3:21" x14ac:dyDescent="0.3">
      <c r="C5624" s="6" t="s">
        <v>199</v>
      </c>
      <c r="D5624" s="6" t="s">
        <v>198</v>
      </c>
      <c r="E5624" s="1">
        <v>2.4500000000000002</v>
      </c>
      <c r="F5624" s="8">
        <f t="shared" si="618"/>
        <v>40.816326530612244</v>
      </c>
      <c r="G5624" s="1">
        <v>3.15</v>
      </c>
      <c r="H5624" s="8">
        <f t="shared" si="612"/>
        <v>31.746031746031747</v>
      </c>
      <c r="I5624" s="1">
        <v>2.9</v>
      </c>
      <c r="J5624" s="8">
        <f t="shared" si="613"/>
        <v>34.482758620689658</v>
      </c>
      <c r="K5624" s="6" t="s">
        <v>1590</v>
      </c>
      <c r="L5624" s="6" t="s">
        <v>1</v>
      </c>
      <c r="M5624" s="9">
        <f t="shared" si="614"/>
        <v>93.418553688823948</v>
      </c>
      <c r="Q5624" s="10">
        <f t="shared" si="617"/>
        <v>-40.816326530612244</v>
      </c>
      <c r="S5624" s="10">
        <f t="shared" si="615"/>
        <v>-31.746031746031747</v>
      </c>
      <c r="U5624" s="10">
        <f t="shared" si="616"/>
        <v>-34.482758620689658</v>
      </c>
    </row>
    <row r="5625" spans="3:21" x14ac:dyDescent="0.3">
      <c r="C5625" s="6" t="s">
        <v>199</v>
      </c>
      <c r="D5625" s="6" t="s">
        <v>199</v>
      </c>
      <c r="E5625" s="1">
        <v>2.15</v>
      </c>
      <c r="F5625" s="8">
        <f t="shared" si="618"/>
        <v>46.511627906976749</v>
      </c>
      <c r="G5625" s="1">
        <v>3.2</v>
      </c>
      <c r="H5625" s="8">
        <f t="shared" si="612"/>
        <v>31.25</v>
      </c>
      <c r="I5625" s="1">
        <v>3.6</v>
      </c>
      <c r="J5625" s="8">
        <f t="shared" si="613"/>
        <v>27.777777777777779</v>
      </c>
      <c r="K5625" s="6" t="s">
        <v>1590</v>
      </c>
      <c r="L5625" s="6" t="s">
        <v>2</v>
      </c>
      <c r="M5625" s="9">
        <f t="shared" si="614"/>
        <v>94.751338944146909</v>
      </c>
      <c r="Q5625" s="10">
        <f t="shared" si="617"/>
        <v>-46.511627906976749</v>
      </c>
      <c r="S5625" s="10">
        <f t="shared" si="615"/>
        <v>-31.25</v>
      </c>
      <c r="U5625" s="10">
        <f t="shared" si="616"/>
        <v>-27.777777777777779</v>
      </c>
    </row>
    <row r="5626" spans="3:21" x14ac:dyDescent="0.3">
      <c r="C5626" s="6" t="s">
        <v>1</v>
      </c>
      <c r="D5626" s="6" t="s">
        <v>199</v>
      </c>
      <c r="E5626" s="1">
        <v>1.37</v>
      </c>
      <c r="F5626" s="8">
        <f t="shared" si="618"/>
        <v>72.992700729926995</v>
      </c>
      <c r="G5626" s="1">
        <v>4.8</v>
      </c>
      <c r="H5626" s="8">
        <f t="shared" si="612"/>
        <v>20.833333333333336</v>
      </c>
      <c r="I5626" s="1">
        <v>8</v>
      </c>
      <c r="J5626" s="8">
        <f t="shared" si="613"/>
        <v>12.5</v>
      </c>
      <c r="K5626" s="6" t="s">
        <v>1590</v>
      </c>
      <c r="L5626" s="6" t="s">
        <v>0</v>
      </c>
      <c r="M5626" s="9">
        <f t="shared" si="614"/>
        <v>94.050343249427939</v>
      </c>
      <c r="Q5626" s="10">
        <f t="shared" si="617"/>
        <v>-72.992700729926995</v>
      </c>
      <c r="S5626" s="10">
        <f t="shared" si="615"/>
        <v>-20.833333333333336</v>
      </c>
      <c r="U5626" s="10">
        <f t="shared" si="616"/>
        <v>-12.5</v>
      </c>
    </row>
    <row r="5627" spans="3:21" x14ac:dyDescent="0.3">
      <c r="C5627" s="6" t="s">
        <v>199</v>
      </c>
      <c r="D5627" s="6" t="s">
        <v>199</v>
      </c>
      <c r="E5627" s="1">
        <v>2.2000000000000002</v>
      </c>
      <c r="F5627" s="8">
        <f t="shared" si="618"/>
        <v>45.454545454545453</v>
      </c>
      <c r="G5627" s="1">
        <v>3.2</v>
      </c>
      <c r="H5627" s="8">
        <f t="shared" si="612"/>
        <v>31.25</v>
      </c>
      <c r="I5627" s="1">
        <v>3.6</v>
      </c>
      <c r="J5627" s="8">
        <f t="shared" si="613"/>
        <v>27.777777777777779</v>
      </c>
      <c r="K5627" s="6" t="s">
        <v>1590</v>
      </c>
      <c r="L5627" s="6" t="s">
        <v>2</v>
      </c>
      <c r="M5627" s="9">
        <f t="shared" si="614"/>
        <v>95.709969788519629</v>
      </c>
      <c r="Q5627" s="10">
        <f t="shared" si="617"/>
        <v>-45.454545454545453</v>
      </c>
      <c r="S5627" s="10">
        <f t="shared" si="615"/>
        <v>-31.25</v>
      </c>
      <c r="U5627" s="10">
        <f t="shared" si="616"/>
        <v>-27.777777777777779</v>
      </c>
    </row>
    <row r="5628" spans="3:21" x14ac:dyDescent="0.3">
      <c r="C5628" s="6" t="s">
        <v>0</v>
      </c>
      <c r="D5628" s="6" t="s">
        <v>0</v>
      </c>
      <c r="E5628" s="1">
        <v>2.2000000000000002</v>
      </c>
      <c r="F5628" s="8">
        <f t="shared" si="618"/>
        <v>45.454545454545453</v>
      </c>
      <c r="G5628" s="1">
        <v>3.1</v>
      </c>
      <c r="H5628" s="8">
        <f t="shared" si="612"/>
        <v>32.258064516129032</v>
      </c>
      <c r="I5628" s="1">
        <v>3.65</v>
      </c>
      <c r="J5628" s="8">
        <f t="shared" si="613"/>
        <v>27.397260273972602</v>
      </c>
      <c r="K5628" s="6" t="s">
        <v>1590</v>
      </c>
      <c r="L5628" s="6" t="s">
        <v>2</v>
      </c>
      <c r="M5628" s="9">
        <f t="shared" si="614"/>
        <v>95.138543856296565</v>
      </c>
      <c r="Q5628" s="10">
        <f t="shared" si="617"/>
        <v>-45.454545454545453</v>
      </c>
      <c r="S5628" s="10">
        <f t="shared" si="615"/>
        <v>-32.258064516129032</v>
      </c>
      <c r="U5628" s="10">
        <f t="shared" si="616"/>
        <v>-27.397260273972602</v>
      </c>
    </row>
    <row r="5629" spans="3:21" x14ac:dyDescent="0.3">
      <c r="C5629" s="6" t="s">
        <v>199</v>
      </c>
      <c r="D5629" s="6" t="s">
        <v>1</v>
      </c>
      <c r="E5629" s="1">
        <v>4.2</v>
      </c>
      <c r="F5629" s="8">
        <f t="shared" si="618"/>
        <v>23.80952380952381</v>
      </c>
      <c r="G5629" s="1">
        <v>3.25</v>
      </c>
      <c r="H5629" s="8">
        <f t="shared" si="612"/>
        <v>30.76923076923077</v>
      </c>
      <c r="I5629" s="1">
        <v>1.89</v>
      </c>
      <c r="J5629" s="8">
        <f t="shared" si="613"/>
        <v>52.910052910052912</v>
      </c>
      <c r="K5629" s="6" t="s">
        <v>1590</v>
      </c>
      <c r="L5629" s="6" t="s">
        <v>1</v>
      </c>
      <c r="M5629" s="9">
        <f t="shared" si="614"/>
        <v>93.032942067398707</v>
      </c>
      <c r="Q5629" s="10">
        <f t="shared" si="617"/>
        <v>-23.80952380952381</v>
      </c>
      <c r="S5629" s="10">
        <f t="shared" si="615"/>
        <v>-30.76923076923077</v>
      </c>
      <c r="U5629" s="10">
        <f t="shared" si="616"/>
        <v>-52.910052910052912</v>
      </c>
    </row>
    <row r="5630" spans="3:21" x14ac:dyDescent="0.3">
      <c r="C5630" s="6" t="s">
        <v>0</v>
      </c>
      <c r="D5630" s="6" t="s">
        <v>197</v>
      </c>
      <c r="E5630" s="1">
        <v>3.8</v>
      </c>
      <c r="F5630" s="8">
        <f t="shared" si="618"/>
        <v>26.315789473684212</v>
      </c>
      <c r="G5630" s="1">
        <v>3.25</v>
      </c>
      <c r="H5630" s="8">
        <f t="shared" si="612"/>
        <v>30.76923076923077</v>
      </c>
      <c r="I5630" s="1">
        <v>2.04</v>
      </c>
      <c r="J5630" s="8">
        <f t="shared" si="613"/>
        <v>49.019607843137251</v>
      </c>
      <c r="K5630" s="6" t="s">
        <v>1590</v>
      </c>
      <c r="L5630" s="6" t="s">
        <v>1</v>
      </c>
      <c r="M5630" s="9">
        <f t="shared" si="614"/>
        <v>94.246595840191532</v>
      </c>
      <c r="Q5630" s="10">
        <f t="shared" si="617"/>
        <v>-26.315789473684212</v>
      </c>
      <c r="S5630" s="10">
        <f t="shared" si="615"/>
        <v>-30.76923076923077</v>
      </c>
      <c r="U5630" s="10">
        <f t="shared" si="616"/>
        <v>-49.019607843137251</v>
      </c>
    </row>
    <row r="5631" spans="3:21" x14ac:dyDescent="0.3">
      <c r="C5631" s="6" t="s">
        <v>1</v>
      </c>
      <c r="D5631" s="6" t="s">
        <v>199</v>
      </c>
      <c r="E5631" s="1">
        <v>1.85</v>
      </c>
      <c r="F5631" s="8">
        <f t="shared" si="618"/>
        <v>54.054054054054049</v>
      </c>
      <c r="G5631" s="1">
        <v>3.3</v>
      </c>
      <c r="H5631" s="8">
        <f t="shared" si="612"/>
        <v>30.303030303030305</v>
      </c>
      <c r="I5631" s="1">
        <v>4.3</v>
      </c>
      <c r="J5631" s="8">
        <f t="shared" si="613"/>
        <v>23.255813953488374</v>
      </c>
      <c r="K5631" s="6" t="s">
        <v>1591</v>
      </c>
      <c r="L5631" s="6" t="s">
        <v>0</v>
      </c>
      <c r="M5631" s="9">
        <f t="shared" si="614"/>
        <v>92.925663716814171</v>
      </c>
      <c r="Q5631" s="10">
        <f t="shared" si="617"/>
        <v>-54.054054054054049</v>
      </c>
      <c r="S5631" s="10">
        <f t="shared" si="615"/>
        <v>-30.303030303030305</v>
      </c>
      <c r="U5631" s="10">
        <f t="shared" si="616"/>
        <v>-23.255813953488374</v>
      </c>
    </row>
    <row r="5632" spans="3:21" x14ac:dyDescent="0.3">
      <c r="C5632" s="6" t="s">
        <v>0</v>
      </c>
      <c r="D5632" s="6" t="s">
        <v>0</v>
      </c>
      <c r="E5632" s="1">
        <v>2.75</v>
      </c>
      <c r="F5632" s="8">
        <f t="shared" si="618"/>
        <v>36.363636363636367</v>
      </c>
      <c r="G5632" s="1">
        <v>3</v>
      </c>
      <c r="H5632" s="8">
        <f t="shared" si="612"/>
        <v>33.333333333333336</v>
      </c>
      <c r="I5632" s="1">
        <v>2.6</v>
      </c>
      <c r="J5632" s="8">
        <f t="shared" si="613"/>
        <v>38.46153846153846</v>
      </c>
      <c r="K5632" s="6" t="s">
        <v>1591</v>
      </c>
      <c r="L5632" s="6" t="s">
        <v>2</v>
      </c>
      <c r="M5632" s="9">
        <f t="shared" si="614"/>
        <v>92.456896551724128</v>
      </c>
      <c r="Q5632" s="10">
        <f t="shared" si="617"/>
        <v>-36.363636363636367</v>
      </c>
      <c r="S5632" s="10">
        <f t="shared" si="615"/>
        <v>-33.333333333333336</v>
      </c>
      <c r="U5632" s="10">
        <f t="shared" si="616"/>
        <v>-38.46153846153846</v>
      </c>
    </row>
    <row r="5633" spans="3:21" x14ac:dyDescent="0.3">
      <c r="C5633" s="6" t="s">
        <v>0</v>
      </c>
      <c r="D5633" s="6" t="s">
        <v>1</v>
      </c>
      <c r="E5633" s="1">
        <v>3.2</v>
      </c>
      <c r="F5633" s="8">
        <f t="shared" si="618"/>
        <v>31.25</v>
      </c>
      <c r="G5633" s="1">
        <v>3.1</v>
      </c>
      <c r="H5633" s="8">
        <f t="shared" si="612"/>
        <v>32.258064516129032</v>
      </c>
      <c r="I5633" s="1">
        <v>2.29</v>
      </c>
      <c r="J5633" s="8">
        <f t="shared" si="613"/>
        <v>43.668122270742359</v>
      </c>
      <c r="K5633" s="6" t="s">
        <v>1591</v>
      </c>
      <c r="L5633" s="6" t="s">
        <v>1</v>
      </c>
      <c r="M5633" s="9">
        <f t="shared" si="614"/>
        <v>93.30430853903971</v>
      </c>
      <c r="Q5633" s="10">
        <f t="shared" si="617"/>
        <v>-31.25</v>
      </c>
      <c r="S5633" s="10">
        <f t="shared" si="615"/>
        <v>-32.258064516129032</v>
      </c>
      <c r="U5633" s="10">
        <f t="shared" si="616"/>
        <v>-43.668122270742359</v>
      </c>
    </row>
    <row r="5634" spans="3:21" x14ac:dyDescent="0.3">
      <c r="C5634" s="6" t="s">
        <v>199</v>
      </c>
      <c r="D5634" s="6" t="s">
        <v>1</v>
      </c>
      <c r="E5634" s="1">
        <v>2.9</v>
      </c>
      <c r="F5634" s="8">
        <f t="shared" si="618"/>
        <v>34.482758620689658</v>
      </c>
      <c r="G5634" s="1">
        <v>2.95</v>
      </c>
      <c r="H5634" s="8">
        <f t="shared" ref="H5634:H5697" si="619">100/G5634</f>
        <v>33.898305084745758</v>
      </c>
      <c r="I5634" s="1">
        <v>2.5</v>
      </c>
      <c r="J5634" s="8">
        <f t="shared" ref="J5634:J5697" si="620">100/I5634</f>
        <v>40</v>
      </c>
      <c r="K5634" s="6" t="s">
        <v>1591</v>
      </c>
      <c r="L5634" s="6" t="s">
        <v>1</v>
      </c>
      <c r="M5634" s="9">
        <f t="shared" ref="M5634:M5697" si="621">10000/(F5634+H5634+J5634)</f>
        <v>92.267040552200172</v>
      </c>
      <c r="Q5634" s="10">
        <f t="shared" si="617"/>
        <v>-34.482758620689658</v>
      </c>
      <c r="S5634" s="10">
        <f t="shared" ref="S5634:S5697" si="622">R5634-H5634</f>
        <v>-33.898305084745758</v>
      </c>
      <c r="U5634" s="10">
        <f t="shared" ref="U5634:U5697" si="623">T5634-J5634</f>
        <v>-40</v>
      </c>
    </row>
    <row r="5635" spans="3:21" x14ac:dyDescent="0.3">
      <c r="C5635" s="6" t="s">
        <v>199</v>
      </c>
      <c r="D5635" s="6" t="s">
        <v>1</v>
      </c>
      <c r="E5635" s="1">
        <v>2.25</v>
      </c>
      <c r="F5635" s="8">
        <f t="shared" si="618"/>
        <v>44.444444444444443</v>
      </c>
      <c r="G5635" s="1">
        <v>3.3</v>
      </c>
      <c r="H5635" s="8">
        <f t="shared" si="619"/>
        <v>30.303030303030305</v>
      </c>
      <c r="I5635" s="1">
        <v>3.1</v>
      </c>
      <c r="J5635" s="8">
        <f t="shared" si="620"/>
        <v>32.258064516129032</v>
      </c>
      <c r="K5635" s="6" t="s">
        <v>1592</v>
      </c>
      <c r="L5635" s="6" t="s">
        <v>1</v>
      </c>
      <c r="M5635" s="9">
        <f t="shared" si="621"/>
        <v>93.453105968331315</v>
      </c>
      <c r="Q5635" s="10">
        <f t="shared" si="617"/>
        <v>-44.444444444444443</v>
      </c>
      <c r="S5635" s="10">
        <f t="shared" si="622"/>
        <v>-30.303030303030305</v>
      </c>
      <c r="U5635" s="10">
        <f t="shared" si="623"/>
        <v>-32.258064516129032</v>
      </c>
    </row>
    <row r="5636" spans="3:21" x14ac:dyDescent="0.3">
      <c r="C5636" s="6" t="s">
        <v>1</v>
      </c>
      <c r="D5636" s="6" t="s">
        <v>199</v>
      </c>
      <c r="E5636" s="1">
        <v>2.04</v>
      </c>
      <c r="F5636" s="8">
        <f t="shared" si="618"/>
        <v>49.019607843137251</v>
      </c>
      <c r="G5636" s="1">
        <v>3.25</v>
      </c>
      <c r="H5636" s="8">
        <f t="shared" si="619"/>
        <v>30.76923076923077</v>
      </c>
      <c r="I5636" s="1">
        <v>3.7</v>
      </c>
      <c r="J5636" s="8">
        <f t="shared" si="620"/>
        <v>27.027027027027025</v>
      </c>
      <c r="K5636" s="6" t="s">
        <v>1592</v>
      </c>
      <c r="L5636" s="6" t="s">
        <v>0</v>
      </c>
      <c r="M5636" s="9">
        <f t="shared" si="621"/>
        <v>93.619051253673248</v>
      </c>
      <c r="Q5636" s="10">
        <f t="shared" ref="Q5636:Q5699" si="624">P5636-F5636</f>
        <v>-49.019607843137251</v>
      </c>
      <c r="S5636" s="10">
        <f t="shared" si="622"/>
        <v>-30.76923076923077</v>
      </c>
      <c r="U5636" s="10">
        <f t="shared" si="623"/>
        <v>-27.027027027027025</v>
      </c>
    </row>
    <row r="5637" spans="3:21" x14ac:dyDescent="0.3">
      <c r="C5637" s="6" t="s">
        <v>199</v>
      </c>
      <c r="D5637" s="6" t="s">
        <v>1</v>
      </c>
      <c r="E5637" s="1">
        <v>4</v>
      </c>
      <c r="F5637" s="8">
        <f t="shared" si="618"/>
        <v>25</v>
      </c>
      <c r="G5637" s="1">
        <v>3.2</v>
      </c>
      <c r="H5637" s="8">
        <f t="shared" si="619"/>
        <v>31.25</v>
      </c>
      <c r="I5637" s="1">
        <v>1.95</v>
      </c>
      <c r="J5637" s="8">
        <f t="shared" si="620"/>
        <v>51.282051282051285</v>
      </c>
      <c r="K5637" s="6" t="s">
        <v>1592</v>
      </c>
      <c r="L5637" s="6" t="s">
        <v>1</v>
      </c>
      <c r="M5637" s="9">
        <f t="shared" si="621"/>
        <v>92.995529061102829</v>
      </c>
      <c r="Q5637" s="10">
        <f t="shared" si="624"/>
        <v>-25</v>
      </c>
      <c r="S5637" s="10">
        <f t="shared" si="622"/>
        <v>-31.25</v>
      </c>
      <c r="U5637" s="10">
        <f t="shared" si="623"/>
        <v>-51.282051282051285</v>
      </c>
    </row>
    <row r="5638" spans="3:21" x14ac:dyDescent="0.3">
      <c r="C5638" s="6" t="s">
        <v>200</v>
      </c>
      <c r="D5638" s="6" t="s">
        <v>199</v>
      </c>
      <c r="E5638" s="1">
        <v>2.04</v>
      </c>
      <c r="F5638" s="8">
        <f t="shared" si="618"/>
        <v>49.019607843137251</v>
      </c>
      <c r="G5638" s="1">
        <v>3.2</v>
      </c>
      <c r="H5638" s="8">
        <f t="shared" si="619"/>
        <v>31.25</v>
      </c>
      <c r="I5638" s="1">
        <v>3.75</v>
      </c>
      <c r="J5638" s="8">
        <f t="shared" si="620"/>
        <v>26.666666666666668</v>
      </c>
      <c r="K5638" s="6" t="s">
        <v>1592</v>
      </c>
      <c r="L5638" s="6" t="s">
        <v>0</v>
      </c>
      <c r="M5638" s="9">
        <f t="shared" si="621"/>
        <v>93.513637405454958</v>
      </c>
      <c r="Q5638" s="10">
        <f t="shared" si="624"/>
        <v>-49.019607843137251</v>
      </c>
      <c r="S5638" s="10">
        <f t="shared" si="622"/>
        <v>-31.25</v>
      </c>
      <c r="U5638" s="10">
        <f t="shared" si="623"/>
        <v>-26.666666666666668</v>
      </c>
    </row>
    <row r="5639" spans="3:21" x14ac:dyDescent="0.3">
      <c r="C5639" s="6" t="s">
        <v>0</v>
      </c>
      <c r="D5639" s="6" t="s">
        <v>197</v>
      </c>
      <c r="E5639" s="1">
        <v>1.95</v>
      </c>
      <c r="F5639" s="8">
        <f t="shared" si="618"/>
        <v>51.282051282051285</v>
      </c>
      <c r="G5639" s="1">
        <v>3.3</v>
      </c>
      <c r="H5639" s="8">
        <f t="shared" si="619"/>
        <v>30.303030303030305</v>
      </c>
      <c r="I5639" s="1">
        <v>4</v>
      </c>
      <c r="J5639" s="8">
        <f t="shared" si="620"/>
        <v>25</v>
      </c>
      <c r="K5639" s="6" t="s">
        <v>1592</v>
      </c>
      <c r="L5639" s="6" t="s">
        <v>1</v>
      </c>
      <c r="M5639" s="9">
        <f t="shared" si="621"/>
        <v>93.821760524876979</v>
      </c>
      <c r="Q5639" s="10">
        <f t="shared" si="624"/>
        <v>-51.282051282051285</v>
      </c>
      <c r="S5639" s="10">
        <f t="shared" si="622"/>
        <v>-30.303030303030305</v>
      </c>
      <c r="U5639" s="10">
        <f t="shared" si="623"/>
        <v>-25</v>
      </c>
    </row>
    <row r="5640" spans="3:21" x14ac:dyDescent="0.3">
      <c r="C5640" s="6" t="s">
        <v>197</v>
      </c>
      <c r="D5640" s="6" t="s">
        <v>200</v>
      </c>
      <c r="E5640" s="1">
        <v>3.5</v>
      </c>
      <c r="F5640" s="8">
        <f t="shared" si="618"/>
        <v>28.571428571428573</v>
      </c>
      <c r="G5640" s="1">
        <v>3.2</v>
      </c>
      <c r="H5640" s="8">
        <f t="shared" si="619"/>
        <v>31.25</v>
      </c>
      <c r="I5640" s="1">
        <v>2.15</v>
      </c>
      <c r="J5640" s="8">
        <f t="shared" si="620"/>
        <v>46.511627906976749</v>
      </c>
      <c r="K5640" s="6" t="s">
        <v>1592</v>
      </c>
      <c r="L5640" s="6" t="s">
        <v>1</v>
      </c>
      <c r="M5640" s="9">
        <f t="shared" si="621"/>
        <v>94.044132005467674</v>
      </c>
      <c r="Q5640" s="10">
        <f t="shared" si="624"/>
        <v>-28.571428571428573</v>
      </c>
      <c r="S5640" s="10">
        <f t="shared" si="622"/>
        <v>-31.25</v>
      </c>
      <c r="U5640" s="10">
        <f t="shared" si="623"/>
        <v>-46.511627906976749</v>
      </c>
    </row>
    <row r="5641" spans="3:21" x14ac:dyDescent="0.3">
      <c r="C5641" s="6" t="s">
        <v>0</v>
      </c>
      <c r="D5641" s="6" t="s">
        <v>199</v>
      </c>
      <c r="E5641" s="1">
        <v>1.6</v>
      </c>
      <c r="F5641" s="8">
        <f t="shared" si="618"/>
        <v>62.5</v>
      </c>
      <c r="G5641" s="1">
        <v>3.65</v>
      </c>
      <c r="H5641" s="8">
        <f t="shared" si="619"/>
        <v>27.397260273972602</v>
      </c>
      <c r="I5641" s="1">
        <v>5.5</v>
      </c>
      <c r="J5641" s="8">
        <f t="shared" si="620"/>
        <v>18.181818181818183</v>
      </c>
      <c r="K5641" s="6" t="s">
        <v>1593</v>
      </c>
      <c r="L5641" s="6" t="s">
        <v>0</v>
      </c>
      <c r="M5641" s="9">
        <f t="shared" si="621"/>
        <v>92.524845167794894</v>
      </c>
      <c r="Q5641" s="10">
        <f t="shared" si="624"/>
        <v>-62.5</v>
      </c>
      <c r="S5641" s="10">
        <f t="shared" si="622"/>
        <v>-27.397260273972602</v>
      </c>
      <c r="U5641" s="10">
        <f t="shared" si="623"/>
        <v>-18.181818181818183</v>
      </c>
    </row>
    <row r="5642" spans="3:21" x14ac:dyDescent="0.3">
      <c r="C5642" s="6" t="s">
        <v>0</v>
      </c>
      <c r="D5642" s="6" t="s">
        <v>197</v>
      </c>
      <c r="E5642" s="1">
        <v>2.6</v>
      </c>
      <c r="F5642" s="8">
        <f t="shared" si="618"/>
        <v>38.46153846153846</v>
      </c>
      <c r="G5642" s="1">
        <v>3</v>
      </c>
      <c r="H5642" s="8">
        <f t="shared" si="619"/>
        <v>33.333333333333336</v>
      </c>
      <c r="I5642" s="1">
        <v>2.6</v>
      </c>
      <c r="J5642" s="8">
        <f t="shared" si="620"/>
        <v>38.46153846153846</v>
      </c>
      <c r="K5642" s="6" t="s">
        <v>1594</v>
      </c>
      <c r="L5642" s="6" t="s">
        <v>1</v>
      </c>
      <c r="M5642" s="9">
        <f t="shared" si="621"/>
        <v>90.697674418604663</v>
      </c>
      <c r="Q5642" s="10">
        <f t="shared" si="624"/>
        <v>-38.46153846153846</v>
      </c>
      <c r="S5642" s="10">
        <f t="shared" si="622"/>
        <v>-33.333333333333336</v>
      </c>
      <c r="U5642" s="10">
        <f t="shared" si="623"/>
        <v>-38.46153846153846</v>
      </c>
    </row>
    <row r="5643" spans="3:21" x14ac:dyDescent="0.3">
      <c r="C5643" s="6" t="s">
        <v>1</v>
      </c>
      <c r="D5643" s="6" t="s">
        <v>1</v>
      </c>
      <c r="E5643" s="1">
        <v>1.49</v>
      </c>
      <c r="F5643" s="8">
        <f t="shared" si="618"/>
        <v>67.114093959731548</v>
      </c>
      <c r="G5643" s="1">
        <v>4.2</v>
      </c>
      <c r="H5643" s="8">
        <f t="shared" si="619"/>
        <v>23.80952380952381</v>
      </c>
      <c r="I5643" s="1">
        <v>7</v>
      </c>
      <c r="J5643" s="8">
        <f t="shared" si="620"/>
        <v>14.285714285714286</v>
      </c>
      <c r="K5643" s="6" t="s">
        <v>1595</v>
      </c>
      <c r="L5643" s="6" t="s">
        <v>2</v>
      </c>
      <c r="M5643" s="9">
        <f t="shared" si="621"/>
        <v>95.048602673147016</v>
      </c>
      <c r="Q5643" s="10">
        <f t="shared" si="624"/>
        <v>-67.114093959731548</v>
      </c>
      <c r="S5643" s="10">
        <f t="shared" si="622"/>
        <v>-23.80952380952381</v>
      </c>
      <c r="U5643" s="10">
        <f t="shared" si="623"/>
        <v>-14.285714285714286</v>
      </c>
    </row>
    <row r="5644" spans="3:21" x14ac:dyDescent="0.3">
      <c r="C5644" s="6" t="s">
        <v>197</v>
      </c>
      <c r="D5644" s="6" t="s">
        <v>199</v>
      </c>
      <c r="E5644" s="1">
        <v>1.37</v>
      </c>
      <c r="F5644" s="8">
        <f t="shared" si="618"/>
        <v>72.992700729926995</v>
      </c>
      <c r="G5644" s="1">
        <v>4.8</v>
      </c>
      <c r="H5644" s="8">
        <f t="shared" si="619"/>
        <v>20.833333333333336</v>
      </c>
      <c r="I5644" s="1">
        <v>8</v>
      </c>
      <c r="J5644" s="8">
        <f t="shared" si="620"/>
        <v>12.5</v>
      </c>
      <c r="K5644" s="6" t="s">
        <v>1595</v>
      </c>
      <c r="L5644" s="6" t="s">
        <v>0</v>
      </c>
      <c r="M5644" s="9">
        <f t="shared" si="621"/>
        <v>94.050343249427939</v>
      </c>
      <c r="Q5644" s="10">
        <f t="shared" si="624"/>
        <v>-72.992700729926995</v>
      </c>
      <c r="S5644" s="10">
        <f t="shared" si="622"/>
        <v>-20.833333333333336</v>
      </c>
      <c r="U5644" s="10">
        <f t="shared" si="623"/>
        <v>-12.5</v>
      </c>
    </row>
    <row r="5645" spans="3:21" x14ac:dyDescent="0.3">
      <c r="C5645" s="6" t="s">
        <v>197</v>
      </c>
      <c r="D5645" s="6" t="s">
        <v>199</v>
      </c>
      <c r="E5645" s="1">
        <v>2.6</v>
      </c>
      <c r="F5645" s="8">
        <f t="shared" si="618"/>
        <v>38.46153846153846</v>
      </c>
      <c r="G5645" s="1">
        <v>3</v>
      </c>
      <c r="H5645" s="8">
        <f t="shared" si="619"/>
        <v>33.333333333333336</v>
      </c>
      <c r="I5645" s="1">
        <v>2.6</v>
      </c>
      <c r="J5645" s="8">
        <f t="shared" si="620"/>
        <v>38.46153846153846</v>
      </c>
      <c r="K5645" s="6" t="s">
        <v>1595</v>
      </c>
      <c r="L5645" s="6" t="s">
        <v>0</v>
      </c>
      <c r="M5645" s="9">
        <f t="shared" si="621"/>
        <v>90.697674418604663</v>
      </c>
      <c r="Q5645" s="10">
        <f t="shared" si="624"/>
        <v>-38.46153846153846</v>
      </c>
      <c r="S5645" s="10">
        <f t="shared" si="622"/>
        <v>-33.333333333333336</v>
      </c>
      <c r="U5645" s="10">
        <f t="shared" si="623"/>
        <v>-38.46153846153846</v>
      </c>
    </row>
    <row r="5646" spans="3:21" x14ac:dyDescent="0.3">
      <c r="C5646" s="6" t="s">
        <v>0</v>
      </c>
      <c r="D5646" s="6" t="s">
        <v>0</v>
      </c>
      <c r="E5646" s="1">
        <v>1.47</v>
      </c>
      <c r="F5646" s="8">
        <f t="shared" si="618"/>
        <v>68.02721088435375</v>
      </c>
      <c r="G5646" s="1">
        <v>4.59</v>
      </c>
      <c r="H5646" s="8">
        <f t="shared" si="619"/>
        <v>21.786492374727668</v>
      </c>
      <c r="I5646" s="1">
        <v>7.5</v>
      </c>
      <c r="J5646" s="8">
        <f t="shared" si="620"/>
        <v>13.333333333333334</v>
      </c>
      <c r="K5646" s="6" t="s">
        <v>1596</v>
      </c>
      <c r="L5646" s="6" t="s">
        <v>2</v>
      </c>
      <c r="M5646" s="9">
        <f t="shared" si="621"/>
        <v>96.948980119661357</v>
      </c>
      <c r="Q5646" s="10">
        <f t="shared" si="624"/>
        <v>-68.02721088435375</v>
      </c>
      <c r="S5646" s="10">
        <f t="shared" si="622"/>
        <v>-21.786492374727668</v>
      </c>
      <c r="U5646" s="10">
        <f t="shared" si="623"/>
        <v>-13.333333333333334</v>
      </c>
    </row>
    <row r="5647" spans="3:21" x14ac:dyDescent="0.3">
      <c r="C5647" s="6" t="s">
        <v>0</v>
      </c>
      <c r="D5647" s="6" t="s">
        <v>199</v>
      </c>
      <c r="E5647" s="1">
        <v>2.04</v>
      </c>
      <c r="F5647" s="8">
        <f t="shared" si="618"/>
        <v>49.019607843137251</v>
      </c>
      <c r="G5647" s="1">
        <v>3.2</v>
      </c>
      <c r="H5647" s="8">
        <f t="shared" si="619"/>
        <v>31.25</v>
      </c>
      <c r="I5647" s="1">
        <v>3.8</v>
      </c>
      <c r="J5647" s="8">
        <f t="shared" si="620"/>
        <v>26.315789473684212</v>
      </c>
      <c r="K5647" s="6" t="s">
        <v>1596</v>
      </c>
      <c r="L5647" s="6" t="s">
        <v>0</v>
      </c>
      <c r="M5647" s="9">
        <f t="shared" si="621"/>
        <v>93.82148260211801</v>
      </c>
      <c r="Q5647" s="10">
        <f t="shared" si="624"/>
        <v>-49.019607843137251</v>
      </c>
      <c r="S5647" s="10">
        <f t="shared" si="622"/>
        <v>-31.25</v>
      </c>
      <c r="U5647" s="10">
        <f t="shared" si="623"/>
        <v>-26.315789473684212</v>
      </c>
    </row>
    <row r="5648" spans="3:21" x14ac:dyDescent="0.3">
      <c r="C5648" s="6" t="s">
        <v>199</v>
      </c>
      <c r="D5648" s="6" t="s">
        <v>199</v>
      </c>
      <c r="E5648" s="1">
        <v>2.5</v>
      </c>
      <c r="F5648" s="8">
        <f t="shared" si="618"/>
        <v>40</v>
      </c>
      <c r="G5648" s="1">
        <v>3.1</v>
      </c>
      <c r="H5648" s="8">
        <f t="shared" si="619"/>
        <v>32.258064516129032</v>
      </c>
      <c r="I5648" s="1">
        <v>2.6</v>
      </c>
      <c r="J5648" s="8">
        <f t="shared" si="620"/>
        <v>38.46153846153846</v>
      </c>
      <c r="K5648" s="6" t="s">
        <v>1596</v>
      </c>
      <c r="L5648" s="6" t="s">
        <v>2</v>
      </c>
      <c r="M5648" s="9">
        <f t="shared" si="621"/>
        <v>90.318242940385488</v>
      </c>
      <c r="Q5648" s="10">
        <f t="shared" si="624"/>
        <v>-40</v>
      </c>
      <c r="S5648" s="10">
        <f t="shared" si="622"/>
        <v>-32.258064516129032</v>
      </c>
      <c r="U5648" s="10">
        <f t="shared" si="623"/>
        <v>-38.46153846153846</v>
      </c>
    </row>
    <row r="5649" spans="3:21" x14ac:dyDescent="0.3">
      <c r="C5649" s="6" t="s">
        <v>0</v>
      </c>
      <c r="D5649" s="6" t="s">
        <v>199</v>
      </c>
      <c r="E5649" s="1">
        <v>1.53</v>
      </c>
      <c r="F5649" s="8">
        <f t="shared" si="618"/>
        <v>65.359477124183002</v>
      </c>
      <c r="G5649" s="1">
        <v>3.9</v>
      </c>
      <c r="H5649" s="8">
        <f t="shared" si="619"/>
        <v>25.641025641025642</v>
      </c>
      <c r="I5649" s="1">
        <v>6</v>
      </c>
      <c r="J5649" s="8">
        <f t="shared" si="620"/>
        <v>16.666666666666668</v>
      </c>
      <c r="K5649" s="6" t="s">
        <v>1596</v>
      </c>
      <c r="L5649" s="6" t="s">
        <v>0</v>
      </c>
      <c r="M5649" s="9">
        <f t="shared" si="621"/>
        <v>92.878823254728005</v>
      </c>
      <c r="Q5649" s="10">
        <f t="shared" si="624"/>
        <v>-65.359477124183002</v>
      </c>
      <c r="S5649" s="10">
        <f t="shared" si="622"/>
        <v>-25.641025641025642</v>
      </c>
      <c r="U5649" s="10">
        <f t="shared" si="623"/>
        <v>-16.666666666666668</v>
      </c>
    </row>
    <row r="5650" spans="3:21" x14ac:dyDescent="0.3">
      <c r="C5650" s="6" t="s">
        <v>198</v>
      </c>
      <c r="D5650" s="6" t="s">
        <v>199</v>
      </c>
      <c r="E5650" s="1">
        <v>1.37</v>
      </c>
      <c r="F5650" s="8">
        <f t="shared" si="618"/>
        <v>72.992700729926995</v>
      </c>
      <c r="G5650" s="1">
        <v>4.8</v>
      </c>
      <c r="H5650" s="8">
        <f t="shared" si="619"/>
        <v>20.833333333333336</v>
      </c>
      <c r="I5650" s="1">
        <v>8</v>
      </c>
      <c r="J5650" s="8">
        <f t="shared" si="620"/>
        <v>12.5</v>
      </c>
      <c r="K5650" s="6" t="s">
        <v>1596</v>
      </c>
      <c r="L5650" s="6" t="s">
        <v>0</v>
      </c>
      <c r="M5650" s="9">
        <f t="shared" si="621"/>
        <v>94.050343249427939</v>
      </c>
      <c r="Q5650" s="10">
        <f t="shared" si="624"/>
        <v>-72.992700729926995</v>
      </c>
      <c r="S5650" s="10">
        <f t="shared" si="622"/>
        <v>-20.833333333333336</v>
      </c>
      <c r="U5650" s="10">
        <f t="shared" si="623"/>
        <v>-12.5</v>
      </c>
    </row>
    <row r="5651" spans="3:21" x14ac:dyDescent="0.3">
      <c r="C5651" s="6" t="s">
        <v>1</v>
      </c>
      <c r="D5651" s="6" t="s">
        <v>1</v>
      </c>
      <c r="E5651" s="1">
        <v>1.79</v>
      </c>
      <c r="F5651" s="8">
        <f t="shared" si="618"/>
        <v>55.865921787709496</v>
      </c>
      <c r="G5651" s="1">
        <v>3.7</v>
      </c>
      <c r="H5651" s="8">
        <f t="shared" si="619"/>
        <v>27.027027027027025</v>
      </c>
      <c r="I5651" s="1">
        <v>4.75</v>
      </c>
      <c r="J5651" s="8">
        <f t="shared" si="620"/>
        <v>21.05263157894737</v>
      </c>
      <c r="K5651" s="6" t="s">
        <v>1596</v>
      </c>
      <c r="L5651" s="6" t="s">
        <v>2</v>
      </c>
      <c r="M5651" s="9">
        <f t="shared" si="621"/>
        <v>96.204186480329057</v>
      </c>
      <c r="Q5651" s="10">
        <f t="shared" si="624"/>
        <v>-55.865921787709496</v>
      </c>
      <c r="S5651" s="10">
        <f t="shared" si="622"/>
        <v>-27.027027027027025</v>
      </c>
      <c r="U5651" s="10">
        <f t="shared" si="623"/>
        <v>-21.05263157894737</v>
      </c>
    </row>
    <row r="5652" spans="3:21" x14ac:dyDescent="0.3">
      <c r="C5652" s="6" t="s">
        <v>0</v>
      </c>
      <c r="D5652" s="6" t="s">
        <v>0</v>
      </c>
      <c r="E5652" s="1">
        <v>2.1</v>
      </c>
      <c r="F5652" s="8">
        <f t="shared" si="618"/>
        <v>47.61904761904762</v>
      </c>
      <c r="G5652" s="1">
        <v>3.2</v>
      </c>
      <c r="H5652" s="8">
        <f t="shared" si="619"/>
        <v>31.25</v>
      </c>
      <c r="I5652" s="1">
        <v>3.7</v>
      </c>
      <c r="J5652" s="8">
        <f t="shared" si="620"/>
        <v>27.027027027027025</v>
      </c>
      <c r="K5652" s="6" t="s">
        <v>1597</v>
      </c>
      <c r="L5652" s="6" t="s">
        <v>2</v>
      </c>
      <c r="M5652" s="9">
        <f t="shared" si="621"/>
        <v>94.432206608431443</v>
      </c>
      <c r="Q5652" s="10">
        <f t="shared" si="624"/>
        <v>-47.61904761904762</v>
      </c>
      <c r="S5652" s="10">
        <f t="shared" si="622"/>
        <v>-31.25</v>
      </c>
      <c r="U5652" s="10">
        <f t="shared" si="623"/>
        <v>-27.027027027027025</v>
      </c>
    </row>
    <row r="5653" spans="3:21" x14ac:dyDescent="0.3">
      <c r="C5653" s="6" t="s">
        <v>0</v>
      </c>
      <c r="D5653" s="6" t="s">
        <v>1</v>
      </c>
      <c r="E5653" s="1">
        <v>2.04</v>
      </c>
      <c r="F5653" s="8">
        <f t="shared" si="618"/>
        <v>49.019607843137251</v>
      </c>
      <c r="G5653" s="1">
        <v>3.15</v>
      </c>
      <c r="H5653" s="8">
        <f t="shared" si="619"/>
        <v>31.746031746031747</v>
      </c>
      <c r="I5653" s="1">
        <v>3.8</v>
      </c>
      <c r="J5653" s="8">
        <f t="shared" si="620"/>
        <v>26.315789473684212</v>
      </c>
      <c r="K5653" s="6" t="s">
        <v>1597</v>
      </c>
      <c r="L5653" s="6" t="s">
        <v>1</v>
      </c>
      <c r="M5653" s="9">
        <f t="shared" si="621"/>
        <v>93.386874713171181</v>
      </c>
      <c r="Q5653" s="10">
        <f t="shared" si="624"/>
        <v>-49.019607843137251</v>
      </c>
      <c r="S5653" s="10">
        <f t="shared" si="622"/>
        <v>-31.746031746031747</v>
      </c>
      <c r="U5653" s="10">
        <f t="shared" si="623"/>
        <v>-26.315789473684212</v>
      </c>
    </row>
    <row r="5654" spans="3:21" x14ac:dyDescent="0.3">
      <c r="C5654" s="6" t="s">
        <v>0</v>
      </c>
      <c r="D5654" s="6" t="s">
        <v>1</v>
      </c>
      <c r="E5654" s="1">
        <v>2.2000000000000002</v>
      </c>
      <c r="F5654" s="8">
        <f t="shared" si="618"/>
        <v>45.454545454545453</v>
      </c>
      <c r="G5654" s="1">
        <v>3.05</v>
      </c>
      <c r="H5654" s="8">
        <f t="shared" si="619"/>
        <v>32.786885245901644</v>
      </c>
      <c r="I5654" s="1">
        <v>3.7</v>
      </c>
      <c r="J5654" s="8">
        <f t="shared" si="620"/>
        <v>27.027027027027025</v>
      </c>
      <c r="K5654" s="6" t="s">
        <v>1598</v>
      </c>
      <c r="L5654" s="6" t="s">
        <v>1</v>
      </c>
      <c r="M5654" s="9">
        <f t="shared" si="621"/>
        <v>94.995217141763916</v>
      </c>
      <c r="Q5654" s="10">
        <f t="shared" si="624"/>
        <v>-45.454545454545453</v>
      </c>
      <c r="S5654" s="10">
        <f t="shared" si="622"/>
        <v>-32.786885245901644</v>
      </c>
      <c r="U5654" s="10">
        <f t="shared" si="623"/>
        <v>-27.027027027027025</v>
      </c>
    </row>
    <row r="5655" spans="3:21" x14ac:dyDescent="0.3">
      <c r="C5655" s="6" t="s">
        <v>199</v>
      </c>
      <c r="D5655" s="6" t="s">
        <v>199</v>
      </c>
      <c r="E5655" s="1">
        <v>1.95</v>
      </c>
      <c r="F5655" s="8">
        <f t="shared" si="618"/>
        <v>51.282051282051285</v>
      </c>
      <c r="G5655" s="1">
        <v>3.2</v>
      </c>
      <c r="H5655" s="8">
        <f t="shared" si="619"/>
        <v>31.25</v>
      </c>
      <c r="I5655" s="1">
        <v>4.09</v>
      </c>
      <c r="J5655" s="8">
        <f t="shared" si="620"/>
        <v>24.449877750611247</v>
      </c>
      <c r="K5655" s="6" t="s">
        <v>1599</v>
      </c>
      <c r="L5655" s="6" t="s">
        <v>2</v>
      </c>
      <c r="M5655" s="9">
        <f t="shared" si="621"/>
        <v>93.47373047411503</v>
      </c>
      <c r="Q5655" s="10">
        <f t="shared" si="624"/>
        <v>-51.282051282051285</v>
      </c>
      <c r="S5655" s="10">
        <f t="shared" si="622"/>
        <v>-31.25</v>
      </c>
      <c r="U5655" s="10">
        <f t="shared" si="623"/>
        <v>-24.449877750611247</v>
      </c>
    </row>
    <row r="5656" spans="3:21" x14ac:dyDescent="0.3">
      <c r="C5656" s="6" t="s">
        <v>199</v>
      </c>
      <c r="D5656" s="6" t="s">
        <v>1</v>
      </c>
      <c r="E5656" s="1">
        <v>3.3</v>
      </c>
      <c r="F5656" s="8">
        <f t="shared" si="618"/>
        <v>30.303030303030305</v>
      </c>
      <c r="G5656" s="1">
        <v>3.25</v>
      </c>
      <c r="H5656" s="8">
        <f t="shared" si="619"/>
        <v>30.76923076923077</v>
      </c>
      <c r="I5656" s="1">
        <v>2.25</v>
      </c>
      <c r="J5656" s="8">
        <f t="shared" si="620"/>
        <v>44.444444444444443</v>
      </c>
      <c r="K5656" s="6" t="s">
        <v>1599</v>
      </c>
      <c r="L5656" s="6" t="s">
        <v>1</v>
      </c>
      <c r="M5656" s="9">
        <f t="shared" si="621"/>
        <v>94.771723122238583</v>
      </c>
      <c r="Q5656" s="10">
        <f t="shared" si="624"/>
        <v>-30.303030303030305</v>
      </c>
      <c r="S5656" s="10">
        <f t="shared" si="622"/>
        <v>-30.76923076923077</v>
      </c>
      <c r="U5656" s="10">
        <f t="shared" si="623"/>
        <v>-44.444444444444443</v>
      </c>
    </row>
    <row r="5657" spans="3:21" x14ac:dyDescent="0.3">
      <c r="C5657" s="6" t="s">
        <v>0</v>
      </c>
      <c r="D5657" s="6" t="s">
        <v>0</v>
      </c>
      <c r="E5657" s="1">
        <v>1.95</v>
      </c>
      <c r="F5657" s="8">
        <f t="shared" si="618"/>
        <v>51.282051282051285</v>
      </c>
      <c r="G5657" s="1">
        <v>3.2</v>
      </c>
      <c r="H5657" s="8">
        <f t="shared" si="619"/>
        <v>31.25</v>
      </c>
      <c r="I5657" s="1">
        <v>4.09</v>
      </c>
      <c r="J5657" s="8">
        <f t="shared" si="620"/>
        <v>24.449877750611247</v>
      </c>
      <c r="K5657" s="6" t="s">
        <v>1599</v>
      </c>
      <c r="L5657" s="6" t="s">
        <v>2</v>
      </c>
      <c r="M5657" s="9">
        <f t="shared" si="621"/>
        <v>93.47373047411503</v>
      </c>
      <c r="Q5657" s="10">
        <f t="shared" si="624"/>
        <v>-51.282051282051285</v>
      </c>
      <c r="S5657" s="10">
        <f t="shared" si="622"/>
        <v>-31.25</v>
      </c>
      <c r="U5657" s="10">
        <f t="shared" si="623"/>
        <v>-24.449877750611247</v>
      </c>
    </row>
    <row r="5658" spans="3:21" x14ac:dyDescent="0.3">
      <c r="C5658" s="6" t="s">
        <v>1</v>
      </c>
      <c r="D5658" s="6" t="s">
        <v>197</v>
      </c>
      <c r="E5658" s="1">
        <v>2.7</v>
      </c>
      <c r="F5658" s="8">
        <f t="shared" si="618"/>
        <v>37.037037037037038</v>
      </c>
      <c r="G5658" s="1">
        <v>2.9</v>
      </c>
      <c r="H5658" s="8">
        <f t="shared" si="619"/>
        <v>34.482758620689658</v>
      </c>
      <c r="I5658" s="1">
        <v>2.6</v>
      </c>
      <c r="J5658" s="8">
        <f t="shared" si="620"/>
        <v>38.46153846153846</v>
      </c>
      <c r="K5658" s="6" t="s">
        <v>1599</v>
      </c>
      <c r="L5658" s="6" t="s">
        <v>1</v>
      </c>
      <c r="M5658" s="9">
        <f t="shared" si="621"/>
        <v>90.924519874944181</v>
      </c>
      <c r="Q5658" s="10">
        <f t="shared" si="624"/>
        <v>-37.037037037037038</v>
      </c>
      <c r="S5658" s="10">
        <f t="shared" si="622"/>
        <v>-34.482758620689658</v>
      </c>
      <c r="U5658" s="10">
        <f t="shared" si="623"/>
        <v>-38.46153846153846</v>
      </c>
    </row>
    <row r="5659" spans="3:21" x14ac:dyDescent="0.3">
      <c r="C5659" s="6" t="s">
        <v>199</v>
      </c>
      <c r="D5659" s="6" t="s">
        <v>0</v>
      </c>
      <c r="E5659" s="1">
        <v>1.74</v>
      </c>
      <c r="F5659" s="8">
        <f t="shared" si="618"/>
        <v>57.47126436781609</v>
      </c>
      <c r="G5659" s="1">
        <v>3.5</v>
      </c>
      <c r="H5659" s="8">
        <f t="shared" si="619"/>
        <v>28.571428571428573</v>
      </c>
      <c r="I5659" s="1">
        <v>5</v>
      </c>
      <c r="J5659" s="8">
        <f t="shared" si="620"/>
        <v>20</v>
      </c>
      <c r="K5659" s="6" t="s">
        <v>1600</v>
      </c>
      <c r="L5659" s="6" t="s">
        <v>1</v>
      </c>
      <c r="M5659" s="9">
        <f t="shared" si="621"/>
        <v>94.301641375038713</v>
      </c>
      <c r="Q5659" s="10">
        <f t="shared" si="624"/>
        <v>-57.47126436781609</v>
      </c>
      <c r="S5659" s="10">
        <f t="shared" si="622"/>
        <v>-28.571428571428573</v>
      </c>
      <c r="U5659" s="10">
        <f t="shared" si="623"/>
        <v>-20</v>
      </c>
    </row>
    <row r="5660" spans="3:21" x14ac:dyDescent="0.3">
      <c r="C5660" s="6" t="s">
        <v>1</v>
      </c>
      <c r="D5660" s="6" t="s">
        <v>197</v>
      </c>
      <c r="E5660" s="1">
        <v>2.04</v>
      </c>
      <c r="F5660" s="8">
        <f t="shared" si="618"/>
        <v>49.019607843137251</v>
      </c>
      <c r="G5660" s="1">
        <v>3.2</v>
      </c>
      <c r="H5660" s="8">
        <f t="shared" si="619"/>
        <v>31.25</v>
      </c>
      <c r="I5660" s="1">
        <v>3.75</v>
      </c>
      <c r="J5660" s="8">
        <f t="shared" si="620"/>
        <v>26.666666666666668</v>
      </c>
      <c r="K5660" s="6" t="s">
        <v>1600</v>
      </c>
      <c r="L5660" s="6" t="s">
        <v>1</v>
      </c>
      <c r="M5660" s="9">
        <f t="shared" si="621"/>
        <v>93.513637405454958</v>
      </c>
      <c r="Q5660" s="10">
        <f t="shared" si="624"/>
        <v>-49.019607843137251</v>
      </c>
      <c r="S5660" s="10">
        <f t="shared" si="622"/>
        <v>-31.25</v>
      </c>
      <c r="U5660" s="10">
        <f t="shared" si="623"/>
        <v>-26.666666666666668</v>
      </c>
    </row>
    <row r="5661" spans="3:21" x14ac:dyDescent="0.3">
      <c r="C5661" s="6" t="s">
        <v>0</v>
      </c>
      <c r="D5661" s="6" t="s">
        <v>197</v>
      </c>
      <c r="E5661" s="1">
        <v>3.2</v>
      </c>
      <c r="F5661" s="8">
        <f t="shared" si="618"/>
        <v>31.25</v>
      </c>
      <c r="G5661" s="1">
        <v>3.2</v>
      </c>
      <c r="H5661" s="8">
        <f t="shared" si="619"/>
        <v>31.25</v>
      </c>
      <c r="I5661" s="1">
        <v>2.29</v>
      </c>
      <c r="J5661" s="8">
        <f t="shared" si="620"/>
        <v>43.668122270742359</v>
      </c>
      <c r="K5661" s="6" t="s">
        <v>1600</v>
      </c>
      <c r="L5661" s="6" t="s">
        <v>1</v>
      </c>
      <c r="M5661" s="9">
        <f t="shared" si="621"/>
        <v>94.19023136246787</v>
      </c>
      <c r="Q5661" s="10">
        <f t="shared" si="624"/>
        <v>-31.25</v>
      </c>
      <c r="S5661" s="10">
        <f t="shared" si="622"/>
        <v>-31.25</v>
      </c>
      <c r="U5661" s="10">
        <f t="shared" si="623"/>
        <v>-43.668122270742359</v>
      </c>
    </row>
    <row r="5662" spans="3:21" x14ac:dyDescent="0.3">
      <c r="C5662" s="6" t="s">
        <v>0</v>
      </c>
      <c r="D5662" s="6" t="s">
        <v>197</v>
      </c>
      <c r="E5662" s="1">
        <v>3.25</v>
      </c>
      <c r="F5662" s="8">
        <f t="shared" si="618"/>
        <v>30.76923076923077</v>
      </c>
      <c r="G5662" s="1">
        <v>3.1</v>
      </c>
      <c r="H5662" s="8">
        <f t="shared" si="619"/>
        <v>32.258064516129032</v>
      </c>
      <c r="I5662" s="1">
        <v>2.35</v>
      </c>
      <c r="J5662" s="8">
        <f t="shared" si="620"/>
        <v>42.553191489361701</v>
      </c>
      <c r="K5662" s="6" t="s">
        <v>1600</v>
      </c>
      <c r="L5662" s="6" t="s">
        <v>1</v>
      </c>
      <c r="M5662" s="9">
        <f t="shared" si="621"/>
        <v>94.714471447144717</v>
      </c>
      <c r="Q5662" s="10">
        <f t="shared" si="624"/>
        <v>-30.76923076923077</v>
      </c>
      <c r="S5662" s="10">
        <f t="shared" si="622"/>
        <v>-32.258064516129032</v>
      </c>
      <c r="U5662" s="10">
        <f t="shared" si="623"/>
        <v>-42.553191489361701</v>
      </c>
    </row>
    <row r="5663" spans="3:21" x14ac:dyDescent="0.3">
      <c r="C5663" s="6" t="s">
        <v>1</v>
      </c>
      <c r="D5663" s="6" t="s">
        <v>199</v>
      </c>
      <c r="E5663" s="1">
        <v>2.4</v>
      </c>
      <c r="F5663" s="8">
        <f t="shared" si="618"/>
        <v>41.666666666666671</v>
      </c>
      <c r="G5663" s="1">
        <v>3</v>
      </c>
      <c r="H5663" s="8">
        <f t="shared" si="619"/>
        <v>33.333333333333336</v>
      </c>
      <c r="I5663" s="1">
        <v>3</v>
      </c>
      <c r="J5663" s="8">
        <f t="shared" si="620"/>
        <v>33.333333333333336</v>
      </c>
      <c r="K5663" s="6" t="s">
        <v>1600</v>
      </c>
      <c r="L5663" s="6" t="s">
        <v>0</v>
      </c>
      <c r="M5663" s="9">
        <f t="shared" si="621"/>
        <v>92.307692307692307</v>
      </c>
      <c r="Q5663" s="10">
        <f t="shared" si="624"/>
        <v>-41.666666666666671</v>
      </c>
      <c r="S5663" s="10">
        <f t="shared" si="622"/>
        <v>-33.333333333333336</v>
      </c>
      <c r="U5663" s="10">
        <f t="shared" si="623"/>
        <v>-33.333333333333336</v>
      </c>
    </row>
    <row r="5664" spans="3:21" x14ac:dyDescent="0.3">
      <c r="C5664" s="6" t="s">
        <v>198</v>
      </c>
      <c r="D5664" s="6" t="s">
        <v>197</v>
      </c>
      <c r="E5664" s="1">
        <v>3.75</v>
      </c>
      <c r="F5664" s="8">
        <f t="shared" si="618"/>
        <v>26.666666666666668</v>
      </c>
      <c r="G5664" s="1">
        <v>3.25</v>
      </c>
      <c r="H5664" s="8">
        <f t="shared" si="619"/>
        <v>30.76923076923077</v>
      </c>
      <c r="I5664" s="1">
        <v>2.1</v>
      </c>
      <c r="J5664" s="8">
        <f t="shared" si="620"/>
        <v>47.61904761904762</v>
      </c>
      <c r="K5664" s="6" t="s">
        <v>1600</v>
      </c>
      <c r="L5664" s="6" t="s">
        <v>0</v>
      </c>
      <c r="M5664" s="9">
        <f t="shared" si="621"/>
        <v>95.188284518828453</v>
      </c>
      <c r="Q5664" s="10">
        <f t="shared" si="624"/>
        <v>-26.666666666666668</v>
      </c>
      <c r="S5664" s="10">
        <f t="shared" si="622"/>
        <v>-30.76923076923077</v>
      </c>
      <c r="U5664" s="10">
        <f t="shared" si="623"/>
        <v>-47.61904761904762</v>
      </c>
    </row>
    <row r="5665" spans="3:21" x14ac:dyDescent="0.3">
      <c r="C5665" s="6" t="s">
        <v>0</v>
      </c>
      <c r="D5665" s="6" t="s">
        <v>0</v>
      </c>
      <c r="E5665" s="1">
        <v>2.6</v>
      </c>
      <c r="F5665" s="8">
        <f t="shared" si="618"/>
        <v>38.46153846153846</v>
      </c>
      <c r="G5665" s="1">
        <v>3</v>
      </c>
      <c r="H5665" s="8">
        <f t="shared" si="619"/>
        <v>33.333333333333336</v>
      </c>
      <c r="I5665" s="1">
        <v>2.6</v>
      </c>
      <c r="J5665" s="8">
        <f t="shared" si="620"/>
        <v>38.46153846153846</v>
      </c>
      <c r="K5665" s="6" t="s">
        <v>1601</v>
      </c>
      <c r="L5665" s="6" t="s">
        <v>2</v>
      </c>
      <c r="M5665" s="9">
        <f t="shared" si="621"/>
        <v>90.697674418604663</v>
      </c>
      <c r="Q5665" s="10">
        <f t="shared" si="624"/>
        <v>-38.46153846153846</v>
      </c>
      <c r="S5665" s="10">
        <f t="shared" si="622"/>
        <v>-33.333333333333336</v>
      </c>
      <c r="U5665" s="10">
        <f t="shared" si="623"/>
        <v>-38.46153846153846</v>
      </c>
    </row>
    <row r="5666" spans="3:21" x14ac:dyDescent="0.3">
      <c r="C5666" s="6" t="s">
        <v>1</v>
      </c>
      <c r="D5666" s="6" t="s">
        <v>199</v>
      </c>
      <c r="E5666" s="1">
        <v>1.74</v>
      </c>
      <c r="F5666" s="8">
        <f t="shared" si="618"/>
        <v>57.47126436781609</v>
      </c>
      <c r="G5666" s="1">
        <v>3.6</v>
      </c>
      <c r="H5666" s="8">
        <f t="shared" si="619"/>
        <v>27.777777777777779</v>
      </c>
      <c r="I5666" s="1">
        <v>5</v>
      </c>
      <c r="J5666" s="8">
        <f t="shared" si="620"/>
        <v>20</v>
      </c>
      <c r="K5666" s="6" t="s">
        <v>1601</v>
      </c>
      <c r="L5666" s="6" t="s">
        <v>0</v>
      </c>
      <c r="M5666" s="9">
        <f t="shared" si="621"/>
        <v>95.01274117218783</v>
      </c>
      <c r="Q5666" s="10">
        <f t="shared" si="624"/>
        <v>-57.47126436781609</v>
      </c>
      <c r="S5666" s="10">
        <f t="shared" si="622"/>
        <v>-27.777777777777779</v>
      </c>
      <c r="U5666" s="10">
        <f t="shared" si="623"/>
        <v>-20</v>
      </c>
    </row>
    <row r="5667" spans="3:21" x14ac:dyDescent="0.3">
      <c r="C5667" s="6" t="s">
        <v>0</v>
      </c>
      <c r="D5667" s="6" t="s">
        <v>0</v>
      </c>
      <c r="E5667" s="1">
        <v>2.5</v>
      </c>
      <c r="F5667" s="8">
        <f t="shared" si="618"/>
        <v>40</v>
      </c>
      <c r="G5667" s="1">
        <v>3</v>
      </c>
      <c r="H5667" s="8">
        <f t="shared" si="619"/>
        <v>33.333333333333336</v>
      </c>
      <c r="I5667" s="1">
        <v>2.75</v>
      </c>
      <c r="J5667" s="8">
        <f t="shared" si="620"/>
        <v>36.363636363636367</v>
      </c>
      <c r="K5667" s="6" t="s">
        <v>1602</v>
      </c>
      <c r="L5667" s="6" t="s">
        <v>2</v>
      </c>
      <c r="M5667" s="9">
        <f t="shared" si="621"/>
        <v>91.160220994475125</v>
      </c>
      <c r="Q5667" s="10">
        <f t="shared" si="624"/>
        <v>-40</v>
      </c>
      <c r="S5667" s="10">
        <f t="shared" si="622"/>
        <v>-33.333333333333336</v>
      </c>
      <c r="U5667" s="10">
        <f t="shared" si="623"/>
        <v>-36.363636363636367</v>
      </c>
    </row>
    <row r="5668" spans="3:21" x14ac:dyDescent="0.3">
      <c r="C5668" s="6" t="s">
        <v>199</v>
      </c>
      <c r="D5668" s="6" t="s">
        <v>199</v>
      </c>
      <c r="E5668" s="1">
        <v>2.2000000000000002</v>
      </c>
      <c r="F5668" s="8">
        <f t="shared" ref="F5668:F5731" si="625">100/E5668</f>
        <v>45.454545454545453</v>
      </c>
      <c r="G5668" s="1">
        <v>3.15</v>
      </c>
      <c r="H5668" s="8">
        <f t="shared" si="619"/>
        <v>31.746031746031747</v>
      </c>
      <c r="I5668" s="1">
        <v>3.4</v>
      </c>
      <c r="J5668" s="8">
        <f t="shared" si="620"/>
        <v>29.411764705882355</v>
      </c>
      <c r="K5668" s="6" t="s">
        <v>1602</v>
      </c>
      <c r="L5668" s="6" t="s">
        <v>2</v>
      </c>
      <c r="M5668" s="9">
        <f t="shared" si="621"/>
        <v>93.797770700636931</v>
      </c>
      <c r="Q5668" s="10">
        <f t="shared" si="624"/>
        <v>-45.454545454545453</v>
      </c>
      <c r="S5668" s="10">
        <f t="shared" si="622"/>
        <v>-31.746031746031747</v>
      </c>
      <c r="U5668" s="10">
        <f t="shared" si="623"/>
        <v>-29.411764705882355</v>
      </c>
    </row>
    <row r="5669" spans="3:21" x14ac:dyDescent="0.3">
      <c r="C5669" s="6" t="s">
        <v>199</v>
      </c>
      <c r="D5669" s="6" t="s">
        <v>199</v>
      </c>
      <c r="E5669" s="1">
        <v>1.53</v>
      </c>
      <c r="F5669" s="8">
        <f t="shared" si="625"/>
        <v>65.359477124183002</v>
      </c>
      <c r="G5669" s="1">
        <v>3.8</v>
      </c>
      <c r="H5669" s="8">
        <f t="shared" si="619"/>
        <v>26.315789473684212</v>
      </c>
      <c r="I5669" s="1">
        <v>6.5</v>
      </c>
      <c r="J5669" s="8">
        <f t="shared" si="620"/>
        <v>15.384615384615385</v>
      </c>
      <c r="K5669" s="6" t="s">
        <v>1602</v>
      </c>
      <c r="L5669" s="6" t="s">
        <v>2</v>
      </c>
      <c r="M5669" s="9">
        <f t="shared" si="621"/>
        <v>93.40566993746755</v>
      </c>
      <c r="Q5669" s="10">
        <f t="shared" si="624"/>
        <v>-65.359477124183002</v>
      </c>
      <c r="S5669" s="10">
        <f t="shared" si="622"/>
        <v>-26.315789473684212</v>
      </c>
      <c r="U5669" s="10">
        <f t="shared" si="623"/>
        <v>-15.384615384615385</v>
      </c>
    </row>
    <row r="5670" spans="3:21" x14ac:dyDescent="0.3">
      <c r="C5670" s="6" t="s">
        <v>0</v>
      </c>
      <c r="D5670" s="6" t="s">
        <v>0</v>
      </c>
      <c r="E5670" s="1">
        <v>2.6</v>
      </c>
      <c r="F5670" s="8">
        <f t="shared" si="625"/>
        <v>38.46153846153846</v>
      </c>
      <c r="G5670" s="1">
        <v>3</v>
      </c>
      <c r="H5670" s="8">
        <f t="shared" si="619"/>
        <v>33.333333333333336</v>
      </c>
      <c r="I5670" s="1">
        <v>2.6</v>
      </c>
      <c r="J5670" s="8">
        <f t="shared" si="620"/>
        <v>38.46153846153846</v>
      </c>
      <c r="K5670" s="6" t="s">
        <v>1602</v>
      </c>
      <c r="L5670" s="6" t="s">
        <v>2</v>
      </c>
      <c r="M5670" s="9">
        <f t="shared" si="621"/>
        <v>90.697674418604663</v>
      </c>
      <c r="Q5670" s="10">
        <f t="shared" si="624"/>
        <v>-38.46153846153846</v>
      </c>
      <c r="S5670" s="10">
        <f t="shared" si="622"/>
        <v>-33.333333333333336</v>
      </c>
      <c r="U5670" s="10">
        <f t="shared" si="623"/>
        <v>-38.46153846153846</v>
      </c>
    </row>
    <row r="5671" spans="3:21" x14ac:dyDescent="0.3">
      <c r="C5671" s="6" t="s">
        <v>0</v>
      </c>
      <c r="D5671" s="6" t="s">
        <v>197</v>
      </c>
      <c r="E5671" s="1">
        <v>1.53</v>
      </c>
      <c r="F5671" s="8">
        <f t="shared" si="625"/>
        <v>65.359477124183002</v>
      </c>
      <c r="G5671" s="1">
        <v>3.8</v>
      </c>
      <c r="H5671" s="8">
        <f t="shared" si="619"/>
        <v>26.315789473684212</v>
      </c>
      <c r="I5671" s="1">
        <v>6.5</v>
      </c>
      <c r="J5671" s="8">
        <f t="shared" si="620"/>
        <v>15.384615384615385</v>
      </c>
      <c r="K5671" s="6" t="s">
        <v>1602</v>
      </c>
      <c r="L5671" s="6" t="s">
        <v>1</v>
      </c>
      <c r="M5671" s="9">
        <f t="shared" si="621"/>
        <v>93.40566993746755</v>
      </c>
      <c r="Q5671" s="10">
        <f t="shared" si="624"/>
        <v>-65.359477124183002</v>
      </c>
      <c r="S5671" s="10">
        <f t="shared" si="622"/>
        <v>-26.315789473684212</v>
      </c>
      <c r="U5671" s="10">
        <f t="shared" si="623"/>
        <v>-15.384615384615385</v>
      </c>
    </row>
    <row r="5672" spans="3:21" x14ac:dyDescent="0.3">
      <c r="C5672" s="6" t="s">
        <v>198</v>
      </c>
      <c r="D5672" s="6" t="s">
        <v>0</v>
      </c>
      <c r="E5672" s="1">
        <v>1.32</v>
      </c>
      <c r="F5672" s="8">
        <f t="shared" si="625"/>
        <v>75.757575757575751</v>
      </c>
      <c r="G5672" s="1">
        <v>5</v>
      </c>
      <c r="H5672" s="8">
        <f t="shared" si="619"/>
        <v>20</v>
      </c>
      <c r="I5672" s="1">
        <v>8.5</v>
      </c>
      <c r="J5672" s="8">
        <f t="shared" si="620"/>
        <v>11.764705882352942</v>
      </c>
      <c r="K5672" s="6" t="s">
        <v>1602</v>
      </c>
      <c r="L5672" s="6" t="s">
        <v>0</v>
      </c>
      <c r="M5672" s="9">
        <f t="shared" si="621"/>
        <v>93.00397877984085</v>
      </c>
      <c r="Q5672" s="10">
        <f t="shared" si="624"/>
        <v>-75.757575757575751</v>
      </c>
      <c r="S5672" s="10">
        <f t="shared" si="622"/>
        <v>-20</v>
      </c>
      <c r="U5672" s="10">
        <f t="shared" si="623"/>
        <v>-11.764705882352942</v>
      </c>
    </row>
    <row r="5673" spans="3:21" x14ac:dyDescent="0.3">
      <c r="C5673" s="6" t="s">
        <v>0</v>
      </c>
      <c r="D5673" s="6" t="s">
        <v>198</v>
      </c>
      <c r="E5673" s="1">
        <v>2.5</v>
      </c>
      <c r="F5673" s="8">
        <f t="shared" si="625"/>
        <v>40</v>
      </c>
      <c r="G5673" s="1">
        <v>3</v>
      </c>
      <c r="H5673" s="8">
        <f t="shared" si="619"/>
        <v>33.333333333333336</v>
      </c>
      <c r="I5673" s="1">
        <v>2.7</v>
      </c>
      <c r="J5673" s="8">
        <f t="shared" si="620"/>
        <v>37.037037037037038</v>
      </c>
      <c r="K5673" s="6" t="s">
        <v>1602</v>
      </c>
      <c r="L5673" s="6" t="s">
        <v>1</v>
      </c>
      <c r="M5673" s="9">
        <f t="shared" si="621"/>
        <v>90.604026845637577</v>
      </c>
      <c r="Q5673" s="10">
        <f t="shared" si="624"/>
        <v>-40</v>
      </c>
      <c r="S5673" s="10">
        <f t="shared" si="622"/>
        <v>-33.333333333333336</v>
      </c>
      <c r="U5673" s="10">
        <f t="shared" si="623"/>
        <v>-37.037037037037038</v>
      </c>
    </row>
    <row r="5674" spans="3:21" x14ac:dyDescent="0.3">
      <c r="C5674" s="6" t="s">
        <v>0</v>
      </c>
      <c r="D5674" s="6" t="s">
        <v>199</v>
      </c>
      <c r="E5674" s="1">
        <v>2.04</v>
      </c>
      <c r="F5674" s="8">
        <f t="shared" si="625"/>
        <v>49.019607843137251</v>
      </c>
      <c r="G5674" s="1">
        <v>3.2</v>
      </c>
      <c r="H5674" s="8">
        <f t="shared" si="619"/>
        <v>31.25</v>
      </c>
      <c r="I5674" s="1">
        <v>3.75</v>
      </c>
      <c r="J5674" s="8">
        <f t="shared" si="620"/>
        <v>26.666666666666668</v>
      </c>
      <c r="K5674" s="6" t="s">
        <v>1602</v>
      </c>
      <c r="L5674" s="6" t="s">
        <v>0</v>
      </c>
      <c r="M5674" s="9">
        <f t="shared" si="621"/>
        <v>93.513637405454958</v>
      </c>
      <c r="Q5674" s="10">
        <f t="shared" si="624"/>
        <v>-49.019607843137251</v>
      </c>
      <c r="S5674" s="10">
        <f t="shared" si="622"/>
        <v>-31.25</v>
      </c>
      <c r="U5674" s="10">
        <f t="shared" si="623"/>
        <v>-26.666666666666668</v>
      </c>
    </row>
    <row r="5675" spans="3:21" x14ac:dyDescent="0.3">
      <c r="C5675" s="6" t="s">
        <v>1</v>
      </c>
      <c r="D5675" s="6" t="s">
        <v>0</v>
      </c>
      <c r="E5675" s="1">
        <v>4</v>
      </c>
      <c r="F5675" s="8">
        <f t="shared" si="625"/>
        <v>25</v>
      </c>
      <c r="G5675" s="1">
        <v>3.5</v>
      </c>
      <c r="H5675" s="8">
        <f t="shared" si="619"/>
        <v>28.571428571428573</v>
      </c>
      <c r="I5675" s="1">
        <v>1.8</v>
      </c>
      <c r="J5675" s="8">
        <f t="shared" si="620"/>
        <v>55.555555555555557</v>
      </c>
      <c r="K5675" s="6" t="s">
        <v>1603</v>
      </c>
      <c r="L5675" s="6" t="s">
        <v>0</v>
      </c>
      <c r="M5675" s="9">
        <f t="shared" si="621"/>
        <v>91.63636363636364</v>
      </c>
      <c r="Q5675" s="10">
        <f t="shared" si="624"/>
        <v>-25</v>
      </c>
      <c r="S5675" s="10">
        <f t="shared" si="622"/>
        <v>-28.571428571428573</v>
      </c>
      <c r="U5675" s="10">
        <f t="shared" si="623"/>
        <v>-55.555555555555557</v>
      </c>
    </row>
    <row r="5676" spans="3:21" x14ac:dyDescent="0.3">
      <c r="C5676" s="6" t="s">
        <v>0</v>
      </c>
      <c r="D5676" s="6" t="s">
        <v>0</v>
      </c>
      <c r="E5676" s="1">
        <v>3.75</v>
      </c>
      <c r="F5676" s="8">
        <f t="shared" si="625"/>
        <v>26.666666666666668</v>
      </c>
      <c r="G5676" s="1">
        <v>3.3</v>
      </c>
      <c r="H5676" s="8">
        <f t="shared" si="619"/>
        <v>30.303030303030305</v>
      </c>
      <c r="I5676" s="1">
        <v>1.96</v>
      </c>
      <c r="J5676" s="8">
        <f t="shared" si="620"/>
        <v>51.020408163265309</v>
      </c>
      <c r="K5676" s="6" t="s">
        <v>1604</v>
      </c>
      <c r="L5676" s="6" t="s">
        <v>2</v>
      </c>
      <c r="M5676" s="9">
        <f t="shared" si="621"/>
        <v>92.601076623525373</v>
      </c>
      <c r="Q5676" s="10">
        <f t="shared" si="624"/>
        <v>-26.666666666666668</v>
      </c>
      <c r="S5676" s="10">
        <f t="shared" si="622"/>
        <v>-30.303030303030305</v>
      </c>
      <c r="U5676" s="10">
        <f t="shared" si="623"/>
        <v>-51.020408163265309</v>
      </c>
    </row>
    <row r="5677" spans="3:21" x14ac:dyDescent="0.3">
      <c r="C5677" s="6" t="s">
        <v>0</v>
      </c>
      <c r="D5677" s="6" t="s">
        <v>0</v>
      </c>
      <c r="E5677" s="1">
        <v>2.1</v>
      </c>
      <c r="F5677" s="8">
        <f t="shared" si="625"/>
        <v>47.61904761904762</v>
      </c>
      <c r="G5677" s="1">
        <v>3.2</v>
      </c>
      <c r="H5677" s="8">
        <f t="shared" si="619"/>
        <v>31.25</v>
      </c>
      <c r="I5677" s="1">
        <v>3.4</v>
      </c>
      <c r="J5677" s="8">
        <f t="shared" si="620"/>
        <v>29.411764705882355</v>
      </c>
      <c r="K5677" s="6" t="s">
        <v>1604</v>
      </c>
      <c r="L5677" s="6" t="s">
        <v>2</v>
      </c>
      <c r="M5677" s="9">
        <f t="shared" si="621"/>
        <v>92.35246564268391</v>
      </c>
      <c r="Q5677" s="10">
        <f t="shared" si="624"/>
        <v>-47.61904761904762</v>
      </c>
      <c r="S5677" s="10">
        <f t="shared" si="622"/>
        <v>-31.25</v>
      </c>
      <c r="U5677" s="10">
        <f t="shared" si="623"/>
        <v>-29.411764705882355</v>
      </c>
    </row>
    <row r="5678" spans="3:21" x14ac:dyDescent="0.3">
      <c r="C5678" s="6" t="s">
        <v>198</v>
      </c>
      <c r="D5678" s="6" t="s">
        <v>199</v>
      </c>
      <c r="E5678" s="1">
        <v>1.35</v>
      </c>
      <c r="F5678" s="8">
        <f t="shared" si="625"/>
        <v>74.074074074074076</v>
      </c>
      <c r="G5678" s="1">
        <v>4</v>
      </c>
      <c r="H5678" s="8">
        <f t="shared" si="619"/>
        <v>25</v>
      </c>
      <c r="I5678" s="1">
        <v>4</v>
      </c>
      <c r="J5678" s="8">
        <f t="shared" si="620"/>
        <v>25</v>
      </c>
      <c r="K5678" s="6" t="s">
        <v>1605</v>
      </c>
      <c r="L5678" s="6" t="s">
        <v>0</v>
      </c>
      <c r="M5678" s="9">
        <f t="shared" si="621"/>
        <v>80.597014925373131</v>
      </c>
      <c r="Q5678" s="10">
        <f t="shared" si="624"/>
        <v>-74.074074074074076</v>
      </c>
      <c r="S5678" s="10">
        <f t="shared" si="622"/>
        <v>-25</v>
      </c>
      <c r="U5678" s="10">
        <f t="shared" si="623"/>
        <v>-25</v>
      </c>
    </row>
    <row r="5679" spans="3:21" x14ac:dyDescent="0.3">
      <c r="C5679" s="6" t="s">
        <v>1</v>
      </c>
      <c r="D5679" s="6" t="s">
        <v>0</v>
      </c>
      <c r="E5679" s="1">
        <v>2.29</v>
      </c>
      <c r="F5679" s="8">
        <f t="shared" si="625"/>
        <v>43.668122270742359</v>
      </c>
      <c r="G5679" s="1">
        <v>3.2</v>
      </c>
      <c r="H5679" s="8">
        <f t="shared" si="619"/>
        <v>31.25</v>
      </c>
      <c r="I5679" s="1">
        <v>2.85</v>
      </c>
      <c r="J5679" s="8">
        <f t="shared" si="620"/>
        <v>35.087719298245609</v>
      </c>
      <c r="K5679" s="6" t="s">
        <v>1605</v>
      </c>
      <c r="L5679" s="6" t="s">
        <v>0</v>
      </c>
      <c r="M5679" s="9">
        <f t="shared" si="621"/>
        <v>90.90426342249016</v>
      </c>
      <c r="Q5679" s="10">
        <f t="shared" si="624"/>
        <v>-43.668122270742359</v>
      </c>
      <c r="S5679" s="10">
        <f t="shared" si="622"/>
        <v>-31.25</v>
      </c>
      <c r="U5679" s="10">
        <f t="shared" si="623"/>
        <v>-35.087719298245609</v>
      </c>
    </row>
    <row r="5680" spans="3:21" x14ac:dyDescent="0.3">
      <c r="C5680" s="6" t="s">
        <v>1</v>
      </c>
      <c r="D5680" s="6" t="s">
        <v>199</v>
      </c>
      <c r="E5680" s="1">
        <v>1.95</v>
      </c>
      <c r="F5680" s="8">
        <f t="shared" si="625"/>
        <v>51.282051282051285</v>
      </c>
      <c r="G5680" s="1">
        <v>3.3</v>
      </c>
      <c r="H5680" s="8">
        <f t="shared" si="619"/>
        <v>30.303030303030305</v>
      </c>
      <c r="I5680" s="1">
        <v>4.09</v>
      </c>
      <c r="J5680" s="8">
        <f t="shared" si="620"/>
        <v>24.449877750611247</v>
      </c>
      <c r="K5680" s="6" t="s">
        <v>1605</v>
      </c>
      <c r="L5680" s="6" t="s">
        <v>0</v>
      </c>
      <c r="M5680" s="9">
        <f t="shared" si="621"/>
        <v>94.30851921526471</v>
      </c>
      <c r="Q5680" s="10">
        <f t="shared" si="624"/>
        <v>-51.282051282051285</v>
      </c>
      <c r="S5680" s="10">
        <f t="shared" si="622"/>
        <v>-30.303030303030305</v>
      </c>
      <c r="U5680" s="10">
        <f t="shared" si="623"/>
        <v>-24.449877750611247</v>
      </c>
    </row>
    <row r="5681" spans="3:21" x14ac:dyDescent="0.3">
      <c r="C5681" s="6" t="s">
        <v>199</v>
      </c>
      <c r="D5681" s="6" t="s">
        <v>199</v>
      </c>
      <c r="E5681" s="1">
        <v>1.68</v>
      </c>
      <c r="F5681" s="8">
        <f t="shared" si="625"/>
        <v>59.523809523809526</v>
      </c>
      <c r="G5681" s="1">
        <v>3.7</v>
      </c>
      <c r="H5681" s="8">
        <f t="shared" si="619"/>
        <v>27.027027027027025</v>
      </c>
      <c r="I5681" s="1">
        <v>4.5</v>
      </c>
      <c r="J5681" s="8">
        <f t="shared" si="620"/>
        <v>22.222222222222221</v>
      </c>
      <c r="K5681" s="6" t="s">
        <v>1605</v>
      </c>
      <c r="L5681" s="6" t="s">
        <v>2</v>
      </c>
      <c r="M5681" s="9">
        <f t="shared" si="621"/>
        <v>91.934529678564374</v>
      </c>
      <c r="Q5681" s="10">
        <f t="shared" si="624"/>
        <v>-59.523809523809526</v>
      </c>
      <c r="S5681" s="10">
        <f t="shared" si="622"/>
        <v>-27.027027027027025</v>
      </c>
      <c r="U5681" s="10">
        <f t="shared" si="623"/>
        <v>-22.222222222222221</v>
      </c>
    </row>
    <row r="5682" spans="3:21" x14ac:dyDescent="0.3">
      <c r="C5682" s="6" t="s">
        <v>199</v>
      </c>
      <c r="D5682" s="6" t="s">
        <v>0</v>
      </c>
      <c r="E5682" s="1">
        <v>1.84</v>
      </c>
      <c r="F5682" s="8">
        <f t="shared" si="625"/>
        <v>54.347826086956516</v>
      </c>
      <c r="G5682" s="1">
        <v>3.35</v>
      </c>
      <c r="H5682" s="8">
        <f t="shared" si="619"/>
        <v>29.850746268656717</v>
      </c>
      <c r="I5682" s="1">
        <v>4.2</v>
      </c>
      <c r="J5682" s="8">
        <f t="shared" si="620"/>
        <v>23.80952380952381</v>
      </c>
      <c r="K5682" s="6" t="s">
        <v>1605</v>
      </c>
      <c r="L5682" s="6" t="s">
        <v>1</v>
      </c>
      <c r="M5682" s="9">
        <f t="shared" si="621"/>
        <v>92.585651956226314</v>
      </c>
      <c r="Q5682" s="10">
        <f t="shared" si="624"/>
        <v>-54.347826086956516</v>
      </c>
      <c r="S5682" s="10">
        <f t="shared" si="622"/>
        <v>-29.850746268656717</v>
      </c>
      <c r="U5682" s="10">
        <f t="shared" si="623"/>
        <v>-23.80952380952381</v>
      </c>
    </row>
    <row r="5683" spans="3:21" x14ac:dyDescent="0.3">
      <c r="C5683" s="6" t="s">
        <v>199</v>
      </c>
      <c r="D5683" s="6" t="s">
        <v>1</v>
      </c>
      <c r="E5683" s="1">
        <v>3.5</v>
      </c>
      <c r="F5683" s="8">
        <f t="shared" si="625"/>
        <v>28.571428571428573</v>
      </c>
      <c r="G5683" s="1">
        <v>2.85</v>
      </c>
      <c r="H5683" s="8">
        <f t="shared" si="619"/>
        <v>35.087719298245609</v>
      </c>
      <c r="I5683" s="1">
        <v>2.1</v>
      </c>
      <c r="J5683" s="8">
        <f t="shared" si="620"/>
        <v>47.61904761904762</v>
      </c>
      <c r="K5683" s="6" t="s">
        <v>1605</v>
      </c>
      <c r="L5683" s="6" t="s">
        <v>1</v>
      </c>
      <c r="M5683" s="9">
        <f t="shared" si="621"/>
        <v>89.86486486486487</v>
      </c>
      <c r="Q5683" s="10">
        <f t="shared" si="624"/>
        <v>-28.571428571428573</v>
      </c>
      <c r="S5683" s="10">
        <f t="shared" si="622"/>
        <v>-35.087719298245609</v>
      </c>
      <c r="U5683" s="10">
        <f t="shared" si="623"/>
        <v>-47.61904761904762</v>
      </c>
    </row>
    <row r="5684" spans="3:21" x14ac:dyDescent="0.3">
      <c r="C5684" s="6" t="s">
        <v>199</v>
      </c>
      <c r="D5684" s="6" t="s">
        <v>199</v>
      </c>
      <c r="E5684" s="1">
        <v>3.3</v>
      </c>
      <c r="F5684" s="8">
        <f t="shared" si="625"/>
        <v>30.303030303030305</v>
      </c>
      <c r="G5684" s="1">
        <v>3.25</v>
      </c>
      <c r="H5684" s="8">
        <f t="shared" si="619"/>
        <v>30.76923076923077</v>
      </c>
      <c r="I5684" s="1">
        <v>2.2000000000000002</v>
      </c>
      <c r="J5684" s="8">
        <f t="shared" si="620"/>
        <v>45.454545454545453</v>
      </c>
      <c r="K5684" s="6" t="s">
        <v>1605</v>
      </c>
      <c r="L5684" s="6" t="s">
        <v>2</v>
      </c>
      <c r="M5684" s="9">
        <f t="shared" si="621"/>
        <v>93.873085339168497</v>
      </c>
      <c r="Q5684" s="10">
        <f t="shared" si="624"/>
        <v>-30.303030303030305</v>
      </c>
      <c r="S5684" s="10">
        <f t="shared" si="622"/>
        <v>-30.76923076923077</v>
      </c>
      <c r="U5684" s="10">
        <f t="shared" si="623"/>
        <v>-45.454545454545453</v>
      </c>
    </row>
    <row r="5685" spans="3:21" x14ac:dyDescent="0.3">
      <c r="C5685" s="6" t="s">
        <v>1</v>
      </c>
      <c r="D5685" s="6" t="s">
        <v>1</v>
      </c>
      <c r="E5685" s="1">
        <v>4.5</v>
      </c>
      <c r="F5685" s="8">
        <f t="shared" si="625"/>
        <v>22.222222222222221</v>
      </c>
      <c r="G5685" s="1">
        <v>3.5</v>
      </c>
      <c r="H5685" s="8">
        <f t="shared" si="619"/>
        <v>28.571428571428573</v>
      </c>
      <c r="I5685" s="1">
        <v>1.7</v>
      </c>
      <c r="J5685" s="8">
        <f t="shared" si="620"/>
        <v>58.82352941176471</v>
      </c>
      <c r="K5685" s="6" t="s">
        <v>1606</v>
      </c>
      <c r="L5685" s="6" t="s">
        <v>2</v>
      </c>
      <c r="M5685" s="9">
        <f t="shared" si="621"/>
        <v>91.226575809199318</v>
      </c>
      <c r="Q5685" s="10">
        <f t="shared" si="624"/>
        <v>-22.222222222222221</v>
      </c>
      <c r="S5685" s="10">
        <f t="shared" si="622"/>
        <v>-28.571428571428573</v>
      </c>
      <c r="U5685" s="10">
        <f t="shared" si="623"/>
        <v>-58.82352941176471</v>
      </c>
    </row>
    <row r="5686" spans="3:21" x14ac:dyDescent="0.3">
      <c r="C5686" s="6" t="s">
        <v>1</v>
      </c>
      <c r="D5686" s="6" t="s">
        <v>199</v>
      </c>
      <c r="E5686" s="1">
        <v>2.04</v>
      </c>
      <c r="F5686" s="8">
        <f t="shared" si="625"/>
        <v>49.019607843137251</v>
      </c>
      <c r="G5686" s="1">
        <v>3.2</v>
      </c>
      <c r="H5686" s="8">
        <f t="shared" si="619"/>
        <v>31.25</v>
      </c>
      <c r="I5686" s="1">
        <v>3.6</v>
      </c>
      <c r="J5686" s="8">
        <f t="shared" si="620"/>
        <v>27.777777777777779</v>
      </c>
      <c r="K5686" s="6" t="s">
        <v>1606</v>
      </c>
      <c r="L5686" s="6" t="s">
        <v>0</v>
      </c>
      <c r="M5686" s="9">
        <f t="shared" si="621"/>
        <v>92.551984877126657</v>
      </c>
      <c r="Q5686" s="10">
        <f t="shared" si="624"/>
        <v>-49.019607843137251</v>
      </c>
      <c r="S5686" s="10">
        <f t="shared" si="622"/>
        <v>-31.25</v>
      </c>
      <c r="U5686" s="10">
        <f t="shared" si="623"/>
        <v>-27.777777777777779</v>
      </c>
    </row>
    <row r="5687" spans="3:21" x14ac:dyDescent="0.3">
      <c r="C5687" s="6" t="s">
        <v>0</v>
      </c>
      <c r="D5687" s="6" t="s">
        <v>1</v>
      </c>
      <c r="E5687" s="1">
        <v>1.86</v>
      </c>
      <c r="F5687" s="8">
        <f t="shared" si="625"/>
        <v>53.763440860215049</v>
      </c>
      <c r="G5687" s="1">
        <v>3.3</v>
      </c>
      <c r="H5687" s="8">
        <f t="shared" si="619"/>
        <v>30.303030303030305</v>
      </c>
      <c r="I5687" s="1">
        <v>4.5</v>
      </c>
      <c r="J5687" s="8">
        <f t="shared" si="620"/>
        <v>22.222222222222221</v>
      </c>
      <c r="K5687" s="6" t="s">
        <v>1607</v>
      </c>
      <c r="L5687" s="6" t="s">
        <v>1</v>
      </c>
      <c r="M5687" s="9">
        <f t="shared" si="621"/>
        <v>94.083384426732067</v>
      </c>
      <c r="Q5687" s="10">
        <f t="shared" si="624"/>
        <v>-53.763440860215049</v>
      </c>
      <c r="S5687" s="10">
        <f t="shared" si="622"/>
        <v>-30.303030303030305</v>
      </c>
      <c r="U5687" s="10">
        <f t="shared" si="623"/>
        <v>-22.222222222222221</v>
      </c>
    </row>
    <row r="5688" spans="3:21" x14ac:dyDescent="0.3">
      <c r="C5688" s="6" t="s">
        <v>0</v>
      </c>
      <c r="D5688" s="6" t="s">
        <v>199</v>
      </c>
      <c r="E5688" s="1">
        <v>2.1</v>
      </c>
      <c r="F5688" s="8">
        <f t="shared" si="625"/>
        <v>47.61904761904762</v>
      </c>
      <c r="G5688" s="1">
        <v>3.3</v>
      </c>
      <c r="H5688" s="8">
        <f t="shared" si="619"/>
        <v>30.303030303030305</v>
      </c>
      <c r="I5688" s="1">
        <v>3</v>
      </c>
      <c r="J5688" s="8">
        <f t="shared" si="620"/>
        <v>33.333333333333336</v>
      </c>
      <c r="K5688" s="6" t="s">
        <v>1607</v>
      </c>
      <c r="L5688" s="6" t="s">
        <v>0</v>
      </c>
      <c r="M5688" s="9">
        <f t="shared" si="621"/>
        <v>89.883268482490251</v>
      </c>
      <c r="Q5688" s="10">
        <f t="shared" si="624"/>
        <v>-47.61904761904762</v>
      </c>
      <c r="S5688" s="10">
        <f t="shared" si="622"/>
        <v>-30.303030303030305</v>
      </c>
      <c r="U5688" s="10">
        <f t="shared" si="623"/>
        <v>-33.333333333333336</v>
      </c>
    </row>
    <row r="5689" spans="3:21" x14ac:dyDescent="0.3">
      <c r="C5689" s="6" t="s">
        <v>197</v>
      </c>
      <c r="D5689" s="6" t="s">
        <v>0</v>
      </c>
      <c r="E5689" s="1">
        <v>1.74</v>
      </c>
      <c r="F5689" s="8">
        <f t="shared" si="625"/>
        <v>57.47126436781609</v>
      </c>
      <c r="G5689" s="1">
        <v>3.4</v>
      </c>
      <c r="H5689" s="8">
        <f t="shared" si="619"/>
        <v>29.411764705882355</v>
      </c>
      <c r="I5689" s="1">
        <v>3.9</v>
      </c>
      <c r="J5689" s="8">
        <f t="shared" si="620"/>
        <v>25.641025641025642</v>
      </c>
      <c r="K5689" s="6" t="s">
        <v>1607</v>
      </c>
      <c r="L5689" s="6" t="s">
        <v>0</v>
      </c>
      <c r="M5689" s="9">
        <f t="shared" si="621"/>
        <v>88.86988675756875</v>
      </c>
      <c r="Q5689" s="10">
        <f t="shared" si="624"/>
        <v>-57.47126436781609</v>
      </c>
      <c r="S5689" s="10">
        <f t="shared" si="622"/>
        <v>-29.411764705882355</v>
      </c>
      <c r="U5689" s="10">
        <f t="shared" si="623"/>
        <v>-25.641025641025642</v>
      </c>
    </row>
    <row r="5690" spans="3:21" x14ac:dyDescent="0.3">
      <c r="C5690" s="6" t="s">
        <v>0</v>
      </c>
      <c r="D5690" s="6" t="s">
        <v>0</v>
      </c>
      <c r="E5690" s="1">
        <v>2.29</v>
      </c>
      <c r="F5690" s="8">
        <f t="shared" si="625"/>
        <v>43.668122270742359</v>
      </c>
      <c r="G5690" s="1">
        <v>3.1</v>
      </c>
      <c r="H5690" s="8">
        <f t="shared" si="619"/>
        <v>32.258064516129032</v>
      </c>
      <c r="I5690" s="1">
        <v>2.8</v>
      </c>
      <c r="J5690" s="8">
        <f t="shared" si="620"/>
        <v>35.714285714285715</v>
      </c>
      <c r="K5690" s="6" t="s">
        <v>1608</v>
      </c>
      <c r="L5690" s="6" t="s">
        <v>2</v>
      </c>
      <c r="M5690" s="9">
        <f t="shared" si="621"/>
        <v>89.573250416835648</v>
      </c>
      <c r="Q5690" s="10">
        <f t="shared" si="624"/>
        <v>-43.668122270742359</v>
      </c>
      <c r="S5690" s="10">
        <f t="shared" si="622"/>
        <v>-32.258064516129032</v>
      </c>
      <c r="U5690" s="10">
        <f t="shared" si="623"/>
        <v>-35.714285714285715</v>
      </c>
    </row>
    <row r="5691" spans="3:21" x14ac:dyDescent="0.3">
      <c r="C5691" s="6" t="s">
        <v>0</v>
      </c>
      <c r="D5691" s="6" t="s">
        <v>0</v>
      </c>
      <c r="E5691" s="1">
        <v>1.63</v>
      </c>
      <c r="F5691" s="8">
        <f t="shared" si="625"/>
        <v>61.349693251533743</v>
      </c>
      <c r="G5691" s="1">
        <v>3.1</v>
      </c>
      <c r="H5691" s="8">
        <f t="shared" si="619"/>
        <v>32.258064516129032</v>
      </c>
      <c r="I5691" s="1">
        <v>4.5</v>
      </c>
      <c r="J5691" s="8">
        <f t="shared" si="620"/>
        <v>22.222222222222221</v>
      </c>
      <c r="K5691" s="6" t="s">
        <v>1609</v>
      </c>
      <c r="L5691" s="6" t="s">
        <v>2</v>
      </c>
      <c r="M5691" s="9">
        <f t="shared" si="621"/>
        <v>86.333434581213453</v>
      </c>
      <c r="Q5691" s="10">
        <f t="shared" si="624"/>
        <v>-61.349693251533743</v>
      </c>
      <c r="S5691" s="10">
        <f t="shared" si="622"/>
        <v>-32.258064516129032</v>
      </c>
      <c r="U5691" s="10">
        <f t="shared" si="623"/>
        <v>-22.222222222222221</v>
      </c>
    </row>
    <row r="5692" spans="3:21" x14ac:dyDescent="0.3">
      <c r="C5692" s="6" t="s">
        <v>197</v>
      </c>
      <c r="D5692" s="6" t="s">
        <v>1</v>
      </c>
      <c r="E5692" s="1">
        <v>1.32</v>
      </c>
      <c r="F5692" s="8">
        <f t="shared" si="625"/>
        <v>75.757575757575751</v>
      </c>
      <c r="G5692" s="1">
        <v>4</v>
      </c>
      <c r="H5692" s="8">
        <f t="shared" si="619"/>
        <v>25</v>
      </c>
      <c r="I5692" s="1">
        <v>6</v>
      </c>
      <c r="J5692" s="8">
        <f t="shared" si="620"/>
        <v>16.666666666666668</v>
      </c>
      <c r="K5692" s="6" t="s">
        <v>1609</v>
      </c>
      <c r="L5692" s="6" t="s">
        <v>0</v>
      </c>
      <c r="M5692" s="9">
        <f t="shared" si="621"/>
        <v>85.161290322580641</v>
      </c>
      <c r="Q5692" s="10">
        <f t="shared" si="624"/>
        <v>-75.757575757575751</v>
      </c>
      <c r="S5692" s="10">
        <f t="shared" si="622"/>
        <v>-25</v>
      </c>
      <c r="U5692" s="10">
        <f t="shared" si="623"/>
        <v>-16.666666666666668</v>
      </c>
    </row>
    <row r="5693" spans="3:21" x14ac:dyDescent="0.3">
      <c r="C5693" s="6" t="s">
        <v>0</v>
      </c>
      <c r="D5693" s="6" t="s">
        <v>1</v>
      </c>
      <c r="E5693" s="1">
        <v>2</v>
      </c>
      <c r="F5693" s="8">
        <f t="shared" si="625"/>
        <v>50</v>
      </c>
      <c r="G5693" s="1">
        <v>3.5</v>
      </c>
      <c r="H5693" s="8">
        <f t="shared" si="619"/>
        <v>28.571428571428573</v>
      </c>
      <c r="I5693" s="1">
        <v>3.3</v>
      </c>
      <c r="J5693" s="8">
        <f t="shared" si="620"/>
        <v>30.303030303030305</v>
      </c>
      <c r="K5693" s="6" t="s">
        <v>1610</v>
      </c>
      <c r="L5693" s="6" t="s">
        <v>1</v>
      </c>
      <c r="M5693" s="9">
        <f t="shared" si="621"/>
        <v>91.848906560636195</v>
      </c>
      <c r="Q5693" s="10">
        <f t="shared" si="624"/>
        <v>-50</v>
      </c>
      <c r="S5693" s="10">
        <f t="shared" si="622"/>
        <v>-28.571428571428573</v>
      </c>
      <c r="U5693" s="10">
        <f t="shared" si="623"/>
        <v>-30.303030303030305</v>
      </c>
    </row>
    <row r="5694" spans="3:21" x14ac:dyDescent="0.3">
      <c r="C5694" s="6" t="s">
        <v>1</v>
      </c>
      <c r="D5694" s="6" t="s">
        <v>0</v>
      </c>
      <c r="E5694" s="1">
        <v>2.29</v>
      </c>
      <c r="F5694" s="8">
        <f t="shared" si="625"/>
        <v>43.668122270742359</v>
      </c>
      <c r="G5694" s="1">
        <v>3.1</v>
      </c>
      <c r="H5694" s="8">
        <f t="shared" si="619"/>
        <v>32.258064516129032</v>
      </c>
      <c r="I5694" s="1">
        <v>3.1</v>
      </c>
      <c r="J5694" s="8">
        <f t="shared" si="620"/>
        <v>32.258064516129032</v>
      </c>
      <c r="K5694" s="6" t="s">
        <v>1610</v>
      </c>
      <c r="L5694" s="6" t="s">
        <v>0</v>
      </c>
      <c r="M5694" s="9">
        <f t="shared" si="621"/>
        <v>92.434895833333329</v>
      </c>
      <c r="Q5694" s="10">
        <f t="shared" si="624"/>
        <v>-43.668122270742359</v>
      </c>
      <c r="S5694" s="10">
        <f t="shared" si="622"/>
        <v>-32.258064516129032</v>
      </c>
      <c r="U5694" s="10">
        <f t="shared" si="623"/>
        <v>-32.258064516129032</v>
      </c>
    </row>
    <row r="5695" spans="3:21" x14ac:dyDescent="0.3">
      <c r="C5695" s="6" t="s">
        <v>1</v>
      </c>
      <c r="D5695" s="6" t="s">
        <v>199</v>
      </c>
      <c r="E5695" s="1">
        <v>1.42</v>
      </c>
      <c r="F5695" s="8">
        <f t="shared" si="625"/>
        <v>70.422535211267615</v>
      </c>
      <c r="G5695" s="1">
        <v>4.5</v>
      </c>
      <c r="H5695" s="8">
        <f t="shared" si="619"/>
        <v>22.222222222222221</v>
      </c>
      <c r="I5695" s="1">
        <v>7.5</v>
      </c>
      <c r="J5695" s="8">
        <f t="shared" si="620"/>
        <v>13.333333333333334</v>
      </c>
      <c r="K5695" s="6" t="s">
        <v>1610</v>
      </c>
      <c r="L5695" s="6" t="s">
        <v>0</v>
      </c>
      <c r="M5695" s="9">
        <f t="shared" si="621"/>
        <v>94.359125812167747</v>
      </c>
      <c r="Q5695" s="10">
        <f t="shared" si="624"/>
        <v>-70.422535211267615</v>
      </c>
      <c r="S5695" s="10">
        <f t="shared" si="622"/>
        <v>-22.222222222222221</v>
      </c>
      <c r="U5695" s="10">
        <f t="shared" si="623"/>
        <v>-13.333333333333334</v>
      </c>
    </row>
    <row r="5696" spans="3:21" x14ac:dyDescent="0.3">
      <c r="C5696" s="6" t="s">
        <v>199</v>
      </c>
      <c r="D5696" s="6" t="s">
        <v>200</v>
      </c>
      <c r="E5696" s="1">
        <v>1.84</v>
      </c>
      <c r="F5696" s="8">
        <f t="shared" si="625"/>
        <v>54.347826086956516</v>
      </c>
      <c r="G5696" s="1">
        <v>3.3</v>
      </c>
      <c r="H5696" s="8">
        <f t="shared" si="619"/>
        <v>30.303030303030305</v>
      </c>
      <c r="I5696" s="1">
        <v>4.25</v>
      </c>
      <c r="J5696" s="8">
        <f t="shared" si="620"/>
        <v>23.529411764705884</v>
      </c>
      <c r="K5696" s="6" t="s">
        <v>1610</v>
      </c>
      <c r="L5696" s="6" t="s">
        <v>1</v>
      </c>
      <c r="M5696" s="9">
        <f t="shared" si="621"/>
        <v>92.438299244188144</v>
      </c>
      <c r="Q5696" s="10">
        <f t="shared" si="624"/>
        <v>-54.347826086956516</v>
      </c>
      <c r="S5696" s="10">
        <f t="shared" si="622"/>
        <v>-30.303030303030305</v>
      </c>
      <c r="U5696" s="10">
        <f t="shared" si="623"/>
        <v>-23.529411764705884</v>
      </c>
    </row>
    <row r="5697" spans="3:21" x14ac:dyDescent="0.3">
      <c r="C5697" s="6" t="s">
        <v>1</v>
      </c>
      <c r="D5697" s="6" t="s">
        <v>0</v>
      </c>
      <c r="E5697" s="1">
        <v>1.32</v>
      </c>
      <c r="F5697" s="8">
        <f t="shared" si="625"/>
        <v>75.757575757575751</v>
      </c>
      <c r="G5697" s="1">
        <v>4</v>
      </c>
      <c r="H5697" s="8">
        <f t="shared" si="619"/>
        <v>25</v>
      </c>
      <c r="I5697" s="1">
        <v>6</v>
      </c>
      <c r="J5697" s="8">
        <f t="shared" si="620"/>
        <v>16.666666666666668</v>
      </c>
      <c r="K5697" s="6" t="s">
        <v>1610</v>
      </c>
      <c r="L5697" s="6" t="s">
        <v>0</v>
      </c>
      <c r="M5697" s="9">
        <f t="shared" si="621"/>
        <v>85.161290322580641</v>
      </c>
      <c r="Q5697" s="10">
        <f t="shared" si="624"/>
        <v>-75.757575757575751</v>
      </c>
      <c r="S5697" s="10">
        <f t="shared" si="622"/>
        <v>-25</v>
      </c>
      <c r="U5697" s="10">
        <f t="shared" si="623"/>
        <v>-16.666666666666668</v>
      </c>
    </row>
    <row r="5698" spans="3:21" x14ac:dyDescent="0.3">
      <c r="C5698" s="6" t="s">
        <v>199</v>
      </c>
      <c r="D5698" s="6" t="s">
        <v>198</v>
      </c>
      <c r="E5698" s="1">
        <v>3.5</v>
      </c>
      <c r="F5698" s="8">
        <f t="shared" si="625"/>
        <v>28.571428571428573</v>
      </c>
      <c r="G5698" s="1">
        <v>3.25</v>
      </c>
      <c r="H5698" s="8">
        <f t="shared" ref="H5698:H5761" si="626">100/G5698</f>
        <v>30.76923076923077</v>
      </c>
      <c r="I5698" s="1">
        <v>2.15</v>
      </c>
      <c r="J5698" s="8">
        <f t="shared" ref="J5698:J5761" si="627">100/I5698</f>
        <v>46.511627906976749</v>
      </c>
      <c r="K5698" s="6" t="s">
        <v>1610</v>
      </c>
      <c r="L5698" s="6" t="s">
        <v>1</v>
      </c>
      <c r="M5698" s="9">
        <f t="shared" ref="M5698:M5761" si="628">10000/(F5698+H5698+J5698)</f>
        <v>94.471269917914043</v>
      </c>
      <c r="Q5698" s="10">
        <f t="shared" si="624"/>
        <v>-28.571428571428573</v>
      </c>
      <c r="S5698" s="10">
        <f t="shared" ref="S5698:S5761" si="629">R5698-H5698</f>
        <v>-30.76923076923077</v>
      </c>
      <c r="U5698" s="10">
        <f t="shared" ref="U5698:U5761" si="630">T5698-J5698</f>
        <v>-46.511627906976749</v>
      </c>
    </row>
    <row r="5699" spans="3:21" x14ac:dyDescent="0.3">
      <c r="C5699" s="6" t="s">
        <v>0</v>
      </c>
      <c r="D5699" s="6" t="s">
        <v>199</v>
      </c>
      <c r="E5699" s="1">
        <v>2</v>
      </c>
      <c r="F5699" s="8">
        <f t="shared" si="625"/>
        <v>50</v>
      </c>
      <c r="G5699" s="1">
        <v>3.5</v>
      </c>
      <c r="H5699" s="8">
        <f t="shared" si="626"/>
        <v>28.571428571428573</v>
      </c>
      <c r="I5699" s="1">
        <v>3.3</v>
      </c>
      <c r="J5699" s="8">
        <f t="shared" si="627"/>
        <v>30.303030303030305</v>
      </c>
      <c r="K5699" s="6" t="s">
        <v>1610</v>
      </c>
      <c r="L5699" s="6" t="s">
        <v>0</v>
      </c>
      <c r="M5699" s="9">
        <f t="shared" si="628"/>
        <v>91.848906560636195</v>
      </c>
      <c r="Q5699" s="10">
        <f t="shared" si="624"/>
        <v>-50</v>
      </c>
      <c r="S5699" s="10">
        <f t="shared" si="629"/>
        <v>-28.571428571428573</v>
      </c>
      <c r="U5699" s="10">
        <f t="shared" si="630"/>
        <v>-30.303030303030305</v>
      </c>
    </row>
    <row r="5700" spans="3:21" x14ac:dyDescent="0.3">
      <c r="C5700" s="6" t="s">
        <v>199</v>
      </c>
      <c r="D5700" s="6" t="s">
        <v>199</v>
      </c>
      <c r="E5700" s="1">
        <v>2.2000000000000002</v>
      </c>
      <c r="F5700" s="8">
        <f t="shared" si="625"/>
        <v>45.454545454545453</v>
      </c>
      <c r="G5700" s="1">
        <v>3.3</v>
      </c>
      <c r="H5700" s="8">
        <f t="shared" si="626"/>
        <v>30.303030303030305</v>
      </c>
      <c r="I5700" s="1">
        <v>2.8</v>
      </c>
      <c r="J5700" s="8">
        <f t="shared" si="627"/>
        <v>35.714285714285715</v>
      </c>
      <c r="K5700" s="6" t="s">
        <v>1610</v>
      </c>
      <c r="L5700" s="6" t="s">
        <v>2</v>
      </c>
      <c r="M5700" s="9">
        <f t="shared" si="628"/>
        <v>89.708737864077662</v>
      </c>
      <c r="Q5700" s="10">
        <f t="shared" ref="Q5700:Q5763" si="631">P5700-F5700</f>
        <v>-45.454545454545453</v>
      </c>
      <c r="S5700" s="10">
        <f t="shared" si="629"/>
        <v>-30.303030303030305</v>
      </c>
      <c r="U5700" s="10">
        <f t="shared" si="630"/>
        <v>-35.714285714285715</v>
      </c>
    </row>
    <row r="5701" spans="3:21" x14ac:dyDescent="0.3">
      <c r="C5701" s="6" t="s">
        <v>199</v>
      </c>
      <c r="D5701" s="6" t="s">
        <v>198</v>
      </c>
      <c r="E5701" s="1">
        <v>3.6</v>
      </c>
      <c r="F5701" s="8">
        <f t="shared" si="625"/>
        <v>27.777777777777779</v>
      </c>
      <c r="G5701" s="1">
        <v>3.6</v>
      </c>
      <c r="H5701" s="8">
        <f t="shared" si="626"/>
        <v>27.777777777777779</v>
      </c>
      <c r="I5701" s="1">
        <v>1.7</v>
      </c>
      <c r="J5701" s="8">
        <f t="shared" si="627"/>
        <v>58.82352941176471</v>
      </c>
      <c r="K5701" s="6" t="s">
        <v>4</v>
      </c>
      <c r="L5701" s="6" t="s">
        <v>1</v>
      </c>
      <c r="M5701" s="9">
        <f t="shared" si="628"/>
        <v>87.428571428571431</v>
      </c>
      <c r="N5701" s="6" t="s">
        <v>1612</v>
      </c>
      <c r="Q5701" s="10">
        <f t="shared" si="631"/>
        <v>-27.777777777777779</v>
      </c>
      <c r="S5701" s="10">
        <f t="shared" si="629"/>
        <v>-27.777777777777779</v>
      </c>
      <c r="U5701" s="10">
        <f t="shared" si="630"/>
        <v>-58.82352941176471</v>
      </c>
    </row>
    <row r="5702" spans="3:21" x14ac:dyDescent="0.3">
      <c r="C5702" s="6" t="s">
        <v>199</v>
      </c>
      <c r="D5702" s="6" t="s">
        <v>199</v>
      </c>
      <c r="E5702" s="1">
        <v>1.79</v>
      </c>
      <c r="F5702" s="8">
        <f t="shared" si="625"/>
        <v>55.865921787709496</v>
      </c>
      <c r="G5702" s="1">
        <v>3.3</v>
      </c>
      <c r="H5702" s="8">
        <f t="shared" si="626"/>
        <v>30.303030303030305</v>
      </c>
      <c r="I5702" s="1">
        <v>3.8</v>
      </c>
      <c r="J5702" s="8">
        <f t="shared" si="627"/>
        <v>26.315789473684212</v>
      </c>
      <c r="K5702" s="6" t="s">
        <v>4</v>
      </c>
      <c r="L5702" s="6" t="s">
        <v>2</v>
      </c>
      <c r="M5702" s="9">
        <f t="shared" si="628"/>
        <v>88.900946572141464</v>
      </c>
      <c r="Q5702" s="10">
        <f t="shared" si="631"/>
        <v>-55.865921787709496</v>
      </c>
      <c r="S5702" s="10">
        <f t="shared" si="629"/>
        <v>-30.303030303030305</v>
      </c>
      <c r="U5702" s="10">
        <f t="shared" si="630"/>
        <v>-26.315789473684212</v>
      </c>
    </row>
    <row r="5703" spans="3:21" x14ac:dyDescent="0.3">
      <c r="C5703" s="6" t="s">
        <v>0</v>
      </c>
      <c r="D5703" s="6" t="s">
        <v>0</v>
      </c>
      <c r="E5703" s="1">
        <v>3.5</v>
      </c>
      <c r="F5703" s="8">
        <f t="shared" si="625"/>
        <v>28.571428571428573</v>
      </c>
      <c r="G5703" s="1">
        <v>3.3</v>
      </c>
      <c r="H5703" s="8">
        <f t="shared" si="626"/>
        <v>30.303030303030305</v>
      </c>
      <c r="I5703" s="1">
        <v>1.96</v>
      </c>
      <c r="J5703" s="8">
        <f t="shared" si="627"/>
        <v>51.020408163265309</v>
      </c>
      <c r="K5703" s="6" t="s">
        <v>4</v>
      </c>
      <c r="L5703" s="6" t="s">
        <v>2</v>
      </c>
      <c r="M5703" s="9">
        <f t="shared" si="628"/>
        <v>90.996060776589744</v>
      </c>
      <c r="Q5703" s="10">
        <f t="shared" si="631"/>
        <v>-28.571428571428573</v>
      </c>
      <c r="S5703" s="10">
        <f t="shared" si="629"/>
        <v>-30.303030303030305</v>
      </c>
      <c r="U5703" s="10">
        <f t="shared" si="630"/>
        <v>-51.020408163265309</v>
      </c>
    </row>
    <row r="5704" spans="3:21" x14ac:dyDescent="0.3">
      <c r="C5704" s="6" t="s">
        <v>1</v>
      </c>
      <c r="D5704" s="6" t="s">
        <v>1</v>
      </c>
      <c r="E5704" s="1">
        <v>2.5</v>
      </c>
      <c r="F5704" s="8">
        <f t="shared" si="625"/>
        <v>40</v>
      </c>
      <c r="G5704" s="1">
        <v>3.1</v>
      </c>
      <c r="H5704" s="8">
        <f t="shared" si="626"/>
        <v>32.258064516129032</v>
      </c>
      <c r="I5704" s="1">
        <v>2.5</v>
      </c>
      <c r="J5704" s="8">
        <f t="shared" si="627"/>
        <v>40</v>
      </c>
      <c r="K5704" s="6" t="s">
        <v>4</v>
      </c>
      <c r="L5704" s="6" t="s">
        <v>2</v>
      </c>
      <c r="M5704" s="9">
        <f t="shared" si="628"/>
        <v>89.080459770114942</v>
      </c>
      <c r="Q5704" s="10">
        <f t="shared" si="631"/>
        <v>-40</v>
      </c>
      <c r="S5704" s="10">
        <f t="shared" si="629"/>
        <v>-32.258064516129032</v>
      </c>
      <c r="U5704" s="10">
        <f t="shared" si="630"/>
        <v>-40</v>
      </c>
    </row>
    <row r="5705" spans="3:21" x14ac:dyDescent="0.3">
      <c r="C5705" s="6" t="s">
        <v>197</v>
      </c>
      <c r="D5705" s="6" t="s">
        <v>0</v>
      </c>
      <c r="E5705" s="1">
        <v>1.27</v>
      </c>
      <c r="F5705" s="8">
        <f t="shared" si="625"/>
        <v>78.740157480314963</v>
      </c>
      <c r="G5705" s="1">
        <v>4.5</v>
      </c>
      <c r="H5705" s="8">
        <f t="shared" si="626"/>
        <v>22.222222222222221</v>
      </c>
      <c r="I5705" s="1">
        <v>9.99</v>
      </c>
      <c r="J5705" s="8">
        <f t="shared" si="627"/>
        <v>10.01001001001001</v>
      </c>
      <c r="K5705" s="6" t="s">
        <v>4</v>
      </c>
      <c r="L5705" s="6" t="s">
        <v>0</v>
      </c>
      <c r="M5705" s="9">
        <f t="shared" si="628"/>
        <v>90.11250479423839</v>
      </c>
      <c r="Q5705" s="10">
        <f t="shared" si="631"/>
        <v>-78.740157480314963</v>
      </c>
      <c r="S5705" s="10">
        <f t="shared" si="629"/>
        <v>-22.222222222222221</v>
      </c>
      <c r="U5705" s="10">
        <f t="shared" si="630"/>
        <v>-10.01001001001001</v>
      </c>
    </row>
    <row r="5706" spans="3:21" x14ac:dyDescent="0.3">
      <c r="C5706" s="6" t="s">
        <v>0</v>
      </c>
      <c r="D5706" s="6" t="s">
        <v>1</v>
      </c>
      <c r="E5706" s="1">
        <v>3.3</v>
      </c>
      <c r="F5706" s="8">
        <f t="shared" si="625"/>
        <v>30.303030303030305</v>
      </c>
      <c r="G5706" s="1">
        <v>3</v>
      </c>
      <c r="H5706" s="8">
        <f t="shared" si="626"/>
        <v>33.333333333333336</v>
      </c>
      <c r="I5706" s="1">
        <v>1.7</v>
      </c>
      <c r="J5706" s="8">
        <f t="shared" si="627"/>
        <v>58.82352941176471</v>
      </c>
      <c r="K5706" s="6" t="s">
        <v>4</v>
      </c>
      <c r="L5706" s="6" t="s">
        <v>1</v>
      </c>
      <c r="M5706" s="9">
        <f t="shared" si="628"/>
        <v>81.659388646288207</v>
      </c>
      <c r="Q5706" s="10">
        <f t="shared" si="631"/>
        <v>-30.303030303030305</v>
      </c>
      <c r="S5706" s="10">
        <f t="shared" si="629"/>
        <v>-33.333333333333336</v>
      </c>
      <c r="U5706" s="10">
        <f t="shared" si="630"/>
        <v>-58.82352941176471</v>
      </c>
    </row>
    <row r="5707" spans="3:21" x14ac:dyDescent="0.3">
      <c r="C5707" s="6" t="s">
        <v>1</v>
      </c>
      <c r="D5707" s="6" t="s">
        <v>0</v>
      </c>
      <c r="E5707" s="1">
        <v>2</v>
      </c>
      <c r="F5707" s="8">
        <f t="shared" si="625"/>
        <v>50</v>
      </c>
      <c r="G5707" s="1">
        <v>3.5</v>
      </c>
      <c r="H5707" s="8">
        <f t="shared" si="626"/>
        <v>28.571428571428573</v>
      </c>
      <c r="I5707" s="1">
        <v>3.3</v>
      </c>
      <c r="J5707" s="8">
        <f t="shared" si="627"/>
        <v>30.303030303030305</v>
      </c>
      <c r="K5707" s="6" t="s">
        <v>4</v>
      </c>
      <c r="L5707" s="6" t="s">
        <v>0</v>
      </c>
      <c r="M5707" s="9">
        <f t="shared" si="628"/>
        <v>91.848906560636195</v>
      </c>
      <c r="Q5707" s="10">
        <f t="shared" si="631"/>
        <v>-50</v>
      </c>
      <c r="S5707" s="10">
        <f t="shared" si="629"/>
        <v>-28.571428571428573</v>
      </c>
      <c r="U5707" s="10">
        <f t="shared" si="630"/>
        <v>-30.303030303030305</v>
      </c>
    </row>
    <row r="5708" spans="3:21" x14ac:dyDescent="0.3">
      <c r="C5708" s="6" t="s">
        <v>197</v>
      </c>
      <c r="D5708" s="6" t="s">
        <v>199</v>
      </c>
      <c r="E5708" s="1">
        <v>2.29</v>
      </c>
      <c r="F5708" s="8">
        <f t="shared" si="625"/>
        <v>43.668122270742359</v>
      </c>
      <c r="G5708" s="1">
        <v>3.4</v>
      </c>
      <c r="H5708" s="8">
        <f t="shared" si="626"/>
        <v>29.411764705882355</v>
      </c>
      <c r="I5708" s="1">
        <v>2.75</v>
      </c>
      <c r="J5708" s="8">
        <f t="shared" si="627"/>
        <v>36.363636363636367</v>
      </c>
      <c r="K5708" s="6" t="s">
        <v>4</v>
      </c>
      <c r="L5708" s="6" t="s">
        <v>0</v>
      </c>
      <c r="M5708" s="9">
        <f t="shared" si="628"/>
        <v>91.371327373205006</v>
      </c>
      <c r="Q5708" s="10">
        <f t="shared" si="631"/>
        <v>-43.668122270742359</v>
      </c>
      <c r="S5708" s="10">
        <f t="shared" si="629"/>
        <v>-29.411764705882355</v>
      </c>
      <c r="U5708" s="10">
        <f t="shared" si="630"/>
        <v>-36.363636363636367</v>
      </c>
    </row>
    <row r="5709" spans="3:21" x14ac:dyDescent="0.3">
      <c r="C5709" s="6" t="s">
        <v>197</v>
      </c>
      <c r="D5709" s="6" t="s">
        <v>1</v>
      </c>
      <c r="E5709" s="1">
        <v>3</v>
      </c>
      <c r="F5709" s="8">
        <f t="shared" si="625"/>
        <v>33.333333333333336</v>
      </c>
      <c r="G5709" s="1">
        <v>3.2</v>
      </c>
      <c r="H5709" s="8">
        <f t="shared" si="626"/>
        <v>31.25</v>
      </c>
      <c r="I5709" s="1">
        <v>2.54</v>
      </c>
      <c r="J5709" s="8">
        <f t="shared" si="627"/>
        <v>39.370078740157481</v>
      </c>
      <c r="K5709" s="6" t="s">
        <v>4</v>
      </c>
      <c r="L5709" s="6" t="s">
        <v>0</v>
      </c>
      <c r="M5709" s="9">
        <f t="shared" si="628"/>
        <v>96.196938614486342</v>
      </c>
      <c r="Q5709" s="10">
        <f t="shared" si="631"/>
        <v>-33.333333333333336</v>
      </c>
      <c r="S5709" s="10">
        <f t="shared" si="629"/>
        <v>-31.25</v>
      </c>
      <c r="U5709" s="10">
        <f t="shared" si="630"/>
        <v>-39.370078740157481</v>
      </c>
    </row>
    <row r="5710" spans="3:21" x14ac:dyDescent="0.3">
      <c r="C5710" s="6" t="s">
        <v>197</v>
      </c>
      <c r="D5710" s="6" t="s">
        <v>0</v>
      </c>
      <c r="E5710" s="1">
        <v>3</v>
      </c>
      <c r="F5710" s="8">
        <f t="shared" si="625"/>
        <v>33.333333333333336</v>
      </c>
      <c r="G5710" s="1">
        <v>3</v>
      </c>
      <c r="H5710" s="8">
        <f t="shared" si="626"/>
        <v>33.333333333333336</v>
      </c>
      <c r="I5710" s="1">
        <v>2.4</v>
      </c>
      <c r="J5710" s="8">
        <f t="shared" si="627"/>
        <v>41.666666666666671</v>
      </c>
      <c r="K5710" s="6" t="s">
        <v>4</v>
      </c>
      <c r="L5710" s="6" t="s">
        <v>0</v>
      </c>
      <c r="M5710" s="9">
        <f t="shared" si="628"/>
        <v>92.307692307692307</v>
      </c>
      <c r="Q5710" s="10">
        <f t="shared" si="631"/>
        <v>-33.333333333333336</v>
      </c>
      <c r="S5710" s="10">
        <f t="shared" si="629"/>
        <v>-33.333333333333336</v>
      </c>
      <c r="U5710" s="10">
        <f t="shared" si="630"/>
        <v>-41.666666666666671</v>
      </c>
    </row>
    <row r="5711" spans="3:21" x14ac:dyDescent="0.3">
      <c r="C5711" s="6" t="s">
        <v>199</v>
      </c>
      <c r="D5711" s="6" t="s">
        <v>199</v>
      </c>
      <c r="E5711" s="1">
        <v>3.3</v>
      </c>
      <c r="F5711" s="8">
        <f t="shared" si="625"/>
        <v>30.303030303030305</v>
      </c>
      <c r="G5711" s="1">
        <v>3.1</v>
      </c>
      <c r="H5711" s="8">
        <f t="shared" si="626"/>
        <v>32.258064516129032</v>
      </c>
      <c r="I5711" s="1">
        <v>2.15</v>
      </c>
      <c r="J5711" s="8">
        <f t="shared" si="627"/>
        <v>46.511627906976749</v>
      </c>
      <c r="K5711" s="6" t="s">
        <v>5</v>
      </c>
      <c r="L5711" s="6" t="s">
        <v>2</v>
      </c>
      <c r="M5711" s="9">
        <f t="shared" si="628"/>
        <v>91.681950812838679</v>
      </c>
      <c r="Q5711" s="10">
        <f t="shared" si="631"/>
        <v>-30.303030303030305</v>
      </c>
      <c r="S5711" s="10">
        <f t="shared" si="629"/>
        <v>-32.258064516129032</v>
      </c>
      <c r="U5711" s="10">
        <f t="shared" si="630"/>
        <v>-46.511627906976749</v>
      </c>
    </row>
    <row r="5712" spans="3:21" x14ac:dyDescent="0.3">
      <c r="C5712" s="6" t="s">
        <v>201</v>
      </c>
      <c r="D5712" s="6" t="s">
        <v>0</v>
      </c>
      <c r="E5712" s="1">
        <v>1.27</v>
      </c>
      <c r="F5712" s="8">
        <f t="shared" si="625"/>
        <v>78.740157480314963</v>
      </c>
      <c r="G5712" s="1">
        <v>5.5</v>
      </c>
      <c r="H5712" s="8">
        <f t="shared" si="626"/>
        <v>18.181818181818183</v>
      </c>
      <c r="I5712" s="1">
        <v>9</v>
      </c>
      <c r="J5712" s="8">
        <f t="shared" si="627"/>
        <v>11.111111111111111</v>
      </c>
      <c r="K5712" s="6" t="s">
        <v>6</v>
      </c>
      <c r="L5712" s="6" t="s">
        <v>0</v>
      </c>
      <c r="M5712" s="9">
        <f t="shared" si="628"/>
        <v>92.564234705146134</v>
      </c>
      <c r="Q5712" s="10">
        <f t="shared" si="631"/>
        <v>-78.740157480314963</v>
      </c>
      <c r="S5712" s="10">
        <f t="shared" si="629"/>
        <v>-18.181818181818183</v>
      </c>
      <c r="U5712" s="10">
        <f t="shared" si="630"/>
        <v>-11.111111111111111</v>
      </c>
    </row>
    <row r="5713" spans="3:21" x14ac:dyDescent="0.3">
      <c r="C5713" s="6" t="s">
        <v>1</v>
      </c>
      <c r="D5713" s="6" t="s">
        <v>0</v>
      </c>
      <c r="E5713" s="1">
        <v>3.6</v>
      </c>
      <c r="F5713" s="8">
        <f t="shared" si="625"/>
        <v>27.777777777777779</v>
      </c>
      <c r="G5713" s="1">
        <v>2.95</v>
      </c>
      <c r="H5713" s="8">
        <f t="shared" si="626"/>
        <v>33.898305084745758</v>
      </c>
      <c r="I5713" s="1">
        <v>2.15</v>
      </c>
      <c r="J5713" s="8">
        <f t="shared" si="627"/>
        <v>46.511627906976749</v>
      </c>
      <c r="K5713" s="6" t="s">
        <v>6</v>
      </c>
      <c r="L5713" s="6" t="s">
        <v>0</v>
      </c>
      <c r="M5713" s="9">
        <f t="shared" si="628"/>
        <v>92.431940087035727</v>
      </c>
      <c r="Q5713" s="10">
        <f t="shared" si="631"/>
        <v>-27.777777777777779</v>
      </c>
      <c r="S5713" s="10">
        <f t="shared" si="629"/>
        <v>-33.898305084745758</v>
      </c>
      <c r="U5713" s="10">
        <f t="shared" si="630"/>
        <v>-46.511627906976749</v>
      </c>
    </row>
    <row r="5714" spans="3:21" x14ac:dyDescent="0.3">
      <c r="C5714" s="6" t="s">
        <v>1</v>
      </c>
      <c r="D5714" s="6" t="s">
        <v>1</v>
      </c>
      <c r="E5714" s="1">
        <v>1.68</v>
      </c>
      <c r="F5714" s="8">
        <f t="shared" si="625"/>
        <v>59.523809523809526</v>
      </c>
      <c r="G5714" s="1">
        <v>3.6</v>
      </c>
      <c r="H5714" s="8">
        <f t="shared" si="626"/>
        <v>27.777777777777779</v>
      </c>
      <c r="I5714" s="1">
        <v>4.8</v>
      </c>
      <c r="J5714" s="8">
        <f t="shared" si="627"/>
        <v>20.833333333333336</v>
      </c>
      <c r="K5714" s="6" t="s">
        <v>7</v>
      </c>
      <c r="L5714" s="6" t="s">
        <v>2</v>
      </c>
      <c r="M5714" s="9">
        <f t="shared" si="628"/>
        <v>92.477064220183493</v>
      </c>
      <c r="Q5714" s="10">
        <f t="shared" si="631"/>
        <v>-59.523809523809526</v>
      </c>
      <c r="S5714" s="10">
        <f t="shared" si="629"/>
        <v>-27.777777777777779</v>
      </c>
      <c r="U5714" s="10">
        <f t="shared" si="630"/>
        <v>-20.833333333333336</v>
      </c>
    </row>
    <row r="5715" spans="3:21" x14ac:dyDescent="0.3">
      <c r="C5715" s="6" t="s">
        <v>1</v>
      </c>
      <c r="D5715" s="6" t="s">
        <v>0</v>
      </c>
      <c r="E5715" s="1">
        <v>1.68</v>
      </c>
      <c r="F5715" s="8">
        <f t="shared" si="625"/>
        <v>59.523809523809526</v>
      </c>
      <c r="G5715" s="1">
        <v>3.1</v>
      </c>
      <c r="H5715" s="8">
        <f t="shared" si="626"/>
        <v>32.258064516129032</v>
      </c>
      <c r="I5715" s="1">
        <v>4.5</v>
      </c>
      <c r="J5715" s="8">
        <f t="shared" si="627"/>
        <v>22.222222222222221</v>
      </c>
      <c r="K5715" s="6" t="s">
        <v>8</v>
      </c>
      <c r="L5715" s="6" t="s">
        <v>0</v>
      </c>
      <c r="M5715" s="9">
        <f t="shared" si="628"/>
        <v>87.716146418145073</v>
      </c>
      <c r="Q5715" s="10">
        <f t="shared" si="631"/>
        <v>-59.523809523809526</v>
      </c>
      <c r="S5715" s="10">
        <f t="shared" si="629"/>
        <v>-32.258064516129032</v>
      </c>
      <c r="U5715" s="10">
        <f t="shared" si="630"/>
        <v>-22.222222222222221</v>
      </c>
    </row>
    <row r="5716" spans="3:21" x14ac:dyDescent="0.3">
      <c r="C5716" s="6" t="s">
        <v>1</v>
      </c>
      <c r="D5716" s="6" t="s">
        <v>0</v>
      </c>
      <c r="E5716" s="1">
        <v>1.95</v>
      </c>
      <c r="F5716" s="8">
        <f t="shared" si="625"/>
        <v>51.282051282051285</v>
      </c>
      <c r="G5716" s="1">
        <v>3.4</v>
      </c>
      <c r="H5716" s="8">
        <f t="shared" si="626"/>
        <v>29.411764705882355</v>
      </c>
      <c r="I5716" s="1">
        <v>4.2</v>
      </c>
      <c r="J5716" s="8">
        <f t="shared" si="627"/>
        <v>23.80952380952381</v>
      </c>
      <c r="K5716" s="6" t="s">
        <v>9</v>
      </c>
      <c r="L5716" s="6" t="s">
        <v>0</v>
      </c>
      <c r="M5716" s="9">
        <f t="shared" si="628"/>
        <v>95.69072164948453</v>
      </c>
      <c r="Q5716" s="10">
        <f t="shared" si="631"/>
        <v>-51.282051282051285</v>
      </c>
      <c r="S5716" s="10">
        <f t="shared" si="629"/>
        <v>-29.411764705882355</v>
      </c>
      <c r="U5716" s="10">
        <f t="shared" si="630"/>
        <v>-23.80952380952381</v>
      </c>
    </row>
    <row r="5717" spans="3:21" x14ac:dyDescent="0.3">
      <c r="C5717" s="6" t="s">
        <v>197</v>
      </c>
      <c r="D5717" s="6" t="s">
        <v>1</v>
      </c>
      <c r="E5717" s="1">
        <v>1.9</v>
      </c>
      <c r="F5717" s="8">
        <f t="shared" si="625"/>
        <v>52.631578947368425</v>
      </c>
      <c r="G5717" s="1">
        <v>1.85</v>
      </c>
      <c r="H5717" s="8">
        <f t="shared" si="626"/>
        <v>54.054054054054049</v>
      </c>
      <c r="I5717" s="1">
        <v>6.2</v>
      </c>
      <c r="J5717" s="8">
        <f t="shared" si="627"/>
        <v>16.129032258064516</v>
      </c>
      <c r="K5717" s="6" t="s">
        <v>9</v>
      </c>
      <c r="L5717" s="6" t="s">
        <v>0</v>
      </c>
      <c r="M5717" s="9">
        <f t="shared" si="628"/>
        <v>81.423500840650107</v>
      </c>
      <c r="Q5717" s="10">
        <f t="shared" si="631"/>
        <v>-52.631578947368425</v>
      </c>
      <c r="S5717" s="10">
        <f t="shared" si="629"/>
        <v>-54.054054054054049</v>
      </c>
      <c r="U5717" s="10">
        <f t="shared" si="630"/>
        <v>-16.129032258064516</v>
      </c>
    </row>
    <row r="5718" spans="3:21" x14ac:dyDescent="0.3">
      <c r="C5718" s="6" t="s">
        <v>0</v>
      </c>
      <c r="D5718" s="6" t="s">
        <v>0</v>
      </c>
      <c r="E5718" s="1">
        <v>3.3</v>
      </c>
      <c r="F5718" s="8">
        <f t="shared" si="625"/>
        <v>30.303030303030305</v>
      </c>
      <c r="G5718" s="1">
        <v>3</v>
      </c>
      <c r="H5718" s="8">
        <f t="shared" si="626"/>
        <v>33.333333333333336</v>
      </c>
      <c r="I5718" s="1">
        <v>2.2000000000000002</v>
      </c>
      <c r="J5718" s="8">
        <f t="shared" si="627"/>
        <v>45.454545454545453</v>
      </c>
      <c r="K5718" s="6" t="s">
        <v>9</v>
      </c>
      <c r="L5718" s="6" t="s">
        <v>2</v>
      </c>
      <c r="M5718" s="9">
        <f t="shared" si="628"/>
        <v>91.666666666666671</v>
      </c>
      <c r="Q5718" s="10">
        <f t="shared" si="631"/>
        <v>-30.303030303030305</v>
      </c>
      <c r="S5718" s="10">
        <f t="shared" si="629"/>
        <v>-33.333333333333336</v>
      </c>
      <c r="U5718" s="10">
        <f t="shared" si="630"/>
        <v>-45.454545454545453</v>
      </c>
    </row>
    <row r="5719" spans="3:21" x14ac:dyDescent="0.3">
      <c r="C5719" s="6" t="s">
        <v>1</v>
      </c>
      <c r="D5719" s="6" t="s">
        <v>0</v>
      </c>
      <c r="E5719" s="1">
        <v>1.53</v>
      </c>
      <c r="F5719" s="8">
        <f t="shared" si="625"/>
        <v>65.359477124183002</v>
      </c>
      <c r="G5719" s="1">
        <v>4</v>
      </c>
      <c r="H5719" s="8">
        <f t="shared" si="626"/>
        <v>25</v>
      </c>
      <c r="I5719" s="1">
        <v>6.2</v>
      </c>
      <c r="J5719" s="8">
        <f t="shared" si="627"/>
        <v>16.129032258064516</v>
      </c>
      <c r="K5719" s="6" t="s">
        <v>9</v>
      </c>
      <c r="L5719" s="6" t="s">
        <v>0</v>
      </c>
      <c r="M5719" s="9">
        <f t="shared" si="628"/>
        <v>93.90684551799238</v>
      </c>
      <c r="Q5719" s="10">
        <f t="shared" si="631"/>
        <v>-65.359477124183002</v>
      </c>
      <c r="S5719" s="10">
        <f t="shared" si="629"/>
        <v>-25</v>
      </c>
      <c r="U5719" s="10">
        <f t="shared" si="630"/>
        <v>-16.129032258064516</v>
      </c>
    </row>
    <row r="5720" spans="3:21" x14ac:dyDescent="0.3">
      <c r="C5720" s="6" t="s">
        <v>198</v>
      </c>
      <c r="D5720" s="6" t="s">
        <v>1</v>
      </c>
      <c r="E5720" s="1">
        <v>2.4</v>
      </c>
      <c r="F5720" s="8">
        <f t="shared" si="625"/>
        <v>41.666666666666671</v>
      </c>
      <c r="G5720" s="1">
        <v>3</v>
      </c>
      <c r="H5720" s="8">
        <f t="shared" si="626"/>
        <v>33.333333333333336</v>
      </c>
      <c r="I5720" s="1">
        <v>3</v>
      </c>
      <c r="J5720" s="8">
        <f t="shared" si="627"/>
        <v>33.333333333333336</v>
      </c>
      <c r="K5720" s="6" t="s">
        <v>9</v>
      </c>
      <c r="L5720" s="6" t="s">
        <v>0</v>
      </c>
      <c r="M5720" s="9">
        <f t="shared" si="628"/>
        <v>92.307692307692307</v>
      </c>
      <c r="Q5720" s="10">
        <f t="shared" si="631"/>
        <v>-41.666666666666671</v>
      </c>
      <c r="S5720" s="10">
        <f t="shared" si="629"/>
        <v>-33.333333333333336</v>
      </c>
      <c r="U5720" s="10">
        <f t="shared" si="630"/>
        <v>-33.333333333333336</v>
      </c>
    </row>
    <row r="5721" spans="3:21" x14ac:dyDescent="0.3">
      <c r="C5721" s="6" t="s">
        <v>197</v>
      </c>
      <c r="D5721" s="6" t="s">
        <v>199</v>
      </c>
      <c r="E5721" s="1">
        <v>1.47</v>
      </c>
      <c r="F5721" s="8">
        <f t="shared" si="625"/>
        <v>68.02721088435375</v>
      </c>
      <c r="G5721" s="1">
        <v>4</v>
      </c>
      <c r="H5721" s="8">
        <f t="shared" si="626"/>
        <v>25</v>
      </c>
      <c r="I5721" s="1">
        <v>7</v>
      </c>
      <c r="J5721" s="8">
        <f t="shared" si="627"/>
        <v>14.285714285714286</v>
      </c>
      <c r="K5721" s="6" t="s">
        <v>9</v>
      </c>
      <c r="L5721" s="6" t="s">
        <v>0</v>
      </c>
      <c r="M5721" s="9">
        <f t="shared" si="628"/>
        <v>93.185419968304274</v>
      </c>
      <c r="Q5721" s="10">
        <f t="shared" si="631"/>
        <v>-68.02721088435375</v>
      </c>
      <c r="S5721" s="10">
        <f t="shared" si="629"/>
        <v>-25</v>
      </c>
      <c r="U5721" s="10">
        <f t="shared" si="630"/>
        <v>-14.285714285714286</v>
      </c>
    </row>
    <row r="5722" spans="3:21" x14ac:dyDescent="0.3">
      <c r="C5722" s="6" t="s">
        <v>199</v>
      </c>
      <c r="D5722" s="6" t="s">
        <v>0</v>
      </c>
      <c r="E5722" s="1">
        <v>1.42</v>
      </c>
      <c r="F5722" s="8">
        <f t="shared" si="625"/>
        <v>70.422535211267615</v>
      </c>
      <c r="G5722" s="1">
        <v>4.09</v>
      </c>
      <c r="H5722" s="8">
        <f t="shared" si="626"/>
        <v>24.449877750611247</v>
      </c>
      <c r="I5722" s="1">
        <v>5.6</v>
      </c>
      <c r="J5722" s="8">
        <f t="shared" si="627"/>
        <v>17.857142857142858</v>
      </c>
      <c r="K5722" s="6" t="s">
        <v>9</v>
      </c>
      <c r="L5722" s="6" t="s">
        <v>1</v>
      </c>
      <c r="M5722" s="9">
        <f t="shared" si="628"/>
        <v>88.70788079795328</v>
      </c>
      <c r="Q5722" s="10">
        <f t="shared" si="631"/>
        <v>-70.422535211267615</v>
      </c>
      <c r="S5722" s="10">
        <f t="shared" si="629"/>
        <v>-24.449877750611247</v>
      </c>
      <c r="U5722" s="10">
        <f t="shared" si="630"/>
        <v>-17.857142857142858</v>
      </c>
    </row>
    <row r="5723" spans="3:21" x14ac:dyDescent="0.3">
      <c r="C5723" s="6" t="s">
        <v>197</v>
      </c>
      <c r="D5723" s="6" t="s">
        <v>1</v>
      </c>
      <c r="E5723" s="1">
        <v>2.04</v>
      </c>
      <c r="F5723" s="8">
        <f t="shared" si="625"/>
        <v>49.019607843137251</v>
      </c>
      <c r="G5723" s="1">
        <v>3.2</v>
      </c>
      <c r="H5723" s="8">
        <f t="shared" si="626"/>
        <v>31.25</v>
      </c>
      <c r="I5723" s="1">
        <v>3.6</v>
      </c>
      <c r="J5723" s="8">
        <f t="shared" si="627"/>
        <v>27.777777777777779</v>
      </c>
      <c r="K5723" s="6" t="s">
        <v>9</v>
      </c>
      <c r="L5723" s="6" t="s">
        <v>0</v>
      </c>
      <c r="M5723" s="9">
        <f t="shared" si="628"/>
        <v>92.551984877126657</v>
      </c>
      <c r="Q5723" s="10">
        <f t="shared" si="631"/>
        <v>-49.019607843137251</v>
      </c>
      <c r="S5723" s="10">
        <f t="shared" si="629"/>
        <v>-31.25</v>
      </c>
      <c r="U5723" s="10">
        <f t="shared" si="630"/>
        <v>-27.777777777777779</v>
      </c>
    </row>
    <row r="5724" spans="3:21" x14ac:dyDescent="0.3">
      <c r="C5724" s="6" t="s">
        <v>197</v>
      </c>
      <c r="D5724" s="6" t="s">
        <v>199</v>
      </c>
      <c r="E5724" s="1">
        <v>2.04</v>
      </c>
      <c r="F5724" s="8">
        <f t="shared" si="625"/>
        <v>49.019607843137251</v>
      </c>
      <c r="G5724" s="1">
        <v>3.2</v>
      </c>
      <c r="H5724" s="8">
        <f t="shared" si="626"/>
        <v>31.25</v>
      </c>
      <c r="I5724" s="1">
        <v>3.6</v>
      </c>
      <c r="J5724" s="8">
        <f t="shared" si="627"/>
        <v>27.777777777777779</v>
      </c>
      <c r="K5724" s="6" t="s">
        <v>9</v>
      </c>
      <c r="L5724" s="6" t="s">
        <v>0</v>
      </c>
      <c r="M5724" s="9">
        <f t="shared" si="628"/>
        <v>92.551984877126657</v>
      </c>
      <c r="Q5724" s="10">
        <f t="shared" si="631"/>
        <v>-49.019607843137251</v>
      </c>
      <c r="S5724" s="10">
        <f t="shared" si="629"/>
        <v>-31.25</v>
      </c>
      <c r="U5724" s="10">
        <f t="shared" si="630"/>
        <v>-27.777777777777779</v>
      </c>
    </row>
    <row r="5725" spans="3:21" x14ac:dyDescent="0.3">
      <c r="C5725" s="6" t="s">
        <v>199</v>
      </c>
      <c r="D5725" s="6" t="s">
        <v>1</v>
      </c>
      <c r="E5725" s="1">
        <v>6</v>
      </c>
      <c r="F5725" s="8">
        <f t="shared" si="625"/>
        <v>16.666666666666668</v>
      </c>
      <c r="G5725" s="1">
        <v>3.7</v>
      </c>
      <c r="H5725" s="8">
        <f t="shared" si="626"/>
        <v>27.027027027027025</v>
      </c>
      <c r="I5725" s="1">
        <v>1.59</v>
      </c>
      <c r="J5725" s="8">
        <f t="shared" si="627"/>
        <v>62.893081761006286</v>
      </c>
      <c r="K5725" s="6" t="s">
        <v>10</v>
      </c>
      <c r="L5725" s="6" t="s">
        <v>1</v>
      </c>
      <c r="M5725" s="9">
        <f t="shared" si="628"/>
        <v>93.820269515987562</v>
      </c>
      <c r="Q5725" s="10">
        <f t="shared" si="631"/>
        <v>-16.666666666666668</v>
      </c>
      <c r="S5725" s="10">
        <f t="shared" si="629"/>
        <v>-27.027027027027025</v>
      </c>
      <c r="U5725" s="10">
        <f t="shared" si="630"/>
        <v>-62.893081761006286</v>
      </c>
    </row>
    <row r="5726" spans="3:21" x14ac:dyDescent="0.3">
      <c r="C5726" s="6" t="s">
        <v>0</v>
      </c>
      <c r="D5726" s="6" t="s">
        <v>0</v>
      </c>
      <c r="E5726" s="1">
        <v>1.79</v>
      </c>
      <c r="F5726" s="8">
        <f t="shared" si="625"/>
        <v>55.865921787709496</v>
      </c>
      <c r="G5726" s="1">
        <v>3.3</v>
      </c>
      <c r="H5726" s="8">
        <f t="shared" si="626"/>
        <v>30.303030303030305</v>
      </c>
      <c r="I5726" s="1">
        <v>4.09</v>
      </c>
      <c r="J5726" s="8">
        <f t="shared" si="627"/>
        <v>24.449877750611247</v>
      </c>
      <c r="K5726" s="6" t="s">
        <v>10</v>
      </c>
      <c r="L5726" s="6" t="s">
        <v>2</v>
      </c>
      <c r="M5726" s="9">
        <f t="shared" si="628"/>
        <v>90.400522355388759</v>
      </c>
      <c r="Q5726" s="10">
        <f t="shared" si="631"/>
        <v>-55.865921787709496</v>
      </c>
      <c r="S5726" s="10">
        <f t="shared" si="629"/>
        <v>-30.303030303030305</v>
      </c>
      <c r="U5726" s="10">
        <f t="shared" si="630"/>
        <v>-24.449877750611247</v>
      </c>
    </row>
    <row r="5727" spans="3:21" x14ac:dyDescent="0.3">
      <c r="C5727" s="6" t="s">
        <v>1</v>
      </c>
      <c r="D5727" s="6" t="s">
        <v>0</v>
      </c>
      <c r="E5727" s="1">
        <v>2.8</v>
      </c>
      <c r="F5727" s="8">
        <f t="shared" si="625"/>
        <v>35.714285714285715</v>
      </c>
      <c r="G5727" s="1">
        <v>3.1</v>
      </c>
      <c r="H5727" s="8">
        <f t="shared" si="626"/>
        <v>32.258064516129032</v>
      </c>
      <c r="I5727" s="1">
        <v>2.8</v>
      </c>
      <c r="J5727" s="8">
        <f t="shared" si="627"/>
        <v>35.714285714285715</v>
      </c>
      <c r="K5727" s="6" t="s">
        <v>11</v>
      </c>
      <c r="L5727" s="6" t="s">
        <v>0</v>
      </c>
      <c r="M5727" s="9">
        <f t="shared" si="628"/>
        <v>96.444444444444443</v>
      </c>
      <c r="Q5727" s="10">
        <f t="shared" si="631"/>
        <v>-35.714285714285715</v>
      </c>
      <c r="S5727" s="10">
        <f t="shared" si="629"/>
        <v>-32.258064516129032</v>
      </c>
      <c r="U5727" s="10">
        <f t="shared" si="630"/>
        <v>-35.714285714285715</v>
      </c>
    </row>
    <row r="5728" spans="3:21" x14ac:dyDescent="0.3">
      <c r="C5728" s="6" t="s">
        <v>199</v>
      </c>
      <c r="D5728" s="6" t="s">
        <v>1</v>
      </c>
      <c r="E5728" s="1">
        <v>3.9</v>
      </c>
      <c r="F5728" s="8">
        <f t="shared" si="625"/>
        <v>25.641025641025642</v>
      </c>
      <c r="G5728" s="1">
        <v>3</v>
      </c>
      <c r="H5728" s="8">
        <f t="shared" si="626"/>
        <v>33.333333333333336</v>
      </c>
      <c r="I5728" s="1">
        <v>1.95</v>
      </c>
      <c r="J5728" s="8">
        <f t="shared" si="627"/>
        <v>51.282051282051285</v>
      </c>
      <c r="K5728" s="6" t="s">
        <v>12</v>
      </c>
      <c r="L5728" s="6" t="s">
        <v>1</v>
      </c>
      <c r="M5728" s="9">
        <f t="shared" si="628"/>
        <v>90.697674418604649</v>
      </c>
      <c r="Q5728" s="10">
        <f t="shared" si="631"/>
        <v>-25.641025641025642</v>
      </c>
      <c r="S5728" s="10">
        <f t="shared" si="629"/>
        <v>-33.333333333333336</v>
      </c>
      <c r="U5728" s="10">
        <f t="shared" si="630"/>
        <v>-51.282051282051285</v>
      </c>
    </row>
    <row r="5729" spans="3:21" x14ac:dyDescent="0.3">
      <c r="C5729" s="6" t="s">
        <v>0</v>
      </c>
      <c r="D5729" s="6" t="s">
        <v>1</v>
      </c>
      <c r="E5729" s="1">
        <v>3.9</v>
      </c>
      <c r="F5729" s="8">
        <f t="shared" si="625"/>
        <v>25.641025641025642</v>
      </c>
      <c r="G5729" s="1">
        <v>3</v>
      </c>
      <c r="H5729" s="8">
        <f t="shared" si="626"/>
        <v>33.333333333333336</v>
      </c>
      <c r="I5729" s="1">
        <v>1.95</v>
      </c>
      <c r="J5729" s="8">
        <f t="shared" si="627"/>
        <v>51.282051282051285</v>
      </c>
      <c r="K5729" s="6" t="s">
        <v>12</v>
      </c>
      <c r="L5729" s="6" t="s">
        <v>1</v>
      </c>
      <c r="M5729" s="9">
        <f t="shared" si="628"/>
        <v>90.697674418604649</v>
      </c>
      <c r="Q5729" s="10">
        <f t="shared" si="631"/>
        <v>-25.641025641025642</v>
      </c>
      <c r="S5729" s="10">
        <f t="shared" si="629"/>
        <v>-33.333333333333336</v>
      </c>
      <c r="U5729" s="10">
        <f t="shared" si="630"/>
        <v>-51.282051282051285</v>
      </c>
    </row>
    <row r="5730" spans="3:21" x14ac:dyDescent="0.3">
      <c r="C5730" s="6" t="s">
        <v>1</v>
      </c>
      <c r="D5730" s="6" t="s">
        <v>0</v>
      </c>
      <c r="E5730" s="1">
        <v>1.61</v>
      </c>
      <c r="F5730" s="8">
        <f t="shared" si="625"/>
        <v>62.11180124223602</v>
      </c>
      <c r="G5730" s="1">
        <v>3.3</v>
      </c>
      <c r="H5730" s="8">
        <f t="shared" si="626"/>
        <v>30.303030303030305</v>
      </c>
      <c r="I5730" s="1">
        <v>6</v>
      </c>
      <c r="J5730" s="8">
        <f t="shared" si="627"/>
        <v>16.666666666666668</v>
      </c>
      <c r="K5730" s="6" t="s">
        <v>12</v>
      </c>
      <c r="L5730" s="6" t="s">
        <v>0</v>
      </c>
      <c r="M5730" s="9">
        <f t="shared" si="628"/>
        <v>91.674575101371758</v>
      </c>
      <c r="Q5730" s="10">
        <f t="shared" si="631"/>
        <v>-62.11180124223602</v>
      </c>
      <c r="S5730" s="10">
        <f t="shared" si="629"/>
        <v>-30.303030303030305</v>
      </c>
      <c r="U5730" s="10">
        <f t="shared" si="630"/>
        <v>-16.666666666666668</v>
      </c>
    </row>
    <row r="5731" spans="3:21" x14ac:dyDescent="0.3">
      <c r="C5731" s="6" t="s">
        <v>1</v>
      </c>
      <c r="D5731" s="6" t="s">
        <v>199</v>
      </c>
      <c r="E5731" s="1">
        <v>1.95</v>
      </c>
      <c r="F5731" s="8">
        <f t="shared" si="625"/>
        <v>51.282051282051285</v>
      </c>
      <c r="G5731" s="1">
        <v>3.3</v>
      </c>
      <c r="H5731" s="8">
        <f t="shared" si="626"/>
        <v>30.303030303030305</v>
      </c>
      <c r="I5731" s="1">
        <v>4.09</v>
      </c>
      <c r="J5731" s="8">
        <f t="shared" si="627"/>
        <v>24.449877750611247</v>
      </c>
      <c r="K5731" s="6" t="s">
        <v>12</v>
      </c>
      <c r="L5731" s="6" t="s">
        <v>0</v>
      </c>
      <c r="M5731" s="9">
        <f t="shared" si="628"/>
        <v>94.30851921526471</v>
      </c>
      <c r="Q5731" s="10">
        <f t="shared" si="631"/>
        <v>-51.282051282051285</v>
      </c>
      <c r="S5731" s="10">
        <f t="shared" si="629"/>
        <v>-30.303030303030305</v>
      </c>
      <c r="U5731" s="10">
        <f t="shared" si="630"/>
        <v>-24.449877750611247</v>
      </c>
    </row>
    <row r="5732" spans="3:21" x14ac:dyDescent="0.3">
      <c r="C5732" s="6" t="s">
        <v>0</v>
      </c>
      <c r="D5732" s="6" t="s">
        <v>199</v>
      </c>
      <c r="E5732" s="1">
        <v>2.2000000000000002</v>
      </c>
      <c r="F5732" s="8">
        <f t="shared" ref="F5732:F5795" si="632">100/E5732</f>
        <v>45.454545454545453</v>
      </c>
      <c r="G5732" s="1">
        <v>3</v>
      </c>
      <c r="H5732" s="8">
        <f t="shared" si="626"/>
        <v>33.333333333333336</v>
      </c>
      <c r="I5732" s="1">
        <v>3.1</v>
      </c>
      <c r="J5732" s="8">
        <f t="shared" si="627"/>
        <v>32.258064516129032</v>
      </c>
      <c r="K5732" s="6" t="s">
        <v>12</v>
      </c>
      <c r="L5732" s="6" t="s">
        <v>0</v>
      </c>
      <c r="M5732" s="9">
        <f t="shared" si="628"/>
        <v>90.052816901408463</v>
      </c>
      <c r="Q5732" s="10">
        <f t="shared" si="631"/>
        <v>-45.454545454545453</v>
      </c>
      <c r="S5732" s="10">
        <f t="shared" si="629"/>
        <v>-33.333333333333336</v>
      </c>
      <c r="U5732" s="10">
        <f t="shared" si="630"/>
        <v>-32.258064516129032</v>
      </c>
    </row>
    <row r="5733" spans="3:21" x14ac:dyDescent="0.3">
      <c r="C5733" s="6" t="s">
        <v>199</v>
      </c>
      <c r="D5733" s="6" t="s">
        <v>1</v>
      </c>
      <c r="E5733" s="1">
        <v>3.15</v>
      </c>
      <c r="F5733" s="8">
        <f t="shared" si="632"/>
        <v>31.746031746031747</v>
      </c>
      <c r="G5733" s="1">
        <v>3.1</v>
      </c>
      <c r="H5733" s="8">
        <f t="shared" si="626"/>
        <v>32.258064516129032</v>
      </c>
      <c r="I5733" s="1">
        <v>2.2000000000000002</v>
      </c>
      <c r="J5733" s="8">
        <f t="shared" si="627"/>
        <v>45.454545454545453</v>
      </c>
      <c r="K5733" s="6" t="s">
        <v>12</v>
      </c>
      <c r="L5733" s="6" t="s">
        <v>1</v>
      </c>
      <c r="M5733" s="9">
        <f t="shared" si="628"/>
        <v>91.358707208165001</v>
      </c>
      <c r="Q5733" s="10">
        <f t="shared" si="631"/>
        <v>-31.746031746031747</v>
      </c>
      <c r="S5733" s="10">
        <f t="shared" si="629"/>
        <v>-32.258064516129032</v>
      </c>
      <c r="U5733" s="10">
        <f t="shared" si="630"/>
        <v>-45.454545454545453</v>
      </c>
    </row>
    <row r="5734" spans="3:21" x14ac:dyDescent="0.3">
      <c r="C5734" s="6" t="s">
        <v>0</v>
      </c>
      <c r="D5734" s="6" t="s">
        <v>199</v>
      </c>
      <c r="E5734" s="1">
        <v>1.84</v>
      </c>
      <c r="F5734" s="8">
        <f t="shared" si="632"/>
        <v>54.347826086956516</v>
      </c>
      <c r="G5734" s="1">
        <v>3.4</v>
      </c>
      <c r="H5734" s="8">
        <f t="shared" si="626"/>
        <v>29.411764705882355</v>
      </c>
      <c r="I5734" s="1">
        <v>4.5</v>
      </c>
      <c r="J5734" s="8">
        <f t="shared" si="627"/>
        <v>22.222222222222221</v>
      </c>
      <c r="K5734" s="6" t="s">
        <v>12</v>
      </c>
      <c r="L5734" s="6" t="s">
        <v>0</v>
      </c>
      <c r="M5734" s="9">
        <f t="shared" si="628"/>
        <v>94.355811771014871</v>
      </c>
      <c r="Q5734" s="10">
        <f t="shared" si="631"/>
        <v>-54.347826086956516</v>
      </c>
      <c r="S5734" s="10">
        <f t="shared" si="629"/>
        <v>-29.411764705882355</v>
      </c>
      <c r="U5734" s="10">
        <f t="shared" si="630"/>
        <v>-22.222222222222221</v>
      </c>
    </row>
    <row r="5735" spans="3:21" x14ac:dyDescent="0.3">
      <c r="C5735" s="6" t="s">
        <v>199</v>
      </c>
      <c r="D5735" s="6" t="s">
        <v>0</v>
      </c>
      <c r="E5735" s="1">
        <v>2.29</v>
      </c>
      <c r="F5735" s="8">
        <f t="shared" si="632"/>
        <v>43.668122270742359</v>
      </c>
      <c r="G5735" s="1">
        <v>3.2</v>
      </c>
      <c r="H5735" s="8">
        <f t="shared" si="626"/>
        <v>31.25</v>
      </c>
      <c r="I5735" s="1">
        <v>3</v>
      </c>
      <c r="J5735" s="8">
        <f t="shared" si="627"/>
        <v>33.333333333333336</v>
      </c>
      <c r="K5735" s="6" t="s">
        <v>12</v>
      </c>
      <c r="L5735" s="6" t="s">
        <v>1</v>
      </c>
      <c r="M5735" s="9">
        <f t="shared" si="628"/>
        <v>92.377510715186148</v>
      </c>
      <c r="Q5735" s="10">
        <f t="shared" si="631"/>
        <v>-43.668122270742359</v>
      </c>
      <c r="S5735" s="10">
        <f t="shared" si="629"/>
        <v>-31.25</v>
      </c>
      <c r="U5735" s="10">
        <f t="shared" si="630"/>
        <v>-33.333333333333336</v>
      </c>
    </row>
    <row r="5736" spans="3:21" x14ac:dyDescent="0.3">
      <c r="C5736" s="6" t="s">
        <v>199</v>
      </c>
      <c r="D5736" s="6" t="s">
        <v>199</v>
      </c>
      <c r="E5736" s="1">
        <v>2.29</v>
      </c>
      <c r="F5736" s="8">
        <f t="shared" si="632"/>
        <v>43.668122270742359</v>
      </c>
      <c r="G5736" s="1">
        <v>2.95</v>
      </c>
      <c r="H5736" s="8">
        <f t="shared" si="626"/>
        <v>33.898305084745758</v>
      </c>
      <c r="I5736" s="1">
        <v>2.85</v>
      </c>
      <c r="J5736" s="8">
        <f t="shared" si="627"/>
        <v>35.087719298245609</v>
      </c>
      <c r="K5736" s="6" t="s">
        <v>12</v>
      </c>
      <c r="L5736" s="6" t="s">
        <v>2</v>
      </c>
      <c r="M5736" s="9">
        <f t="shared" si="628"/>
        <v>88.767260656077823</v>
      </c>
      <c r="Q5736" s="10">
        <f t="shared" si="631"/>
        <v>-43.668122270742359</v>
      </c>
      <c r="S5736" s="10">
        <f t="shared" si="629"/>
        <v>-33.898305084745758</v>
      </c>
      <c r="U5736" s="10">
        <f t="shared" si="630"/>
        <v>-35.087719298245609</v>
      </c>
    </row>
    <row r="5737" spans="3:21" x14ac:dyDescent="0.3">
      <c r="C5737" s="6" t="s">
        <v>197</v>
      </c>
      <c r="D5737" s="6" t="s">
        <v>0</v>
      </c>
      <c r="E5737" s="1">
        <v>1.55</v>
      </c>
      <c r="F5737" s="8">
        <f t="shared" si="632"/>
        <v>64.516129032258064</v>
      </c>
      <c r="G5737" s="1">
        <v>3.6</v>
      </c>
      <c r="H5737" s="8">
        <f t="shared" si="626"/>
        <v>27.777777777777779</v>
      </c>
      <c r="I5737" s="1">
        <v>3.5</v>
      </c>
      <c r="J5737" s="8">
        <f t="shared" si="627"/>
        <v>28.571428571428573</v>
      </c>
      <c r="K5737" s="6" t="s">
        <v>13</v>
      </c>
      <c r="L5737" s="6" t="s">
        <v>0</v>
      </c>
      <c r="M5737" s="9">
        <f t="shared" si="628"/>
        <v>82.736708324507518</v>
      </c>
      <c r="Q5737" s="10">
        <f t="shared" si="631"/>
        <v>-64.516129032258064</v>
      </c>
      <c r="S5737" s="10">
        <f t="shared" si="629"/>
        <v>-27.777777777777779</v>
      </c>
      <c r="U5737" s="10">
        <f t="shared" si="630"/>
        <v>-28.571428571428573</v>
      </c>
    </row>
    <row r="5738" spans="3:21" x14ac:dyDescent="0.3">
      <c r="C5738" s="6" t="s">
        <v>198</v>
      </c>
      <c r="D5738" s="6" t="s">
        <v>0</v>
      </c>
      <c r="E5738" s="1">
        <v>1.48</v>
      </c>
      <c r="F5738" s="8">
        <f t="shared" si="632"/>
        <v>67.567567567567565</v>
      </c>
      <c r="G5738" s="1">
        <v>3.1</v>
      </c>
      <c r="H5738" s="8">
        <f t="shared" si="626"/>
        <v>32.258064516129032</v>
      </c>
      <c r="I5738" s="1">
        <v>7</v>
      </c>
      <c r="J5738" s="8">
        <f t="shared" si="627"/>
        <v>14.285714285714286</v>
      </c>
      <c r="K5738" s="6" t="s">
        <v>14</v>
      </c>
      <c r="L5738" s="6" t="s">
        <v>0</v>
      </c>
      <c r="M5738" s="9">
        <f t="shared" si="628"/>
        <v>87.633704431346857</v>
      </c>
      <c r="Q5738" s="10">
        <f t="shared" si="631"/>
        <v>-67.567567567567565</v>
      </c>
      <c r="S5738" s="10">
        <f t="shared" si="629"/>
        <v>-32.258064516129032</v>
      </c>
      <c r="U5738" s="10">
        <f t="shared" si="630"/>
        <v>-14.285714285714286</v>
      </c>
    </row>
    <row r="5739" spans="3:21" x14ac:dyDescent="0.3">
      <c r="C5739" s="6" t="s">
        <v>199</v>
      </c>
      <c r="D5739" s="6" t="s">
        <v>199</v>
      </c>
      <c r="E5739" s="1">
        <v>1.84</v>
      </c>
      <c r="F5739" s="8">
        <f t="shared" si="632"/>
        <v>54.347826086956516</v>
      </c>
      <c r="G5739" s="1">
        <v>3.1</v>
      </c>
      <c r="H5739" s="8">
        <f t="shared" si="626"/>
        <v>32.258064516129032</v>
      </c>
      <c r="I5739" s="1">
        <v>4.2</v>
      </c>
      <c r="J5739" s="8">
        <f t="shared" si="627"/>
        <v>23.80952380952381</v>
      </c>
      <c r="K5739" s="6" t="s">
        <v>14</v>
      </c>
      <c r="L5739" s="6" t="s">
        <v>2</v>
      </c>
      <c r="M5739" s="9">
        <f t="shared" si="628"/>
        <v>90.56706487222138</v>
      </c>
      <c r="Q5739" s="10">
        <f t="shared" si="631"/>
        <v>-54.347826086956516</v>
      </c>
      <c r="S5739" s="10">
        <f t="shared" si="629"/>
        <v>-32.258064516129032</v>
      </c>
      <c r="U5739" s="10">
        <f t="shared" si="630"/>
        <v>-23.80952380952381</v>
      </c>
    </row>
    <row r="5740" spans="3:21" x14ac:dyDescent="0.3">
      <c r="C5740" s="6" t="s">
        <v>1</v>
      </c>
      <c r="D5740" s="6" t="s">
        <v>199</v>
      </c>
      <c r="E5740" s="1">
        <v>2.6</v>
      </c>
      <c r="F5740" s="8">
        <f t="shared" si="632"/>
        <v>38.46153846153846</v>
      </c>
      <c r="G5740" s="1">
        <v>3</v>
      </c>
      <c r="H5740" s="8">
        <f t="shared" si="626"/>
        <v>33.333333333333336</v>
      </c>
      <c r="I5740" s="1">
        <v>2.6</v>
      </c>
      <c r="J5740" s="8">
        <f t="shared" si="627"/>
        <v>38.46153846153846</v>
      </c>
      <c r="K5740" s="6" t="s">
        <v>14</v>
      </c>
      <c r="L5740" s="6" t="s">
        <v>0</v>
      </c>
      <c r="M5740" s="9">
        <f t="shared" si="628"/>
        <v>90.697674418604663</v>
      </c>
      <c r="Q5740" s="10">
        <f t="shared" si="631"/>
        <v>-38.46153846153846</v>
      </c>
      <c r="S5740" s="10">
        <f t="shared" si="629"/>
        <v>-33.333333333333336</v>
      </c>
      <c r="U5740" s="10">
        <f t="shared" si="630"/>
        <v>-38.46153846153846</v>
      </c>
    </row>
    <row r="5741" spans="3:21" x14ac:dyDescent="0.3">
      <c r="C5741" s="6" t="s">
        <v>199</v>
      </c>
      <c r="D5741" s="6" t="s">
        <v>0</v>
      </c>
      <c r="E5741" s="1">
        <v>1.47</v>
      </c>
      <c r="F5741" s="8">
        <f t="shared" si="632"/>
        <v>68.02721088435375</v>
      </c>
      <c r="G5741" s="1">
        <v>4.25</v>
      </c>
      <c r="H5741" s="8">
        <f t="shared" si="626"/>
        <v>23.529411764705884</v>
      </c>
      <c r="I5741" s="1">
        <v>6.5</v>
      </c>
      <c r="J5741" s="8">
        <f t="shared" si="627"/>
        <v>15.384615384615385</v>
      </c>
      <c r="K5741" s="6" t="s">
        <v>14</v>
      </c>
      <c r="L5741" s="6" t="s">
        <v>1</v>
      </c>
      <c r="M5741" s="9">
        <f t="shared" si="628"/>
        <v>93.509297104369338</v>
      </c>
      <c r="Q5741" s="10">
        <f t="shared" si="631"/>
        <v>-68.02721088435375</v>
      </c>
      <c r="S5741" s="10">
        <f t="shared" si="629"/>
        <v>-23.529411764705884</v>
      </c>
      <c r="U5741" s="10">
        <f t="shared" si="630"/>
        <v>-15.384615384615385</v>
      </c>
    </row>
    <row r="5742" spans="3:21" x14ac:dyDescent="0.3">
      <c r="C5742" s="6" t="s">
        <v>1</v>
      </c>
      <c r="D5742" s="6" t="s">
        <v>199</v>
      </c>
      <c r="E5742" s="1">
        <v>1.63</v>
      </c>
      <c r="F5742" s="8">
        <f t="shared" si="632"/>
        <v>61.349693251533743</v>
      </c>
      <c r="G5742" s="1">
        <v>3.75</v>
      </c>
      <c r="H5742" s="8">
        <f t="shared" si="626"/>
        <v>26.666666666666668</v>
      </c>
      <c r="I5742" s="1">
        <v>5.5</v>
      </c>
      <c r="J5742" s="8">
        <f t="shared" si="627"/>
        <v>18.181818181818183</v>
      </c>
      <c r="K5742" s="6" t="s">
        <v>14</v>
      </c>
      <c r="L5742" s="6" t="s">
        <v>0</v>
      </c>
      <c r="M5742" s="9">
        <f t="shared" si="628"/>
        <v>94.163573979413201</v>
      </c>
      <c r="Q5742" s="10">
        <f t="shared" si="631"/>
        <v>-61.349693251533743</v>
      </c>
      <c r="S5742" s="10">
        <f t="shared" si="629"/>
        <v>-26.666666666666668</v>
      </c>
      <c r="U5742" s="10">
        <f t="shared" si="630"/>
        <v>-18.181818181818183</v>
      </c>
    </row>
    <row r="5743" spans="3:21" x14ac:dyDescent="0.3">
      <c r="C5743" s="6" t="s">
        <v>199</v>
      </c>
      <c r="D5743" s="6" t="s">
        <v>197</v>
      </c>
      <c r="E5743" s="1">
        <v>2.25</v>
      </c>
      <c r="F5743" s="8">
        <f t="shared" si="632"/>
        <v>44.444444444444443</v>
      </c>
      <c r="G5743" s="1">
        <v>3</v>
      </c>
      <c r="H5743" s="8">
        <f t="shared" si="626"/>
        <v>33.333333333333336</v>
      </c>
      <c r="I5743" s="1">
        <v>2.9</v>
      </c>
      <c r="J5743" s="8">
        <f t="shared" si="627"/>
        <v>34.482758620689658</v>
      </c>
      <c r="K5743" s="6" t="s">
        <v>14</v>
      </c>
      <c r="L5743" s="6" t="s">
        <v>1</v>
      </c>
      <c r="M5743" s="9">
        <f t="shared" si="628"/>
        <v>89.078498293515366</v>
      </c>
      <c r="Q5743" s="10">
        <f t="shared" si="631"/>
        <v>-44.444444444444443</v>
      </c>
      <c r="S5743" s="10">
        <f t="shared" si="629"/>
        <v>-33.333333333333336</v>
      </c>
      <c r="U5743" s="10">
        <f t="shared" si="630"/>
        <v>-34.482758620689658</v>
      </c>
    </row>
    <row r="5744" spans="3:21" x14ac:dyDescent="0.3">
      <c r="C5744" s="6" t="s">
        <v>0</v>
      </c>
      <c r="D5744" s="6" t="s">
        <v>0</v>
      </c>
      <c r="E5744" s="1">
        <v>1.53</v>
      </c>
      <c r="F5744" s="8">
        <f t="shared" si="632"/>
        <v>65.359477124183002</v>
      </c>
      <c r="G5744" s="1">
        <v>3.2</v>
      </c>
      <c r="H5744" s="8">
        <f t="shared" si="626"/>
        <v>31.25</v>
      </c>
      <c r="I5744" s="1">
        <v>5</v>
      </c>
      <c r="J5744" s="8">
        <f t="shared" si="627"/>
        <v>20</v>
      </c>
      <c r="K5744" s="6" t="s">
        <v>14</v>
      </c>
      <c r="L5744" s="6" t="s">
        <v>2</v>
      </c>
      <c r="M5744" s="9">
        <f t="shared" si="628"/>
        <v>85.756323127583556</v>
      </c>
      <c r="Q5744" s="10">
        <f t="shared" si="631"/>
        <v>-65.359477124183002</v>
      </c>
      <c r="S5744" s="10">
        <f t="shared" si="629"/>
        <v>-31.25</v>
      </c>
      <c r="U5744" s="10">
        <f t="shared" si="630"/>
        <v>-20</v>
      </c>
    </row>
    <row r="5745" spans="3:21" x14ac:dyDescent="0.3">
      <c r="C5745" s="6" t="s">
        <v>0</v>
      </c>
      <c r="D5745" s="6" t="s">
        <v>0</v>
      </c>
      <c r="E5745" s="1">
        <v>2.04</v>
      </c>
      <c r="F5745" s="8">
        <f t="shared" si="632"/>
        <v>49.019607843137251</v>
      </c>
      <c r="G5745" s="1">
        <v>3.15</v>
      </c>
      <c r="H5745" s="8">
        <f t="shared" si="626"/>
        <v>31.746031746031747</v>
      </c>
      <c r="I5745" s="1">
        <v>3.3</v>
      </c>
      <c r="J5745" s="8">
        <f t="shared" si="627"/>
        <v>30.303030303030305</v>
      </c>
      <c r="K5745" s="6" t="s">
        <v>14</v>
      </c>
      <c r="L5745" s="6" t="s">
        <v>2</v>
      </c>
      <c r="M5745" s="9">
        <f t="shared" si="628"/>
        <v>90.034390523500193</v>
      </c>
      <c r="Q5745" s="10">
        <f t="shared" si="631"/>
        <v>-49.019607843137251</v>
      </c>
      <c r="S5745" s="10">
        <f t="shared" si="629"/>
        <v>-31.746031746031747</v>
      </c>
      <c r="U5745" s="10">
        <f t="shared" si="630"/>
        <v>-30.303030303030305</v>
      </c>
    </row>
    <row r="5746" spans="3:21" x14ac:dyDescent="0.3">
      <c r="C5746" s="6" t="s">
        <v>199</v>
      </c>
      <c r="D5746" s="6" t="s">
        <v>1</v>
      </c>
      <c r="E5746" s="1">
        <v>3.1</v>
      </c>
      <c r="F5746" s="8">
        <f t="shared" si="632"/>
        <v>32.258064516129032</v>
      </c>
      <c r="G5746" s="1">
        <v>3.1</v>
      </c>
      <c r="H5746" s="8">
        <f t="shared" si="626"/>
        <v>32.258064516129032</v>
      </c>
      <c r="I5746" s="1">
        <v>2.29</v>
      </c>
      <c r="J5746" s="8">
        <f t="shared" si="627"/>
        <v>43.668122270742359</v>
      </c>
      <c r="K5746" s="6" t="s">
        <v>14</v>
      </c>
      <c r="L5746" s="6" t="s">
        <v>1</v>
      </c>
      <c r="M5746" s="9">
        <f t="shared" si="628"/>
        <v>92.434895833333329</v>
      </c>
      <c r="Q5746" s="10">
        <f t="shared" si="631"/>
        <v>-32.258064516129032</v>
      </c>
      <c r="S5746" s="10">
        <f t="shared" si="629"/>
        <v>-32.258064516129032</v>
      </c>
      <c r="U5746" s="10">
        <f t="shared" si="630"/>
        <v>-43.668122270742359</v>
      </c>
    </row>
    <row r="5747" spans="3:21" x14ac:dyDescent="0.3">
      <c r="C5747" s="6" t="s">
        <v>197</v>
      </c>
      <c r="D5747" s="6" t="s">
        <v>197</v>
      </c>
      <c r="E5747" s="1">
        <v>2.29</v>
      </c>
      <c r="F5747" s="8">
        <f t="shared" si="632"/>
        <v>43.668122270742359</v>
      </c>
      <c r="G5747" s="1">
        <v>3.1</v>
      </c>
      <c r="H5747" s="8">
        <f t="shared" si="626"/>
        <v>32.258064516129032</v>
      </c>
      <c r="I5747" s="1">
        <v>3.1</v>
      </c>
      <c r="J5747" s="8">
        <f t="shared" si="627"/>
        <v>32.258064516129032</v>
      </c>
      <c r="K5747" s="6" t="s">
        <v>15</v>
      </c>
      <c r="L5747" s="6" t="s">
        <v>2</v>
      </c>
      <c r="M5747" s="9">
        <f t="shared" si="628"/>
        <v>92.434895833333329</v>
      </c>
      <c r="Q5747" s="10">
        <f t="shared" si="631"/>
        <v>-43.668122270742359</v>
      </c>
      <c r="S5747" s="10">
        <f t="shared" si="629"/>
        <v>-32.258064516129032</v>
      </c>
      <c r="U5747" s="10">
        <f t="shared" si="630"/>
        <v>-32.258064516129032</v>
      </c>
    </row>
    <row r="5748" spans="3:21" x14ac:dyDescent="0.3">
      <c r="C5748" s="6" t="s">
        <v>199</v>
      </c>
      <c r="D5748" s="6" t="s">
        <v>197</v>
      </c>
      <c r="E5748" s="1">
        <v>2.75</v>
      </c>
      <c r="F5748" s="8">
        <f t="shared" si="632"/>
        <v>36.363636363636367</v>
      </c>
      <c r="G5748" s="1">
        <v>2.85</v>
      </c>
      <c r="H5748" s="8">
        <f t="shared" si="626"/>
        <v>35.087719298245609</v>
      </c>
      <c r="I5748" s="1">
        <v>2.65</v>
      </c>
      <c r="J5748" s="8">
        <f t="shared" si="627"/>
        <v>37.735849056603776</v>
      </c>
      <c r="K5748" s="6" t="s">
        <v>15</v>
      </c>
      <c r="L5748" s="6" t="s">
        <v>1</v>
      </c>
      <c r="M5748" s="9">
        <f t="shared" si="628"/>
        <v>91.58582295226546</v>
      </c>
      <c r="Q5748" s="10">
        <f t="shared" si="631"/>
        <v>-36.363636363636367</v>
      </c>
      <c r="S5748" s="10">
        <f t="shared" si="629"/>
        <v>-35.087719298245609</v>
      </c>
      <c r="U5748" s="10">
        <f t="shared" si="630"/>
        <v>-37.735849056603776</v>
      </c>
    </row>
    <row r="5749" spans="3:21" x14ac:dyDescent="0.3">
      <c r="C5749" s="6" t="s">
        <v>0</v>
      </c>
      <c r="D5749" s="6" t="s">
        <v>199</v>
      </c>
      <c r="E5749" s="1">
        <v>2.5</v>
      </c>
      <c r="F5749" s="8">
        <f t="shared" si="632"/>
        <v>40</v>
      </c>
      <c r="G5749" s="1">
        <v>3</v>
      </c>
      <c r="H5749" s="8">
        <f t="shared" si="626"/>
        <v>33.333333333333336</v>
      </c>
      <c r="I5749" s="1">
        <v>2.85</v>
      </c>
      <c r="J5749" s="8">
        <f t="shared" si="627"/>
        <v>35.087719298245609</v>
      </c>
      <c r="K5749" s="6" t="s">
        <v>16</v>
      </c>
      <c r="L5749" s="6" t="s">
        <v>0</v>
      </c>
      <c r="M5749" s="9">
        <f t="shared" si="628"/>
        <v>92.233009708737853</v>
      </c>
      <c r="Q5749" s="10">
        <f t="shared" si="631"/>
        <v>-40</v>
      </c>
      <c r="S5749" s="10">
        <f t="shared" si="629"/>
        <v>-33.333333333333336</v>
      </c>
      <c r="U5749" s="10">
        <f t="shared" si="630"/>
        <v>-35.087719298245609</v>
      </c>
    </row>
    <row r="5750" spans="3:21" x14ac:dyDescent="0.3">
      <c r="C5750" s="6" t="s">
        <v>1</v>
      </c>
      <c r="D5750" s="6" t="s">
        <v>199</v>
      </c>
      <c r="E5750" s="1">
        <v>2.2000000000000002</v>
      </c>
      <c r="F5750" s="8">
        <f t="shared" si="632"/>
        <v>45.454545454545453</v>
      </c>
      <c r="G5750" s="1">
        <v>2.9</v>
      </c>
      <c r="H5750" s="8">
        <f t="shared" si="626"/>
        <v>34.482758620689658</v>
      </c>
      <c r="I5750" s="1">
        <v>3.3</v>
      </c>
      <c r="J5750" s="8">
        <f t="shared" si="627"/>
        <v>30.303030303030305</v>
      </c>
      <c r="K5750" s="6" t="s">
        <v>16</v>
      </c>
      <c r="L5750" s="6" t="s">
        <v>0</v>
      </c>
      <c r="M5750" s="9">
        <f t="shared" si="628"/>
        <v>90.710900473933634</v>
      </c>
      <c r="Q5750" s="10">
        <f t="shared" si="631"/>
        <v>-45.454545454545453</v>
      </c>
      <c r="S5750" s="10">
        <f t="shared" si="629"/>
        <v>-34.482758620689658</v>
      </c>
      <c r="U5750" s="10">
        <f t="shared" si="630"/>
        <v>-30.303030303030305</v>
      </c>
    </row>
    <row r="5751" spans="3:21" x14ac:dyDescent="0.3">
      <c r="C5751" s="6" t="s">
        <v>1</v>
      </c>
      <c r="D5751" s="6" t="s">
        <v>197</v>
      </c>
      <c r="E5751" s="1">
        <v>3.6</v>
      </c>
      <c r="F5751" s="8">
        <f t="shared" si="632"/>
        <v>27.777777777777779</v>
      </c>
      <c r="G5751" s="1">
        <v>2.7</v>
      </c>
      <c r="H5751" s="8">
        <f t="shared" si="626"/>
        <v>37.037037037037038</v>
      </c>
      <c r="I5751" s="1">
        <v>2.1</v>
      </c>
      <c r="J5751" s="8">
        <f t="shared" si="627"/>
        <v>47.61904761904762</v>
      </c>
      <c r="K5751" s="6" t="s">
        <v>16</v>
      </c>
      <c r="L5751" s="6" t="s">
        <v>1</v>
      </c>
      <c r="M5751" s="9">
        <f t="shared" si="628"/>
        <v>88.941176470588232</v>
      </c>
      <c r="Q5751" s="10">
        <f t="shared" si="631"/>
        <v>-27.777777777777779</v>
      </c>
      <c r="S5751" s="10">
        <f t="shared" si="629"/>
        <v>-37.037037037037038</v>
      </c>
      <c r="U5751" s="10">
        <f t="shared" si="630"/>
        <v>-47.61904761904762</v>
      </c>
    </row>
    <row r="5752" spans="3:21" x14ac:dyDescent="0.3">
      <c r="C5752" s="6" t="s">
        <v>0</v>
      </c>
      <c r="D5752" s="6" t="s">
        <v>1</v>
      </c>
      <c r="E5752" s="1">
        <v>2.4500000000000002</v>
      </c>
      <c r="F5752" s="8">
        <f t="shared" si="632"/>
        <v>40.816326530612244</v>
      </c>
      <c r="G5752" s="1">
        <v>3.05</v>
      </c>
      <c r="H5752" s="8">
        <f t="shared" si="626"/>
        <v>32.786885245901644</v>
      </c>
      <c r="I5752" s="1">
        <v>2.75</v>
      </c>
      <c r="J5752" s="8">
        <f t="shared" si="627"/>
        <v>36.363636363636367</v>
      </c>
      <c r="K5752" s="6" t="s">
        <v>16</v>
      </c>
      <c r="L5752" s="6" t="s">
        <v>1</v>
      </c>
      <c r="M5752" s="9">
        <f t="shared" si="628"/>
        <v>90.936497400154877</v>
      </c>
      <c r="Q5752" s="10">
        <f t="shared" si="631"/>
        <v>-40.816326530612244</v>
      </c>
      <c r="S5752" s="10">
        <f t="shared" si="629"/>
        <v>-32.786885245901644</v>
      </c>
      <c r="U5752" s="10">
        <f t="shared" si="630"/>
        <v>-36.363636363636367</v>
      </c>
    </row>
    <row r="5753" spans="3:21" x14ac:dyDescent="0.3">
      <c r="C5753" s="6" t="s">
        <v>1</v>
      </c>
      <c r="D5753" s="6" t="s">
        <v>0</v>
      </c>
      <c r="E5753" s="1">
        <v>2.04</v>
      </c>
      <c r="F5753" s="8">
        <f t="shared" si="632"/>
        <v>49.019607843137251</v>
      </c>
      <c r="G5753" s="1">
        <v>3.1</v>
      </c>
      <c r="H5753" s="8">
        <f t="shared" si="626"/>
        <v>32.258064516129032</v>
      </c>
      <c r="I5753" s="1">
        <v>3.3</v>
      </c>
      <c r="J5753" s="8">
        <f t="shared" si="627"/>
        <v>30.303030303030305</v>
      </c>
      <c r="K5753" s="6" t="s">
        <v>16</v>
      </c>
      <c r="L5753" s="6" t="s">
        <v>0</v>
      </c>
      <c r="M5753" s="9">
        <f t="shared" si="628"/>
        <v>89.621231641329544</v>
      </c>
      <c r="Q5753" s="10">
        <f t="shared" si="631"/>
        <v>-49.019607843137251</v>
      </c>
      <c r="S5753" s="10">
        <f t="shared" si="629"/>
        <v>-32.258064516129032</v>
      </c>
      <c r="U5753" s="10">
        <f t="shared" si="630"/>
        <v>-30.303030303030305</v>
      </c>
    </row>
    <row r="5754" spans="3:21" x14ac:dyDescent="0.3">
      <c r="C5754" s="6" t="s">
        <v>199</v>
      </c>
      <c r="D5754" s="6" t="s">
        <v>197</v>
      </c>
      <c r="E5754" s="1">
        <v>1.4</v>
      </c>
      <c r="F5754" s="8">
        <f t="shared" si="632"/>
        <v>71.428571428571431</v>
      </c>
      <c r="G5754" s="1">
        <v>4.8</v>
      </c>
      <c r="H5754" s="8">
        <f t="shared" si="626"/>
        <v>20.833333333333336</v>
      </c>
      <c r="I5754" s="1">
        <v>2.8</v>
      </c>
      <c r="J5754" s="8">
        <f t="shared" si="627"/>
        <v>35.714285714285715</v>
      </c>
      <c r="K5754" s="6" t="s">
        <v>17</v>
      </c>
      <c r="L5754" s="6" t="s">
        <v>1</v>
      </c>
      <c r="M5754" s="9">
        <f t="shared" si="628"/>
        <v>78.139534883720927</v>
      </c>
      <c r="Q5754" s="10">
        <f t="shared" si="631"/>
        <v>-71.428571428571431</v>
      </c>
      <c r="S5754" s="10">
        <f t="shared" si="629"/>
        <v>-20.833333333333336</v>
      </c>
      <c r="U5754" s="10">
        <f t="shared" si="630"/>
        <v>-35.714285714285715</v>
      </c>
    </row>
    <row r="5755" spans="3:21" x14ac:dyDescent="0.3">
      <c r="C5755" s="6" t="s">
        <v>1</v>
      </c>
      <c r="D5755" s="6" t="s">
        <v>0</v>
      </c>
      <c r="E5755" s="1">
        <v>1.84</v>
      </c>
      <c r="F5755" s="8">
        <f t="shared" si="632"/>
        <v>54.347826086956516</v>
      </c>
      <c r="G5755" s="1">
        <v>3.4</v>
      </c>
      <c r="H5755" s="8">
        <f t="shared" si="626"/>
        <v>29.411764705882355</v>
      </c>
      <c r="I5755" s="1">
        <v>4.5</v>
      </c>
      <c r="J5755" s="8">
        <f t="shared" si="627"/>
        <v>22.222222222222221</v>
      </c>
      <c r="K5755" s="6" t="s">
        <v>17</v>
      </c>
      <c r="L5755" s="6" t="s">
        <v>0</v>
      </c>
      <c r="M5755" s="9">
        <f t="shared" si="628"/>
        <v>94.355811771014871</v>
      </c>
      <c r="Q5755" s="10">
        <f t="shared" si="631"/>
        <v>-54.347826086956516</v>
      </c>
      <c r="S5755" s="10">
        <f t="shared" si="629"/>
        <v>-29.411764705882355</v>
      </c>
      <c r="U5755" s="10">
        <f t="shared" si="630"/>
        <v>-22.222222222222221</v>
      </c>
    </row>
    <row r="5756" spans="3:21" x14ac:dyDescent="0.3">
      <c r="C5756" s="6" t="s">
        <v>0</v>
      </c>
      <c r="D5756" s="6" t="s">
        <v>199</v>
      </c>
      <c r="E5756" s="1">
        <v>1.53</v>
      </c>
      <c r="F5756" s="8">
        <f t="shared" si="632"/>
        <v>65.359477124183002</v>
      </c>
      <c r="G5756" s="1">
        <v>4</v>
      </c>
      <c r="H5756" s="8">
        <f t="shared" si="626"/>
        <v>25</v>
      </c>
      <c r="I5756" s="1">
        <v>5</v>
      </c>
      <c r="J5756" s="8">
        <f t="shared" si="627"/>
        <v>20</v>
      </c>
      <c r="K5756" s="6" t="s">
        <v>17</v>
      </c>
      <c r="L5756" s="6" t="s">
        <v>0</v>
      </c>
      <c r="M5756" s="9">
        <f t="shared" si="628"/>
        <v>90.61297009179745</v>
      </c>
      <c r="Q5756" s="10">
        <f t="shared" si="631"/>
        <v>-65.359477124183002</v>
      </c>
      <c r="S5756" s="10">
        <f t="shared" si="629"/>
        <v>-25</v>
      </c>
      <c r="U5756" s="10">
        <f t="shared" si="630"/>
        <v>-20</v>
      </c>
    </row>
    <row r="5757" spans="3:21" x14ac:dyDescent="0.3">
      <c r="C5757" s="6" t="s">
        <v>0</v>
      </c>
      <c r="D5757" s="6" t="s">
        <v>199</v>
      </c>
      <c r="E5757" s="1">
        <v>1.84</v>
      </c>
      <c r="F5757" s="8">
        <f t="shared" si="632"/>
        <v>54.347826086956516</v>
      </c>
      <c r="G5757" s="1">
        <v>3.4</v>
      </c>
      <c r="H5757" s="8">
        <f t="shared" si="626"/>
        <v>29.411764705882355</v>
      </c>
      <c r="I5757" s="1">
        <v>4.5</v>
      </c>
      <c r="J5757" s="8">
        <f t="shared" si="627"/>
        <v>22.222222222222221</v>
      </c>
      <c r="K5757" s="6" t="s">
        <v>17</v>
      </c>
      <c r="L5757" s="6" t="s">
        <v>0</v>
      </c>
      <c r="M5757" s="9">
        <f t="shared" si="628"/>
        <v>94.355811771014871</v>
      </c>
      <c r="Q5757" s="10">
        <f t="shared" si="631"/>
        <v>-54.347826086956516</v>
      </c>
      <c r="S5757" s="10">
        <f t="shared" si="629"/>
        <v>-29.411764705882355</v>
      </c>
      <c r="U5757" s="10">
        <f t="shared" si="630"/>
        <v>-22.222222222222221</v>
      </c>
    </row>
    <row r="5758" spans="3:21" x14ac:dyDescent="0.3">
      <c r="C5758" s="6" t="s">
        <v>0</v>
      </c>
      <c r="D5758" s="6" t="s">
        <v>1</v>
      </c>
      <c r="E5758" s="1">
        <v>1.79</v>
      </c>
      <c r="F5758" s="8">
        <f t="shared" si="632"/>
        <v>55.865921787709496</v>
      </c>
      <c r="G5758" s="1">
        <v>3.3</v>
      </c>
      <c r="H5758" s="8">
        <f t="shared" si="626"/>
        <v>30.303030303030305</v>
      </c>
      <c r="I5758" s="1">
        <v>3.8</v>
      </c>
      <c r="J5758" s="8">
        <f t="shared" si="627"/>
        <v>26.315789473684212</v>
      </c>
      <c r="K5758" s="6" t="s">
        <v>17</v>
      </c>
      <c r="L5758" s="6" t="s">
        <v>1</v>
      </c>
      <c r="M5758" s="9">
        <f t="shared" si="628"/>
        <v>88.900946572141464</v>
      </c>
      <c r="Q5758" s="10">
        <f t="shared" si="631"/>
        <v>-55.865921787709496</v>
      </c>
      <c r="S5758" s="10">
        <f t="shared" si="629"/>
        <v>-30.303030303030305</v>
      </c>
      <c r="U5758" s="10">
        <f t="shared" si="630"/>
        <v>-26.315789473684212</v>
      </c>
    </row>
    <row r="5759" spans="3:21" x14ac:dyDescent="0.3">
      <c r="C5759" s="6" t="s">
        <v>198</v>
      </c>
      <c r="D5759" s="6" t="s">
        <v>1</v>
      </c>
      <c r="E5759" s="1">
        <v>1.37</v>
      </c>
      <c r="F5759" s="8">
        <f t="shared" si="632"/>
        <v>72.992700729926995</v>
      </c>
      <c r="G5759" s="1">
        <v>4</v>
      </c>
      <c r="H5759" s="8">
        <f t="shared" si="626"/>
        <v>25</v>
      </c>
      <c r="I5759" s="1">
        <v>7</v>
      </c>
      <c r="J5759" s="8">
        <f t="shared" si="627"/>
        <v>14.285714285714286</v>
      </c>
      <c r="K5759" s="6" t="s">
        <v>17</v>
      </c>
      <c r="L5759" s="6" t="s">
        <v>0</v>
      </c>
      <c r="M5759" s="9">
        <f t="shared" si="628"/>
        <v>89.064313907592293</v>
      </c>
      <c r="Q5759" s="10">
        <f t="shared" si="631"/>
        <v>-72.992700729926995</v>
      </c>
      <c r="S5759" s="10">
        <f t="shared" si="629"/>
        <v>-25</v>
      </c>
      <c r="U5759" s="10">
        <f t="shared" si="630"/>
        <v>-14.285714285714286</v>
      </c>
    </row>
    <row r="5760" spans="3:21" x14ac:dyDescent="0.3">
      <c r="C5760" s="6" t="s">
        <v>1</v>
      </c>
      <c r="D5760" s="6" t="s">
        <v>197</v>
      </c>
      <c r="E5760" s="1">
        <v>1.89</v>
      </c>
      <c r="F5760" s="8">
        <f t="shared" si="632"/>
        <v>52.910052910052912</v>
      </c>
      <c r="G5760" s="1">
        <v>3.1</v>
      </c>
      <c r="H5760" s="8">
        <f t="shared" si="626"/>
        <v>32.258064516129032</v>
      </c>
      <c r="I5760" s="1">
        <v>4.3</v>
      </c>
      <c r="J5760" s="8">
        <f t="shared" si="627"/>
        <v>23.255813953488374</v>
      </c>
      <c r="K5760" s="6" t="s">
        <v>17</v>
      </c>
      <c r="L5760" s="6" t="s">
        <v>1</v>
      </c>
      <c r="M5760" s="9">
        <f t="shared" si="628"/>
        <v>92.230560843461717</v>
      </c>
      <c r="Q5760" s="10">
        <f t="shared" si="631"/>
        <v>-52.910052910052912</v>
      </c>
      <c r="S5760" s="10">
        <f t="shared" si="629"/>
        <v>-32.258064516129032</v>
      </c>
      <c r="U5760" s="10">
        <f t="shared" si="630"/>
        <v>-23.255813953488374</v>
      </c>
    </row>
    <row r="5761" spans="3:21" x14ac:dyDescent="0.3">
      <c r="C5761" s="6" t="s">
        <v>197</v>
      </c>
      <c r="D5761" s="6" t="s">
        <v>0</v>
      </c>
      <c r="E5761" s="1">
        <v>2</v>
      </c>
      <c r="F5761" s="8">
        <f t="shared" si="632"/>
        <v>50</v>
      </c>
      <c r="G5761" s="1">
        <v>3.2</v>
      </c>
      <c r="H5761" s="8">
        <f t="shared" si="626"/>
        <v>31.25</v>
      </c>
      <c r="I5761" s="1">
        <v>4</v>
      </c>
      <c r="J5761" s="8">
        <f t="shared" si="627"/>
        <v>25</v>
      </c>
      <c r="K5761" s="6" t="s">
        <v>17</v>
      </c>
      <c r="L5761" s="6" t="s">
        <v>0</v>
      </c>
      <c r="M5761" s="9">
        <f t="shared" si="628"/>
        <v>94.117647058823536</v>
      </c>
      <c r="Q5761" s="10">
        <f t="shared" si="631"/>
        <v>-50</v>
      </c>
      <c r="S5761" s="10">
        <f t="shared" si="629"/>
        <v>-31.25</v>
      </c>
      <c r="U5761" s="10">
        <f t="shared" si="630"/>
        <v>-25</v>
      </c>
    </row>
    <row r="5762" spans="3:21" x14ac:dyDescent="0.3">
      <c r="C5762" s="6" t="s">
        <v>1</v>
      </c>
      <c r="D5762" s="6" t="s">
        <v>199</v>
      </c>
      <c r="E5762" s="1">
        <v>3.1</v>
      </c>
      <c r="F5762" s="8">
        <f t="shared" si="632"/>
        <v>32.258064516129032</v>
      </c>
      <c r="G5762" s="1">
        <v>3.3</v>
      </c>
      <c r="H5762" s="8">
        <f t="shared" ref="H5762:H5825" si="633">100/G5762</f>
        <v>30.303030303030305</v>
      </c>
      <c r="I5762" s="1">
        <v>2.29</v>
      </c>
      <c r="J5762" s="8">
        <f t="shared" ref="J5762:J5825" si="634">100/I5762</f>
        <v>43.668122270742359</v>
      </c>
      <c r="K5762" s="6" t="s">
        <v>18</v>
      </c>
      <c r="L5762" s="6" t="s">
        <v>0</v>
      </c>
      <c r="M5762" s="9">
        <f t="shared" ref="M5762:M5825" si="635">10000/(F5762+H5762+J5762)</f>
        <v>94.136060435586273</v>
      </c>
      <c r="Q5762" s="10">
        <f t="shared" si="631"/>
        <v>-32.258064516129032</v>
      </c>
      <c r="S5762" s="10">
        <f t="shared" ref="S5762:S5825" si="636">R5762-H5762</f>
        <v>-30.303030303030305</v>
      </c>
      <c r="U5762" s="10">
        <f t="shared" ref="U5762:U5825" si="637">T5762-J5762</f>
        <v>-43.668122270742359</v>
      </c>
    </row>
    <row r="5763" spans="3:21" x14ac:dyDescent="0.3">
      <c r="C5763" s="6" t="s">
        <v>0</v>
      </c>
      <c r="D5763" s="6" t="s">
        <v>1</v>
      </c>
      <c r="E5763" s="1">
        <v>2.04</v>
      </c>
      <c r="F5763" s="8">
        <f t="shared" si="632"/>
        <v>49.019607843137251</v>
      </c>
      <c r="G5763" s="1">
        <v>2.9</v>
      </c>
      <c r="H5763" s="8">
        <f t="shared" si="633"/>
        <v>34.482758620689658</v>
      </c>
      <c r="I5763" s="1">
        <v>3.6</v>
      </c>
      <c r="J5763" s="8">
        <f t="shared" si="634"/>
        <v>27.777777777777779</v>
      </c>
      <c r="K5763" s="6" t="s">
        <v>18</v>
      </c>
      <c r="L5763" s="6" t="s">
        <v>1</v>
      </c>
      <c r="M5763" s="9">
        <f t="shared" si="635"/>
        <v>89.863291139240502</v>
      </c>
      <c r="Q5763" s="10">
        <f t="shared" si="631"/>
        <v>-49.019607843137251</v>
      </c>
      <c r="S5763" s="10">
        <f t="shared" si="636"/>
        <v>-34.482758620689658</v>
      </c>
      <c r="U5763" s="10">
        <f t="shared" si="637"/>
        <v>-27.777777777777779</v>
      </c>
    </row>
    <row r="5764" spans="3:21" x14ac:dyDescent="0.3">
      <c r="C5764" s="6" t="s">
        <v>199</v>
      </c>
      <c r="D5764" s="6" t="s">
        <v>198</v>
      </c>
      <c r="E5764" s="1">
        <v>4</v>
      </c>
      <c r="F5764" s="8">
        <f t="shared" si="632"/>
        <v>25</v>
      </c>
      <c r="G5764" s="1">
        <v>3.4</v>
      </c>
      <c r="H5764" s="8">
        <f t="shared" si="633"/>
        <v>29.411764705882355</v>
      </c>
      <c r="I5764" s="1">
        <v>1.8</v>
      </c>
      <c r="J5764" s="8">
        <f t="shared" si="634"/>
        <v>55.555555555555557</v>
      </c>
      <c r="K5764" s="6" t="s">
        <v>19</v>
      </c>
      <c r="L5764" s="6" t="s">
        <v>1</v>
      </c>
      <c r="M5764" s="9">
        <f t="shared" si="635"/>
        <v>90.936106983655264</v>
      </c>
      <c r="Q5764" s="10">
        <f t="shared" ref="Q5764:Q5827" si="638">P5764-F5764</f>
        <v>-25</v>
      </c>
      <c r="S5764" s="10">
        <f t="shared" si="636"/>
        <v>-29.411764705882355</v>
      </c>
      <c r="U5764" s="10">
        <f t="shared" si="637"/>
        <v>-55.555555555555557</v>
      </c>
    </row>
    <row r="5765" spans="3:21" x14ac:dyDescent="0.3">
      <c r="C5765" s="6" t="s">
        <v>0</v>
      </c>
      <c r="D5765" s="6" t="s">
        <v>0</v>
      </c>
      <c r="E5765" s="1">
        <v>2.6</v>
      </c>
      <c r="F5765" s="8">
        <f t="shared" si="632"/>
        <v>38.46153846153846</v>
      </c>
      <c r="G5765" s="1">
        <v>3</v>
      </c>
      <c r="H5765" s="8">
        <f t="shared" si="633"/>
        <v>33.333333333333336</v>
      </c>
      <c r="I5765" s="1">
        <v>2.7</v>
      </c>
      <c r="J5765" s="8">
        <f t="shared" si="634"/>
        <v>37.037037037037038</v>
      </c>
      <c r="K5765" s="6" t="s">
        <v>20</v>
      </c>
      <c r="L5765" s="6" t="s">
        <v>2</v>
      </c>
      <c r="M5765" s="9">
        <f t="shared" si="635"/>
        <v>91.8848167539267</v>
      </c>
      <c r="Q5765" s="10">
        <f t="shared" si="638"/>
        <v>-38.46153846153846</v>
      </c>
      <c r="S5765" s="10">
        <f t="shared" si="636"/>
        <v>-33.333333333333336</v>
      </c>
      <c r="U5765" s="10">
        <f t="shared" si="637"/>
        <v>-37.037037037037038</v>
      </c>
    </row>
    <row r="5766" spans="3:21" x14ac:dyDescent="0.3">
      <c r="C5766" s="6" t="s">
        <v>1</v>
      </c>
      <c r="D5766" s="6" t="s">
        <v>0</v>
      </c>
      <c r="E5766" s="1">
        <v>1.35</v>
      </c>
      <c r="F5766" s="8">
        <f t="shared" si="632"/>
        <v>74.074074074074076</v>
      </c>
      <c r="G5766" s="1">
        <v>3.4</v>
      </c>
      <c r="H5766" s="8">
        <f t="shared" si="633"/>
        <v>29.411764705882355</v>
      </c>
      <c r="I5766" s="1">
        <v>6</v>
      </c>
      <c r="J5766" s="8">
        <f t="shared" si="634"/>
        <v>16.666666666666668</v>
      </c>
      <c r="K5766" s="6" t="s">
        <v>20</v>
      </c>
      <c r="L5766" s="6" t="s">
        <v>0</v>
      </c>
      <c r="M5766" s="9">
        <f t="shared" si="635"/>
        <v>83.227561196736175</v>
      </c>
      <c r="Q5766" s="10">
        <f t="shared" si="638"/>
        <v>-74.074074074074076</v>
      </c>
      <c r="S5766" s="10">
        <f t="shared" si="636"/>
        <v>-29.411764705882355</v>
      </c>
      <c r="U5766" s="10">
        <f t="shared" si="637"/>
        <v>-16.666666666666668</v>
      </c>
    </row>
    <row r="5767" spans="3:21" x14ac:dyDescent="0.3">
      <c r="C5767" s="6" t="s">
        <v>1</v>
      </c>
      <c r="D5767" s="6" t="s">
        <v>0</v>
      </c>
      <c r="E5767" s="1">
        <v>1.48</v>
      </c>
      <c r="F5767" s="8">
        <f t="shared" si="632"/>
        <v>67.567567567567565</v>
      </c>
      <c r="G5767" s="1">
        <v>3.1</v>
      </c>
      <c r="H5767" s="8">
        <f t="shared" si="633"/>
        <v>32.258064516129032</v>
      </c>
      <c r="I5767" s="1">
        <v>7</v>
      </c>
      <c r="J5767" s="8">
        <f t="shared" si="634"/>
        <v>14.285714285714286</v>
      </c>
      <c r="K5767" s="6" t="s">
        <v>20</v>
      </c>
      <c r="L5767" s="6" t="s">
        <v>0</v>
      </c>
      <c r="M5767" s="9">
        <f t="shared" si="635"/>
        <v>87.633704431346857</v>
      </c>
      <c r="Q5767" s="10">
        <f t="shared" si="638"/>
        <v>-67.567567567567565</v>
      </c>
      <c r="S5767" s="10">
        <f t="shared" si="636"/>
        <v>-32.258064516129032</v>
      </c>
      <c r="U5767" s="10">
        <f t="shared" si="637"/>
        <v>-14.285714285714286</v>
      </c>
    </row>
    <row r="5768" spans="3:21" x14ac:dyDescent="0.3">
      <c r="C5768" s="6" t="s">
        <v>197</v>
      </c>
      <c r="D5768" s="6" t="s">
        <v>0</v>
      </c>
      <c r="E5768" s="1">
        <v>1.95</v>
      </c>
      <c r="F5768" s="8">
        <f t="shared" si="632"/>
        <v>51.282051282051285</v>
      </c>
      <c r="G5768" s="1">
        <v>3.4</v>
      </c>
      <c r="H5768" s="8">
        <f t="shared" si="633"/>
        <v>29.411764705882355</v>
      </c>
      <c r="I5768" s="1">
        <v>4.2</v>
      </c>
      <c r="J5768" s="8">
        <f t="shared" si="634"/>
        <v>23.80952380952381</v>
      </c>
      <c r="K5768" s="6" t="s">
        <v>21</v>
      </c>
      <c r="L5768" s="6" t="s">
        <v>0</v>
      </c>
      <c r="M5768" s="9">
        <f t="shared" si="635"/>
        <v>95.69072164948453</v>
      </c>
      <c r="Q5768" s="10">
        <f t="shared" si="638"/>
        <v>-51.282051282051285</v>
      </c>
      <c r="S5768" s="10">
        <f t="shared" si="636"/>
        <v>-29.411764705882355</v>
      </c>
      <c r="U5768" s="10">
        <f t="shared" si="637"/>
        <v>-23.80952380952381</v>
      </c>
    </row>
    <row r="5769" spans="3:21" x14ac:dyDescent="0.3">
      <c r="C5769" s="6" t="s">
        <v>199</v>
      </c>
      <c r="D5769" s="6" t="s">
        <v>199</v>
      </c>
      <c r="E5769" s="1">
        <v>2.7</v>
      </c>
      <c r="F5769" s="8">
        <f t="shared" si="632"/>
        <v>37.037037037037038</v>
      </c>
      <c r="G5769" s="1">
        <v>2.9</v>
      </c>
      <c r="H5769" s="8">
        <f t="shared" si="633"/>
        <v>34.482758620689658</v>
      </c>
      <c r="I5769" s="1">
        <v>2.9</v>
      </c>
      <c r="J5769" s="8">
        <f t="shared" si="634"/>
        <v>34.482758620689658</v>
      </c>
      <c r="K5769" s="6" t="s">
        <v>21</v>
      </c>
      <c r="L5769" s="6" t="s">
        <v>2</v>
      </c>
      <c r="M5769" s="9">
        <f t="shared" si="635"/>
        <v>94.337349397590373</v>
      </c>
      <c r="Q5769" s="10">
        <f t="shared" si="638"/>
        <v>-37.037037037037038</v>
      </c>
      <c r="S5769" s="10">
        <f t="shared" si="636"/>
        <v>-34.482758620689658</v>
      </c>
      <c r="U5769" s="10">
        <f t="shared" si="637"/>
        <v>-34.482758620689658</v>
      </c>
    </row>
    <row r="5770" spans="3:21" x14ac:dyDescent="0.3">
      <c r="C5770" s="6" t="s">
        <v>1</v>
      </c>
      <c r="D5770" s="6" t="s">
        <v>1</v>
      </c>
      <c r="E5770" s="1">
        <v>1.95</v>
      </c>
      <c r="F5770" s="8">
        <f t="shared" si="632"/>
        <v>51.282051282051285</v>
      </c>
      <c r="G5770" s="1">
        <v>3.4</v>
      </c>
      <c r="H5770" s="8">
        <f t="shared" si="633"/>
        <v>29.411764705882355</v>
      </c>
      <c r="I5770" s="1">
        <v>4.2</v>
      </c>
      <c r="J5770" s="8">
        <f t="shared" si="634"/>
        <v>23.80952380952381</v>
      </c>
      <c r="K5770" s="6" t="s">
        <v>22</v>
      </c>
      <c r="L5770" s="6" t="s">
        <v>2</v>
      </c>
      <c r="M5770" s="9">
        <f t="shared" si="635"/>
        <v>95.69072164948453</v>
      </c>
      <c r="Q5770" s="10">
        <f t="shared" si="638"/>
        <v>-51.282051282051285</v>
      </c>
      <c r="S5770" s="10">
        <f t="shared" si="636"/>
        <v>-29.411764705882355</v>
      </c>
      <c r="U5770" s="10">
        <f t="shared" si="637"/>
        <v>-23.80952380952381</v>
      </c>
    </row>
    <row r="5771" spans="3:21" x14ac:dyDescent="0.3">
      <c r="C5771" s="6" t="s">
        <v>199</v>
      </c>
      <c r="D5771" s="6" t="s">
        <v>198</v>
      </c>
      <c r="E5771" s="1">
        <v>2.75</v>
      </c>
      <c r="F5771" s="8">
        <f t="shared" si="632"/>
        <v>36.363636363636367</v>
      </c>
      <c r="G5771" s="1">
        <v>2.95</v>
      </c>
      <c r="H5771" s="8">
        <f t="shared" si="633"/>
        <v>33.898305084745758</v>
      </c>
      <c r="I5771" s="1">
        <v>2.65</v>
      </c>
      <c r="J5771" s="8">
        <f t="shared" si="634"/>
        <v>37.735849056603776</v>
      </c>
      <c r="K5771" s="6" t="s">
        <v>22</v>
      </c>
      <c r="L5771" s="6" t="s">
        <v>1</v>
      </c>
      <c r="M5771" s="9">
        <f t="shared" si="635"/>
        <v>92.594486917196093</v>
      </c>
      <c r="Q5771" s="10">
        <f t="shared" si="638"/>
        <v>-36.363636363636367</v>
      </c>
      <c r="S5771" s="10">
        <f t="shared" si="636"/>
        <v>-33.898305084745758</v>
      </c>
      <c r="U5771" s="10">
        <f t="shared" si="637"/>
        <v>-37.735849056603776</v>
      </c>
    </row>
    <row r="5772" spans="3:21" x14ac:dyDescent="0.3">
      <c r="C5772" s="6" t="s">
        <v>1</v>
      </c>
      <c r="D5772" s="6" t="s">
        <v>199</v>
      </c>
      <c r="E5772" s="1">
        <v>1.63</v>
      </c>
      <c r="F5772" s="8">
        <f t="shared" si="632"/>
        <v>61.349693251533743</v>
      </c>
      <c r="G5772" s="1">
        <v>3</v>
      </c>
      <c r="H5772" s="8">
        <f t="shared" si="633"/>
        <v>33.333333333333336</v>
      </c>
      <c r="I5772" s="1">
        <v>6.2</v>
      </c>
      <c r="J5772" s="8">
        <f t="shared" si="634"/>
        <v>16.129032258064516</v>
      </c>
      <c r="K5772" s="6" t="s">
        <v>22</v>
      </c>
      <c r="L5772" s="6" t="s">
        <v>0</v>
      </c>
      <c r="M5772" s="9">
        <f t="shared" si="635"/>
        <v>90.242886057864027</v>
      </c>
      <c r="Q5772" s="10">
        <f t="shared" si="638"/>
        <v>-61.349693251533743</v>
      </c>
      <c r="S5772" s="10">
        <f t="shared" si="636"/>
        <v>-33.333333333333336</v>
      </c>
      <c r="U5772" s="10">
        <f t="shared" si="637"/>
        <v>-16.129032258064516</v>
      </c>
    </row>
    <row r="5773" spans="3:21" x14ac:dyDescent="0.3">
      <c r="C5773" s="6" t="s">
        <v>0</v>
      </c>
      <c r="D5773" s="6" t="s">
        <v>197</v>
      </c>
      <c r="E5773" s="1">
        <v>1.76</v>
      </c>
      <c r="F5773" s="8">
        <f t="shared" si="632"/>
        <v>56.81818181818182</v>
      </c>
      <c r="G5773" s="1">
        <v>3</v>
      </c>
      <c r="H5773" s="8">
        <f t="shared" si="633"/>
        <v>33.333333333333336</v>
      </c>
      <c r="I5773" s="1">
        <v>4.3</v>
      </c>
      <c r="J5773" s="8">
        <f t="shared" si="634"/>
        <v>23.255813953488374</v>
      </c>
      <c r="K5773" s="6" t="s">
        <v>22</v>
      </c>
      <c r="L5773" s="6" t="s">
        <v>1</v>
      </c>
      <c r="M5773" s="9">
        <f t="shared" si="635"/>
        <v>88.177722541556619</v>
      </c>
      <c r="Q5773" s="10">
        <f t="shared" si="638"/>
        <v>-56.81818181818182</v>
      </c>
      <c r="S5773" s="10">
        <f t="shared" si="636"/>
        <v>-33.333333333333336</v>
      </c>
      <c r="U5773" s="10">
        <f t="shared" si="637"/>
        <v>-23.255813953488374</v>
      </c>
    </row>
    <row r="5774" spans="3:21" x14ac:dyDescent="0.3">
      <c r="C5774" s="6" t="s">
        <v>1</v>
      </c>
      <c r="D5774" s="6" t="s">
        <v>0</v>
      </c>
      <c r="E5774" s="1">
        <v>2.2000000000000002</v>
      </c>
      <c r="F5774" s="8">
        <f t="shared" si="632"/>
        <v>45.454545454545453</v>
      </c>
      <c r="G5774" s="1">
        <v>2.8</v>
      </c>
      <c r="H5774" s="8">
        <f t="shared" si="633"/>
        <v>35.714285714285715</v>
      </c>
      <c r="I5774" s="1">
        <v>3.3</v>
      </c>
      <c r="J5774" s="8">
        <f t="shared" si="634"/>
        <v>30.303030303030305</v>
      </c>
      <c r="K5774" s="6" t="s">
        <v>23</v>
      </c>
      <c r="L5774" s="6" t="s">
        <v>0</v>
      </c>
      <c r="M5774" s="9">
        <f t="shared" si="635"/>
        <v>89.708737864077662</v>
      </c>
      <c r="Q5774" s="10">
        <f t="shared" si="638"/>
        <v>-45.454545454545453</v>
      </c>
      <c r="S5774" s="10">
        <f t="shared" si="636"/>
        <v>-35.714285714285715</v>
      </c>
      <c r="U5774" s="10">
        <f t="shared" si="637"/>
        <v>-30.303030303030305</v>
      </c>
    </row>
    <row r="5775" spans="3:21" x14ac:dyDescent="0.3">
      <c r="C5775" s="6" t="s">
        <v>199</v>
      </c>
      <c r="D5775" s="6" t="s">
        <v>197</v>
      </c>
      <c r="E5775" s="1">
        <v>2.35</v>
      </c>
      <c r="F5775" s="8">
        <f t="shared" si="632"/>
        <v>42.553191489361701</v>
      </c>
      <c r="G5775" s="1">
        <v>3.1</v>
      </c>
      <c r="H5775" s="8">
        <f t="shared" si="633"/>
        <v>32.258064516129032</v>
      </c>
      <c r="I5775" s="1">
        <v>3.6</v>
      </c>
      <c r="J5775" s="8">
        <f t="shared" si="634"/>
        <v>27.777777777777779</v>
      </c>
      <c r="K5775" s="6" t="s">
        <v>24</v>
      </c>
      <c r="L5775" s="6" t="s">
        <v>1</v>
      </c>
      <c r="M5775" s="9">
        <f t="shared" si="635"/>
        <v>97.47630551942018</v>
      </c>
      <c r="Q5775" s="10">
        <f t="shared" si="638"/>
        <v>-42.553191489361701</v>
      </c>
      <c r="S5775" s="10">
        <f t="shared" si="636"/>
        <v>-32.258064516129032</v>
      </c>
      <c r="U5775" s="10">
        <f t="shared" si="637"/>
        <v>-27.777777777777779</v>
      </c>
    </row>
    <row r="5776" spans="3:21" x14ac:dyDescent="0.3">
      <c r="C5776" s="6" t="s">
        <v>1</v>
      </c>
      <c r="D5776" s="6" t="s">
        <v>199</v>
      </c>
      <c r="E5776" s="1">
        <v>1.6</v>
      </c>
      <c r="F5776" s="8">
        <f t="shared" si="632"/>
        <v>62.5</v>
      </c>
      <c r="G5776" s="1">
        <v>4</v>
      </c>
      <c r="H5776" s="8">
        <f t="shared" si="633"/>
        <v>25</v>
      </c>
      <c r="I5776" s="1">
        <v>4</v>
      </c>
      <c r="J5776" s="8">
        <f t="shared" si="634"/>
        <v>25</v>
      </c>
      <c r="K5776" s="6" t="s">
        <v>25</v>
      </c>
      <c r="L5776" s="6" t="s">
        <v>0</v>
      </c>
      <c r="M5776" s="9">
        <f t="shared" si="635"/>
        <v>88.888888888888886</v>
      </c>
      <c r="Q5776" s="10">
        <f t="shared" si="638"/>
        <v>-62.5</v>
      </c>
      <c r="S5776" s="10">
        <f t="shared" si="636"/>
        <v>-25</v>
      </c>
      <c r="U5776" s="10">
        <f t="shared" si="637"/>
        <v>-25</v>
      </c>
    </row>
    <row r="5777" spans="3:21" x14ac:dyDescent="0.3">
      <c r="C5777" s="6" t="s">
        <v>1</v>
      </c>
      <c r="D5777" s="6" t="s">
        <v>1</v>
      </c>
      <c r="E5777" s="1">
        <v>3.3</v>
      </c>
      <c r="F5777" s="8">
        <f t="shared" si="632"/>
        <v>30.303030303030305</v>
      </c>
      <c r="G5777" s="1">
        <v>3.3</v>
      </c>
      <c r="H5777" s="8">
        <f t="shared" si="633"/>
        <v>30.303030303030305</v>
      </c>
      <c r="I5777" s="1">
        <v>2.15</v>
      </c>
      <c r="J5777" s="8">
        <f t="shared" si="634"/>
        <v>46.511627906976749</v>
      </c>
      <c r="K5777" s="6" t="s">
        <v>25</v>
      </c>
      <c r="L5777" s="6" t="s">
        <v>2</v>
      </c>
      <c r="M5777" s="9">
        <f t="shared" si="635"/>
        <v>93.355263157894726</v>
      </c>
      <c r="Q5777" s="10">
        <f t="shared" si="638"/>
        <v>-30.303030303030305</v>
      </c>
      <c r="S5777" s="10">
        <f t="shared" si="636"/>
        <v>-30.303030303030305</v>
      </c>
      <c r="U5777" s="10">
        <f t="shared" si="637"/>
        <v>-46.511627906976749</v>
      </c>
    </row>
    <row r="5778" spans="3:21" x14ac:dyDescent="0.3">
      <c r="C5778" s="6" t="s">
        <v>1</v>
      </c>
      <c r="D5778" s="6" t="s">
        <v>199</v>
      </c>
      <c r="E5778" s="1">
        <v>2.29</v>
      </c>
      <c r="F5778" s="8">
        <f t="shared" si="632"/>
        <v>43.668122270742359</v>
      </c>
      <c r="G5778" s="1">
        <v>3.1</v>
      </c>
      <c r="H5778" s="8">
        <f t="shared" si="633"/>
        <v>32.258064516129032</v>
      </c>
      <c r="I5778" s="1">
        <v>2.8</v>
      </c>
      <c r="J5778" s="8">
        <f t="shared" si="634"/>
        <v>35.714285714285715</v>
      </c>
      <c r="K5778" s="6" t="s">
        <v>25</v>
      </c>
      <c r="L5778" s="6" t="s">
        <v>0</v>
      </c>
      <c r="M5778" s="9">
        <f t="shared" si="635"/>
        <v>89.573250416835648</v>
      </c>
      <c r="Q5778" s="10">
        <f t="shared" si="638"/>
        <v>-43.668122270742359</v>
      </c>
      <c r="S5778" s="10">
        <f t="shared" si="636"/>
        <v>-32.258064516129032</v>
      </c>
      <c r="U5778" s="10">
        <f t="shared" si="637"/>
        <v>-35.714285714285715</v>
      </c>
    </row>
    <row r="5779" spans="3:21" x14ac:dyDescent="0.3">
      <c r="C5779" s="6" t="s">
        <v>1</v>
      </c>
      <c r="D5779" s="6" t="s">
        <v>0</v>
      </c>
      <c r="E5779" s="1">
        <v>1.63</v>
      </c>
      <c r="F5779" s="8">
        <f t="shared" si="632"/>
        <v>61.349693251533743</v>
      </c>
      <c r="G5779" s="1">
        <v>3.4</v>
      </c>
      <c r="H5779" s="8">
        <f t="shared" si="633"/>
        <v>29.411764705882355</v>
      </c>
      <c r="I5779" s="1">
        <v>5</v>
      </c>
      <c r="J5779" s="8">
        <f t="shared" si="634"/>
        <v>20</v>
      </c>
      <c r="K5779" s="6" t="s">
        <v>25</v>
      </c>
      <c r="L5779" s="6" t="s">
        <v>0</v>
      </c>
      <c r="M5779" s="9">
        <f t="shared" si="635"/>
        <v>90.284113123941083</v>
      </c>
      <c r="Q5779" s="10">
        <f t="shared" si="638"/>
        <v>-61.349693251533743</v>
      </c>
      <c r="S5779" s="10">
        <f t="shared" si="636"/>
        <v>-29.411764705882355</v>
      </c>
      <c r="U5779" s="10">
        <f t="shared" si="637"/>
        <v>-20</v>
      </c>
    </row>
    <row r="5780" spans="3:21" x14ac:dyDescent="0.3">
      <c r="C5780" s="6" t="s">
        <v>1</v>
      </c>
      <c r="D5780" s="6" t="s">
        <v>199</v>
      </c>
      <c r="E5780" s="1">
        <v>2.29</v>
      </c>
      <c r="F5780" s="8">
        <f t="shared" si="632"/>
        <v>43.668122270742359</v>
      </c>
      <c r="G5780" s="1">
        <v>3.1</v>
      </c>
      <c r="H5780" s="8">
        <f t="shared" si="633"/>
        <v>32.258064516129032</v>
      </c>
      <c r="I5780" s="1">
        <v>2.8</v>
      </c>
      <c r="J5780" s="8">
        <f t="shared" si="634"/>
        <v>35.714285714285715</v>
      </c>
      <c r="K5780" s="6" t="s">
        <v>25</v>
      </c>
      <c r="L5780" s="6" t="s">
        <v>0</v>
      </c>
      <c r="M5780" s="9">
        <f t="shared" si="635"/>
        <v>89.573250416835648</v>
      </c>
      <c r="Q5780" s="10">
        <f t="shared" si="638"/>
        <v>-43.668122270742359</v>
      </c>
      <c r="S5780" s="10">
        <f t="shared" si="636"/>
        <v>-32.258064516129032</v>
      </c>
      <c r="U5780" s="10">
        <f t="shared" si="637"/>
        <v>-35.714285714285715</v>
      </c>
    </row>
    <row r="5781" spans="3:21" x14ac:dyDescent="0.3">
      <c r="C5781" s="6" t="s">
        <v>1</v>
      </c>
      <c r="D5781" s="6" t="s">
        <v>199</v>
      </c>
      <c r="E5781" s="1">
        <v>2.65</v>
      </c>
      <c r="F5781" s="8">
        <f t="shared" si="632"/>
        <v>37.735849056603776</v>
      </c>
      <c r="G5781" s="1">
        <v>2.85</v>
      </c>
      <c r="H5781" s="8">
        <f t="shared" si="633"/>
        <v>35.087719298245609</v>
      </c>
      <c r="I5781" s="1">
        <v>2.65</v>
      </c>
      <c r="J5781" s="8">
        <f t="shared" si="634"/>
        <v>37.735849056603776</v>
      </c>
      <c r="K5781" s="6" t="s">
        <v>25</v>
      </c>
      <c r="L5781" s="6" t="s">
        <v>0</v>
      </c>
      <c r="M5781" s="9">
        <f t="shared" si="635"/>
        <v>90.449101796407192</v>
      </c>
      <c r="Q5781" s="10">
        <f t="shared" si="638"/>
        <v>-37.735849056603776</v>
      </c>
      <c r="S5781" s="10">
        <f t="shared" si="636"/>
        <v>-35.087719298245609</v>
      </c>
      <c r="U5781" s="10">
        <f t="shared" si="637"/>
        <v>-37.735849056603776</v>
      </c>
    </row>
    <row r="5782" spans="3:21" x14ac:dyDescent="0.3">
      <c r="C5782" s="6" t="s">
        <v>0</v>
      </c>
      <c r="D5782" s="6" t="s">
        <v>197</v>
      </c>
      <c r="E5782" s="1">
        <v>2.5</v>
      </c>
      <c r="F5782" s="8">
        <f t="shared" si="632"/>
        <v>40</v>
      </c>
      <c r="G5782" s="1">
        <v>2.95</v>
      </c>
      <c r="H5782" s="8">
        <f t="shared" si="633"/>
        <v>33.898305084745758</v>
      </c>
      <c r="I5782" s="1">
        <v>2.75</v>
      </c>
      <c r="J5782" s="8">
        <f t="shared" si="634"/>
        <v>36.363636363636367</v>
      </c>
      <c r="K5782" s="6" t="s">
        <v>25</v>
      </c>
      <c r="L5782" s="6" t="s">
        <v>1</v>
      </c>
      <c r="M5782" s="9">
        <f t="shared" si="635"/>
        <v>90.693124650642829</v>
      </c>
      <c r="Q5782" s="10">
        <f t="shared" si="638"/>
        <v>-40</v>
      </c>
      <c r="S5782" s="10">
        <f t="shared" si="636"/>
        <v>-33.898305084745758</v>
      </c>
      <c r="U5782" s="10">
        <f t="shared" si="637"/>
        <v>-36.363636363636367</v>
      </c>
    </row>
    <row r="5783" spans="3:21" x14ac:dyDescent="0.3">
      <c r="C5783" s="6" t="s">
        <v>199</v>
      </c>
      <c r="D5783" s="6" t="s">
        <v>1</v>
      </c>
      <c r="E5783" s="1">
        <v>2.5</v>
      </c>
      <c r="F5783" s="8">
        <f t="shared" si="632"/>
        <v>40</v>
      </c>
      <c r="G5783" s="1">
        <v>2.95</v>
      </c>
      <c r="H5783" s="8">
        <f t="shared" si="633"/>
        <v>33.898305084745758</v>
      </c>
      <c r="I5783" s="1">
        <v>2.75</v>
      </c>
      <c r="J5783" s="8">
        <f t="shared" si="634"/>
        <v>36.363636363636367</v>
      </c>
      <c r="K5783" s="6" t="s">
        <v>25</v>
      </c>
      <c r="L5783" s="6" t="s">
        <v>1</v>
      </c>
      <c r="M5783" s="9">
        <f t="shared" si="635"/>
        <v>90.693124650642829</v>
      </c>
      <c r="Q5783" s="10">
        <f t="shared" si="638"/>
        <v>-40</v>
      </c>
      <c r="S5783" s="10">
        <f t="shared" si="636"/>
        <v>-33.898305084745758</v>
      </c>
      <c r="U5783" s="10">
        <f t="shared" si="637"/>
        <v>-36.363636363636367</v>
      </c>
    </row>
    <row r="5784" spans="3:21" x14ac:dyDescent="0.3">
      <c r="C5784" s="6" t="s">
        <v>199</v>
      </c>
      <c r="D5784" s="6" t="s">
        <v>1</v>
      </c>
      <c r="E5784" s="1">
        <v>2.04</v>
      </c>
      <c r="F5784" s="8">
        <f t="shared" si="632"/>
        <v>49.019607843137251</v>
      </c>
      <c r="G5784" s="1">
        <v>3.1</v>
      </c>
      <c r="H5784" s="8">
        <f t="shared" si="633"/>
        <v>32.258064516129032</v>
      </c>
      <c r="I5784" s="1">
        <v>4.09</v>
      </c>
      <c r="J5784" s="8">
        <f t="shared" si="634"/>
        <v>24.449877750611247</v>
      </c>
      <c r="K5784" s="6" t="s">
        <v>25</v>
      </c>
      <c r="L5784" s="6" t="s">
        <v>1</v>
      </c>
      <c r="M5784" s="9">
        <f t="shared" si="635"/>
        <v>94.582726920348406</v>
      </c>
      <c r="Q5784" s="10">
        <f t="shared" si="638"/>
        <v>-49.019607843137251</v>
      </c>
      <c r="S5784" s="10">
        <f t="shared" si="636"/>
        <v>-32.258064516129032</v>
      </c>
      <c r="U5784" s="10">
        <f t="shared" si="637"/>
        <v>-24.449877750611247</v>
      </c>
    </row>
    <row r="5785" spans="3:21" x14ac:dyDescent="0.3">
      <c r="C5785" s="6" t="s">
        <v>199</v>
      </c>
      <c r="D5785" s="6" t="s">
        <v>199</v>
      </c>
      <c r="E5785" s="1">
        <v>3.15</v>
      </c>
      <c r="F5785" s="8">
        <f t="shared" si="632"/>
        <v>31.746031746031747</v>
      </c>
      <c r="G5785" s="1">
        <v>2.9</v>
      </c>
      <c r="H5785" s="8">
        <f t="shared" si="633"/>
        <v>34.482758620689658</v>
      </c>
      <c r="I5785" s="1">
        <v>2.29</v>
      </c>
      <c r="J5785" s="8">
        <f t="shared" si="634"/>
        <v>43.668122270742359</v>
      </c>
      <c r="K5785" s="6" t="s">
        <v>26</v>
      </c>
      <c r="L5785" s="6" t="s">
        <v>2</v>
      </c>
      <c r="M5785" s="9">
        <f t="shared" si="635"/>
        <v>90.994366993627523</v>
      </c>
      <c r="Q5785" s="10">
        <f t="shared" si="638"/>
        <v>-31.746031746031747</v>
      </c>
      <c r="S5785" s="10">
        <f t="shared" si="636"/>
        <v>-34.482758620689658</v>
      </c>
      <c r="U5785" s="10">
        <f t="shared" si="637"/>
        <v>-43.668122270742359</v>
      </c>
    </row>
    <row r="5786" spans="3:21" x14ac:dyDescent="0.3">
      <c r="C5786" s="6" t="s">
        <v>0</v>
      </c>
      <c r="D5786" s="6" t="s">
        <v>0</v>
      </c>
      <c r="E5786" s="1">
        <v>1.42</v>
      </c>
      <c r="F5786" s="8">
        <f t="shared" si="632"/>
        <v>70.422535211267615</v>
      </c>
      <c r="G5786" s="1">
        <v>4.5</v>
      </c>
      <c r="H5786" s="8">
        <f t="shared" si="633"/>
        <v>22.222222222222221</v>
      </c>
      <c r="I5786" s="1">
        <v>7.5</v>
      </c>
      <c r="J5786" s="8">
        <f t="shared" si="634"/>
        <v>13.333333333333334</v>
      </c>
      <c r="K5786" s="6" t="s">
        <v>26</v>
      </c>
      <c r="L5786" s="6" t="s">
        <v>2</v>
      </c>
      <c r="M5786" s="9">
        <f t="shared" si="635"/>
        <v>94.359125812167747</v>
      </c>
      <c r="Q5786" s="10">
        <f t="shared" si="638"/>
        <v>-70.422535211267615</v>
      </c>
      <c r="S5786" s="10">
        <f t="shared" si="636"/>
        <v>-22.222222222222221</v>
      </c>
      <c r="U5786" s="10">
        <f t="shared" si="637"/>
        <v>-13.333333333333334</v>
      </c>
    </row>
    <row r="5787" spans="3:21" x14ac:dyDescent="0.3">
      <c r="C5787" s="6" t="s">
        <v>1</v>
      </c>
      <c r="D5787" s="6" t="s">
        <v>1</v>
      </c>
      <c r="E5787" s="1">
        <v>2.8</v>
      </c>
      <c r="F5787" s="8">
        <f t="shared" si="632"/>
        <v>35.714285714285715</v>
      </c>
      <c r="G5787" s="1">
        <v>3</v>
      </c>
      <c r="H5787" s="8">
        <f t="shared" si="633"/>
        <v>33.333333333333336</v>
      </c>
      <c r="I5787" s="1">
        <v>2.65</v>
      </c>
      <c r="J5787" s="8">
        <f t="shared" si="634"/>
        <v>37.735849056603776</v>
      </c>
      <c r="K5787" s="6" t="s">
        <v>27</v>
      </c>
      <c r="L5787" s="6" t="s">
        <v>2</v>
      </c>
      <c r="M5787" s="9">
        <f t="shared" si="635"/>
        <v>93.647454774926373</v>
      </c>
      <c r="Q5787" s="10">
        <f t="shared" si="638"/>
        <v>-35.714285714285715</v>
      </c>
      <c r="S5787" s="10">
        <f t="shared" si="636"/>
        <v>-33.333333333333336</v>
      </c>
      <c r="U5787" s="10">
        <f t="shared" si="637"/>
        <v>-37.735849056603776</v>
      </c>
    </row>
    <row r="5788" spans="3:21" x14ac:dyDescent="0.3">
      <c r="C5788" s="6" t="s">
        <v>0</v>
      </c>
      <c r="D5788" s="6" t="s">
        <v>1</v>
      </c>
      <c r="E5788" s="1">
        <v>2.6</v>
      </c>
      <c r="F5788" s="8">
        <f t="shared" si="632"/>
        <v>38.46153846153846</v>
      </c>
      <c r="G5788" s="1">
        <v>3.1</v>
      </c>
      <c r="H5788" s="8">
        <f t="shared" si="633"/>
        <v>32.258064516129032</v>
      </c>
      <c r="I5788" s="1">
        <v>2.6</v>
      </c>
      <c r="J5788" s="8">
        <f t="shared" si="634"/>
        <v>38.46153846153846</v>
      </c>
      <c r="K5788" s="6" t="s">
        <v>27</v>
      </c>
      <c r="L5788" s="6" t="s">
        <v>1</v>
      </c>
      <c r="M5788" s="9">
        <f t="shared" si="635"/>
        <v>91.590909090909093</v>
      </c>
      <c r="Q5788" s="10">
        <f t="shared" si="638"/>
        <v>-38.46153846153846</v>
      </c>
      <c r="S5788" s="10">
        <f t="shared" si="636"/>
        <v>-32.258064516129032</v>
      </c>
      <c r="U5788" s="10">
        <f t="shared" si="637"/>
        <v>-38.46153846153846</v>
      </c>
    </row>
    <row r="5789" spans="3:21" x14ac:dyDescent="0.3">
      <c r="C5789" s="6" t="s">
        <v>1</v>
      </c>
      <c r="D5789" s="6" t="s">
        <v>198</v>
      </c>
      <c r="E5789" s="1">
        <v>1.74</v>
      </c>
      <c r="F5789" s="8">
        <f t="shared" si="632"/>
        <v>57.47126436781609</v>
      </c>
      <c r="G5789" s="1">
        <v>3.4</v>
      </c>
      <c r="H5789" s="8">
        <f t="shared" si="633"/>
        <v>29.411764705882355</v>
      </c>
      <c r="I5789" s="1">
        <v>3.9</v>
      </c>
      <c r="J5789" s="8">
        <f t="shared" si="634"/>
        <v>25.641025641025642</v>
      </c>
      <c r="K5789" s="6" t="s">
        <v>27</v>
      </c>
      <c r="L5789" s="6" t="s">
        <v>1</v>
      </c>
      <c r="M5789" s="9">
        <f t="shared" si="635"/>
        <v>88.86988675756875</v>
      </c>
      <c r="Q5789" s="10">
        <f t="shared" si="638"/>
        <v>-57.47126436781609</v>
      </c>
      <c r="S5789" s="10">
        <f t="shared" si="636"/>
        <v>-29.411764705882355</v>
      </c>
      <c r="U5789" s="10">
        <f t="shared" si="637"/>
        <v>-25.641025641025642</v>
      </c>
    </row>
    <row r="5790" spans="3:21" x14ac:dyDescent="0.3">
      <c r="C5790" s="6" t="s">
        <v>1</v>
      </c>
      <c r="D5790" s="6" t="s">
        <v>199</v>
      </c>
      <c r="E5790" s="1">
        <v>1.37</v>
      </c>
      <c r="F5790" s="8">
        <f t="shared" si="632"/>
        <v>72.992700729926995</v>
      </c>
      <c r="G5790" s="1">
        <v>5</v>
      </c>
      <c r="H5790" s="8">
        <f t="shared" si="633"/>
        <v>20</v>
      </c>
      <c r="I5790" s="1">
        <v>7.5</v>
      </c>
      <c r="J5790" s="8">
        <f t="shared" si="634"/>
        <v>13.333333333333334</v>
      </c>
      <c r="K5790" s="6" t="s">
        <v>27</v>
      </c>
      <c r="L5790" s="6" t="s">
        <v>0</v>
      </c>
      <c r="M5790" s="9">
        <f t="shared" si="635"/>
        <v>94.050343249427939</v>
      </c>
      <c r="Q5790" s="10">
        <f t="shared" si="638"/>
        <v>-72.992700729926995</v>
      </c>
      <c r="S5790" s="10">
        <f t="shared" si="636"/>
        <v>-20</v>
      </c>
      <c r="U5790" s="10">
        <f t="shared" si="637"/>
        <v>-13.333333333333334</v>
      </c>
    </row>
    <row r="5791" spans="3:21" x14ac:dyDescent="0.3">
      <c r="C5791" s="6" t="s">
        <v>0</v>
      </c>
      <c r="D5791" s="6" t="s">
        <v>1</v>
      </c>
      <c r="E5791" s="1">
        <v>1.84</v>
      </c>
      <c r="F5791" s="8">
        <f t="shared" si="632"/>
        <v>54.347826086956516</v>
      </c>
      <c r="G5791" s="1">
        <v>3.4</v>
      </c>
      <c r="H5791" s="8">
        <f t="shared" si="633"/>
        <v>29.411764705882355</v>
      </c>
      <c r="I5791" s="1">
        <v>4.5</v>
      </c>
      <c r="J5791" s="8">
        <f t="shared" si="634"/>
        <v>22.222222222222221</v>
      </c>
      <c r="K5791" s="6" t="s">
        <v>27</v>
      </c>
      <c r="L5791" s="6" t="s">
        <v>1</v>
      </c>
      <c r="M5791" s="9">
        <f t="shared" si="635"/>
        <v>94.355811771014871</v>
      </c>
      <c r="Q5791" s="10">
        <f t="shared" si="638"/>
        <v>-54.347826086956516</v>
      </c>
      <c r="S5791" s="10">
        <f t="shared" si="636"/>
        <v>-29.411764705882355</v>
      </c>
      <c r="U5791" s="10">
        <f t="shared" si="637"/>
        <v>-22.222222222222221</v>
      </c>
    </row>
    <row r="5792" spans="3:21" x14ac:dyDescent="0.3">
      <c r="C5792" s="6" t="s">
        <v>0</v>
      </c>
      <c r="D5792" s="6" t="s">
        <v>199</v>
      </c>
      <c r="E5792" s="1">
        <v>1.95</v>
      </c>
      <c r="F5792" s="8">
        <f t="shared" si="632"/>
        <v>51.282051282051285</v>
      </c>
      <c r="G5792" s="1">
        <v>3.2</v>
      </c>
      <c r="H5792" s="8">
        <f t="shared" si="633"/>
        <v>31.25</v>
      </c>
      <c r="I5792" s="1">
        <v>4</v>
      </c>
      <c r="J5792" s="8">
        <f t="shared" si="634"/>
        <v>25</v>
      </c>
      <c r="K5792" s="6" t="s">
        <v>27</v>
      </c>
      <c r="L5792" s="6" t="s">
        <v>0</v>
      </c>
      <c r="M5792" s="9">
        <f t="shared" si="635"/>
        <v>92.995529061102829</v>
      </c>
      <c r="Q5792" s="10">
        <f t="shared" si="638"/>
        <v>-51.282051282051285</v>
      </c>
      <c r="S5792" s="10">
        <f t="shared" si="636"/>
        <v>-31.25</v>
      </c>
      <c r="U5792" s="10">
        <f t="shared" si="637"/>
        <v>-25</v>
      </c>
    </row>
    <row r="5793" spans="3:21" x14ac:dyDescent="0.3">
      <c r="C5793" s="6" t="s">
        <v>197</v>
      </c>
      <c r="D5793" s="6" t="s">
        <v>199</v>
      </c>
      <c r="E5793" s="1">
        <v>1.63</v>
      </c>
      <c r="F5793" s="8">
        <f t="shared" si="632"/>
        <v>61.349693251533743</v>
      </c>
      <c r="G5793" s="1">
        <v>3.6</v>
      </c>
      <c r="H5793" s="8">
        <f t="shared" si="633"/>
        <v>27.777777777777779</v>
      </c>
      <c r="I5793" s="1">
        <v>6</v>
      </c>
      <c r="J5793" s="8">
        <f t="shared" si="634"/>
        <v>16.666666666666668</v>
      </c>
      <c r="K5793" s="6" t="s">
        <v>27</v>
      </c>
      <c r="L5793" s="6" t="s">
        <v>0</v>
      </c>
      <c r="M5793" s="9">
        <f t="shared" si="635"/>
        <v>94.523195876288653</v>
      </c>
      <c r="Q5793" s="10">
        <f t="shared" si="638"/>
        <v>-61.349693251533743</v>
      </c>
      <c r="S5793" s="10">
        <f t="shared" si="636"/>
        <v>-27.777777777777779</v>
      </c>
      <c r="U5793" s="10">
        <f t="shared" si="637"/>
        <v>-16.666666666666668</v>
      </c>
    </row>
    <row r="5794" spans="3:21" x14ac:dyDescent="0.3">
      <c r="C5794" s="6" t="s">
        <v>199</v>
      </c>
      <c r="D5794" s="6" t="s">
        <v>0</v>
      </c>
      <c r="E5794" s="1">
        <v>2.2000000000000002</v>
      </c>
      <c r="F5794" s="8">
        <f t="shared" si="632"/>
        <v>45.454545454545453</v>
      </c>
      <c r="G5794" s="1">
        <v>3.2</v>
      </c>
      <c r="H5794" s="8">
        <f t="shared" si="633"/>
        <v>31.25</v>
      </c>
      <c r="I5794" s="1">
        <v>2.5</v>
      </c>
      <c r="J5794" s="8">
        <f t="shared" si="634"/>
        <v>40</v>
      </c>
      <c r="K5794" s="6" t="s">
        <v>27</v>
      </c>
      <c r="L5794" s="6" t="s">
        <v>1</v>
      </c>
      <c r="M5794" s="9">
        <f t="shared" si="635"/>
        <v>85.686465433300882</v>
      </c>
      <c r="Q5794" s="10">
        <f t="shared" si="638"/>
        <v>-45.454545454545453</v>
      </c>
      <c r="S5794" s="10">
        <f t="shared" si="636"/>
        <v>-31.25</v>
      </c>
      <c r="U5794" s="10">
        <f t="shared" si="637"/>
        <v>-40</v>
      </c>
    </row>
    <row r="5795" spans="3:21" x14ac:dyDescent="0.3">
      <c r="C5795" s="6" t="s">
        <v>1</v>
      </c>
      <c r="D5795" s="6" t="s">
        <v>0</v>
      </c>
      <c r="E5795" s="1">
        <v>2.15</v>
      </c>
      <c r="F5795" s="8">
        <f t="shared" si="632"/>
        <v>46.511627906976749</v>
      </c>
      <c r="G5795" s="1">
        <v>3.2</v>
      </c>
      <c r="H5795" s="8">
        <f t="shared" si="633"/>
        <v>31.25</v>
      </c>
      <c r="I5795" s="1">
        <v>3.4</v>
      </c>
      <c r="J5795" s="8">
        <f t="shared" si="634"/>
        <v>29.411764705882355</v>
      </c>
      <c r="K5795" s="6" t="s">
        <v>28</v>
      </c>
      <c r="L5795" s="6" t="s">
        <v>0</v>
      </c>
      <c r="M5795" s="9">
        <f t="shared" si="635"/>
        <v>93.306741124850419</v>
      </c>
      <c r="Q5795" s="10">
        <f t="shared" si="638"/>
        <v>-46.511627906976749</v>
      </c>
      <c r="S5795" s="10">
        <f t="shared" si="636"/>
        <v>-31.25</v>
      </c>
      <c r="U5795" s="10">
        <f t="shared" si="637"/>
        <v>-29.411764705882355</v>
      </c>
    </row>
    <row r="5796" spans="3:21" x14ac:dyDescent="0.3">
      <c r="C5796" s="6" t="s">
        <v>199</v>
      </c>
      <c r="D5796" s="6" t="s">
        <v>1</v>
      </c>
      <c r="E5796" s="1">
        <v>2.6</v>
      </c>
      <c r="F5796" s="8">
        <f t="shared" ref="F5796:F5859" si="639">100/E5796</f>
        <v>38.46153846153846</v>
      </c>
      <c r="G5796" s="1">
        <v>3</v>
      </c>
      <c r="H5796" s="8">
        <f t="shared" si="633"/>
        <v>33.333333333333336</v>
      </c>
      <c r="I5796" s="1">
        <v>2.6</v>
      </c>
      <c r="J5796" s="8">
        <f t="shared" si="634"/>
        <v>38.46153846153846</v>
      </c>
      <c r="K5796" s="6" t="s">
        <v>29</v>
      </c>
      <c r="L5796" s="6" t="s">
        <v>1</v>
      </c>
      <c r="M5796" s="9">
        <f t="shared" si="635"/>
        <v>90.697674418604663</v>
      </c>
      <c r="Q5796" s="10">
        <f t="shared" si="638"/>
        <v>-38.46153846153846</v>
      </c>
      <c r="S5796" s="10">
        <f t="shared" si="636"/>
        <v>-33.333333333333336</v>
      </c>
      <c r="U5796" s="10">
        <f t="shared" si="637"/>
        <v>-38.46153846153846</v>
      </c>
    </row>
    <row r="5797" spans="3:21" x14ac:dyDescent="0.3">
      <c r="C5797" s="6" t="s">
        <v>0</v>
      </c>
      <c r="D5797" s="6" t="s">
        <v>0</v>
      </c>
      <c r="E5797" s="1">
        <v>1.95</v>
      </c>
      <c r="F5797" s="8">
        <f t="shared" si="639"/>
        <v>51.282051282051285</v>
      </c>
      <c r="G5797" s="1">
        <v>3.4</v>
      </c>
      <c r="H5797" s="8">
        <f t="shared" si="633"/>
        <v>29.411764705882355</v>
      </c>
      <c r="I5797" s="1">
        <v>4.2</v>
      </c>
      <c r="J5797" s="8">
        <f t="shared" si="634"/>
        <v>23.80952380952381</v>
      </c>
      <c r="K5797" s="6" t="s">
        <v>30</v>
      </c>
      <c r="L5797" s="6" t="s">
        <v>2</v>
      </c>
      <c r="M5797" s="9">
        <f t="shared" si="635"/>
        <v>95.69072164948453</v>
      </c>
      <c r="Q5797" s="10">
        <f t="shared" si="638"/>
        <v>-51.282051282051285</v>
      </c>
      <c r="S5797" s="10">
        <f t="shared" si="636"/>
        <v>-29.411764705882355</v>
      </c>
      <c r="U5797" s="10">
        <f t="shared" si="637"/>
        <v>-23.80952380952381</v>
      </c>
    </row>
    <row r="5798" spans="3:21" x14ac:dyDescent="0.3">
      <c r="C5798" s="6" t="s">
        <v>197</v>
      </c>
      <c r="D5798" s="6" t="s">
        <v>0</v>
      </c>
      <c r="E5798" s="1">
        <v>1.42</v>
      </c>
      <c r="F5798" s="8">
        <f t="shared" si="639"/>
        <v>70.422535211267615</v>
      </c>
      <c r="G5798" s="1">
        <v>4.5</v>
      </c>
      <c r="H5798" s="8">
        <f t="shared" si="633"/>
        <v>22.222222222222221</v>
      </c>
      <c r="I5798" s="1">
        <v>7</v>
      </c>
      <c r="J5798" s="8">
        <f t="shared" si="634"/>
        <v>14.285714285714286</v>
      </c>
      <c r="K5798" s="6" t="s">
        <v>31</v>
      </c>
      <c r="L5798" s="6" t="s">
        <v>0</v>
      </c>
      <c r="M5798" s="9">
        <f t="shared" si="635"/>
        <v>93.518712105373183</v>
      </c>
      <c r="Q5798" s="10">
        <f t="shared" si="638"/>
        <v>-70.422535211267615</v>
      </c>
      <c r="S5798" s="10">
        <f t="shared" si="636"/>
        <v>-22.222222222222221</v>
      </c>
      <c r="U5798" s="10">
        <f t="shared" si="637"/>
        <v>-14.285714285714286</v>
      </c>
    </row>
    <row r="5799" spans="3:21" x14ac:dyDescent="0.3">
      <c r="C5799" s="6" t="s">
        <v>197</v>
      </c>
      <c r="D5799" s="6" t="s">
        <v>199</v>
      </c>
      <c r="E5799" s="1">
        <v>1.53</v>
      </c>
      <c r="F5799" s="8">
        <f t="shared" si="639"/>
        <v>65.359477124183002</v>
      </c>
      <c r="G5799" s="1">
        <v>4</v>
      </c>
      <c r="H5799" s="8">
        <f t="shared" si="633"/>
        <v>25</v>
      </c>
      <c r="I5799" s="1">
        <v>6.2</v>
      </c>
      <c r="J5799" s="8">
        <f t="shared" si="634"/>
        <v>16.129032258064516</v>
      </c>
      <c r="K5799" s="6" t="s">
        <v>32</v>
      </c>
      <c r="L5799" s="6" t="s">
        <v>0</v>
      </c>
      <c r="M5799" s="9">
        <f t="shared" si="635"/>
        <v>93.90684551799238</v>
      </c>
      <c r="Q5799" s="10">
        <f t="shared" si="638"/>
        <v>-65.359477124183002</v>
      </c>
      <c r="S5799" s="10">
        <f t="shared" si="636"/>
        <v>-25</v>
      </c>
      <c r="U5799" s="10">
        <f t="shared" si="637"/>
        <v>-16.129032258064516</v>
      </c>
    </row>
    <row r="5800" spans="3:21" x14ac:dyDescent="0.3">
      <c r="C5800" s="6" t="s">
        <v>199</v>
      </c>
      <c r="D5800" s="6" t="s">
        <v>199</v>
      </c>
      <c r="E5800" s="1">
        <v>3</v>
      </c>
      <c r="F5800" s="8">
        <f t="shared" si="639"/>
        <v>33.333333333333336</v>
      </c>
      <c r="G5800" s="1">
        <v>3</v>
      </c>
      <c r="H5800" s="8">
        <f t="shared" si="633"/>
        <v>33.333333333333336</v>
      </c>
      <c r="I5800" s="1">
        <v>2.4</v>
      </c>
      <c r="J5800" s="8">
        <f t="shared" si="634"/>
        <v>41.666666666666671</v>
      </c>
      <c r="K5800" s="6" t="s">
        <v>32</v>
      </c>
      <c r="L5800" s="6" t="s">
        <v>2</v>
      </c>
      <c r="M5800" s="9">
        <f t="shared" si="635"/>
        <v>92.307692307692307</v>
      </c>
      <c r="Q5800" s="10">
        <f t="shared" si="638"/>
        <v>-33.333333333333336</v>
      </c>
      <c r="S5800" s="10">
        <f t="shared" si="636"/>
        <v>-33.333333333333336</v>
      </c>
      <c r="U5800" s="10">
        <f t="shared" si="637"/>
        <v>-41.666666666666671</v>
      </c>
    </row>
    <row r="5801" spans="3:21" x14ac:dyDescent="0.3">
      <c r="C5801" s="6" t="s">
        <v>1</v>
      </c>
      <c r="D5801" s="6" t="s">
        <v>0</v>
      </c>
      <c r="E5801" s="1">
        <v>2.4500000000000002</v>
      </c>
      <c r="F5801" s="8">
        <f t="shared" si="639"/>
        <v>40.816326530612244</v>
      </c>
      <c r="G5801" s="1">
        <v>2.75</v>
      </c>
      <c r="H5801" s="8">
        <f t="shared" si="633"/>
        <v>36.363636363636367</v>
      </c>
      <c r="I5801" s="1">
        <v>2.75</v>
      </c>
      <c r="J5801" s="8">
        <f t="shared" si="634"/>
        <v>36.363636363636367</v>
      </c>
      <c r="K5801" s="6" t="s">
        <v>32</v>
      </c>
      <c r="L5801" s="6" t="s">
        <v>0</v>
      </c>
      <c r="M5801" s="9">
        <f t="shared" si="635"/>
        <v>88.071895424836597</v>
      </c>
      <c r="Q5801" s="10">
        <f t="shared" si="638"/>
        <v>-40.816326530612244</v>
      </c>
      <c r="S5801" s="10">
        <f t="shared" si="636"/>
        <v>-36.363636363636367</v>
      </c>
      <c r="U5801" s="10">
        <f t="shared" si="637"/>
        <v>-36.363636363636367</v>
      </c>
    </row>
    <row r="5802" spans="3:21" x14ac:dyDescent="0.3">
      <c r="C5802" s="6" t="s">
        <v>0</v>
      </c>
      <c r="D5802" s="6" t="s">
        <v>0</v>
      </c>
      <c r="E5802" s="1">
        <v>2.35</v>
      </c>
      <c r="F5802" s="8">
        <f t="shared" si="639"/>
        <v>42.553191489361701</v>
      </c>
      <c r="G5802" s="1">
        <v>3.1</v>
      </c>
      <c r="H5802" s="8">
        <f t="shared" si="633"/>
        <v>32.258064516129032</v>
      </c>
      <c r="I5802" s="1">
        <v>2.9</v>
      </c>
      <c r="J5802" s="8">
        <f t="shared" si="634"/>
        <v>34.482758620689658</v>
      </c>
      <c r="K5802" s="6" t="s">
        <v>32</v>
      </c>
      <c r="L5802" s="6" t="s">
        <v>2</v>
      </c>
      <c r="M5802" s="9">
        <f t="shared" si="635"/>
        <v>91.496318752706799</v>
      </c>
      <c r="Q5802" s="10">
        <f t="shared" si="638"/>
        <v>-42.553191489361701</v>
      </c>
      <c r="S5802" s="10">
        <f t="shared" si="636"/>
        <v>-32.258064516129032</v>
      </c>
      <c r="U5802" s="10">
        <f t="shared" si="637"/>
        <v>-34.482758620689658</v>
      </c>
    </row>
    <row r="5803" spans="3:21" x14ac:dyDescent="0.3">
      <c r="C5803" s="6" t="s">
        <v>0</v>
      </c>
      <c r="D5803" s="6" t="s">
        <v>0</v>
      </c>
      <c r="E5803" s="1">
        <v>2.95</v>
      </c>
      <c r="F5803" s="8">
        <f t="shared" si="639"/>
        <v>33.898305084745758</v>
      </c>
      <c r="G5803" s="1">
        <v>3</v>
      </c>
      <c r="H5803" s="8">
        <f t="shared" si="633"/>
        <v>33.333333333333336</v>
      </c>
      <c r="I5803" s="1">
        <v>2.35</v>
      </c>
      <c r="J5803" s="8">
        <f t="shared" si="634"/>
        <v>42.553191489361701</v>
      </c>
      <c r="K5803" s="6" t="s">
        <v>32</v>
      </c>
      <c r="L5803" s="6" t="s">
        <v>2</v>
      </c>
      <c r="M5803" s="9">
        <f t="shared" si="635"/>
        <v>91.087265958611638</v>
      </c>
      <c r="Q5803" s="10">
        <f t="shared" si="638"/>
        <v>-33.898305084745758</v>
      </c>
      <c r="S5803" s="10">
        <f t="shared" si="636"/>
        <v>-33.333333333333336</v>
      </c>
      <c r="U5803" s="10">
        <f t="shared" si="637"/>
        <v>-42.553191489361701</v>
      </c>
    </row>
    <row r="5804" spans="3:21" x14ac:dyDescent="0.3">
      <c r="C5804" s="6" t="s">
        <v>1</v>
      </c>
      <c r="D5804" s="6" t="s">
        <v>199</v>
      </c>
      <c r="E5804" s="1">
        <v>2.65</v>
      </c>
      <c r="F5804" s="8">
        <f t="shared" si="639"/>
        <v>37.735849056603776</v>
      </c>
      <c r="G5804" s="1">
        <v>2.9</v>
      </c>
      <c r="H5804" s="8">
        <f t="shared" si="633"/>
        <v>34.482758620689658</v>
      </c>
      <c r="I5804" s="1">
        <v>2.65</v>
      </c>
      <c r="J5804" s="8">
        <f t="shared" si="634"/>
        <v>37.735849056603776</v>
      </c>
      <c r="K5804" s="6" t="s">
        <v>32</v>
      </c>
      <c r="L5804" s="6" t="s">
        <v>0</v>
      </c>
      <c r="M5804" s="9">
        <f t="shared" si="635"/>
        <v>90.946745562130161</v>
      </c>
      <c r="Q5804" s="10">
        <f t="shared" si="638"/>
        <v>-37.735849056603776</v>
      </c>
      <c r="S5804" s="10">
        <f t="shared" si="636"/>
        <v>-34.482758620689658</v>
      </c>
      <c r="U5804" s="10">
        <f t="shared" si="637"/>
        <v>-37.735849056603776</v>
      </c>
    </row>
    <row r="5805" spans="3:21" x14ac:dyDescent="0.3">
      <c r="C5805" s="6" t="s">
        <v>199</v>
      </c>
      <c r="D5805" s="6" t="s">
        <v>0</v>
      </c>
      <c r="E5805" s="1">
        <v>2.4</v>
      </c>
      <c r="F5805" s="8">
        <f t="shared" si="639"/>
        <v>41.666666666666671</v>
      </c>
      <c r="G5805" s="1">
        <v>2.7</v>
      </c>
      <c r="H5805" s="8">
        <f t="shared" si="633"/>
        <v>37.037037037037038</v>
      </c>
      <c r="I5805" s="1">
        <v>2.7</v>
      </c>
      <c r="J5805" s="8">
        <f t="shared" si="634"/>
        <v>37.037037037037038</v>
      </c>
      <c r="K5805" s="6" t="s">
        <v>32</v>
      </c>
      <c r="L5805" s="6" t="s">
        <v>1</v>
      </c>
      <c r="M5805" s="9">
        <f t="shared" si="635"/>
        <v>86.399999999999991</v>
      </c>
      <c r="Q5805" s="10">
        <f t="shared" si="638"/>
        <v>-41.666666666666671</v>
      </c>
      <c r="S5805" s="10">
        <f t="shared" si="636"/>
        <v>-37.037037037037038</v>
      </c>
      <c r="U5805" s="10">
        <f t="shared" si="637"/>
        <v>-37.037037037037038</v>
      </c>
    </row>
    <row r="5806" spans="3:21" x14ac:dyDescent="0.3">
      <c r="C5806" s="6" t="s">
        <v>199</v>
      </c>
      <c r="D5806" s="6" t="s">
        <v>199</v>
      </c>
      <c r="E5806" s="1">
        <v>2.29</v>
      </c>
      <c r="F5806" s="8">
        <f t="shared" si="639"/>
        <v>43.668122270742359</v>
      </c>
      <c r="G5806" s="1">
        <v>3.1</v>
      </c>
      <c r="H5806" s="8">
        <f t="shared" si="633"/>
        <v>32.258064516129032</v>
      </c>
      <c r="I5806" s="1">
        <v>3.1</v>
      </c>
      <c r="J5806" s="8">
        <f t="shared" si="634"/>
        <v>32.258064516129032</v>
      </c>
      <c r="K5806" s="6" t="s">
        <v>32</v>
      </c>
      <c r="L5806" s="6" t="s">
        <v>2</v>
      </c>
      <c r="M5806" s="9">
        <f t="shared" si="635"/>
        <v>92.434895833333329</v>
      </c>
      <c r="Q5806" s="10">
        <f t="shared" si="638"/>
        <v>-43.668122270742359</v>
      </c>
      <c r="S5806" s="10">
        <f t="shared" si="636"/>
        <v>-32.258064516129032</v>
      </c>
      <c r="U5806" s="10">
        <f t="shared" si="637"/>
        <v>-32.258064516129032</v>
      </c>
    </row>
    <row r="5807" spans="3:21" x14ac:dyDescent="0.3">
      <c r="C5807" s="6" t="s">
        <v>201</v>
      </c>
      <c r="D5807" s="6" t="s">
        <v>0</v>
      </c>
      <c r="E5807" s="1">
        <v>1.84</v>
      </c>
      <c r="F5807" s="8">
        <f t="shared" si="639"/>
        <v>54.347826086956516</v>
      </c>
      <c r="G5807" s="1">
        <v>3.2</v>
      </c>
      <c r="H5807" s="8">
        <f t="shared" si="633"/>
        <v>31.25</v>
      </c>
      <c r="I5807" s="1">
        <v>4.5</v>
      </c>
      <c r="J5807" s="8">
        <f t="shared" si="634"/>
        <v>22.222222222222221</v>
      </c>
      <c r="K5807" s="6" t="s">
        <v>33</v>
      </c>
      <c r="L5807" s="6" t="s">
        <v>0</v>
      </c>
      <c r="M5807" s="9">
        <f t="shared" si="635"/>
        <v>92.74712965555868</v>
      </c>
      <c r="Q5807" s="10">
        <f t="shared" si="638"/>
        <v>-54.347826086956516</v>
      </c>
      <c r="S5807" s="10">
        <f t="shared" si="636"/>
        <v>-31.25</v>
      </c>
      <c r="U5807" s="10">
        <f t="shared" si="637"/>
        <v>-22.222222222222221</v>
      </c>
    </row>
    <row r="5808" spans="3:21" x14ac:dyDescent="0.3">
      <c r="C5808" s="6" t="s">
        <v>0</v>
      </c>
      <c r="D5808" s="6" t="s">
        <v>1</v>
      </c>
      <c r="E5808" s="1">
        <v>3.1</v>
      </c>
      <c r="F5808" s="8">
        <f t="shared" si="639"/>
        <v>32.258064516129032</v>
      </c>
      <c r="G5808" s="1">
        <v>3.1</v>
      </c>
      <c r="H5808" s="8">
        <f t="shared" si="633"/>
        <v>32.258064516129032</v>
      </c>
      <c r="I5808" s="1">
        <v>2.35</v>
      </c>
      <c r="J5808" s="8">
        <f t="shared" si="634"/>
        <v>42.553191489361701</v>
      </c>
      <c r="K5808" s="6" t="s">
        <v>34</v>
      </c>
      <c r="L5808" s="6" t="s">
        <v>1</v>
      </c>
      <c r="M5808" s="9">
        <f t="shared" si="635"/>
        <v>93.397435897435898</v>
      </c>
      <c r="Q5808" s="10">
        <f t="shared" si="638"/>
        <v>-32.258064516129032</v>
      </c>
      <c r="S5808" s="10">
        <f t="shared" si="636"/>
        <v>-32.258064516129032</v>
      </c>
      <c r="U5808" s="10">
        <f t="shared" si="637"/>
        <v>-42.553191489361701</v>
      </c>
    </row>
    <row r="5809" spans="3:21" x14ac:dyDescent="0.3">
      <c r="C5809" s="6" t="s">
        <v>1</v>
      </c>
      <c r="D5809" s="6" t="s">
        <v>1</v>
      </c>
      <c r="E5809" s="1">
        <v>2.4500000000000002</v>
      </c>
      <c r="F5809" s="8">
        <f t="shared" si="639"/>
        <v>40.816326530612244</v>
      </c>
      <c r="G5809" s="1">
        <v>2.95</v>
      </c>
      <c r="H5809" s="8">
        <f t="shared" si="633"/>
        <v>33.898305084745758</v>
      </c>
      <c r="I5809" s="1">
        <v>3.15</v>
      </c>
      <c r="J5809" s="8">
        <f t="shared" si="634"/>
        <v>31.746031746031747</v>
      </c>
      <c r="K5809" s="6" t="s">
        <v>34</v>
      </c>
      <c r="L5809" s="6" t="s">
        <v>2</v>
      </c>
      <c r="M5809" s="9">
        <f t="shared" si="635"/>
        <v>93.931407942238266</v>
      </c>
      <c r="Q5809" s="10">
        <f t="shared" si="638"/>
        <v>-40.816326530612244</v>
      </c>
      <c r="S5809" s="10">
        <f t="shared" si="636"/>
        <v>-33.898305084745758</v>
      </c>
      <c r="U5809" s="10">
        <f t="shared" si="637"/>
        <v>-31.746031746031747</v>
      </c>
    </row>
    <row r="5810" spans="3:21" x14ac:dyDescent="0.3">
      <c r="C5810" s="6" t="s">
        <v>0</v>
      </c>
      <c r="D5810" s="6" t="s">
        <v>199</v>
      </c>
      <c r="E5810" s="1">
        <v>2.6</v>
      </c>
      <c r="F5810" s="8">
        <f t="shared" si="639"/>
        <v>38.46153846153846</v>
      </c>
      <c r="G5810" s="1">
        <v>2.9</v>
      </c>
      <c r="H5810" s="8">
        <f t="shared" si="633"/>
        <v>34.482758620689658</v>
      </c>
      <c r="I5810" s="1">
        <v>2.7</v>
      </c>
      <c r="J5810" s="8">
        <f t="shared" si="634"/>
        <v>37.037037037037038</v>
      </c>
      <c r="K5810" s="6" t="s">
        <v>34</v>
      </c>
      <c r="L5810" s="6" t="s">
        <v>0</v>
      </c>
      <c r="M5810" s="9">
        <f t="shared" si="635"/>
        <v>90.924519874944167</v>
      </c>
      <c r="Q5810" s="10">
        <f t="shared" si="638"/>
        <v>-38.46153846153846</v>
      </c>
      <c r="S5810" s="10">
        <f t="shared" si="636"/>
        <v>-34.482758620689658</v>
      </c>
      <c r="U5810" s="10">
        <f t="shared" si="637"/>
        <v>-37.037037037037038</v>
      </c>
    </row>
    <row r="5811" spans="3:21" x14ac:dyDescent="0.3">
      <c r="C5811" s="6" t="s">
        <v>1</v>
      </c>
      <c r="D5811" s="6" t="s">
        <v>199</v>
      </c>
      <c r="E5811" s="1">
        <v>1.89</v>
      </c>
      <c r="F5811" s="8">
        <f t="shared" si="639"/>
        <v>52.910052910052912</v>
      </c>
      <c r="G5811" s="1">
        <v>3.1</v>
      </c>
      <c r="H5811" s="8">
        <f t="shared" si="633"/>
        <v>32.258064516129032</v>
      </c>
      <c r="I5811" s="1">
        <v>4.3</v>
      </c>
      <c r="J5811" s="8">
        <f t="shared" si="634"/>
        <v>23.255813953488374</v>
      </c>
      <c r="K5811" s="6" t="s">
        <v>34</v>
      </c>
      <c r="L5811" s="6" t="s">
        <v>0</v>
      </c>
      <c r="M5811" s="9">
        <f t="shared" si="635"/>
        <v>92.230560843461717</v>
      </c>
      <c r="Q5811" s="10">
        <f t="shared" si="638"/>
        <v>-52.910052910052912</v>
      </c>
      <c r="S5811" s="10">
        <f t="shared" si="636"/>
        <v>-32.258064516129032</v>
      </c>
      <c r="U5811" s="10">
        <f t="shared" si="637"/>
        <v>-23.255813953488374</v>
      </c>
    </row>
    <row r="5812" spans="3:21" x14ac:dyDescent="0.3">
      <c r="C5812" s="6" t="s">
        <v>1</v>
      </c>
      <c r="D5812" s="6" t="s">
        <v>199</v>
      </c>
      <c r="E5812" s="1">
        <v>2.2000000000000002</v>
      </c>
      <c r="F5812" s="8">
        <f t="shared" si="639"/>
        <v>45.454545454545453</v>
      </c>
      <c r="G5812" s="1">
        <v>3.1</v>
      </c>
      <c r="H5812" s="8">
        <f t="shared" si="633"/>
        <v>32.258064516129032</v>
      </c>
      <c r="I5812" s="1">
        <v>3.5</v>
      </c>
      <c r="J5812" s="8">
        <f t="shared" si="634"/>
        <v>28.571428571428573</v>
      </c>
      <c r="K5812" s="6" t="s">
        <v>34</v>
      </c>
      <c r="L5812" s="6" t="s">
        <v>0</v>
      </c>
      <c r="M5812" s="9">
        <f t="shared" si="635"/>
        <v>94.087504927079223</v>
      </c>
      <c r="Q5812" s="10">
        <f t="shared" si="638"/>
        <v>-45.454545454545453</v>
      </c>
      <c r="S5812" s="10">
        <f t="shared" si="636"/>
        <v>-32.258064516129032</v>
      </c>
      <c r="U5812" s="10">
        <f t="shared" si="637"/>
        <v>-28.571428571428573</v>
      </c>
    </row>
    <row r="5813" spans="3:21" x14ac:dyDescent="0.3">
      <c r="C5813" s="6" t="s">
        <v>199</v>
      </c>
      <c r="D5813" s="6" t="s">
        <v>0</v>
      </c>
      <c r="E5813" s="1">
        <v>2.04</v>
      </c>
      <c r="F5813" s="8">
        <f t="shared" si="639"/>
        <v>49.019607843137251</v>
      </c>
      <c r="G5813" s="1">
        <v>3.2</v>
      </c>
      <c r="H5813" s="8">
        <f t="shared" si="633"/>
        <v>31.25</v>
      </c>
      <c r="I5813" s="1">
        <v>3.5</v>
      </c>
      <c r="J5813" s="8">
        <f t="shared" si="634"/>
        <v>28.571428571428573</v>
      </c>
      <c r="K5813" s="6" t="s">
        <v>34</v>
      </c>
      <c r="L5813" s="6" t="s">
        <v>1</v>
      </c>
      <c r="M5813" s="9">
        <f t="shared" si="635"/>
        <v>91.877111146855398</v>
      </c>
      <c r="Q5813" s="10">
        <f t="shared" si="638"/>
        <v>-49.019607843137251</v>
      </c>
      <c r="S5813" s="10">
        <f t="shared" si="636"/>
        <v>-31.25</v>
      </c>
      <c r="U5813" s="10">
        <f t="shared" si="637"/>
        <v>-28.571428571428573</v>
      </c>
    </row>
    <row r="5814" spans="3:21" x14ac:dyDescent="0.3">
      <c r="C5814" s="6" t="s">
        <v>199</v>
      </c>
      <c r="D5814" s="6" t="s">
        <v>0</v>
      </c>
      <c r="E5814" s="1">
        <v>1.63</v>
      </c>
      <c r="F5814" s="8">
        <f t="shared" si="639"/>
        <v>61.349693251533743</v>
      </c>
      <c r="G5814" s="1">
        <v>3.6</v>
      </c>
      <c r="H5814" s="8">
        <f t="shared" si="633"/>
        <v>27.777777777777779</v>
      </c>
      <c r="I5814" s="1">
        <v>6</v>
      </c>
      <c r="J5814" s="8">
        <f t="shared" si="634"/>
        <v>16.666666666666668</v>
      </c>
      <c r="K5814" s="6" t="s">
        <v>34</v>
      </c>
      <c r="L5814" s="6" t="s">
        <v>1</v>
      </c>
      <c r="M5814" s="9">
        <f t="shared" si="635"/>
        <v>94.523195876288653</v>
      </c>
      <c r="Q5814" s="10">
        <f t="shared" si="638"/>
        <v>-61.349693251533743</v>
      </c>
      <c r="S5814" s="10">
        <f t="shared" si="636"/>
        <v>-27.777777777777779</v>
      </c>
      <c r="U5814" s="10">
        <f t="shared" si="637"/>
        <v>-16.666666666666668</v>
      </c>
    </row>
    <row r="5815" spans="3:21" x14ac:dyDescent="0.3">
      <c r="C5815" s="6" t="s">
        <v>0</v>
      </c>
      <c r="D5815" s="6" t="s">
        <v>1</v>
      </c>
      <c r="E5815" s="1">
        <v>2.4</v>
      </c>
      <c r="F5815" s="8">
        <f t="shared" si="639"/>
        <v>41.666666666666671</v>
      </c>
      <c r="G5815" s="1">
        <v>3</v>
      </c>
      <c r="H5815" s="8">
        <f t="shared" si="633"/>
        <v>33.333333333333336</v>
      </c>
      <c r="I5815" s="1">
        <v>3</v>
      </c>
      <c r="J5815" s="8">
        <f t="shared" si="634"/>
        <v>33.333333333333336</v>
      </c>
      <c r="K5815" s="6" t="s">
        <v>34</v>
      </c>
      <c r="L5815" s="6" t="s">
        <v>1</v>
      </c>
      <c r="M5815" s="9">
        <f t="shared" si="635"/>
        <v>92.307692307692307</v>
      </c>
      <c r="Q5815" s="10">
        <f t="shared" si="638"/>
        <v>-41.666666666666671</v>
      </c>
      <c r="S5815" s="10">
        <f t="shared" si="636"/>
        <v>-33.333333333333336</v>
      </c>
      <c r="U5815" s="10">
        <f t="shared" si="637"/>
        <v>-33.333333333333336</v>
      </c>
    </row>
    <row r="5816" spans="3:21" x14ac:dyDescent="0.3">
      <c r="C5816" s="6" t="s">
        <v>0</v>
      </c>
      <c r="D5816" s="6" t="s">
        <v>0</v>
      </c>
      <c r="E5816" s="1">
        <v>1.7</v>
      </c>
      <c r="F5816" s="8">
        <f t="shared" si="639"/>
        <v>58.82352941176471</v>
      </c>
      <c r="G5816" s="1">
        <v>3.7</v>
      </c>
      <c r="H5816" s="8">
        <f t="shared" si="633"/>
        <v>27.027027027027025</v>
      </c>
      <c r="I5816" s="1">
        <v>4.59</v>
      </c>
      <c r="J5816" s="8">
        <f t="shared" si="634"/>
        <v>21.786492374727668</v>
      </c>
      <c r="K5816" s="6" t="s">
        <v>35</v>
      </c>
      <c r="L5816" s="6" t="s">
        <v>2</v>
      </c>
      <c r="M5816" s="9">
        <f t="shared" si="635"/>
        <v>92.904814004376377</v>
      </c>
      <c r="Q5816" s="10">
        <f t="shared" si="638"/>
        <v>-58.82352941176471</v>
      </c>
      <c r="S5816" s="10">
        <f t="shared" si="636"/>
        <v>-27.027027027027025</v>
      </c>
      <c r="U5816" s="10">
        <f t="shared" si="637"/>
        <v>-21.786492374727668</v>
      </c>
    </row>
    <row r="5817" spans="3:21" x14ac:dyDescent="0.3">
      <c r="C5817" s="6" t="s">
        <v>1</v>
      </c>
      <c r="D5817" s="6" t="s">
        <v>199</v>
      </c>
      <c r="E5817" s="1">
        <v>2.2000000000000002</v>
      </c>
      <c r="F5817" s="8">
        <f t="shared" si="639"/>
        <v>45.454545454545453</v>
      </c>
      <c r="G5817" s="1">
        <v>3.1</v>
      </c>
      <c r="H5817" s="8">
        <f t="shared" si="633"/>
        <v>32.258064516129032</v>
      </c>
      <c r="I5817" s="1">
        <v>3.3</v>
      </c>
      <c r="J5817" s="8">
        <f t="shared" si="634"/>
        <v>30.303030303030305</v>
      </c>
      <c r="K5817" s="6" t="s">
        <v>36</v>
      </c>
      <c r="L5817" s="6" t="s">
        <v>0</v>
      </c>
      <c r="M5817" s="9">
        <f t="shared" si="635"/>
        <v>92.579185520361975</v>
      </c>
      <c r="Q5817" s="10">
        <f t="shared" si="638"/>
        <v>-45.454545454545453</v>
      </c>
      <c r="S5817" s="10">
        <f t="shared" si="636"/>
        <v>-32.258064516129032</v>
      </c>
      <c r="U5817" s="10">
        <f t="shared" si="637"/>
        <v>-30.303030303030305</v>
      </c>
    </row>
    <row r="5818" spans="3:21" x14ac:dyDescent="0.3">
      <c r="C5818" s="6" t="s">
        <v>0</v>
      </c>
      <c r="D5818" s="6" t="s">
        <v>199</v>
      </c>
      <c r="E5818" s="1">
        <v>1.45</v>
      </c>
      <c r="F5818" s="8">
        <f t="shared" si="639"/>
        <v>68.965517241379317</v>
      </c>
      <c r="G5818" s="1">
        <v>3</v>
      </c>
      <c r="H5818" s="8">
        <f t="shared" si="633"/>
        <v>33.333333333333336</v>
      </c>
      <c r="I5818" s="1">
        <v>9</v>
      </c>
      <c r="J5818" s="8">
        <f t="shared" si="634"/>
        <v>11.111111111111111</v>
      </c>
      <c r="K5818" s="6" t="s">
        <v>37</v>
      </c>
      <c r="L5818" s="6" t="s">
        <v>0</v>
      </c>
      <c r="M5818" s="9">
        <f t="shared" si="635"/>
        <v>88.175675675675677</v>
      </c>
      <c r="Q5818" s="10">
        <f t="shared" si="638"/>
        <v>-68.965517241379317</v>
      </c>
      <c r="S5818" s="10">
        <f t="shared" si="636"/>
        <v>-33.333333333333336</v>
      </c>
      <c r="U5818" s="10">
        <f t="shared" si="637"/>
        <v>-11.111111111111111</v>
      </c>
    </row>
    <row r="5819" spans="3:21" x14ac:dyDescent="0.3">
      <c r="C5819" s="6" t="s">
        <v>0</v>
      </c>
      <c r="D5819" s="6" t="s">
        <v>0</v>
      </c>
      <c r="E5819" s="1">
        <v>2</v>
      </c>
      <c r="F5819" s="8">
        <f t="shared" si="639"/>
        <v>50</v>
      </c>
      <c r="G5819" s="1">
        <v>3.2</v>
      </c>
      <c r="H5819" s="8">
        <f t="shared" si="633"/>
        <v>31.25</v>
      </c>
      <c r="I5819" s="1">
        <v>4</v>
      </c>
      <c r="J5819" s="8">
        <f t="shared" si="634"/>
        <v>25</v>
      </c>
      <c r="K5819" s="6" t="s">
        <v>37</v>
      </c>
      <c r="L5819" s="6" t="s">
        <v>2</v>
      </c>
      <c r="M5819" s="9">
        <f t="shared" si="635"/>
        <v>94.117647058823536</v>
      </c>
      <c r="Q5819" s="10">
        <f t="shared" si="638"/>
        <v>-50</v>
      </c>
      <c r="S5819" s="10">
        <f t="shared" si="636"/>
        <v>-31.25</v>
      </c>
      <c r="U5819" s="10">
        <f t="shared" si="637"/>
        <v>-25</v>
      </c>
    </row>
    <row r="5820" spans="3:21" x14ac:dyDescent="0.3">
      <c r="C5820" s="6" t="s">
        <v>0</v>
      </c>
      <c r="D5820" s="6" t="s">
        <v>0</v>
      </c>
      <c r="E5820" s="1">
        <v>2.95</v>
      </c>
      <c r="F5820" s="8">
        <f t="shared" si="639"/>
        <v>33.898305084745758</v>
      </c>
      <c r="G5820" s="1">
        <v>2.95</v>
      </c>
      <c r="H5820" s="8">
        <f t="shared" si="633"/>
        <v>33.898305084745758</v>
      </c>
      <c r="I5820" s="1">
        <v>2.4</v>
      </c>
      <c r="J5820" s="8">
        <f t="shared" si="634"/>
        <v>41.666666666666671</v>
      </c>
      <c r="K5820" s="6" t="s">
        <v>37</v>
      </c>
      <c r="L5820" s="6" t="s">
        <v>2</v>
      </c>
      <c r="M5820" s="9">
        <f t="shared" si="635"/>
        <v>91.354838709677423</v>
      </c>
      <c r="Q5820" s="10">
        <f t="shared" si="638"/>
        <v>-33.898305084745758</v>
      </c>
      <c r="S5820" s="10">
        <f t="shared" si="636"/>
        <v>-33.898305084745758</v>
      </c>
      <c r="U5820" s="10">
        <f t="shared" si="637"/>
        <v>-41.666666666666671</v>
      </c>
    </row>
    <row r="5821" spans="3:21" x14ac:dyDescent="0.3">
      <c r="C5821" s="6" t="s">
        <v>1</v>
      </c>
      <c r="D5821" s="6" t="s">
        <v>0</v>
      </c>
      <c r="E5821" s="1">
        <v>2.5</v>
      </c>
      <c r="F5821" s="8">
        <f t="shared" si="639"/>
        <v>40</v>
      </c>
      <c r="G5821" s="1">
        <v>2.35</v>
      </c>
      <c r="H5821" s="8">
        <f t="shared" si="633"/>
        <v>42.553191489361701</v>
      </c>
      <c r="I5821" s="1">
        <v>2.8</v>
      </c>
      <c r="J5821" s="8">
        <f t="shared" si="634"/>
        <v>35.714285714285715</v>
      </c>
      <c r="K5821" s="6" t="s">
        <v>37</v>
      </c>
      <c r="L5821" s="6" t="s">
        <v>0</v>
      </c>
      <c r="M5821" s="9">
        <f t="shared" si="635"/>
        <v>84.554099203289638</v>
      </c>
      <c r="Q5821" s="10">
        <f t="shared" si="638"/>
        <v>-40</v>
      </c>
      <c r="S5821" s="10">
        <f t="shared" si="636"/>
        <v>-42.553191489361701</v>
      </c>
      <c r="U5821" s="10">
        <f t="shared" si="637"/>
        <v>-35.714285714285715</v>
      </c>
    </row>
    <row r="5822" spans="3:21" x14ac:dyDescent="0.3">
      <c r="C5822" s="6" t="s">
        <v>199</v>
      </c>
      <c r="D5822" s="6" t="s">
        <v>199</v>
      </c>
      <c r="E5822" s="1">
        <v>1.53</v>
      </c>
      <c r="F5822" s="8">
        <f t="shared" si="639"/>
        <v>65.359477124183002</v>
      </c>
      <c r="G5822" s="1">
        <v>3.8</v>
      </c>
      <c r="H5822" s="8">
        <f t="shared" si="633"/>
        <v>26.315789473684212</v>
      </c>
      <c r="I5822" s="1">
        <v>6</v>
      </c>
      <c r="J5822" s="8">
        <f t="shared" si="634"/>
        <v>16.666666666666668</v>
      </c>
      <c r="K5822" s="6" t="s">
        <v>37</v>
      </c>
      <c r="L5822" s="6" t="s">
        <v>2</v>
      </c>
      <c r="M5822" s="9">
        <f t="shared" si="635"/>
        <v>92.300365137323382</v>
      </c>
      <c r="Q5822" s="10">
        <f t="shared" si="638"/>
        <v>-65.359477124183002</v>
      </c>
      <c r="S5822" s="10">
        <f t="shared" si="636"/>
        <v>-26.315789473684212</v>
      </c>
      <c r="U5822" s="10">
        <f t="shared" si="637"/>
        <v>-16.666666666666668</v>
      </c>
    </row>
    <row r="5823" spans="3:21" x14ac:dyDescent="0.3">
      <c r="C5823" s="6" t="s">
        <v>199</v>
      </c>
      <c r="D5823" s="6" t="s">
        <v>0</v>
      </c>
      <c r="E5823" s="1">
        <v>2.54</v>
      </c>
      <c r="F5823" s="8">
        <f t="shared" si="639"/>
        <v>39.370078740157481</v>
      </c>
      <c r="G5823" s="1">
        <v>2.85</v>
      </c>
      <c r="H5823" s="8">
        <f t="shared" si="633"/>
        <v>35.087719298245609</v>
      </c>
      <c r="I5823" s="1">
        <v>2.75</v>
      </c>
      <c r="J5823" s="8">
        <f t="shared" si="634"/>
        <v>36.363636363636367</v>
      </c>
      <c r="K5823" s="6" t="s">
        <v>37</v>
      </c>
      <c r="L5823" s="6" t="s">
        <v>1</v>
      </c>
      <c r="M5823" s="9">
        <f t="shared" si="635"/>
        <v>90.235251456156647</v>
      </c>
      <c r="Q5823" s="10">
        <f t="shared" si="638"/>
        <v>-39.370078740157481</v>
      </c>
      <c r="S5823" s="10">
        <f t="shared" si="636"/>
        <v>-35.087719298245609</v>
      </c>
      <c r="U5823" s="10">
        <f t="shared" si="637"/>
        <v>-36.363636363636367</v>
      </c>
    </row>
    <row r="5824" spans="3:21" x14ac:dyDescent="0.3">
      <c r="C5824" s="6" t="s">
        <v>1</v>
      </c>
      <c r="D5824" s="6" t="s">
        <v>199</v>
      </c>
      <c r="E5824" s="1">
        <v>1.63</v>
      </c>
      <c r="F5824" s="8">
        <f t="shared" si="639"/>
        <v>61.349693251533743</v>
      </c>
      <c r="G5824" s="1">
        <v>3.75</v>
      </c>
      <c r="H5824" s="8">
        <f t="shared" si="633"/>
        <v>26.666666666666668</v>
      </c>
      <c r="I5824" s="1">
        <v>5.5</v>
      </c>
      <c r="J5824" s="8">
        <f t="shared" si="634"/>
        <v>18.181818181818183</v>
      </c>
      <c r="K5824" s="6" t="s">
        <v>37</v>
      </c>
      <c r="L5824" s="6" t="s">
        <v>0</v>
      </c>
      <c r="M5824" s="9">
        <f t="shared" si="635"/>
        <v>94.163573979413201</v>
      </c>
      <c r="Q5824" s="10">
        <f t="shared" si="638"/>
        <v>-61.349693251533743</v>
      </c>
      <c r="S5824" s="10">
        <f t="shared" si="636"/>
        <v>-26.666666666666668</v>
      </c>
      <c r="U5824" s="10">
        <f t="shared" si="637"/>
        <v>-18.181818181818183</v>
      </c>
    </row>
    <row r="5825" spans="3:21" x14ac:dyDescent="0.3">
      <c r="C5825" s="6" t="s">
        <v>0</v>
      </c>
      <c r="D5825" s="6" t="s">
        <v>0</v>
      </c>
      <c r="E5825" s="1">
        <v>2.5</v>
      </c>
      <c r="F5825" s="8">
        <f t="shared" si="639"/>
        <v>40</v>
      </c>
      <c r="G5825" s="1">
        <v>2.35</v>
      </c>
      <c r="H5825" s="8">
        <f t="shared" si="633"/>
        <v>42.553191489361701</v>
      </c>
      <c r="I5825" s="1">
        <v>2.8</v>
      </c>
      <c r="J5825" s="8">
        <f t="shared" si="634"/>
        <v>35.714285714285715</v>
      </c>
      <c r="K5825" s="6" t="s">
        <v>37</v>
      </c>
      <c r="L5825" s="6" t="s">
        <v>2</v>
      </c>
      <c r="M5825" s="9">
        <f t="shared" si="635"/>
        <v>84.554099203289638</v>
      </c>
      <c r="Q5825" s="10">
        <f t="shared" si="638"/>
        <v>-40</v>
      </c>
      <c r="S5825" s="10">
        <f t="shared" si="636"/>
        <v>-42.553191489361701</v>
      </c>
      <c r="U5825" s="10">
        <f t="shared" si="637"/>
        <v>-35.714285714285715</v>
      </c>
    </row>
    <row r="5826" spans="3:21" x14ac:dyDescent="0.3">
      <c r="C5826" s="6" t="s">
        <v>1</v>
      </c>
      <c r="D5826" s="6" t="s">
        <v>1</v>
      </c>
      <c r="E5826" s="1">
        <v>2.75</v>
      </c>
      <c r="F5826" s="8">
        <f t="shared" si="639"/>
        <v>36.363636363636367</v>
      </c>
      <c r="G5826" s="1">
        <v>3</v>
      </c>
      <c r="H5826" s="8">
        <f t="shared" ref="H5826:H5889" si="640">100/G5826</f>
        <v>33.333333333333336</v>
      </c>
      <c r="I5826" s="1">
        <v>2.5</v>
      </c>
      <c r="J5826" s="8">
        <f t="shared" ref="J5826:J5889" si="641">100/I5826</f>
        <v>40</v>
      </c>
      <c r="K5826" s="6" t="s">
        <v>38</v>
      </c>
      <c r="L5826" s="6" t="s">
        <v>2</v>
      </c>
      <c r="M5826" s="9">
        <f t="shared" ref="M5826:M5889" si="642">10000/(F5826+H5826+J5826)</f>
        <v>91.160220994475139</v>
      </c>
      <c r="Q5826" s="10">
        <f t="shared" si="638"/>
        <v>-36.363636363636367</v>
      </c>
      <c r="S5826" s="10">
        <f t="shared" ref="S5826:S5889" si="643">R5826-H5826</f>
        <v>-33.333333333333336</v>
      </c>
      <c r="U5826" s="10">
        <f t="shared" ref="U5826:U5889" si="644">T5826-J5826</f>
        <v>-40</v>
      </c>
    </row>
    <row r="5827" spans="3:21" x14ac:dyDescent="0.3">
      <c r="C5827" s="6" t="s">
        <v>199</v>
      </c>
      <c r="D5827" s="6" t="s">
        <v>197</v>
      </c>
      <c r="E5827" s="1">
        <v>2.6</v>
      </c>
      <c r="F5827" s="8">
        <f t="shared" si="639"/>
        <v>38.46153846153846</v>
      </c>
      <c r="G5827" s="1">
        <v>3.1</v>
      </c>
      <c r="H5827" s="8">
        <f t="shared" si="640"/>
        <v>32.258064516129032</v>
      </c>
      <c r="I5827" s="1">
        <v>2.4</v>
      </c>
      <c r="J5827" s="8">
        <f t="shared" si="641"/>
        <v>41.666666666666671</v>
      </c>
      <c r="K5827" s="6" t="s">
        <v>39</v>
      </c>
      <c r="L5827" s="6" t="s">
        <v>1</v>
      </c>
      <c r="M5827" s="9">
        <f t="shared" si="642"/>
        <v>88.97884084636614</v>
      </c>
      <c r="Q5827" s="10">
        <f t="shared" si="638"/>
        <v>-38.46153846153846</v>
      </c>
      <c r="S5827" s="10">
        <f t="shared" si="643"/>
        <v>-32.258064516129032</v>
      </c>
      <c r="U5827" s="10">
        <f t="shared" si="644"/>
        <v>-41.666666666666671</v>
      </c>
    </row>
    <row r="5828" spans="3:21" x14ac:dyDescent="0.3">
      <c r="C5828" s="6" t="s">
        <v>199</v>
      </c>
      <c r="D5828" s="6" t="s">
        <v>0</v>
      </c>
      <c r="E5828" s="1">
        <v>4</v>
      </c>
      <c r="F5828" s="8">
        <f t="shared" si="639"/>
        <v>25</v>
      </c>
      <c r="G5828" s="1">
        <v>3.3</v>
      </c>
      <c r="H5828" s="8">
        <f t="shared" si="640"/>
        <v>30.303030303030305</v>
      </c>
      <c r="I5828" s="1">
        <v>1.85</v>
      </c>
      <c r="J5828" s="8">
        <f t="shared" si="641"/>
        <v>54.054054054054049</v>
      </c>
      <c r="K5828" s="6" t="s">
        <v>39</v>
      </c>
      <c r="L5828" s="6" t="s">
        <v>1</v>
      </c>
      <c r="M5828" s="9">
        <f t="shared" si="642"/>
        <v>91.443549897023033</v>
      </c>
      <c r="Q5828" s="10">
        <f t="shared" ref="Q5828:Q5891" si="645">P5828-F5828</f>
        <v>-25</v>
      </c>
      <c r="S5828" s="10">
        <f t="shared" si="643"/>
        <v>-30.303030303030305</v>
      </c>
      <c r="U5828" s="10">
        <f t="shared" si="644"/>
        <v>-54.054054054054049</v>
      </c>
    </row>
    <row r="5829" spans="3:21" x14ac:dyDescent="0.3">
      <c r="C5829" s="6" t="s">
        <v>0</v>
      </c>
      <c r="D5829" s="6" t="s">
        <v>199</v>
      </c>
      <c r="E5829" s="1">
        <v>2.6</v>
      </c>
      <c r="F5829" s="8">
        <f t="shared" si="639"/>
        <v>38.46153846153846</v>
      </c>
      <c r="G5829" s="1">
        <v>3.1</v>
      </c>
      <c r="H5829" s="8">
        <f t="shared" si="640"/>
        <v>32.258064516129032</v>
      </c>
      <c r="I5829" s="1">
        <v>2.5</v>
      </c>
      <c r="J5829" s="8">
        <f t="shared" si="641"/>
        <v>40</v>
      </c>
      <c r="K5829" s="6" t="s">
        <v>39</v>
      </c>
      <c r="L5829" s="6" t="s">
        <v>0</v>
      </c>
      <c r="M5829" s="9">
        <f t="shared" si="642"/>
        <v>90.318242940385474</v>
      </c>
      <c r="Q5829" s="10">
        <f t="shared" si="645"/>
        <v>-38.46153846153846</v>
      </c>
      <c r="S5829" s="10">
        <f t="shared" si="643"/>
        <v>-32.258064516129032</v>
      </c>
      <c r="U5829" s="10">
        <f t="shared" si="644"/>
        <v>-40</v>
      </c>
    </row>
    <row r="5830" spans="3:21" x14ac:dyDescent="0.3">
      <c r="C5830" s="6" t="s">
        <v>0</v>
      </c>
      <c r="D5830" s="6" t="s">
        <v>1</v>
      </c>
      <c r="E5830" s="1">
        <v>2.29</v>
      </c>
      <c r="F5830" s="8">
        <f t="shared" si="639"/>
        <v>43.668122270742359</v>
      </c>
      <c r="G5830" s="1">
        <v>3.1</v>
      </c>
      <c r="H5830" s="8">
        <f t="shared" si="640"/>
        <v>32.258064516129032</v>
      </c>
      <c r="I5830" s="1">
        <v>3.3</v>
      </c>
      <c r="J5830" s="8">
        <f t="shared" si="641"/>
        <v>30.303030303030305</v>
      </c>
      <c r="K5830" s="6" t="s">
        <v>39</v>
      </c>
      <c r="L5830" s="6" t="s">
        <v>1</v>
      </c>
      <c r="M5830" s="9">
        <f t="shared" si="642"/>
        <v>94.136060435586259</v>
      </c>
      <c r="Q5830" s="10">
        <f t="shared" si="645"/>
        <v>-43.668122270742359</v>
      </c>
      <c r="S5830" s="10">
        <f t="shared" si="643"/>
        <v>-32.258064516129032</v>
      </c>
      <c r="U5830" s="10">
        <f t="shared" si="644"/>
        <v>-30.303030303030305</v>
      </c>
    </row>
    <row r="5831" spans="3:21" x14ac:dyDescent="0.3">
      <c r="C5831" s="6" t="s">
        <v>1</v>
      </c>
      <c r="D5831" s="6" t="s">
        <v>0</v>
      </c>
      <c r="E5831" s="1">
        <v>2.75</v>
      </c>
      <c r="F5831" s="8">
        <f t="shared" si="639"/>
        <v>36.363636363636367</v>
      </c>
      <c r="G5831" s="1">
        <v>3.1</v>
      </c>
      <c r="H5831" s="8">
        <f t="shared" si="640"/>
        <v>32.258064516129032</v>
      </c>
      <c r="I5831" s="1">
        <v>2.35</v>
      </c>
      <c r="J5831" s="8">
        <f t="shared" si="641"/>
        <v>42.553191489361701</v>
      </c>
      <c r="K5831" s="6" t="s">
        <v>39</v>
      </c>
      <c r="L5831" s="6" t="s">
        <v>0</v>
      </c>
      <c r="M5831" s="9">
        <f t="shared" si="642"/>
        <v>89.948366820069594</v>
      </c>
      <c r="Q5831" s="10">
        <f t="shared" si="645"/>
        <v>-36.363636363636367</v>
      </c>
      <c r="S5831" s="10">
        <f t="shared" si="643"/>
        <v>-32.258064516129032</v>
      </c>
      <c r="U5831" s="10">
        <f t="shared" si="644"/>
        <v>-42.553191489361701</v>
      </c>
    </row>
    <row r="5832" spans="3:21" x14ac:dyDescent="0.3">
      <c r="C5832" s="6" t="s">
        <v>197</v>
      </c>
      <c r="D5832" s="6" t="s">
        <v>199</v>
      </c>
      <c r="E5832" s="1">
        <v>1.53</v>
      </c>
      <c r="F5832" s="8">
        <f t="shared" si="639"/>
        <v>65.359477124183002</v>
      </c>
      <c r="G5832" s="1">
        <v>3.7</v>
      </c>
      <c r="H5832" s="8">
        <f t="shared" si="640"/>
        <v>27.027027027027025</v>
      </c>
      <c r="I5832" s="1">
        <v>6</v>
      </c>
      <c r="J5832" s="8">
        <f t="shared" si="641"/>
        <v>16.666666666666668</v>
      </c>
      <c r="K5832" s="6" t="s">
        <v>39</v>
      </c>
      <c r="L5832" s="6" t="s">
        <v>0</v>
      </c>
      <c r="M5832" s="9">
        <f t="shared" si="642"/>
        <v>91.698388272454849</v>
      </c>
      <c r="Q5832" s="10">
        <f t="shared" si="645"/>
        <v>-65.359477124183002</v>
      </c>
      <c r="S5832" s="10">
        <f t="shared" si="643"/>
        <v>-27.027027027027025</v>
      </c>
      <c r="U5832" s="10">
        <f t="shared" si="644"/>
        <v>-16.666666666666668</v>
      </c>
    </row>
    <row r="5833" spans="3:21" x14ac:dyDescent="0.3">
      <c r="C5833" s="6" t="s">
        <v>0</v>
      </c>
      <c r="D5833" s="6" t="s">
        <v>199</v>
      </c>
      <c r="E5833" s="1">
        <v>1.26</v>
      </c>
      <c r="F5833" s="8">
        <f t="shared" si="639"/>
        <v>79.365079365079367</v>
      </c>
      <c r="G5833" s="1">
        <v>5</v>
      </c>
      <c r="H5833" s="8">
        <f t="shared" si="640"/>
        <v>20</v>
      </c>
      <c r="I5833" s="1">
        <v>9</v>
      </c>
      <c r="J5833" s="8">
        <f t="shared" si="641"/>
        <v>11.111111111111111</v>
      </c>
      <c r="K5833" s="6" t="s">
        <v>39</v>
      </c>
      <c r="L5833" s="6" t="s">
        <v>0</v>
      </c>
      <c r="M5833" s="9">
        <f t="shared" si="642"/>
        <v>90.517241379310335</v>
      </c>
      <c r="Q5833" s="10">
        <f t="shared" si="645"/>
        <v>-79.365079365079367</v>
      </c>
      <c r="S5833" s="10">
        <f t="shared" si="643"/>
        <v>-20</v>
      </c>
      <c r="U5833" s="10">
        <f t="shared" si="644"/>
        <v>-11.111111111111111</v>
      </c>
    </row>
    <row r="5834" spans="3:21" x14ac:dyDescent="0.3">
      <c r="C5834" s="6" t="s">
        <v>0</v>
      </c>
      <c r="D5834" s="6" t="s">
        <v>0</v>
      </c>
      <c r="E5834" s="1">
        <v>1.74</v>
      </c>
      <c r="F5834" s="8">
        <f t="shared" si="639"/>
        <v>57.47126436781609</v>
      </c>
      <c r="G5834" s="1">
        <v>3.4</v>
      </c>
      <c r="H5834" s="8">
        <f t="shared" si="640"/>
        <v>29.411764705882355</v>
      </c>
      <c r="I5834" s="1">
        <v>4.5</v>
      </c>
      <c r="J5834" s="8">
        <f t="shared" si="641"/>
        <v>22.222222222222221</v>
      </c>
      <c r="K5834" s="6" t="s">
        <v>39</v>
      </c>
      <c r="L5834" s="6" t="s">
        <v>2</v>
      </c>
      <c r="M5834" s="9">
        <f t="shared" si="642"/>
        <v>91.654616814707694</v>
      </c>
      <c r="Q5834" s="10">
        <f t="shared" si="645"/>
        <v>-57.47126436781609</v>
      </c>
      <c r="S5834" s="10">
        <f t="shared" si="643"/>
        <v>-29.411764705882355</v>
      </c>
      <c r="U5834" s="10">
        <f t="shared" si="644"/>
        <v>-22.222222222222221</v>
      </c>
    </row>
    <row r="5835" spans="3:21" x14ac:dyDescent="0.3">
      <c r="C5835" s="6" t="s">
        <v>199</v>
      </c>
      <c r="D5835" s="6" t="s">
        <v>199</v>
      </c>
      <c r="E5835" s="1">
        <v>1.89</v>
      </c>
      <c r="F5835" s="8">
        <f t="shared" si="639"/>
        <v>52.910052910052912</v>
      </c>
      <c r="G5835" s="1">
        <v>3.3</v>
      </c>
      <c r="H5835" s="8">
        <f t="shared" si="640"/>
        <v>30.303030303030305</v>
      </c>
      <c r="I5835" s="1">
        <v>4.09</v>
      </c>
      <c r="J5835" s="8">
        <f t="shared" si="641"/>
        <v>24.449877750611247</v>
      </c>
      <c r="K5835" s="6" t="s">
        <v>39</v>
      </c>
      <c r="L5835" s="6" t="s">
        <v>2</v>
      </c>
      <c r="M5835" s="9">
        <f t="shared" si="642"/>
        <v>92.882453821534284</v>
      </c>
      <c r="Q5835" s="10">
        <f t="shared" si="645"/>
        <v>-52.910052910052912</v>
      </c>
      <c r="S5835" s="10">
        <f t="shared" si="643"/>
        <v>-30.303030303030305</v>
      </c>
      <c r="U5835" s="10">
        <f t="shared" si="644"/>
        <v>-24.449877750611247</v>
      </c>
    </row>
    <row r="5836" spans="3:21" x14ac:dyDescent="0.3">
      <c r="C5836" s="6" t="s">
        <v>197</v>
      </c>
      <c r="D5836" s="6" t="s">
        <v>0</v>
      </c>
      <c r="E5836" s="1">
        <v>1.63</v>
      </c>
      <c r="F5836" s="8">
        <f t="shared" si="639"/>
        <v>61.349693251533743</v>
      </c>
      <c r="G5836" s="1">
        <v>3.4</v>
      </c>
      <c r="H5836" s="8">
        <f t="shared" si="640"/>
        <v>29.411764705882355</v>
      </c>
      <c r="I5836" s="1">
        <v>5.5</v>
      </c>
      <c r="J5836" s="8">
        <f t="shared" si="641"/>
        <v>18.181818181818183</v>
      </c>
      <c r="K5836" s="6" t="s">
        <v>40</v>
      </c>
      <c r="L5836" s="6" t="s">
        <v>0</v>
      </c>
      <c r="M5836" s="9">
        <f t="shared" si="642"/>
        <v>91.790887463486612</v>
      </c>
      <c r="Q5836" s="10">
        <f t="shared" si="645"/>
        <v>-61.349693251533743</v>
      </c>
      <c r="S5836" s="10">
        <f t="shared" si="643"/>
        <v>-29.411764705882355</v>
      </c>
      <c r="U5836" s="10">
        <f t="shared" si="644"/>
        <v>-18.181818181818183</v>
      </c>
    </row>
    <row r="5837" spans="3:21" x14ac:dyDescent="0.3">
      <c r="C5837" s="6" t="s">
        <v>1</v>
      </c>
      <c r="D5837" s="6" t="s">
        <v>1</v>
      </c>
      <c r="E5837" s="1">
        <v>2.35</v>
      </c>
      <c r="F5837" s="8">
        <f t="shared" si="639"/>
        <v>42.553191489361701</v>
      </c>
      <c r="G5837" s="1">
        <v>3.1</v>
      </c>
      <c r="H5837" s="8">
        <f t="shared" si="640"/>
        <v>32.258064516129032</v>
      </c>
      <c r="I5837" s="1">
        <v>2.9</v>
      </c>
      <c r="J5837" s="8">
        <f t="shared" si="641"/>
        <v>34.482758620689658</v>
      </c>
      <c r="K5837" s="6" t="s">
        <v>40</v>
      </c>
      <c r="L5837" s="6" t="s">
        <v>2</v>
      </c>
      <c r="M5837" s="9">
        <f t="shared" si="642"/>
        <v>91.496318752706799</v>
      </c>
      <c r="Q5837" s="10">
        <f t="shared" si="645"/>
        <v>-42.553191489361701</v>
      </c>
      <c r="S5837" s="10">
        <f t="shared" si="643"/>
        <v>-32.258064516129032</v>
      </c>
      <c r="U5837" s="10">
        <f t="shared" si="644"/>
        <v>-34.482758620689658</v>
      </c>
    </row>
    <row r="5838" spans="3:21" x14ac:dyDescent="0.3">
      <c r="C5838" s="6" t="s">
        <v>0</v>
      </c>
      <c r="D5838" s="6" t="s">
        <v>199</v>
      </c>
      <c r="E5838" s="1">
        <v>1.53</v>
      </c>
      <c r="F5838" s="8">
        <f t="shared" si="639"/>
        <v>65.359477124183002</v>
      </c>
      <c r="G5838" s="1">
        <v>3.7</v>
      </c>
      <c r="H5838" s="8">
        <f t="shared" si="640"/>
        <v>27.027027027027025</v>
      </c>
      <c r="I5838" s="1">
        <v>6.6</v>
      </c>
      <c r="J5838" s="8">
        <f t="shared" si="641"/>
        <v>15.151515151515152</v>
      </c>
      <c r="K5838" s="6" t="s">
        <v>40</v>
      </c>
      <c r="L5838" s="6" t="s">
        <v>0</v>
      </c>
      <c r="M5838" s="9">
        <f t="shared" si="642"/>
        <v>92.990368102740234</v>
      </c>
      <c r="Q5838" s="10">
        <f t="shared" si="645"/>
        <v>-65.359477124183002</v>
      </c>
      <c r="S5838" s="10">
        <f t="shared" si="643"/>
        <v>-27.027027027027025</v>
      </c>
      <c r="U5838" s="10">
        <f t="shared" si="644"/>
        <v>-15.151515151515152</v>
      </c>
    </row>
    <row r="5839" spans="3:21" x14ac:dyDescent="0.3">
      <c r="C5839" s="6" t="s">
        <v>0</v>
      </c>
      <c r="D5839" s="6" t="s">
        <v>0</v>
      </c>
      <c r="E5839" s="1">
        <v>4.09</v>
      </c>
      <c r="F5839" s="8">
        <f t="shared" si="639"/>
        <v>24.449877750611247</v>
      </c>
      <c r="G5839" s="1">
        <v>3.4</v>
      </c>
      <c r="H5839" s="8">
        <f t="shared" si="640"/>
        <v>29.411764705882355</v>
      </c>
      <c r="I5839" s="1">
        <v>1.5</v>
      </c>
      <c r="J5839" s="8">
        <f t="shared" si="641"/>
        <v>66.666666666666671</v>
      </c>
      <c r="K5839" s="6" t="s">
        <v>40</v>
      </c>
      <c r="L5839" s="6" t="s">
        <v>2</v>
      </c>
      <c r="M5839" s="9">
        <f t="shared" si="642"/>
        <v>82.968060140805846</v>
      </c>
      <c r="Q5839" s="10">
        <f t="shared" si="645"/>
        <v>-24.449877750611247</v>
      </c>
      <c r="S5839" s="10">
        <f t="shared" si="643"/>
        <v>-29.411764705882355</v>
      </c>
      <c r="U5839" s="10">
        <f t="shared" si="644"/>
        <v>-66.666666666666671</v>
      </c>
    </row>
    <row r="5840" spans="3:21" x14ac:dyDescent="0.3">
      <c r="C5840" s="6" t="s">
        <v>0</v>
      </c>
      <c r="D5840" s="6" t="s">
        <v>199</v>
      </c>
      <c r="E5840" s="1">
        <v>2.29</v>
      </c>
      <c r="F5840" s="8">
        <f t="shared" si="639"/>
        <v>43.668122270742359</v>
      </c>
      <c r="G5840" s="1">
        <v>3.1</v>
      </c>
      <c r="H5840" s="8">
        <f t="shared" si="640"/>
        <v>32.258064516129032</v>
      </c>
      <c r="I5840" s="1">
        <v>3</v>
      </c>
      <c r="J5840" s="8">
        <f t="shared" si="641"/>
        <v>33.333333333333336</v>
      </c>
      <c r="K5840" s="6" t="s">
        <v>40</v>
      </c>
      <c r="L5840" s="6" t="s">
        <v>0</v>
      </c>
      <c r="M5840" s="9">
        <f t="shared" si="642"/>
        <v>91.525205208646682</v>
      </c>
      <c r="Q5840" s="10">
        <f t="shared" si="645"/>
        <v>-43.668122270742359</v>
      </c>
      <c r="S5840" s="10">
        <f t="shared" si="643"/>
        <v>-32.258064516129032</v>
      </c>
      <c r="U5840" s="10">
        <f t="shared" si="644"/>
        <v>-33.333333333333336</v>
      </c>
    </row>
    <row r="5841" spans="3:21" x14ac:dyDescent="0.3">
      <c r="C5841" s="6" t="s">
        <v>199</v>
      </c>
      <c r="D5841" s="6" t="s">
        <v>0</v>
      </c>
      <c r="E5841" s="1">
        <v>3.6</v>
      </c>
      <c r="F5841" s="8">
        <f t="shared" si="639"/>
        <v>27.777777777777779</v>
      </c>
      <c r="G5841" s="1">
        <v>3.2</v>
      </c>
      <c r="H5841" s="8">
        <f t="shared" si="640"/>
        <v>31.25</v>
      </c>
      <c r="I5841" s="1">
        <v>2</v>
      </c>
      <c r="J5841" s="8">
        <f t="shared" si="641"/>
        <v>50</v>
      </c>
      <c r="K5841" s="6" t="s">
        <v>40</v>
      </c>
      <c r="L5841" s="6" t="s">
        <v>1</v>
      </c>
      <c r="M5841" s="9">
        <f t="shared" si="642"/>
        <v>91.719745222929944</v>
      </c>
      <c r="Q5841" s="10">
        <f t="shared" si="645"/>
        <v>-27.777777777777779</v>
      </c>
      <c r="S5841" s="10">
        <f t="shared" si="643"/>
        <v>-31.25</v>
      </c>
      <c r="U5841" s="10">
        <f t="shared" si="644"/>
        <v>-50</v>
      </c>
    </row>
    <row r="5842" spans="3:21" x14ac:dyDescent="0.3">
      <c r="C5842" s="6" t="s">
        <v>199</v>
      </c>
      <c r="D5842" s="6" t="s">
        <v>199</v>
      </c>
      <c r="E5842" s="1">
        <v>2.25</v>
      </c>
      <c r="F5842" s="8">
        <f t="shared" si="639"/>
        <v>44.444444444444443</v>
      </c>
      <c r="G5842" s="1">
        <v>3.1</v>
      </c>
      <c r="H5842" s="8">
        <f t="shared" si="640"/>
        <v>32.258064516129032</v>
      </c>
      <c r="I5842" s="1">
        <v>2.9</v>
      </c>
      <c r="J5842" s="8">
        <f t="shared" si="641"/>
        <v>34.482758620689658</v>
      </c>
      <c r="K5842" s="6" t="s">
        <v>40</v>
      </c>
      <c r="L5842" s="6" t="s">
        <v>2</v>
      </c>
      <c r="M5842" s="9">
        <f t="shared" si="642"/>
        <v>89.939973321476216</v>
      </c>
      <c r="Q5842" s="10">
        <f t="shared" si="645"/>
        <v>-44.444444444444443</v>
      </c>
      <c r="S5842" s="10">
        <f t="shared" si="643"/>
        <v>-32.258064516129032</v>
      </c>
      <c r="U5842" s="10">
        <f t="shared" si="644"/>
        <v>-34.482758620689658</v>
      </c>
    </row>
    <row r="5843" spans="3:21" x14ac:dyDescent="0.3">
      <c r="C5843" s="6" t="s">
        <v>1</v>
      </c>
      <c r="D5843" s="6" t="s">
        <v>199</v>
      </c>
      <c r="E5843" s="1">
        <v>1.26</v>
      </c>
      <c r="F5843" s="8">
        <f t="shared" si="639"/>
        <v>79.365079365079367</v>
      </c>
      <c r="G5843" s="1">
        <v>5.5</v>
      </c>
      <c r="H5843" s="8">
        <f t="shared" si="640"/>
        <v>18.181818181818183</v>
      </c>
      <c r="I5843" s="1">
        <v>9.5</v>
      </c>
      <c r="J5843" s="8">
        <f t="shared" si="641"/>
        <v>10.526315789473685</v>
      </c>
      <c r="K5843" s="6" t="s">
        <v>41</v>
      </c>
      <c r="L5843" s="6" t="s">
        <v>0</v>
      </c>
      <c r="M5843" s="9">
        <f t="shared" si="642"/>
        <v>92.529866479269145</v>
      </c>
      <c r="Q5843" s="10">
        <f t="shared" si="645"/>
        <v>-79.365079365079367</v>
      </c>
      <c r="S5843" s="10">
        <f t="shared" si="643"/>
        <v>-18.181818181818183</v>
      </c>
      <c r="U5843" s="10">
        <f t="shared" si="644"/>
        <v>-10.526315789473685</v>
      </c>
    </row>
    <row r="5844" spans="3:21" x14ac:dyDescent="0.3">
      <c r="C5844" s="6" t="s">
        <v>1</v>
      </c>
      <c r="D5844" s="6" t="s">
        <v>0</v>
      </c>
      <c r="E5844" s="1">
        <v>1.79</v>
      </c>
      <c r="F5844" s="8">
        <f t="shared" si="639"/>
        <v>55.865921787709496</v>
      </c>
      <c r="G5844" s="1">
        <v>3.4</v>
      </c>
      <c r="H5844" s="8">
        <f t="shared" si="640"/>
        <v>29.411764705882355</v>
      </c>
      <c r="I5844" s="1">
        <v>4.5</v>
      </c>
      <c r="J5844" s="8">
        <f t="shared" si="641"/>
        <v>22.222222222222221</v>
      </c>
      <c r="K5844" s="6" t="s">
        <v>41</v>
      </c>
      <c r="L5844" s="6" t="s">
        <v>0</v>
      </c>
      <c r="M5844" s="9">
        <f t="shared" si="642"/>
        <v>93.023334805203618</v>
      </c>
      <c r="Q5844" s="10">
        <f t="shared" si="645"/>
        <v>-55.865921787709496</v>
      </c>
      <c r="S5844" s="10">
        <f t="shared" si="643"/>
        <v>-29.411764705882355</v>
      </c>
      <c r="U5844" s="10">
        <f t="shared" si="644"/>
        <v>-22.222222222222221</v>
      </c>
    </row>
    <row r="5845" spans="3:21" x14ac:dyDescent="0.3">
      <c r="C5845" s="6" t="s">
        <v>0</v>
      </c>
      <c r="D5845" s="6" t="s">
        <v>1</v>
      </c>
      <c r="E5845" s="1">
        <v>2.25</v>
      </c>
      <c r="F5845" s="8">
        <f t="shared" si="639"/>
        <v>44.444444444444443</v>
      </c>
      <c r="G5845" s="1">
        <v>3.1</v>
      </c>
      <c r="H5845" s="8">
        <f t="shared" si="640"/>
        <v>32.258064516129032</v>
      </c>
      <c r="I5845" s="1">
        <v>3.35</v>
      </c>
      <c r="J5845" s="8">
        <f t="shared" si="641"/>
        <v>29.850746268656717</v>
      </c>
      <c r="K5845" s="6" t="s">
        <v>42</v>
      </c>
      <c r="L5845" s="6" t="s">
        <v>1</v>
      </c>
      <c r="M5845" s="9">
        <f t="shared" si="642"/>
        <v>93.849784114870957</v>
      </c>
      <c r="Q5845" s="10">
        <f t="shared" si="645"/>
        <v>-44.444444444444443</v>
      </c>
      <c r="S5845" s="10">
        <f t="shared" si="643"/>
        <v>-32.258064516129032</v>
      </c>
      <c r="U5845" s="10">
        <f t="shared" si="644"/>
        <v>-29.850746268656717</v>
      </c>
    </row>
    <row r="5846" spans="3:21" x14ac:dyDescent="0.3">
      <c r="C5846" s="6" t="s">
        <v>0</v>
      </c>
      <c r="D5846" s="6" t="s">
        <v>0</v>
      </c>
      <c r="E5846" s="1">
        <v>2.4</v>
      </c>
      <c r="F5846" s="8">
        <f t="shared" si="639"/>
        <v>41.666666666666671</v>
      </c>
      <c r="G5846" s="1">
        <v>3</v>
      </c>
      <c r="H5846" s="8">
        <f t="shared" si="640"/>
        <v>33.333333333333336</v>
      </c>
      <c r="I5846" s="1">
        <v>3.35</v>
      </c>
      <c r="J5846" s="8">
        <f t="shared" si="641"/>
        <v>29.850746268656717</v>
      </c>
      <c r="K5846" s="6" t="s">
        <v>43</v>
      </c>
      <c r="L5846" s="6" t="s">
        <v>2</v>
      </c>
      <c r="M5846" s="9">
        <f t="shared" si="642"/>
        <v>95.373665480427036</v>
      </c>
      <c r="Q5846" s="10">
        <f t="shared" si="645"/>
        <v>-41.666666666666671</v>
      </c>
      <c r="S5846" s="10">
        <f t="shared" si="643"/>
        <v>-33.333333333333336</v>
      </c>
      <c r="U5846" s="10">
        <f t="shared" si="644"/>
        <v>-29.850746268656717</v>
      </c>
    </row>
    <row r="5847" spans="3:21" x14ac:dyDescent="0.3">
      <c r="C5847" s="6" t="s">
        <v>199</v>
      </c>
      <c r="D5847" s="6" t="s">
        <v>199</v>
      </c>
      <c r="E5847" s="1">
        <v>1.37</v>
      </c>
      <c r="F5847" s="8">
        <f t="shared" si="639"/>
        <v>72.992700729926995</v>
      </c>
      <c r="G5847" s="1">
        <v>4.59</v>
      </c>
      <c r="H5847" s="8">
        <f t="shared" si="640"/>
        <v>21.786492374727668</v>
      </c>
      <c r="I5847" s="1">
        <v>7</v>
      </c>
      <c r="J5847" s="8">
        <f t="shared" si="641"/>
        <v>14.285714285714286</v>
      </c>
      <c r="K5847" s="6" t="s">
        <v>44</v>
      </c>
      <c r="L5847" s="6" t="s">
        <v>2</v>
      </c>
      <c r="M5847" s="9">
        <f t="shared" si="642"/>
        <v>91.688520526658934</v>
      </c>
      <c r="Q5847" s="10">
        <f t="shared" si="645"/>
        <v>-72.992700729926995</v>
      </c>
      <c r="S5847" s="10">
        <f t="shared" si="643"/>
        <v>-21.786492374727668</v>
      </c>
      <c r="U5847" s="10">
        <f t="shared" si="644"/>
        <v>-14.285714285714286</v>
      </c>
    </row>
    <row r="5848" spans="3:21" x14ac:dyDescent="0.3">
      <c r="C5848" s="6" t="s">
        <v>198</v>
      </c>
      <c r="D5848" s="6" t="s">
        <v>0</v>
      </c>
      <c r="E5848" s="1">
        <v>1.74</v>
      </c>
      <c r="F5848" s="8">
        <f t="shared" si="639"/>
        <v>57.47126436781609</v>
      </c>
      <c r="G5848" s="1">
        <v>3.4</v>
      </c>
      <c r="H5848" s="8">
        <f t="shared" si="640"/>
        <v>29.411764705882355</v>
      </c>
      <c r="I5848" s="1">
        <v>3.9</v>
      </c>
      <c r="J5848" s="8">
        <f t="shared" si="641"/>
        <v>25.641025641025642</v>
      </c>
      <c r="K5848" s="6" t="s">
        <v>45</v>
      </c>
      <c r="L5848" s="6" t="s">
        <v>0</v>
      </c>
      <c r="M5848" s="9">
        <f t="shared" si="642"/>
        <v>88.86988675756875</v>
      </c>
      <c r="Q5848" s="10">
        <f t="shared" si="645"/>
        <v>-57.47126436781609</v>
      </c>
      <c r="S5848" s="10">
        <f t="shared" si="643"/>
        <v>-29.411764705882355</v>
      </c>
      <c r="U5848" s="10">
        <f t="shared" si="644"/>
        <v>-25.641025641025642</v>
      </c>
    </row>
    <row r="5849" spans="3:21" x14ac:dyDescent="0.3">
      <c r="C5849" s="6" t="s">
        <v>0</v>
      </c>
      <c r="D5849" s="6" t="s">
        <v>197</v>
      </c>
      <c r="E5849" s="1">
        <v>2.1</v>
      </c>
      <c r="F5849" s="8">
        <f t="shared" si="639"/>
        <v>47.61904761904762</v>
      </c>
      <c r="G5849" s="1">
        <v>3.1</v>
      </c>
      <c r="H5849" s="8">
        <f t="shared" si="640"/>
        <v>32.258064516129032</v>
      </c>
      <c r="I5849" s="1">
        <v>3.5</v>
      </c>
      <c r="J5849" s="8">
        <f t="shared" si="641"/>
        <v>28.571428571428573</v>
      </c>
      <c r="K5849" s="6" t="s">
        <v>45</v>
      </c>
      <c r="L5849" s="6" t="s">
        <v>1</v>
      </c>
      <c r="M5849" s="9">
        <f t="shared" si="642"/>
        <v>92.209631728045338</v>
      </c>
      <c r="Q5849" s="10">
        <f t="shared" si="645"/>
        <v>-47.61904761904762</v>
      </c>
      <c r="S5849" s="10">
        <f t="shared" si="643"/>
        <v>-32.258064516129032</v>
      </c>
      <c r="U5849" s="10">
        <f t="shared" si="644"/>
        <v>-28.571428571428573</v>
      </c>
    </row>
    <row r="5850" spans="3:21" x14ac:dyDescent="0.3">
      <c r="C5850" s="6" t="s">
        <v>0</v>
      </c>
      <c r="D5850" s="6" t="s">
        <v>0</v>
      </c>
      <c r="E5850" s="1">
        <v>1.95</v>
      </c>
      <c r="F5850" s="8">
        <f t="shared" si="639"/>
        <v>51.282051282051285</v>
      </c>
      <c r="G5850" s="1">
        <v>3.25</v>
      </c>
      <c r="H5850" s="8">
        <f t="shared" si="640"/>
        <v>30.76923076923077</v>
      </c>
      <c r="I5850" s="1">
        <v>3.9</v>
      </c>
      <c r="J5850" s="8">
        <f t="shared" si="641"/>
        <v>25.641025641025642</v>
      </c>
      <c r="K5850" s="6" t="s">
        <v>45</v>
      </c>
      <c r="L5850" s="6" t="s">
        <v>2</v>
      </c>
      <c r="M5850" s="9">
        <f t="shared" si="642"/>
        <v>92.857142857142847</v>
      </c>
      <c r="Q5850" s="10">
        <f t="shared" si="645"/>
        <v>-51.282051282051285</v>
      </c>
      <c r="S5850" s="10">
        <f t="shared" si="643"/>
        <v>-30.76923076923077</v>
      </c>
      <c r="U5850" s="10">
        <f t="shared" si="644"/>
        <v>-25.641025641025642</v>
      </c>
    </row>
    <row r="5851" spans="3:21" x14ac:dyDescent="0.3">
      <c r="C5851" s="6" t="s">
        <v>0</v>
      </c>
      <c r="D5851" s="6" t="s">
        <v>197</v>
      </c>
      <c r="E5851" s="1">
        <v>1.84</v>
      </c>
      <c r="F5851" s="8">
        <f t="shared" si="639"/>
        <v>54.347826086956516</v>
      </c>
      <c r="G5851" s="1">
        <v>3.1</v>
      </c>
      <c r="H5851" s="8">
        <f t="shared" si="640"/>
        <v>32.258064516129032</v>
      </c>
      <c r="I5851" s="1">
        <v>4.2</v>
      </c>
      <c r="J5851" s="8">
        <f t="shared" si="641"/>
        <v>23.80952380952381</v>
      </c>
      <c r="K5851" s="6" t="s">
        <v>45</v>
      </c>
      <c r="L5851" s="6" t="s">
        <v>1</v>
      </c>
      <c r="M5851" s="9">
        <f t="shared" si="642"/>
        <v>90.56706487222138</v>
      </c>
      <c r="Q5851" s="10">
        <f t="shared" si="645"/>
        <v>-54.347826086956516</v>
      </c>
      <c r="S5851" s="10">
        <f t="shared" si="643"/>
        <v>-32.258064516129032</v>
      </c>
      <c r="U5851" s="10">
        <f t="shared" si="644"/>
        <v>-23.80952380952381</v>
      </c>
    </row>
    <row r="5852" spans="3:21" x14ac:dyDescent="0.3">
      <c r="C5852" s="6" t="s">
        <v>199</v>
      </c>
      <c r="D5852" s="6" t="s">
        <v>199</v>
      </c>
      <c r="E5852" s="1">
        <v>3.15</v>
      </c>
      <c r="F5852" s="8">
        <f t="shared" si="639"/>
        <v>31.746031746031747</v>
      </c>
      <c r="G5852" s="1">
        <v>3.1</v>
      </c>
      <c r="H5852" s="8">
        <f t="shared" si="640"/>
        <v>32.258064516129032</v>
      </c>
      <c r="I5852" s="1">
        <v>2.29</v>
      </c>
      <c r="J5852" s="8">
        <f t="shared" si="641"/>
        <v>43.668122270742359</v>
      </c>
      <c r="K5852" s="6" t="s">
        <v>45</v>
      </c>
      <c r="L5852" s="6" t="s">
        <v>2</v>
      </c>
      <c r="M5852" s="9">
        <f t="shared" si="642"/>
        <v>92.87446786418856</v>
      </c>
      <c r="Q5852" s="10">
        <f t="shared" si="645"/>
        <v>-31.746031746031747</v>
      </c>
      <c r="S5852" s="10">
        <f t="shared" si="643"/>
        <v>-32.258064516129032</v>
      </c>
      <c r="U5852" s="10">
        <f t="shared" si="644"/>
        <v>-43.668122270742359</v>
      </c>
    </row>
    <row r="5853" spans="3:21" x14ac:dyDescent="0.3">
      <c r="C5853" s="6" t="s">
        <v>199</v>
      </c>
      <c r="D5853" s="6" t="s">
        <v>199</v>
      </c>
      <c r="E5853" s="1">
        <v>1.42</v>
      </c>
      <c r="F5853" s="8">
        <f t="shared" si="639"/>
        <v>70.422535211267615</v>
      </c>
      <c r="G5853" s="1">
        <v>4.09</v>
      </c>
      <c r="H5853" s="8">
        <f t="shared" si="640"/>
        <v>24.449877750611247</v>
      </c>
      <c r="I5853" s="1">
        <v>6</v>
      </c>
      <c r="J5853" s="8">
        <f t="shared" si="641"/>
        <v>16.666666666666668</v>
      </c>
      <c r="K5853" s="6" t="s">
        <v>45</v>
      </c>
      <c r="L5853" s="6" t="s">
        <v>2</v>
      </c>
      <c r="M5853" s="9">
        <f t="shared" si="642"/>
        <v>89.654675592649937</v>
      </c>
      <c r="Q5853" s="10">
        <f t="shared" si="645"/>
        <v>-70.422535211267615</v>
      </c>
      <c r="S5853" s="10">
        <f t="shared" si="643"/>
        <v>-24.449877750611247</v>
      </c>
      <c r="U5853" s="10">
        <f t="shared" si="644"/>
        <v>-16.666666666666668</v>
      </c>
    </row>
    <row r="5854" spans="3:21" x14ac:dyDescent="0.3">
      <c r="C5854" s="6" t="s">
        <v>1</v>
      </c>
      <c r="D5854" s="6" t="s">
        <v>199</v>
      </c>
      <c r="E5854" s="1">
        <v>1.33</v>
      </c>
      <c r="F5854" s="8">
        <f t="shared" si="639"/>
        <v>75.187969924812023</v>
      </c>
      <c r="G5854" s="1">
        <v>5</v>
      </c>
      <c r="H5854" s="8">
        <f t="shared" si="640"/>
        <v>20</v>
      </c>
      <c r="I5854" s="1">
        <v>7.5</v>
      </c>
      <c r="J5854" s="8">
        <f t="shared" si="641"/>
        <v>13.333333333333334</v>
      </c>
      <c r="K5854" s="6" t="s">
        <v>45</v>
      </c>
      <c r="L5854" s="6" t="s">
        <v>0</v>
      </c>
      <c r="M5854" s="9">
        <f t="shared" si="642"/>
        <v>92.147806004618943</v>
      </c>
      <c r="Q5854" s="10">
        <f t="shared" si="645"/>
        <v>-75.187969924812023</v>
      </c>
      <c r="S5854" s="10">
        <f t="shared" si="643"/>
        <v>-20</v>
      </c>
      <c r="U5854" s="10">
        <f t="shared" si="644"/>
        <v>-13.333333333333334</v>
      </c>
    </row>
    <row r="5855" spans="3:21" x14ac:dyDescent="0.3">
      <c r="C5855" s="6" t="s">
        <v>199</v>
      </c>
      <c r="D5855" s="6" t="s">
        <v>199</v>
      </c>
      <c r="E5855" s="1">
        <v>1.68</v>
      </c>
      <c r="F5855" s="8">
        <f t="shared" si="639"/>
        <v>59.523809523809526</v>
      </c>
      <c r="G5855" s="1">
        <v>3.1</v>
      </c>
      <c r="H5855" s="8">
        <f t="shared" si="640"/>
        <v>32.258064516129032</v>
      </c>
      <c r="I5855" s="1">
        <v>4.5</v>
      </c>
      <c r="J5855" s="8">
        <f t="shared" si="641"/>
        <v>22.222222222222221</v>
      </c>
      <c r="K5855" s="6" t="s">
        <v>45</v>
      </c>
      <c r="L5855" s="6" t="s">
        <v>2</v>
      </c>
      <c r="M5855" s="9">
        <f t="shared" si="642"/>
        <v>87.716146418145073</v>
      </c>
      <c r="Q5855" s="10">
        <f t="shared" si="645"/>
        <v>-59.523809523809526</v>
      </c>
      <c r="S5855" s="10">
        <f t="shared" si="643"/>
        <v>-32.258064516129032</v>
      </c>
      <c r="U5855" s="10">
        <f t="shared" si="644"/>
        <v>-22.222222222222221</v>
      </c>
    </row>
    <row r="5856" spans="3:21" x14ac:dyDescent="0.3">
      <c r="C5856" s="6" t="s">
        <v>1</v>
      </c>
      <c r="D5856" s="6" t="s">
        <v>199</v>
      </c>
      <c r="E5856" s="1">
        <v>2.04</v>
      </c>
      <c r="F5856" s="8">
        <f t="shared" si="639"/>
        <v>49.019607843137251</v>
      </c>
      <c r="G5856" s="1">
        <v>3.2</v>
      </c>
      <c r="H5856" s="8">
        <f t="shared" si="640"/>
        <v>31.25</v>
      </c>
      <c r="I5856" s="1">
        <v>3.75</v>
      </c>
      <c r="J5856" s="8">
        <f t="shared" si="641"/>
        <v>26.666666666666668</v>
      </c>
      <c r="K5856" s="6" t="s">
        <v>46</v>
      </c>
      <c r="L5856" s="6" t="s">
        <v>0</v>
      </c>
      <c r="M5856" s="9">
        <f t="shared" si="642"/>
        <v>93.513637405454958</v>
      </c>
      <c r="Q5856" s="10">
        <f t="shared" si="645"/>
        <v>-49.019607843137251</v>
      </c>
      <c r="S5856" s="10">
        <f t="shared" si="643"/>
        <v>-31.25</v>
      </c>
      <c r="U5856" s="10">
        <f t="shared" si="644"/>
        <v>-26.666666666666668</v>
      </c>
    </row>
    <row r="5857" spans="3:21" x14ac:dyDescent="0.3">
      <c r="C5857" s="6" t="s">
        <v>0</v>
      </c>
      <c r="D5857" s="6" t="s">
        <v>0</v>
      </c>
      <c r="E5857" s="1">
        <v>1.9</v>
      </c>
      <c r="F5857" s="8">
        <f t="shared" si="639"/>
        <v>52.631578947368425</v>
      </c>
      <c r="G5857" s="1">
        <v>3.35</v>
      </c>
      <c r="H5857" s="8">
        <f t="shared" si="640"/>
        <v>29.850746268656717</v>
      </c>
      <c r="I5857" s="1">
        <v>3.5</v>
      </c>
      <c r="J5857" s="8">
        <f t="shared" si="641"/>
        <v>28.571428571428573</v>
      </c>
      <c r="K5857" s="6" t="s">
        <v>47</v>
      </c>
      <c r="L5857" s="6" t="s">
        <v>2</v>
      </c>
      <c r="M5857" s="9">
        <f t="shared" si="642"/>
        <v>90.04648342764753</v>
      </c>
      <c r="Q5857" s="10">
        <f t="shared" si="645"/>
        <v>-52.631578947368425</v>
      </c>
      <c r="S5857" s="10">
        <f t="shared" si="643"/>
        <v>-29.850746268656717</v>
      </c>
      <c r="U5857" s="10">
        <f t="shared" si="644"/>
        <v>-28.571428571428573</v>
      </c>
    </row>
    <row r="5858" spans="3:21" x14ac:dyDescent="0.3">
      <c r="C5858" s="6" t="s">
        <v>199</v>
      </c>
      <c r="D5858" s="6" t="s">
        <v>197</v>
      </c>
      <c r="E5858" s="1">
        <v>2.6</v>
      </c>
      <c r="F5858" s="8">
        <f t="shared" si="639"/>
        <v>38.46153846153846</v>
      </c>
      <c r="G5858" s="1">
        <v>3</v>
      </c>
      <c r="H5858" s="8">
        <f t="shared" si="640"/>
        <v>33.333333333333336</v>
      </c>
      <c r="I5858" s="1">
        <v>2.75</v>
      </c>
      <c r="J5858" s="8">
        <f t="shared" si="641"/>
        <v>36.363636363636367</v>
      </c>
      <c r="K5858" s="6" t="s">
        <v>47</v>
      </c>
      <c r="L5858" s="6" t="s">
        <v>1</v>
      </c>
      <c r="M5858" s="9">
        <f t="shared" si="642"/>
        <v>92.456896551724128</v>
      </c>
      <c r="Q5858" s="10">
        <f t="shared" si="645"/>
        <v>-38.46153846153846</v>
      </c>
      <c r="S5858" s="10">
        <f t="shared" si="643"/>
        <v>-33.333333333333336</v>
      </c>
      <c r="U5858" s="10">
        <f t="shared" si="644"/>
        <v>-36.363636363636367</v>
      </c>
    </row>
    <row r="5859" spans="3:21" x14ac:dyDescent="0.3">
      <c r="C5859" s="6" t="s">
        <v>199</v>
      </c>
      <c r="D5859" s="6" t="s">
        <v>197</v>
      </c>
      <c r="E5859" s="1">
        <v>7.5</v>
      </c>
      <c r="F5859" s="8">
        <f t="shared" si="639"/>
        <v>13.333333333333334</v>
      </c>
      <c r="G5859" s="1">
        <v>4.3</v>
      </c>
      <c r="H5859" s="8">
        <f t="shared" si="640"/>
        <v>23.255813953488374</v>
      </c>
      <c r="I5859" s="1">
        <v>1.35</v>
      </c>
      <c r="J5859" s="8">
        <f t="shared" si="641"/>
        <v>74.074074074074076</v>
      </c>
      <c r="K5859" s="6" t="s">
        <v>47</v>
      </c>
      <c r="L5859" s="6" t="s">
        <v>1</v>
      </c>
      <c r="M5859" s="9">
        <f t="shared" si="642"/>
        <v>90.364259028642579</v>
      </c>
      <c r="Q5859" s="10">
        <f t="shared" si="645"/>
        <v>-13.333333333333334</v>
      </c>
      <c r="S5859" s="10">
        <f t="shared" si="643"/>
        <v>-23.255813953488374</v>
      </c>
      <c r="U5859" s="10">
        <f t="shared" si="644"/>
        <v>-74.074074074074076</v>
      </c>
    </row>
    <row r="5860" spans="3:21" x14ac:dyDescent="0.3">
      <c r="C5860" s="6" t="s">
        <v>199</v>
      </c>
      <c r="D5860" s="6" t="s">
        <v>199</v>
      </c>
      <c r="E5860" s="1">
        <v>2.4</v>
      </c>
      <c r="F5860" s="8">
        <f t="shared" ref="F5860:F5923" si="646">100/E5860</f>
        <v>41.666666666666671</v>
      </c>
      <c r="G5860" s="1">
        <v>3.1</v>
      </c>
      <c r="H5860" s="8">
        <f t="shared" si="640"/>
        <v>32.258064516129032</v>
      </c>
      <c r="I5860" s="1">
        <v>3.2</v>
      </c>
      <c r="J5860" s="8">
        <f t="shared" si="641"/>
        <v>31.25</v>
      </c>
      <c r="K5860" s="6" t="s">
        <v>47</v>
      </c>
      <c r="L5860" s="6" t="s">
        <v>2</v>
      </c>
      <c r="M5860" s="9">
        <f t="shared" si="642"/>
        <v>95.079872204472835</v>
      </c>
      <c r="Q5860" s="10">
        <f t="shared" si="645"/>
        <v>-41.666666666666671</v>
      </c>
      <c r="S5860" s="10">
        <f t="shared" si="643"/>
        <v>-32.258064516129032</v>
      </c>
      <c r="U5860" s="10">
        <f t="shared" si="644"/>
        <v>-31.25</v>
      </c>
    </row>
    <row r="5861" spans="3:21" x14ac:dyDescent="0.3">
      <c r="C5861" s="6" t="s">
        <v>199</v>
      </c>
      <c r="D5861" s="6" t="s">
        <v>198</v>
      </c>
      <c r="E5861" s="1">
        <v>2.75</v>
      </c>
      <c r="F5861" s="8">
        <f t="shared" si="646"/>
        <v>36.363636363636367</v>
      </c>
      <c r="G5861" s="1">
        <v>3</v>
      </c>
      <c r="H5861" s="8">
        <f t="shared" si="640"/>
        <v>33.333333333333336</v>
      </c>
      <c r="I5861" s="1">
        <v>2.6</v>
      </c>
      <c r="J5861" s="8">
        <f t="shared" si="641"/>
        <v>38.46153846153846</v>
      </c>
      <c r="K5861" s="6" t="s">
        <v>47</v>
      </c>
      <c r="L5861" s="6" t="s">
        <v>1</v>
      </c>
      <c r="M5861" s="9">
        <f t="shared" si="642"/>
        <v>92.456896551724128</v>
      </c>
      <c r="Q5861" s="10">
        <f t="shared" si="645"/>
        <v>-36.363636363636367</v>
      </c>
      <c r="S5861" s="10">
        <f t="shared" si="643"/>
        <v>-33.333333333333336</v>
      </c>
      <c r="U5861" s="10">
        <f t="shared" si="644"/>
        <v>-38.46153846153846</v>
      </c>
    </row>
    <row r="5862" spans="3:21" x14ac:dyDescent="0.3">
      <c r="C5862" s="6" t="s">
        <v>198</v>
      </c>
      <c r="D5862" s="6" t="s">
        <v>199</v>
      </c>
      <c r="E5862" s="1">
        <v>1.95</v>
      </c>
      <c r="F5862" s="8">
        <f t="shared" si="646"/>
        <v>51.282051282051285</v>
      </c>
      <c r="G5862" s="1">
        <v>3.3</v>
      </c>
      <c r="H5862" s="8">
        <f t="shared" si="640"/>
        <v>30.303030303030305</v>
      </c>
      <c r="I5862" s="1">
        <v>2.9</v>
      </c>
      <c r="J5862" s="8">
        <f t="shared" si="641"/>
        <v>34.482758620689658</v>
      </c>
      <c r="K5862" s="6" t="s">
        <v>47</v>
      </c>
      <c r="L5862" s="6" t="s">
        <v>0</v>
      </c>
      <c r="M5862" s="9">
        <f t="shared" si="642"/>
        <v>86.156509695290865</v>
      </c>
      <c r="Q5862" s="10">
        <f t="shared" si="645"/>
        <v>-51.282051282051285</v>
      </c>
      <c r="S5862" s="10">
        <f t="shared" si="643"/>
        <v>-30.303030303030305</v>
      </c>
      <c r="U5862" s="10">
        <f t="shared" si="644"/>
        <v>-34.482758620689658</v>
      </c>
    </row>
    <row r="5863" spans="3:21" x14ac:dyDescent="0.3">
      <c r="C5863" s="6" t="s">
        <v>197</v>
      </c>
      <c r="D5863" s="6" t="s">
        <v>0</v>
      </c>
      <c r="E5863" s="1">
        <v>1.68</v>
      </c>
      <c r="F5863" s="8">
        <f t="shared" si="646"/>
        <v>59.523809523809526</v>
      </c>
      <c r="G5863" s="1">
        <v>3.4</v>
      </c>
      <c r="H5863" s="8">
        <f t="shared" si="640"/>
        <v>29.411764705882355</v>
      </c>
      <c r="I5863" s="1">
        <v>4.2</v>
      </c>
      <c r="J5863" s="8">
        <f t="shared" si="641"/>
        <v>23.80952380952381</v>
      </c>
      <c r="K5863" s="6" t="s">
        <v>47</v>
      </c>
      <c r="L5863" s="6" t="s">
        <v>0</v>
      </c>
      <c r="M5863" s="9">
        <f t="shared" si="642"/>
        <v>88.695652173913047</v>
      </c>
      <c r="Q5863" s="10">
        <f t="shared" si="645"/>
        <v>-59.523809523809526</v>
      </c>
      <c r="S5863" s="10">
        <f t="shared" si="643"/>
        <v>-29.411764705882355</v>
      </c>
      <c r="U5863" s="10">
        <f t="shared" si="644"/>
        <v>-23.80952380952381</v>
      </c>
    </row>
    <row r="5864" spans="3:21" x14ac:dyDescent="0.3">
      <c r="C5864" s="6" t="s">
        <v>199</v>
      </c>
      <c r="D5864" s="6" t="s">
        <v>199</v>
      </c>
      <c r="E5864" s="1">
        <v>2</v>
      </c>
      <c r="F5864" s="8">
        <f t="shared" si="646"/>
        <v>50</v>
      </c>
      <c r="G5864" s="1">
        <v>3.2</v>
      </c>
      <c r="H5864" s="8">
        <f t="shared" si="640"/>
        <v>31.25</v>
      </c>
      <c r="I5864" s="1">
        <v>3.75</v>
      </c>
      <c r="J5864" s="8">
        <f t="shared" si="641"/>
        <v>26.666666666666668</v>
      </c>
      <c r="K5864" s="6" t="s">
        <v>47</v>
      </c>
      <c r="L5864" s="6" t="s">
        <v>2</v>
      </c>
      <c r="M5864" s="9">
        <f t="shared" si="642"/>
        <v>92.664092664092664</v>
      </c>
      <c r="Q5864" s="10">
        <f t="shared" si="645"/>
        <v>-50</v>
      </c>
      <c r="S5864" s="10">
        <f t="shared" si="643"/>
        <v>-31.25</v>
      </c>
      <c r="U5864" s="10">
        <f t="shared" si="644"/>
        <v>-26.666666666666668</v>
      </c>
    </row>
    <row r="5865" spans="3:21" x14ac:dyDescent="0.3">
      <c r="C5865" s="6" t="s">
        <v>199</v>
      </c>
      <c r="D5865" s="6" t="s">
        <v>1</v>
      </c>
      <c r="E5865" s="1">
        <v>2.25</v>
      </c>
      <c r="F5865" s="8">
        <f t="shared" si="646"/>
        <v>44.444444444444443</v>
      </c>
      <c r="G5865" s="1">
        <v>3.1</v>
      </c>
      <c r="H5865" s="8">
        <f t="shared" si="640"/>
        <v>32.258064516129032</v>
      </c>
      <c r="I5865" s="1">
        <v>3.65</v>
      </c>
      <c r="J5865" s="8">
        <f t="shared" si="641"/>
        <v>27.397260273972602</v>
      </c>
      <c r="K5865" s="6" t="s">
        <v>47</v>
      </c>
      <c r="L5865" s="6" t="s">
        <v>1</v>
      </c>
      <c r="M5865" s="9">
        <f t="shared" si="642"/>
        <v>96.061692293179874</v>
      </c>
      <c r="Q5865" s="10">
        <f t="shared" si="645"/>
        <v>-44.444444444444443</v>
      </c>
      <c r="S5865" s="10">
        <f t="shared" si="643"/>
        <v>-32.258064516129032</v>
      </c>
      <c r="U5865" s="10">
        <f t="shared" si="644"/>
        <v>-27.397260273972602</v>
      </c>
    </row>
    <row r="5866" spans="3:21" x14ac:dyDescent="0.3">
      <c r="C5866" s="6" t="s">
        <v>198</v>
      </c>
      <c r="D5866" s="6" t="s">
        <v>1</v>
      </c>
      <c r="E5866" s="1">
        <v>1.98</v>
      </c>
      <c r="F5866" s="8">
        <f t="shared" si="646"/>
        <v>50.505050505050505</v>
      </c>
      <c r="G5866" s="1">
        <v>3.1</v>
      </c>
      <c r="H5866" s="8">
        <f t="shared" si="640"/>
        <v>32.258064516129032</v>
      </c>
      <c r="I5866" s="1">
        <v>3.5</v>
      </c>
      <c r="J5866" s="8">
        <f t="shared" si="641"/>
        <v>28.571428571428573</v>
      </c>
      <c r="K5866" s="6" t="s">
        <v>48</v>
      </c>
      <c r="L5866" s="6" t="s">
        <v>0</v>
      </c>
      <c r="M5866" s="9">
        <f t="shared" si="642"/>
        <v>89.819382891546113</v>
      </c>
      <c r="Q5866" s="10">
        <f t="shared" si="645"/>
        <v>-50.505050505050505</v>
      </c>
      <c r="S5866" s="10">
        <f t="shared" si="643"/>
        <v>-32.258064516129032</v>
      </c>
      <c r="U5866" s="10">
        <f t="shared" si="644"/>
        <v>-28.571428571428573</v>
      </c>
    </row>
    <row r="5867" spans="3:21" x14ac:dyDescent="0.3">
      <c r="C5867" s="6" t="s">
        <v>0</v>
      </c>
      <c r="D5867" s="6" t="s">
        <v>199</v>
      </c>
      <c r="E5867" s="1">
        <v>4</v>
      </c>
      <c r="F5867" s="8">
        <f t="shared" si="646"/>
        <v>25</v>
      </c>
      <c r="G5867" s="1">
        <v>3.1</v>
      </c>
      <c r="H5867" s="8">
        <f t="shared" si="640"/>
        <v>32.258064516129032</v>
      </c>
      <c r="I5867" s="1">
        <v>2.04</v>
      </c>
      <c r="J5867" s="8">
        <f t="shared" si="641"/>
        <v>49.019607843137251</v>
      </c>
      <c r="K5867" s="6" t="s">
        <v>49</v>
      </c>
      <c r="L5867" s="6" t="s">
        <v>0</v>
      </c>
      <c r="M5867" s="9">
        <f t="shared" si="642"/>
        <v>94.093140901651537</v>
      </c>
      <c r="Q5867" s="10">
        <f t="shared" si="645"/>
        <v>-25</v>
      </c>
      <c r="S5867" s="10">
        <f t="shared" si="643"/>
        <v>-32.258064516129032</v>
      </c>
      <c r="U5867" s="10">
        <f t="shared" si="644"/>
        <v>-49.019607843137251</v>
      </c>
    </row>
    <row r="5868" spans="3:21" x14ac:dyDescent="0.3">
      <c r="C5868" s="6" t="s">
        <v>0</v>
      </c>
      <c r="D5868" s="6" t="s">
        <v>199</v>
      </c>
      <c r="E5868" s="1">
        <v>1.79</v>
      </c>
      <c r="F5868" s="8">
        <f t="shared" si="646"/>
        <v>55.865921787709496</v>
      </c>
      <c r="G5868" s="1">
        <v>3.2</v>
      </c>
      <c r="H5868" s="8">
        <f t="shared" si="640"/>
        <v>31.25</v>
      </c>
      <c r="I5868" s="1">
        <v>4.4000000000000004</v>
      </c>
      <c r="J5868" s="8">
        <f t="shared" si="641"/>
        <v>22.727272727272727</v>
      </c>
      <c r="K5868" s="6" t="s">
        <v>49</v>
      </c>
      <c r="L5868" s="6" t="s">
        <v>0</v>
      </c>
      <c r="M5868" s="9">
        <f t="shared" si="642"/>
        <v>91.038867215720273</v>
      </c>
      <c r="Q5868" s="10">
        <f t="shared" si="645"/>
        <v>-55.865921787709496</v>
      </c>
      <c r="S5868" s="10">
        <f t="shared" si="643"/>
        <v>-31.25</v>
      </c>
      <c r="U5868" s="10">
        <f t="shared" si="644"/>
        <v>-22.727272727272727</v>
      </c>
    </row>
    <row r="5869" spans="3:21" x14ac:dyDescent="0.3">
      <c r="C5869" s="6" t="s">
        <v>0</v>
      </c>
      <c r="D5869" s="6" t="s">
        <v>0</v>
      </c>
      <c r="E5869" s="1">
        <v>2.1</v>
      </c>
      <c r="F5869" s="8">
        <f t="shared" si="646"/>
        <v>47.61904761904762</v>
      </c>
      <c r="G5869" s="1">
        <v>2.9</v>
      </c>
      <c r="H5869" s="8">
        <f t="shared" si="640"/>
        <v>34.482758620689658</v>
      </c>
      <c r="I5869" s="1">
        <v>3.8</v>
      </c>
      <c r="J5869" s="8">
        <f t="shared" si="641"/>
        <v>26.315789473684212</v>
      </c>
      <c r="K5869" s="6" t="s">
        <v>49</v>
      </c>
      <c r="L5869" s="6" t="s">
        <v>2</v>
      </c>
      <c r="M5869" s="9">
        <f t="shared" si="642"/>
        <v>92.235950577919482</v>
      </c>
      <c r="Q5869" s="10">
        <f t="shared" si="645"/>
        <v>-47.61904761904762</v>
      </c>
      <c r="S5869" s="10">
        <f t="shared" si="643"/>
        <v>-34.482758620689658</v>
      </c>
      <c r="U5869" s="10">
        <f t="shared" si="644"/>
        <v>-26.315789473684212</v>
      </c>
    </row>
    <row r="5870" spans="3:21" x14ac:dyDescent="0.3">
      <c r="C5870" s="6" t="s">
        <v>0</v>
      </c>
      <c r="D5870" s="6" t="s">
        <v>199</v>
      </c>
      <c r="E5870" s="1">
        <v>2.25</v>
      </c>
      <c r="F5870" s="8">
        <f t="shared" si="646"/>
        <v>44.444444444444443</v>
      </c>
      <c r="G5870" s="1">
        <v>3.05</v>
      </c>
      <c r="H5870" s="8">
        <f t="shared" si="640"/>
        <v>32.786885245901644</v>
      </c>
      <c r="I5870" s="1">
        <v>3.5</v>
      </c>
      <c r="J5870" s="8">
        <f t="shared" si="641"/>
        <v>28.571428571428573</v>
      </c>
      <c r="K5870" s="6" t="s">
        <v>49</v>
      </c>
      <c r="L5870" s="6" t="s">
        <v>0</v>
      </c>
      <c r="M5870" s="9">
        <f t="shared" si="642"/>
        <v>94.515494343334979</v>
      </c>
      <c r="Q5870" s="10">
        <f t="shared" si="645"/>
        <v>-44.444444444444443</v>
      </c>
      <c r="S5870" s="10">
        <f t="shared" si="643"/>
        <v>-32.786885245901644</v>
      </c>
      <c r="U5870" s="10">
        <f t="shared" si="644"/>
        <v>-28.571428571428573</v>
      </c>
    </row>
    <row r="5871" spans="3:21" x14ac:dyDescent="0.3">
      <c r="C5871" s="6" t="s">
        <v>0</v>
      </c>
      <c r="D5871" s="6" t="s">
        <v>0</v>
      </c>
      <c r="E5871" s="1">
        <v>1.65</v>
      </c>
      <c r="F5871" s="8">
        <f t="shared" si="646"/>
        <v>60.606060606060609</v>
      </c>
      <c r="G5871" s="1">
        <v>2.4</v>
      </c>
      <c r="H5871" s="8">
        <f t="shared" si="640"/>
        <v>41.666666666666671</v>
      </c>
      <c r="I5871" s="1">
        <v>4.59</v>
      </c>
      <c r="J5871" s="8">
        <f t="shared" si="641"/>
        <v>21.786492374727668</v>
      </c>
      <c r="K5871" s="6" t="s">
        <v>49</v>
      </c>
      <c r="L5871" s="6" t="s">
        <v>2</v>
      </c>
      <c r="M5871" s="9">
        <f t="shared" si="642"/>
        <v>80.606665336260221</v>
      </c>
      <c r="Q5871" s="10">
        <f t="shared" si="645"/>
        <v>-60.606060606060609</v>
      </c>
      <c r="S5871" s="10">
        <f t="shared" si="643"/>
        <v>-41.666666666666671</v>
      </c>
      <c r="U5871" s="10">
        <f t="shared" si="644"/>
        <v>-21.786492374727668</v>
      </c>
    </row>
    <row r="5872" spans="3:21" x14ac:dyDescent="0.3">
      <c r="C5872" s="6" t="s">
        <v>0</v>
      </c>
      <c r="D5872" s="6" t="s">
        <v>1</v>
      </c>
      <c r="E5872" s="1">
        <v>1.42</v>
      </c>
      <c r="F5872" s="8">
        <f t="shared" si="646"/>
        <v>70.422535211267615</v>
      </c>
      <c r="G5872" s="1">
        <v>4.5</v>
      </c>
      <c r="H5872" s="8">
        <f t="shared" si="640"/>
        <v>22.222222222222221</v>
      </c>
      <c r="I5872" s="1">
        <v>7</v>
      </c>
      <c r="J5872" s="8">
        <f t="shared" si="641"/>
        <v>14.285714285714286</v>
      </c>
      <c r="K5872" s="6" t="s">
        <v>49</v>
      </c>
      <c r="L5872" s="6" t="s">
        <v>1</v>
      </c>
      <c r="M5872" s="9">
        <f t="shared" si="642"/>
        <v>93.518712105373183</v>
      </c>
      <c r="Q5872" s="10">
        <f t="shared" si="645"/>
        <v>-70.422535211267615</v>
      </c>
      <c r="S5872" s="10">
        <f t="shared" si="643"/>
        <v>-22.222222222222221</v>
      </c>
      <c r="U5872" s="10">
        <f t="shared" si="644"/>
        <v>-14.285714285714286</v>
      </c>
    </row>
    <row r="5873" spans="3:21" x14ac:dyDescent="0.3">
      <c r="C5873" s="6" t="s">
        <v>1</v>
      </c>
      <c r="D5873" s="6" t="s">
        <v>0</v>
      </c>
      <c r="E5873" s="1">
        <v>1.37</v>
      </c>
      <c r="F5873" s="8">
        <f t="shared" si="646"/>
        <v>72.992700729926995</v>
      </c>
      <c r="G5873" s="1">
        <v>5</v>
      </c>
      <c r="H5873" s="8">
        <f t="shared" si="640"/>
        <v>20</v>
      </c>
      <c r="I5873" s="1">
        <v>8</v>
      </c>
      <c r="J5873" s="8">
        <f t="shared" si="641"/>
        <v>12.5</v>
      </c>
      <c r="K5873" s="6" t="s">
        <v>49</v>
      </c>
      <c r="L5873" s="6" t="s">
        <v>0</v>
      </c>
      <c r="M5873" s="9">
        <f t="shared" si="642"/>
        <v>94.793288358415509</v>
      </c>
      <c r="Q5873" s="10">
        <f t="shared" si="645"/>
        <v>-72.992700729926995</v>
      </c>
      <c r="S5873" s="10">
        <f t="shared" si="643"/>
        <v>-20</v>
      </c>
      <c r="U5873" s="10">
        <f t="shared" si="644"/>
        <v>-12.5</v>
      </c>
    </row>
    <row r="5874" spans="3:21" x14ac:dyDescent="0.3">
      <c r="C5874" s="6" t="s">
        <v>197</v>
      </c>
      <c r="D5874" s="6" t="s">
        <v>0</v>
      </c>
      <c r="E5874" s="1">
        <v>1.42</v>
      </c>
      <c r="F5874" s="8">
        <f t="shared" si="646"/>
        <v>70.422535211267615</v>
      </c>
      <c r="G5874" s="1">
        <v>4.5</v>
      </c>
      <c r="H5874" s="8">
        <f t="shared" si="640"/>
        <v>22.222222222222221</v>
      </c>
      <c r="I5874" s="1">
        <v>7</v>
      </c>
      <c r="J5874" s="8">
        <f t="shared" si="641"/>
        <v>14.285714285714286</v>
      </c>
      <c r="K5874" s="6" t="s">
        <v>49</v>
      </c>
      <c r="L5874" s="6" t="s">
        <v>0</v>
      </c>
      <c r="M5874" s="9">
        <f t="shared" si="642"/>
        <v>93.518712105373183</v>
      </c>
      <c r="Q5874" s="10">
        <f t="shared" si="645"/>
        <v>-70.422535211267615</v>
      </c>
      <c r="S5874" s="10">
        <f t="shared" si="643"/>
        <v>-22.222222222222221</v>
      </c>
      <c r="U5874" s="10">
        <f t="shared" si="644"/>
        <v>-14.285714285714286</v>
      </c>
    </row>
    <row r="5875" spans="3:21" x14ac:dyDescent="0.3">
      <c r="C5875" s="6" t="s">
        <v>198</v>
      </c>
      <c r="D5875" s="6" t="s">
        <v>0</v>
      </c>
      <c r="E5875" s="1">
        <v>2.04</v>
      </c>
      <c r="F5875" s="8">
        <f t="shared" si="646"/>
        <v>49.019607843137251</v>
      </c>
      <c r="G5875" s="1">
        <v>3.2</v>
      </c>
      <c r="H5875" s="8">
        <f t="shared" si="640"/>
        <v>31.25</v>
      </c>
      <c r="I5875" s="1">
        <v>3.7</v>
      </c>
      <c r="J5875" s="8">
        <f t="shared" si="641"/>
        <v>27.027027027027025</v>
      </c>
      <c r="K5875" s="6" t="s">
        <v>49</v>
      </c>
      <c r="L5875" s="6" t="s">
        <v>0</v>
      </c>
      <c r="M5875" s="9">
        <f t="shared" si="642"/>
        <v>93.199567834542378</v>
      </c>
      <c r="Q5875" s="10">
        <f t="shared" si="645"/>
        <v>-49.019607843137251</v>
      </c>
      <c r="S5875" s="10">
        <f t="shared" si="643"/>
        <v>-31.25</v>
      </c>
      <c r="U5875" s="10">
        <f t="shared" si="644"/>
        <v>-27.027027027027025</v>
      </c>
    </row>
    <row r="5876" spans="3:21" x14ac:dyDescent="0.3">
      <c r="C5876" s="6" t="s">
        <v>1</v>
      </c>
      <c r="D5876" s="6" t="s">
        <v>1</v>
      </c>
      <c r="E5876" s="1">
        <v>1.42</v>
      </c>
      <c r="F5876" s="8">
        <f t="shared" si="646"/>
        <v>70.422535211267615</v>
      </c>
      <c r="G5876" s="1">
        <v>4.5</v>
      </c>
      <c r="H5876" s="8">
        <f t="shared" si="640"/>
        <v>22.222222222222221</v>
      </c>
      <c r="I5876" s="1">
        <v>7</v>
      </c>
      <c r="J5876" s="8">
        <f t="shared" si="641"/>
        <v>14.285714285714286</v>
      </c>
      <c r="K5876" s="6" t="s">
        <v>50</v>
      </c>
      <c r="L5876" s="6" t="s">
        <v>2</v>
      </c>
      <c r="M5876" s="9">
        <f t="shared" si="642"/>
        <v>93.518712105373183</v>
      </c>
      <c r="Q5876" s="10">
        <f t="shared" si="645"/>
        <v>-70.422535211267615</v>
      </c>
      <c r="S5876" s="10">
        <f t="shared" si="643"/>
        <v>-22.222222222222221</v>
      </c>
      <c r="U5876" s="10">
        <f t="shared" si="644"/>
        <v>-14.285714285714286</v>
      </c>
    </row>
    <row r="5877" spans="3:21" x14ac:dyDescent="0.3">
      <c r="C5877" s="6" t="s">
        <v>197</v>
      </c>
      <c r="D5877" s="6" t="s">
        <v>199</v>
      </c>
      <c r="E5877" s="1">
        <v>1.95</v>
      </c>
      <c r="F5877" s="8">
        <f t="shared" si="646"/>
        <v>51.282051282051285</v>
      </c>
      <c r="G5877" s="1">
        <v>3.3</v>
      </c>
      <c r="H5877" s="8">
        <f t="shared" si="640"/>
        <v>30.303030303030305</v>
      </c>
      <c r="I5877" s="1">
        <v>4</v>
      </c>
      <c r="J5877" s="8">
        <f t="shared" si="641"/>
        <v>25</v>
      </c>
      <c r="K5877" s="6" t="s">
        <v>50</v>
      </c>
      <c r="L5877" s="6" t="s">
        <v>0</v>
      </c>
      <c r="M5877" s="9">
        <f t="shared" si="642"/>
        <v>93.821760524876979</v>
      </c>
      <c r="Q5877" s="10">
        <f t="shared" si="645"/>
        <v>-51.282051282051285</v>
      </c>
      <c r="S5877" s="10">
        <f t="shared" si="643"/>
        <v>-30.303030303030305</v>
      </c>
      <c r="U5877" s="10">
        <f t="shared" si="644"/>
        <v>-25</v>
      </c>
    </row>
    <row r="5878" spans="3:21" x14ac:dyDescent="0.3">
      <c r="C5878" s="6" t="s">
        <v>0</v>
      </c>
      <c r="D5878" s="6" t="s">
        <v>198</v>
      </c>
      <c r="E5878" s="1">
        <v>2</v>
      </c>
      <c r="F5878" s="8">
        <f t="shared" si="646"/>
        <v>50</v>
      </c>
      <c r="G5878" s="1">
        <v>3.2</v>
      </c>
      <c r="H5878" s="8">
        <f t="shared" si="640"/>
        <v>31.25</v>
      </c>
      <c r="I5878" s="1">
        <v>3.7</v>
      </c>
      <c r="J5878" s="8">
        <f t="shared" si="641"/>
        <v>27.027027027027025</v>
      </c>
      <c r="K5878" s="6" t="s">
        <v>50</v>
      </c>
      <c r="L5878" s="6" t="s">
        <v>1</v>
      </c>
      <c r="M5878" s="9">
        <f t="shared" si="642"/>
        <v>92.355694227769106</v>
      </c>
      <c r="Q5878" s="10">
        <f t="shared" si="645"/>
        <v>-50</v>
      </c>
      <c r="S5878" s="10">
        <f t="shared" si="643"/>
        <v>-31.25</v>
      </c>
      <c r="U5878" s="10">
        <f t="shared" si="644"/>
        <v>-27.027027027027025</v>
      </c>
    </row>
    <row r="5879" spans="3:21" x14ac:dyDescent="0.3">
      <c r="C5879" s="6" t="s">
        <v>0</v>
      </c>
      <c r="D5879" s="6" t="s">
        <v>0</v>
      </c>
      <c r="E5879" s="1">
        <v>1.95</v>
      </c>
      <c r="F5879" s="8">
        <f t="shared" si="646"/>
        <v>51.282051282051285</v>
      </c>
      <c r="G5879" s="1">
        <v>3.3</v>
      </c>
      <c r="H5879" s="8">
        <f t="shared" si="640"/>
        <v>30.303030303030305</v>
      </c>
      <c r="I5879" s="1">
        <v>4</v>
      </c>
      <c r="J5879" s="8">
        <f t="shared" si="641"/>
        <v>25</v>
      </c>
      <c r="K5879" s="6" t="s">
        <v>50</v>
      </c>
      <c r="L5879" s="6" t="s">
        <v>2</v>
      </c>
      <c r="M5879" s="9">
        <f t="shared" si="642"/>
        <v>93.821760524876979</v>
      </c>
      <c r="Q5879" s="10">
        <f t="shared" si="645"/>
        <v>-51.282051282051285</v>
      </c>
      <c r="S5879" s="10">
        <f t="shared" si="643"/>
        <v>-30.303030303030305</v>
      </c>
      <c r="U5879" s="10">
        <f t="shared" si="644"/>
        <v>-25</v>
      </c>
    </row>
    <row r="5880" spans="3:21" x14ac:dyDescent="0.3">
      <c r="C5880" s="6" t="s">
        <v>0</v>
      </c>
      <c r="D5880" s="6" t="s">
        <v>0</v>
      </c>
      <c r="E5880" s="1">
        <v>4</v>
      </c>
      <c r="F5880" s="8">
        <f t="shared" si="646"/>
        <v>25</v>
      </c>
      <c r="G5880" s="1">
        <v>3.4</v>
      </c>
      <c r="H5880" s="8">
        <f t="shared" si="640"/>
        <v>29.411764705882355</v>
      </c>
      <c r="I5880" s="1">
        <v>1.8</v>
      </c>
      <c r="J5880" s="8">
        <f t="shared" si="641"/>
        <v>55.555555555555557</v>
      </c>
      <c r="K5880" s="6" t="s">
        <v>50</v>
      </c>
      <c r="L5880" s="6" t="s">
        <v>2</v>
      </c>
      <c r="M5880" s="9">
        <f t="shared" si="642"/>
        <v>90.936106983655264</v>
      </c>
      <c r="Q5880" s="10">
        <f t="shared" si="645"/>
        <v>-25</v>
      </c>
      <c r="S5880" s="10">
        <f t="shared" si="643"/>
        <v>-29.411764705882355</v>
      </c>
      <c r="U5880" s="10">
        <f t="shared" si="644"/>
        <v>-55.555555555555557</v>
      </c>
    </row>
    <row r="5881" spans="3:21" x14ac:dyDescent="0.3">
      <c r="C5881" s="6" t="s">
        <v>0</v>
      </c>
      <c r="D5881" s="6" t="s">
        <v>199</v>
      </c>
      <c r="E5881" s="1">
        <v>2</v>
      </c>
      <c r="F5881" s="8">
        <f t="shared" si="646"/>
        <v>50</v>
      </c>
      <c r="G5881" s="1">
        <v>3.2</v>
      </c>
      <c r="H5881" s="8">
        <f t="shared" si="640"/>
        <v>31.25</v>
      </c>
      <c r="I5881" s="1">
        <v>3.65</v>
      </c>
      <c r="J5881" s="8">
        <f t="shared" si="641"/>
        <v>27.397260273972602</v>
      </c>
      <c r="K5881" s="6" t="s">
        <v>50</v>
      </c>
      <c r="L5881" s="6" t="s">
        <v>0</v>
      </c>
      <c r="M5881" s="9">
        <f t="shared" si="642"/>
        <v>92.040977147360124</v>
      </c>
      <c r="Q5881" s="10">
        <f t="shared" si="645"/>
        <v>-50</v>
      </c>
      <c r="S5881" s="10">
        <f t="shared" si="643"/>
        <v>-31.25</v>
      </c>
      <c r="U5881" s="10">
        <f t="shared" si="644"/>
        <v>-27.397260273972602</v>
      </c>
    </row>
    <row r="5882" spans="3:21" x14ac:dyDescent="0.3">
      <c r="C5882" s="6" t="s">
        <v>1</v>
      </c>
      <c r="D5882" s="6" t="s">
        <v>199</v>
      </c>
      <c r="E5882" s="1">
        <v>2.4500000000000002</v>
      </c>
      <c r="F5882" s="8">
        <f t="shared" si="646"/>
        <v>40.816326530612244</v>
      </c>
      <c r="G5882" s="1">
        <v>3</v>
      </c>
      <c r="H5882" s="8">
        <f t="shared" si="640"/>
        <v>33.333333333333336</v>
      </c>
      <c r="I5882" s="1">
        <v>2.85</v>
      </c>
      <c r="J5882" s="8">
        <f t="shared" si="641"/>
        <v>35.087719298245609</v>
      </c>
      <c r="K5882" s="6" t="s">
        <v>51</v>
      </c>
      <c r="L5882" s="6" t="s">
        <v>0</v>
      </c>
      <c r="M5882" s="9">
        <f t="shared" si="642"/>
        <v>91.543756145526061</v>
      </c>
      <c r="Q5882" s="10">
        <f t="shared" si="645"/>
        <v>-40.816326530612244</v>
      </c>
      <c r="S5882" s="10">
        <f t="shared" si="643"/>
        <v>-33.333333333333336</v>
      </c>
      <c r="U5882" s="10">
        <f t="shared" si="644"/>
        <v>-35.087719298245609</v>
      </c>
    </row>
    <row r="5883" spans="3:21" x14ac:dyDescent="0.3">
      <c r="C5883" s="6" t="s">
        <v>201</v>
      </c>
      <c r="D5883" s="6" t="s">
        <v>0</v>
      </c>
      <c r="E5883" s="1">
        <v>1.53</v>
      </c>
      <c r="F5883" s="8">
        <f t="shared" si="646"/>
        <v>65.359477124183002</v>
      </c>
      <c r="G5883" s="1">
        <v>3.8</v>
      </c>
      <c r="H5883" s="8">
        <f t="shared" si="640"/>
        <v>26.315789473684212</v>
      </c>
      <c r="I5883" s="1">
        <v>7</v>
      </c>
      <c r="J5883" s="8">
        <f t="shared" si="641"/>
        <v>14.285714285714286</v>
      </c>
      <c r="K5883" s="6" t="s">
        <v>52</v>
      </c>
      <c r="L5883" s="6" t="s">
        <v>0</v>
      </c>
      <c r="M5883" s="9">
        <f t="shared" si="642"/>
        <v>94.37436230405342</v>
      </c>
      <c r="Q5883" s="10">
        <f t="shared" si="645"/>
        <v>-65.359477124183002</v>
      </c>
      <c r="S5883" s="10">
        <f t="shared" si="643"/>
        <v>-26.315789473684212</v>
      </c>
      <c r="U5883" s="10">
        <f t="shared" si="644"/>
        <v>-14.285714285714286</v>
      </c>
    </row>
    <row r="5884" spans="3:21" x14ac:dyDescent="0.3">
      <c r="C5884" s="6" t="s">
        <v>199</v>
      </c>
      <c r="D5884" s="6" t="s">
        <v>0</v>
      </c>
      <c r="E5884" s="1">
        <v>3.8</v>
      </c>
      <c r="F5884" s="8">
        <f t="shared" si="646"/>
        <v>26.315789473684212</v>
      </c>
      <c r="G5884" s="1">
        <v>3.25</v>
      </c>
      <c r="H5884" s="8">
        <f t="shared" si="640"/>
        <v>30.76923076923077</v>
      </c>
      <c r="I5884" s="1">
        <v>1.85</v>
      </c>
      <c r="J5884" s="8">
        <f t="shared" si="641"/>
        <v>54.054054054054049</v>
      </c>
      <c r="K5884" s="6" t="s">
        <v>52</v>
      </c>
      <c r="L5884" s="6" t="s">
        <v>1</v>
      </c>
      <c r="M5884" s="9">
        <f t="shared" si="642"/>
        <v>89.977355518361719</v>
      </c>
      <c r="Q5884" s="10">
        <f t="shared" si="645"/>
        <v>-26.315789473684212</v>
      </c>
      <c r="S5884" s="10">
        <f t="shared" si="643"/>
        <v>-30.76923076923077</v>
      </c>
      <c r="U5884" s="10">
        <f t="shared" si="644"/>
        <v>-54.054054054054049</v>
      </c>
    </row>
    <row r="5885" spans="3:21" x14ac:dyDescent="0.3">
      <c r="C5885" s="6" t="s">
        <v>0</v>
      </c>
      <c r="D5885" s="6" t="s">
        <v>198</v>
      </c>
      <c r="E5885" s="1">
        <v>2.9</v>
      </c>
      <c r="F5885" s="8">
        <f t="shared" si="646"/>
        <v>34.482758620689658</v>
      </c>
      <c r="G5885" s="1">
        <v>3.15</v>
      </c>
      <c r="H5885" s="8">
        <f t="shared" si="640"/>
        <v>31.746031746031747</v>
      </c>
      <c r="I5885" s="1">
        <v>2.1</v>
      </c>
      <c r="J5885" s="8">
        <f t="shared" si="641"/>
        <v>47.61904761904762</v>
      </c>
      <c r="K5885" s="6" t="s">
        <v>52</v>
      </c>
      <c r="L5885" s="6" t="s">
        <v>1</v>
      </c>
      <c r="M5885" s="9">
        <f t="shared" si="642"/>
        <v>87.836538461538467</v>
      </c>
      <c r="Q5885" s="10">
        <f t="shared" si="645"/>
        <v>-34.482758620689658</v>
      </c>
      <c r="S5885" s="10">
        <f t="shared" si="643"/>
        <v>-31.746031746031747</v>
      </c>
      <c r="U5885" s="10">
        <f t="shared" si="644"/>
        <v>-47.61904761904762</v>
      </c>
    </row>
    <row r="5886" spans="3:21" x14ac:dyDescent="0.3">
      <c r="C5886" s="6" t="s">
        <v>0</v>
      </c>
      <c r="D5886" s="6" t="s">
        <v>1</v>
      </c>
      <c r="E5886" s="1">
        <v>1.84</v>
      </c>
      <c r="F5886" s="8">
        <f t="shared" si="646"/>
        <v>54.347826086956516</v>
      </c>
      <c r="G5886" s="1">
        <v>3.4</v>
      </c>
      <c r="H5886" s="8">
        <f t="shared" si="640"/>
        <v>29.411764705882355</v>
      </c>
      <c r="I5886" s="1">
        <v>4.5</v>
      </c>
      <c r="J5886" s="8">
        <f t="shared" si="641"/>
        <v>22.222222222222221</v>
      </c>
      <c r="K5886" s="6" t="s">
        <v>52</v>
      </c>
      <c r="L5886" s="6" t="s">
        <v>1</v>
      </c>
      <c r="M5886" s="9">
        <f t="shared" si="642"/>
        <v>94.355811771014871</v>
      </c>
      <c r="Q5886" s="10">
        <f t="shared" si="645"/>
        <v>-54.347826086956516</v>
      </c>
      <c r="S5886" s="10">
        <f t="shared" si="643"/>
        <v>-29.411764705882355</v>
      </c>
      <c r="U5886" s="10">
        <f t="shared" si="644"/>
        <v>-22.222222222222221</v>
      </c>
    </row>
    <row r="5887" spans="3:21" x14ac:dyDescent="0.3">
      <c r="C5887" s="6" t="s">
        <v>1</v>
      </c>
      <c r="D5887" s="6" t="s">
        <v>1</v>
      </c>
      <c r="E5887" s="1">
        <v>2.29</v>
      </c>
      <c r="F5887" s="8">
        <f t="shared" si="646"/>
        <v>43.668122270742359</v>
      </c>
      <c r="G5887" s="1">
        <v>3.1</v>
      </c>
      <c r="H5887" s="8">
        <f t="shared" si="640"/>
        <v>32.258064516129032</v>
      </c>
      <c r="I5887" s="1">
        <v>3.1</v>
      </c>
      <c r="J5887" s="8">
        <f t="shared" si="641"/>
        <v>32.258064516129032</v>
      </c>
      <c r="K5887" s="6" t="s">
        <v>52</v>
      </c>
      <c r="L5887" s="6" t="s">
        <v>2</v>
      </c>
      <c r="M5887" s="9">
        <f t="shared" si="642"/>
        <v>92.434895833333329</v>
      </c>
      <c r="Q5887" s="10">
        <f t="shared" si="645"/>
        <v>-43.668122270742359</v>
      </c>
      <c r="S5887" s="10">
        <f t="shared" si="643"/>
        <v>-32.258064516129032</v>
      </c>
      <c r="U5887" s="10">
        <f t="shared" si="644"/>
        <v>-32.258064516129032</v>
      </c>
    </row>
    <row r="5888" spans="3:21" x14ac:dyDescent="0.3">
      <c r="C5888" s="6" t="s">
        <v>199</v>
      </c>
      <c r="D5888" s="6" t="s">
        <v>199</v>
      </c>
      <c r="E5888" s="1">
        <v>1.95</v>
      </c>
      <c r="F5888" s="8">
        <f t="shared" si="646"/>
        <v>51.282051282051285</v>
      </c>
      <c r="G5888" s="1">
        <v>3.2</v>
      </c>
      <c r="H5888" s="8">
        <f t="shared" si="640"/>
        <v>31.25</v>
      </c>
      <c r="I5888" s="1">
        <v>3.75</v>
      </c>
      <c r="J5888" s="8">
        <f t="shared" si="641"/>
        <v>26.666666666666668</v>
      </c>
      <c r="K5888" s="6" t="s">
        <v>52</v>
      </c>
      <c r="L5888" s="6" t="s">
        <v>2</v>
      </c>
      <c r="M5888" s="9">
        <f t="shared" si="642"/>
        <v>91.576166715585558</v>
      </c>
      <c r="Q5888" s="10">
        <f t="shared" si="645"/>
        <v>-51.282051282051285</v>
      </c>
      <c r="S5888" s="10">
        <f t="shared" si="643"/>
        <v>-31.25</v>
      </c>
      <c r="U5888" s="10">
        <f t="shared" si="644"/>
        <v>-26.666666666666668</v>
      </c>
    </row>
    <row r="5889" spans="3:21" x14ac:dyDescent="0.3">
      <c r="C5889" s="6" t="s">
        <v>0</v>
      </c>
      <c r="D5889" s="6" t="s">
        <v>199</v>
      </c>
      <c r="E5889" s="1">
        <v>3.6</v>
      </c>
      <c r="F5889" s="8">
        <f t="shared" si="646"/>
        <v>27.777777777777779</v>
      </c>
      <c r="G5889" s="1">
        <v>3.3</v>
      </c>
      <c r="H5889" s="8">
        <f t="shared" si="640"/>
        <v>30.303030303030305</v>
      </c>
      <c r="I5889" s="1">
        <v>1.9</v>
      </c>
      <c r="J5889" s="8">
        <f t="shared" si="641"/>
        <v>52.631578947368425</v>
      </c>
      <c r="K5889" s="6" t="s">
        <v>52</v>
      </c>
      <c r="L5889" s="6" t="s">
        <v>0</v>
      </c>
      <c r="M5889" s="9">
        <f t="shared" si="642"/>
        <v>90.324129651860744</v>
      </c>
      <c r="Q5889" s="10">
        <f t="shared" si="645"/>
        <v>-27.777777777777779</v>
      </c>
      <c r="S5889" s="10">
        <f t="shared" si="643"/>
        <v>-30.303030303030305</v>
      </c>
      <c r="U5889" s="10">
        <f t="shared" si="644"/>
        <v>-52.631578947368425</v>
      </c>
    </row>
    <row r="5890" spans="3:21" x14ac:dyDescent="0.3">
      <c r="C5890" s="6" t="s">
        <v>1</v>
      </c>
      <c r="D5890" s="6" t="s">
        <v>0</v>
      </c>
      <c r="E5890" s="1">
        <v>2.35</v>
      </c>
      <c r="F5890" s="8">
        <f t="shared" si="646"/>
        <v>42.553191489361701</v>
      </c>
      <c r="G5890" s="1">
        <v>3.1</v>
      </c>
      <c r="H5890" s="8">
        <f t="shared" ref="H5890:H5953" si="647">100/G5890</f>
        <v>32.258064516129032</v>
      </c>
      <c r="I5890" s="1">
        <v>2.9</v>
      </c>
      <c r="J5890" s="8">
        <f t="shared" ref="J5890:J5953" si="648">100/I5890</f>
        <v>34.482758620689658</v>
      </c>
      <c r="K5890" s="6" t="s">
        <v>52</v>
      </c>
      <c r="L5890" s="6" t="s">
        <v>0</v>
      </c>
      <c r="M5890" s="9">
        <f t="shared" ref="M5890:M5953" si="649">10000/(F5890+H5890+J5890)</f>
        <v>91.496318752706799</v>
      </c>
      <c r="Q5890" s="10">
        <f t="shared" si="645"/>
        <v>-42.553191489361701</v>
      </c>
      <c r="S5890" s="10">
        <f t="shared" ref="S5890:S5953" si="650">R5890-H5890</f>
        <v>-32.258064516129032</v>
      </c>
      <c r="U5890" s="10">
        <f t="shared" ref="U5890:U5953" si="651">T5890-J5890</f>
        <v>-34.482758620689658</v>
      </c>
    </row>
    <row r="5891" spans="3:21" x14ac:dyDescent="0.3">
      <c r="C5891" s="6" t="s">
        <v>200</v>
      </c>
      <c r="D5891" s="6" t="s">
        <v>199</v>
      </c>
      <c r="E5891" s="1">
        <v>1.84</v>
      </c>
      <c r="F5891" s="8">
        <f t="shared" si="646"/>
        <v>54.347826086956516</v>
      </c>
      <c r="G5891" s="1">
        <v>3.4</v>
      </c>
      <c r="H5891" s="8">
        <f t="shared" si="647"/>
        <v>29.411764705882355</v>
      </c>
      <c r="I5891" s="1">
        <v>4.5</v>
      </c>
      <c r="J5891" s="8">
        <f t="shared" si="648"/>
        <v>22.222222222222221</v>
      </c>
      <c r="K5891" s="6" t="s">
        <v>52</v>
      </c>
      <c r="L5891" s="6" t="s">
        <v>0</v>
      </c>
      <c r="M5891" s="9">
        <f t="shared" si="649"/>
        <v>94.355811771014871</v>
      </c>
      <c r="Q5891" s="10">
        <f t="shared" si="645"/>
        <v>-54.347826086956516</v>
      </c>
      <c r="S5891" s="10">
        <f t="shared" si="650"/>
        <v>-29.411764705882355</v>
      </c>
      <c r="U5891" s="10">
        <f t="shared" si="651"/>
        <v>-22.222222222222221</v>
      </c>
    </row>
    <row r="5892" spans="3:21" x14ac:dyDescent="0.3">
      <c r="C5892" s="6" t="s">
        <v>0</v>
      </c>
      <c r="D5892" s="6" t="s">
        <v>199</v>
      </c>
      <c r="E5892" s="1">
        <v>2.04</v>
      </c>
      <c r="F5892" s="8">
        <f t="shared" si="646"/>
        <v>49.019607843137251</v>
      </c>
      <c r="G5892" s="1">
        <v>3.2</v>
      </c>
      <c r="H5892" s="8">
        <f t="shared" si="647"/>
        <v>31.25</v>
      </c>
      <c r="I5892" s="1">
        <v>3.3</v>
      </c>
      <c r="J5892" s="8">
        <f t="shared" si="648"/>
        <v>30.303030303030305</v>
      </c>
      <c r="K5892" s="6" t="s">
        <v>53</v>
      </c>
      <c r="L5892" s="6" t="s">
        <v>0</v>
      </c>
      <c r="M5892" s="9">
        <f t="shared" si="649"/>
        <v>90.438287153652396</v>
      </c>
      <c r="Q5892" s="10">
        <f t="shared" ref="Q5892:Q5955" si="652">P5892-F5892</f>
        <v>-49.019607843137251</v>
      </c>
      <c r="S5892" s="10">
        <f t="shared" si="650"/>
        <v>-31.25</v>
      </c>
      <c r="U5892" s="10">
        <f t="shared" si="651"/>
        <v>-30.303030303030305</v>
      </c>
    </row>
    <row r="5893" spans="3:21" x14ac:dyDescent="0.3">
      <c r="C5893" s="6" t="s">
        <v>197</v>
      </c>
      <c r="D5893" s="6" t="s">
        <v>199</v>
      </c>
      <c r="E5893" s="1">
        <v>1.35</v>
      </c>
      <c r="F5893" s="8">
        <f t="shared" si="646"/>
        <v>74.074074074074076</v>
      </c>
      <c r="G5893" s="1">
        <v>4.59</v>
      </c>
      <c r="H5893" s="8">
        <f t="shared" si="647"/>
        <v>21.786492374727668</v>
      </c>
      <c r="I5893" s="1">
        <v>7.5</v>
      </c>
      <c r="J5893" s="8">
        <f t="shared" si="648"/>
        <v>13.333333333333334</v>
      </c>
      <c r="K5893" s="6" t="s">
        <v>53</v>
      </c>
      <c r="L5893" s="6" t="s">
        <v>0</v>
      </c>
      <c r="M5893" s="9">
        <f t="shared" si="649"/>
        <v>91.580207501995204</v>
      </c>
      <c r="Q5893" s="10">
        <f t="shared" si="652"/>
        <v>-74.074074074074076</v>
      </c>
      <c r="S5893" s="10">
        <f t="shared" si="650"/>
        <v>-21.786492374727668</v>
      </c>
      <c r="U5893" s="10">
        <f t="shared" si="651"/>
        <v>-13.333333333333334</v>
      </c>
    </row>
    <row r="5894" spans="3:21" x14ac:dyDescent="0.3">
      <c r="C5894" s="6" t="s">
        <v>1</v>
      </c>
      <c r="D5894" s="6" t="s">
        <v>199</v>
      </c>
      <c r="E5894" s="1">
        <v>2.75</v>
      </c>
      <c r="F5894" s="8">
        <f t="shared" si="646"/>
        <v>36.363636363636367</v>
      </c>
      <c r="G5894" s="1">
        <v>2.8</v>
      </c>
      <c r="H5894" s="8">
        <f t="shared" si="647"/>
        <v>35.714285714285715</v>
      </c>
      <c r="I5894" s="1">
        <v>2.75</v>
      </c>
      <c r="J5894" s="8">
        <f t="shared" si="648"/>
        <v>36.363636363636367</v>
      </c>
      <c r="K5894" s="6" t="s">
        <v>53</v>
      </c>
      <c r="L5894" s="6" t="s">
        <v>0</v>
      </c>
      <c r="M5894" s="9">
        <f t="shared" si="649"/>
        <v>92.215568862275447</v>
      </c>
      <c r="Q5894" s="10">
        <f t="shared" si="652"/>
        <v>-36.363636363636367</v>
      </c>
      <c r="S5894" s="10">
        <f t="shared" si="650"/>
        <v>-35.714285714285715</v>
      </c>
      <c r="U5894" s="10">
        <f t="shared" si="651"/>
        <v>-36.363636363636367</v>
      </c>
    </row>
    <row r="5895" spans="3:21" x14ac:dyDescent="0.3">
      <c r="C5895" s="6" t="s">
        <v>0</v>
      </c>
      <c r="D5895" s="6" t="s">
        <v>1</v>
      </c>
      <c r="E5895" s="1">
        <v>1.84</v>
      </c>
      <c r="F5895" s="8">
        <f t="shared" si="646"/>
        <v>54.347826086956516</v>
      </c>
      <c r="G5895" s="1">
        <v>3.1</v>
      </c>
      <c r="H5895" s="8">
        <f t="shared" si="647"/>
        <v>32.258064516129032</v>
      </c>
      <c r="I5895" s="1">
        <v>4.2</v>
      </c>
      <c r="J5895" s="8">
        <f t="shared" si="648"/>
        <v>23.80952380952381</v>
      </c>
      <c r="K5895" s="6" t="s">
        <v>53</v>
      </c>
      <c r="L5895" s="6" t="s">
        <v>1</v>
      </c>
      <c r="M5895" s="9">
        <f t="shared" si="649"/>
        <v>90.56706487222138</v>
      </c>
      <c r="Q5895" s="10">
        <f t="shared" si="652"/>
        <v>-54.347826086956516</v>
      </c>
      <c r="S5895" s="10">
        <f t="shared" si="650"/>
        <v>-32.258064516129032</v>
      </c>
      <c r="U5895" s="10">
        <f t="shared" si="651"/>
        <v>-23.80952380952381</v>
      </c>
    </row>
    <row r="5896" spans="3:21" x14ac:dyDescent="0.3">
      <c r="C5896" s="6" t="s">
        <v>1</v>
      </c>
      <c r="D5896" s="6" t="s">
        <v>0</v>
      </c>
      <c r="E5896" s="1">
        <v>1.95</v>
      </c>
      <c r="F5896" s="8">
        <f t="shared" si="646"/>
        <v>51.282051282051285</v>
      </c>
      <c r="G5896" s="1">
        <v>3.2</v>
      </c>
      <c r="H5896" s="8">
        <f t="shared" si="647"/>
        <v>31.25</v>
      </c>
      <c r="I5896" s="1">
        <v>4</v>
      </c>
      <c r="J5896" s="8">
        <f t="shared" si="648"/>
        <v>25</v>
      </c>
      <c r="K5896" s="6" t="s">
        <v>53</v>
      </c>
      <c r="L5896" s="6" t="s">
        <v>0</v>
      </c>
      <c r="M5896" s="9">
        <f t="shared" si="649"/>
        <v>92.995529061102829</v>
      </c>
      <c r="Q5896" s="10">
        <f t="shared" si="652"/>
        <v>-51.282051282051285</v>
      </c>
      <c r="S5896" s="10">
        <f t="shared" si="650"/>
        <v>-31.25</v>
      </c>
      <c r="U5896" s="10">
        <f t="shared" si="651"/>
        <v>-25</v>
      </c>
    </row>
    <row r="5897" spans="3:21" x14ac:dyDescent="0.3">
      <c r="C5897" s="6" t="s">
        <v>198</v>
      </c>
      <c r="D5897" s="6" t="s">
        <v>199</v>
      </c>
      <c r="E5897" s="1">
        <v>2.25</v>
      </c>
      <c r="F5897" s="8">
        <f t="shared" si="646"/>
        <v>44.444444444444443</v>
      </c>
      <c r="G5897" s="1">
        <v>3</v>
      </c>
      <c r="H5897" s="8">
        <f t="shared" si="647"/>
        <v>33.333333333333336</v>
      </c>
      <c r="I5897" s="1">
        <v>3.3</v>
      </c>
      <c r="J5897" s="8">
        <f t="shared" si="648"/>
        <v>30.303030303030305</v>
      </c>
      <c r="K5897" s="6" t="s">
        <v>53</v>
      </c>
      <c r="L5897" s="6" t="s">
        <v>0</v>
      </c>
      <c r="M5897" s="9">
        <f t="shared" si="649"/>
        <v>92.523364485981304</v>
      </c>
      <c r="Q5897" s="10">
        <f t="shared" si="652"/>
        <v>-44.444444444444443</v>
      </c>
      <c r="S5897" s="10">
        <f t="shared" si="650"/>
        <v>-33.333333333333336</v>
      </c>
      <c r="U5897" s="10">
        <f t="shared" si="651"/>
        <v>-30.303030303030305</v>
      </c>
    </row>
    <row r="5898" spans="3:21" x14ac:dyDescent="0.3">
      <c r="C5898" s="6" t="s">
        <v>1</v>
      </c>
      <c r="D5898" s="6" t="s">
        <v>199</v>
      </c>
      <c r="E5898" s="1">
        <v>1.42</v>
      </c>
      <c r="F5898" s="8">
        <f t="shared" si="646"/>
        <v>70.422535211267615</v>
      </c>
      <c r="G5898" s="1">
        <v>4.5</v>
      </c>
      <c r="H5898" s="8">
        <f t="shared" si="647"/>
        <v>22.222222222222221</v>
      </c>
      <c r="I5898" s="1">
        <v>7</v>
      </c>
      <c r="J5898" s="8">
        <f t="shared" si="648"/>
        <v>14.285714285714286</v>
      </c>
      <c r="K5898" s="6" t="s">
        <v>53</v>
      </c>
      <c r="L5898" s="6" t="s">
        <v>0</v>
      </c>
      <c r="M5898" s="9">
        <f t="shared" si="649"/>
        <v>93.518712105373183</v>
      </c>
      <c r="Q5898" s="10">
        <f t="shared" si="652"/>
        <v>-70.422535211267615</v>
      </c>
      <c r="S5898" s="10">
        <f t="shared" si="650"/>
        <v>-22.222222222222221</v>
      </c>
      <c r="U5898" s="10">
        <f t="shared" si="651"/>
        <v>-14.285714285714286</v>
      </c>
    </row>
    <row r="5899" spans="3:21" x14ac:dyDescent="0.3">
      <c r="C5899" s="6" t="s">
        <v>0</v>
      </c>
      <c r="D5899" s="6" t="s">
        <v>199</v>
      </c>
      <c r="E5899" s="1">
        <v>1.68</v>
      </c>
      <c r="F5899" s="8">
        <f t="shared" si="646"/>
        <v>59.523809523809526</v>
      </c>
      <c r="G5899" s="1">
        <v>3.4</v>
      </c>
      <c r="H5899" s="8">
        <f t="shared" si="647"/>
        <v>29.411764705882355</v>
      </c>
      <c r="I5899" s="1">
        <v>4.2</v>
      </c>
      <c r="J5899" s="8">
        <f t="shared" si="648"/>
        <v>23.80952380952381</v>
      </c>
      <c r="K5899" s="6" t="s">
        <v>53</v>
      </c>
      <c r="L5899" s="6" t="s">
        <v>0</v>
      </c>
      <c r="M5899" s="9">
        <f t="shared" si="649"/>
        <v>88.695652173913047</v>
      </c>
      <c r="Q5899" s="10">
        <f t="shared" si="652"/>
        <v>-59.523809523809526</v>
      </c>
      <c r="S5899" s="10">
        <f t="shared" si="650"/>
        <v>-29.411764705882355</v>
      </c>
      <c r="U5899" s="10">
        <f t="shared" si="651"/>
        <v>-23.80952380952381</v>
      </c>
    </row>
    <row r="5900" spans="3:21" x14ac:dyDescent="0.3">
      <c r="C5900" s="6" t="s">
        <v>199</v>
      </c>
      <c r="D5900" s="6" t="s">
        <v>199</v>
      </c>
      <c r="E5900" s="1">
        <v>1.63</v>
      </c>
      <c r="F5900" s="8">
        <f t="shared" si="646"/>
        <v>61.349693251533743</v>
      </c>
      <c r="G5900" s="1">
        <v>3.6</v>
      </c>
      <c r="H5900" s="8">
        <f t="shared" si="647"/>
        <v>27.777777777777779</v>
      </c>
      <c r="I5900" s="1">
        <v>6</v>
      </c>
      <c r="J5900" s="8">
        <f t="shared" si="648"/>
        <v>16.666666666666668</v>
      </c>
      <c r="K5900" s="6" t="s">
        <v>53</v>
      </c>
      <c r="L5900" s="6" t="s">
        <v>2</v>
      </c>
      <c r="M5900" s="9">
        <f t="shared" si="649"/>
        <v>94.523195876288653</v>
      </c>
      <c r="Q5900" s="10">
        <f t="shared" si="652"/>
        <v>-61.349693251533743</v>
      </c>
      <c r="S5900" s="10">
        <f t="shared" si="650"/>
        <v>-27.777777777777779</v>
      </c>
      <c r="U5900" s="10">
        <f t="shared" si="651"/>
        <v>-16.666666666666668</v>
      </c>
    </row>
    <row r="5901" spans="3:21" x14ac:dyDescent="0.3">
      <c r="C5901" s="6" t="s">
        <v>0</v>
      </c>
      <c r="D5901" s="6" t="s">
        <v>0</v>
      </c>
      <c r="E5901" s="1">
        <v>2.2000000000000002</v>
      </c>
      <c r="F5901" s="8">
        <f t="shared" si="646"/>
        <v>45.454545454545453</v>
      </c>
      <c r="G5901" s="1">
        <v>3.1</v>
      </c>
      <c r="H5901" s="8">
        <f t="shared" si="647"/>
        <v>32.258064516129032</v>
      </c>
      <c r="I5901" s="1">
        <v>3.1</v>
      </c>
      <c r="J5901" s="8">
        <f t="shared" si="648"/>
        <v>32.258064516129032</v>
      </c>
      <c r="K5901" s="6" t="s">
        <v>54</v>
      </c>
      <c r="L5901" s="6" t="s">
        <v>2</v>
      </c>
      <c r="M5901" s="9">
        <f t="shared" si="649"/>
        <v>90.933333333333337</v>
      </c>
      <c r="Q5901" s="10">
        <f t="shared" si="652"/>
        <v>-45.454545454545453</v>
      </c>
      <c r="S5901" s="10">
        <f t="shared" si="650"/>
        <v>-32.258064516129032</v>
      </c>
      <c r="U5901" s="10">
        <f t="shared" si="651"/>
        <v>-32.258064516129032</v>
      </c>
    </row>
    <row r="5902" spans="3:21" x14ac:dyDescent="0.3">
      <c r="C5902" s="6" t="s">
        <v>0</v>
      </c>
      <c r="D5902" s="6" t="s">
        <v>0</v>
      </c>
      <c r="E5902" s="1">
        <v>3.05</v>
      </c>
      <c r="F5902" s="8">
        <f t="shared" si="646"/>
        <v>32.786885245901644</v>
      </c>
      <c r="G5902" s="1">
        <v>3.05</v>
      </c>
      <c r="H5902" s="8">
        <f t="shared" si="647"/>
        <v>32.786885245901644</v>
      </c>
      <c r="I5902" s="1">
        <v>2.29</v>
      </c>
      <c r="J5902" s="8">
        <f t="shared" si="648"/>
        <v>43.668122270742359</v>
      </c>
      <c r="K5902" s="6" t="s">
        <v>55</v>
      </c>
      <c r="L5902" s="6" t="s">
        <v>2</v>
      </c>
      <c r="M5902" s="9">
        <f t="shared" si="649"/>
        <v>91.539973787680196</v>
      </c>
      <c r="Q5902" s="10">
        <f t="shared" si="652"/>
        <v>-32.786885245901644</v>
      </c>
      <c r="S5902" s="10">
        <f t="shared" si="650"/>
        <v>-32.786885245901644</v>
      </c>
      <c r="U5902" s="10">
        <f t="shared" si="651"/>
        <v>-43.668122270742359</v>
      </c>
    </row>
    <row r="5903" spans="3:21" x14ac:dyDescent="0.3">
      <c r="C5903" s="6" t="s">
        <v>199</v>
      </c>
      <c r="D5903" s="6" t="s">
        <v>0</v>
      </c>
      <c r="E5903" s="1">
        <v>1.58</v>
      </c>
      <c r="F5903" s="8">
        <f t="shared" si="646"/>
        <v>63.291139240506325</v>
      </c>
      <c r="G5903" s="1">
        <v>3.5</v>
      </c>
      <c r="H5903" s="8">
        <f t="shared" si="647"/>
        <v>28.571428571428573</v>
      </c>
      <c r="I5903" s="1">
        <v>5.5</v>
      </c>
      <c r="J5903" s="8">
        <f t="shared" si="648"/>
        <v>18.181818181818183</v>
      </c>
      <c r="K5903" s="6" t="s">
        <v>56</v>
      </c>
      <c r="L5903" s="6" t="s">
        <v>1</v>
      </c>
      <c r="M5903" s="9">
        <f t="shared" si="649"/>
        <v>90.872423065431732</v>
      </c>
      <c r="Q5903" s="10">
        <f t="shared" si="652"/>
        <v>-63.291139240506325</v>
      </c>
      <c r="S5903" s="10">
        <f t="shared" si="650"/>
        <v>-28.571428571428573</v>
      </c>
      <c r="U5903" s="10">
        <f t="shared" si="651"/>
        <v>-18.181818181818183</v>
      </c>
    </row>
    <row r="5904" spans="3:21" x14ac:dyDescent="0.3">
      <c r="C5904" s="6" t="s">
        <v>1</v>
      </c>
      <c r="D5904" s="6" t="s">
        <v>1</v>
      </c>
      <c r="E5904" s="1">
        <v>1.63</v>
      </c>
      <c r="F5904" s="8">
        <f t="shared" si="646"/>
        <v>61.349693251533743</v>
      </c>
      <c r="G5904" s="1">
        <v>3.4</v>
      </c>
      <c r="H5904" s="8">
        <f t="shared" si="647"/>
        <v>29.411764705882355</v>
      </c>
      <c r="I5904" s="1">
        <v>5</v>
      </c>
      <c r="J5904" s="8">
        <f t="shared" si="648"/>
        <v>20</v>
      </c>
      <c r="K5904" s="6" t="s">
        <v>57</v>
      </c>
      <c r="L5904" s="6" t="s">
        <v>2</v>
      </c>
      <c r="M5904" s="9">
        <f t="shared" si="649"/>
        <v>90.284113123941083</v>
      </c>
      <c r="Q5904" s="10">
        <f t="shared" si="652"/>
        <v>-61.349693251533743</v>
      </c>
      <c r="S5904" s="10">
        <f t="shared" si="650"/>
        <v>-29.411764705882355</v>
      </c>
      <c r="U5904" s="10">
        <f t="shared" si="651"/>
        <v>-20</v>
      </c>
    </row>
    <row r="5905" spans="3:21" x14ac:dyDescent="0.3">
      <c r="C5905" s="6" t="s">
        <v>0</v>
      </c>
      <c r="D5905" s="6" t="s">
        <v>199</v>
      </c>
      <c r="E5905" s="1">
        <v>2.15</v>
      </c>
      <c r="F5905" s="8">
        <f t="shared" si="646"/>
        <v>46.511627906976749</v>
      </c>
      <c r="G5905" s="1">
        <v>3.1</v>
      </c>
      <c r="H5905" s="8">
        <f t="shared" si="647"/>
        <v>32.258064516129032</v>
      </c>
      <c r="I5905" s="1">
        <v>3.6</v>
      </c>
      <c r="J5905" s="8">
        <f t="shared" si="648"/>
        <v>27.777777777777779</v>
      </c>
      <c r="K5905" s="6" t="s">
        <v>57</v>
      </c>
      <c r="L5905" s="6" t="s">
        <v>0</v>
      </c>
      <c r="M5905" s="9">
        <f t="shared" si="649"/>
        <v>93.854879718364941</v>
      </c>
      <c r="Q5905" s="10">
        <f t="shared" si="652"/>
        <v>-46.511627906976749</v>
      </c>
      <c r="S5905" s="10">
        <f t="shared" si="650"/>
        <v>-32.258064516129032</v>
      </c>
      <c r="U5905" s="10">
        <f t="shared" si="651"/>
        <v>-27.777777777777779</v>
      </c>
    </row>
    <row r="5906" spans="3:21" x14ac:dyDescent="0.3">
      <c r="C5906" s="6" t="s">
        <v>0</v>
      </c>
      <c r="D5906" s="6" t="s">
        <v>0</v>
      </c>
      <c r="E5906" s="1">
        <v>2.35</v>
      </c>
      <c r="F5906" s="8">
        <f t="shared" si="646"/>
        <v>42.553191489361701</v>
      </c>
      <c r="G5906" s="1">
        <v>3</v>
      </c>
      <c r="H5906" s="8">
        <f t="shared" si="647"/>
        <v>33.333333333333336</v>
      </c>
      <c r="I5906" s="1">
        <v>3.1</v>
      </c>
      <c r="J5906" s="8">
        <f t="shared" si="648"/>
        <v>32.258064516129032</v>
      </c>
      <c r="K5906" s="6" t="s">
        <v>57</v>
      </c>
      <c r="L5906" s="6" t="s">
        <v>2</v>
      </c>
      <c r="M5906" s="9">
        <f t="shared" si="649"/>
        <v>92.468796276708275</v>
      </c>
      <c r="Q5906" s="10">
        <f t="shared" si="652"/>
        <v>-42.553191489361701</v>
      </c>
      <c r="S5906" s="10">
        <f t="shared" si="650"/>
        <v>-33.333333333333336</v>
      </c>
      <c r="U5906" s="10">
        <f t="shared" si="651"/>
        <v>-32.258064516129032</v>
      </c>
    </row>
    <row r="5907" spans="3:21" x14ac:dyDescent="0.3">
      <c r="C5907" s="6" t="s">
        <v>197</v>
      </c>
      <c r="D5907" s="6" t="s">
        <v>0</v>
      </c>
      <c r="E5907" s="1">
        <v>1.74</v>
      </c>
      <c r="F5907" s="8">
        <f t="shared" si="646"/>
        <v>57.47126436781609</v>
      </c>
      <c r="G5907" s="1">
        <v>3.3</v>
      </c>
      <c r="H5907" s="8">
        <f t="shared" si="647"/>
        <v>30.303030303030305</v>
      </c>
      <c r="I5907" s="1">
        <v>4.25</v>
      </c>
      <c r="J5907" s="8">
        <f t="shared" si="648"/>
        <v>23.529411764705884</v>
      </c>
      <c r="K5907" s="6" t="s">
        <v>57</v>
      </c>
      <c r="L5907" s="6" t="s">
        <v>0</v>
      </c>
      <c r="M5907" s="9">
        <f t="shared" si="649"/>
        <v>89.844267726971509</v>
      </c>
      <c r="Q5907" s="10">
        <f t="shared" si="652"/>
        <v>-57.47126436781609</v>
      </c>
      <c r="S5907" s="10">
        <f t="shared" si="650"/>
        <v>-30.303030303030305</v>
      </c>
      <c r="U5907" s="10">
        <f t="shared" si="651"/>
        <v>-23.529411764705884</v>
      </c>
    </row>
    <row r="5908" spans="3:21" x14ac:dyDescent="0.3">
      <c r="C5908" s="6" t="s">
        <v>1</v>
      </c>
      <c r="D5908" s="6" t="s">
        <v>199</v>
      </c>
      <c r="E5908" s="1">
        <v>1.74</v>
      </c>
      <c r="F5908" s="8">
        <f t="shared" si="646"/>
        <v>57.47126436781609</v>
      </c>
      <c r="G5908" s="1">
        <v>3.3</v>
      </c>
      <c r="H5908" s="8">
        <f t="shared" si="647"/>
        <v>30.303030303030305</v>
      </c>
      <c r="I5908" s="1">
        <v>4.25</v>
      </c>
      <c r="J5908" s="8">
        <f t="shared" si="648"/>
        <v>23.529411764705884</v>
      </c>
      <c r="K5908" s="6" t="s">
        <v>57</v>
      </c>
      <c r="L5908" s="6" t="s">
        <v>0</v>
      </c>
      <c r="M5908" s="9">
        <f t="shared" si="649"/>
        <v>89.844267726971509</v>
      </c>
      <c r="Q5908" s="10">
        <f t="shared" si="652"/>
        <v>-57.47126436781609</v>
      </c>
      <c r="S5908" s="10">
        <f t="shared" si="650"/>
        <v>-30.303030303030305</v>
      </c>
      <c r="U5908" s="10">
        <f t="shared" si="651"/>
        <v>-23.529411764705884</v>
      </c>
    </row>
    <row r="5909" spans="3:21" x14ac:dyDescent="0.3">
      <c r="C5909" s="6" t="s">
        <v>197</v>
      </c>
      <c r="D5909" s="6" t="s">
        <v>0</v>
      </c>
      <c r="E5909" s="1">
        <v>1.74</v>
      </c>
      <c r="F5909" s="8">
        <f t="shared" si="646"/>
        <v>57.47126436781609</v>
      </c>
      <c r="G5909" s="1">
        <v>3.3</v>
      </c>
      <c r="H5909" s="8">
        <f t="shared" si="647"/>
        <v>30.303030303030305</v>
      </c>
      <c r="I5909" s="1">
        <v>4.25</v>
      </c>
      <c r="J5909" s="8">
        <f t="shared" si="648"/>
        <v>23.529411764705884</v>
      </c>
      <c r="K5909" s="6" t="s">
        <v>57</v>
      </c>
      <c r="L5909" s="6" t="s">
        <v>0</v>
      </c>
      <c r="M5909" s="9">
        <f t="shared" si="649"/>
        <v>89.844267726971509</v>
      </c>
      <c r="Q5909" s="10">
        <f t="shared" si="652"/>
        <v>-57.47126436781609</v>
      </c>
      <c r="S5909" s="10">
        <f t="shared" si="650"/>
        <v>-30.303030303030305</v>
      </c>
      <c r="U5909" s="10">
        <f t="shared" si="651"/>
        <v>-23.529411764705884</v>
      </c>
    </row>
    <row r="5910" spans="3:21" x14ac:dyDescent="0.3">
      <c r="C5910" s="6" t="s">
        <v>0</v>
      </c>
      <c r="D5910" s="6" t="s">
        <v>199</v>
      </c>
      <c r="E5910" s="1">
        <v>3.3</v>
      </c>
      <c r="F5910" s="8">
        <f t="shared" si="646"/>
        <v>30.303030303030305</v>
      </c>
      <c r="G5910" s="1">
        <v>3</v>
      </c>
      <c r="H5910" s="8">
        <f t="shared" si="647"/>
        <v>33.333333333333336</v>
      </c>
      <c r="I5910" s="1">
        <v>2.1</v>
      </c>
      <c r="J5910" s="8">
        <f t="shared" si="648"/>
        <v>47.61904761904762</v>
      </c>
      <c r="K5910" s="6" t="s">
        <v>57</v>
      </c>
      <c r="L5910" s="6" t="s">
        <v>0</v>
      </c>
      <c r="M5910" s="9">
        <f t="shared" si="649"/>
        <v>89.883268482490266</v>
      </c>
      <c r="Q5910" s="10">
        <f t="shared" si="652"/>
        <v>-30.303030303030305</v>
      </c>
      <c r="S5910" s="10">
        <f t="shared" si="650"/>
        <v>-33.333333333333336</v>
      </c>
      <c r="U5910" s="10">
        <f t="shared" si="651"/>
        <v>-47.61904761904762</v>
      </c>
    </row>
    <row r="5911" spans="3:21" x14ac:dyDescent="0.3">
      <c r="C5911" s="6" t="s">
        <v>1</v>
      </c>
      <c r="D5911" s="6" t="s">
        <v>0</v>
      </c>
      <c r="E5911" s="1">
        <v>1.48</v>
      </c>
      <c r="F5911" s="8">
        <f t="shared" si="646"/>
        <v>67.567567567567565</v>
      </c>
      <c r="G5911" s="1">
        <v>4</v>
      </c>
      <c r="H5911" s="8">
        <f t="shared" si="647"/>
        <v>25</v>
      </c>
      <c r="I5911" s="1">
        <v>7</v>
      </c>
      <c r="J5911" s="8">
        <f t="shared" si="648"/>
        <v>14.285714285714286</v>
      </c>
      <c r="K5911" s="6" t="s">
        <v>57</v>
      </c>
      <c r="L5911" s="6" t="s">
        <v>0</v>
      </c>
      <c r="M5911" s="9">
        <f t="shared" si="649"/>
        <v>93.586269196025285</v>
      </c>
      <c r="Q5911" s="10">
        <f t="shared" si="652"/>
        <v>-67.567567567567565</v>
      </c>
      <c r="S5911" s="10">
        <f t="shared" si="650"/>
        <v>-25</v>
      </c>
      <c r="U5911" s="10">
        <f t="shared" si="651"/>
        <v>-14.285714285714286</v>
      </c>
    </row>
    <row r="5912" spans="3:21" x14ac:dyDescent="0.3">
      <c r="C5912" s="6" t="s">
        <v>0</v>
      </c>
      <c r="D5912" s="6" t="s">
        <v>199</v>
      </c>
      <c r="E5912" s="1">
        <v>3</v>
      </c>
      <c r="F5912" s="8">
        <f t="shared" si="646"/>
        <v>33.333333333333336</v>
      </c>
      <c r="G5912" s="1">
        <v>3.1</v>
      </c>
      <c r="H5912" s="8">
        <f t="shared" si="647"/>
        <v>32.258064516129032</v>
      </c>
      <c r="I5912" s="1">
        <v>2.35</v>
      </c>
      <c r="J5912" s="8">
        <f t="shared" si="648"/>
        <v>42.553191489361701</v>
      </c>
      <c r="K5912" s="6" t="s">
        <v>58</v>
      </c>
      <c r="L5912" s="6" t="s">
        <v>0</v>
      </c>
      <c r="M5912" s="9">
        <f t="shared" si="649"/>
        <v>92.468796276708275</v>
      </c>
      <c r="Q5912" s="10">
        <f t="shared" si="652"/>
        <v>-33.333333333333336</v>
      </c>
      <c r="S5912" s="10">
        <f t="shared" si="650"/>
        <v>-32.258064516129032</v>
      </c>
      <c r="U5912" s="10">
        <f t="shared" si="651"/>
        <v>-42.553191489361701</v>
      </c>
    </row>
    <row r="5913" spans="3:21" x14ac:dyDescent="0.3">
      <c r="C5913" s="6" t="s">
        <v>199</v>
      </c>
      <c r="D5913" s="6" t="s">
        <v>0</v>
      </c>
      <c r="E5913" s="1">
        <v>1.55</v>
      </c>
      <c r="F5913" s="8">
        <f t="shared" si="646"/>
        <v>64.516129032258064</v>
      </c>
      <c r="G5913" s="1">
        <v>4.5</v>
      </c>
      <c r="H5913" s="8">
        <f t="shared" si="647"/>
        <v>22.222222222222221</v>
      </c>
      <c r="I5913" s="1">
        <v>5</v>
      </c>
      <c r="J5913" s="8">
        <f t="shared" si="648"/>
        <v>20</v>
      </c>
      <c r="K5913" s="6" t="s">
        <v>58</v>
      </c>
      <c r="L5913" s="6" t="s">
        <v>1</v>
      </c>
      <c r="M5913" s="9">
        <f t="shared" si="649"/>
        <v>93.687038280725332</v>
      </c>
      <c r="Q5913" s="10">
        <f t="shared" si="652"/>
        <v>-64.516129032258064</v>
      </c>
      <c r="S5913" s="10">
        <f t="shared" si="650"/>
        <v>-22.222222222222221</v>
      </c>
      <c r="U5913" s="10">
        <f t="shared" si="651"/>
        <v>-20</v>
      </c>
    </row>
    <row r="5914" spans="3:21" x14ac:dyDescent="0.3">
      <c r="C5914" s="6" t="s">
        <v>200</v>
      </c>
      <c r="D5914" s="6" t="s">
        <v>199</v>
      </c>
      <c r="E5914" s="1">
        <v>1.52</v>
      </c>
      <c r="F5914" s="8">
        <f t="shared" si="646"/>
        <v>65.78947368421052</v>
      </c>
      <c r="G5914" s="1">
        <v>3.75</v>
      </c>
      <c r="H5914" s="8">
        <f t="shared" si="647"/>
        <v>26.666666666666668</v>
      </c>
      <c r="I5914" s="1">
        <v>6</v>
      </c>
      <c r="J5914" s="8">
        <f t="shared" si="648"/>
        <v>16.666666666666668</v>
      </c>
      <c r="K5914" s="6" t="s">
        <v>59</v>
      </c>
      <c r="L5914" s="6" t="s">
        <v>0</v>
      </c>
      <c r="M5914" s="9">
        <f t="shared" si="649"/>
        <v>91.639871382636656</v>
      </c>
      <c r="Q5914" s="10">
        <f t="shared" si="652"/>
        <v>-65.78947368421052</v>
      </c>
      <c r="S5914" s="10">
        <f t="shared" si="650"/>
        <v>-26.666666666666668</v>
      </c>
      <c r="U5914" s="10">
        <f t="shared" si="651"/>
        <v>-16.666666666666668</v>
      </c>
    </row>
    <row r="5915" spans="3:21" x14ac:dyDescent="0.3">
      <c r="C5915" s="6" t="s">
        <v>197</v>
      </c>
      <c r="D5915" s="6" t="s">
        <v>197</v>
      </c>
      <c r="E5915" s="1">
        <v>2.7</v>
      </c>
      <c r="F5915" s="8">
        <f t="shared" si="646"/>
        <v>37.037037037037038</v>
      </c>
      <c r="G5915" s="1">
        <v>2.95</v>
      </c>
      <c r="H5915" s="8">
        <f t="shared" si="647"/>
        <v>33.898305084745758</v>
      </c>
      <c r="I5915" s="1">
        <v>2.7</v>
      </c>
      <c r="J5915" s="8">
        <f t="shared" si="648"/>
        <v>37.037037037037038</v>
      </c>
      <c r="K5915" s="6" t="s">
        <v>59</v>
      </c>
      <c r="L5915" s="6" t="s">
        <v>2</v>
      </c>
      <c r="M5915" s="9">
        <f t="shared" si="649"/>
        <v>92.616279069767444</v>
      </c>
      <c r="Q5915" s="10">
        <f t="shared" si="652"/>
        <v>-37.037037037037038</v>
      </c>
      <c r="S5915" s="10">
        <f t="shared" si="650"/>
        <v>-33.898305084745758</v>
      </c>
      <c r="U5915" s="10">
        <f t="shared" si="651"/>
        <v>-37.037037037037038</v>
      </c>
    </row>
    <row r="5916" spans="3:21" x14ac:dyDescent="0.3">
      <c r="C5916" s="6" t="s">
        <v>197</v>
      </c>
      <c r="D5916" s="6" t="s">
        <v>197</v>
      </c>
      <c r="E5916" s="1">
        <v>5.5</v>
      </c>
      <c r="F5916" s="8">
        <f t="shared" si="646"/>
        <v>18.181818181818183</v>
      </c>
      <c r="G5916" s="1">
        <v>3.7</v>
      </c>
      <c r="H5916" s="8">
        <f t="shared" si="647"/>
        <v>27.027027027027025</v>
      </c>
      <c r="I5916" s="1">
        <v>1.54</v>
      </c>
      <c r="J5916" s="8">
        <f t="shared" si="648"/>
        <v>64.935064935064929</v>
      </c>
      <c r="K5916" s="6" t="s">
        <v>59</v>
      </c>
      <c r="L5916" s="6" t="s">
        <v>2</v>
      </c>
      <c r="M5916" s="9">
        <f t="shared" si="649"/>
        <v>90.79031230082856</v>
      </c>
      <c r="Q5916" s="10">
        <f t="shared" si="652"/>
        <v>-18.181818181818183</v>
      </c>
      <c r="S5916" s="10">
        <f t="shared" si="650"/>
        <v>-27.027027027027025</v>
      </c>
      <c r="U5916" s="10">
        <f t="shared" si="651"/>
        <v>-64.935064935064929</v>
      </c>
    </row>
    <row r="5917" spans="3:21" x14ac:dyDescent="0.3">
      <c r="C5917" s="6" t="s">
        <v>198</v>
      </c>
      <c r="D5917" s="6" t="s">
        <v>0</v>
      </c>
      <c r="E5917" s="1">
        <v>1.45</v>
      </c>
      <c r="F5917" s="8">
        <f t="shared" si="646"/>
        <v>68.965517241379317</v>
      </c>
      <c r="G5917" s="1">
        <v>3</v>
      </c>
      <c r="H5917" s="8">
        <f t="shared" si="647"/>
        <v>33.333333333333336</v>
      </c>
      <c r="I5917" s="1">
        <v>9</v>
      </c>
      <c r="J5917" s="8">
        <f t="shared" si="648"/>
        <v>11.111111111111111</v>
      </c>
      <c r="K5917" s="6" t="s">
        <v>59</v>
      </c>
      <c r="L5917" s="6" t="s">
        <v>0</v>
      </c>
      <c r="M5917" s="9">
        <f t="shared" si="649"/>
        <v>88.175675675675677</v>
      </c>
      <c r="Q5917" s="10">
        <f t="shared" si="652"/>
        <v>-68.965517241379317</v>
      </c>
      <c r="S5917" s="10">
        <f t="shared" si="650"/>
        <v>-33.333333333333336</v>
      </c>
      <c r="U5917" s="10">
        <f t="shared" si="651"/>
        <v>-11.111111111111111</v>
      </c>
    </row>
    <row r="5918" spans="3:21" x14ac:dyDescent="0.3">
      <c r="C5918" s="6" t="s">
        <v>200</v>
      </c>
      <c r="D5918" s="6" t="s">
        <v>199</v>
      </c>
      <c r="E5918" s="1">
        <v>2.5</v>
      </c>
      <c r="F5918" s="8">
        <f t="shared" si="646"/>
        <v>40</v>
      </c>
      <c r="G5918" s="1">
        <v>3</v>
      </c>
      <c r="H5918" s="8">
        <f t="shared" si="647"/>
        <v>33.333333333333336</v>
      </c>
      <c r="I5918" s="1">
        <v>2.75</v>
      </c>
      <c r="J5918" s="8">
        <f t="shared" si="648"/>
        <v>36.363636363636367</v>
      </c>
      <c r="K5918" s="6" t="s">
        <v>59</v>
      </c>
      <c r="L5918" s="6" t="s">
        <v>0</v>
      </c>
      <c r="M5918" s="9">
        <f t="shared" si="649"/>
        <v>91.160220994475125</v>
      </c>
      <c r="Q5918" s="10">
        <f t="shared" si="652"/>
        <v>-40</v>
      </c>
      <c r="S5918" s="10">
        <f t="shared" si="650"/>
        <v>-33.333333333333336</v>
      </c>
      <c r="U5918" s="10">
        <f t="shared" si="651"/>
        <v>-36.363636363636367</v>
      </c>
    </row>
    <row r="5919" spans="3:21" x14ac:dyDescent="0.3">
      <c r="C5919" s="6" t="s">
        <v>0</v>
      </c>
      <c r="D5919" s="6" t="s">
        <v>199</v>
      </c>
      <c r="E5919" s="1">
        <v>2.7</v>
      </c>
      <c r="F5919" s="8">
        <f t="shared" si="646"/>
        <v>37.037037037037038</v>
      </c>
      <c r="G5919" s="1">
        <v>3</v>
      </c>
      <c r="H5919" s="8">
        <f t="shared" si="647"/>
        <v>33.333333333333336</v>
      </c>
      <c r="I5919" s="1">
        <v>2.6</v>
      </c>
      <c r="J5919" s="8">
        <f t="shared" si="648"/>
        <v>38.46153846153846</v>
      </c>
      <c r="K5919" s="6" t="s">
        <v>59</v>
      </c>
      <c r="L5919" s="6" t="s">
        <v>0</v>
      </c>
      <c r="M5919" s="9">
        <f t="shared" si="649"/>
        <v>91.8848167539267</v>
      </c>
      <c r="Q5919" s="10">
        <f t="shared" si="652"/>
        <v>-37.037037037037038</v>
      </c>
      <c r="S5919" s="10">
        <f t="shared" si="650"/>
        <v>-33.333333333333336</v>
      </c>
      <c r="U5919" s="10">
        <f t="shared" si="651"/>
        <v>-38.46153846153846</v>
      </c>
    </row>
    <row r="5920" spans="3:21" x14ac:dyDescent="0.3">
      <c r="C5920" s="6" t="s">
        <v>0</v>
      </c>
      <c r="D5920" s="6" t="s">
        <v>199</v>
      </c>
      <c r="E5920" s="1">
        <v>1.68</v>
      </c>
      <c r="F5920" s="8">
        <f t="shared" si="646"/>
        <v>59.523809523809526</v>
      </c>
      <c r="G5920" s="1">
        <v>3.4</v>
      </c>
      <c r="H5920" s="8">
        <f t="shared" si="647"/>
        <v>29.411764705882355</v>
      </c>
      <c r="I5920" s="1">
        <v>4.2</v>
      </c>
      <c r="J5920" s="8">
        <f t="shared" si="648"/>
        <v>23.80952380952381</v>
      </c>
      <c r="K5920" s="6" t="s">
        <v>59</v>
      </c>
      <c r="L5920" s="6" t="s">
        <v>0</v>
      </c>
      <c r="M5920" s="9">
        <f t="shared" si="649"/>
        <v>88.695652173913047</v>
      </c>
      <c r="Q5920" s="10">
        <f t="shared" si="652"/>
        <v>-59.523809523809526</v>
      </c>
      <c r="S5920" s="10">
        <f t="shared" si="650"/>
        <v>-29.411764705882355</v>
      </c>
      <c r="U5920" s="10">
        <f t="shared" si="651"/>
        <v>-23.80952380952381</v>
      </c>
    </row>
    <row r="5921" spans="3:21" x14ac:dyDescent="0.3">
      <c r="C5921" s="6" t="s">
        <v>0</v>
      </c>
      <c r="D5921" s="6" t="s">
        <v>0</v>
      </c>
      <c r="E5921" s="1">
        <v>2.25</v>
      </c>
      <c r="F5921" s="8">
        <f t="shared" si="646"/>
        <v>44.444444444444443</v>
      </c>
      <c r="G5921" s="1">
        <v>3</v>
      </c>
      <c r="H5921" s="8">
        <f t="shared" si="647"/>
        <v>33.333333333333336</v>
      </c>
      <c r="I5921" s="1">
        <v>3.2</v>
      </c>
      <c r="J5921" s="8">
        <f t="shared" si="648"/>
        <v>31.25</v>
      </c>
      <c r="K5921" s="6" t="s">
        <v>59</v>
      </c>
      <c r="L5921" s="6" t="s">
        <v>2</v>
      </c>
      <c r="M5921" s="9">
        <f t="shared" si="649"/>
        <v>91.719745222929944</v>
      </c>
      <c r="Q5921" s="10">
        <f t="shared" si="652"/>
        <v>-44.444444444444443</v>
      </c>
      <c r="S5921" s="10">
        <f t="shared" si="650"/>
        <v>-33.333333333333336</v>
      </c>
      <c r="U5921" s="10">
        <f t="shared" si="651"/>
        <v>-31.25</v>
      </c>
    </row>
    <row r="5922" spans="3:21" x14ac:dyDescent="0.3">
      <c r="C5922" s="6" t="s">
        <v>1</v>
      </c>
      <c r="D5922" s="6" t="s">
        <v>199</v>
      </c>
      <c r="E5922" s="1">
        <v>1.98</v>
      </c>
      <c r="F5922" s="8">
        <f t="shared" si="646"/>
        <v>50.505050505050505</v>
      </c>
      <c r="G5922" s="1">
        <v>3.15</v>
      </c>
      <c r="H5922" s="8">
        <f t="shared" si="647"/>
        <v>31.746031746031747</v>
      </c>
      <c r="I5922" s="1">
        <v>3.6</v>
      </c>
      <c r="J5922" s="8">
        <f t="shared" si="648"/>
        <v>27.777777777777779</v>
      </c>
      <c r="K5922" s="6" t="s">
        <v>60</v>
      </c>
      <c r="L5922" s="6" t="s">
        <v>0</v>
      </c>
      <c r="M5922" s="9">
        <f t="shared" si="649"/>
        <v>90.885245901639337</v>
      </c>
      <c r="Q5922" s="10">
        <f t="shared" si="652"/>
        <v>-50.505050505050505</v>
      </c>
      <c r="S5922" s="10">
        <f t="shared" si="650"/>
        <v>-31.746031746031747</v>
      </c>
      <c r="U5922" s="10">
        <f t="shared" si="651"/>
        <v>-27.777777777777779</v>
      </c>
    </row>
    <row r="5923" spans="3:21" x14ac:dyDescent="0.3">
      <c r="C5923" s="6" t="s">
        <v>1</v>
      </c>
      <c r="D5923" s="6" t="s">
        <v>0</v>
      </c>
      <c r="E5923" s="1">
        <v>1.53</v>
      </c>
      <c r="F5923" s="8">
        <f t="shared" si="646"/>
        <v>65.359477124183002</v>
      </c>
      <c r="G5923" s="1">
        <v>3.8</v>
      </c>
      <c r="H5923" s="8">
        <f t="shared" si="647"/>
        <v>26.315789473684212</v>
      </c>
      <c r="I5923" s="1">
        <v>5.2</v>
      </c>
      <c r="J5923" s="8">
        <f t="shared" si="648"/>
        <v>19.23076923076923</v>
      </c>
      <c r="K5923" s="6" t="s">
        <v>61</v>
      </c>
      <c r="L5923" s="6" t="s">
        <v>0</v>
      </c>
      <c r="M5923" s="9">
        <f t="shared" si="649"/>
        <v>90.166418133015213</v>
      </c>
      <c r="Q5923" s="10">
        <f t="shared" si="652"/>
        <v>-65.359477124183002</v>
      </c>
      <c r="S5923" s="10">
        <f t="shared" si="650"/>
        <v>-26.315789473684212</v>
      </c>
      <c r="U5923" s="10">
        <f t="shared" si="651"/>
        <v>-19.23076923076923</v>
      </c>
    </row>
    <row r="5924" spans="3:21" x14ac:dyDescent="0.3">
      <c r="C5924" s="6" t="s">
        <v>0</v>
      </c>
      <c r="D5924" s="6" t="s">
        <v>199</v>
      </c>
      <c r="E5924" s="1">
        <v>1.32</v>
      </c>
      <c r="F5924" s="8">
        <f t="shared" ref="F5924:F5987" si="653">100/E5924</f>
        <v>75.757575757575751</v>
      </c>
      <c r="G5924" s="1">
        <v>4.4000000000000004</v>
      </c>
      <c r="H5924" s="8">
        <f t="shared" si="647"/>
        <v>22.727272727272727</v>
      </c>
      <c r="I5924" s="1">
        <v>8.4</v>
      </c>
      <c r="J5924" s="8">
        <f t="shared" si="648"/>
        <v>11.904761904761905</v>
      </c>
      <c r="K5924" s="6" t="s">
        <v>62</v>
      </c>
      <c r="L5924" s="6" t="s">
        <v>0</v>
      </c>
      <c r="M5924" s="9">
        <f t="shared" si="649"/>
        <v>90.588235294117666</v>
      </c>
      <c r="Q5924" s="10">
        <f t="shared" si="652"/>
        <v>-75.757575757575751</v>
      </c>
      <c r="S5924" s="10">
        <f t="shared" si="650"/>
        <v>-22.727272727272727</v>
      </c>
      <c r="U5924" s="10">
        <f t="shared" si="651"/>
        <v>-11.904761904761905</v>
      </c>
    </row>
    <row r="5925" spans="3:21" x14ac:dyDescent="0.3">
      <c r="C5925" s="6" t="s">
        <v>0</v>
      </c>
      <c r="D5925" s="6" t="s">
        <v>0</v>
      </c>
      <c r="E5925" s="1">
        <v>2.1</v>
      </c>
      <c r="F5925" s="8">
        <f t="shared" si="653"/>
        <v>47.61904761904762</v>
      </c>
      <c r="G5925" s="1">
        <v>3.1</v>
      </c>
      <c r="H5925" s="8">
        <f t="shared" si="647"/>
        <v>32.258064516129032</v>
      </c>
      <c r="I5925" s="1">
        <v>3.6</v>
      </c>
      <c r="J5925" s="8">
        <f t="shared" si="648"/>
        <v>27.777777777777779</v>
      </c>
      <c r="K5925" s="6" t="s">
        <v>62</v>
      </c>
      <c r="L5925" s="6" t="s">
        <v>2</v>
      </c>
      <c r="M5925" s="9">
        <f t="shared" si="649"/>
        <v>92.889417360285378</v>
      </c>
      <c r="Q5925" s="10">
        <f t="shared" si="652"/>
        <v>-47.61904761904762</v>
      </c>
      <c r="S5925" s="10">
        <f t="shared" si="650"/>
        <v>-32.258064516129032</v>
      </c>
      <c r="U5925" s="10">
        <f t="shared" si="651"/>
        <v>-27.777777777777779</v>
      </c>
    </row>
    <row r="5926" spans="3:21" x14ac:dyDescent="0.3">
      <c r="C5926" s="6" t="s">
        <v>1</v>
      </c>
      <c r="D5926" s="6" t="s">
        <v>0</v>
      </c>
      <c r="E5926" s="1">
        <v>2.4</v>
      </c>
      <c r="F5926" s="8">
        <f t="shared" si="653"/>
        <v>41.666666666666671</v>
      </c>
      <c r="G5926" s="1">
        <v>3</v>
      </c>
      <c r="H5926" s="8">
        <f t="shared" si="647"/>
        <v>33.333333333333336</v>
      </c>
      <c r="I5926" s="1">
        <v>3</v>
      </c>
      <c r="J5926" s="8">
        <f t="shared" si="648"/>
        <v>33.333333333333336</v>
      </c>
      <c r="K5926" s="6" t="s">
        <v>62</v>
      </c>
      <c r="L5926" s="6" t="s">
        <v>0</v>
      </c>
      <c r="M5926" s="9">
        <f t="shared" si="649"/>
        <v>92.307692307692307</v>
      </c>
      <c r="Q5926" s="10">
        <f t="shared" si="652"/>
        <v>-41.666666666666671</v>
      </c>
      <c r="S5926" s="10">
        <f t="shared" si="650"/>
        <v>-33.333333333333336</v>
      </c>
      <c r="U5926" s="10">
        <f t="shared" si="651"/>
        <v>-33.333333333333336</v>
      </c>
    </row>
    <row r="5927" spans="3:21" x14ac:dyDescent="0.3">
      <c r="C5927" s="6" t="s">
        <v>199</v>
      </c>
      <c r="D5927" s="6" t="s">
        <v>0</v>
      </c>
      <c r="E5927" s="1">
        <v>1.58</v>
      </c>
      <c r="F5927" s="8">
        <f t="shared" si="653"/>
        <v>63.291139240506325</v>
      </c>
      <c r="G5927" s="1">
        <v>3.7</v>
      </c>
      <c r="H5927" s="8">
        <f t="shared" si="647"/>
        <v>27.027027027027025</v>
      </c>
      <c r="I5927" s="1">
        <v>6</v>
      </c>
      <c r="J5927" s="8">
        <f t="shared" si="648"/>
        <v>16.666666666666668</v>
      </c>
      <c r="K5927" s="6" t="s">
        <v>62</v>
      </c>
      <c r="L5927" s="6" t="s">
        <v>1</v>
      </c>
      <c r="M5927" s="9">
        <f t="shared" si="649"/>
        <v>93.471193305974538</v>
      </c>
      <c r="Q5927" s="10">
        <f t="shared" si="652"/>
        <v>-63.291139240506325</v>
      </c>
      <c r="S5927" s="10">
        <f t="shared" si="650"/>
        <v>-27.027027027027025</v>
      </c>
      <c r="U5927" s="10">
        <f t="shared" si="651"/>
        <v>-16.666666666666668</v>
      </c>
    </row>
    <row r="5928" spans="3:21" x14ac:dyDescent="0.3">
      <c r="C5928" s="6" t="s">
        <v>197</v>
      </c>
      <c r="D5928" s="6" t="s">
        <v>0</v>
      </c>
      <c r="E5928" s="1">
        <v>2.4</v>
      </c>
      <c r="F5928" s="8">
        <f t="shared" si="653"/>
        <v>41.666666666666671</v>
      </c>
      <c r="G5928" s="1">
        <v>3</v>
      </c>
      <c r="H5928" s="8">
        <f t="shared" si="647"/>
        <v>33.333333333333336</v>
      </c>
      <c r="I5928" s="1">
        <v>3</v>
      </c>
      <c r="J5928" s="8">
        <f t="shared" si="648"/>
        <v>33.333333333333336</v>
      </c>
      <c r="K5928" s="6" t="s">
        <v>62</v>
      </c>
      <c r="L5928" s="6" t="s">
        <v>0</v>
      </c>
      <c r="M5928" s="9">
        <f t="shared" si="649"/>
        <v>92.307692307692307</v>
      </c>
      <c r="Q5928" s="10">
        <f t="shared" si="652"/>
        <v>-41.666666666666671</v>
      </c>
      <c r="S5928" s="10">
        <f t="shared" si="650"/>
        <v>-33.333333333333336</v>
      </c>
      <c r="U5928" s="10">
        <f t="shared" si="651"/>
        <v>-33.333333333333336</v>
      </c>
    </row>
    <row r="5929" spans="3:21" x14ac:dyDescent="0.3">
      <c r="C5929" s="6" t="s">
        <v>197</v>
      </c>
      <c r="D5929" s="6" t="s">
        <v>199</v>
      </c>
      <c r="E5929" s="1">
        <v>1.42</v>
      </c>
      <c r="F5929" s="8">
        <f t="shared" si="653"/>
        <v>70.422535211267615</v>
      </c>
      <c r="G5929" s="1">
        <v>4.5</v>
      </c>
      <c r="H5929" s="8">
        <f t="shared" si="647"/>
        <v>22.222222222222221</v>
      </c>
      <c r="I5929" s="1">
        <v>7</v>
      </c>
      <c r="J5929" s="8">
        <f t="shared" si="648"/>
        <v>14.285714285714286</v>
      </c>
      <c r="K5929" s="6" t="s">
        <v>62</v>
      </c>
      <c r="L5929" s="6" t="s">
        <v>0</v>
      </c>
      <c r="M5929" s="9">
        <f t="shared" si="649"/>
        <v>93.518712105373183</v>
      </c>
      <c r="Q5929" s="10">
        <f t="shared" si="652"/>
        <v>-70.422535211267615</v>
      </c>
      <c r="S5929" s="10">
        <f t="shared" si="650"/>
        <v>-22.222222222222221</v>
      </c>
      <c r="U5929" s="10">
        <f t="shared" si="651"/>
        <v>-14.285714285714286</v>
      </c>
    </row>
    <row r="5930" spans="3:21" x14ac:dyDescent="0.3">
      <c r="C5930" s="6" t="s">
        <v>1</v>
      </c>
      <c r="D5930" s="6" t="s">
        <v>199</v>
      </c>
      <c r="E5930" s="1">
        <v>1.35</v>
      </c>
      <c r="F5930" s="8">
        <f t="shared" si="653"/>
        <v>74.074074074074076</v>
      </c>
      <c r="G5930" s="1">
        <v>4</v>
      </c>
      <c r="H5930" s="8">
        <f t="shared" si="647"/>
        <v>25</v>
      </c>
      <c r="I5930" s="1">
        <v>8</v>
      </c>
      <c r="J5930" s="8">
        <f t="shared" si="648"/>
        <v>12.5</v>
      </c>
      <c r="K5930" s="6" t="s">
        <v>62</v>
      </c>
      <c r="L5930" s="6" t="s">
        <v>0</v>
      </c>
      <c r="M5930" s="9">
        <f t="shared" si="649"/>
        <v>89.626556016597505</v>
      </c>
      <c r="Q5930" s="10">
        <f t="shared" si="652"/>
        <v>-74.074074074074076</v>
      </c>
      <c r="S5930" s="10">
        <f t="shared" si="650"/>
        <v>-25</v>
      </c>
      <c r="U5930" s="10">
        <f t="shared" si="651"/>
        <v>-12.5</v>
      </c>
    </row>
    <row r="5931" spans="3:21" x14ac:dyDescent="0.3">
      <c r="C5931" s="6" t="s">
        <v>0</v>
      </c>
      <c r="D5931" s="6" t="s">
        <v>199</v>
      </c>
      <c r="E5931" s="1">
        <v>1.79</v>
      </c>
      <c r="F5931" s="8">
        <f t="shared" si="653"/>
        <v>55.865921787709496</v>
      </c>
      <c r="G5931" s="1">
        <v>3.4</v>
      </c>
      <c r="H5931" s="8">
        <f t="shared" si="647"/>
        <v>29.411764705882355</v>
      </c>
      <c r="I5931" s="1">
        <v>4.59</v>
      </c>
      <c r="J5931" s="8">
        <f t="shared" si="648"/>
        <v>21.786492374727668</v>
      </c>
      <c r="K5931" s="6" t="s">
        <v>62</v>
      </c>
      <c r="L5931" s="6" t="s">
        <v>0</v>
      </c>
      <c r="M5931" s="9">
        <f t="shared" si="649"/>
        <v>93.401921218666502</v>
      </c>
      <c r="Q5931" s="10">
        <f t="shared" si="652"/>
        <v>-55.865921787709496</v>
      </c>
      <c r="S5931" s="10">
        <f t="shared" si="650"/>
        <v>-29.411764705882355</v>
      </c>
      <c r="U5931" s="10">
        <f t="shared" si="651"/>
        <v>-21.786492374727668</v>
      </c>
    </row>
    <row r="5932" spans="3:21" x14ac:dyDescent="0.3">
      <c r="C5932" s="6" t="s">
        <v>0</v>
      </c>
      <c r="D5932" s="6" t="s">
        <v>199</v>
      </c>
      <c r="E5932" s="1">
        <v>2.6</v>
      </c>
      <c r="F5932" s="8">
        <f t="shared" si="653"/>
        <v>38.46153846153846</v>
      </c>
      <c r="G5932" s="1">
        <v>3</v>
      </c>
      <c r="H5932" s="8">
        <f t="shared" si="647"/>
        <v>33.333333333333336</v>
      </c>
      <c r="I5932" s="1">
        <v>2.75</v>
      </c>
      <c r="J5932" s="8">
        <f t="shared" si="648"/>
        <v>36.363636363636367</v>
      </c>
      <c r="K5932" s="6" t="s">
        <v>63</v>
      </c>
      <c r="L5932" s="6" t="s">
        <v>0</v>
      </c>
      <c r="M5932" s="9">
        <f t="shared" si="649"/>
        <v>92.456896551724128</v>
      </c>
      <c r="Q5932" s="10">
        <f t="shared" si="652"/>
        <v>-38.46153846153846</v>
      </c>
      <c r="S5932" s="10">
        <f t="shared" si="650"/>
        <v>-33.333333333333336</v>
      </c>
      <c r="U5932" s="10">
        <f t="shared" si="651"/>
        <v>-36.363636363636367</v>
      </c>
    </row>
    <row r="5933" spans="3:21" x14ac:dyDescent="0.3">
      <c r="C5933" s="6" t="s">
        <v>1</v>
      </c>
      <c r="D5933" s="6" t="s">
        <v>0</v>
      </c>
      <c r="E5933" s="1">
        <v>2.6</v>
      </c>
      <c r="F5933" s="8">
        <f t="shared" si="653"/>
        <v>38.46153846153846</v>
      </c>
      <c r="G5933" s="1">
        <v>3</v>
      </c>
      <c r="H5933" s="8">
        <f t="shared" si="647"/>
        <v>33.333333333333336</v>
      </c>
      <c r="I5933" s="1">
        <v>2.75</v>
      </c>
      <c r="J5933" s="8">
        <f t="shared" si="648"/>
        <v>36.363636363636367</v>
      </c>
      <c r="K5933" s="6" t="s">
        <v>63</v>
      </c>
      <c r="L5933" s="6" t="s">
        <v>0</v>
      </c>
      <c r="M5933" s="9">
        <f t="shared" si="649"/>
        <v>92.456896551724128</v>
      </c>
      <c r="Q5933" s="10">
        <f t="shared" si="652"/>
        <v>-38.46153846153846</v>
      </c>
      <c r="S5933" s="10">
        <f t="shared" si="650"/>
        <v>-33.333333333333336</v>
      </c>
      <c r="U5933" s="10">
        <f t="shared" si="651"/>
        <v>-36.363636363636367</v>
      </c>
    </row>
    <row r="5934" spans="3:21" x14ac:dyDescent="0.3">
      <c r="C5934" s="6" t="s">
        <v>199</v>
      </c>
      <c r="D5934" s="6" t="s">
        <v>0</v>
      </c>
      <c r="E5934" s="1">
        <v>2.15</v>
      </c>
      <c r="F5934" s="8">
        <f t="shared" si="653"/>
        <v>46.511627906976749</v>
      </c>
      <c r="G5934" s="1">
        <v>3.15</v>
      </c>
      <c r="H5934" s="8">
        <f t="shared" si="647"/>
        <v>31.746031746031747</v>
      </c>
      <c r="I5934" s="1">
        <v>3.5</v>
      </c>
      <c r="J5934" s="8">
        <f t="shared" si="648"/>
        <v>28.571428571428573</v>
      </c>
      <c r="K5934" s="6" t="s">
        <v>64</v>
      </c>
      <c r="L5934" s="6" t="s">
        <v>1</v>
      </c>
      <c r="M5934" s="9">
        <f t="shared" si="649"/>
        <v>93.607463718037323</v>
      </c>
      <c r="Q5934" s="10">
        <f t="shared" si="652"/>
        <v>-46.511627906976749</v>
      </c>
      <c r="S5934" s="10">
        <f t="shared" si="650"/>
        <v>-31.746031746031747</v>
      </c>
      <c r="U5934" s="10">
        <f t="shared" si="651"/>
        <v>-28.571428571428573</v>
      </c>
    </row>
    <row r="5935" spans="3:21" x14ac:dyDescent="0.3">
      <c r="C5935" s="6" t="s">
        <v>0</v>
      </c>
      <c r="D5935" s="6" t="s">
        <v>0</v>
      </c>
      <c r="E5935" s="1">
        <v>2.85</v>
      </c>
      <c r="F5935" s="8">
        <f t="shared" si="653"/>
        <v>35.087719298245609</v>
      </c>
      <c r="G5935" s="1">
        <v>3.1</v>
      </c>
      <c r="H5935" s="8">
        <f t="shared" si="647"/>
        <v>32.258064516129032</v>
      </c>
      <c r="I5935" s="1">
        <v>2.4</v>
      </c>
      <c r="J5935" s="8">
        <f t="shared" si="648"/>
        <v>41.666666666666671</v>
      </c>
      <c r="K5935" s="6" t="s">
        <v>64</v>
      </c>
      <c r="L5935" s="6" t="s">
        <v>2</v>
      </c>
      <c r="M5935" s="9">
        <f t="shared" si="649"/>
        <v>91.732641142115511</v>
      </c>
      <c r="Q5935" s="10">
        <f t="shared" si="652"/>
        <v>-35.087719298245609</v>
      </c>
      <c r="S5935" s="10">
        <f t="shared" si="650"/>
        <v>-32.258064516129032</v>
      </c>
      <c r="U5935" s="10">
        <f t="shared" si="651"/>
        <v>-41.666666666666671</v>
      </c>
    </row>
    <row r="5936" spans="3:21" x14ac:dyDescent="0.3">
      <c r="C5936" s="6" t="s">
        <v>199</v>
      </c>
      <c r="D5936" s="6" t="s">
        <v>197</v>
      </c>
      <c r="E5936" s="1">
        <v>6</v>
      </c>
      <c r="F5936" s="8">
        <f t="shared" si="653"/>
        <v>16.666666666666668</v>
      </c>
      <c r="G5936" s="1">
        <v>3.75</v>
      </c>
      <c r="H5936" s="8">
        <f t="shared" si="647"/>
        <v>26.666666666666668</v>
      </c>
      <c r="I5936" s="1">
        <v>1.54</v>
      </c>
      <c r="J5936" s="8">
        <f t="shared" si="648"/>
        <v>64.935064935064929</v>
      </c>
      <c r="K5936" s="6" t="s">
        <v>64</v>
      </c>
      <c r="L5936" s="6" t="s">
        <v>1</v>
      </c>
      <c r="M5936" s="9">
        <f t="shared" si="649"/>
        <v>92.363054778088767</v>
      </c>
      <c r="Q5936" s="10">
        <f t="shared" si="652"/>
        <v>-16.666666666666668</v>
      </c>
      <c r="S5936" s="10">
        <f t="shared" si="650"/>
        <v>-26.666666666666668</v>
      </c>
      <c r="U5936" s="10">
        <f t="shared" si="651"/>
        <v>-64.935064935064929</v>
      </c>
    </row>
    <row r="5937" spans="3:21" x14ac:dyDescent="0.3">
      <c r="C5937" s="6" t="s">
        <v>1</v>
      </c>
      <c r="D5937" s="6" t="s">
        <v>0</v>
      </c>
      <c r="E5937" s="1">
        <v>2.7</v>
      </c>
      <c r="F5937" s="8">
        <f t="shared" si="653"/>
        <v>37.037037037037038</v>
      </c>
      <c r="G5937" s="1">
        <v>3</v>
      </c>
      <c r="H5937" s="8">
        <f t="shared" si="647"/>
        <v>33.333333333333336</v>
      </c>
      <c r="I5937" s="1">
        <v>2.5</v>
      </c>
      <c r="J5937" s="8">
        <f t="shared" si="648"/>
        <v>40</v>
      </c>
      <c r="K5937" s="6" t="s">
        <v>64</v>
      </c>
      <c r="L5937" s="6" t="s">
        <v>0</v>
      </c>
      <c r="M5937" s="9">
        <f t="shared" si="649"/>
        <v>90.604026845637577</v>
      </c>
      <c r="Q5937" s="10">
        <f t="shared" si="652"/>
        <v>-37.037037037037038</v>
      </c>
      <c r="S5937" s="10">
        <f t="shared" si="650"/>
        <v>-33.333333333333336</v>
      </c>
      <c r="U5937" s="10">
        <f t="shared" si="651"/>
        <v>-40</v>
      </c>
    </row>
    <row r="5938" spans="3:21" x14ac:dyDescent="0.3">
      <c r="C5938" s="6" t="s">
        <v>1</v>
      </c>
      <c r="D5938" s="6" t="s">
        <v>197</v>
      </c>
      <c r="E5938" s="1">
        <v>2.4</v>
      </c>
      <c r="F5938" s="8">
        <f t="shared" si="653"/>
        <v>41.666666666666671</v>
      </c>
      <c r="G5938" s="1">
        <v>3</v>
      </c>
      <c r="H5938" s="8">
        <f t="shared" si="647"/>
        <v>33.333333333333336</v>
      </c>
      <c r="I5938" s="1">
        <v>2.95</v>
      </c>
      <c r="J5938" s="8">
        <f t="shared" si="648"/>
        <v>33.898305084745758</v>
      </c>
      <c r="K5938" s="6" t="s">
        <v>64</v>
      </c>
      <c r="L5938" s="6" t="s">
        <v>1</v>
      </c>
      <c r="M5938" s="9">
        <f t="shared" si="649"/>
        <v>91.828793774319067</v>
      </c>
      <c r="Q5938" s="10">
        <f t="shared" si="652"/>
        <v>-41.666666666666671</v>
      </c>
      <c r="S5938" s="10">
        <f t="shared" si="650"/>
        <v>-33.333333333333336</v>
      </c>
      <c r="U5938" s="10">
        <f t="shared" si="651"/>
        <v>-33.898305084745758</v>
      </c>
    </row>
    <row r="5939" spans="3:21" x14ac:dyDescent="0.3">
      <c r="C5939" s="6" t="s">
        <v>1</v>
      </c>
      <c r="D5939" s="6" t="s">
        <v>1</v>
      </c>
      <c r="E5939" s="1">
        <v>1.84</v>
      </c>
      <c r="F5939" s="8">
        <f t="shared" si="653"/>
        <v>54.347826086956516</v>
      </c>
      <c r="G5939" s="1">
        <v>3.2</v>
      </c>
      <c r="H5939" s="8">
        <f t="shared" si="647"/>
        <v>31.25</v>
      </c>
      <c r="I5939" s="1">
        <v>3.6</v>
      </c>
      <c r="J5939" s="8">
        <f t="shared" si="648"/>
        <v>27.777777777777779</v>
      </c>
      <c r="K5939" s="6" t="s">
        <v>64</v>
      </c>
      <c r="L5939" s="6" t="s">
        <v>2</v>
      </c>
      <c r="M5939" s="9">
        <f t="shared" si="649"/>
        <v>88.202396804260985</v>
      </c>
      <c r="Q5939" s="10">
        <f t="shared" si="652"/>
        <v>-54.347826086956516</v>
      </c>
      <c r="S5939" s="10">
        <f t="shared" si="650"/>
        <v>-31.25</v>
      </c>
      <c r="U5939" s="10">
        <f t="shared" si="651"/>
        <v>-27.777777777777779</v>
      </c>
    </row>
    <row r="5940" spans="3:21" x14ac:dyDescent="0.3">
      <c r="C5940" s="6" t="s">
        <v>1</v>
      </c>
      <c r="D5940" s="6" t="s">
        <v>197</v>
      </c>
      <c r="E5940" s="1">
        <v>2.29</v>
      </c>
      <c r="F5940" s="8">
        <f t="shared" si="653"/>
        <v>43.668122270742359</v>
      </c>
      <c r="G5940" s="1">
        <v>3.1</v>
      </c>
      <c r="H5940" s="8">
        <f t="shared" si="647"/>
        <v>32.258064516129032</v>
      </c>
      <c r="I5940" s="1">
        <v>3.1</v>
      </c>
      <c r="J5940" s="8">
        <f t="shared" si="648"/>
        <v>32.258064516129032</v>
      </c>
      <c r="K5940" s="6" t="s">
        <v>64</v>
      </c>
      <c r="L5940" s="6" t="s">
        <v>1</v>
      </c>
      <c r="M5940" s="9">
        <f t="shared" si="649"/>
        <v>92.434895833333329</v>
      </c>
      <c r="Q5940" s="10">
        <f t="shared" si="652"/>
        <v>-43.668122270742359</v>
      </c>
      <c r="S5940" s="10">
        <f t="shared" si="650"/>
        <v>-32.258064516129032</v>
      </c>
      <c r="U5940" s="10">
        <f t="shared" si="651"/>
        <v>-32.258064516129032</v>
      </c>
    </row>
    <row r="5941" spans="3:21" x14ac:dyDescent="0.3">
      <c r="C5941" s="6" t="s">
        <v>197</v>
      </c>
      <c r="D5941" s="6" t="s">
        <v>199</v>
      </c>
      <c r="E5941" s="1">
        <v>2.15</v>
      </c>
      <c r="F5941" s="8">
        <f t="shared" si="653"/>
        <v>46.511627906976749</v>
      </c>
      <c r="G5941" s="1">
        <v>3.1</v>
      </c>
      <c r="H5941" s="8">
        <f t="shared" si="647"/>
        <v>32.258064516129032</v>
      </c>
      <c r="I5941" s="1">
        <v>3.5</v>
      </c>
      <c r="J5941" s="8">
        <f t="shared" si="648"/>
        <v>28.571428571428573</v>
      </c>
      <c r="K5941" s="6" t="s">
        <v>64</v>
      </c>
      <c r="L5941" s="6" t="s">
        <v>0</v>
      </c>
      <c r="M5941" s="9">
        <f t="shared" si="649"/>
        <v>93.160942492012779</v>
      </c>
      <c r="Q5941" s="10">
        <f t="shared" si="652"/>
        <v>-46.511627906976749</v>
      </c>
      <c r="S5941" s="10">
        <f t="shared" si="650"/>
        <v>-32.258064516129032</v>
      </c>
      <c r="U5941" s="10">
        <f t="shared" si="651"/>
        <v>-28.571428571428573</v>
      </c>
    </row>
    <row r="5942" spans="3:21" x14ac:dyDescent="0.3">
      <c r="C5942" s="6" t="s">
        <v>199</v>
      </c>
      <c r="D5942" s="6" t="s">
        <v>0</v>
      </c>
      <c r="E5942" s="1">
        <v>2.7</v>
      </c>
      <c r="F5942" s="8">
        <f t="shared" si="653"/>
        <v>37.037037037037038</v>
      </c>
      <c r="G5942" s="1">
        <v>3.05</v>
      </c>
      <c r="H5942" s="8">
        <f t="shared" si="647"/>
        <v>32.786885245901644</v>
      </c>
      <c r="I5942" s="1">
        <v>2.35</v>
      </c>
      <c r="J5942" s="8">
        <f t="shared" si="648"/>
        <v>42.553191489361701</v>
      </c>
      <c r="K5942" s="6" t="s">
        <v>65</v>
      </c>
      <c r="L5942" s="6" t="s">
        <v>1</v>
      </c>
      <c r="M5942" s="9">
        <f t="shared" si="649"/>
        <v>88.986090355213236</v>
      </c>
      <c r="Q5942" s="10">
        <f t="shared" si="652"/>
        <v>-37.037037037037038</v>
      </c>
      <c r="S5942" s="10">
        <f t="shared" si="650"/>
        <v>-32.786885245901644</v>
      </c>
      <c r="U5942" s="10">
        <f t="shared" si="651"/>
        <v>-42.553191489361701</v>
      </c>
    </row>
    <row r="5943" spans="3:21" x14ac:dyDescent="0.3">
      <c r="C5943" s="6" t="s">
        <v>1</v>
      </c>
      <c r="D5943" s="6" t="s">
        <v>0</v>
      </c>
      <c r="E5943" s="1">
        <v>2.5</v>
      </c>
      <c r="F5943" s="8">
        <f t="shared" si="653"/>
        <v>40</v>
      </c>
      <c r="G5943" s="1">
        <v>3</v>
      </c>
      <c r="H5943" s="8">
        <f t="shared" si="647"/>
        <v>33.333333333333336</v>
      </c>
      <c r="I5943" s="1">
        <v>2.75</v>
      </c>
      <c r="J5943" s="8">
        <f t="shared" si="648"/>
        <v>36.363636363636367</v>
      </c>
      <c r="K5943" s="6" t="s">
        <v>66</v>
      </c>
      <c r="L5943" s="6" t="s">
        <v>0</v>
      </c>
      <c r="M5943" s="9">
        <f t="shared" si="649"/>
        <v>91.160220994475125</v>
      </c>
      <c r="Q5943" s="10">
        <f t="shared" si="652"/>
        <v>-40</v>
      </c>
      <c r="S5943" s="10">
        <f t="shared" si="650"/>
        <v>-33.333333333333336</v>
      </c>
      <c r="U5943" s="10">
        <f t="shared" si="651"/>
        <v>-36.363636363636367</v>
      </c>
    </row>
    <row r="5944" spans="3:21" x14ac:dyDescent="0.3">
      <c r="C5944" s="6" t="s">
        <v>1</v>
      </c>
      <c r="D5944" s="6" t="s">
        <v>199</v>
      </c>
      <c r="E5944" s="1">
        <v>3.3</v>
      </c>
      <c r="F5944" s="8">
        <f t="shared" si="653"/>
        <v>30.303030303030305</v>
      </c>
      <c r="G5944" s="1">
        <v>3.2</v>
      </c>
      <c r="H5944" s="8">
        <f t="shared" si="647"/>
        <v>31.25</v>
      </c>
      <c r="I5944" s="1">
        <v>2.25</v>
      </c>
      <c r="J5944" s="8">
        <f t="shared" si="648"/>
        <v>44.444444444444443</v>
      </c>
      <c r="K5944" s="6" t="s">
        <v>67</v>
      </c>
      <c r="L5944" s="6" t="s">
        <v>0</v>
      </c>
      <c r="M5944" s="9">
        <f t="shared" si="649"/>
        <v>94.341870160810018</v>
      </c>
      <c r="Q5944" s="10">
        <f t="shared" si="652"/>
        <v>-30.303030303030305</v>
      </c>
      <c r="S5944" s="10">
        <f t="shared" si="650"/>
        <v>-31.25</v>
      </c>
      <c r="U5944" s="10">
        <f t="shared" si="651"/>
        <v>-44.444444444444443</v>
      </c>
    </row>
    <row r="5945" spans="3:21" x14ac:dyDescent="0.3">
      <c r="C5945" s="6" t="s">
        <v>1</v>
      </c>
      <c r="D5945" s="6" t="s">
        <v>199</v>
      </c>
      <c r="E5945" s="1">
        <v>1.84</v>
      </c>
      <c r="F5945" s="8">
        <f t="shared" si="653"/>
        <v>54.347826086956516</v>
      </c>
      <c r="G5945" s="1">
        <v>3.3</v>
      </c>
      <c r="H5945" s="8">
        <f t="shared" si="647"/>
        <v>30.303030303030305</v>
      </c>
      <c r="I5945" s="1">
        <v>4.2</v>
      </c>
      <c r="J5945" s="8">
        <f t="shared" si="648"/>
        <v>23.80952380952381</v>
      </c>
      <c r="K5945" s="6" t="s">
        <v>67</v>
      </c>
      <c r="L5945" s="6" t="s">
        <v>0</v>
      </c>
      <c r="M5945" s="9">
        <f t="shared" si="649"/>
        <v>92.199566160520618</v>
      </c>
      <c r="Q5945" s="10">
        <f t="shared" si="652"/>
        <v>-54.347826086956516</v>
      </c>
      <c r="S5945" s="10">
        <f t="shared" si="650"/>
        <v>-30.303030303030305</v>
      </c>
      <c r="U5945" s="10">
        <f t="shared" si="651"/>
        <v>-23.80952380952381</v>
      </c>
    </row>
    <row r="5946" spans="3:21" x14ac:dyDescent="0.3">
      <c r="C5946" s="6" t="s">
        <v>1</v>
      </c>
      <c r="D5946" s="6" t="s">
        <v>199</v>
      </c>
      <c r="E5946" s="1">
        <v>4</v>
      </c>
      <c r="F5946" s="8">
        <f t="shared" si="653"/>
        <v>25</v>
      </c>
      <c r="G5946" s="1">
        <v>3.25</v>
      </c>
      <c r="H5946" s="8">
        <f t="shared" si="647"/>
        <v>30.76923076923077</v>
      </c>
      <c r="I5946" s="1">
        <v>1.8</v>
      </c>
      <c r="J5946" s="8">
        <f t="shared" si="648"/>
        <v>55.555555555555557</v>
      </c>
      <c r="K5946" s="6" t="s">
        <v>67</v>
      </c>
      <c r="L5946" s="6" t="s">
        <v>0</v>
      </c>
      <c r="M5946" s="9">
        <f t="shared" si="649"/>
        <v>89.827255278310929</v>
      </c>
      <c r="Q5946" s="10">
        <f t="shared" si="652"/>
        <v>-25</v>
      </c>
      <c r="S5946" s="10">
        <f t="shared" si="650"/>
        <v>-30.76923076923077</v>
      </c>
      <c r="U5946" s="10">
        <f t="shared" si="651"/>
        <v>-55.555555555555557</v>
      </c>
    </row>
    <row r="5947" spans="3:21" x14ac:dyDescent="0.3">
      <c r="C5947" s="6" t="s">
        <v>199</v>
      </c>
      <c r="D5947" s="6" t="s">
        <v>0</v>
      </c>
      <c r="E5947" s="1">
        <v>1.58</v>
      </c>
      <c r="F5947" s="8">
        <f t="shared" si="653"/>
        <v>63.291139240506325</v>
      </c>
      <c r="G5947" s="1">
        <v>3.7</v>
      </c>
      <c r="H5947" s="8">
        <f t="shared" si="647"/>
        <v>27.027027027027025</v>
      </c>
      <c r="I5947" s="1">
        <v>5</v>
      </c>
      <c r="J5947" s="8">
        <f t="shared" si="648"/>
        <v>20</v>
      </c>
      <c r="K5947" s="6" t="s">
        <v>67</v>
      </c>
      <c r="L5947" s="6" t="s">
        <v>1</v>
      </c>
      <c r="M5947" s="9">
        <f t="shared" si="649"/>
        <v>90.646901941326064</v>
      </c>
      <c r="Q5947" s="10">
        <f t="shared" si="652"/>
        <v>-63.291139240506325</v>
      </c>
      <c r="S5947" s="10">
        <f t="shared" si="650"/>
        <v>-27.027027027027025</v>
      </c>
      <c r="U5947" s="10">
        <f t="shared" si="651"/>
        <v>-20</v>
      </c>
    </row>
    <row r="5948" spans="3:21" x14ac:dyDescent="0.3">
      <c r="C5948" s="6" t="s">
        <v>199</v>
      </c>
      <c r="D5948" s="6" t="s">
        <v>0</v>
      </c>
      <c r="E5948" s="1">
        <v>6</v>
      </c>
      <c r="F5948" s="8">
        <f t="shared" si="653"/>
        <v>16.666666666666668</v>
      </c>
      <c r="G5948" s="1">
        <v>3.65</v>
      </c>
      <c r="H5948" s="8">
        <f t="shared" si="647"/>
        <v>27.397260273972602</v>
      </c>
      <c r="I5948" s="1">
        <v>1.56</v>
      </c>
      <c r="J5948" s="8">
        <f t="shared" si="648"/>
        <v>64.102564102564102</v>
      </c>
      <c r="K5948" s="6" t="s">
        <v>67</v>
      </c>
      <c r="L5948" s="6" t="s">
        <v>1</v>
      </c>
      <c r="M5948" s="9">
        <f t="shared" si="649"/>
        <v>92.450073063809072</v>
      </c>
      <c r="Q5948" s="10">
        <f t="shared" si="652"/>
        <v>-16.666666666666668</v>
      </c>
      <c r="S5948" s="10">
        <f t="shared" si="650"/>
        <v>-27.397260273972602</v>
      </c>
      <c r="U5948" s="10">
        <f t="shared" si="651"/>
        <v>-64.102564102564102</v>
      </c>
    </row>
    <row r="5949" spans="3:21" x14ac:dyDescent="0.3">
      <c r="C5949" s="6" t="s">
        <v>199</v>
      </c>
      <c r="D5949" s="6" t="s">
        <v>197</v>
      </c>
      <c r="E5949" s="1">
        <v>2.7</v>
      </c>
      <c r="F5949" s="8">
        <f t="shared" si="653"/>
        <v>37.037037037037038</v>
      </c>
      <c r="G5949" s="1">
        <v>3.05</v>
      </c>
      <c r="H5949" s="8">
        <f t="shared" si="647"/>
        <v>32.786885245901644</v>
      </c>
      <c r="I5949" s="1">
        <v>2.35</v>
      </c>
      <c r="J5949" s="8">
        <f t="shared" si="648"/>
        <v>42.553191489361701</v>
      </c>
      <c r="K5949" s="6" t="s">
        <v>67</v>
      </c>
      <c r="L5949" s="6" t="s">
        <v>1</v>
      </c>
      <c r="M5949" s="9">
        <f t="shared" si="649"/>
        <v>88.986090355213236</v>
      </c>
      <c r="Q5949" s="10">
        <f t="shared" si="652"/>
        <v>-37.037037037037038</v>
      </c>
      <c r="S5949" s="10">
        <f t="shared" si="650"/>
        <v>-32.786885245901644</v>
      </c>
      <c r="U5949" s="10">
        <f t="shared" si="651"/>
        <v>-42.553191489361701</v>
      </c>
    </row>
    <row r="5950" spans="3:21" x14ac:dyDescent="0.3">
      <c r="C5950" s="6" t="s">
        <v>0</v>
      </c>
      <c r="D5950" s="6" t="s">
        <v>1</v>
      </c>
      <c r="E5950" s="1">
        <v>1.79</v>
      </c>
      <c r="F5950" s="8">
        <f t="shared" si="653"/>
        <v>55.865921787709496</v>
      </c>
      <c r="G5950" s="1">
        <v>3.3</v>
      </c>
      <c r="H5950" s="8">
        <f t="shared" si="647"/>
        <v>30.303030303030305</v>
      </c>
      <c r="I5950" s="1">
        <v>4.5</v>
      </c>
      <c r="J5950" s="8">
        <f t="shared" si="648"/>
        <v>22.222222222222221</v>
      </c>
      <c r="K5950" s="6" t="s">
        <v>67</v>
      </c>
      <c r="L5950" s="6" t="s">
        <v>1</v>
      </c>
      <c r="M5950" s="9">
        <f t="shared" si="649"/>
        <v>92.258433985839233</v>
      </c>
      <c r="Q5950" s="10">
        <f t="shared" si="652"/>
        <v>-55.865921787709496</v>
      </c>
      <c r="S5950" s="10">
        <f t="shared" si="650"/>
        <v>-30.303030303030305</v>
      </c>
      <c r="U5950" s="10">
        <f t="shared" si="651"/>
        <v>-22.222222222222221</v>
      </c>
    </row>
    <row r="5951" spans="3:21" x14ac:dyDescent="0.3">
      <c r="C5951" s="6" t="s">
        <v>1</v>
      </c>
      <c r="D5951" s="6" t="s">
        <v>199</v>
      </c>
      <c r="E5951" s="1">
        <v>2.75</v>
      </c>
      <c r="F5951" s="8">
        <f t="shared" si="653"/>
        <v>36.363636363636367</v>
      </c>
      <c r="G5951" s="1">
        <v>3.05</v>
      </c>
      <c r="H5951" s="8">
        <f t="shared" si="647"/>
        <v>32.786885245901644</v>
      </c>
      <c r="I5951" s="1">
        <v>2.4</v>
      </c>
      <c r="J5951" s="8">
        <f t="shared" si="648"/>
        <v>41.666666666666671</v>
      </c>
      <c r="K5951" s="6" t="s">
        <v>67</v>
      </c>
      <c r="L5951" s="6" t="s">
        <v>0</v>
      </c>
      <c r="M5951" s="9">
        <f t="shared" si="649"/>
        <v>90.238708954387533</v>
      </c>
      <c r="Q5951" s="10">
        <f t="shared" si="652"/>
        <v>-36.363636363636367</v>
      </c>
      <c r="S5951" s="10">
        <f t="shared" si="650"/>
        <v>-32.786885245901644</v>
      </c>
      <c r="U5951" s="10">
        <f t="shared" si="651"/>
        <v>-41.666666666666671</v>
      </c>
    </row>
    <row r="5952" spans="3:21" x14ac:dyDescent="0.3">
      <c r="C5952" s="6" t="s">
        <v>0</v>
      </c>
      <c r="D5952" s="6" t="s">
        <v>0</v>
      </c>
      <c r="E5952" s="1">
        <v>1.89</v>
      </c>
      <c r="F5952" s="8">
        <f t="shared" si="653"/>
        <v>52.910052910052912</v>
      </c>
      <c r="G5952" s="1">
        <v>3.5</v>
      </c>
      <c r="H5952" s="8">
        <f t="shared" si="647"/>
        <v>28.571428571428573</v>
      </c>
      <c r="I5952" s="1">
        <v>3.9</v>
      </c>
      <c r="J5952" s="8">
        <f t="shared" si="648"/>
        <v>25.641025641025642</v>
      </c>
      <c r="K5952" s="6" t="s">
        <v>68</v>
      </c>
      <c r="L5952" s="6" t="s">
        <v>2</v>
      </c>
      <c r="M5952" s="9">
        <f t="shared" si="649"/>
        <v>93.351063829787222</v>
      </c>
      <c r="Q5952" s="10">
        <f t="shared" si="652"/>
        <v>-52.910052910052912</v>
      </c>
      <c r="S5952" s="10">
        <f t="shared" si="650"/>
        <v>-28.571428571428573</v>
      </c>
      <c r="U5952" s="10">
        <f t="shared" si="651"/>
        <v>-25.641025641025642</v>
      </c>
    </row>
    <row r="5953" spans="3:21" x14ac:dyDescent="0.3">
      <c r="C5953" s="6" t="s">
        <v>198</v>
      </c>
      <c r="D5953" s="6" t="s">
        <v>0</v>
      </c>
      <c r="E5953" s="1">
        <v>1.35</v>
      </c>
      <c r="F5953" s="8">
        <f t="shared" si="653"/>
        <v>74.074074074074076</v>
      </c>
      <c r="G5953" s="1">
        <v>4.8</v>
      </c>
      <c r="H5953" s="8">
        <f t="shared" si="647"/>
        <v>20.833333333333336</v>
      </c>
      <c r="I5953" s="1">
        <v>8</v>
      </c>
      <c r="J5953" s="8">
        <f t="shared" si="648"/>
        <v>12.5</v>
      </c>
      <c r="K5953" s="6" t="s">
        <v>68</v>
      </c>
      <c r="L5953" s="6" t="s">
        <v>0</v>
      </c>
      <c r="M5953" s="9">
        <f t="shared" si="649"/>
        <v>93.103448275862064</v>
      </c>
      <c r="Q5953" s="10">
        <f t="shared" si="652"/>
        <v>-74.074074074074076</v>
      </c>
      <c r="S5953" s="10">
        <f t="shared" si="650"/>
        <v>-20.833333333333336</v>
      </c>
      <c r="U5953" s="10">
        <f t="shared" si="651"/>
        <v>-12.5</v>
      </c>
    </row>
    <row r="5954" spans="3:21" x14ac:dyDescent="0.3">
      <c r="C5954" s="6" t="s">
        <v>199</v>
      </c>
      <c r="D5954" s="6" t="s">
        <v>199</v>
      </c>
      <c r="E5954" s="1">
        <v>1.21</v>
      </c>
      <c r="F5954" s="8">
        <f t="shared" si="653"/>
        <v>82.644628099173559</v>
      </c>
      <c r="G5954" s="1">
        <v>5.6</v>
      </c>
      <c r="H5954" s="8">
        <f t="shared" ref="H5954:H6017" si="654">100/G5954</f>
        <v>17.857142857142858</v>
      </c>
      <c r="I5954" s="1">
        <v>9.99</v>
      </c>
      <c r="J5954" s="8">
        <f t="shared" ref="J5954:J6017" si="655">100/I5954</f>
        <v>10.01001001001001</v>
      </c>
      <c r="K5954" s="6" t="s">
        <v>69</v>
      </c>
      <c r="L5954" s="6" t="s">
        <v>2</v>
      </c>
      <c r="M5954" s="9">
        <f t="shared" ref="M5954:M6017" si="656">10000/(F5954+H5954+J5954)</f>
        <v>90.488090161600581</v>
      </c>
      <c r="Q5954" s="10">
        <f t="shared" si="652"/>
        <v>-82.644628099173559</v>
      </c>
      <c r="S5954" s="10">
        <f t="shared" ref="S5954:S6017" si="657">R5954-H5954</f>
        <v>-17.857142857142858</v>
      </c>
      <c r="U5954" s="10">
        <f t="shared" ref="U5954:U6017" si="658">T5954-J5954</f>
        <v>-10.01001001001001</v>
      </c>
    </row>
    <row r="5955" spans="3:21" x14ac:dyDescent="0.3">
      <c r="C5955" s="6" t="s">
        <v>1</v>
      </c>
      <c r="D5955" s="6" t="s">
        <v>199</v>
      </c>
      <c r="E5955" s="1">
        <v>1.95</v>
      </c>
      <c r="F5955" s="8">
        <f t="shared" si="653"/>
        <v>51.282051282051285</v>
      </c>
      <c r="G5955" s="1">
        <v>3.25</v>
      </c>
      <c r="H5955" s="8">
        <f t="shared" si="654"/>
        <v>30.76923076923077</v>
      </c>
      <c r="I5955" s="1">
        <v>3.8</v>
      </c>
      <c r="J5955" s="8">
        <f t="shared" si="655"/>
        <v>26.315789473684212</v>
      </c>
      <c r="K5955" s="6" t="s">
        <v>69</v>
      </c>
      <c r="L5955" s="6" t="s">
        <v>0</v>
      </c>
      <c r="M5955" s="9">
        <f t="shared" si="656"/>
        <v>92.27895392278954</v>
      </c>
      <c r="Q5955" s="10">
        <f t="shared" si="652"/>
        <v>-51.282051282051285</v>
      </c>
      <c r="S5955" s="10">
        <f t="shared" si="657"/>
        <v>-30.76923076923077</v>
      </c>
      <c r="U5955" s="10">
        <f t="shared" si="658"/>
        <v>-26.315789473684212</v>
      </c>
    </row>
    <row r="5956" spans="3:21" x14ac:dyDescent="0.3">
      <c r="C5956" s="6" t="s">
        <v>199</v>
      </c>
      <c r="D5956" s="6" t="s">
        <v>0</v>
      </c>
      <c r="E5956" s="1">
        <v>2.5</v>
      </c>
      <c r="F5956" s="8">
        <f t="shared" si="653"/>
        <v>40</v>
      </c>
      <c r="G5956" s="1">
        <v>2.9</v>
      </c>
      <c r="H5956" s="8">
        <f t="shared" si="654"/>
        <v>34.482758620689658</v>
      </c>
      <c r="I5956" s="1">
        <v>2.75</v>
      </c>
      <c r="J5956" s="8">
        <f t="shared" si="655"/>
        <v>36.363636363636367</v>
      </c>
      <c r="K5956" s="6" t="s">
        <v>69</v>
      </c>
      <c r="L5956" s="6" t="s">
        <v>1</v>
      </c>
      <c r="M5956" s="9">
        <f t="shared" si="656"/>
        <v>90.214932126696823</v>
      </c>
      <c r="Q5956" s="10">
        <f t="shared" ref="Q5956:Q6019" si="659">P5956-F5956</f>
        <v>-40</v>
      </c>
      <c r="S5956" s="10">
        <f t="shared" si="657"/>
        <v>-34.482758620689658</v>
      </c>
      <c r="U5956" s="10">
        <f t="shared" si="658"/>
        <v>-36.363636363636367</v>
      </c>
    </row>
    <row r="5957" spans="3:21" x14ac:dyDescent="0.3">
      <c r="C5957" s="6" t="s">
        <v>1</v>
      </c>
      <c r="D5957" s="6" t="s">
        <v>199</v>
      </c>
      <c r="E5957" s="1">
        <v>1.89</v>
      </c>
      <c r="F5957" s="8">
        <f t="shared" si="653"/>
        <v>52.910052910052912</v>
      </c>
      <c r="G5957" s="1">
        <v>3.5</v>
      </c>
      <c r="H5957" s="8">
        <f t="shared" si="654"/>
        <v>28.571428571428573</v>
      </c>
      <c r="I5957" s="1">
        <v>3.9</v>
      </c>
      <c r="J5957" s="8">
        <f t="shared" si="655"/>
        <v>25.641025641025642</v>
      </c>
      <c r="K5957" s="6" t="s">
        <v>69</v>
      </c>
      <c r="L5957" s="6" t="s">
        <v>0</v>
      </c>
      <c r="M5957" s="9">
        <f t="shared" si="656"/>
        <v>93.351063829787222</v>
      </c>
      <c r="Q5957" s="10">
        <f t="shared" si="659"/>
        <v>-52.910052910052912</v>
      </c>
      <c r="S5957" s="10">
        <f t="shared" si="657"/>
        <v>-28.571428571428573</v>
      </c>
      <c r="U5957" s="10">
        <f t="shared" si="658"/>
        <v>-25.641025641025642</v>
      </c>
    </row>
    <row r="5958" spans="3:21" x14ac:dyDescent="0.3">
      <c r="C5958" s="6" t="s">
        <v>0</v>
      </c>
      <c r="D5958" s="6" t="s">
        <v>0</v>
      </c>
      <c r="E5958" s="1">
        <v>2.29</v>
      </c>
      <c r="F5958" s="8">
        <f t="shared" si="653"/>
        <v>43.668122270742359</v>
      </c>
      <c r="G5958" s="1">
        <v>3.1</v>
      </c>
      <c r="H5958" s="8">
        <f t="shared" si="654"/>
        <v>32.258064516129032</v>
      </c>
      <c r="I5958" s="1">
        <v>3.15</v>
      </c>
      <c r="J5958" s="8">
        <f t="shared" si="655"/>
        <v>31.746031746031747</v>
      </c>
      <c r="K5958" s="6" t="s">
        <v>69</v>
      </c>
      <c r="L5958" s="6" t="s">
        <v>2</v>
      </c>
      <c r="M5958" s="9">
        <f t="shared" si="656"/>
        <v>92.874467864188546</v>
      </c>
      <c r="Q5958" s="10">
        <f t="shared" si="659"/>
        <v>-43.668122270742359</v>
      </c>
      <c r="S5958" s="10">
        <f t="shared" si="657"/>
        <v>-32.258064516129032</v>
      </c>
      <c r="U5958" s="10">
        <f t="shared" si="658"/>
        <v>-31.746031746031747</v>
      </c>
    </row>
    <row r="5959" spans="3:21" x14ac:dyDescent="0.3">
      <c r="C5959" s="6" t="s">
        <v>1</v>
      </c>
      <c r="D5959" s="6" t="s">
        <v>0</v>
      </c>
      <c r="E5959" s="1">
        <v>1.26</v>
      </c>
      <c r="F5959" s="8">
        <f t="shared" si="653"/>
        <v>79.365079365079367</v>
      </c>
      <c r="G5959" s="1">
        <v>4</v>
      </c>
      <c r="H5959" s="8">
        <f t="shared" si="654"/>
        <v>25</v>
      </c>
      <c r="I5959" s="1">
        <v>5.6</v>
      </c>
      <c r="J5959" s="8">
        <f t="shared" si="655"/>
        <v>17.857142857142858</v>
      </c>
      <c r="K5959" s="6" t="s">
        <v>69</v>
      </c>
      <c r="L5959" s="6" t="s">
        <v>0</v>
      </c>
      <c r="M5959" s="9">
        <f t="shared" si="656"/>
        <v>81.818181818181813</v>
      </c>
      <c r="Q5959" s="10">
        <f t="shared" si="659"/>
        <v>-79.365079365079367</v>
      </c>
      <c r="S5959" s="10">
        <f t="shared" si="657"/>
        <v>-25</v>
      </c>
      <c r="U5959" s="10">
        <f t="shared" si="658"/>
        <v>-17.857142857142858</v>
      </c>
    </row>
    <row r="5960" spans="3:21" x14ac:dyDescent="0.3">
      <c r="C5960" s="6" t="s">
        <v>1</v>
      </c>
      <c r="D5960" s="6" t="s">
        <v>1</v>
      </c>
      <c r="E5960" s="1">
        <v>1.74</v>
      </c>
      <c r="F5960" s="8">
        <f t="shared" si="653"/>
        <v>57.47126436781609</v>
      </c>
      <c r="G5960" s="1">
        <v>3.4</v>
      </c>
      <c r="H5960" s="8">
        <f t="shared" si="654"/>
        <v>29.411764705882355</v>
      </c>
      <c r="I5960" s="1">
        <v>5</v>
      </c>
      <c r="J5960" s="8">
        <f t="shared" si="655"/>
        <v>20</v>
      </c>
      <c r="K5960" s="6" t="s">
        <v>69</v>
      </c>
      <c r="L5960" s="6" t="s">
        <v>2</v>
      </c>
      <c r="M5960" s="9">
        <f t="shared" si="656"/>
        <v>93.560222672064768</v>
      </c>
      <c r="Q5960" s="10">
        <f t="shared" si="659"/>
        <v>-57.47126436781609</v>
      </c>
      <c r="S5960" s="10">
        <f t="shared" si="657"/>
        <v>-29.411764705882355</v>
      </c>
      <c r="U5960" s="10">
        <f t="shared" si="658"/>
        <v>-20</v>
      </c>
    </row>
    <row r="5961" spans="3:21" x14ac:dyDescent="0.3">
      <c r="C5961" s="6" t="s">
        <v>198</v>
      </c>
      <c r="D5961" s="6" t="s">
        <v>0</v>
      </c>
      <c r="E5961" s="1">
        <v>1.95</v>
      </c>
      <c r="F5961" s="8">
        <f t="shared" si="653"/>
        <v>51.282051282051285</v>
      </c>
      <c r="G5961" s="1">
        <v>3.3</v>
      </c>
      <c r="H5961" s="8">
        <f t="shared" si="654"/>
        <v>30.303030303030305</v>
      </c>
      <c r="I5961" s="1">
        <v>4</v>
      </c>
      <c r="J5961" s="8">
        <f t="shared" si="655"/>
        <v>25</v>
      </c>
      <c r="K5961" s="6" t="s">
        <v>69</v>
      </c>
      <c r="L5961" s="6" t="s">
        <v>0</v>
      </c>
      <c r="M5961" s="9">
        <f t="shared" si="656"/>
        <v>93.821760524876979</v>
      </c>
      <c r="Q5961" s="10">
        <f t="shared" si="659"/>
        <v>-51.282051282051285</v>
      </c>
      <c r="S5961" s="10">
        <f t="shared" si="657"/>
        <v>-30.303030303030305</v>
      </c>
      <c r="U5961" s="10">
        <f t="shared" si="658"/>
        <v>-25</v>
      </c>
    </row>
    <row r="5962" spans="3:21" x14ac:dyDescent="0.3">
      <c r="C5962" s="6" t="s">
        <v>199</v>
      </c>
      <c r="D5962" s="6" t="s">
        <v>199</v>
      </c>
      <c r="E5962" s="1">
        <v>2.7</v>
      </c>
      <c r="F5962" s="8">
        <f t="shared" si="653"/>
        <v>37.037037037037038</v>
      </c>
      <c r="G5962" s="1">
        <v>2.85</v>
      </c>
      <c r="H5962" s="8">
        <f t="shared" si="654"/>
        <v>35.087719298245609</v>
      </c>
      <c r="I5962" s="1">
        <v>2.6</v>
      </c>
      <c r="J5962" s="8">
        <f t="shared" si="655"/>
        <v>38.46153846153846</v>
      </c>
      <c r="K5962" s="6" t="s">
        <v>70</v>
      </c>
      <c r="L5962" s="6" t="s">
        <v>2</v>
      </c>
      <c r="M5962" s="9">
        <f t="shared" si="656"/>
        <v>90.427118644067804</v>
      </c>
      <c r="Q5962" s="10">
        <f t="shared" si="659"/>
        <v>-37.037037037037038</v>
      </c>
      <c r="S5962" s="10">
        <f t="shared" si="657"/>
        <v>-35.087719298245609</v>
      </c>
      <c r="U5962" s="10">
        <f t="shared" si="658"/>
        <v>-38.46153846153846</v>
      </c>
    </row>
    <row r="5963" spans="3:21" x14ac:dyDescent="0.3">
      <c r="C5963" s="6" t="s">
        <v>199</v>
      </c>
      <c r="D5963" s="6" t="s">
        <v>0</v>
      </c>
      <c r="E5963" s="1">
        <v>2.4</v>
      </c>
      <c r="F5963" s="8">
        <f t="shared" si="653"/>
        <v>41.666666666666671</v>
      </c>
      <c r="G5963" s="1">
        <v>2.9</v>
      </c>
      <c r="H5963" s="8">
        <f t="shared" si="654"/>
        <v>34.482758620689658</v>
      </c>
      <c r="I5963" s="1">
        <v>3.1</v>
      </c>
      <c r="J5963" s="8">
        <f t="shared" si="655"/>
        <v>32.258064516129032</v>
      </c>
      <c r="K5963" s="6" t="s">
        <v>71</v>
      </c>
      <c r="L5963" s="6" t="s">
        <v>1</v>
      </c>
      <c r="M5963" s="9">
        <f t="shared" si="656"/>
        <v>92.244548952543809</v>
      </c>
      <c r="Q5963" s="10">
        <f t="shared" si="659"/>
        <v>-41.666666666666671</v>
      </c>
      <c r="S5963" s="10">
        <f t="shared" si="657"/>
        <v>-34.482758620689658</v>
      </c>
      <c r="U5963" s="10">
        <f t="shared" si="658"/>
        <v>-32.258064516129032</v>
      </c>
    </row>
    <row r="5964" spans="3:21" x14ac:dyDescent="0.3">
      <c r="C5964" s="6" t="s">
        <v>1</v>
      </c>
      <c r="D5964" s="6" t="s">
        <v>199</v>
      </c>
      <c r="E5964" s="1">
        <v>1.74</v>
      </c>
      <c r="F5964" s="8">
        <f t="shared" si="653"/>
        <v>57.47126436781609</v>
      </c>
      <c r="G5964" s="1">
        <v>3.7</v>
      </c>
      <c r="H5964" s="8">
        <f t="shared" si="654"/>
        <v>27.027027027027025</v>
      </c>
      <c r="I5964" s="1">
        <v>4.7</v>
      </c>
      <c r="J5964" s="8">
        <f t="shared" si="655"/>
        <v>21.276595744680851</v>
      </c>
      <c r="K5964" s="6" t="s">
        <v>72</v>
      </c>
      <c r="L5964" s="6" t="s">
        <v>0</v>
      </c>
      <c r="M5964" s="9">
        <f t="shared" si="656"/>
        <v>94.540398675248412</v>
      </c>
      <c r="Q5964" s="10">
        <f t="shared" si="659"/>
        <v>-57.47126436781609</v>
      </c>
      <c r="S5964" s="10">
        <f t="shared" si="657"/>
        <v>-27.027027027027025</v>
      </c>
      <c r="U5964" s="10">
        <f t="shared" si="658"/>
        <v>-21.276595744680851</v>
      </c>
    </row>
    <row r="5965" spans="3:21" x14ac:dyDescent="0.3">
      <c r="C5965" s="6" t="s">
        <v>0</v>
      </c>
      <c r="D5965" s="6" t="s">
        <v>1</v>
      </c>
      <c r="E5965" s="1">
        <v>5.5</v>
      </c>
      <c r="F5965" s="8">
        <f t="shared" si="653"/>
        <v>18.181818181818183</v>
      </c>
      <c r="G5965" s="1">
        <v>3.2</v>
      </c>
      <c r="H5965" s="8">
        <f t="shared" si="654"/>
        <v>31.25</v>
      </c>
      <c r="I5965" s="1">
        <v>1.5</v>
      </c>
      <c r="J5965" s="8">
        <f t="shared" si="655"/>
        <v>66.666666666666671</v>
      </c>
      <c r="K5965" s="6" t="s">
        <v>72</v>
      </c>
      <c r="L5965" s="6" t="s">
        <v>1</v>
      </c>
      <c r="M5965" s="9">
        <f t="shared" si="656"/>
        <v>86.133768352365408</v>
      </c>
      <c r="Q5965" s="10">
        <f t="shared" si="659"/>
        <v>-18.181818181818183</v>
      </c>
      <c r="S5965" s="10">
        <f t="shared" si="657"/>
        <v>-31.25</v>
      </c>
      <c r="U5965" s="10">
        <f t="shared" si="658"/>
        <v>-66.666666666666671</v>
      </c>
    </row>
    <row r="5966" spans="3:21" x14ac:dyDescent="0.3">
      <c r="C5966" s="6" t="s">
        <v>198</v>
      </c>
      <c r="D5966" s="6" t="s">
        <v>197</v>
      </c>
      <c r="E5966" s="1">
        <v>2.4500000000000002</v>
      </c>
      <c r="F5966" s="8">
        <f t="shared" si="653"/>
        <v>40.816326530612244</v>
      </c>
      <c r="G5966" s="1">
        <v>3</v>
      </c>
      <c r="H5966" s="8">
        <f t="shared" si="654"/>
        <v>33.333333333333336</v>
      </c>
      <c r="I5966" s="1">
        <v>3</v>
      </c>
      <c r="J5966" s="8">
        <f t="shared" si="655"/>
        <v>33.333333333333336</v>
      </c>
      <c r="K5966" s="6" t="s">
        <v>72</v>
      </c>
      <c r="L5966" s="6" t="s">
        <v>0</v>
      </c>
      <c r="M5966" s="9">
        <f t="shared" si="656"/>
        <v>93.037974683544306</v>
      </c>
      <c r="Q5966" s="10">
        <f t="shared" si="659"/>
        <v>-40.816326530612244</v>
      </c>
      <c r="S5966" s="10">
        <f t="shared" si="657"/>
        <v>-33.333333333333336</v>
      </c>
      <c r="U5966" s="10">
        <f t="shared" si="658"/>
        <v>-33.333333333333336</v>
      </c>
    </row>
    <row r="5967" spans="3:21" x14ac:dyDescent="0.3">
      <c r="C5967" s="6" t="s">
        <v>199</v>
      </c>
      <c r="D5967" s="6" t="s">
        <v>0</v>
      </c>
      <c r="E5967" s="1">
        <v>2.5</v>
      </c>
      <c r="F5967" s="8">
        <f t="shared" si="653"/>
        <v>40</v>
      </c>
      <c r="G5967" s="1">
        <v>2.9</v>
      </c>
      <c r="H5967" s="8">
        <f t="shared" si="654"/>
        <v>34.482758620689658</v>
      </c>
      <c r="I5967" s="1">
        <v>2.9</v>
      </c>
      <c r="J5967" s="8">
        <f t="shared" si="655"/>
        <v>34.482758620689658</v>
      </c>
      <c r="K5967" s="6" t="s">
        <v>72</v>
      </c>
      <c r="L5967" s="6" t="s">
        <v>1</v>
      </c>
      <c r="M5967" s="9">
        <f t="shared" si="656"/>
        <v>91.77215189873418</v>
      </c>
      <c r="Q5967" s="10">
        <f t="shared" si="659"/>
        <v>-40</v>
      </c>
      <c r="S5967" s="10">
        <f t="shared" si="657"/>
        <v>-34.482758620689658</v>
      </c>
      <c r="U5967" s="10">
        <f t="shared" si="658"/>
        <v>-34.482758620689658</v>
      </c>
    </row>
    <row r="5968" spans="3:21" x14ac:dyDescent="0.3">
      <c r="C5968" s="6" t="s">
        <v>199</v>
      </c>
      <c r="D5968" s="6" t="s">
        <v>0</v>
      </c>
      <c r="E5968" s="1">
        <v>4.09</v>
      </c>
      <c r="F5968" s="8">
        <f t="shared" si="653"/>
        <v>24.449877750611247</v>
      </c>
      <c r="G5968" s="1">
        <v>2.9</v>
      </c>
      <c r="H5968" s="8">
        <f t="shared" si="654"/>
        <v>34.482758620689658</v>
      </c>
      <c r="I5968" s="1">
        <v>2.1</v>
      </c>
      <c r="J5968" s="8">
        <f t="shared" si="655"/>
        <v>47.61904761904762</v>
      </c>
      <c r="K5968" s="6" t="s">
        <v>72</v>
      </c>
      <c r="L5968" s="6" t="s">
        <v>1</v>
      </c>
      <c r="M5968" s="9">
        <f t="shared" si="656"/>
        <v>93.851168048229084</v>
      </c>
      <c r="Q5968" s="10">
        <f t="shared" si="659"/>
        <v>-24.449877750611247</v>
      </c>
      <c r="S5968" s="10">
        <f t="shared" si="657"/>
        <v>-34.482758620689658</v>
      </c>
      <c r="U5968" s="10">
        <f t="shared" si="658"/>
        <v>-47.61904761904762</v>
      </c>
    </row>
    <row r="5969" spans="3:21" x14ac:dyDescent="0.3">
      <c r="C5969" s="6" t="s">
        <v>1</v>
      </c>
      <c r="D5969" s="6" t="s">
        <v>0</v>
      </c>
      <c r="E5969" s="1">
        <v>1.79</v>
      </c>
      <c r="F5969" s="8">
        <f t="shared" si="653"/>
        <v>55.865921787709496</v>
      </c>
      <c r="G5969" s="1">
        <v>3.3</v>
      </c>
      <c r="H5969" s="8">
        <f t="shared" si="654"/>
        <v>30.303030303030305</v>
      </c>
      <c r="I5969" s="1">
        <v>4.7</v>
      </c>
      <c r="J5969" s="8">
        <f t="shared" si="655"/>
        <v>21.276595744680851</v>
      </c>
      <c r="K5969" s="6" t="s">
        <v>72</v>
      </c>
      <c r="L5969" s="6" t="s">
        <v>0</v>
      </c>
      <c r="M5969" s="9">
        <f t="shared" si="656"/>
        <v>93.070398927254445</v>
      </c>
      <c r="Q5969" s="10">
        <f t="shared" si="659"/>
        <v>-55.865921787709496</v>
      </c>
      <c r="S5969" s="10">
        <f t="shared" si="657"/>
        <v>-30.303030303030305</v>
      </c>
      <c r="U5969" s="10">
        <f t="shared" si="658"/>
        <v>-21.276595744680851</v>
      </c>
    </row>
    <row r="5970" spans="3:21" x14ac:dyDescent="0.3">
      <c r="C5970" s="6" t="s">
        <v>197</v>
      </c>
      <c r="D5970" s="6" t="s">
        <v>1</v>
      </c>
      <c r="E5970" s="1">
        <v>3.8</v>
      </c>
      <c r="F5970" s="8">
        <f t="shared" si="653"/>
        <v>26.315789473684212</v>
      </c>
      <c r="G5970" s="1">
        <v>3.1</v>
      </c>
      <c r="H5970" s="8">
        <f t="shared" si="654"/>
        <v>32.258064516129032</v>
      </c>
      <c r="I5970" s="1">
        <v>2</v>
      </c>
      <c r="J5970" s="8">
        <f t="shared" si="655"/>
        <v>50</v>
      </c>
      <c r="K5970" s="6" t="s">
        <v>72</v>
      </c>
      <c r="L5970" s="6" t="s">
        <v>0</v>
      </c>
      <c r="M5970" s="9">
        <f t="shared" si="656"/>
        <v>92.103205629397962</v>
      </c>
      <c r="Q5970" s="10">
        <f t="shared" si="659"/>
        <v>-26.315789473684212</v>
      </c>
      <c r="S5970" s="10">
        <f t="shared" si="657"/>
        <v>-32.258064516129032</v>
      </c>
      <c r="U5970" s="10">
        <f t="shared" si="658"/>
        <v>-50</v>
      </c>
    </row>
    <row r="5971" spans="3:21" x14ac:dyDescent="0.3">
      <c r="C5971" s="6" t="s">
        <v>1</v>
      </c>
      <c r="D5971" s="6" t="s">
        <v>0</v>
      </c>
      <c r="E5971" s="1">
        <v>1.84</v>
      </c>
      <c r="F5971" s="8">
        <f t="shared" si="653"/>
        <v>54.347826086956516</v>
      </c>
      <c r="G5971" s="1">
        <v>3.3</v>
      </c>
      <c r="H5971" s="8">
        <f t="shared" si="654"/>
        <v>30.303030303030305</v>
      </c>
      <c r="I5971" s="1">
        <v>4</v>
      </c>
      <c r="J5971" s="8">
        <f t="shared" si="655"/>
        <v>25</v>
      </c>
      <c r="K5971" s="6" t="s">
        <v>72</v>
      </c>
      <c r="L5971" s="6" t="s">
        <v>0</v>
      </c>
      <c r="M5971" s="9">
        <f t="shared" si="656"/>
        <v>91.198558125563238</v>
      </c>
      <c r="Q5971" s="10">
        <f t="shared" si="659"/>
        <v>-54.347826086956516</v>
      </c>
      <c r="S5971" s="10">
        <f t="shared" si="657"/>
        <v>-30.303030303030305</v>
      </c>
      <c r="U5971" s="10">
        <f t="shared" si="658"/>
        <v>-25</v>
      </c>
    </row>
    <row r="5972" spans="3:21" x14ac:dyDescent="0.3">
      <c r="C5972" s="6" t="s">
        <v>0</v>
      </c>
      <c r="D5972" s="6" t="s">
        <v>0</v>
      </c>
      <c r="E5972" s="1">
        <v>3.5</v>
      </c>
      <c r="F5972" s="8">
        <f t="shared" si="653"/>
        <v>28.571428571428573</v>
      </c>
      <c r="G5972" s="1">
        <v>2.75</v>
      </c>
      <c r="H5972" s="8">
        <f t="shared" si="654"/>
        <v>36.363636363636367</v>
      </c>
      <c r="I5972" s="1">
        <v>2.04</v>
      </c>
      <c r="J5972" s="8">
        <f t="shared" si="655"/>
        <v>49.019607843137251</v>
      </c>
      <c r="K5972" s="6" t="s">
        <v>73</v>
      </c>
      <c r="L5972" s="6" t="s">
        <v>2</v>
      </c>
      <c r="M5972" s="9">
        <f t="shared" si="656"/>
        <v>87.754189944134069</v>
      </c>
      <c r="Q5972" s="10">
        <f t="shared" si="659"/>
        <v>-28.571428571428573</v>
      </c>
      <c r="S5972" s="10">
        <f t="shared" si="657"/>
        <v>-36.363636363636367</v>
      </c>
      <c r="U5972" s="10">
        <f t="shared" si="658"/>
        <v>-49.019607843137251</v>
      </c>
    </row>
    <row r="5973" spans="3:21" x14ac:dyDescent="0.3">
      <c r="C5973" s="6" t="s">
        <v>197</v>
      </c>
      <c r="D5973" s="6" t="s">
        <v>0</v>
      </c>
      <c r="E5973" s="1">
        <v>1.79</v>
      </c>
      <c r="F5973" s="8">
        <f t="shared" si="653"/>
        <v>55.865921787709496</v>
      </c>
      <c r="G5973" s="1">
        <v>3.3</v>
      </c>
      <c r="H5973" s="8">
        <f t="shared" si="654"/>
        <v>30.303030303030305</v>
      </c>
      <c r="I5973" s="1">
        <v>3.8</v>
      </c>
      <c r="J5973" s="8">
        <f t="shared" si="655"/>
        <v>26.315789473684212</v>
      </c>
      <c r="K5973" s="6" t="s">
        <v>73</v>
      </c>
      <c r="L5973" s="6" t="s">
        <v>0</v>
      </c>
      <c r="M5973" s="9">
        <f t="shared" si="656"/>
        <v>88.900946572141464</v>
      </c>
      <c r="Q5973" s="10">
        <f t="shared" si="659"/>
        <v>-55.865921787709496</v>
      </c>
      <c r="S5973" s="10">
        <f t="shared" si="657"/>
        <v>-30.303030303030305</v>
      </c>
      <c r="U5973" s="10">
        <f t="shared" si="658"/>
        <v>-26.315789473684212</v>
      </c>
    </row>
    <row r="5974" spans="3:21" x14ac:dyDescent="0.3">
      <c r="C5974" s="6" t="s">
        <v>200</v>
      </c>
      <c r="D5974" s="6" t="s">
        <v>199</v>
      </c>
      <c r="E5974" s="1">
        <v>1.32</v>
      </c>
      <c r="F5974" s="8">
        <f t="shared" si="653"/>
        <v>75.757575757575751</v>
      </c>
      <c r="G5974" s="1">
        <v>4.5</v>
      </c>
      <c r="H5974" s="8">
        <f t="shared" si="654"/>
        <v>22.222222222222221</v>
      </c>
      <c r="I5974" s="1">
        <v>8.5</v>
      </c>
      <c r="J5974" s="8">
        <f t="shared" si="655"/>
        <v>11.764705882352942</v>
      </c>
      <c r="K5974" s="6" t="s">
        <v>74</v>
      </c>
      <c r="L5974" s="6" t="s">
        <v>0</v>
      </c>
      <c r="M5974" s="9">
        <f t="shared" si="656"/>
        <v>91.120736329182463</v>
      </c>
      <c r="Q5974" s="10">
        <f t="shared" si="659"/>
        <v>-75.757575757575751</v>
      </c>
      <c r="S5974" s="10">
        <f t="shared" si="657"/>
        <v>-22.222222222222221</v>
      </c>
      <c r="U5974" s="10">
        <f t="shared" si="658"/>
        <v>-11.764705882352942</v>
      </c>
    </row>
    <row r="5975" spans="3:21" x14ac:dyDescent="0.3">
      <c r="C5975" s="6" t="s">
        <v>1</v>
      </c>
      <c r="D5975" s="6" t="s">
        <v>0</v>
      </c>
      <c r="E5975" s="1">
        <v>1.74</v>
      </c>
      <c r="F5975" s="8">
        <f t="shared" si="653"/>
        <v>57.47126436781609</v>
      </c>
      <c r="G5975" s="1">
        <v>3.6</v>
      </c>
      <c r="H5975" s="8">
        <f t="shared" si="654"/>
        <v>27.777777777777779</v>
      </c>
      <c r="I5975" s="1">
        <v>4.8</v>
      </c>
      <c r="J5975" s="8">
        <f t="shared" si="655"/>
        <v>20.833333333333336</v>
      </c>
      <c r="K5975" s="6" t="s">
        <v>74</v>
      </c>
      <c r="L5975" s="6" t="s">
        <v>0</v>
      </c>
      <c r="M5975" s="9">
        <f t="shared" si="656"/>
        <v>94.266365688487568</v>
      </c>
      <c r="Q5975" s="10">
        <f t="shared" si="659"/>
        <v>-57.47126436781609</v>
      </c>
      <c r="S5975" s="10">
        <f t="shared" si="657"/>
        <v>-27.777777777777779</v>
      </c>
      <c r="U5975" s="10">
        <f t="shared" si="658"/>
        <v>-20.833333333333336</v>
      </c>
    </row>
    <row r="5976" spans="3:21" x14ac:dyDescent="0.3">
      <c r="C5976" s="6" t="s">
        <v>197</v>
      </c>
      <c r="D5976" s="6" t="s">
        <v>199</v>
      </c>
      <c r="E5976" s="1">
        <v>1.7</v>
      </c>
      <c r="F5976" s="8">
        <f t="shared" si="653"/>
        <v>58.82352941176471</v>
      </c>
      <c r="G5976" s="1">
        <v>2.7</v>
      </c>
      <c r="H5976" s="8">
        <f t="shared" si="654"/>
        <v>37.037037037037038</v>
      </c>
      <c r="I5976" s="1">
        <v>4</v>
      </c>
      <c r="J5976" s="8">
        <f t="shared" si="655"/>
        <v>25</v>
      </c>
      <c r="K5976" s="6" t="s">
        <v>74</v>
      </c>
      <c r="L5976" s="6" t="s">
        <v>0</v>
      </c>
      <c r="M5976" s="9">
        <f t="shared" si="656"/>
        <v>82.739972960793153</v>
      </c>
      <c r="Q5976" s="10">
        <f t="shared" si="659"/>
        <v>-58.82352941176471</v>
      </c>
      <c r="S5976" s="10">
        <f t="shared" si="657"/>
        <v>-37.037037037037038</v>
      </c>
      <c r="U5976" s="10">
        <f t="shared" si="658"/>
        <v>-25</v>
      </c>
    </row>
    <row r="5977" spans="3:21" x14ac:dyDescent="0.3">
      <c r="C5977" s="6" t="s">
        <v>1</v>
      </c>
      <c r="D5977" s="6" t="s">
        <v>0</v>
      </c>
      <c r="E5977" s="1">
        <v>2.2000000000000002</v>
      </c>
      <c r="F5977" s="8">
        <f t="shared" si="653"/>
        <v>45.454545454545453</v>
      </c>
      <c r="G5977" s="1">
        <v>3</v>
      </c>
      <c r="H5977" s="8">
        <f t="shared" si="654"/>
        <v>33.333333333333336</v>
      </c>
      <c r="I5977" s="1">
        <v>3.3</v>
      </c>
      <c r="J5977" s="8">
        <f t="shared" si="655"/>
        <v>30.303030303030305</v>
      </c>
      <c r="K5977" s="6" t="s">
        <v>74</v>
      </c>
      <c r="L5977" s="6" t="s">
        <v>0</v>
      </c>
      <c r="M5977" s="9">
        <f t="shared" si="656"/>
        <v>91.666666666666671</v>
      </c>
      <c r="Q5977" s="10">
        <f t="shared" si="659"/>
        <v>-45.454545454545453</v>
      </c>
      <c r="S5977" s="10">
        <f t="shared" si="657"/>
        <v>-33.333333333333336</v>
      </c>
      <c r="U5977" s="10">
        <f t="shared" si="658"/>
        <v>-30.303030303030305</v>
      </c>
    </row>
    <row r="5978" spans="3:21" x14ac:dyDescent="0.3">
      <c r="C5978" s="6" t="s">
        <v>1</v>
      </c>
      <c r="D5978" s="6" t="s">
        <v>0</v>
      </c>
      <c r="E5978" s="1">
        <v>1.58</v>
      </c>
      <c r="F5978" s="8">
        <f t="shared" si="653"/>
        <v>63.291139240506325</v>
      </c>
      <c r="G5978" s="1">
        <v>3.7</v>
      </c>
      <c r="H5978" s="8">
        <f t="shared" si="654"/>
        <v>27.027027027027025</v>
      </c>
      <c r="I5978" s="1">
        <v>6</v>
      </c>
      <c r="J5978" s="8">
        <f t="shared" si="655"/>
        <v>16.666666666666668</v>
      </c>
      <c r="K5978" s="6" t="s">
        <v>74</v>
      </c>
      <c r="L5978" s="6" t="s">
        <v>0</v>
      </c>
      <c r="M5978" s="9">
        <f t="shared" si="656"/>
        <v>93.471193305974538</v>
      </c>
      <c r="Q5978" s="10">
        <f t="shared" si="659"/>
        <v>-63.291139240506325</v>
      </c>
      <c r="S5978" s="10">
        <f t="shared" si="657"/>
        <v>-27.027027027027025</v>
      </c>
      <c r="U5978" s="10">
        <f t="shared" si="658"/>
        <v>-16.666666666666668</v>
      </c>
    </row>
    <row r="5979" spans="3:21" x14ac:dyDescent="0.3">
      <c r="C5979" s="6" t="s">
        <v>200</v>
      </c>
      <c r="D5979" s="6" t="s">
        <v>199</v>
      </c>
      <c r="E5979" s="1">
        <v>1.21</v>
      </c>
      <c r="F5979" s="8">
        <f t="shared" si="653"/>
        <v>82.644628099173559</v>
      </c>
      <c r="G5979" s="1">
        <v>5.75</v>
      </c>
      <c r="H5979" s="8">
        <f t="shared" si="654"/>
        <v>17.391304347826086</v>
      </c>
      <c r="I5979" s="1">
        <v>9.99</v>
      </c>
      <c r="J5979" s="8">
        <f t="shared" si="655"/>
        <v>10.01001001001001</v>
      </c>
      <c r="K5979" s="6" t="s">
        <v>74</v>
      </c>
      <c r="L5979" s="6" t="s">
        <v>0</v>
      </c>
      <c r="M5979" s="9">
        <f t="shared" si="656"/>
        <v>90.871137787806958</v>
      </c>
      <c r="Q5979" s="10">
        <f t="shared" si="659"/>
        <v>-82.644628099173559</v>
      </c>
      <c r="S5979" s="10">
        <f t="shared" si="657"/>
        <v>-17.391304347826086</v>
      </c>
      <c r="U5979" s="10">
        <f t="shared" si="658"/>
        <v>-10.01001001001001</v>
      </c>
    </row>
    <row r="5980" spans="3:21" x14ac:dyDescent="0.3">
      <c r="C5980" s="6" t="s">
        <v>0</v>
      </c>
      <c r="D5980" s="6" t="s">
        <v>199</v>
      </c>
      <c r="E5980" s="1">
        <v>1.84</v>
      </c>
      <c r="F5980" s="8">
        <f t="shared" si="653"/>
        <v>54.347826086956516</v>
      </c>
      <c r="G5980" s="1">
        <v>3.3</v>
      </c>
      <c r="H5980" s="8">
        <f t="shared" si="654"/>
        <v>30.303030303030305</v>
      </c>
      <c r="I5980" s="1">
        <v>4.5</v>
      </c>
      <c r="J5980" s="8">
        <f t="shared" si="655"/>
        <v>22.222222222222221</v>
      </c>
      <c r="K5980" s="6" t="s">
        <v>74</v>
      </c>
      <c r="L5980" s="6" t="s">
        <v>0</v>
      </c>
      <c r="M5980" s="9">
        <f t="shared" si="656"/>
        <v>93.568933634682566</v>
      </c>
      <c r="Q5980" s="10">
        <f t="shared" si="659"/>
        <v>-54.347826086956516</v>
      </c>
      <c r="S5980" s="10">
        <f t="shared" si="657"/>
        <v>-30.303030303030305</v>
      </c>
      <c r="U5980" s="10">
        <f t="shared" si="658"/>
        <v>-22.222222222222221</v>
      </c>
    </row>
    <row r="5981" spans="3:21" x14ac:dyDescent="0.3">
      <c r="C5981" s="6" t="s">
        <v>0</v>
      </c>
      <c r="D5981" s="6" t="s">
        <v>199</v>
      </c>
      <c r="E5981" s="1">
        <v>2.6</v>
      </c>
      <c r="F5981" s="8">
        <f t="shared" si="653"/>
        <v>38.46153846153846</v>
      </c>
      <c r="G5981" s="1">
        <v>2.9</v>
      </c>
      <c r="H5981" s="8">
        <f t="shared" si="654"/>
        <v>34.482758620689658</v>
      </c>
      <c r="I5981" s="1">
        <v>2.6</v>
      </c>
      <c r="J5981" s="8">
        <f t="shared" si="655"/>
        <v>38.46153846153846</v>
      </c>
      <c r="K5981" s="6" t="s">
        <v>74</v>
      </c>
      <c r="L5981" s="6" t="s">
        <v>0</v>
      </c>
      <c r="M5981" s="9">
        <f t="shared" si="656"/>
        <v>89.761904761904759</v>
      </c>
      <c r="Q5981" s="10">
        <f t="shared" si="659"/>
        <v>-38.46153846153846</v>
      </c>
      <c r="S5981" s="10">
        <f t="shared" si="657"/>
        <v>-34.482758620689658</v>
      </c>
      <c r="U5981" s="10">
        <f t="shared" si="658"/>
        <v>-38.46153846153846</v>
      </c>
    </row>
    <row r="5982" spans="3:21" x14ac:dyDescent="0.3">
      <c r="C5982" s="6" t="s">
        <v>199</v>
      </c>
      <c r="D5982" s="6" t="s">
        <v>1</v>
      </c>
      <c r="E5982" s="1">
        <v>2.04</v>
      </c>
      <c r="F5982" s="8">
        <f t="shared" si="653"/>
        <v>49.019607843137251</v>
      </c>
      <c r="G5982" s="1">
        <v>3.1</v>
      </c>
      <c r="H5982" s="8">
        <f t="shared" si="654"/>
        <v>32.258064516129032</v>
      </c>
      <c r="I5982" s="1">
        <v>3.7</v>
      </c>
      <c r="J5982" s="8">
        <f t="shared" si="655"/>
        <v>27.027027027027025</v>
      </c>
      <c r="K5982" s="6" t="s">
        <v>75</v>
      </c>
      <c r="L5982" s="6" t="s">
        <v>1</v>
      </c>
      <c r="M5982" s="9">
        <f t="shared" si="656"/>
        <v>92.332096914213551</v>
      </c>
      <c r="Q5982" s="10">
        <f t="shared" si="659"/>
        <v>-49.019607843137251</v>
      </c>
      <c r="S5982" s="10">
        <f t="shared" si="657"/>
        <v>-32.258064516129032</v>
      </c>
      <c r="U5982" s="10">
        <f t="shared" si="658"/>
        <v>-27.027027027027025</v>
      </c>
    </row>
    <row r="5983" spans="3:21" x14ac:dyDescent="0.3">
      <c r="C5983" s="6" t="s">
        <v>199</v>
      </c>
      <c r="D5983" s="6" t="s">
        <v>199</v>
      </c>
      <c r="E5983" s="1">
        <v>1.79</v>
      </c>
      <c r="F5983" s="8">
        <f t="shared" si="653"/>
        <v>55.865921787709496</v>
      </c>
      <c r="G5983" s="1">
        <v>3.4</v>
      </c>
      <c r="H5983" s="8">
        <f t="shared" si="654"/>
        <v>29.411764705882355</v>
      </c>
      <c r="I5983" s="1">
        <v>4.8</v>
      </c>
      <c r="J5983" s="8">
        <f t="shared" si="655"/>
        <v>20.833333333333336</v>
      </c>
      <c r="K5983" s="6" t="s">
        <v>76</v>
      </c>
      <c r="L5983" s="6" t="s">
        <v>2</v>
      </c>
      <c r="M5983" s="9">
        <f t="shared" si="656"/>
        <v>94.240918768952824</v>
      </c>
      <c r="Q5983" s="10">
        <f t="shared" si="659"/>
        <v>-55.865921787709496</v>
      </c>
      <c r="S5983" s="10">
        <f t="shared" si="657"/>
        <v>-29.411764705882355</v>
      </c>
      <c r="U5983" s="10">
        <f t="shared" si="658"/>
        <v>-20.833333333333336</v>
      </c>
    </row>
    <row r="5984" spans="3:21" x14ac:dyDescent="0.3">
      <c r="C5984" s="6" t="s">
        <v>199</v>
      </c>
      <c r="D5984" s="6" t="s">
        <v>1</v>
      </c>
      <c r="E5984" s="1">
        <v>2.4</v>
      </c>
      <c r="F5984" s="8">
        <f t="shared" si="653"/>
        <v>41.666666666666671</v>
      </c>
      <c r="G5984" s="1">
        <v>2.9</v>
      </c>
      <c r="H5984" s="8">
        <f t="shared" si="654"/>
        <v>34.482758620689658</v>
      </c>
      <c r="I5984" s="1">
        <v>3.1</v>
      </c>
      <c r="J5984" s="8">
        <f t="shared" si="655"/>
        <v>32.258064516129032</v>
      </c>
      <c r="K5984" s="6" t="s">
        <v>77</v>
      </c>
      <c r="L5984" s="6" t="s">
        <v>1</v>
      </c>
      <c r="M5984" s="9">
        <f t="shared" si="656"/>
        <v>92.244548952543809</v>
      </c>
      <c r="Q5984" s="10">
        <f t="shared" si="659"/>
        <v>-41.666666666666671</v>
      </c>
      <c r="S5984" s="10">
        <f t="shared" si="657"/>
        <v>-34.482758620689658</v>
      </c>
      <c r="U5984" s="10">
        <f t="shared" si="658"/>
        <v>-32.258064516129032</v>
      </c>
    </row>
    <row r="5985" spans="3:21" x14ac:dyDescent="0.3">
      <c r="C5985" s="6" t="s">
        <v>0</v>
      </c>
      <c r="D5985" s="6" t="s">
        <v>199</v>
      </c>
      <c r="E5985" s="1">
        <v>2.29</v>
      </c>
      <c r="F5985" s="8">
        <f t="shared" si="653"/>
        <v>43.668122270742359</v>
      </c>
      <c r="G5985" s="1">
        <v>3</v>
      </c>
      <c r="H5985" s="8">
        <f t="shared" si="654"/>
        <v>33.333333333333336</v>
      </c>
      <c r="I5985" s="1">
        <v>3.1</v>
      </c>
      <c r="J5985" s="8">
        <f t="shared" si="655"/>
        <v>32.258064516129032</v>
      </c>
      <c r="K5985" s="6" t="s">
        <v>77</v>
      </c>
      <c r="L5985" s="6" t="s">
        <v>0</v>
      </c>
      <c r="M5985" s="9">
        <f t="shared" si="656"/>
        <v>91.52520520864671</v>
      </c>
      <c r="Q5985" s="10">
        <f t="shared" si="659"/>
        <v>-43.668122270742359</v>
      </c>
      <c r="S5985" s="10">
        <f t="shared" si="657"/>
        <v>-33.333333333333336</v>
      </c>
      <c r="U5985" s="10">
        <f t="shared" si="658"/>
        <v>-32.258064516129032</v>
      </c>
    </row>
    <row r="5986" spans="3:21" x14ac:dyDescent="0.3">
      <c r="C5986" s="6" t="s">
        <v>201</v>
      </c>
      <c r="D5986" s="6" t="s">
        <v>0</v>
      </c>
      <c r="E5986" s="1">
        <v>1.45</v>
      </c>
      <c r="F5986" s="8">
        <f t="shared" si="653"/>
        <v>68.965517241379317</v>
      </c>
      <c r="G5986" s="1">
        <v>4</v>
      </c>
      <c r="H5986" s="8">
        <f t="shared" si="654"/>
        <v>25</v>
      </c>
      <c r="I5986" s="1">
        <v>7</v>
      </c>
      <c r="J5986" s="8">
        <f t="shared" si="655"/>
        <v>14.285714285714286</v>
      </c>
      <c r="K5986" s="6" t="s">
        <v>77</v>
      </c>
      <c r="L5986" s="6" t="s">
        <v>0</v>
      </c>
      <c r="M5986" s="9">
        <f t="shared" si="656"/>
        <v>92.377701934015917</v>
      </c>
      <c r="Q5986" s="10">
        <f t="shared" si="659"/>
        <v>-68.965517241379317</v>
      </c>
      <c r="S5986" s="10">
        <f t="shared" si="657"/>
        <v>-25</v>
      </c>
      <c r="U5986" s="10">
        <f t="shared" si="658"/>
        <v>-14.285714285714286</v>
      </c>
    </row>
    <row r="5987" spans="3:21" x14ac:dyDescent="0.3">
      <c r="C5987" s="6" t="s">
        <v>0</v>
      </c>
      <c r="D5987" s="6" t="s">
        <v>199</v>
      </c>
      <c r="E5987" s="1">
        <v>1.55</v>
      </c>
      <c r="F5987" s="8">
        <f t="shared" si="653"/>
        <v>64.516129032258064</v>
      </c>
      <c r="G5987" s="1">
        <v>4</v>
      </c>
      <c r="H5987" s="8">
        <f t="shared" si="654"/>
        <v>25</v>
      </c>
      <c r="I5987" s="1">
        <v>4</v>
      </c>
      <c r="J5987" s="8">
        <f t="shared" si="655"/>
        <v>25</v>
      </c>
      <c r="K5987" s="6" t="s">
        <v>77</v>
      </c>
      <c r="L5987" s="6" t="s">
        <v>0</v>
      </c>
      <c r="M5987" s="9">
        <f t="shared" si="656"/>
        <v>87.323943661971825</v>
      </c>
      <c r="Q5987" s="10">
        <f t="shared" si="659"/>
        <v>-64.516129032258064</v>
      </c>
      <c r="S5987" s="10">
        <f t="shared" si="657"/>
        <v>-25</v>
      </c>
      <c r="U5987" s="10">
        <f t="shared" si="658"/>
        <v>-25</v>
      </c>
    </row>
    <row r="5988" spans="3:21" x14ac:dyDescent="0.3">
      <c r="C5988" s="6" t="s">
        <v>197</v>
      </c>
      <c r="D5988" s="6" t="s">
        <v>199</v>
      </c>
      <c r="E5988" s="1">
        <v>1.45</v>
      </c>
      <c r="F5988" s="8">
        <f t="shared" ref="F5988:F6051" si="660">100/E5988</f>
        <v>68.965517241379317</v>
      </c>
      <c r="G5988" s="1">
        <v>4</v>
      </c>
      <c r="H5988" s="8">
        <f t="shared" si="654"/>
        <v>25</v>
      </c>
      <c r="I5988" s="1">
        <v>7</v>
      </c>
      <c r="J5988" s="8">
        <f t="shared" si="655"/>
        <v>14.285714285714286</v>
      </c>
      <c r="K5988" s="6" t="s">
        <v>77</v>
      </c>
      <c r="L5988" s="6" t="s">
        <v>0</v>
      </c>
      <c r="M5988" s="9">
        <f t="shared" si="656"/>
        <v>92.377701934015917</v>
      </c>
      <c r="Q5988" s="10">
        <f t="shared" si="659"/>
        <v>-68.965517241379317</v>
      </c>
      <c r="S5988" s="10">
        <f t="shared" si="657"/>
        <v>-25</v>
      </c>
      <c r="U5988" s="10">
        <f t="shared" si="658"/>
        <v>-14.285714285714286</v>
      </c>
    </row>
    <row r="5989" spans="3:21" x14ac:dyDescent="0.3">
      <c r="C5989" s="6" t="s">
        <v>199</v>
      </c>
      <c r="D5989" s="6" t="s">
        <v>0</v>
      </c>
      <c r="E5989" s="1">
        <v>1.63</v>
      </c>
      <c r="F5989" s="8">
        <f t="shared" si="660"/>
        <v>61.349693251533743</v>
      </c>
      <c r="G5989" s="1">
        <v>3.4</v>
      </c>
      <c r="H5989" s="8">
        <f t="shared" si="654"/>
        <v>29.411764705882355</v>
      </c>
      <c r="I5989" s="1">
        <v>5</v>
      </c>
      <c r="J5989" s="8">
        <f t="shared" si="655"/>
        <v>20</v>
      </c>
      <c r="K5989" s="6" t="s">
        <v>77</v>
      </c>
      <c r="L5989" s="6" t="s">
        <v>1</v>
      </c>
      <c r="M5989" s="9">
        <f t="shared" si="656"/>
        <v>90.284113123941083</v>
      </c>
      <c r="Q5989" s="10">
        <f t="shared" si="659"/>
        <v>-61.349693251533743</v>
      </c>
      <c r="S5989" s="10">
        <f t="shared" si="657"/>
        <v>-29.411764705882355</v>
      </c>
      <c r="U5989" s="10">
        <f t="shared" si="658"/>
        <v>-20</v>
      </c>
    </row>
    <row r="5990" spans="3:21" x14ac:dyDescent="0.3">
      <c r="C5990" s="6" t="s">
        <v>197</v>
      </c>
      <c r="D5990" s="6" t="s">
        <v>0</v>
      </c>
      <c r="E5990" s="1">
        <v>1.58</v>
      </c>
      <c r="F5990" s="8">
        <f t="shared" si="660"/>
        <v>63.291139240506325</v>
      </c>
      <c r="G5990" s="1">
        <v>3.5</v>
      </c>
      <c r="H5990" s="8">
        <f t="shared" si="654"/>
        <v>28.571428571428573</v>
      </c>
      <c r="I5990" s="1">
        <v>5.5</v>
      </c>
      <c r="J5990" s="8">
        <f t="shared" si="655"/>
        <v>18.181818181818183</v>
      </c>
      <c r="K5990" s="6" t="s">
        <v>77</v>
      </c>
      <c r="L5990" s="6" t="s">
        <v>0</v>
      </c>
      <c r="M5990" s="9">
        <f t="shared" si="656"/>
        <v>90.872423065431732</v>
      </c>
      <c r="Q5990" s="10">
        <f t="shared" si="659"/>
        <v>-63.291139240506325</v>
      </c>
      <c r="S5990" s="10">
        <f t="shared" si="657"/>
        <v>-28.571428571428573</v>
      </c>
      <c r="U5990" s="10">
        <f t="shared" si="658"/>
        <v>-18.181818181818183</v>
      </c>
    </row>
    <row r="5991" spans="3:21" x14ac:dyDescent="0.3">
      <c r="C5991" s="6" t="s">
        <v>0</v>
      </c>
      <c r="D5991" s="6" t="s">
        <v>1</v>
      </c>
      <c r="E5991" s="1">
        <v>3.5</v>
      </c>
      <c r="F5991" s="8">
        <f t="shared" si="660"/>
        <v>28.571428571428573</v>
      </c>
      <c r="G5991" s="1">
        <v>3.3</v>
      </c>
      <c r="H5991" s="8">
        <f t="shared" si="654"/>
        <v>30.303030303030305</v>
      </c>
      <c r="I5991" s="1">
        <v>1.85</v>
      </c>
      <c r="J5991" s="8">
        <f t="shared" si="655"/>
        <v>54.054054054054049</v>
      </c>
      <c r="K5991" s="6" t="s">
        <v>77</v>
      </c>
      <c r="L5991" s="6" t="s">
        <v>1</v>
      </c>
      <c r="M5991" s="9">
        <f t="shared" si="656"/>
        <v>88.55159552424368</v>
      </c>
      <c r="Q5991" s="10">
        <f t="shared" si="659"/>
        <v>-28.571428571428573</v>
      </c>
      <c r="S5991" s="10">
        <f t="shared" si="657"/>
        <v>-30.303030303030305</v>
      </c>
      <c r="U5991" s="10">
        <f t="shared" si="658"/>
        <v>-54.054054054054049</v>
      </c>
    </row>
    <row r="5992" spans="3:21" x14ac:dyDescent="0.3">
      <c r="C5992" s="6" t="s">
        <v>0</v>
      </c>
      <c r="D5992" s="6" t="s">
        <v>197</v>
      </c>
      <c r="E5992" s="1">
        <v>2.5</v>
      </c>
      <c r="F5992" s="8">
        <f t="shared" si="660"/>
        <v>40</v>
      </c>
      <c r="G5992" s="1">
        <v>2.95</v>
      </c>
      <c r="H5992" s="8">
        <f t="shared" si="654"/>
        <v>33.898305084745758</v>
      </c>
      <c r="I5992" s="1">
        <v>2.7</v>
      </c>
      <c r="J5992" s="8">
        <f t="shared" si="655"/>
        <v>37.037037037037038</v>
      </c>
      <c r="K5992" s="6" t="s">
        <v>78</v>
      </c>
      <c r="L5992" s="6" t="s">
        <v>1</v>
      </c>
      <c r="M5992" s="9">
        <f t="shared" si="656"/>
        <v>90.142598460842009</v>
      </c>
      <c r="Q5992" s="10">
        <f t="shared" si="659"/>
        <v>-40</v>
      </c>
      <c r="S5992" s="10">
        <f t="shared" si="657"/>
        <v>-33.898305084745758</v>
      </c>
      <c r="U5992" s="10">
        <f t="shared" si="658"/>
        <v>-37.037037037037038</v>
      </c>
    </row>
    <row r="5993" spans="3:21" x14ac:dyDescent="0.3">
      <c r="C5993" s="6" t="s">
        <v>199</v>
      </c>
      <c r="D5993" s="6" t="s">
        <v>198</v>
      </c>
      <c r="E5993" s="1">
        <v>3.75</v>
      </c>
      <c r="F5993" s="8">
        <f t="shared" si="660"/>
        <v>26.666666666666668</v>
      </c>
      <c r="G5993" s="1">
        <v>2.85</v>
      </c>
      <c r="H5993" s="8">
        <f t="shared" si="654"/>
        <v>35.087719298245609</v>
      </c>
      <c r="I5993" s="1">
        <v>2.15</v>
      </c>
      <c r="J5993" s="8">
        <f t="shared" si="655"/>
        <v>46.511627906976749</v>
      </c>
      <c r="K5993" s="6" t="s">
        <v>79</v>
      </c>
      <c r="L5993" s="6" t="s">
        <v>1</v>
      </c>
      <c r="M5993" s="9">
        <f t="shared" si="656"/>
        <v>92.365088935785352</v>
      </c>
      <c r="Q5993" s="10">
        <f t="shared" si="659"/>
        <v>-26.666666666666668</v>
      </c>
      <c r="S5993" s="10">
        <f t="shared" si="657"/>
        <v>-35.087719298245609</v>
      </c>
      <c r="U5993" s="10">
        <f t="shared" si="658"/>
        <v>-46.511627906976749</v>
      </c>
    </row>
    <row r="5994" spans="3:21" x14ac:dyDescent="0.3">
      <c r="C5994" s="6" t="s">
        <v>0</v>
      </c>
      <c r="D5994" s="6" t="s">
        <v>199</v>
      </c>
      <c r="E5994" s="1">
        <v>1.58</v>
      </c>
      <c r="F5994" s="8">
        <f t="shared" si="660"/>
        <v>63.291139240506325</v>
      </c>
      <c r="G5994" s="1">
        <v>3.7</v>
      </c>
      <c r="H5994" s="8">
        <f t="shared" si="654"/>
        <v>27.027027027027025</v>
      </c>
      <c r="I5994" s="1">
        <v>6</v>
      </c>
      <c r="J5994" s="8">
        <f t="shared" si="655"/>
        <v>16.666666666666668</v>
      </c>
      <c r="K5994" s="6" t="s">
        <v>80</v>
      </c>
      <c r="L5994" s="6" t="s">
        <v>0</v>
      </c>
      <c r="M5994" s="9">
        <f t="shared" si="656"/>
        <v>93.471193305974538</v>
      </c>
      <c r="Q5994" s="10">
        <f t="shared" si="659"/>
        <v>-63.291139240506325</v>
      </c>
      <c r="S5994" s="10">
        <f t="shared" si="657"/>
        <v>-27.027027027027025</v>
      </c>
      <c r="U5994" s="10">
        <f t="shared" si="658"/>
        <v>-16.666666666666668</v>
      </c>
    </row>
    <row r="5995" spans="3:21" x14ac:dyDescent="0.3">
      <c r="C5995" s="6" t="s">
        <v>1</v>
      </c>
      <c r="D5995" s="6" t="s">
        <v>0</v>
      </c>
      <c r="E5995" s="1">
        <v>2.8</v>
      </c>
      <c r="F5995" s="8">
        <f t="shared" si="660"/>
        <v>35.714285714285715</v>
      </c>
      <c r="G5995" s="1">
        <v>2.8</v>
      </c>
      <c r="H5995" s="8">
        <f t="shared" si="654"/>
        <v>35.714285714285715</v>
      </c>
      <c r="I5995" s="1">
        <v>2.6</v>
      </c>
      <c r="J5995" s="8">
        <f t="shared" si="655"/>
        <v>38.46153846153846</v>
      </c>
      <c r="K5995" s="6" t="s">
        <v>80</v>
      </c>
      <c r="L5995" s="6" t="s">
        <v>0</v>
      </c>
      <c r="M5995" s="9">
        <f t="shared" si="656"/>
        <v>91</v>
      </c>
      <c r="Q5995" s="10">
        <f t="shared" si="659"/>
        <v>-35.714285714285715</v>
      </c>
      <c r="S5995" s="10">
        <f t="shared" si="657"/>
        <v>-35.714285714285715</v>
      </c>
      <c r="U5995" s="10">
        <f t="shared" si="658"/>
        <v>-38.46153846153846</v>
      </c>
    </row>
    <row r="5996" spans="3:21" x14ac:dyDescent="0.3">
      <c r="C5996" s="6" t="s">
        <v>0</v>
      </c>
      <c r="D5996" s="6" t="s">
        <v>0</v>
      </c>
      <c r="E5996" s="1">
        <v>2.04</v>
      </c>
      <c r="F5996" s="8">
        <f t="shared" si="660"/>
        <v>49.019607843137251</v>
      </c>
      <c r="G5996" s="1">
        <v>2.95</v>
      </c>
      <c r="H5996" s="8">
        <f t="shared" si="654"/>
        <v>33.898305084745758</v>
      </c>
      <c r="I5996" s="1">
        <v>3.8</v>
      </c>
      <c r="J5996" s="8">
        <f t="shared" si="655"/>
        <v>26.315789473684212</v>
      </c>
      <c r="K5996" s="6" t="s">
        <v>80</v>
      </c>
      <c r="L5996" s="6" t="s">
        <v>2</v>
      </c>
      <c r="M5996" s="9">
        <f t="shared" si="656"/>
        <v>91.546837469975983</v>
      </c>
      <c r="Q5996" s="10">
        <f t="shared" si="659"/>
        <v>-49.019607843137251</v>
      </c>
      <c r="S5996" s="10">
        <f t="shared" si="657"/>
        <v>-33.898305084745758</v>
      </c>
      <c r="U5996" s="10">
        <f t="shared" si="658"/>
        <v>-26.315789473684212</v>
      </c>
    </row>
    <row r="5997" spans="3:21" x14ac:dyDescent="0.3">
      <c r="C5997" s="6" t="s">
        <v>0</v>
      </c>
      <c r="D5997" s="6" t="s">
        <v>0</v>
      </c>
      <c r="E5997" s="1">
        <v>2.2000000000000002</v>
      </c>
      <c r="F5997" s="8">
        <f t="shared" si="660"/>
        <v>45.454545454545453</v>
      </c>
      <c r="G5997" s="1">
        <v>3.1</v>
      </c>
      <c r="H5997" s="8">
        <f t="shared" si="654"/>
        <v>32.258064516129032</v>
      </c>
      <c r="I5997" s="1">
        <v>3.3</v>
      </c>
      <c r="J5997" s="8">
        <f t="shared" si="655"/>
        <v>30.303030303030305</v>
      </c>
      <c r="K5997" s="6" t="s">
        <v>80</v>
      </c>
      <c r="L5997" s="6" t="s">
        <v>2</v>
      </c>
      <c r="M5997" s="9">
        <f t="shared" si="656"/>
        <v>92.579185520361975</v>
      </c>
      <c r="Q5997" s="10">
        <f t="shared" si="659"/>
        <v>-45.454545454545453</v>
      </c>
      <c r="S5997" s="10">
        <f t="shared" si="657"/>
        <v>-32.258064516129032</v>
      </c>
      <c r="U5997" s="10">
        <f t="shared" si="658"/>
        <v>-30.303030303030305</v>
      </c>
    </row>
    <row r="5998" spans="3:21" x14ac:dyDescent="0.3">
      <c r="C5998" s="6" t="s">
        <v>197</v>
      </c>
      <c r="D5998" s="6" t="s">
        <v>0</v>
      </c>
      <c r="E5998" s="1">
        <v>1.58</v>
      </c>
      <c r="F5998" s="8">
        <f t="shared" si="660"/>
        <v>63.291139240506325</v>
      </c>
      <c r="G5998" s="1">
        <v>3.7</v>
      </c>
      <c r="H5998" s="8">
        <f t="shared" si="654"/>
        <v>27.027027027027025</v>
      </c>
      <c r="I5998" s="1">
        <v>6</v>
      </c>
      <c r="J5998" s="8">
        <f t="shared" si="655"/>
        <v>16.666666666666668</v>
      </c>
      <c r="K5998" s="6" t="s">
        <v>80</v>
      </c>
      <c r="L5998" s="6" t="s">
        <v>0</v>
      </c>
      <c r="M5998" s="9">
        <f t="shared" si="656"/>
        <v>93.471193305974538</v>
      </c>
      <c r="Q5998" s="10">
        <f t="shared" si="659"/>
        <v>-63.291139240506325</v>
      </c>
      <c r="S5998" s="10">
        <f t="shared" si="657"/>
        <v>-27.027027027027025</v>
      </c>
      <c r="U5998" s="10">
        <f t="shared" si="658"/>
        <v>-16.666666666666668</v>
      </c>
    </row>
    <row r="5999" spans="3:21" x14ac:dyDescent="0.3">
      <c r="C5999" s="6" t="s">
        <v>199</v>
      </c>
      <c r="D5999" s="6" t="s">
        <v>197</v>
      </c>
      <c r="E5999" s="1">
        <v>3.85</v>
      </c>
      <c r="F5999" s="8">
        <f t="shared" si="660"/>
        <v>25.974025974025974</v>
      </c>
      <c r="G5999" s="1">
        <v>2.9</v>
      </c>
      <c r="H5999" s="8">
        <f t="shared" si="654"/>
        <v>34.482758620689658</v>
      </c>
      <c r="I5999" s="1">
        <v>1.9</v>
      </c>
      <c r="J5999" s="8">
        <f t="shared" si="655"/>
        <v>52.631578947368425</v>
      </c>
      <c r="K5999" s="6" t="s">
        <v>80</v>
      </c>
      <c r="L5999" s="6" t="s">
        <v>1</v>
      </c>
      <c r="M5999" s="9">
        <f t="shared" si="656"/>
        <v>88.426427678199246</v>
      </c>
      <c r="Q5999" s="10">
        <f t="shared" si="659"/>
        <v>-25.974025974025974</v>
      </c>
      <c r="S5999" s="10">
        <f t="shared" si="657"/>
        <v>-34.482758620689658</v>
      </c>
      <c r="U5999" s="10">
        <f t="shared" si="658"/>
        <v>-52.631578947368425</v>
      </c>
    </row>
    <row r="6000" spans="3:21" x14ac:dyDescent="0.3">
      <c r="C6000" s="6" t="s">
        <v>1</v>
      </c>
      <c r="D6000" s="6" t="s">
        <v>199</v>
      </c>
      <c r="E6000" s="1">
        <v>1.84</v>
      </c>
      <c r="F6000" s="8">
        <f t="shared" si="660"/>
        <v>54.347826086956516</v>
      </c>
      <c r="G6000" s="1">
        <v>3.3</v>
      </c>
      <c r="H6000" s="8">
        <f t="shared" si="654"/>
        <v>30.303030303030305</v>
      </c>
      <c r="I6000" s="1">
        <v>4.84</v>
      </c>
      <c r="J6000" s="8">
        <f t="shared" si="655"/>
        <v>20.66115702479339</v>
      </c>
      <c r="K6000" s="6" t="s">
        <v>80</v>
      </c>
      <c r="L6000" s="6" t="s">
        <v>0</v>
      </c>
      <c r="M6000" s="9">
        <f t="shared" si="656"/>
        <v>94.955928348023889</v>
      </c>
      <c r="Q6000" s="10">
        <f t="shared" si="659"/>
        <v>-54.347826086956516</v>
      </c>
      <c r="S6000" s="10">
        <f t="shared" si="657"/>
        <v>-30.303030303030305</v>
      </c>
      <c r="U6000" s="10">
        <f t="shared" si="658"/>
        <v>-20.66115702479339</v>
      </c>
    </row>
    <row r="6001" spans="3:21" x14ac:dyDescent="0.3">
      <c r="C6001" s="6" t="s">
        <v>0</v>
      </c>
      <c r="D6001" s="6" t="s">
        <v>199</v>
      </c>
      <c r="E6001" s="1">
        <v>3</v>
      </c>
      <c r="F6001" s="8">
        <f t="shared" si="660"/>
        <v>33.333333333333336</v>
      </c>
      <c r="G6001" s="1">
        <v>2.95</v>
      </c>
      <c r="H6001" s="8">
        <f t="shared" si="654"/>
        <v>33.898305084745758</v>
      </c>
      <c r="I6001" s="1">
        <v>2.35</v>
      </c>
      <c r="J6001" s="8">
        <f t="shared" si="655"/>
        <v>42.553191489361701</v>
      </c>
      <c r="K6001" s="6" t="s">
        <v>80</v>
      </c>
      <c r="L6001" s="6" t="s">
        <v>0</v>
      </c>
      <c r="M6001" s="9">
        <f t="shared" si="656"/>
        <v>91.087265958611638</v>
      </c>
      <c r="Q6001" s="10">
        <f t="shared" si="659"/>
        <v>-33.333333333333336</v>
      </c>
      <c r="S6001" s="10">
        <f t="shared" si="657"/>
        <v>-33.898305084745758</v>
      </c>
      <c r="U6001" s="10">
        <f t="shared" si="658"/>
        <v>-42.553191489361701</v>
      </c>
    </row>
    <row r="6002" spans="3:21" x14ac:dyDescent="0.3">
      <c r="C6002" s="6" t="s">
        <v>0</v>
      </c>
      <c r="D6002" s="6" t="s">
        <v>199</v>
      </c>
      <c r="E6002" s="1">
        <v>2.75</v>
      </c>
      <c r="F6002" s="8">
        <f t="shared" si="660"/>
        <v>36.363636363636367</v>
      </c>
      <c r="G6002" s="1">
        <v>2.75</v>
      </c>
      <c r="H6002" s="8">
        <f t="shared" si="654"/>
        <v>36.363636363636367</v>
      </c>
      <c r="I6002" s="1">
        <v>2.85</v>
      </c>
      <c r="J6002" s="8">
        <f t="shared" si="655"/>
        <v>35.087719298245609</v>
      </c>
      <c r="K6002" s="6" t="s">
        <v>81</v>
      </c>
      <c r="L6002" s="6" t="s">
        <v>0</v>
      </c>
      <c r="M6002" s="9">
        <f t="shared" si="656"/>
        <v>92.751479289940832</v>
      </c>
      <c r="Q6002" s="10">
        <f t="shared" si="659"/>
        <v>-36.363636363636367</v>
      </c>
      <c r="S6002" s="10">
        <f t="shared" si="657"/>
        <v>-36.363636363636367</v>
      </c>
      <c r="U6002" s="10">
        <f t="shared" si="658"/>
        <v>-35.087719298245609</v>
      </c>
    </row>
    <row r="6003" spans="3:21" x14ac:dyDescent="0.3">
      <c r="C6003" s="6" t="s">
        <v>197</v>
      </c>
      <c r="D6003" s="6" t="s">
        <v>199</v>
      </c>
      <c r="E6003" s="1">
        <v>2.29</v>
      </c>
      <c r="F6003" s="8">
        <f t="shared" si="660"/>
        <v>43.668122270742359</v>
      </c>
      <c r="G6003" s="1">
        <v>2.9</v>
      </c>
      <c r="H6003" s="8">
        <f t="shared" si="654"/>
        <v>34.482758620689658</v>
      </c>
      <c r="I6003" s="1">
        <v>3.1</v>
      </c>
      <c r="J6003" s="8">
        <f t="shared" si="655"/>
        <v>32.258064516129032</v>
      </c>
      <c r="K6003" s="6" t="s">
        <v>81</v>
      </c>
      <c r="L6003" s="6" t="s">
        <v>0</v>
      </c>
      <c r="M6003" s="9">
        <f t="shared" si="656"/>
        <v>90.57237131544214</v>
      </c>
      <c r="Q6003" s="10">
        <f t="shared" si="659"/>
        <v>-43.668122270742359</v>
      </c>
      <c r="S6003" s="10">
        <f t="shared" si="657"/>
        <v>-34.482758620689658</v>
      </c>
      <c r="U6003" s="10">
        <f t="shared" si="658"/>
        <v>-32.258064516129032</v>
      </c>
    </row>
    <row r="6004" spans="3:21" x14ac:dyDescent="0.3">
      <c r="C6004" s="6" t="s">
        <v>199</v>
      </c>
      <c r="D6004" s="6" t="s">
        <v>199</v>
      </c>
      <c r="E6004" s="1">
        <v>2.25</v>
      </c>
      <c r="F6004" s="8">
        <f t="shared" si="660"/>
        <v>44.444444444444443</v>
      </c>
      <c r="G6004" s="1">
        <v>3</v>
      </c>
      <c r="H6004" s="8">
        <f t="shared" si="654"/>
        <v>33.333333333333336</v>
      </c>
      <c r="I6004" s="1">
        <v>3.25</v>
      </c>
      <c r="J6004" s="8">
        <f t="shared" si="655"/>
        <v>30.76923076923077</v>
      </c>
      <c r="K6004" s="6" t="s">
        <v>81</v>
      </c>
      <c r="L6004" s="6" t="s">
        <v>2</v>
      </c>
      <c r="M6004" s="9">
        <f t="shared" si="656"/>
        <v>92.125984251968504</v>
      </c>
      <c r="Q6004" s="10">
        <f t="shared" si="659"/>
        <v>-44.444444444444443</v>
      </c>
      <c r="S6004" s="10">
        <f t="shared" si="657"/>
        <v>-33.333333333333336</v>
      </c>
      <c r="U6004" s="10">
        <f t="shared" si="658"/>
        <v>-30.76923076923077</v>
      </c>
    </row>
    <row r="6005" spans="3:21" x14ac:dyDescent="0.3">
      <c r="C6005" s="6" t="s">
        <v>198</v>
      </c>
      <c r="D6005" s="6" t="s">
        <v>0</v>
      </c>
      <c r="E6005" s="1">
        <v>1.63</v>
      </c>
      <c r="F6005" s="8">
        <f t="shared" si="660"/>
        <v>61.349693251533743</v>
      </c>
      <c r="G6005" s="1">
        <v>3.6</v>
      </c>
      <c r="H6005" s="8">
        <f t="shared" si="654"/>
        <v>27.777777777777779</v>
      </c>
      <c r="I6005" s="1">
        <v>6</v>
      </c>
      <c r="J6005" s="8">
        <f t="shared" si="655"/>
        <v>16.666666666666668</v>
      </c>
      <c r="K6005" s="6" t="s">
        <v>82</v>
      </c>
      <c r="L6005" s="6" t="s">
        <v>0</v>
      </c>
      <c r="M6005" s="9">
        <f t="shared" si="656"/>
        <v>94.523195876288653</v>
      </c>
      <c r="Q6005" s="10">
        <f t="shared" si="659"/>
        <v>-61.349693251533743</v>
      </c>
      <c r="S6005" s="10">
        <f t="shared" si="657"/>
        <v>-27.777777777777779</v>
      </c>
      <c r="U6005" s="10">
        <f t="shared" si="658"/>
        <v>-16.666666666666668</v>
      </c>
    </row>
    <row r="6006" spans="3:21" x14ac:dyDescent="0.3">
      <c r="C6006" s="6" t="s">
        <v>1</v>
      </c>
      <c r="D6006" s="6" t="s">
        <v>1</v>
      </c>
      <c r="E6006" s="1">
        <v>2.04</v>
      </c>
      <c r="F6006" s="8">
        <f t="shared" si="660"/>
        <v>49.019607843137251</v>
      </c>
      <c r="G6006" s="1">
        <v>3.1</v>
      </c>
      <c r="H6006" s="8">
        <f t="shared" si="654"/>
        <v>32.258064516129032</v>
      </c>
      <c r="I6006" s="1">
        <v>3.75</v>
      </c>
      <c r="J6006" s="8">
        <f t="shared" si="655"/>
        <v>26.666666666666668</v>
      </c>
      <c r="K6006" s="6" t="s">
        <v>82</v>
      </c>
      <c r="L6006" s="6" t="s">
        <v>2</v>
      </c>
      <c r="M6006" s="9">
        <f t="shared" si="656"/>
        <v>92.640337513184107</v>
      </c>
      <c r="Q6006" s="10">
        <f t="shared" si="659"/>
        <v>-49.019607843137251</v>
      </c>
      <c r="S6006" s="10">
        <f t="shared" si="657"/>
        <v>-32.258064516129032</v>
      </c>
      <c r="U6006" s="10">
        <f t="shared" si="658"/>
        <v>-26.666666666666668</v>
      </c>
    </row>
    <row r="6007" spans="3:21" x14ac:dyDescent="0.3">
      <c r="C6007" s="6" t="s">
        <v>199</v>
      </c>
      <c r="D6007" s="6" t="s">
        <v>197</v>
      </c>
      <c r="E6007" s="1">
        <v>1.84</v>
      </c>
      <c r="F6007" s="8">
        <f t="shared" si="660"/>
        <v>54.347826086956516</v>
      </c>
      <c r="G6007" s="1">
        <v>3.3</v>
      </c>
      <c r="H6007" s="8">
        <f t="shared" si="654"/>
        <v>30.303030303030305</v>
      </c>
      <c r="I6007" s="1">
        <v>4.09</v>
      </c>
      <c r="J6007" s="8">
        <f t="shared" si="655"/>
        <v>24.449877750611247</v>
      </c>
      <c r="K6007" s="6" t="s">
        <v>82</v>
      </c>
      <c r="L6007" s="6" t="s">
        <v>1</v>
      </c>
      <c r="M6007" s="9">
        <f t="shared" si="656"/>
        <v>91.658411639219636</v>
      </c>
      <c r="Q6007" s="10">
        <f t="shared" si="659"/>
        <v>-54.347826086956516</v>
      </c>
      <c r="S6007" s="10">
        <f t="shared" si="657"/>
        <v>-30.303030303030305</v>
      </c>
      <c r="U6007" s="10">
        <f t="shared" si="658"/>
        <v>-24.449877750611247</v>
      </c>
    </row>
    <row r="6008" spans="3:21" x14ac:dyDescent="0.3">
      <c r="C6008" s="6" t="s">
        <v>198</v>
      </c>
      <c r="D6008" s="6" t="s">
        <v>197</v>
      </c>
      <c r="E6008" s="1">
        <v>1.84</v>
      </c>
      <c r="F6008" s="8">
        <f t="shared" si="660"/>
        <v>54.347826086956516</v>
      </c>
      <c r="G6008" s="1">
        <v>3.3</v>
      </c>
      <c r="H6008" s="8">
        <f t="shared" si="654"/>
        <v>30.303030303030305</v>
      </c>
      <c r="I6008" s="1">
        <v>4.09</v>
      </c>
      <c r="J6008" s="8">
        <f t="shared" si="655"/>
        <v>24.449877750611247</v>
      </c>
      <c r="K6008" s="6" t="s">
        <v>82</v>
      </c>
      <c r="L6008" s="6" t="s">
        <v>0</v>
      </c>
      <c r="M6008" s="9">
        <f t="shared" si="656"/>
        <v>91.658411639219636</v>
      </c>
      <c r="Q6008" s="10">
        <f t="shared" si="659"/>
        <v>-54.347826086956516</v>
      </c>
      <c r="S6008" s="10">
        <f t="shared" si="657"/>
        <v>-30.303030303030305</v>
      </c>
      <c r="U6008" s="10">
        <f t="shared" si="658"/>
        <v>-24.449877750611247</v>
      </c>
    </row>
    <row r="6009" spans="3:21" x14ac:dyDescent="0.3">
      <c r="C6009" s="6" t="s">
        <v>199</v>
      </c>
      <c r="D6009" s="6" t="s">
        <v>0</v>
      </c>
      <c r="E6009" s="1">
        <v>2.6</v>
      </c>
      <c r="F6009" s="8">
        <f t="shared" si="660"/>
        <v>38.46153846153846</v>
      </c>
      <c r="G6009" s="1">
        <v>2.9</v>
      </c>
      <c r="H6009" s="8">
        <f t="shared" si="654"/>
        <v>34.482758620689658</v>
      </c>
      <c r="I6009" s="1">
        <v>2.6</v>
      </c>
      <c r="J6009" s="8">
        <f t="shared" si="655"/>
        <v>38.46153846153846</v>
      </c>
      <c r="K6009" s="6" t="s">
        <v>82</v>
      </c>
      <c r="L6009" s="6" t="s">
        <v>1</v>
      </c>
      <c r="M6009" s="9">
        <f t="shared" si="656"/>
        <v>89.761904761904759</v>
      </c>
      <c r="Q6009" s="10">
        <f t="shared" si="659"/>
        <v>-38.46153846153846</v>
      </c>
      <c r="S6009" s="10">
        <f t="shared" si="657"/>
        <v>-34.482758620689658</v>
      </c>
      <c r="U6009" s="10">
        <f t="shared" si="658"/>
        <v>-38.46153846153846</v>
      </c>
    </row>
    <row r="6010" spans="3:21" x14ac:dyDescent="0.3">
      <c r="C6010" s="6" t="s">
        <v>0</v>
      </c>
      <c r="D6010" s="6" t="s">
        <v>197</v>
      </c>
      <c r="E6010" s="1">
        <v>2.4</v>
      </c>
      <c r="F6010" s="8">
        <f t="shared" si="660"/>
        <v>41.666666666666671</v>
      </c>
      <c r="G6010" s="1">
        <v>2.8</v>
      </c>
      <c r="H6010" s="8">
        <f t="shared" si="654"/>
        <v>35.714285714285715</v>
      </c>
      <c r="I6010" s="1">
        <v>3.1</v>
      </c>
      <c r="J6010" s="8">
        <f t="shared" si="655"/>
        <v>32.258064516129032</v>
      </c>
      <c r="K6010" s="6" t="s">
        <v>82</v>
      </c>
      <c r="L6010" s="6" t="s">
        <v>1</v>
      </c>
      <c r="M6010" s="9">
        <f t="shared" si="656"/>
        <v>91.208406304728555</v>
      </c>
      <c r="Q6010" s="10">
        <f t="shared" si="659"/>
        <v>-41.666666666666671</v>
      </c>
      <c r="S6010" s="10">
        <f t="shared" si="657"/>
        <v>-35.714285714285715</v>
      </c>
      <c r="U6010" s="10">
        <f t="shared" si="658"/>
        <v>-32.258064516129032</v>
      </c>
    </row>
    <row r="6011" spans="3:21" x14ac:dyDescent="0.3">
      <c r="C6011" s="6" t="s">
        <v>0</v>
      </c>
      <c r="D6011" s="6" t="s">
        <v>0</v>
      </c>
      <c r="E6011" s="1">
        <v>1.7</v>
      </c>
      <c r="F6011" s="8">
        <f t="shared" si="660"/>
        <v>58.82352941176471</v>
      </c>
      <c r="G6011" s="1">
        <v>2.9</v>
      </c>
      <c r="H6011" s="8">
        <f t="shared" si="654"/>
        <v>34.482758620689658</v>
      </c>
      <c r="I6011" s="1">
        <v>5</v>
      </c>
      <c r="J6011" s="8">
        <f t="shared" si="655"/>
        <v>20</v>
      </c>
      <c r="K6011" s="6" t="s">
        <v>82</v>
      </c>
      <c r="L6011" s="6" t="s">
        <v>2</v>
      </c>
      <c r="M6011" s="9">
        <f t="shared" si="656"/>
        <v>88.256355173648402</v>
      </c>
      <c r="Q6011" s="10">
        <f t="shared" si="659"/>
        <v>-58.82352941176471</v>
      </c>
      <c r="S6011" s="10">
        <f t="shared" si="657"/>
        <v>-34.482758620689658</v>
      </c>
      <c r="U6011" s="10">
        <f t="shared" si="658"/>
        <v>-20</v>
      </c>
    </row>
    <row r="6012" spans="3:21" x14ac:dyDescent="0.3">
      <c r="C6012" s="6" t="s">
        <v>0</v>
      </c>
      <c r="D6012" s="6" t="s">
        <v>0</v>
      </c>
      <c r="E6012" s="1">
        <v>1.84</v>
      </c>
      <c r="F6012" s="8">
        <f t="shared" si="660"/>
        <v>54.347826086956516</v>
      </c>
      <c r="G6012" s="1">
        <v>3.2</v>
      </c>
      <c r="H6012" s="8">
        <f t="shared" si="654"/>
        <v>31.25</v>
      </c>
      <c r="I6012" s="1">
        <v>4.09</v>
      </c>
      <c r="J6012" s="8">
        <f t="shared" si="655"/>
        <v>24.449877750611247</v>
      </c>
      <c r="K6012" s="6" t="s">
        <v>83</v>
      </c>
      <c r="L6012" s="6" t="s">
        <v>2</v>
      </c>
      <c r="M6012" s="9">
        <f t="shared" si="656"/>
        <v>90.869683339873816</v>
      </c>
      <c r="Q6012" s="10">
        <f t="shared" si="659"/>
        <v>-54.347826086956516</v>
      </c>
      <c r="S6012" s="10">
        <f t="shared" si="657"/>
        <v>-31.25</v>
      </c>
      <c r="U6012" s="10">
        <f t="shared" si="658"/>
        <v>-24.449877750611247</v>
      </c>
    </row>
    <row r="6013" spans="3:21" x14ac:dyDescent="0.3">
      <c r="C6013" s="6" t="s">
        <v>199</v>
      </c>
      <c r="D6013" s="6" t="s">
        <v>0</v>
      </c>
      <c r="E6013" s="1">
        <v>2.25</v>
      </c>
      <c r="F6013" s="8">
        <f t="shared" si="660"/>
        <v>44.444444444444443</v>
      </c>
      <c r="G6013" s="1">
        <v>3</v>
      </c>
      <c r="H6013" s="8">
        <f t="shared" si="654"/>
        <v>33.333333333333336</v>
      </c>
      <c r="I6013" s="1">
        <v>3.1</v>
      </c>
      <c r="J6013" s="8">
        <f t="shared" si="655"/>
        <v>32.258064516129032</v>
      </c>
      <c r="K6013" s="6" t="s">
        <v>84</v>
      </c>
      <c r="L6013" s="6" t="s">
        <v>1</v>
      </c>
      <c r="M6013" s="9">
        <f t="shared" si="656"/>
        <v>90.879478827361581</v>
      </c>
      <c r="Q6013" s="10">
        <f t="shared" si="659"/>
        <v>-44.444444444444443</v>
      </c>
      <c r="S6013" s="10">
        <f t="shared" si="657"/>
        <v>-33.333333333333336</v>
      </c>
      <c r="U6013" s="10">
        <f t="shared" si="658"/>
        <v>-32.258064516129032</v>
      </c>
    </row>
    <row r="6014" spans="3:21" x14ac:dyDescent="0.3">
      <c r="C6014" s="6" t="s">
        <v>199</v>
      </c>
      <c r="D6014" s="6" t="s">
        <v>197</v>
      </c>
      <c r="E6014" s="1">
        <v>2.29</v>
      </c>
      <c r="F6014" s="8">
        <f t="shared" si="660"/>
        <v>43.668122270742359</v>
      </c>
      <c r="G6014" s="1">
        <v>3</v>
      </c>
      <c r="H6014" s="8">
        <f t="shared" si="654"/>
        <v>33.333333333333336</v>
      </c>
      <c r="I6014" s="1">
        <v>3</v>
      </c>
      <c r="J6014" s="8">
        <f t="shared" si="655"/>
        <v>33.333333333333336</v>
      </c>
      <c r="K6014" s="6" t="s">
        <v>84</v>
      </c>
      <c r="L6014" s="6" t="s">
        <v>1</v>
      </c>
      <c r="M6014" s="9">
        <f t="shared" si="656"/>
        <v>90.633245382585741</v>
      </c>
      <c r="Q6014" s="10">
        <f t="shared" si="659"/>
        <v>-43.668122270742359</v>
      </c>
      <c r="S6014" s="10">
        <f t="shared" si="657"/>
        <v>-33.333333333333336</v>
      </c>
      <c r="U6014" s="10">
        <f t="shared" si="658"/>
        <v>-33.333333333333336</v>
      </c>
    </row>
    <row r="6015" spans="3:21" x14ac:dyDescent="0.3">
      <c r="C6015" s="6" t="s">
        <v>0</v>
      </c>
      <c r="D6015" s="6" t="s">
        <v>0</v>
      </c>
      <c r="E6015" s="1">
        <v>2.5</v>
      </c>
      <c r="F6015" s="8">
        <f t="shared" si="660"/>
        <v>40</v>
      </c>
      <c r="G6015" s="1">
        <v>3</v>
      </c>
      <c r="H6015" s="8">
        <f t="shared" si="654"/>
        <v>33.333333333333336</v>
      </c>
      <c r="I6015" s="1">
        <v>2.5</v>
      </c>
      <c r="J6015" s="8">
        <f t="shared" si="655"/>
        <v>40</v>
      </c>
      <c r="K6015" s="6" t="s">
        <v>84</v>
      </c>
      <c r="L6015" s="6" t="s">
        <v>2</v>
      </c>
      <c r="M6015" s="9">
        <f t="shared" si="656"/>
        <v>88.235294117647058</v>
      </c>
      <c r="Q6015" s="10">
        <f t="shared" si="659"/>
        <v>-40</v>
      </c>
      <c r="S6015" s="10">
        <f t="shared" si="657"/>
        <v>-33.333333333333336</v>
      </c>
      <c r="U6015" s="10">
        <f t="shared" si="658"/>
        <v>-40</v>
      </c>
    </row>
    <row r="6016" spans="3:21" x14ac:dyDescent="0.3">
      <c r="C6016" s="6" t="s">
        <v>0</v>
      </c>
      <c r="D6016" s="6" t="s">
        <v>0</v>
      </c>
      <c r="E6016" s="1">
        <v>4.09</v>
      </c>
      <c r="F6016" s="8">
        <f t="shared" si="660"/>
        <v>24.449877750611247</v>
      </c>
      <c r="G6016" s="1">
        <v>3.2</v>
      </c>
      <c r="H6016" s="8">
        <f t="shared" si="654"/>
        <v>31.25</v>
      </c>
      <c r="I6016" s="1">
        <v>1.86</v>
      </c>
      <c r="J6016" s="8">
        <f t="shared" si="655"/>
        <v>53.763440860215049</v>
      </c>
      <c r="K6016" s="6" t="s">
        <v>84</v>
      </c>
      <c r="L6016" s="6" t="s">
        <v>2</v>
      </c>
      <c r="M6016" s="9">
        <f t="shared" si="656"/>
        <v>91.354803845778576</v>
      </c>
      <c r="Q6016" s="10">
        <f t="shared" si="659"/>
        <v>-24.449877750611247</v>
      </c>
      <c r="S6016" s="10">
        <f t="shared" si="657"/>
        <v>-31.25</v>
      </c>
      <c r="U6016" s="10">
        <f t="shared" si="658"/>
        <v>-53.763440860215049</v>
      </c>
    </row>
    <row r="6017" spans="3:21" x14ac:dyDescent="0.3">
      <c r="C6017" s="6" t="s">
        <v>0</v>
      </c>
      <c r="D6017" s="6" t="s">
        <v>0</v>
      </c>
      <c r="E6017" s="1">
        <v>1.37</v>
      </c>
      <c r="F6017" s="8">
        <f t="shared" si="660"/>
        <v>72.992700729926995</v>
      </c>
      <c r="G6017" s="1">
        <v>4.5</v>
      </c>
      <c r="H6017" s="8">
        <f t="shared" si="654"/>
        <v>22.222222222222221</v>
      </c>
      <c r="I6017" s="1">
        <v>7.5</v>
      </c>
      <c r="J6017" s="8">
        <f t="shared" si="655"/>
        <v>13.333333333333334</v>
      </c>
      <c r="K6017" s="6" t="s">
        <v>84</v>
      </c>
      <c r="L6017" s="6" t="s">
        <v>2</v>
      </c>
      <c r="M6017" s="9">
        <f t="shared" si="656"/>
        <v>92.124925283921115</v>
      </c>
      <c r="Q6017" s="10">
        <f t="shared" si="659"/>
        <v>-72.992700729926995</v>
      </c>
      <c r="S6017" s="10">
        <f t="shared" si="657"/>
        <v>-22.222222222222221</v>
      </c>
      <c r="U6017" s="10">
        <f t="shared" si="658"/>
        <v>-13.333333333333334</v>
      </c>
    </row>
    <row r="6018" spans="3:21" x14ac:dyDescent="0.3">
      <c r="C6018" s="6" t="s">
        <v>197</v>
      </c>
      <c r="D6018" s="6" t="s">
        <v>197</v>
      </c>
      <c r="E6018" s="1">
        <v>1.58</v>
      </c>
      <c r="F6018" s="8">
        <f t="shared" si="660"/>
        <v>63.291139240506325</v>
      </c>
      <c r="G6018" s="1">
        <v>3.5</v>
      </c>
      <c r="H6018" s="8">
        <f t="shared" ref="H6018:H6080" si="661">100/G6018</f>
        <v>28.571428571428573</v>
      </c>
      <c r="I6018" s="1">
        <v>6</v>
      </c>
      <c r="J6018" s="8">
        <f t="shared" ref="J6018:J6080" si="662">100/I6018</f>
        <v>16.666666666666668</v>
      </c>
      <c r="K6018" s="6" t="s">
        <v>84</v>
      </c>
      <c r="L6018" s="6" t="s">
        <v>2</v>
      </c>
      <c r="M6018" s="9">
        <f t="shared" ref="M6018:M6080" si="663">10000/(F6018+H6018+J6018)</f>
        <v>92.141071924465422</v>
      </c>
      <c r="Q6018" s="10">
        <f t="shared" si="659"/>
        <v>-63.291139240506325</v>
      </c>
      <c r="S6018" s="10">
        <f t="shared" ref="S6018:S6080" si="664">R6018-H6018</f>
        <v>-28.571428571428573</v>
      </c>
      <c r="U6018" s="10">
        <f t="shared" ref="U6018:U6080" si="665">T6018-J6018</f>
        <v>-16.666666666666668</v>
      </c>
    </row>
    <row r="6019" spans="3:21" x14ac:dyDescent="0.3">
      <c r="C6019" s="6" t="s">
        <v>0</v>
      </c>
      <c r="D6019" s="6" t="s">
        <v>0</v>
      </c>
      <c r="E6019" s="1">
        <v>2.4</v>
      </c>
      <c r="F6019" s="8">
        <f t="shared" si="660"/>
        <v>41.666666666666671</v>
      </c>
      <c r="G6019" s="1">
        <v>2.95</v>
      </c>
      <c r="H6019" s="8">
        <f t="shared" si="661"/>
        <v>33.898305084745758</v>
      </c>
      <c r="I6019" s="1">
        <v>2.9</v>
      </c>
      <c r="J6019" s="8">
        <f t="shared" si="662"/>
        <v>34.482758620689658</v>
      </c>
      <c r="K6019" s="6" t="s">
        <v>84</v>
      </c>
      <c r="L6019" s="6" t="s">
        <v>2</v>
      </c>
      <c r="M6019" s="9">
        <f t="shared" si="663"/>
        <v>90.869661429519809</v>
      </c>
      <c r="Q6019" s="10">
        <f t="shared" si="659"/>
        <v>-41.666666666666671</v>
      </c>
      <c r="S6019" s="10">
        <f t="shared" si="664"/>
        <v>-33.898305084745758</v>
      </c>
      <c r="U6019" s="10">
        <f t="shared" si="665"/>
        <v>-34.482758620689658</v>
      </c>
    </row>
    <row r="6020" spans="3:21" x14ac:dyDescent="0.3">
      <c r="C6020" s="6" t="s">
        <v>199</v>
      </c>
      <c r="D6020" s="6" t="s">
        <v>0</v>
      </c>
      <c r="E6020" s="1">
        <v>1.58</v>
      </c>
      <c r="F6020" s="8">
        <f t="shared" si="660"/>
        <v>63.291139240506325</v>
      </c>
      <c r="G6020" s="1">
        <v>3.5</v>
      </c>
      <c r="H6020" s="8">
        <f t="shared" si="661"/>
        <v>28.571428571428573</v>
      </c>
      <c r="I6020" s="1">
        <v>6</v>
      </c>
      <c r="J6020" s="8">
        <f t="shared" si="662"/>
        <v>16.666666666666668</v>
      </c>
      <c r="K6020" s="6" t="s">
        <v>84</v>
      </c>
      <c r="L6020" s="6" t="s">
        <v>1</v>
      </c>
      <c r="M6020" s="9">
        <f t="shared" si="663"/>
        <v>92.141071924465422</v>
      </c>
      <c r="Q6020" s="10">
        <f t="shared" ref="Q6020:Q6080" si="666">P6020-F6020</f>
        <v>-63.291139240506325</v>
      </c>
      <c r="S6020" s="10">
        <f t="shared" si="664"/>
        <v>-28.571428571428573</v>
      </c>
      <c r="U6020" s="10">
        <f t="shared" si="665"/>
        <v>-16.666666666666668</v>
      </c>
    </row>
    <row r="6021" spans="3:21" x14ac:dyDescent="0.3">
      <c r="C6021" s="6" t="s">
        <v>199</v>
      </c>
      <c r="D6021" s="6" t="s">
        <v>199</v>
      </c>
      <c r="E6021" s="1">
        <v>1.68</v>
      </c>
      <c r="F6021" s="8">
        <f t="shared" si="660"/>
        <v>59.523809523809526</v>
      </c>
      <c r="G6021" s="1">
        <v>3.4</v>
      </c>
      <c r="H6021" s="8">
        <f t="shared" si="661"/>
        <v>29.411764705882355</v>
      </c>
      <c r="I6021" s="1">
        <v>5</v>
      </c>
      <c r="J6021" s="8">
        <f t="shared" si="662"/>
        <v>20</v>
      </c>
      <c r="K6021" s="6" t="s">
        <v>84</v>
      </c>
      <c r="L6021" s="6" t="s">
        <v>2</v>
      </c>
      <c r="M6021" s="9">
        <f t="shared" si="663"/>
        <v>91.79737721779378</v>
      </c>
      <c r="Q6021" s="10">
        <f t="shared" si="666"/>
        <v>-59.523809523809526</v>
      </c>
      <c r="S6021" s="10">
        <f t="shared" si="664"/>
        <v>-29.411764705882355</v>
      </c>
      <c r="U6021" s="10">
        <f t="shared" si="665"/>
        <v>-20</v>
      </c>
    </row>
    <row r="6022" spans="3:21" x14ac:dyDescent="0.3">
      <c r="C6022" s="6" t="s">
        <v>199</v>
      </c>
      <c r="D6022" s="6" t="s">
        <v>1</v>
      </c>
      <c r="E6022" s="1">
        <v>1.47</v>
      </c>
      <c r="F6022" s="8">
        <f t="shared" si="660"/>
        <v>68.02721088435375</v>
      </c>
      <c r="G6022" s="1">
        <v>4.09</v>
      </c>
      <c r="H6022" s="8">
        <f t="shared" si="661"/>
        <v>24.449877750611247</v>
      </c>
      <c r="I6022" s="1">
        <v>7</v>
      </c>
      <c r="J6022" s="8">
        <f t="shared" si="662"/>
        <v>14.285714285714286</v>
      </c>
      <c r="K6022" s="6" t="s">
        <v>85</v>
      </c>
      <c r="L6022" s="6" t="s">
        <v>1</v>
      </c>
      <c r="M6022" s="9">
        <f t="shared" si="663"/>
        <v>93.66558133013443</v>
      </c>
      <c r="Q6022" s="10">
        <f t="shared" si="666"/>
        <v>-68.02721088435375</v>
      </c>
      <c r="S6022" s="10">
        <f t="shared" si="664"/>
        <v>-24.449877750611247</v>
      </c>
      <c r="U6022" s="10">
        <f t="shared" si="665"/>
        <v>-14.285714285714286</v>
      </c>
    </row>
    <row r="6023" spans="3:21" x14ac:dyDescent="0.3">
      <c r="C6023" s="6" t="s">
        <v>0</v>
      </c>
      <c r="D6023" s="6" t="s">
        <v>0</v>
      </c>
      <c r="E6023" s="1">
        <v>2.4</v>
      </c>
      <c r="F6023" s="8">
        <f t="shared" si="660"/>
        <v>41.666666666666671</v>
      </c>
      <c r="G6023" s="1">
        <v>2.9</v>
      </c>
      <c r="H6023" s="8">
        <f t="shared" si="661"/>
        <v>34.482758620689658</v>
      </c>
      <c r="I6023" s="1">
        <v>3</v>
      </c>
      <c r="J6023" s="8">
        <f t="shared" si="662"/>
        <v>33.333333333333336</v>
      </c>
      <c r="K6023" s="6" t="s">
        <v>85</v>
      </c>
      <c r="L6023" s="6" t="s">
        <v>2</v>
      </c>
      <c r="M6023" s="9">
        <f t="shared" si="663"/>
        <v>91.338582677165334</v>
      </c>
      <c r="Q6023" s="10">
        <f t="shared" si="666"/>
        <v>-41.666666666666671</v>
      </c>
      <c r="S6023" s="10">
        <f t="shared" si="664"/>
        <v>-34.482758620689658</v>
      </c>
      <c r="U6023" s="10">
        <f t="shared" si="665"/>
        <v>-33.333333333333336</v>
      </c>
    </row>
    <row r="6024" spans="3:21" x14ac:dyDescent="0.3">
      <c r="C6024" s="6" t="s">
        <v>0</v>
      </c>
      <c r="D6024" s="6" t="s">
        <v>0</v>
      </c>
      <c r="E6024" s="1">
        <v>3.4</v>
      </c>
      <c r="F6024" s="8">
        <f t="shared" si="660"/>
        <v>29.411764705882355</v>
      </c>
      <c r="G6024" s="1">
        <v>3.15</v>
      </c>
      <c r="H6024" s="8">
        <f t="shared" si="661"/>
        <v>31.746031746031747</v>
      </c>
      <c r="I6024" s="1">
        <v>1.95</v>
      </c>
      <c r="J6024" s="8">
        <f t="shared" si="662"/>
        <v>51.282051282051285</v>
      </c>
      <c r="K6024" s="6" t="s">
        <v>85</v>
      </c>
      <c r="L6024" s="6" t="s">
        <v>2</v>
      </c>
      <c r="M6024" s="9">
        <f t="shared" si="663"/>
        <v>88.93644203129989</v>
      </c>
      <c r="Q6024" s="10">
        <f t="shared" si="666"/>
        <v>-29.411764705882355</v>
      </c>
      <c r="S6024" s="10">
        <f t="shared" si="664"/>
        <v>-31.746031746031747</v>
      </c>
      <c r="U6024" s="10">
        <f t="shared" si="665"/>
        <v>-51.282051282051285</v>
      </c>
    </row>
    <row r="6025" spans="3:21" x14ac:dyDescent="0.3">
      <c r="C6025" s="6" t="s">
        <v>1</v>
      </c>
      <c r="D6025" s="6" t="s">
        <v>0</v>
      </c>
      <c r="E6025" s="1">
        <v>1.32</v>
      </c>
      <c r="F6025" s="8">
        <f t="shared" si="660"/>
        <v>75.757575757575751</v>
      </c>
      <c r="G6025" s="1">
        <v>4.5</v>
      </c>
      <c r="H6025" s="8">
        <f t="shared" si="661"/>
        <v>22.222222222222221</v>
      </c>
      <c r="I6025" s="1">
        <v>8.5</v>
      </c>
      <c r="J6025" s="8">
        <f t="shared" si="662"/>
        <v>11.764705882352942</v>
      </c>
      <c r="K6025" s="6" t="s">
        <v>86</v>
      </c>
      <c r="L6025" s="6" t="s">
        <v>0</v>
      </c>
      <c r="M6025" s="9">
        <f t="shared" si="663"/>
        <v>91.120736329182463</v>
      </c>
      <c r="Q6025" s="10">
        <f t="shared" si="666"/>
        <v>-75.757575757575751</v>
      </c>
      <c r="S6025" s="10">
        <f t="shared" si="664"/>
        <v>-22.222222222222221</v>
      </c>
      <c r="U6025" s="10">
        <f t="shared" si="665"/>
        <v>-11.764705882352942</v>
      </c>
    </row>
    <row r="6026" spans="3:21" x14ac:dyDescent="0.3">
      <c r="C6026" s="6" t="s">
        <v>1</v>
      </c>
      <c r="D6026" s="6" t="s">
        <v>199</v>
      </c>
      <c r="E6026" s="1">
        <v>1.52</v>
      </c>
      <c r="F6026" s="8">
        <f t="shared" si="660"/>
        <v>65.78947368421052</v>
      </c>
      <c r="G6026" s="1">
        <v>3.7</v>
      </c>
      <c r="H6026" s="8">
        <f t="shared" si="661"/>
        <v>27.027027027027025</v>
      </c>
      <c r="I6026" s="1">
        <v>6</v>
      </c>
      <c r="J6026" s="8">
        <f t="shared" si="662"/>
        <v>16.666666666666668</v>
      </c>
      <c r="K6026" s="6" t="s">
        <v>86</v>
      </c>
      <c r="L6026" s="6" t="s">
        <v>0</v>
      </c>
      <c r="M6026" s="9">
        <f t="shared" si="663"/>
        <v>91.338241663057602</v>
      </c>
      <c r="Q6026" s="10">
        <f t="shared" si="666"/>
        <v>-65.78947368421052</v>
      </c>
      <c r="S6026" s="10">
        <f t="shared" si="664"/>
        <v>-27.027027027027025</v>
      </c>
      <c r="U6026" s="10">
        <f t="shared" si="665"/>
        <v>-16.666666666666668</v>
      </c>
    </row>
    <row r="6027" spans="3:21" x14ac:dyDescent="0.3">
      <c r="C6027" s="6" t="s">
        <v>0</v>
      </c>
      <c r="D6027" s="6" t="s">
        <v>199</v>
      </c>
      <c r="E6027" s="1">
        <v>3</v>
      </c>
      <c r="F6027" s="8">
        <f t="shared" si="660"/>
        <v>33.333333333333336</v>
      </c>
      <c r="G6027" s="1">
        <v>2.9</v>
      </c>
      <c r="H6027" s="8">
        <f t="shared" si="661"/>
        <v>34.482758620689658</v>
      </c>
      <c r="I6027" s="1">
        <v>2.4</v>
      </c>
      <c r="J6027" s="8">
        <f t="shared" si="662"/>
        <v>41.666666666666671</v>
      </c>
      <c r="K6027" s="6" t="s">
        <v>86</v>
      </c>
      <c r="L6027" s="6" t="s">
        <v>0</v>
      </c>
      <c r="M6027" s="9">
        <f t="shared" si="663"/>
        <v>91.338582677165348</v>
      </c>
      <c r="Q6027" s="10">
        <f t="shared" si="666"/>
        <v>-33.333333333333336</v>
      </c>
      <c r="S6027" s="10">
        <f t="shared" si="664"/>
        <v>-34.482758620689658</v>
      </c>
      <c r="U6027" s="10">
        <f t="shared" si="665"/>
        <v>-41.666666666666671</v>
      </c>
    </row>
    <row r="6028" spans="3:21" x14ac:dyDescent="0.3">
      <c r="C6028" s="6" t="s">
        <v>0</v>
      </c>
      <c r="D6028" s="6" t="s">
        <v>197</v>
      </c>
      <c r="E6028" s="1">
        <v>4.5</v>
      </c>
      <c r="F6028" s="8">
        <f t="shared" si="660"/>
        <v>22.222222222222221</v>
      </c>
      <c r="G6028" s="1">
        <v>3.2</v>
      </c>
      <c r="H6028" s="8">
        <f t="shared" si="661"/>
        <v>31.25</v>
      </c>
      <c r="I6028" s="1">
        <v>1.82</v>
      </c>
      <c r="J6028" s="8">
        <f t="shared" si="662"/>
        <v>54.945054945054942</v>
      </c>
      <c r="K6028" s="6" t="s">
        <v>86</v>
      </c>
      <c r="L6028" s="6" t="s">
        <v>1</v>
      </c>
      <c r="M6028" s="9">
        <f t="shared" si="663"/>
        <v>92.236221580910822</v>
      </c>
      <c r="Q6028" s="10">
        <f t="shared" si="666"/>
        <v>-22.222222222222221</v>
      </c>
      <c r="S6028" s="10">
        <f t="shared" si="664"/>
        <v>-31.25</v>
      </c>
      <c r="U6028" s="10">
        <f t="shared" si="665"/>
        <v>-54.945054945054942</v>
      </c>
    </row>
    <row r="6029" spans="3:21" x14ac:dyDescent="0.3">
      <c r="C6029" s="6" t="s">
        <v>0</v>
      </c>
      <c r="D6029" s="6" t="s">
        <v>1</v>
      </c>
      <c r="E6029" s="1">
        <v>1.47</v>
      </c>
      <c r="F6029" s="8">
        <f t="shared" si="660"/>
        <v>68.02721088435375</v>
      </c>
      <c r="G6029" s="1">
        <v>4.09</v>
      </c>
      <c r="H6029" s="8">
        <f t="shared" si="661"/>
        <v>24.449877750611247</v>
      </c>
      <c r="I6029" s="1">
        <v>7.4</v>
      </c>
      <c r="J6029" s="8">
        <f t="shared" si="662"/>
        <v>13.513513513513512</v>
      </c>
      <c r="K6029" s="6" t="s">
        <v>86</v>
      </c>
      <c r="L6029" s="6" t="s">
        <v>1</v>
      </c>
      <c r="M6029" s="9">
        <f t="shared" si="663"/>
        <v>94.347987437521596</v>
      </c>
      <c r="Q6029" s="10">
        <f t="shared" si="666"/>
        <v>-68.02721088435375</v>
      </c>
      <c r="S6029" s="10">
        <f t="shared" si="664"/>
        <v>-24.449877750611247</v>
      </c>
      <c r="U6029" s="10">
        <f t="shared" si="665"/>
        <v>-13.513513513513512</v>
      </c>
    </row>
    <row r="6030" spans="3:21" x14ac:dyDescent="0.3">
      <c r="C6030" s="6" t="s">
        <v>1</v>
      </c>
      <c r="D6030" s="6" t="s">
        <v>199</v>
      </c>
      <c r="E6030" s="1">
        <v>3</v>
      </c>
      <c r="F6030" s="8">
        <f t="shared" si="660"/>
        <v>33.333333333333336</v>
      </c>
      <c r="G6030" s="1">
        <v>2.9</v>
      </c>
      <c r="H6030" s="8">
        <f t="shared" si="661"/>
        <v>34.482758620689658</v>
      </c>
      <c r="I6030" s="1">
        <v>2.4</v>
      </c>
      <c r="J6030" s="8">
        <f t="shared" si="662"/>
        <v>41.666666666666671</v>
      </c>
      <c r="K6030" s="6" t="s">
        <v>86</v>
      </c>
      <c r="L6030" s="6" t="s">
        <v>0</v>
      </c>
      <c r="M6030" s="9">
        <f t="shared" si="663"/>
        <v>91.338582677165348</v>
      </c>
      <c r="Q6030" s="10">
        <f t="shared" si="666"/>
        <v>-33.333333333333336</v>
      </c>
      <c r="S6030" s="10">
        <f t="shared" si="664"/>
        <v>-34.482758620689658</v>
      </c>
      <c r="U6030" s="10">
        <f t="shared" si="665"/>
        <v>-41.666666666666671</v>
      </c>
    </row>
    <row r="6031" spans="3:21" x14ac:dyDescent="0.3">
      <c r="C6031" s="6" t="s">
        <v>1</v>
      </c>
      <c r="D6031" s="6" t="s">
        <v>0</v>
      </c>
      <c r="E6031" s="1">
        <v>1.88</v>
      </c>
      <c r="F6031" s="8">
        <f t="shared" si="660"/>
        <v>53.191489361702132</v>
      </c>
      <c r="G6031" s="1">
        <v>3.3</v>
      </c>
      <c r="H6031" s="8">
        <f t="shared" si="661"/>
        <v>30.303030303030305</v>
      </c>
      <c r="I6031" s="1">
        <v>4.25</v>
      </c>
      <c r="J6031" s="8">
        <f t="shared" si="662"/>
        <v>23.529411764705884</v>
      </c>
      <c r="K6031" s="6" t="s">
        <v>86</v>
      </c>
      <c r="L6031" s="6" t="s">
        <v>0</v>
      </c>
      <c r="M6031" s="9">
        <f t="shared" si="663"/>
        <v>93.437045961940527</v>
      </c>
      <c r="Q6031" s="10">
        <f t="shared" si="666"/>
        <v>-53.191489361702132</v>
      </c>
      <c r="S6031" s="10">
        <f t="shared" si="664"/>
        <v>-30.303030303030305</v>
      </c>
      <c r="U6031" s="10">
        <f t="shared" si="665"/>
        <v>-23.529411764705884</v>
      </c>
    </row>
    <row r="6032" spans="3:21" x14ac:dyDescent="0.3">
      <c r="C6032" s="6" t="s">
        <v>0</v>
      </c>
      <c r="D6032" s="6" t="s">
        <v>199</v>
      </c>
      <c r="E6032" s="1">
        <v>1.95</v>
      </c>
      <c r="F6032" s="8">
        <f t="shared" si="660"/>
        <v>51.282051282051285</v>
      </c>
      <c r="G6032" s="1">
        <v>3.1</v>
      </c>
      <c r="H6032" s="8">
        <f t="shared" si="661"/>
        <v>32.258064516129032</v>
      </c>
      <c r="I6032" s="1">
        <v>4.09</v>
      </c>
      <c r="J6032" s="8">
        <f t="shared" si="662"/>
        <v>24.449877750611247</v>
      </c>
      <c r="K6032" s="6" t="s">
        <v>87</v>
      </c>
      <c r="L6032" s="6" t="s">
        <v>0</v>
      </c>
      <c r="M6032" s="9">
        <f t="shared" si="663"/>
        <v>92.601172306597491</v>
      </c>
      <c r="Q6032" s="10">
        <f t="shared" si="666"/>
        <v>-51.282051282051285</v>
      </c>
      <c r="S6032" s="10">
        <f t="shared" si="664"/>
        <v>-32.258064516129032</v>
      </c>
      <c r="U6032" s="10">
        <f t="shared" si="665"/>
        <v>-24.449877750611247</v>
      </c>
    </row>
    <row r="6033" spans="3:21" x14ac:dyDescent="0.3">
      <c r="C6033" s="6" t="s">
        <v>1</v>
      </c>
      <c r="D6033" s="6" t="s">
        <v>1</v>
      </c>
      <c r="E6033" s="1">
        <v>2.04</v>
      </c>
      <c r="F6033" s="8">
        <f t="shared" si="660"/>
        <v>49.019607843137251</v>
      </c>
      <c r="G6033" s="1">
        <v>3.05</v>
      </c>
      <c r="H6033" s="8">
        <f t="shared" si="661"/>
        <v>32.786885245901644</v>
      </c>
      <c r="I6033" s="1">
        <v>3.65</v>
      </c>
      <c r="J6033" s="8">
        <f t="shared" si="662"/>
        <v>27.397260273972602</v>
      </c>
      <c r="K6033" s="6" t="s">
        <v>88</v>
      </c>
      <c r="L6033" s="6" t="s">
        <v>2</v>
      </c>
      <c r="M6033" s="9">
        <f t="shared" si="663"/>
        <v>91.571944114029961</v>
      </c>
      <c r="Q6033" s="10">
        <f t="shared" si="666"/>
        <v>-49.019607843137251</v>
      </c>
      <c r="S6033" s="10">
        <f t="shared" si="664"/>
        <v>-32.786885245901644</v>
      </c>
      <c r="U6033" s="10">
        <f t="shared" si="665"/>
        <v>-27.397260273972602</v>
      </c>
    </row>
    <row r="6034" spans="3:21" x14ac:dyDescent="0.3">
      <c r="C6034" s="6" t="s">
        <v>0</v>
      </c>
      <c r="D6034" s="6" t="s">
        <v>0</v>
      </c>
      <c r="E6034" s="1">
        <v>5</v>
      </c>
      <c r="F6034" s="8">
        <f t="shared" si="660"/>
        <v>20</v>
      </c>
      <c r="G6034" s="1">
        <v>3.5</v>
      </c>
      <c r="H6034" s="8">
        <f t="shared" si="661"/>
        <v>28.571428571428573</v>
      </c>
      <c r="I6034" s="1">
        <v>1.72</v>
      </c>
      <c r="J6034" s="8">
        <f t="shared" si="662"/>
        <v>58.139534883720934</v>
      </c>
      <c r="K6034" s="6" t="s">
        <v>89</v>
      </c>
      <c r="L6034" s="6" t="s">
        <v>2</v>
      </c>
      <c r="M6034" s="9">
        <f t="shared" si="663"/>
        <v>93.71108343711083</v>
      </c>
      <c r="Q6034" s="10">
        <f t="shared" si="666"/>
        <v>-20</v>
      </c>
      <c r="S6034" s="10">
        <f t="shared" si="664"/>
        <v>-28.571428571428573</v>
      </c>
      <c r="U6034" s="10">
        <f t="shared" si="665"/>
        <v>-58.139534883720934</v>
      </c>
    </row>
    <row r="6035" spans="3:21" x14ac:dyDescent="0.3">
      <c r="C6035" s="6" t="s">
        <v>199</v>
      </c>
      <c r="D6035" s="6" t="s">
        <v>199</v>
      </c>
      <c r="E6035" s="1">
        <v>3.1</v>
      </c>
      <c r="F6035" s="8">
        <f t="shared" si="660"/>
        <v>32.258064516129032</v>
      </c>
      <c r="G6035" s="1">
        <v>2.9</v>
      </c>
      <c r="H6035" s="8">
        <f t="shared" si="661"/>
        <v>34.482758620689658</v>
      </c>
      <c r="I6035" s="1">
        <v>2.29</v>
      </c>
      <c r="J6035" s="8">
        <f t="shared" si="662"/>
        <v>43.668122270742359</v>
      </c>
      <c r="K6035" s="6" t="s">
        <v>89</v>
      </c>
      <c r="L6035" s="6" t="s">
        <v>2</v>
      </c>
      <c r="M6035" s="9">
        <f t="shared" si="663"/>
        <v>90.57237131544214</v>
      </c>
      <c r="Q6035" s="10">
        <f t="shared" si="666"/>
        <v>-32.258064516129032</v>
      </c>
      <c r="S6035" s="10">
        <f t="shared" si="664"/>
        <v>-34.482758620689658</v>
      </c>
      <c r="U6035" s="10">
        <f t="shared" si="665"/>
        <v>-43.668122270742359</v>
      </c>
    </row>
    <row r="6036" spans="3:21" x14ac:dyDescent="0.3">
      <c r="C6036" s="6" t="s">
        <v>0</v>
      </c>
      <c r="D6036" s="6" t="s">
        <v>1</v>
      </c>
      <c r="E6036" s="1">
        <v>2.6</v>
      </c>
      <c r="F6036" s="8">
        <f t="shared" si="660"/>
        <v>38.46153846153846</v>
      </c>
      <c r="G6036" s="1">
        <v>2.9</v>
      </c>
      <c r="H6036" s="8">
        <f t="shared" si="661"/>
        <v>34.482758620689658</v>
      </c>
      <c r="I6036" s="1">
        <v>2.6</v>
      </c>
      <c r="J6036" s="8">
        <f t="shared" si="662"/>
        <v>38.46153846153846</v>
      </c>
      <c r="K6036" s="6" t="s">
        <v>89</v>
      </c>
      <c r="L6036" s="6" t="s">
        <v>1</v>
      </c>
      <c r="M6036" s="9">
        <f t="shared" si="663"/>
        <v>89.761904761904759</v>
      </c>
      <c r="Q6036" s="10">
        <f t="shared" si="666"/>
        <v>-38.46153846153846</v>
      </c>
      <c r="S6036" s="10">
        <f t="shared" si="664"/>
        <v>-34.482758620689658</v>
      </c>
      <c r="U6036" s="10">
        <f t="shared" si="665"/>
        <v>-38.46153846153846</v>
      </c>
    </row>
    <row r="6037" spans="3:21" x14ac:dyDescent="0.3">
      <c r="C6037" s="6" t="s">
        <v>0</v>
      </c>
      <c r="D6037" s="6" t="s">
        <v>199</v>
      </c>
      <c r="E6037" s="1">
        <v>1.75</v>
      </c>
      <c r="F6037" s="8">
        <f t="shared" si="660"/>
        <v>57.142857142857146</v>
      </c>
      <c r="G6037" s="1">
        <v>3.5</v>
      </c>
      <c r="H6037" s="8">
        <f t="shared" si="661"/>
        <v>28.571428571428573</v>
      </c>
      <c r="I6037" s="1">
        <v>4.7</v>
      </c>
      <c r="J6037" s="8">
        <f t="shared" si="662"/>
        <v>21.276595744680851</v>
      </c>
      <c r="K6037" s="6" t="s">
        <v>89</v>
      </c>
      <c r="L6037" s="6" t="s">
        <v>0</v>
      </c>
      <c r="M6037" s="9">
        <f t="shared" si="663"/>
        <v>93.465909090909093</v>
      </c>
      <c r="Q6037" s="10">
        <f t="shared" si="666"/>
        <v>-57.142857142857146</v>
      </c>
      <c r="S6037" s="10">
        <f t="shared" si="664"/>
        <v>-28.571428571428573</v>
      </c>
      <c r="U6037" s="10">
        <f t="shared" si="665"/>
        <v>-21.276595744680851</v>
      </c>
    </row>
    <row r="6038" spans="3:21" x14ac:dyDescent="0.3">
      <c r="C6038" s="6" t="s">
        <v>197</v>
      </c>
      <c r="D6038" s="6" t="s">
        <v>1</v>
      </c>
      <c r="E6038" s="1">
        <v>1.42</v>
      </c>
      <c r="F6038" s="8">
        <f t="shared" si="660"/>
        <v>70.422535211267615</v>
      </c>
      <c r="G6038" s="1">
        <v>4</v>
      </c>
      <c r="H6038" s="8">
        <f t="shared" si="661"/>
        <v>25</v>
      </c>
      <c r="I6038" s="1">
        <v>7</v>
      </c>
      <c r="J6038" s="8">
        <f t="shared" si="662"/>
        <v>14.285714285714286</v>
      </c>
      <c r="K6038" s="6" t="s">
        <v>89</v>
      </c>
      <c r="L6038" s="6" t="s">
        <v>0</v>
      </c>
      <c r="M6038" s="9">
        <f t="shared" si="663"/>
        <v>91.15084823475469</v>
      </c>
      <c r="Q6038" s="10">
        <f t="shared" si="666"/>
        <v>-70.422535211267615</v>
      </c>
      <c r="S6038" s="10">
        <f t="shared" si="664"/>
        <v>-25</v>
      </c>
      <c r="U6038" s="10">
        <f t="shared" si="665"/>
        <v>-14.285714285714286</v>
      </c>
    </row>
    <row r="6039" spans="3:21" x14ac:dyDescent="0.3">
      <c r="C6039" s="6" t="s">
        <v>197</v>
      </c>
      <c r="D6039" s="6" t="s">
        <v>199</v>
      </c>
      <c r="E6039" s="1">
        <v>1.27</v>
      </c>
      <c r="F6039" s="8">
        <f t="shared" si="660"/>
        <v>78.740157480314963</v>
      </c>
      <c r="G6039" s="1">
        <v>5</v>
      </c>
      <c r="H6039" s="8">
        <f t="shared" si="661"/>
        <v>20</v>
      </c>
      <c r="I6039" s="1">
        <v>9.99</v>
      </c>
      <c r="J6039" s="8">
        <f t="shared" si="662"/>
        <v>10.01001001001001</v>
      </c>
      <c r="K6039" s="6" t="s">
        <v>89</v>
      </c>
      <c r="L6039" s="6" t="s">
        <v>0</v>
      </c>
      <c r="M6039" s="9">
        <f t="shared" si="663"/>
        <v>91.953881366570371</v>
      </c>
      <c r="Q6039" s="10">
        <f t="shared" si="666"/>
        <v>-78.740157480314963</v>
      </c>
      <c r="S6039" s="10">
        <f t="shared" si="664"/>
        <v>-20</v>
      </c>
      <c r="U6039" s="10">
        <f t="shared" si="665"/>
        <v>-10.01001001001001</v>
      </c>
    </row>
    <row r="6040" spans="3:21" x14ac:dyDescent="0.3">
      <c r="C6040" s="6" t="s">
        <v>0</v>
      </c>
      <c r="D6040" s="6" t="s">
        <v>1</v>
      </c>
      <c r="E6040" s="1">
        <v>1.93</v>
      </c>
      <c r="F6040" s="8">
        <f t="shared" si="660"/>
        <v>51.813471502590673</v>
      </c>
      <c r="G6040" s="1">
        <v>3.1</v>
      </c>
      <c r="H6040" s="8">
        <f t="shared" si="661"/>
        <v>32.258064516129032</v>
      </c>
      <c r="I6040" s="1">
        <v>3.8</v>
      </c>
      <c r="J6040" s="8">
        <f t="shared" si="662"/>
        <v>26.315789473684212</v>
      </c>
      <c r="K6040" s="6" t="s">
        <v>89</v>
      </c>
      <c r="L6040" s="6" t="s">
        <v>1</v>
      </c>
      <c r="M6040" s="9">
        <f t="shared" si="663"/>
        <v>90.590110371757575</v>
      </c>
      <c r="Q6040" s="10">
        <f t="shared" si="666"/>
        <v>-51.813471502590673</v>
      </c>
      <c r="S6040" s="10">
        <f t="shared" si="664"/>
        <v>-32.258064516129032</v>
      </c>
      <c r="U6040" s="10">
        <f t="shared" si="665"/>
        <v>-26.315789473684212</v>
      </c>
    </row>
    <row r="6041" spans="3:21" x14ac:dyDescent="0.3">
      <c r="C6041" s="6" t="s">
        <v>199</v>
      </c>
      <c r="D6041" s="6" t="s">
        <v>199</v>
      </c>
      <c r="E6041" s="1">
        <v>2.6</v>
      </c>
      <c r="F6041" s="8">
        <f t="shared" si="660"/>
        <v>38.46153846153846</v>
      </c>
      <c r="G6041" s="1">
        <v>2.9</v>
      </c>
      <c r="H6041" s="8">
        <f t="shared" si="661"/>
        <v>34.482758620689658</v>
      </c>
      <c r="I6041" s="1">
        <v>2.6</v>
      </c>
      <c r="J6041" s="8">
        <f t="shared" si="662"/>
        <v>38.46153846153846</v>
      </c>
      <c r="K6041" s="6" t="s">
        <v>89</v>
      </c>
      <c r="L6041" s="6" t="s">
        <v>2</v>
      </c>
      <c r="M6041" s="9">
        <f t="shared" si="663"/>
        <v>89.761904761904759</v>
      </c>
      <c r="Q6041" s="10">
        <f t="shared" si="666"/>
        <v>-38.46153846153846</v>
      </c>
      <c r="S6041" s="10">
        <f t="shared" si="664"/>
        <v>-34.482758620689658</v>
      </c>
      <c r="U6041" s="10">
        <f t="shared" si="665"/>
        <v>-38.46153846153846</v>
      </c>
    </row>
    <row r="6042" spans="3:21" x14ac:dyDescent="0.3">
      <c r="C6042" s="6" t="s">
        <v>0</v>
      </c>
      <c r="D6042" s="6" t="s">
        <v>0</v>
      </c>
      <c r="E6042" s="1">
        <v>2.04</v>
      </c>
      <c r="F6042" s="8">
        <f t="shared" si="660"/>
        <v>49.019607843137251</v>
      </c>
      <c r="G6042" s="1">
        <v>3.1</v>
      </c>
      <c r="H6042" s="8">
        <f t="shared" si="661"/>
        <v>32.258064516129032</v>
      </c>
      <c r="I6042" s="1">
        <v>3.6</v>
      </c>
      <c r="J6042" s="8">
        <f t="shared" si="662"/>
        <v>27.777777777777779</v>
      </c>
      <c r="K6042" s="6" t="s">
        <v>90</v>
      </c>
      <c r="L6042" s="6" t="s">
        <v>2</v>
      </c>
      <c r="M6042" s="9">
        <f t="shared" si="663"/>
        <v>91.696471725471241</v>
      </c>
      <c r="Q6042" s="10">
        <f t="shared" si="666"/>
        <v>-49.019607843137251</v>
      </c>
      <c r="S6042" s="10">
        <f t="shared" si="664"/>
        <v>-32.258064516129032</v>
      </c>
      <c r="U6042" s="10">
        <f t="shared" si="665"/>
        <v>-27.777777777777779</v>
      </c>
    </row>
    <row r="6043" spans="3:21" x14ac:dyDescent="0.3">
      <c r="C6043" s="6" t="s">
        <v>1</v>
      </c>
      <c r="D6043" s="6" t="s">
        <v>1</v>
      </c>
      <c r="E6043" s="1">
        <v>2.35</v>
      </c>
      <c r="F6043" s="8">
        <f t="shared" si="660"/>
        <v>42.553191489361701</v>
      </c>
      <c r="G6043" s="1">
        <v>3</v>
      </c>
      <c r="H6043" s="8">
        <f t="shared" si="661"/>
        <v>33.333333333333336</v>
      </c>
      <c r="I6043" s="1">
        <v>2.8</v>
      </c>
      <c r="J6043" s="8">
        <f t="shared" si="662"/>
        <v>35.714285714285715</v>
      </c>
      <c r="K6043" s="6" t="s">
        <v>90</v>
      </c>
      <c r="L6043" s="6" t="s">
        <v>2</v>
      </c>
      <c r="M6043" s="9">
        <f t="shared" si="663"/>
        <v>89.605083976395818</v>
      </c>
      <c r="Q6043" s="10">
        <f t="shared" si="666"/>
        <v>-42.553191489361701</v>
      </c>
      <c r="S6043" s="10">
        <f t="shared" si="664"/>
        <v>-33.333333333333336</v>
      </c>
      <c r="U6043" s="10">
        <f t="shared" si="665"/>
        <v>-35.714285714285715</v>
      </c>
    </row>
    <row r="6044" spans="3:21" x14ac:dyDescent="0.3">
      <c r="C6044" s="6" t="s">
        <v>199</v>
      </c>
      <c r="D6044" s="6" t="s">
        <v>1</v>
      </c>
      <c r="E6044" s="1">
        <v>2.5</v>
      </c>
      <c r="F6044" s="8">
        <f t="shared" si="660"/>
        <v>40</v>
      </c>
      <c r="G6044" s="1">
        <v>2.9</v>
      </c>
      <c r="H6044" s="8">
        <f t="shared" si="661"/>
        <v>34.482758620689658</v>
      </c>
      <c r="I6044" s="1">
        <v>2.7</v>
      </c>
      <c r="J6044" s="8">
        <f t="shared" si="662"/>
        <v>37.037037037037038</v>
      </c>
      <c r="K6044" s="6" t="s">
        <v>90</v>
      </c>
      <c r="L6044" s="6" t="s">
        <v>1</v>
      </c>
      <c r="M6044" s="9">
        <f t="shared" si="663"/>
        <v>89.670178653229499</v>
      </c>
      <c r="Q6044" s="10">
        <f t="shared" si="666"/>
        <v>-40</v>
      </c>
      <c r="S6044" s="10">
        <f t="shared" si="664"/>
        <v>-34.482758620689658</v>
      </c>
      <c r="U6044" s="10">
        <f t="shared" si="665"/>
        <v>-37.037037037037038</v>
      </c>
    </row>
    <row r="6045" spans="3:21" x14ac:dyDescent="0.3">
      <c r="C6045" s="6" t="s">
        <v>197</v>
      </c>
      <c r="D6045" s="6" t="s">
        <v>197</v>
      </c>
      <c r="E6045" s="1">
        <v>2.4</v>
      </c>
      <c r="F6045" s="8">
        <f t="shared" si="660"/>
        <v>41.666666666666671</v>
      </c>
      <c r="G6045" s="1">
        <v>3</v>
      </c>
      <c r="H6045" s="8">
        <f t="shared" si="661"/>
        <v>33.333333333333336</v>
      </c>
      <c r="I6045" s="1">
        <v>2.7</v>
      </c>
      <c r="J6045" s="8">
        <f t="shared" si="662"/>
        <v>37.037037037037038</v>
      </c>
      <c r="K6045" s="6" t="s">
        <v>90</v>
      </c>
      <c r="L6045" s="6" t="s">
        <v>2</v>
      </c>
      <c r="M6045" s="9">
        <f t="shared" si="663"/>
        <v>89.256198347107443</v>
      </c>
      <c r="Q6045" s="10">
        <f t="shared" si="666"/>
        <v>-41.666666666666671</v>
      </c>
      <c r="S6045" s="10">
        <f t="shared" si="664"/>
        <v>-33.333333333333336</v>
      </c>
      <c r="U6045" s="10">
        <f t="shared" si="665"/>
        <v>-37.037037037037038</v>
      </c>
    </row>
    <row r="6046" spans="3:21" x14ac:dyDescent="0.3">
      <c r="C6046" s="6" t="s">
        <v>1</v>
      </c>
      <c r="D6046" s="6" t="s">
        <v>0</v>
      </c>
      <c r="E6046" s="1">
        <v>1.72</v>
      </c>
      <c r="F6046" s="8">
        <f t="shared" si="660"/>
        <v>58.139534883720934</v>
      </c>
      <c r="G6046" s="1">
        <v>3.2</v>
      </c>
      <c r="H6046" s="8">
        <f t="shared" si="661"/>
        <v>31.25</v>
      </c>
      <c r="I6046" s="1">
        <v>5</v>
      </c>
      <c r="J6046" s="8">
        <f t="shared" si="662"/>
        <v>20</v>
      </c>
      <c r="K6046" s="6" t="s">
        <v>90</v>
      </c>
      <c r="L6046" s="6" t="s">
        <v>0</v>
      </c>
      <c r="M6046" s="9">
        <f t="shared" si="663"/>
        <v>91.416423066702109</v>
      </c>
      <c r="Q6046" s="10">
        <f t="shared" si="666"/>
        <v>-58.139534883720934</v>
      </c>
      <c r="S6046" s="10">
        <f t="shared" si="664"/>
        <v>-31.25</v>
      </c>
      <c r="U6046" s="10">
        <f t="shared" si="665"/>
        <v>-20</v>
      </c>
    </row>
    <row r="6047" spans="3:21" x14ac:dyDescent="0.3">
      <c r="C6047" s="6" t="s">
        <v>197</v>
      </c>
      <c r="D6047" s="6" t="s">
        <v>0</v>
      </c>
      <c r="E6047" s="1">
        <v>1.62</v>
      </c>
      <c r="F6047" s="8">
        <f t="shared" si="660"/>
        <v>61.728395061728392</v>
      </c>
      <c r="G6047" s="1">
        <v>3.6</v>
      </c>
      <c r="H6047" s="8">
        <f t="shared" si="661"/>
        <v>27.777777777777779</v>
      </c>
      <c r="I6047" s="1">
        <v>5.5</v>
      </c>
      <c r="J6047" s="8">
        <f t="shared" si="662"/>
        <v>18.181818181818183</v>
      </c>
      <c r="K6047" s="6" t="s">
        <v>90</v>
      </c>
      <c r="L6047" s="6" t="s">
        <v>0</v>
      </c>
      <c r="M6047" s="9">
        <f t="shared" si="663"/>
        <v>92.860865033871804</v>
      </c>
      <c r="Q6047" s="10">
        <f t="shared" si="666"/>
        <v>-61.728395061728392</v>
      </c>
      <c r="S6047" s="10">
        <f t="shared" si="664"/>
        <v>-27.777777777777779</v>
      </c>
      <c r="U6047" s="10">
        <f t="shared" si="665"/>
        <v>-18.181818181818183</v>
      </c>
    </row>
    <row r="6048" spans="3:21" x14ac:dyDescent="0.3">
      <c r="C6048" s="6" t="s">
        <v>0</v>
      </c>
      <c r="D6048" s="6" t="s">
        <v>1</v>
      </c>
      <c r="E6048" s="1">
        <v>1.38</v>
      </c>
      <c r="F6048" s="8">
        <f t="shared" si="660"/>
        <v>72.463768115942031</v>
      </c>
      <c r="G6048" s="1">
        <v>4.3</v>
      </c>
      <c r="H6048" s="8">
        <f t="shared" si="661"/>
        <v>23.255813953488374</v>
      </c>
      <c r="I6048" s="1">
        <v>7.7</v>
      </c>
      <c r="J6048" s="8">
        <f t="shared" si="662"/>
        <v>12.987012987012987</v>
      </c>
      <c r="K6048" s="6" t="s">
        <v>91</v>
      </c>
      <c r="L6048" s="6" t="s">
        <v>1</v>
      </c>
      <c r="M6048" s="9">
        <f t="shared" si="663"/>
        <v>91.990738876585468</v>
      </c>
      <c r="Q6048" s="10">
        <f t="shared" si="666"/>
        <v>-72.463768115942031</v>
      </c>
      <c r="S6048" s="10">
        <f t="shared" si="664"/>
        <v>-23.255813953488374</v>
      </c>
      <c r="U6048" s="10">
        <f t="shared" si="665"/>
        <v>-12.987012987012987</v>
      </c>
    </row>
    <row r="6049" spans="3:21" x14ac:dyDescent="0.3">
      <c r="C6049" s="6" t="s">
        <v>201</v>
      </c>
      <c r="D6049" s="6" t="s">
        <v>199</v>
      </c>
      <c r="E6049" s="1">
        <v>1.21</v>
      </c>
      <c r="F6049" s="8">
        <f t="shared" si="660"/>
        <v>82.644628099173559</v>
      </c>
      <c r="G6049" s="1">
        <v>5.7</v>
      </c>
      <c r="H6049" s="8">
        <f t="shared" si="661"/>
        <v>17.543859649122805</v>
      </c>
      <c r="I6049" s="1">
        <v>9.99</v>
      </c>
      <c r="J6049" s="8">
        <f t="shared" si="662"/>
        <v>10.01001001001001</v>
      </c>
      <c r="K6049" s="6" t="s">
        <v>91</v>
      </c>
      <c r="L6049" s="6" t="s">
        <v>0</v>
      </c>
      <c r="M6049" s="9">
        <f t="shared" si="663"/>
        <v>90.745338669975069</v>
      </c>
      <c r="Q6049" s="10">
        <f t="shared" si="666"/>
        <v>-82.644628099173559</v>
      </c>
      <c r="S6049" s="10">
        <f t="shared" si="664"/>
        <v>-17.543859649122805</v>
      </c>
      <c r="U6049" s="10">
        <f t="shared" si="665"/>
        <v>-10.01001001001001</v>
      </c>
    </row>
    <row r="6050" spans="3:21" x14ac:dyDescent="0.3">
      <c r="C6050" s="6" t="s">
        <v>0</v>
      </c>
      <c r="D6050" s="6" t="s">
        <v>0</v>
      </c>
      <c r="E6050" s="1">
        <v>2.04</v>
      </c>
      <c r="F6050" s="8">
        <f t="shared" si="660"/>
        <v>49.019607843137251</v>
      </c>
      <c r="G6050" s="1">
        <v>3.2</v>
      </c>
      <c r="H6050" s="8">
        <f t="shared" si="661"/>
        <v>31.25</v>
      </c>
      <c r="I6050" s="1">
        <v>3.5</v>
      </c>
      <c r="J6050" s="8">
        <f t="shared" si="662"/>
        <v>28.571428571428573</v>
      </c>
      <c r="K6050" s="6" t="s">
        <v>91</v>
      </c>
      <c r="L6050" s="6" t="s">
        <v>2</v>
      </c>
      <c r="M6050" s="9">
        <f t="shared" si="663"/>
        <v>91.877111146855398</v>
      </c>
      <c r="Q6050" s="10">
        <f t="shared" si="666"/>
        <v>-49.019607843137251</v>
      </c>
      <c r="S6050" s="10">
        <f t="shared" si="664"/>
        <v>-31.25</v>
      </c>
      <c r="U6050" s="10">
        <f t="shared" si="665"/>
        <v>-28.571428571428573</v>
      </c>
    </row>
    <row r="6051" spans="3:21" x14ac:dyDescent="0.3">
      <c r="C6051" s="6" t="s">
        <v>197</v>
      </c>
      <c r="D6051" s="6" t="s">
        <v>1</v>
      </c>
      <c r="E6051" s="1">
        <v>1.88</v>
      </c>
      <c r="F6051" s="8">
        <f t="shared" si="660"/>
        <v>53.191489361702132</v>
      </c>
      <c r="G6051" s="1">
        <v>3.25</v>
      </c>
      <c r="H6051" s="8">
        <f t="shared" si="661"/>
        <v>30.76923076923077</v>
      </c>
      <c r="I6051" s="1">
        <v>4.2</v>
      </c>
      <c r="J6051" s="8">
        <f t="shared" si="662"/>
        <v>23.80952380952381</v>
      </c>
      <c r="K6051" s="6" t="s">
        <v>91</v>
      </c>
      <c r="L6051" s="6" t="s">
        <v>0</v>
      </c>
      <c r="M6051" s="9">
        <f t="shared" si="663"/>
        <v>92.789991321955455</v>
      </c>
      <c r="Q6051" s="10">
        <f t="shared" si="666"/>
        <v>-53.191489361702132</v>
      </c>
      <c r="S6051" s="10">
        <f t="shared" si="664"/>
        <v>-30.76923076923077</v>
      </c>
      <c r="U6051" s="10">
        <f t="shared" si="665"/>
        <v>-23.80952380952381</v>
      </c>
    </row>
    <row r="6052" spans="3:21" x14ac:dyDescent="0.3">
      <c r="C6052" s="6" t="s">
        <v>0</v>
      </c>
      <c r="D6052" s="6" t="s">
        <v>0</v>
      </c>
      <c r="E6052" s="1">
        <v>3.05</v>
      </c>
      <c r="F6052" s="8">
        <f t="shared" ref="F6052:F6080" si="667">100/E6052</f>
        <v>32.786885245901644</v>
      </c>
      <c r="G6052" s="1">
        <v>2.9</v>
      </c>
      <c r="H6052" s="8">
        <f t="shared" si="661"/>
        <v>34.482758620689658</v>
      </c>
      <c r="I6052" s="1">
        <v>2.29</v>
      </c>
      <c r="J6052" s="8">
        <f t="shared" si="662"/>
        <v>43.668122270742359</v>
      </c>
      <c r="K6052" s="6" t="s">
        <v>92</v>
      </c>
      <c r="L6052" s="6" t="s">
        <v>2</v>
      </c>
      <c r="M6052" s="9">
        <f t="shared" si="663"/>
        <v>90.140628824458716</v>
      </c>
      <c r="Q6052" s="10">
        <f t="shared" si="666"/>
        <v>-32.786885245901644</v>
      </c>
      <c r="S6052" s="10">
        <f t="shared" si="664"/>
        <v>-34.482758620689658</v>
      </c>
      <c r="U6052" s="10">
        <f t="shared" si="665"/>
        <v>-43.668122270742359</v>
      </c>
    </row>
    <row r="6053" spans="3:21" x14ac:dyDescent="0.3">
      <c r="C6053" s="6" t="s">
        <v>200</v>
      </c>
      <c r="D6053" s="6" t="s">
        <v>197</v>
      </c>
      <c r="E6053" s="1">
        <v>1.31</v>
      </c>
      <c r="F6053" s="8">
        <f t="shared" si="667"/>
        <v>76.33587786259541</v>
      </c>
      <c r="G6053" s="1">
        <v>4.59</v>
      </c>
      <c r="H6053" s="8">
        <f t="shared" si="661"/>
        <v>21.786492374727668</v>
      </c>
      <c r="I6053" s="1">
        <v>8.4</v>
      </c>
      <c r="J6053" s="8">
        <f t="shared" si="662"/>
        <v>11.904761904761905</v>
      </c>
      <c r="K6053" s="6" t="s">
        <v>93</v>
      </c>
      <c r="L6053" s="6" t="s">
        <v>0</v>
      </c>
      <c r="M6053" s="9">
        <f t="shared" si="663"/>
        <v>90.886673180633011</v>
      </c>
      <c r="Q6053" s="10">
        <f t="shared" si="666"/>
        <v>-76.33587786259541</v>
      </c>
      <c r="S6053" s="10">
        <f t="shared" si="664"/>
        <v>-21.786492374727668</v>
      </c>
      <c r="U6053" s="10">
        <f t="shared" si="665"/>
        <v>-11.904761904761905</v>
      </c>
    </row>
    <row r="6054" spans="3:21" x14ac:dyDescent="0.3">
      <c r="C6054" s="6" t="s">
        <v>199</v>
      </c>
      <c r="D6054" s="6" t="s">
        <v>199</v>
      </c>
      <c r="E6054" s="1">
        <v>2.4</v>
      </c>
      <c r="F6054" s="8">
        <f t="shared" si="667"/>
        <v>41.666666666666671</v>
      </c>
      <c r="G6054" s="1">
        <v>2.95</v>
      </c>
      <c r="H6054" s="8">
        <f t="shared" si="661"/>
        <v>33.898305084745758</v>
      </c>
      <c r="I6054" s="1">
        <v>2.95</v>
      </c>
      <c r="J6054" s="8">
        <f t="shared" si="662"/>
        <v>33.898305084745758</v>
      </c>
      <c r="K6054" s="6" t="s">
        <v>93</v>
      </c>
      <c r="L6054" s="6" t="s">
        <v>2</v>
      </c>
      <c r="M6054" s="9">
        <f t="shared" si="663"/>
        <v>91.354838709677423</v>
      </c>
      <c r="Q6054" s="10">
        <f t="shared" si="666"/>
        <v>-41.666666666666671</v>
      </c>
      <c r="S6054" s="10">
        <f t="shared" si="664"/>
        <v>-33.898305084745758</v>
      </c>
      <c r="U6054" s="10">
        <f t="shared" si="665"/>
        <v>-33.898305084745758</v>
      </c>
    </row>
    <row r="6055" spans="3:21" x14ac:dyDescent="0.3">
      <c r="C6055" s="6" t="s">
        <v>1</v>
      </c>
      <c r="D6055" s="6" t="s">
        <v>1</v>
      </c>
      <c r="E6055" s="1">
        <v>1.79</v>
      </c>
      <c r="F6055" s="8">
        <f t="shared" si="667"/>
        <v>55.865921787709496</v>
      </c>
      <c r="G6055" s="1">
        <v>3.2</v>
      </c>
      <c r="H6055" s="8">
        <f t="shared" si="661"/>
        <v>31.25</v>
      </c>
      <c r="I6055" s="1">
        <v>4.4000000000000004</v>
      </c>
      <c r="J6055" s="8">
        <f t="shared" si="662"/>
        <v>22.727272727272727</v>
      </c>
      <c r="K6055" s="6" t="s">
        <v>93</v>
      </c>
      <c r="L6055" s="6" t="s">
        <v>2</v>
      </c>
      <c r="M6055" s="9">
        <f t="shared" si="663"/>
        <v>91.038867215720273</v>
      </c>
      <c r="Q6055" s="10">
        <f t="shared" si="666"/>
        <v>-55.865921787709496</v>
      </c>
      <c r="S6055" s="10">
        <f t="shared" si="664"/>
        <v>-31.25</v>
      </c>
      <c r="U6055" s="10">
        <f t="shared" si="665"/>
        <v>-22.727272727272727</v>
      </c>
    </row>
    <row r="6056" spans="3:21" x14ac:dyDescent="0.3">
      <c r="C6056" s="6" t="s">
        <v>0</v>
      </c>
      <c r="D6056" s="6" t="s">
        <v>199</v>
      </c>
      <c r="E6056" s="1">
        <v>2.6</v>
      </c>
      <c r="F6056" s="8">
        <f t="shared" si="667"/>
        <v>38.46153846153846</v>
      </c>
      <c r="G6056" s="1">
        <v>2.9</v>
      </c>
      <c r="H6056" s="8">
        <f t="shared" si="661"/>
        <v>34.482758620689658</v>
      </c>
      <c r="I6056" s="1">
        <v>2.6</v>
      </c>
      <c r="J6056" s="8">
        <f t="shared" si="662"/>
        <v>38.46153846153846</v>
      </c>
      <c r="K6056" s="6" t="s">
        <v>93</v>
      </c>
      <c r="L6056" s="6" t="s">
        <v>0</v>
      </c>
      <c r="M6056" s="9">
        <f t="shared" si="663"/>
        <v>89.761904761904759</v>
      </c>
      <c r="Q6056" s="10">
        <f t="shared" si="666"/>
        <v>-38.46153846153846</v>
      </c>
      <c r="S6056" s="10">
        <f t="shared" si="664"/>
        <v>-34.482758620689658</v>
      </c>
      <c r="U6056" s="10">
        <f t="shared" si="665"/>
        <v>-38.46153846153846</v>
      </c>
    </row>
    <row r="6057" spans="3:21" x14ac:dyDescent="0.3">
      <c r="C6057" s="6" t="s">
        <v>0</v>
      </c>
      <c r="D6057" s="6" t="s">
        <v>1</v>
      </c>
      <c r="E6057" s="1">
        <v>2</v>
      </c>
      <c r="F6057" s="8">
        <f t="shared" si="667"/>
        <v>50</v>
      </c>
      <c r="G6057" s="1">
        <v>3.1</v>
      </c>
      <c r="H6057" s="8">
        <f t="shared" si="661"/>
        <v>32.258064516129032</v>
      </c>
      <c r="I6057" s="1">
        <v>3.7</v>
      </c>
      <c r="J6057" s="8">
        <f t="shared" si="662"/>
        <v>27.027027027027025</v>
      </c>
      <c r="K6057" s="6" t="s">
        <v>93</v>
      </c>
      <c r="L6057" s="6" t="s">
        <v>1</v>
      </c>
      <c r="M6057" s="9">
        <f t="shared" si="663"/>
        <v>91.503789389708814</v>
      </c>
      <c r="Q6057" s="10">
        <f t="shared" si="666"/>
        <v>-50</v>
      </c>
      <c r="S6057" s="10">
        <f t="shared" si="664"/>
        <v>-32.258064516129032</v>
      </c>
      <c r="U6057" s="10">
        <f t="shared" si="665"/>
        <v>-27.027027027027025</v>
      </c>
    </row>
    <row r="6058" spans="3:21" x14ac:dyDescent="0.3">
      <c r="C6058" s="6" t="s">
        <v>0</v>
      </c>
      <c r="D6058" s="6" t="s">
        <v>1</v>
      </c>
      <c r="E6058" s="1">
        <v>2.6</v>
      </c>
      <c r="F6058" s="8">
        <f t="shared" si="667"/>
        <v>38.46153846153846</v>
      </c>
      <c r="G6058" s="1">
        <v>2.8</v>
      </c>
      <c r="H6058" s="8">
        <f t="shared" si="661"/>
        <v>35.714285714285715</v>
      </c>
      <c r="I6058" s="1">
        <v>2.8</v>
      </c>
      <c r="J6058" s="8">
        <f t="shared" si="662"/>
        <v>35.714285714285715</v>
      </c>
      <c r="K6058" s="6" t="s">
        <v>93</v>
      </c>
      <c r="L6058" s="6" t="s">
        <v>1</v>
      </c>
      <c r="M6058" s="9">
        <f t="shared" si="663"/>
        <v>91</v>
      </c>
      <c r="Q6058" s="10">
        <f t="shared" si="666"/>
        <v>-38.46153846153846</v>
      </c>
      <c r="S6058" s="10">
        <f t="shared" si="664"/>
        <v>-35.714285714285715</v>
      </c>
      <c r="U6058" s="10">
        <f t="shared" si="665"/>
        <v>-35.714285714285715</v>
      </c>
    </row>
    <row r="6059" spans="3:21" x14ac:dyDescent="0.3">
      <c r="C6059" s="6" t="s">
        <v>1</v>
      </c>
      <c r="D6059" s="6" t="s">
        <v>199</v>
      </c>
      <c r="E6059" s="1">
        <v>2</v>
      </c>
      <c r="F6059" s="8">
        <f t="shared" si="667"/>
        <v>50</v>
      </c>
      <c r="G6059" s="1">
        <v>3.1</v>
      </c>
      <c r="H6059" s="8">
        <f t="shared" si="661"/>
        <v>32.258064516129032</v>
      </c>
      <c r="I6059" s="1">
        <v>3.6</v>
      </c>
      <c r="J6059" s="8">
        <f t="shared" si="662"/>
        <v>27.777777777777779</v>
      </c>
      <c r="K6059" s="6" t="s">
        <v>93</v>
      </c>
      <c r="L6059" s="6" t="s">
        <v>0</v>
      </c>
      <c r="M6059" s="9">
        <f t="shared" si="663"/>
        <v>90.879478827361581</v>
      </c>
      <c r="Q6059" s="10">
        <f t="shared" si="666"/>
        <v>-50</v>
      </c>
      <c r="S6059" s="10">
        <f t="shared" si="664"/>
        <v>-32.258064516129032</v>
      </c>
      <c r="U6059" s="10">
        <f t="shared" si="665"/>
        <v>-27.777777777777779</v>
      </c>
    </row>
    <row r="6060" spans="3:21" x14ac:dyDescent="0.3">
      <c r="C6060" s="6" t="s">
        <v>197</v>
      </c>
      <c r="D6060" s="6" t="s">
        <v>197</v>
      </c>
      <c r="E6060" s="1">
        <v>3.6</v>
      </c>
      <c r="F6060" s="8">
        <f t="shared" si="667"/>
        <v>27.777777777777779</v>
      </c>
      <c r="G6060" s="1">
        <v>3.25</v>
      </c>
      <c r="H6060" s="8">
        <f t="shared" si="661"/>
        <v>30.76923076923077</v>
      </c>
      <c r="I6060" s="1">
        <v>1.93</v>
      </c>
      <c r="J6060" s="8">
        <f t="shared" si="662"/>
        <v>51.813471502590673</v>
      </c>
      <c r="K6060" s="6" t="s">
        <v>93</v>
      </c>
      <c r="L6060" s="6" t="s">
        <v>2</v>
      </c>
      <c r="M6060" s="9">
        <f t="shared" si="663"/>
        <v>90.612146626271539</v>
      </c>
      <c r="Q6060" s="10">
        <f t="shared" si="666"/>
        <v>-27.777777777777779</v>
      </c>
      <c r="S6060" s="10">
        <f t="shared" si="664"/>
        <v>-30.76923076923077</v>
      </c>
      <c r="U6060" s="10">
        <f t="shared" si="665"/>
        <v>-51.813471502590673</v>
      </c>
    </row>
    <row r="6061" spans="3:21" x14ac:dyDescent="0.3">
      <c r="C6061" s="6" t="s">
        <v>1</v>
      </c>
      <c r="D6061" s="6" t="s">
        <v>1</v>
      </c>
      <c r="E6061" s="1">
        <v>4.59</v>
      </c>
      <c r="F6061" s="8">
        <f t="shared" si="667"/>
        <v>21.786492374727668</v>
      </c>
      <c r="G6061" s="1">
        <v>3.4</v>
      </c>
      <c r="H6061" s="8">
        <f t="shared" si="661"/>
        <v>29.411764705882355</v>
      </c>
      <c r="I6061" s="1">
        <v>1.72</v>
      </c>
      <c r="J6061" s="8">
        <f t="shared" si="662"/>
        <v>58.139534883720934</v>
      </c>
      <c r="K6061" s="6" t="s">
        <v>93</v>
      </c>
      <c r="L6061" s="6" t="s">
        <v>2</v>
      </c>
      <c r="M6061" s="9">
        <f t="shared" si="663"/>
        <v>91.459684893419819</v>
      </c>
      <c r="Q6061" s="10">
        <f t="shared" si="666"/>
        <v>-21.786492374727668</v>
      </c>
      <c r="S6061" s="10">
        <f t="shared" si="664"/>
        <v>-29.411764705882355</v>
      </c>
      <c r="U6061" s="10">
        <f t="shared" si="665"/>
        <v>-58.139534883720934</v>
      </c>
    </row>
    <row r="6062" spans="3:21" x14ac:dyDescent="0.3">
      <c r="C6062" s="6" t="s">
        <v>197</v>
      </c>
      <c r="D6062" s="6" t="s">
        <v>199</v>
      </c>
      <c r="E6062" s="1">
        <v>1.77</v>
      </c>
      <c r="F6062" s="8">
        <f t="shared" si="667"/>
        <v>56.497175141242934</v>
      </c>
      <c r="G6062" s="1">
        <v>3.3</v>
      </c>
      <c r="H6062" s="8">
        <f t="shared" si="661"/>
        <v>30.303030303030305</v>
      </c>
      <c r="I6062" s="1">
        <v>4.59</v>
      </c>
      <c r="J6062" s="8">
        <f t="shared" si="662"/>
        <v>21.786492374727668</v>
      </c>
      <c r="K6062" s="6" t="s">
        <v>94</v>
      </c>
      <c r="L6062" s="6" t="s">
        <v>0</v>
      </c>
      <c r="M6062" s="9">
        <f t="shared" si="663"/>
        <v>92.092311497202203</v>
      </c>
      <c r="Q6062" s="10">
        <f t="shared" si="666"/>
        <v>-56.497175141242934</v>
      </c>
      <c r="S6062" s="10">
        <f t="shared" si="664"/>
        <v>-30.303030303030305</v>
      </c>
      <c r="U6062" s="10">
        <f t="shared" si="665"/>
        <v>-21.786492374727668</v>
      </c>
    </row>
    <row r="6063" spans="3:21" x14ac:dyDescent="0.3">
      <c r="C6063" s="6" t="s">
        <v>198</v>
      </c>
      <c r="D6063" s="6" t="s">
        <v>1</v>
      </c>
      <c r="E6063" s="1">
        <v>2.54</v>
      </c>
      <c r="F6063" s="8">
        <f t="shared" si="667"/>
        <v>39.370078740157481</v>
      </c>
      <c r="G6063" s="1">
        <v>2.9</v>
      </c>
      <c r="H6063" s="8">
        <f t="shared" si="661"/>
        <v>34.482758620689658</v>
      </c>
      <c r="I6063" s="1">
        <v>2.7</v>
      </c>
      <c r="J6063" s="8">
        <f t="shared" si="662"/>
        <v>37.037037037037038</v>
      </c>
      <c r="K6063" s="6" t="s">
        <v>94</v>
      </c>
      <c r="L6063" s="6" t="s">
        <v>0</v>
      </c>
      <c r="M6063" s="9">
        <f t="shared" si="663"/>
        <v>90.179559263625649</v>
      </c>
      <c r="Q6063" s="10">
        <f t="shared" si="666"/>
        <v>-39.370078740157481</v>
      </c>
      <c r="S6063" s="10">
        <f t="shared" si="664"/>
        <v>-34.482758620689658</v>
      </c>
      <c r="U6063" s="10">
        <f t="shared" si="665"/>
        <v>-37.037037037037038</v>
      </c>
    </row>
    <row r="6064" spans="3:21" x14ac:dyDescent="0.3">
      <c r="C6064" s="6" t="s">
        <v>197</v>
      </c>
      <c r="D6064" s="6" t="s">
        <v>1</v>
      </c>
      <c r="E6064" s="1">
        <v>1.64</v>
      </c>
      <c r="F6064" s="8">
        <f t="shared" si="667"/>
        <v>60.975609756097562</v>
      </c>
      <c r="G6064" s="1">
        <v>3.5</v>
      </c>
      <c r="H6064" s="8">
        <f t="shared" si="661"/>
        <v>28.571428571428573</v>
      </c>
      <c r="I6064" s="1">
        <v>5.5</v>
      </c>
      <c r="J6064" s="8">
        <f t="shared" si="662"/>
        <v>18.181818181818183</v>
      </c>
      <c r="K6064" s="6" t="s">
        <v>94</v>
      </c>
      <c r="L6064" s="6" t="s">
        <v>0</v>
      </c>
      <c r="M6064" s="9">
        <f t="shared" si="663"/>
        <v>92.825639517788872</v>
      </c>
      <c r="Q6064" s="10">
        <f t="shared" si="666"/>
        <v>-60.975609756097562</v>
      </c>
      <c r="S6064" s="10">
        <f t="shared" si="664"/>
        <v>-28.571428571428573</v>
      </c>
      <c r="U6064" s="10">
        <f t="shared" si="665"/>
        <v>-18.181818181818183</v>
      </c>
    </row>
    <row r="6065" spans="3:21" x14ac:dyDescent="0.3">
      <c r="C6065" s="6" t="s">
        <v>0</v>
      </c>
      <c r="D6065" s="6" t="s">
        <v>1</v>
      </c>
      <c r="E6065" s="1">
        <v>2.04</v>
      </c>
      <c r="F6065" s="8">
        <f t="shared" si="667"/>
        <v>49.019607843137251</v>
      </c>
      <c r="G6065" s="1">
        <v>3.1</v>
      </c>
      <c r="H6065" s="8">
        <f t="shared" si="661"/>
        <v>32.258064516129032</v>
      </c>
      <c r="I6065" s="1">
        <v>3.7</v>
      </c>
      <c r="J6065" s="8">
        <f t="shared" si="662"/>
        <v>27.027027027027025</v>
      </c>
      <c r="K6065" s="6" t="s">
        <v>94</v>
      </c>
      <c r="L6065" s="6" t="s">
        <v>1</v>
      </c>
      <c r="M6065" s="9">
        <f t="shared" si="663"/>
        <v>92.332096914213551</v>
      </c>
      <c r="Q6065" s="10">
        <f t="shared" si="666"/>
        <v>-49.019607843137251</v>
      </c>
      <c r="S6065" s="10">
        <f t="shared" si="664"/>
        <v>-32.258064516129032</v>
      </c>
      <c r="U6065" s="10">
        <f t="shared" si="665"/>
        <v>-27.027027027027025</v>
      </c>
    </row>
    <row r="6066" spans="3:21" x14ac:dyDescent="0.3">
      <c r="C6066" s="6" t="s">
        <v>199</v>
      </c>
      <c r="D6066" s="6" t="s">
        <v>0</v>
      </c>
      <c r="E6066" s="1">
        <v>1.86</v>
      </c>
      <c r="F6066" s="8">
        <f t="shared" si="667"/>
        <v>53.763440860215049</v>
      </c>
      <c r="G6066" s="1">
        <v>3.2</v>
      </c>
      <c r="H6066" s="8">
        <f t="shared" si="661"/>
        <v>31.25</v>
      </c>
      <c r="I6066" s="1">
        <v>4.4000000000000004</v>
      </c>
      <c r="J6066" s="8">
        <f t="shared" si="662"/>
        <v>22.727272727272727</v>
      </c>
      <c r="K6066" s="6" t="s">
        <v>94</v>
      </c>
      <c r="L6066" s="6" t="s">
        <v>1</v>
      </c>
      <c r="M6066" s="9">
        <f t="shared" si="663"/>
        <v>92.815423872979892</v>
      </c>
      <c r="Q6066" s="10">
        <f t="shared" si="666"/>
        <v>-53.763440860215049</v>
      </c>
      <c r="S6066" s="10">
        <f t="shared" si="664"/>
        <v>-31.25</v>
      </c>
      <c r="U6066" s="10">
        <f t="shared" si="665"/>
        <v>-22.727272727272727</v>
      </c>
    </row>
    <row r="6067" spans="3:21" x14ac:dyDescent="0.3">
      <c r="C6067" s="6" t="s">
        <v>1</v>
      </c>
      <c r="D6067" s="6" t="s">
        <v>199</v>
      </c>
      <c r="E6067" s="1">
        <v>5.5</v>
      </c>
      <c r="F6067" s="8">
        <f t="shared" si="667"/>
        <v>18.181818181818183</v>
      </c>
      <c r="G6067" s="1">
        <v>3.5</v>
      </c>
      <c r="H6067" s="8">
        <f t="shared" si="661"/>
        <v>28.571428571428573</v>
      </c>
      <c r="I6067" s="1">
        <v>1.64</v>
      </c>
      <c r="J6067" s="8">
        <f t="shared" si="662"/>
        <v>60.975609756097562</v>
      </c>
      <c r="K6067" s="6" t="s">
        <v>95</v>
      </c>
      <c r="L6067" s="6" t="s">
        <v>0</v>
      </c>
      <c r="M6067" s="9">
        <f t="shared" si="663"/>
        <v>92.825639517788872</v>
      </c>
      <c r="Q6067" s="10">
        <f t="shared" si="666"/>
        <v>-18.181818181818183</v>
      </c>
      <c r="S6067" s="10">
        <f t="shared" si="664"/>
        <v>-28.571428571428573</v>
      </c>
      <c r="U6067" s="10">
        <f t="shared" si="665"/>
        <v>-60.975609756097562</v>
      </c>
    </row>
    <row r="6068" spans="3:21" x14ac:dyDescent="0.3">
      <c r="C6068" s="6" t="s">
        <v>0</v>
      </c>
      <c r="D6068" s="6" t="s">
        <v>0</v>
      </c>
      <c r="E6068" s="1">
        <v>6.6</v>
      </c>
      <c r="F6068" s="8">
        <f t="shared" si="667"/>
        <v>15.151515151515152</v>
      </c>
      <c r="G6068" s="1">
        <v>3.8</v>
      </c>
      <c r="H6068" s="8">
        <f t="shared" si="661"/>
        <v>26.315789473684212</v>
      </c>
      <c r="I6068" s="1">
        <v>1.5</v>
      </c>
      <c r="J6068" s="8">
        <f t="shared" si="662"/>
        <v>66.666666666666671</v>
      </c>
      <c r="K6068" s="6" t="s">
        <v>95</v>
      </c>
      <c r="L6068" s="6" t="s">
        <v>2</v>
      </c>
      <c r="M6068" s="9">
        <f t="shared" si="663"/>
        <v>92.477876106194685</v>
      </c>
      <c r="Q6068" s="10">
        <f t="shared" si="666"/>
        <v>-15.151515151515152</v>
      </c>
      <c r="S6068" s="10">
        <f t="shared" si="664"/>
        <v>-26.315789473684212</v>
      </c>
      <c r="U6068" s="10">
        <f t="shared" si="665"/>
        <v>-66.666666666666671</v>
      </c>
    </row>
    <row r="6069" spans="3:21" x14ac:dyDescent="0.3">
      <c r="C6069" s="6" t="s">
        <v>0</v>
      </c>
      <c r="D6069" s="6" t="s">
        <v>0</v>
      </c>
      <c r="E6069" s="1">
        <v>2.1</v>
      </c>
      <c r="F6069" s="8">
        <f t="shared" si="667"/>
        <v>47.61904761904762</v>
      </c>
      <c r="G6069" s="1">
        <v>3.1</v>
      </c>
      <c r="H6069" s="8">
        <f t="shared" si="661"/>
        <v>32.258064516129032</v>
      </c>
      <c r="I6069" s="1">
        <v>3.55</v>
      </c>
      <c r="J6069" s="8">
        <f t="shared" si="662"/>
        <v>28.169014084507044</v>
      </c>
      <c r="K6069" s="6" t="s">
        <v>95</v>
      </c>
      <c r="L6069" s="6" t="s">
        <v>2</v>
      </c>
      <c r="M6069" s="9">
        <f t="shared" si="663"/>
        <v>92.553063676411696</v>
      </c>
      <c r="Q6069" s="10">
        <f t="shared" si="666"/>
        <v>-47.61904761904762</v>
      </c>
      <c r="S6069" s="10">
        <f t="shared" si="664"/>
        <v>-32.258064516129032</v>
      </c>
      <c r="U6069" s="10">
        <f t="shared" si="665"/>
        <v>-28.169014084507044</v>
      </c>
    </row>
    <row r="6070" spans="3:21" x14ac:dyDescent="0.3">
      <c r="C6070" s="6" t="s">
        <v>1</v>
      </c>
      <c r="D6070" s="6" t="s">
        <v>199</v>
      </c>
      <c r="E6070" s="1">
        <v>2.29</v>
      </c>
      <c r="F6070" s="8">
        <f t="shared" si="667"/>
        <v>43.668122270742359</v>
      </c>
      <c r="G6070" s="1">
        <v>3</v>
      </c>
      <c r="H6070" s="8">
        <f t="shared" si="661"/>
        <v>33.333333333333336</v>
      </c>
      <c r="I6070" s="1">
        <v>3.1</v>
      </c>
      <c r="J6070" s="8">
        <f t="shared" si="662"/>
        <v>32.258064516129032</v>
      </c>
      <c r="K6070" s="6" t="s">
        <v>96</v>
      </c>
      <c r="L6070" s="6" t="s">
        <v>0</v>
      </c>
      <c r="M6070" s="9">
        <f t="shared" si="663"/>
        <v>91.52520520864671</v>
      </c>
      <c r="Q6070" s="10">
        <f t="shared" si="666"/>
        <v>-43.668122270742359</v>
      </c>
      <c r="S6070" s="10">
        <f t="shared" si="664"/>
        <v>-33.333333333333336</v>
      </c>
      <c r="U6070" s="10">
        <f t="shared" si="665"/>
        <v>-32.258064516129032</v>
      </c>
    </row>
    <row r="6071" spans="3:21" x14ac:dyDescent="0.3">
      <c r="C6071" s="6" t="s">
        <v>1</v>
      </c>
      <c r="D6071" s="6" t="s">
        <v>199</v>
      </c>
      <c r="E6071" s="1">
        <v>1.37</v>
      </c>
      <c r="F6071" s="8">
        <f t="shared" si="667"/>
        <v>72.992700729926995</v>
      </c>
      <c r="G6071" s="1">
        <v>4.3</v>
      </c>
      <c r="H6071" s="8">
        <f t="shared" si="661"/>
        <v>23.255813953488374</v>
      </c>
      <c r="I6071" s="1">
        <v>8</v>
      </c>
      <c r="J6071" s="8">
        <f t="shared" si="662"/>
        <v>12.5</v>
      </c>
      <c r="K6071" s="6" t="s">
        <v>97</v>
      </c>
      <c r="L6071" s="6" t="s">
        <v>0</v>
      </c>
      <c r="M6071" s="9">
        <f t="shared" si="663"/>
        <v>91.955278921386906</v>
      </c>
      <c r="Q6071" s="10">
        <f t="shared" si="666"/>
        <v>-72.992700729926995</v>
      </c>
      <c r="S6071" s="10">
        <f t="shared" si="664"/>
        <v>-23.255813953488374</v>
      </c>
      <c r="U6071" s="10">
        <f t="shared" si="665"/>
        <v>-12.5</v>
      </c>
    </row>
    <row r="6072" spans="3:21" x14ac:dyDescent="0.3">
      <c r="C6072" s="6" t="s">
        <v>198</v>
      </c>
      <c r="D6072" s="6" t="s">
        <v>199</v>
      </c>
      <c r="E6072" s="1">
        <v>2.2000000000000002</v>
      </c>
      <c r="F6072" s="8">
        <f t="shared" si="667"/>
        <v>45.454545454545453</v>
      </c>
      <c r="G6072" s="1">
        <v>3.1</v>
      </c>
      <c r="H6072" s="8">
        <f t="shared" si="661"/>
        <v>32.258064516129032</v>
      </c>
      <c r="I6072" s="1">
        <v>3.4</v>
      </c>
      <c r="J6072" s="8">
        <f t="shared" si="662"/>
        <v>29.411764705882355</v>
      </c>
      <c r="K6072" s="6" t="s">
        <v>98</v>
      </c>
      <c r="L6072" s="6" t="s">
        <v>0</v>
      </c>
      <c r="M6072" s="9">
        <f t="shared" si="663"/>
        <v>93.349436392914654</v>
      </c>
      <c r="Q6072" s="10">
        <f t="shared" si="666"/>
        <v>-45.454545454545453</v>
      </c>
      <c r="S6072" s="10">
        <f t="shared" si="664"/>
        <v>-32.258064516129032</v>
      </c>
      <c r="U6072" s="10">
        <f t="shared" si="665"/>
        <v>-29.411764705882355</v>
      </c>
    </row>
    <row r="6073" spans="3:21" x14ac:dyDescent="0.3">
      <c r="C6073" s="6" t="s">
        <v>198</v>
      </c>
      <c r="D6073" s="6" t="s">
        <v>1</v>
      </c>
      <c r="E6073" s="1">
        <v>1.49</v>
      </c>
      <c r="F6073" s="8">
        <f t="shared" si="667"/>
        <v>67.114093959731548</v>
      </c>
      <c r="G6073" s="1">
        <v>3.8</v>
      </c>
      <c r="H6073" s="8">
        <f t="shared" si="661"/>
        <v>26.315789473684212</v>
      </c>
      <c r="I6073" s="1">
        <v>7</v>
      </c>
      <c r="J6073" s="8">
        <f t="shared" si="662"/>
        <v>14.285714285714286</v>
      </c>
      <c r="K6073" s="6" t="s">
        <v>98</v>
      </c>
      <c r="L6073" s="6" t="s">
        <v>0</v>
      </c>
      <c r="M6073" s="9">
        <f t="shared" si="663"/>
        <v>92.837065492363891</v>
      </c>
      <c r="Q6073" s="10">
        <f t="shared" si="666"/>
        <v>-67.114093959731548</v>
      </c>
      <c r="S6073" s="10">
        <f t="shared" si="664"/>
        <v>-26.315789473684212</v>
      </c>
      <c r="U6073" s="10">
        <f t="shared" si="665"/>
        <v>-14.285714285714286</v>
      </c>
    </row>
    <row r="6074" spans="3:21" x14ac:dyDescent="0.3">
      <c r="C6074" s="6" t="s">
        <v>0</v>
      </c>
      <c r="D6074" s="6" t="s">
        <v>197</v>
      </c>
      <c r="E6074" s="1">
        <v>2.2000000000000002</v>
      </c>
      <c r="F6074" s="8">
        <f t="shared" si="667"/>
        <v>45.454545454545453</v>
      </c>
      <c r="G6074" s="1">
        <v>3.1</v>
      </c>
      <c r="H6074" s="8">
        <f t="shared" si="661"/>
        <v>32.258064516129032</v>
      </c>
      <c r="I6074" s="1">
        <v>3.4</v>
      </c>
      <c r="J6074" s="8">
        <f t="shared" si="662"/>
        <v>29.411764705882355</v>
      </c>
      <c r="K6074" s="6" t="s">
        <v>98</v>
      </c>
      <c r="L6074" s="6" t="s">
        <v>1</v>
      </c>
      <c r="M6074" s="9">
        <f t="shared" si="663"/>
        <v>93.349436392914654</v>
      </c>
      <c r="Q6074" s="10">
        <f t="shared" si="666"/>
        <v>-45.454545454545453</v>
      </c>
      <c r="S6074" s="10">
        <f t="shared" si="664"/>
        <v>-32.258064516129032</v>
      </c>
      <c r="U6074" s="10">
        <f t="shared" si="665"/>
        <v>-29.411764705882355</v>
      </c>
    </row>
    <row r="6075" spans="3:21" x14ac:dyDescent="0.3">
      <c r="C6075" s="6" t="s">
        <v>1</v>
      </c>
      <c r="D6075" s="6" t="s">
        <v>1</v>
      </c>
      <c r="E6075" s="1">
        <v>2.04</v>
      </c>
      <c r="F6075" s="8">
        <f t="shared" si="667"/>
        <v>49.019607843137251</v>
      </c>
      <c r="G6075" s="1">
        <v>3.1</v>
      </c>
      <c r="H6075" s="8">
        <f t="shared" si="661"/>
        <v>32.258064516129032</v>
      </c>
      <c r="I6075" s="1">
        <v>3.8</v>
      </c>
      <c r="J6075" s="8">
        <f t="shared" si="662"/>
        <v>26.315789473684212</v>
      </c>
      <c r="K6075" s="6" t="s">
        <v>98</v>
      </c>
      <c r="L6075" s="6" t="s">
        <v>2</v>
      </c>
      <c r="M6075" s="9">
        <f t="shared" si="663"/>
        <v>92.942450495049499</v>
      </c>
      <c r="Q6075" s="10">
        <f t="shared" si="666"/>
        <v>-49.019607843137251</v>
      </c>
      <c r="S6075" s="10">
        <f t="shared" si="664"/>
        <v>-32.258064516129032</v>
      </c>
      <c r="U6075" s="10">
        <f t="shared" si="665"/>
        <v>-26.315789473684212</v>
      </c>
    </row>
    <row r="6076" spans="3:21" x14ac:dyDescent="0.3">
      <c r="C6076" s="6" t="s">
        <v>1</v>
      </c>
      <c r="D6076" s="6" t="s">
        <v>199</v>
      </c>
      <c r="E6076" s="1">
        <v>1.68</v>
      </c>
      <c r="F6076" s="8">
        <f t="shared" si="667"/>
        <v>59.523809523809526</v>
      </c>
      <c r="G6076" s="1">
        <v>3.3</v>
      </c>
      <c r="H6076" s="8">
        <f t="shared" si="661"/>
        <v>30.303030303030305</v>
      </c>
      <c r="I6076" s="1">
        <v>5.5</v>
      </c>
      <c r="J6076" s="8">
        <f t="shared" si="662"/>
        <v>18.181818181818183</v>
      </c>
      <c r="K6076" s="6" t="s">
        <v>98</v>
      </c>
      <c r="L6076" s="6" t="s">
        <v>0</v>
      </c>
      <c r="M6076" s="9">
        <f t="shared" si="663"/>
        <v>92.585170340681358</v>
      </c>
      <c r="Q6076" s="10">
        <f t="shared" si="666"/>
        <v>-59.523809523809526</v>
      </c>
      <c r="S6076" s="10">
        <f t="shared" si="664"/>
        <v>-30.303030303030305</v>
      </c>
      <c r="U6076" s="10">
        <f t="shared" si="665"/>
        <v>-18.181818181818183</v>
      </c>
    </row>
    <row r="6077" spans="3:21" x14ac:dyDescent="0.3">
      <c r="C6077" s="6" t="s">
        <v>199</v>
      </c>
      <c r="D6077" s="6" t="s">
        <v>199</v>
      </c>
      <c r="E6077" s="1">
        <v>2.5</v>
      </c>
      <c r="F6077" s="8">
        <f t="shared" si="667"/>
        <v>40</v>
      </c>
      <c r="G6077" s="1">
        <v>2.9</v>
      </c>
      <c r="H6077" s="8">
        <f t="shared" si="661"/>
        <v>34.482758620689658</v>
      </c>
      <c r="I6077" s="1">
        <v>3</v>
      </c>
      <c r="J6077" s="8">
        <f t="shared" si="662"/>
        <v>33.333333333333336</v>
      </c>
      <c r="K6077" s="6" t="s">
        <v>98</v>
      </c>
      <c r="L6077" s="6" t="s">
        <v>2</v>
      </c>
      <c r="M6077" s="9">
        <f t="shared" si="663"/>
        <v>92.750533049040513</v>
      </c>
      <c r="Q6077" s="10">
        <f t="shared" si="666"/>
        <v>-40</v>
      </c>
      <c r="S6077" s="10">
        <f t="shared" si="664"/>
        <v>-34.482758620689658</v>
      </c>
      <c r="U6077" s="10">
        <f t="shared" si="665"/>
        <v>-33.333333333333336</v>
      </c>
    </row>
    <row r="6078" spans="3:21" x14ac:dyDescent="0.3">
      <c r="C6078" s="6" t="s">
        <v>0</v>
      </c>
      <c r="D6078" s="6" t="s">
        <v>199</v>
      </c>
      <c r="E6078" s="1">
        <v>1.32</v>
      </c>
      <c r="F6078" s="8">
        <f t="shared" si="667"/>
        <v>75.757575757575751</v>
      </c>
      <c r="G6078" s="1">
        <v>4.4000000000000004</v>
      </c>
      <c r="H6078" s="8">
        <f t="shared" si="661"/>
        <v>22.727272727272727</v>
      </c>
      <c r="I6078" s="1">
        <v>8.5</v>
      </c>
      <c r="J6078" s="8">
        <f t="shared" si="662"/>
        <v>11.764705882352942</v>
      </c>
      <c r="K6078" s="6" t="s">
        <v>98</v>
      </c>
      <c r="L6078" s="6" t="s">
        <v>0</v>
      </c>
      <c r="M6078" s="9">
        <f t="shared" si="663"/>
        <v>90.70331447049314</v>
      </c>
      <c r="Q6078" s="10">
        <f t="shared" si="666"/>
        <v>-75.757575757575751</v>
      </c>
      <c r="S6078" s="10">
        <f t="shared" si="664"/>
        <v>-22.727272727272727</v>
      </c>
      <c r="U6078" s="10">
        <f t="shared" si="665"/>
        <v>-11.764705882352942</v>
      </c>
    </row>
    <row r="6079" spans="3:21" x14ac:dyDescent="0.3">
      <c r="C6079" s="6" t="s">
        <v>0</v>
      </c>
      <c r="D6079" s="6" t="s">
        <v>199</v>
      </c>
      <c r="E6079" s="1">
        <v>3</v>
      </c>
      <c r="F6079" s="8">
        <f t="shared" si="667"/>
        <v>33.333333333333336</v>
      </c>
      <c r="G6079" s="1">
        <v>3</v>
      </c>
      <c r="H6079" s="8">
        <f t="shared" si="661"/>
        <v>33.333333333333336</v>
      </c>
      <c r="I6079" s="1">
        <v>2.29</v>
      </c>
      <c r="J6079" s="8">
        <f t="shared" si="662"/>
        <v>43.668122270742359</v>
      </c>
      <c r="K6079" s="6" t="s">
        <v>98</v>
      </c>
      <c r="L6079" s="6" t="s">
        <v>0</v>
      </c>
      <c r="M6079" s="9">
        <f t="shared" si="663"/>
        <v>90.633245382585741</v>
      </c>
      <c r="Q6079" s="10">
        <f t="shared" si="666"/>
        <v>-33.333333333333336</v>
      </c>
      <c r="S6079" s="10">
        <f t="shared" si="664"/>
        <v>-33.333333333333336</v>
      </c>
      <c r="U6079" s="10">
        <f t="shared" si="665"/>
        <v>-43.668122270742359</v>
      </c>
    </row>
    <row r="6080" spans="3:21" x14ac:dyDescent="0.3">
      <c r="C6080" s="6" t="s">
        <v>197</v>
      </c>
      <c r="D6080" s="6" t="s">
        <v>0</v>
      </c>
      <c r="E6080" s="1">
        <v>1.68</v>
      </c>
      <c r="F6080" s="8">
        <f t="shared" si="667"/>
        <v>59.523809523809526</v>
      </c>
      <c r="G6080" s="1">
        <v>3.45</v>
      </c>
      <c r="H6080" s="8">
        <f t="shared" si="661"/>
        <v>28.985507246376809</v>
      </c>
      <c r="I6080" s="1">
        <v>5.5</v>
      </c>
      <c r="J6080" s="8">
        <f t="shared" si="662"/>
        <v>18.181818181818183</v>
      </c>
      <c r="K6080" s="6" t="s">
        <v>98</v>
      </c>
      <c r="L6080" s="6" t="s">
        <v>0</v>
      </c>
      <c r="M6080" s="9">
        <f t="shared" si="663"/>
        <v>93.728499603069594</v>
      </c>
      <c r="Q6080" s="10">
        <f t="shared" si="666"/>
        <v>-59.523809523809526</v>
      </c>
      <c r="S6080" s="10">
        <f t="shared" si="664"/>
        <v>-28.985507246376809</v>
      </c>
      <c r="U6080" s="10">
        <f t="shared" si="665"/>
        <v>-18.181818181818183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73" r:id="rId4" name="Clean">
          <controlPr defaultSize="0" autoLine="0" r:id="rId5">
            <anchor moveWithCells="1">
              <from>
                <xdr:col>1</xdr:col>
                <xdr:colOff>381000</xdr:colOff>
                <xdr:row>5</xdr:row>
                <xdr:rowOff>160020</xdr:rowOff>
              </from>
              <to>
                <xdr:col>1</xdr:col>
                <xdr:colOff>1546860</xdr:colOff>
                <xdr:row>7</xdr:row>
                <xdr:rowOff>167640</xdr:rowOff>
              </to>
            </anchor>
          </controlPr>
        </control>
      </mc:Choice>
      <mc:Fallback>
        <control shapeId="15373" r:id="rId4" name="Clean"/>
      </mc:Fallback>
    </mc:AlternateContent>
    <mc:AlternateContent xmlns:mc="http://schemas.openxmlformats.org/markup-compatibility/2006">
      <mc:Choice Requires="x14">
        <control shapeId="15371" r:id="rId6" name="PlaceAmountAndScore">
          <controlPr defaultSize="0" autoLine="0" autoPict="0" r:id="rId7">
            <anchor moveWithCells="1">
              <from>
                <xdr:col>27</xdr:col>
                <xdr:colOff>121920</xdr:colOff>
                <xdr:row>12</xdr:row>
                <xdr:rowOff>7620</xdr:rowOff>
              </from>
              <to>
                <xdr:col>29</xdr:col>
                <xdr:colOff>91440</xdr:colOff>
                <xdr:row>13</xdr:row>
                <xdr:rowOff>160020</xdr:rowOff>
              </to>
            </anchor>
          </controlPr>
        </control>
      </mc:Choice>
      <mc:Fallback>
        <control shapeId="15371" r:id="rId6" name="PlaceAmountAndScore"/>
      </mc:Fallback>
    </mc:AlternateContent>
    <mc:AlternateContent xmlns:mc="http://schemas.openxmlformats.org/markup-compatibility/2006">
      <mc:Choice Requires="x14">
        <control shapeId="15363" r:id="rId8" name="DeleateAllSubSheets">
          <controlPr defaultSize="0" autoLine="0" r:id="rId9">
            <anchor moveWithCells="1">
              <from>
                <xdr:col>27</xdr:col>
                <xdr:colOff>76200</xdr:colOff>
                <xdr:row>5</xdr:row>
                <xdr:rowOff>121920</xdr:rowOff>
              </from>
              <to>
                <xdr:col>28</xdr:col>
                <xdr:colOff>419100</xdr:colOff>
                <xdr:row>7</xdr:row>
                <xdr:rowOff>114300</xdr:rowOff>
              </to>
            </anchor>
          </controlPr>
        </control>
      </mc:Choice>
      <mc:Fallback>
        <control shapeId="15363" r:id="rId8" name="DeleateAllSubSheets"/>
      </mc:Fallback>
    </mc:AlternateContent>
    <mc:AlternateContent xmlns:mc="http://schemas.openxmlformats.org/markup-compatibility/2006">
      <mc:Choice Requires="x14">
        <control shapeId="15361" r:id="rId10" name="GenerateSubSheets">
          <controlPr defaultSize="0" autoLine="0" r:id="rId11">
            <anchor moveWithCells="1">
              <from>
                <xdr:col>27</xdr:col>
                <xdr:colOff>76200</xdr:colOff>
                <xdr:row>3</xdr:row>
                <xdr:rowOff>53340</xdr:rowOff>
              </from>
              <to>
                <xdr:col>28</xdr:col>
                <xdr:colOff>449580</xdr:colOff>
                <xdr:row>5</xdr:row>
                <xdr:rowOff>68580</xdr:rowOff>
              </to>
            </anchor>
          </controlPr>
        </control>
      </mc:Choice>
      <mc:Fallback>
        <control shapeId="15361" r:id="rId10" name="GenerateSubSheets"/>
      </mc:Fallback>
    </mc:AlternateContent>
    <mc:AlternateContent xmlns:mc="http://schemas.openxmlformats.org/markup-compatibility/2006">
      <mc:Choice Requires="x14">
        <control shapeId="15362" r:id="rId12" name="Init">
          <controlPr defaultSize="0" autoLine="0" r:id="rId13">
            <anchor moveWithCells="1">
              <from>
                <xdr:col>1</xdr:col>
                <xdr:colOff>388620</xdr:colOff>
                <xdr:row>0</xdr:row>
                <xdr:rowOff>167640</xdr:rowOff>
              </from>
              <to>
                <xdr:col>1</xdr:col>
                <xdr:colOff>1554480</xdr:colOff>
                <xdr:row>2</xdr:row>
                <xdr:rowOff>175260</xdr:rowOff>
              </to>
            </anchor>
          </controlPr>
        </control>
      </mc:Choice>
      <mc:Fallback>
        <control shapeId="15362" r:id="rId12" name="Init"/>
      </mc:Fallback>
    </mc:AlternateContent>
    <mc:AlternateContent xmlns:mc="http://schemas.openxmlformats.org/markup-compatibility/2006">
      <mc:Choice Requires="x14">
        <control shapeId="15364" r:id="rId14" name="CalculateBetToPlace">
          <controlPr defaultSize="0" autoLine="0" autoPict="0" r:id="rId15">
            <anchor moveWithCells="1">
              <from>
                <xdr:col>27</xdr:col>
                <xdr:colOff>114300</xdr:colOff>
                <xdr:row>9</xdr:row>
                <xdr:rowOff>167640</xdr:rowOff>
              </from>
              <to>
                <xdr:col>29</xdr:col>
                <xdr:colOff>68580</xdr:colOff>
                <xdr:row>11</xdr:row>
                <xdr:rowOff>114300</xdr:rowOff>
              </to>
            </anchor>
          </controlPr>
        </control>
      </mc:Choice>
      <mc:Fallback>
        <control shapeId="15364" r:id="rId14" name="CalculateBetToPlace"/>
      </mc:Fallback>
    </mc:AlternateContent>
    <mc:AlternateContent xmlns:mc="http://schemas.openxmlformats.org/markup-compatibility/2006">
      <mc:Choice Requires="x14">
        <control shapeId="15365" r:id="rId16" name="CalculateMyOdds">
          <controlPr defaultSize="0" autoLine="0" autoPict="0" r:id="rId17">
            <anchor moveWithCells="1">
              <from>
                <xdr:col>27</xdr:col>
                <xdr:colOff>121920</xdr:colOff>
                <xdr:row>7</xdr:row>
                <xdr:rowOff>160020</xdr:rowOff>
              </from>
              <to>
                <xdr:col>28</xdr:col>
                <xdr:colOff>426720</xdr:colOff>
                <xdr:row>9</xdr:row>
                <xdr:rowOff>99060</xdr:rowOff>
              </to>
            </anchor>
          </controlPr>
        </control>
      </mc:Choice>
      <mc:Fallback>
        <control shapeId="15365" r:id="rId16" name="CalculateMyOdds"/>
      </mc:Fallback>
    </mc:AlternateContent>
    <mc:AlternateContent xmlns:mc="http://schemas.openxmlformats.org/markup-compatibility/2006">
      <mc:Choice Requires="x14">
        <control shapeId="15372" r:id="rId18" name="Parse">
          <controlPr defaultSize="0" autoLine="0" r:id="rId19">
            <anchor moveWithCells="1">
              <from>
                <xdr:col>1</xdr:col>
                <xdr:colOff>388620</xdr:colOff>
                <xdr:row>3</xdr:row>
                <xdr:rowOff>83820</xdr:rowOff>
              </from>
              <to>
                <xdr:col>1</xdr:col>
                <xdr:colOff>1554480</xdr:colOff>
                <xdr:row>5</xdr:row>
                <xdr:rowOff>91440</xdr:rowOff>
              </to>
            </anchor>
          </controlPr>
        </control>
      </mc:Choice>
      <mc:Fallback>
        <control shapeId="15372" r:id="rId18" name="Par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Blad6"/>
  <dimension ref="A1:BO1282"/>
  <sheetViews>
    <sheetView tabSelected="1" topLeftCell="L1" workbookViewId="0">
      <pane ySplit="1" topLeftCell="A1255" activePane="bottomLeft" state="frozen"/>
      <selection activeCell="R1" sqref="R1"/>
      <selection pane="bottomLeft" activeCell="BF1175" sqref="BF1175"/>
    </sheetView>
  </sheetViews>
  <sheetFormatPr defaultRowHeight="14.4" x14ac:dyDescent="0.3"/>
  <cols>
    <col min="1" max="1" width="10.33203125" style="6" bestFit="1" customWidth="1"/>
    <col min="2" max="2" width="20.33203125" style="6" bestFit="1" customWidth="1"/>
    <col min="3" max="3" width="22.33203125" style="6" bestFit="1" customWidth="1"/>
    <col min="4" max="4" width="9.33203125" style="6" bestFit="1" customWidth="1"/>
    <col min="5" max="5" width="24.6640625" style="6" bestFit="1" customWidth="1"/>
    <col min="6" max="6" width="25.77734375" style="6" bestFit="1" customWidth="1"/>
    <col min="7" max="7" width="15.5546875" style="6" bestFit="1" customWidth="1"/>
    <col min="8" max="8" width="25.88671875" style="6" bestFit="1" customWidth="1"/>
    <col min="9" max="9" width="21.6640625" style="6" bestFit="1" customWidth="1"/>
    <col min="10" max="10" width="23.77734375" style="6" bestFit="1" customWidth="1"/>
    <col min="11" max="11" width="14.21875" style="6" bestFit="1" customWidth="1"/>
    <col min="12" max="12" width="20.77734375" style="6" bestFit="1" customWidth="1"/>
    <col min="13" max="13" width="19.21875" style="6" bestFit="1" customWidth="1"/>
    <col min="14" max="14" width="10" style="6" bestFit="1" customWidth="1"/>
    <col min="15" max="15" width="16.109375" style="6" bestFit="1" customWidth="1"/>
    <col min="16" max="16" width="24" style="6" bestFit="1" customWidth="1"/>
    <col min="17" max="17" width="24.109375" style="6" bestFit="1" customWidth="1"/>
    <col min="18" max="18" width="12.77734375" style="6" bestFit="1" customWidth="1"/>
    <col min="19" max="19" width="15.109375" style="6" bestFit="1" customWidth="1"/>
    <col min="20" max="20" width="19" style="6" bestFit="1" customWidth="1"/>
    <col min="21" max="21" width="37.33203125" style="6" bestFit="1" customWidth="1"/>
    <col min="22" max="22" width="36.33203125" style="6" bestFit="1" customWidth="1"/>
    <col min="23" max="23" width="19.109375" style="6" bestFit="1" customWidth="1"/>
    <col min="24" max="24" width="30" style="6" bestFit="1" customWidth="1"/>
    <col min="25" max="25" width="16.33203125" style="6" bestFit="1" customWidth="1"/>
    <col min="26" max="26" width="20.77734375" style="6" bestFit="1" customWidth="1"/>
    <col min="27" max="27" width="26.77734375" style="6" bestFit="1" customWidth="1"/>
    <col min="28" max="28" width="19.5546875" style="6" bestFit="1" customWidth="1"/>
    <col min="29" max="29" width="26" style="6" bestFit="1" customWidth="1"/>
    <col min="30" max="30" width="29.88671875" style="6" bestFit="1" customWidth="1"/>
    <col min="31" max="31" width="17.77734375" style="6" bestFit="1" customWidth="1"/>
    <col min="32" max="32" width="22.5546875" style="6" bestFit="1" customWidth="1"/>
    <col min="33" max="33" width="21.44140625" style="6" bestFit="1" customWidth="1"/>
    <col min="34" max="34" width="32.21875" style="6" bestFit="1" customWidth="1"/>
    <col min="35" max="35" width="25.77734375" style="6" bestFit="1" customWidth="1"/>
    <col min="36" max="36" width="41.109375" style="6" bestFit="1" customWidth="1"/>
    <col min="37" max="37" width="37.33203125" style="6" bestFit="1" customWidth="1"/>
    <col min="38" max="38" width="36.33203125" style="6" bestFit="1" customWidth="1"/>
    <col min="39" max="39" width="31.109375" style="6" bestFit="1" customWidth="1"/>
    <col min="40" max="40" width="20.44140625" style="6" bestFit="1" customWidth="1"/>
    <col min="41" max="41" width="31" style="6" bestFit="1" customWidth="1"/>
    <col min="42" max="42" width="27.21875" style="6" bestFit="1" customWidth="1"/>
    <col min="43" max="43" width="26.21875" style="6" bestFit="1" customWidth="1"/>
    <col min="44" max="44" width="35.109375" style="6" bestFit="1" customWidth="1"/>
    <col min="45" max="45" width="31.33203125" style="6" bestFit="1" customWidth="1"/>
    <col min="46" max="46" width="30.33203125" style="6" bestFit="1" customWidth="1"/>
    <col min="47" max="47" width="23.77734375" style="6" bestFit="1" customWidth="1"/>
    <col min="48" max="48" width="31.21875" style="6" bestFit="1" customWidth="1"/>
    <col min="49" max="49" width="26.109375" style="6" bestFit="1" customWidth="1"/>
    <col min="50" max="50" width="25" style="6" bestFit="1" customWidth="1"/>
    <col min="51" max="51" width="34.6640625" style="6" bestFit="1" customWidth="1"/>
    <col min="52" max="52" width="23" style="6" bestFit="1" customWidth="1"/>
    <col min="53" max="53" width="27.109375" style="6" bestFit="1" customWidth="1"/>
    <col min="54" max="54" width="19.6640625" style="6" bestFit="1" customWidth="1"/>
    <col min="55" max="55" width="21.77734375" style="6" bestFit="1" customWidth="1"/>
    <col min="56" max="56" width="20.5546875" style="6" bestFit="1" customWidth="1"/>
    <col min="57" max="57" width="36.109375" style="6" bestFit="1" customWidth="1"/>
    <col min="58" max="58" width="14.33203125" style="6" bestFit="1" customWidth="1"/>
    <col min="59" max="59" width="23.88671875" style="6" bestFit="1" customWidth="1"/>
    <col min="60" max="60" width="19.77734375" style="6" bestFit="1" customWidth="1"/>
    <col min="61" max="61" width="14.88671875" style="6" bestFit="1" customWidth="1"/>
    <col min="62" max="62" width="19.77734375" style="6" bestFit="1" customWidth="1"/>
    <col min="63" max="63" width="30.109375" style="6" bestFit="1" customWidth="1"/>
    <col min="64" max="64" width="24.109375" style="6" bestFit="1" customWidth="1"/>
    <col min="65" max="65" width="34" style="6" bestFit="1" customWidth="1"/>
    <col min="66" max="66" width="22.21875" style="6" bestFit="1" customWidth="1"/>
    <col min="67" max="67" width="20.109375" style="6" bestFit="1" customWidth="1"/>
    <col min="68" max="16384" width="8.88671875" style="6"/>
  </cols>
  <sheetData>
    <row r="1" spans="1:67" x14ac:dyDescent="0.3">
      <c r="A1" s="6" t="s">
        <v>1645</v>
      </c>
      <c r="B1" s="6" t="s">
        <v>1628</v>
      </c>
      <c r="C1" s="6" t="s">
        <v>1627</v>
      </c>
      <c r="D1" s="6" t="s">
        <v>1626</v>
      </c>
      <c r="E1" s="6" t="s">
        <v>1625</v>
      </c>
      <c r="F1" s="6" t="s">
        <v>1629</v>
      </c>
      <c r="G1" s="6" t="s">
        <v>1636</v>
      </c>
      <c r="H1" s="6" t="s">
        <v>1635</v>
      </c>
      <c r="I1" s="6" t="s">
        <v>1634</v>
      </c>
      <c r="J1" s="6" t="s">
        <v>1633</v>
      </c>
      <c r="K1" s="6" t="s">
        <v>1631</v>
      </c>
      <c r="L1" s="6" t="s">
        <v>1632</v>
      </c>
      <c r="M1" s="6" t="s">
        <v>1630</v>
      </c>
      <c r="N1" s="6" t="s">
        <v>1647</v>
      </c>
      <c r="O1" s="6" t="s">
        <v>1646</v>
      </c>
      <c r="P1" s="6" t="s">
        <v>1637</v>
      </c>
      <c r="Q1" s="6" t="s">
        <v>1638</v>
      </c>
      <c r="R1" s="6" t="s">
        <v>1639</v>
      </c>
      <c r="S1" s="6" t="s">
        <v>1640</v>
      </c>
      <c r="T1" s="6" t="s">
        <v>1641</v>
      </c>
      <c r="U1" s="6" t="s">
        <v>1662</v>
      </c>
      <c r="V1" s="6" t="s">
        <v>1663</v>
      </c>
      <c r="W1" s="6" t="s">
        <v>1648</v>
      </c>
      <c r="X1" s="6" t="s">
        <v>1649</v>
      </c>
      <c r="Y1" s="6" t="s">
        <v>1650</v>
      </c>
      <c r="Z1" s="6" t="s">
        <v>1651</v>
      </c>
      <c r="AA1" s="6" t="s">
        <v>1652</v>
      </c>
      <c r="AB1" s="6" t="s">
        <v>1653</v>
      </c>
      <c r="AC1" s="6" t="s">
        <v>1654</v>
      </c>
      <c r="AD1" s="6" t="s">
        <v>1655</v>
      </c>
      <c r="AE1" s="6" t="s">
        <v>1656</v>
      </c>
      <c r="AF1" s="6" t="s">
        <v>1657</v>
      </c>
      <c r="AG1" s="6" t="s">
        <v>1658</v>
      </c>
      <c r="AH1" s="6" t="s">
        <v>1659</v>
      </c>
      <c r="AI1" s="6" t="s">
        <v>1660</v>
      </c>
      <c r="AJ1" s="6" t="s">
        <v>1661</v>
      </c>
      <c r="AK1" s="6" t="s">
        <v>1662</v>
      </c>
      <c r="AL1" s="6" t="s">
        <v>1663</v>
      </c>
      <c r="AM1" s="6" t="s">
        <v>1664</v>
      </c>
      <c r="AN1" s="6" t="s">
        <v>1665</v>
      </c>
      <c r="AO1" s="6" t="s">
        <v>1666</v>
      </c>
      <c r="AP1" s="6" t="s">
        <v>1667</v>
      </c>
      <c r="AQ1" s="6" t="s">
        <v>1668</v>
      </c>
      <c r="AR1" s="6" t="s">
        <v>1669</v>
      </c>
      <c r="AS1" s="6" t="s">
        <v>1670</v>
      </c>
      <c r="AT1" s="6" t="s">
        <v>1671</v>
      </c>
      <c r="AU1" s="6" t="s">
        <v>1672</v>
      </c>
      <c r="AV1" s="6" t="s">
        <v>1673</v>
      </c>
      <c r="AW1" s="6" t="s">
        <v>1674</v>
      </c>
      <c r="AX1" s="6" t="s">
        <v>1675</v>
      </c>
      <c r="AY1" s="6" t="s">
        <v>1676</v>
      </c>
      <c r="AZ1" s="6" t="s">
        <v>1677</v>
      </c>
      <c r="BA1" s="6" t="s">
        <v>1678</v>
      </c>
      <c r="BB1" s="6" t="s">
        <v>1679</v>
      </c>
      <c r="BC1" s="6" t="s">
        <v>1680</v>
      </c>
      <c r="BD1" s="6" t="s">
        <v>1681</v>
      </c>
      <c r="BE1" s="6" t="s">
        <v>1682</v>
      </c>
      <c r="BF1" s="6" t="s">
        <v>1683</v>
      </c>
      <c r="BG1" s="6" t="s">
        <v>1684</v>
      </c>
      <c r="BH1" s="6" t="s">
        <v>1685</v>
      </c>
      <c r="BI1" s="6" t="s">
        <v>1686</v>
      </c>
      <c r="BJ1" s="6" t="s">
        <v>1687</v>
      </c>
      <c r="BK1" s="6" t="s">
        <v>1688</v>
      </c>
      <c r="BL1" s="6" t="s">
        <v>1689</v>
      </c>
      <c r="BM1" s="6" t="s">
        <v>1690</v>
      </c>
      <c r="BN1" s="6" t="s">
        <v>1691</v>
      </c>
      <c r="BO1" s="6" t="s">
        <v>1692</v>
      </c>
    </row>
    <row r="11" spans="1:67" x14ac:dyDescent="0.3">
      <c r="A11" s="6" t="s">
        <v>1693</v>
      </c>
      <c r="B11" s="6" t="s">
        <v>1694</v>
      </c>
      <c r="C11" s="6" t="s">
        <v>1695</v>
      </c>
      <c r="D11" s="6" t="s">
        <v>1696</v>
      </c>
      <c r="E11" s="6" t="s">
        <v>1697</v>
      </c>
      <c r="F11" s="6" t="s">
        <v>1698</v>
      </c>
      <c r="G11" s="6" t="s">
        <v>1699</v>
      </c>
      <c r="H11" s="6" t="s">
        <v>1700</v>
      </c>
      <c r="I11" s="6" t="s">
        <v>1613</v>
      </c>
      <c r="J11" s="6" t="s">
        <v>1701</v>
      </c>
      <c r="K11" s="6" t="s">
        <v>1702</v>
      </c>
      <c r="L11" s="6" t="s">
        <v>1703</v>
      </c>
      <c r="M11" s="6" t="s">
        <v>1704</v>
      </c>
      <c r="N11" s="6" t="s">
        <v>1705</v>
      </c>
      <c r="O11" s="6" t="s">
        <v>1705</v>
      </c>
      <c r="P11" s="6" t="s">
        <v>199</v>
      </c>
      <c r="Q11" s="6" t="s">
        <v>1614</v>
      </c>
      <c r="R11" s="6" t="s">
        <v>199</v>
      </c>
      <c r="S11" s="6" t="s">
        <v>199</v>
      </c>
      <c r="T11" s="6" t="s">
        <v>199</v>
      </c>
      <c r="U11" s="6" t="s">
        <v>0</v>
      </c>
      <c r="V11" s="6" t="s">
        <v>199</v>
      </c>
      <c r="W11" s="6" t="s">
        <v>199</v>
      </c>
      <c r="X11" s="6" t="s">
        <v>199</v>
      </c>
      <c r="Y11" s="6" t="s">
        <v>0</v>
      </c>
      <c r="Z11" s="6" t="s">
        <v>199</v>
      </c>
      <c r="AA11" s="6" t="s">
        <v>199</v>
      </c>
      <c r="AB11" s="6" t="s">
        <v>199</v>
      </c>
      <c r="AC11" s="6" t="s">
        <v>199</v>
      </c>
      <c r="AD11" s="6" t="s">
        <v>199</v>
      </c>
      <c r="AE11" s="6" t="s">
        <v>0</v>
      </c>
      <c r="AF11" s="6" t="s">
        <v>199</v>
      </c>
      <c r="AG11" s="6" t="s">
        <v>199</v>
      </c>
      <c r="AH11" s="6" t="s">
        <v>199</v>
      </c>
      <c r="AI11" s="6" t="s">
        <v>199</v>
      </c>
      <c r="AJ11" s="6" t="s">
        <v>199</v>
      </c>
      <c r="AK11" s="6" t="s">
        <v>199</v>
      </c>
      <c r="AL11" s="6" t="s">
        <v>199</v>
      </c>
      <c r="AM11" s="6" t="s">
        <v>199</v>
      </c>
      <c r="AN11" s="6" t="s">
        <v>199</v>
      </c>
      <c r="AO11" s="6" t="s">
        <v>199</v>
      </c>
      <c r="AP11" s="6" t="s">
        <v>199</v>
      </c>
      <c r="AQ11" s="6" t="s">
        <v>199</v>
      </c>
      <c r="AR11" s="6" t="s">
        <v>199</v>
      </c>
      <c r="AS11" s="6" t="s">
        <v>199</v>
      </c>
      <c r="AT11" s="6" t="s">
        <v>199</v>
      </c>
      <c r="AU11" s="6" t="s">
        <v>199</v>
      </c>
      <c r="AV11" s="6" t="s">
        <v>199</v>
      </c>
      <c r="AW11" s="6" t="s">
        <v>199</v>
      </c>
      <c r="AX11" s="6" t="s">
        <v>199</v>
      </c>
      <c r="AY11" s="6" t="s">
        <v>199</v>
      </c>
      <c r="AZ11" s="6" t="s">
        <v>199</v>
      </c>
      <c r="BA11" s="6" t="s">
        <v>199</v>
      </c>
      <c r="BB11" s="6" t="s">
        <v>199</v>
      </c>
      <c r="BC11" s="6" t="s">
        <v>0</v>
      </c>
      <c r="BD11" s="6" t="s">
        <v>199</v>
      </c>
      <c r="BE11" s="6" t="s">
        <v>199</v>
      </c>
      <c r="BF11" s="6" t="s">
        <v>197</v>
      </c>
      <c r="BG11" s="6" t="s">
        <v>0</v>
      </c>
      <c r="BH11" s="6" t="s">
        <v>199</v>
      </c>
      <c r="BI11" s="6" t="s">
        <v>197</v>
      </c>
      <c r="BJ11" s="6" t="s">
        <v>199</v>
      </c>
      <c r="BK11" s="6" t="s">
        <v>199</v>
      </c>
      <c r="BL11" s="6" t="s">
        <v>199</v>
      </c>
      <c r="BM11" s="6" t="s">
        <v>199</v>
      </c>
      <c r="BN11" s="6" t="s">
        <v>197</v>
      </c>
      <c r="BO11" s="6" t="s">
        <v>199</v>
      </c>
    </row>
    <row r="12" spans="1:67" x14ac:dyDescent="0.3">
      <c r="A12" s="6" t="s">
        <v>1706</v>
      </c>
      <c r="B12" s="6" t="s">
        <v>1707</v>
      </c>
      <c r="C12" s="6" t="s">
        <v>1707</v>
      </c>
      <c r="D12" s="6" t="s">
        <v>199</v>
      </c>
      <c r="E12" s="6" t="s">
        <v>199</v>
      </c>
      <c r="F12" s="6" t="s">
        <v>199</v>
      </c>
      <c r="G12" s="6" t="s">
        <v>1708</v>
      </c>
      <c r="H12" s="6" t="s">
        <v>1708</v>
      </c>
      <c r="I12" s="6" t="s">
        <v>199</v>
      </c>
      <c r="J12" s="6" t="s">
        <v>199</v>
      </c>
      <c r="K12" s="6" t="s">
        <v>1709</v>
      </c>
      <c r="L12" s="6" t="s">
        <v>1710</v>
      </c>
      <c r="M12" s="6" t="s">
        <v>199</v>
      </c>
      <c r="N12" s="6" t="s">
        <v>1705</v>
      </c>
      <c r="O12" s="6" t="s">
        <v>1705</v>
      </c>
      <c r="P12" s="6" t="s">
        <v>199</v>
      </c>
      <c r="Q12" s="6" t="s">
        <v>199</v>
      </c>
      <c r="R12" s="6" t="s">
        <v>199</v>
      </c>
      <c r="S12" s="6" t="s">
        <v>199</v>
      </c>
      <c r="T12" s="6" t="s">
        <v>199</v>
      </c>
      <c r="U12" s="6" t="s">
        <v>199</v>
      </c>
      <c r="V12" s="6" t="s">
        <v>199</v>
      </c>
      <c r="W12" s="6" t="s">
        <v>199</v>
      </c>
      <c r="X12" s="6" t="s">
        <v>199</v>
      </c>
      <c r="Y12" s="6" t="s">
        <v>199</v>
      </c>
      <c r="Z12" s="6" t="s">
        <v>199</v>
      </c>
      <c r="AA12" s="6" t="s">
        <v>199</v>
      </c>
      <c r="AB12" s="6" t="s">
        <v>199</v>
      </c>
      <c r="AC12" s="6" t="s">
        <v>199</v>
      </c>
      <c r="AD12" s="6" t="s">
        <v>199</v>
      </c>
      <c r="AE12" s="6" t="s">
        <v>199</v>
      </c>
      <c r="AF12" s="6" t="s">
        <v>199</v>
      </c>
      <c r="AG12" s="6" t="s">
        <v>199</v>
      </c>
      <c r="AH12" s="6" t="s">
        <v>199</v>
      </c>
      <c r="AI12" s="6" t="s">
        <v>199</v>
      </c>
      <c r="AJ12" s="6" t="s">
        <v>199</v>
      </c>
      <c r="AK12" s="6" t="s">
        <v>199</v>
      </c>
      <c r="AL12" s="6" t="s">
        <v>199</v>
      </c>
      <c r="AM12" s="6" t="s">
        <v>199</v>
      </c>
      <c r="AN12" s="6" t="s">
        <v>199</v>
      </c>
      <c r="AO12" s="6" t="s">
        <v>199</v>
      </c>
      <c r="AP12" s="6" t="s">
        <v>199</v>
      </c>
      <c r="AQ12" s="6" t="s">
        <v>199</v>
      </c>
      <c r="AR12" s="6" t="s">
        <v>199</v>
      </c>
      <c r="AS12" s="6" t="s">
        <v>199</v>
      </c>
      <c r="AT12" s="6" t="s">
        <v>199</v>
      </c>
      <c r="AU12" s="6" t="s">
        <v>199</v>
      </c>
      <c r="AV12" s="6" t="s">
        <v>199</v>
      </c>
      <c r="AW12" s="6" t="s">
        <v>199</v>
      </c>
      <c r="AX12" s="6" t="s">
        <v>199</v>
      </c>
      <c r="AY12" s="6" t="s">
        <v>199</v>
      </c>
      <c r="AZ12" s="6" t="s">
        <v>199</v>
      </c>
      <c r="BA12" s="6" t="s">
        <v>199</v>
      </c>
      <c r="BB12" s="6" t="s">
        <v>199</v>
      </c>
      <c r="BC12" s="6" t="s">
        <v>199</v>
      </c>
      <c r="BD12" s="6" t="s">
        <v>199</v>
      </c>
      <c r="BE12" s="6" t="s">
        <v>199</v>
      </c>
      <c r="BF12" s="6" t="s">
        <v>199</v>
      </c>
      <c r="BG12" s="6" t="s">
        <v>199</v>
      </c>
      <c r="BH12" s="6" t="s">
        <v>199</v>
      </c>
      <c r="BI12" s="6" t="s">
        <v>199</v>
      </c>
      <c r="BJ12" s="6" t="s">
        <v>199</v>
      </c>
      <c r="BK12" s="6" t="s">
        <v>199</v>
      </c>
      <c r="BL12" s="6" t="s">
        <v>199</v>
      </c>
      <c r="BM12" s="6" t="s">
        <v>199</v>
      </c>
      <c r="BN12" s="6" t="s">
        <v>199</v>
      </c>
      <c r="BO12" s="6" t="s">
        <v>199</v>
      </c>
    </row>
    <row r="13" spans="1:67" x14ac:dyDescent="0.3">
      <c r="A13" s="6" t="s">
        <v>1711</v>
      </c>
      <c r="B13" s="6" t="s">
        <v>1707</v>
      </c>
      <c r="C13" s="6" t="s">
        <v>1707</v>
      </c>
      <c r="D13" s="6" t="s">
        <v>199</v>
      </c>
      <c r="E13" s="6" t="s">
        <v>199</v>
      </c>
      <c r="F13" s="6" t="s">
        <v>199</v>
      </c>
      <c r="G13" s="6" t="s">
        <v>1708</v>
      </c>
      <c r="H13" s="6" t="s">
        <v>1708</v>
      </c>
      <c r="I13" s="6" t="s">
        <v>199</v>
      </c>
      <c r="J13" s="6" t="s">
        <v>199</v>
      </c>
      <c r="K13" s="6" t="s">
        <v>1709</v>
      </c>
      <c r="L13" s="6" t="s">
        <v>198</v>
      </c>
      <c r="M13" s="6" t="s">
        <v>199</v>
      </c>
      <c r="N13" s="6" t="s">
        <v>1705</v>
      </c>
      <c r="O13" s="6" t="s">
        <v>1705</v>
      </c>
      <c r="P13" s="6" t="s">
        <v>199</v>
      </c>
      <c r="Q13" s="6" t="s">
        <v>199</v>
      </c>
      <c r="R13" s="6" t="s">
        <v>199</v>
      </c>
      <c r="S13" s="6" t="s">
        <v>199</v>
      </c>
      <c r="T13" s="6" t="s">
        <v>199</v>
      </c>
      <c r="U13" s="6" t="s">
        <v>199</v>
      </c>
      <c r="V13" s="6" t="s">
        <v>199</v>
      </c>
      <c r="W13" s="6" t="s">
        <v>199</v>
      </c>
      <c r="X13" s="6" t="s">
        <v>199</v>
      </c>
      <c r="Y13" s="6" t="s">
        <v>199</v>
      </c>
      <c r="Z13" s="6" t="s">
        <v>199</v>
      </c>
      <c r="AA13" s="6" t="s">
        <v>199</v>
      </c>
      <c r="AB13" s="6" t="s">
        <v>199</v>
      </c>
      <c r="AC13" s="6" t="s">
        <v>199</v>
      </c>
      <c r="AD13" s="6" t="s">
        <v>199</v>
      </c>
      <c r="AE13" s="6" t="s">
        <v>199</v>
      </c>
      <c r="AF13" s="6" t="s">
        <v>199</v>
      </c>
      <c r="AG13" s="6" t="s">
        <v>199</v>
      </c>
      <c r="AH13" s="6" t="s">
        <v>199</v>
      </c>
      <c r="AI13" s="6" t="s">
        <v>199</v>
      </c>
      <c r="AJ13" s="6" t="s">
        <v>199</v>
      </c>
      <c r="AK13" s="6" t="s">
        <v>199</v>
      </c>
      <c r="AL13" s="6" t="s">
        <v>199</v>
      </c>
      <c r="AM13" s="6" t="s">
        <v>199</v>
      </c>
      <c r="AN13" s="6" t="s">
        <v>199</v>
      </c>
      <c r="AO13" s="6" t="s">
        <v>199</v>
      </c>
      <c r="AP13" s="6" t="s">
        <v>199</v>
      </c>
      <c r="AQ13" s="6" t="s">
        <v>199</v>
      </c>
      <c r="AR13" s="6" t="s">
        <v>199</v>
      </c>
      <c r="AS13" s="6" t="s">
        <v>199</v>
      </c>
      <c r="AT13" s="6" t="s">
        <v>199</v>
      </c>
      <c r="AU13" s="6" t="s">
        <v>199</v>
      </c>
      <c r="AV13" s="6" t="s">
        <v>199</v>
      </c>
      <c r="AW13" s="6" t="s">
        <v>199</v>
      </c>
      <c r="AX13" s="6" t="s">
        <v>199</v>
      </c>
      <c r="AY13" s="6" t="s">
        <v>199</v>
      </c>
      <c r="AZ13" s="6" t="s">
        <v>199</v>
      </c>
      <c r="BA13" s="6" t="s">
        <v>199</v>
      </c>
      <c r="BB13" s="6" t="s">
        <v>199</v>
      </c>
      <c r="BC13" s="6" t="s">
        <v>199</v>
      </c>
      <c r="BD13" s="6" t="s">
        <v>199</v>
      </c>
      <c r="BE13" s="6" t="s">
        <v>199</v>
      </c>
      <c r="BF13" s="6" t="s">
        <v>199</v>
      </c>
      <c r="BG13" s="6" t="s">
        <v>199</v>
      </c>
      <c r="BH13" s="6" t="s">
        <v>199</v>
      </c>
      <c r="BI13" s="6" t="s">
        <v>199</v>
      </c>
      <c r="BJ13" s="6" t="s">
        <v>199</v>
      </c>
      <c r="BK13" s="6" t="s">
        <v>199</v>
      </c>
      <c r="BL13" s="6" t="s">
        <v>199</v>
      </c>
      <c r="BM13" s="6" t="s">
        <v>199</v>
      </c>
      <c r="BN13" s="6" t="s">
        <v>199</v>
      </c>
      <c r="BO13" s="6" t="s">
        <v>199</v>
      </c>
    </row>
    <row r="14" spans="1:67" x14ac:dyDescent="0.3">
      <c r="A14" s="6" t="s">
        <v>1712</v>
      </c>
      <c r="B14" s="6" t="s">
        <v>1713</v>
      </c>
      <c r="C14" s="6" t="s">
        <v>1714</v>
      </c>
      <c r="D14" s="6" t="s">
        <v>1715</v>
      </c>
      <c r="E14" s="6" t="s">
        <v>1716</v>
      </c>
      <c r="F14" s="6" t="s">
        <v>1717</v>
      </c>
      <c r="G14" s="6" t="s">
        <v>1718</v>
      </c>
      <c r="H14" s="6" t="s">
        <v>1719</v>
      </c>
      <c r="I14" s="6" t="s">
        <v>1720</v>
      </c>
      <c r="J14" s="6" t="s">
        <v>1721</v>
      </c>
      <c r="K14" s="6" t="s">
        <v>1702</v>
      </c>
      <c r="L14" s="6" t="s">
        <v>1720</v>
      </c>
      <c r="M14" s="6" t="s">
        <v>1722</v>
      </c>
      <c r="N14" s="6" t="s">
        <v>1705</v>
      </c>
      <c r="O14" s="6" t="s">
        <v>1705</v>
      </c>
      <c r="P14" s="6" t="s">
        <v>201</v>
      </c>
      <c r="Q14" s="6" t="s">
        <v>1723</v>
      </c>
      <c r="R14" s="6" t="s">
        <v>197</v>
      </c>
      <c r="S14" s="6" t="s">
        <v>199</v>
      </c>
      <c r="T14" s="6" t="s">
        <v>199</v>
      </c>
      <c r="U14" s="6" t="s">
        <v>1</v>
      </c>
      <c r="V14" s="6" t="s">
        <v>199</v>
      </c>
      <c r="W14" s="6" t="s">
        <v>199</v>
      </c>
      <c r="X14" s="6" t="s">
        <v>199</v>
      </c>
      <c r="Y14" s="6" t="s">
        <v>197</v>
      </c>
      <c r="Z14" s="6" t="s">
        <v>199</v>
      </c>
      <c r="AA14" s="6" t="s">
        <v>199</v>
      </c>
      <c r="AB14" s="6" t="s">
        <v>199</v>
      </c>
      <c r="AC14" s="6" t="s">
        <v>199</v>
      </c>
      <c r="AD14" s="6" t="s">
        <v>199</v>
      </c>
      <c r="AE14" s="6" t="s">
        <v>197</v>
      </c>
      <c r="AF14" s="6" t="s">
        <v>199</v>
      </c>
      <c r="AG14" s="6" t="s">
        <v>199</v>
      </c>
      <c r="AH14" s="6" t="s">
        <v>199</v>
      </c>
      <c r="AI14" s="6" t="s">
        <v>199</v>
      </c>
      <c r="AJ14" s="6" t="s">
        <v>199</v>
      </c>
      <c r="AK14" s="6" t="s">
        <v>199</v>
      </c>
      <c r="AL14" s="6" t="s">
        <v>199</v>
      </c>
      <c r="AM14" s="6" t="s">
        <v>199</v>
      </c>
      <c r="AN14" s="6" t="s">
        <v>199</v>
      </c>
      <c r="AO14" s="6" t="s">
        <v>199</v>
      </c>
      <c r="AP14" s="6" t="s">
        <v>199</v>
      </c>
      <c r="AQ14" s="6" t="s">
        <v>199</v>
      </c>
      <c r="AR14" s="6" t="s">
        <v>199</v>
      </c>
      <c r="AS14" s="6" t="s">
        <v>199</v>
      </c>
      <c r="AT14" s="6" t="s">
        <v>199</v>
      </c>
      <c r="AU14" s="6" t="s">
        <v>199</v>
      </c>
      <c r="AV14" s="6" t="s">
        <v>199</v>
      </c>
      <c r="AW14" s="6" t="s">
        <v>199</v>
      </c>
      <c r="AX14" s="6" t="s">
        <v>199</v>
      </c>
      <c r="AY14" s="6" t="s">
        <v>199</v>
      </c>
      <c r="AZ14" s="6" t="s">
        <v>199</v>
      </c>
      <c r="BA14" s="6" t="s">
        <v>199</v>
      </c>
      <c r="BB14" s="6" t="s">
        <v>199</v>
      </c>
      <c r="BC14" s="6" t="s">
        <v>1</v>
      </c>
      <c r="BD14" s="6" t="s">
        <v>199</v>
      </c>
      <c r="BE14" s="6" t="s">
        <v>199</v>
      </c>
      <c r="BF14" s="6" t="s">
        <v>1614</v>
      </c>
      <c r="BG14" s="6" t="s">
        <v>199</v>
      </c>
      <c r="BH14" s="6" t="s">
        <v>199</v>
      </c>
      <c r="BI14" s="6" t="s">
        <v>1614</v>
      </c>
      <c r="BJ14" s="6" t="s">
        <v>199</v>
      </c>
      <c r="BK14" s="6" t="s">
        <v>199</v>
      </c>
      <c r="BL14" s="6" t="s">
        <v>199</v>
      </c>
      <c r="BM14" s="6" t="s">
        <v>199</v>
      </c>
      <c r="BN14" s="6" t="s">
        <v>1614</v>
      </c>
      <c r="BO14" s="6" t="s">
        <v>199</v>
      </c>
    </row>
    <row r="15" spans="1:67" x14ac:dyDescent="0.3">
      <c r="A15" s="6" t="s">
        <v>1724</v>
      </c>
      <c r="B15" s="6" t="s">
        <v>1725</v>
      </c>
      <c r="C15" s="6" t="s">
        <v>1726</v>
      </c>
      <c r="D15" s="6" t="s">
        <v>1727</v>
      </c>
      <c r="E15" s="6" t="s">
        <v>1728</v>
      </c>
      <c r="F15" s="6" t="s">
        <v>1729</v>
      </c>
      <c r="G15" s="6" t="s">
        <v>1730</v>
      </c>
      <c r="H15" s="6" t="s">
        <v>1731</v>
      </c>
      <c r="I15" s="6" t="s">
        <v>1615</v>
      </c>
      <c r="J15" s="6" t="s">
        <v>1701</v>
      </c>
      <c r="K15" s="6" t="s">
        <v>1702</v>
      </c>
      <c r="L15" s="6" t="s">
        <v>1720</v>
      </c>
      <c r="M15" s="6" t="s">
        <v>1732</v>
      </c>
      <c r="N15" s="6" t="s">
        <v>1705</v>
      </c>
      <c r="O15" s="6" t="s">
        <v>1705</v>
      </c>
      <c r="P15" s="6" t="s">
        <v>1</v>
      </c>
      <c r="Q15" s="6" t="s">
        <v>200</v>
      </c>
      <c r="R15" s="6" t="s">
        <v>0</v>
      </c>
      <c r="S15" s="6" t="s">
        <v>199</v>
      </c>
      <c r="T15" s="6" t="s">
        <v>199</v>
      </c>
      <c r="U15" s="6" t="s">
        <v>0</v>
      </c>
      <c r="V15" s="6" t="s">
        <v>199</v>
      </c>
      <c r="W15" s="6" t="s">
        <v>199</v>
      </c>
      <c r="X15" s="6" t="s">
        <v>199</v>
      </c>
      <c r="Y15" s="6" t="s">
        <v>0</v>
      </c>
      <c r="Z15" s="6" t="s">
        <v>199</v>
      </c>
      <c r="AA15" s="6" t="s">
        <v>199</v>
      </c>
      <c r="AB15" s="6" t="s">
        <v>199</v>
      </c>
      <c r="AC15" s="6" t="s">
        <v>199</v>
      </c>
      <c r="AD15" s="6" t="s">
        <v>199</v>
      </c>
      <c r="AE15" s="6" t="s">
        <v>0</v>
      </c>
      <c r="AF15" s="6" t="s">
        <v>199</v>
      </c>
      <c r="AG15" s="6" t="s">
        <v>199</v>
      </c>
      <c r="AH15" s="6" t="s">
        <v>199</v>
      </c>
      <c r="AI15" s="6" t="s">
        <v>199</v>
      </c>
      <c r="AJ15" s="6" t="s">
        <v>199</v>
      </c>
      <c r="AK15" s="6" t="s">
        <v>199</v>
      </c>
      <c r="AL15" s="6" t="s">
        <v>199</v>
      </c>
      <c r="AM15" s="6" t="s">
        <v>199</v>
      </c>
      <c r="AN15" s="6" t="s">
        <v>199</v>
      </c>
      <c r="AO15" s="6" t="s">
        <v>199</v>
      </c>
      <c r="AP15" s="6" t="s">
        <v>199</v>
      </c>
      <c r="AQ15" s="6" t="s">
        <v>199</v>
      </c>
      <c r="AR15" s="6" t="s">
        <v>199</v>
      </c>
      <c r="AS15" s="6" t="s">
        <v>199</v>
      </c>
      <c r="AT15" s="6" t="s">
        <v>199</v>
      </c>
      <c r="AU15" s="6" t="s">
        <v>199</v>
      </c>
      <c r="AV15" s="6" t="s">
        <v>199</v>
      </c>
      <c r="AW15" s="6" t="s">
        <v>199</v>
      </c>
      <c r="AX15" s="6" t="s">
        <v>199</v>
      </c>
      <c r="AY15" s="6" t="s">
        <v>199</v>
      </c>
      <c r="AZ15" s="6" t="s">
        <v>199</v>
      </c>
      <c r="BA15" s="6" t="s">
        <v>199</v>
      </c>
      <c r="BB15" s="6" t="s">
        <v>199</v>
      </c>
      <c r="BC15" s="6" t="s">
        <v>0</v>
      </c>
      <c r="BD15" s="6" t="s">
        <v>199</v>
      </c>
      <c r="BE15" s="6" t="s">
        <v>199</v>
      </c>
      <c r="BF15" s="6" t="s">
        <v>197</v>
      </c>
      <c r="BG15" s="6" t="s">
        <v>199</v>
      </c>
      <c r="BH15" s="6" t="s">
        <v>199</v>
      </c>
      <c r="BI15" s="6" t="s">
        <v>197</v>
      </c>
      <c r="BJ15" s="6" t="s">
        <v>199</v>
      </c>
      <c r="BK15" s="6" t="s">
        <v>199</v>
      </c>
      <c r="BL15" s="6" t="s">
        <v>199</v>
      </c>
      <c r="BM15" s="6" t="s">
        <v>199</v>
      </c>
      <c r="BN15" s="6" t="s">
        <v>197</v>
      </c>
      <c r="BO15" s="6" t="s">
        <v>199</v>
      </c>
    </row>
    <row r="16" spans="1:67" x14ac:dyDescent="0.3">
      <c r="A16" s="6" t="s">
        <v>1733</v>
      </c>
      <c r="B16" s="6" t="s">
        <v>1734</v>
      </c>
      <c r="C16" s="6" t="s">
        <v>1735</v>
      </c>
      <c r="D16" s="6" t="s">
        <v>1736</v>
      </c>
      <c r="E16" s="6" t="s">
        <v>1737</v>
      </c>
      <c r="F16" s="6" t="s">
        <v>1738</v>
      </c>
      <c r="G16" s="6" t="s">
        <v>1739</v>
      </c>
      <c r="H16" s="6" t="s">
        <v>1740</v>
      </c>
      <c r="I16" s="6" t="s">
        <v>1614</v>
      </c>
      <c r="J16" s="6" t="s">
        <v>1741</v>
      </c>
      <c r="K16" s="6" t="s">
        <v>1702</v>
      </c>
      <c r="L16" s="6" t="s">
        <v>1742</v>
      </c>
      <c r="M16" s="6" t="s">
        <v>1743</v>
      </c>
      <c r="N16" s="6" t="s">
        <v>1705</v>
      </c>
      <c r="O16" s="6" t="s">
        <v>1705</v>
      </c>
      <c r="P16" s="6" t="s">
        <v>1</v>
      </c>
      <c r="Q16" s="6" t="s">
        <v>198</v>
      </c>
      <c r="R16" s="6" t="s">
        <v>0</v>
      </c>
      <c r="S16" s="6" t="s">
        <v>199</v>
      </c>
      <c r="T16" s="6" t="s">
        <v>199</v>
      </c>
      <c r="U16" s="6" t="s">
        <v>199</v>
      </c>
      <c r="V16" s="6" t="s">
        <v>199</v>
      </c>
      <c r="W16" s="6" t="s">
        <v>199</v>
      </c>
      <c r="X16" s="6" t="s">
        <v>199</v>
      </c>
      <c r="Y16" s="6" t="s">
        <v>199</v>
      </c>
      <c r="Z16" s="6" t="s">
        <v>199</v>
      </c>
      <c r="AA16" s="6" t="s">
        <v>199</v>
      </c>
      <c r="AB16" s="6" t="s">
        <v>199</v>
      </c>
      <c r="AC16" s="6" t="s">
        <v>199</v>
      </c>
      <c r="AD16" s="6" t="s">
        <v>199</v>
      </c>
      <c r="AE16" s="6" t="s">
        <v>199</v>
      </c>
      <c r="AF16" s="6" t="s">
        <v>199</v>
      </c>
      <c r="AG16" s="6" t="s">
        <v>199</v>
      </c>
      <c r="AH16" s="6" t="s">
        <v>199</v>
      </c>
      <c r="AI16" s="6" t="s">
        <v>199</v>
      </c>
      <c r="AJ16" s="6" t="s">
        <v>199</v>
      </c>
      <c r="AK16" s="6" t="s">
        <v>199</v>
      </c>
      <c r="AL16" s="6" t="s">
        <v>199</v>
      </c>
      <c r="AM16" s="6" t="s">
        <v>199</v>
      </c>
      <c r="AN16" s="6" t="s">
        <v>199</v>
      </c>
      <c r="AO16" s="6" t="s">
        <v>199</v>
      </c>
      <c r="AP16" s="6" t="s">
        <v>199</v>
      </c>
      <c r="AQ16" s="6" t="s">
        <v>199</v>
      </c>
      <c r="AR16" s="6" t="s">
        <v>199</v>
      </c>
      <c r="AS16" s="6" t="s">
        <v>199</v>
      </c>
      <c r="AT16" s="6" t="s">
        <v>199</v>
      </c>
      <c r="AU16" s="6" t="s">
        <v>199</v>
      </c>
      <c r="AV16" s="6" t="s">
        <v>199</v>
      </c>
      <c r="AW16" s="6" t="s">
        <v>199</v>
      </c>
      <c r="AX16" s="6" t="s">
        <v>199</v>
      </c>
      <c r="AY16" s="6" t="s">
        <v>199</v>
      </c>
      <c r="AZ16" s="6" t="s">
        <v>199</v>
      </c>
      <c r="BA16" s="6" t="s">
        <v>199</v>
      </c>
      <c r="BB16" s="6" t="s">
        <v>199</v>
      </c>
      <c r="BC16" s="6" t="s">
        <v>199</v>
      </c>
      <c r="BD16" s="6" t="s">
        <v>199</v>
      </c>
      <c r="BE16" s="6" t="s">
        <v>199</v>
      </c>
      <c r="BF16" s="6" t="s">
        <v>1</v>
      </c>
      <c r="BG16" s="6" t="s">
        <v>199</v>
      </c>
      <c r="BH16" s="6" t="s">
        <v>199</v>
      </c>
      <c r="BI16" s="6" t="s">
        <v>1</v>
      </c>
      <c r="BJ16" s="6" t="s">
        <v>199</v>
      </c>
      <c r="BK16" s="6" t="s">
        <v>199</v>
      </c>
      <c r="BL16" s="6" t="s">
        <v>199</v>
      </c>
      <c r="BM16" s="6" t="s">
        <v>199</v>
      </c>
      <c r="BN16" s="6" t="s">
        <v>1</v>
      </c>
      <c r="BO16" s="6" t="s">
        <v>199</v>
      </c>
    </row>
    <row r="17" spans="1:67" x14ac:dyDescent="0.3">
      <c r="A17" s="6" t="s">
        <v>1744</v>
      </c>
      <c r="B17" s="6" t="s">
        <v>1745</v>
      </c>
      <c r="C17" s="6" t="s">
        <v>1746</v>
      </c>
      <c r="D17" s="6" t="s">
        <v>1747</v>
      </c>
      <c r="E17" s="6" t="s">
        <v>1748</v>
      </c>
      <c r="F17" s="6" t="s">
        <v>1749</v>
      </c>
      <c r="G17" s="6" t="s">
        <v>1750</v>
      </c>
      <c r="H17" s="6" t="s">
        <v>1751</v>
      </c>
      <c r="I17" s="6" t="s">
        <v>1752</v>
      </c>
      <c r="J17" s="6" t="s">
        <v>1753</v>
      </c>
      <c r="K17" s="6" t="s">
        <v>1754</v>
      </c>
      <c r="L17" s="6" t="s">
        <v>1742</v>
      </c>
      <c r="M17" s="6" t="s">
        <v>1755</v>
      </c>
      <c r="N17" s="6" t="s">
        <v>1705</v>
      </c>
      <c r="O17" s="6" t="s">
        <v>1705</v>
      </c>
      <c r="P17" s="6" t="s">
        <v>1721</v>
      </c>
      <c r="Q17" s="6" t="s">
        <v>1756</v>
      </c>
      <c r="R17" s="6" t="s">
        <v>200</v>
      </c>
      <c r="S17" s="6" t="s">
        <v>199</v>
      </c>
      <c r="T17" s="6" t="s">
        <v>199</v>
      </c>
      <c r="U17" s="6" t="s">
        <v>0</v>
      </c>
      <c r="V17" s="6" t="s">
        <v>199</v>
      </c>
      <c r="W17" s="6" t="s">
        <v>199</v>
      </c>
      <c r="X17" s="6" t="s">
        <v>199</v>
      </c>
      <c r="Y17" s="6" t="s">
        <v>0</v>
      </c>
      <c r="Z17" s="6" t="s">
        <v>199</v>
      </c>
      <c r="AA17" s="6" t="s">
        <v>199</v>
      </c>
      <c r="AB17" s="6" t="s">
        <v>199</v>
      </c>
      <c r="AC17" s="6" t="s">
        <v>199</v>
      </c>
      <c r="AD17" s="6" t="s">
        <v>199</v>
      </c>
      <c r="AE17" s="6" t="s">
        <v>1</v>
      </c>
      <c r="AF17" s="6" t="s">
        <v>199</v>
      </c>
      <c r="AG17" s="6" t="s">
        <v>199</v>
      </c>
      <c r="AH17" s="6" t="s">
        <v>199</v>
      </c>
      <c r="AI17" s="6" t="s">
        <v>199</v>
      </c>
      <c r="AJ17" s="6" t="s">
        <v>199</v>
      </c>
      <c r="AK17" s="6" t="s">
        <v>199</v>
      </c>
      <c r="AL17" s="6" t="s">
        <v>199</v>
      </c>
      <c r="AM17" s="6" t="s">
        <v>199</v>
      </c>
      <c r="AN17" s="6" t="s">
        <v>199</v>
      </c>
      <c r="AO17" s="6" t="s">
        <v>199</v>
      </c>
      <c r="AP17" s="6" t="s">
        <v>199</v>
      </c>
      <c r="AQ17" s="6" t="s">
        <v>199</v>
      </c>
      <c r="AR17" s="6" t="s">
        <v>199</v>
      </c>
      <c r="AS17" s="6" t="s">
        <v>199</v>
      </c>
      <c r="AT17" s="6" t="s">
        <v>199</v>
      </c>
      <c r="AU17" s="6" t="s">
        <v>199</v>
      </c>
      <c r="AV17" s="6" t="s">
        <v>0</v>
      </c>
      <c r="AW17" s="6" t="s">
        <v>199</v>
      </c>
      <c r="AX17" s="6" t="s">
        <v>199</v>
      </c>
      <c r="AY17" s="6" t="s">
        <v>199</v>
      </c>
      <c r="AZ17" s="6" t="s">
        <v>199</v>
      </c>
      <c r="BA17" s="6" t="s">
        <v>199</v>
      </c>
      <c r="BB17" s="6" t="s">
        <v>199</v>
      </c>
      <c r="BC17" s="6" t="s">
        <v>0</v>
      </c>
      <c r="BD17" s="6" t="s">
        <v>199</v>
      </c>
      <c r="BE17" s="6" t="s">
        <v>199</v>
      </c>
      <c r="BF17" s="6" t="s">
        <v>1</v>
      </c>
      <c r="BG17" s="6" t="s">
        <v>199</v>
      </c>
      <c r="BH17" s="6" t="s">
        <v>199</v>
      </c>
      <c r="BI17" s="6" t="s">
        <v>197</v>
      </c>
      <c r="BJ17" s="6" t="s">
        <v>199</v>
      </c>
      <c r="BK17" s="6" t="s">
        <v>199</v>
      </c>
      <c r="BL17" s="6" t="s">
        <v>199</v>
      </c>
      <c r="BM17" s="6" t="s">
        <v>199</v>
      </c>
      <c r="BN17" s="6" t="s">
        <v>197</v>
      </c>
      <c r="BO17" s="6" t="s">
        <v>199</v>
      </c>
    </row>
    <row r="18" spans="1:67" x14ac:dyDescent="0.3">
      <c r="A18" s="6" t="s">
        <v>1757</v>
      </c>
      <c r="B18" s="6" t="s">
        <v>1758</v>
      </c>
      <c r="C18" s="6" t="s">
        <v>1759</v>
      </c>
      <c r="D18" s="6" t="s">
        <v>1760</v>
      </c>
      <c r="E18" s="6" t="s">
        <v>1761</v>
      </c>
      <c r="F18" s="6" t="s">
        <v>1762</v>
      </c>
      <c r="G18" s="6" t="s">
        <v>1740</v>
      </c>
      <c r="H18" s="6" t="s">
        <v>1763</v>
      </c>
      <c r="I18" s="6" t="s">
        <v>1764</v>
      </c>
      <c r="J18" s="6" t="s">
        <v>1765</v>
      </c>
      <c r="K18" s="6" t="s">
        <v>1702</v>
      </c>
      <c r="L18" s="6" t="s">
        <v>1766</v>
      </c>
      <c r="M18" s="6" t="s">
        <v>1767</v>
      </c>
      <c r="N18" s="6" t="s">
        <v>1705</v>
      </c>
      <c r="O18" s="6" t="s">
        <v>1705</v>
      </c>
      <c r="P18" s="6" t="s">
        <v>1614</v>
      </c>
      <c r="Q18" s="6" t="s">
        <v>1768</v>
      </c>
      <c r="R18" s="6" t="s">
        <v>1</v>
      </c>
      <c r="S18" s="6" t="s">
        <v>199</v>
      </c>
      <c r="T18" s="6" t="s">
        <v>199</v>
      </c>
      <c r="U18" s="6" t="s">
        <v>0</v>
      </c>
      <c r="V18" s="6" t="s">
        <v>199</v>
      </c>
      <c r="W18" s="6" t="s">
        <v>199</v>
      </c>
      <c r="X18" s="6" t="s">
        <v>0</v>
      </c>
      <c r="Y18" s="6" t="s">
        <v>0</v>
      </c>
      <c r="Z18" s="6" t="s">
        <v>199</v>
      </c>
      <c r="AA18" s="6" t="s">
        <v>199</v>
      </c>
      <c r="AB18" s="6" t="s">
        <v>199</v>
      </c>
      <c r="AC18" s="6" t="s">
        <v>199</v>
      </c>
      <c r="AD18" s="6" t="s">
        <v>199</v>
      </c>
      <c r="AE18" s="6" t="s">
        <v>197</v>
      </c>
      <c r="AF18" s="6" t="s">
        <v>199</v>
      </c>
      <c r="AG18" s="6" t="s">
        <v>199</v>
      </c>
      <c r="AH18" s="6" t="s">
        <v>199</v>
      </c>
      <c r="AI18" s="6" t="s">
        <v>199</v>
      </c>
      <c r="AJ18" s="6" t="s">
        <v>199</v>
      </c>
      <c r="AK18" s="6" t="s">
        <v>199</v>
      </c>
      <c r="AL18" s="6" t="s">
        <v>199</v>
      </c>
      <c r="AM18" s="6" t="s">
        <v>199</v>
      </c>
      <c r="AN18" s="6" t="s">
        <v>199</v>
      </c>
      <c r="AO18" s="6" t="s">
        <v>199</v>
      </c>
      <c r="AP18" s="6" t="s">
        <v>199</v>
      </c>
      <c r="AQ18" s="6" t="s">
        <v>199</v>
      </c>
      <c r="AR18" s="6" t="s">
        <v>199</v>
      </c>
      <c r="AS18" s="6" t="s">
        <v>199</v>
      </c>
      <c r="AT18" s="6" t="s">
        <v>199</v>
      </c>
      <c r="AU18" s="6" t="s">
        <v>199</v>
      </c>
      <c r="AV18" s="6" t="s">
        <v>199</v>
      </c>
      <c r="AW18" s="6" t="s">
        <v>199</v>
      </c>
      <c r="AX18" s="6" t="s">
        <v>199</v>
      </c>
      <c r="AY18" s="6" t="s">
        <v>199</v>
      </c>
      <c r="AZ18" s="6" t="s">
        <v>199</v>
      </c>
      <c r="BA18" s="6" t="s">
        <v>199</v>
      </c>
      <c r="BB18" s="6" t="s">
        <v>199</v>
      </c>
      <c r="BC18" s="6" t="s">
        <v>0</v>
      </c>
      <c r="BD18" s="6" t="s">
        <v>199</v>
      </c>
      <c r="BE18" s="6" t="s">
        <v>199</v>
      </c>
      <c r="BF18" s="6" t="s">
        <v>197</v>
      </c>
      <c r="BG18" s="6" t="s">
        <v>199</v>
      </c>
      <c r="BH18" s="6" t="s">
        <v>199</v>
      </c>
      <c r="BI18" s="6" t="s">
        <v>197</v>
      </c>
      <c r="BJ18" s="6" t="s">
        <v>199</v>
      </c>
      <c r="BK18" s="6" t="s">
        <v>199</v>
      </c>
      <c r="BL18" s="6" t="s">
        <v>199</v>
      </c>
      <c r="BM18" s="6" t="s">
        <v>199</v>
      </c>
      <c r="BN18" s="6" t="s">
        <v>197</v>
      </c>
      <c r="BO18" s="6" t="s">
        <v>199</v>
      </c>
    </row>
    <row r="19" spans="1:67" x14ac:dyDescent="0.3">
      <c r="A19" s="6" t="s">
        <v>1769</v>
      </c>
      <c r="B19" s="6" t="s">
        <v>1770</v>
      </c>
      <c r="C19" s="6" t="s">
        <v>1771</v>
      </c>
      <c r="D19" s="6" t="s">
        <v>1772</v>
      </c>
      <c r="E19" s="6" t="s">
        <v>1752</v>
      </c>
      <c r="F19" s="6" t="s">
        <v>1773</v>
      </c>
      <c r="G19" s="6" t="s">
        <v>1774</v>
      </c>
      <c r="H19" s="6" t="s">
        <v>1775</v>
      </c>
      <c r="I19" s="6" t="s">
        <v>200</v>
      </c>
      <c r="J19" s="6" t="s">
        <v>200</v>
      </c>
      <c r="K19" s="6" t="s">
        <v>1702</v>
      </c>
      <c r="L19" s="6" t="s">
        <v>1765</v>
      </c>
      <c r="M19" s="6" t="s">
        <v>1776</v>
      </c>
      <c r="N19" s="6" t="s">
        <v>1705</v>
      </c>
      <c r="O19" s="6" t="s">
        <v>1705</v>
      </c>
      <c r="P19" s="6" t="s">
        <v>200</v>
      </c>
      <c r="Q19" s="6" t="s">
        <v>199</v>
      </c>
      <c r="R19" s="6" t="s">
        <v>199</v>
      </c>
      <c r="S19" s="6" t="s">
        <v>199</v>
      </c>
      <c r="T19" s="6" t="s">
        <v>199</v>
      </c>
      <c r="U19" s="6" t="s">
        <v>199</v>
      </c>
      <c r="V19" s="6" t="s">
        <v>199</v>
      </c>
      <c r="W19" s="6" t="s">
        <v>199</v>
      </c>
      <c r="X19" s="6" t="s">
        <v>199</v>
      </c>
      <c r="Y19" s="6" t="s">
        <v>199</v>
      </c>
      <c r="Z19" s="6" t="s">
        <v>199</v>
      </c>
      <c r="AA19" s="6" t="s">
        <v>199</v>
      </c>
      <c r="AB19" s="6" t="s">
        <v>199</v>
      </c>
      <c r="AC19" s="6" t="s">
        <v>199</v>
      </c>
      <c r="AD19" s="6" t="s">
        <v>199</v>
      </c>
      <c r="AE19" s="6" t="s">
        <v>199</v>
      </c>
      <c r="AF19" s="6" t="s">
        <v>199</v>
      </c>
      <c r="AG19" s="6" t="s">
        <v>199</v>
      </c>
      <c r="AH19" s="6" t="s">
        <v>199</v>
      </c>
      <c r="AI19" s="6" t="s">
        <v>199</v>
      </c>
      <c r="AJ19" s="6" t="s">
        <v>199</v>
      </c>
      <c r="AK19" s="6" t="s">
        <v>199</v>
      </c>
      <c r="AL19" s="6" t="s">
        <v>199</v>
      </c>
      <c r="AM19" s="6" t="s">
        <v>199</v>
      </c>
      <c r="AN19" s="6" t="s">
        <v>199</v>
      </c>
      <c r="AO19" s="6" t="s">
        <v>199</v>
      </c>
      <c r="AP19" s="6" t="s">
        <v>199</v>
      </c>
      <c r="AQ19" s="6" t="s">
        <v>199</v>
      </c>
      <c r="AR19" s="6" t="s">
        <v>199</v>
      </c>
      <c r="AS19" s="6" t="s">
        <v>199</v>
      </c>
      <c r="AT19" s="6" t="s">
        <v>199</v>
      </c>
      <c r="AU19" s="6" t="s">
        <v>199</v>
      </c>
      <c r="AV19" s="6" t="s">
        <v>199</v>
      </c>
      <c r="AW19" s="6" t="s">
        <v>199</v>
      </c>
      <c r="AX19" s="6" t="s">
        <v>199</v>
      </c>
      <c r="AY19" s="6" t="s">
        <v>199</v>
      </c>
      <c r="AZ19" s="6" t="s">
        <v>199</v>
      </c>
      <c r="BA19" s="6" t="s">
        <v>199</v>
      </c>
      <c r="BB19" s="6" t="s">
        <v>199</v>
      </c>
      <c r="BC19" s="6" t="s">
        <v>199</v>
      </c>
      <c r="BD19" s="6" t="s">
        <v>199</v>
      </c>
      <c r="BE19" s="6" t="s">
        <v>199</v>
      </c>
      <c r="BF19" s="6" t="s">
        <v>0</v>
      </c>
      <c r="BG19" s="6" t="s">
        <v>199</v>
      </c>
      <c r="BH19" s="6" t="s">
        <v>0</v>
      </c>
      <c r="BI19" s="6" t="s">
        <v>1</v>
      </c>
      <c r="BJ19" s="6" t="s">
        <v>199</v>
      </c>
      <c r="BK19" s="6" t="s">
        <v>199</v>
      </c>
      <c r="BL19" s="6" t="s">
        <v>199</v>
      </c>
      <c r="BM19" s="6" t="s">
        <v>199</v>
      </c>
      <c r="BN19" s="6" t="s">
        <v>0</v>
      </c>
      <c r="BO19" s="6" t="s">
        <v>199</v>
      </c>
    </row>
    <row r="20" spans="1:67" x14ac:dyDescent="0.3">
      <c r="A20" s="6" t="s">
        <v>1777</v>
      </c>
      <c r="B20" s="6" t="s">
        <v>1778</v>
      </c>
      <c r="C20" s="6" t="s">
        <v>1779</v>
      </c>
      <c r="D20" s="6" t="s">
        <v>1780</v>
      </c>
      <c r="E20" s="6" t="s">
        <v>1781</v>
      </c>
      <c r="F20" s="6" t="s">
        <v>1782</v>
      </c>
      <c r="G20" s="6" t="s">
        <v>1775</v>
      </c>
      <c r="H20" s="6" t="s">
        <v>1783</v>
      </c>
      <c r="I20" s="6" t="s">
        <v>201</v>
      </c>
      <c r="J20" s="6" t="s">
        <v>1768</v>
      </c>
      <c r="K20" s="6" t="s">
        <v>1784</v>
      </c>
      <c r="L20" s="6" t="s">
        <v>1785</v>
      </c>
      <c r="M20" s="6" t="s">
        <v>1786</v>
      </c>
      <c r="N20" s="6" t="s">
        <v>1705</v>
      </c>
      <c r="O20" s="6" t="s">
        <v>1705</v>
      </c>
      <c r="P20" s="6" t="s">
        <v>198</v>
      </c>
      <c r="Q20" s="6" t="s">
        <v>1</v>
      </c>
      <c r="R20" s="6" t="s">
        <v>199</v>
      </c>
      <c r="S20" s="6" t="s">
        <v>199</v>
      </c>
      <c r="T20" s="6" t="s">
        <v>199</v>
      </c>
      <c r="U20" s="6" t="s">
        <v>199</v>
      </c>
      <c r="V20" s="6" t="s">
        <v>199</v>
      </c>
      <c r="W20" s="6" t="s">
        <v>199</v>
      </c>
      <c r="X20" s="6" t="s">
        <v>199</v>
      </c>
      <c r="Y20" s="6" t="s">
        <v>199</v>
      </c>
      <c r="Z20" s="6" t="s">
        <v>199</v>
      </c>
      <c r="AA20" s="6" t="s">
        <v>199</v>
      </c>
      <c r="AB20" s="6" t="s">
        <v>199</v>
      </c>
      <c r="AC20" s="6" t="s">
        <v>199</v>
      </c>
      <c r="AD20" s="6" t="s">
        <v>199</v>
      </c>
      <c r="AE20" s="6" t="s">
        <v>199</v>
      </c>
      <c r="AF20" s="6" t="s">
        <v>199</v>
      </c>
      <c r="AG20" s="6" t="s">
        <v>199</v>
      </c>
      <c r="AH20" s="6" t="s">
        <v>199</v>
      </c>
      <c r="AI20" s="6" t="s">
        <v>199</v>
      </c>
      <c r="AJ20" s="6" t="s">
        <v>199</v>
      </c>
      <c r="AK20" s="6" t="s">
        <v>199</v>
      </c>
      <c r="AL20" s="6" t="s">
        <v>199</v>
      </c>
      <c r="AM20" s="6" t="s">
        <v>199</v>
      </c>
      <c r="AN20" s="6" t="s">
        <v>199</v>
      </c>
      <c r="AO20" s="6" t="s">
        <v>199</v>
      </c>
      <c r="AP20" s="6" t="s">
        <v>199</v>
      </c>
      <c r="AQ20" s="6" t="s">
        <v>199</v>
      </c>
      <c r="AR20" s="6" t="s">
        <v>199</v>
      </c>
      <c r="AS20" s="6" t="s">
        <v>199</v>
      </c>
      <c r="AT20" s="6" t="s">
        <v>199</v>
      </c>
      <c r="AU20" s="6" t="s">
        <v>199</v>
      </c>
      <c r="AV20" s="6" t="s">
        <v>199</v>
      </c>
      <c r="AW20" s="6" t="s">
        <v>199</v>
      </c>
      <c r="AX20" s="6" t="s">
        <v>199</v>
      </c>
      <c r="AY20" s="6" t="s">
        <v>199</v>
      </c>
      <c r="AZ20" s="6" t="s">
        <v>199</v>
      </c>
      <c r="BA20" s="6" t="s">
        <v>199</v>
      </c>
      <c r="BB20" s="6" t="s">
        <v>199</v>
      </c>
      <c r="BC20" s="6" t="s">
        <v>199</v>
      </c>
      <c r="BD20" s="6" t="s">
        <v>199</v>
      </c>
      <c r="BE20" s="6" t="s">
        <v>199</v>
      </c>
      <c r="BF20" s="6" t="s">
        <v>0</v>
      </c>
      <c r="BG20" s="6" t="s">
        <v>199</v>
      </c>
      <c r="BH20" s="6" t="s">
        <v>199</v>
      </c>
      <c r="BI20" s="6" t="s">
        <v>0</v>
      </c>
      <c r="BJ20" s="6" t="s">
        <v>199</v>
      </c>
      <c r="BK20" s="6" t="s">
        <v>199</v>
      </c>
      <c r="BL20" s="6" t="s">
        <v>199</v>
      </c>
      <c r="BM20" s="6" t="s">
        <v>199</v>
      </c>
      <c r="BN20" s="6" t="s">
        <v>0</v>
      </c>
      <c r="BO20" s="6" t="s">
        <v>199</v>
      </c>
    </row>
    <row r="21" spans="1:67" x14ac:dyDescent="0.3">
      <c r="A21" s="6" t="s">
        <v>1777</v>
      </c>
      <c r="B21" s="6" t="s">
        <v>1778</v>
      </c>
      <c r="C21" s="6" t="s">
        <v>1779</v>
      </c>
      <c r="D21" s="6" t="s">
        <v>1780</v>
      </c>
      <c r="E21" s="6" t="s">
        <v>1781</v>
      </c>
      <c r="F21" s="6" t="s">
        <v>1782</v>
      </c>
      <c r="G21" s="6" t="s">
        <v>1775</v>
      </c>
      <c r="H21" s="6" t="s">
        <v>1783</v>
      </c>
      <c r="I21" s="6" t="s">
        <v>201</v>
      </c>
      <c r="J21" s="6" t="s">
        <v>1768</v>
      </c>
      <c r="K21" s="6" t="s">
        <v>1784</v>
      </c>
      <c r="L21" s="6" t="s">
        <v>1785</v>
      </c>
      <c r="M21" s="6" t="s">
        <v>1786</v>
      </c>
      <c r="N21" s="6" t="s">
        <v>1705</v>
      </c>
      <c r="O21" s="6" t="s">
        <v>1705</v>
      </c>
      <c r="P21" s="6" t="s">
        <v>198</v>
      </c>
      <c r="Q21" s="6" t="s">
        <v>1</v>
      </c>
      <c r="R21" s="6" t="s">
        <v>199</v>
      </c>
      <c r="S21" s="6" t="s">
        <v>199</v>
      </c>
      <c r="T21" s="6" t="s">
        <v>199</v>
      </c>
      <c r="U21" s="6" t="s">
        <v>199</v>
      </c>
      <c r="V21" s="6" t="s">
        <v>199</v>
      </c>
      <c r="W21" s="6" t="s">
        <v>199</v>
      </c>
      <c r="X21" s="6" t="s">
        <v>199</v>
      </c>
      <c r="Y21" s="6" t="s">
        <v>199</v>
      </c>
      <c r="Z21" s="6" t="s">
        <v>199</v>
      </c>
      <c r="AA21" s="6" t="s">
        <v>199</v>
      </c>
      <c r="AB21" s="6" t="s">
        <v>199</v>
      </c>
      <c r="AC21" s="6" t="s">
        <v>199</v>
      </c>
      <c r="AD21" s="6" t="s">
        <v>199</v>
      </c>
      <c r="AE21" s="6" t="s">
        <v>199</v>
      </c>
      <c r="AF21" s="6" t="s">
        <v>199</v>
      </c>
      <c r="AG21" s="6" t="s">
        <v>199</v>
      </c>
      <c r="AH21" s="6" t="s">
        <v>199</v>
      </c>
      <c r="AI21" s="6" t="s">
        <v>199</v>
      </c>
      <c r="AJ21" s="6" t="s">
        <v>199</v>
      </c>
      <c r="AK21" s="6" t="s">
        <v>199</v>
      </c>
      <c r="AL21" s="6" t="s">
        <v>199</v>
      </c>
      <c r="AM21" s="6" t="s">
        <v>199</v>
      </c>
      <c r="AN21" s="6" t="s">
        <v>199</v>
      </c>
      <c r="AO21" s="6" t="s">
        <v>199</v>
      </c>
      <c r="AP21" s="6" t="s">
        <v>199</v>
      </c>
      <c r="AQ21" s="6" t="s">
        <v>199</v>
      </c>
      <c r="AR21" s="6" t="s">
        <v>199</v>
      </c>
      <c r="AS21" s="6" t="s">
        <v>199</v>
      </c>
      <c r="AT21" s="6" t="s">
        <v>199</v>
      </c>
      <c r="AU21" s="6" t="s">
        <v>199</v>
      </c>
      <c r="AV21" s="6" t="s">
        <v>199</v>
      </c>
      <c r="AW21" s="6" t="s">
        <v>199</v>
      </c>
      <c r="AX21" s="6" t="s">
        <v>199</v>
      </c>
      <c r="AY21" s="6" t="s">
        <v>199</v>
      </c>
      <c r="AZ21" s="6" t="s">
        <v>199</v>
      </c>
      <c r="BA21" s="6" t="s">
        <v>199</v>
      </c>
      <c r="BB21" s="6" t="s">
        <v>199</v>
      </c>
      <c r="BC21" s="6" t="s">
        <v>199</v>
      </c>
      <c r="BD21" s="6" t="s">
        <v>199</v>
      </c>
      <c r="BE21" s="6" t="s">
        <v>199</v>
      </c>
      <c r="BF21" s="6" t="s">
        <v>0</v>
      </c>
      <c r="BG21" s="6" t="s">
        <v>199</v>
      </c>
      <c r="BH21" s="6" t="s">
        <v>199</v>
      </c>
      <c r="BI21" s="6" t="s">
        <v>0</v>
      </c>
      <c r="BJ21" s="6" t="s">
        <v>199</v>
      </c>
      <c r="BK21" s="6" t="s">
        <v>199</v>
      </c>
      <c r="BL21" s="6" t="s">
        <v>199</v>
      </c>
      <c r="BM21" s="6" t="s">
        <v>199</v>
      </c>
      <c r="BN21" s="6" t="s">
        <v>0</v>
      </c>
      <c r="BO21" s="6" t="s">
        <v>199</v>
      </c>
    </row>
    <row r="22" spans="1:67" x14ac:dyDescent="0.3">
      <c r="A22" s="6" t="s">
        <v>1787</v>
      </c>
      <c r="B22" s="6" t="s">
        <v>1788</v>
      </c>
      <c r="C22" s="6" t="s">
        <v>1789</v>
      </c>
      <c r="D22" s="6" t="s">
        <v>1790</v>
      </c>
      <c r="E22" s="6" t="s">
        <v>1791</v>
      </c>
      <c r="F22" s="6" t="s">
        <v>1792</v>
      </c>
      <c r="G22" s="6" t="s">
        <v>1793</v>
      </c>
      <c r="H22" s="6" t="s">
        <v>1794</v>
      </c>
      <c r="I22" s="6" t="s">
        <v>1795</v>
      </c>
      <c r="J22" s="6" t="s">
        <v>1796</v>
      </c>
      <c r="K22" s="6" t="s">
        <v>1702</v>
      </c>
      <c r="L22" s="6" t="s">
        <v>1797</v>
      </c>
      <c r="M22" s="6" t="s">
        <v>1761</v>
      </c>
      <c r="N22" s="6" t="s">
        <v>1705</v>
      </c>
      <c r="O22" s="6" t="s">
        <v>1705</v>
      </c>
      <c r="P22" s="6" t="s">
        <v>1798</v>
      </c>
      <c r="Q22" s="6" t="s">
        <v>1799</v>
      </c>
      <c r="R22" s="6" t="s">
        <v>200</v>
      </c>
      <c r="S22" s="6" t="s">
        <v>199</v>
      </c>
      <c r="T22" s="6" t="s">
        <v>199</v>
      </c>
      <c r="U22" s="6" t="s">
        <v>1</v>
      </c>
      <c r="V22" s="6" t="s">
        <v>199</v>
      </c>
      <c r="W22" s="6" t="s">
        <v>199</v>
      </c>
      <c r="X22" s="6" t="s">
        <v>199</v>
      </c>
      <c r="Y22" s="6" t="s">
        <v>0</v>
      </c>
      <c r="Z22" s="6" t="s">
        <v>199</v>
      </c>
      <c r="AA22" s="6" t="s">
        <v>199</v>
      </c>
      <c r="AB22" s="6" t="s">
        <v>199</v>
      </c>
      <c r="AC22" s="6" t="s">
        <v>199</v>
      </c>
      <c r="AD22" s="6" t="s">
        <v>199</v>
      </c>
      <c r="AE22" s="6" t="s">
        <v>199</v>
      </c>
      <c r="AF22" s="6" t="s">
        <v>199</v>
      </c>
      <c r="AG22" s="6" t="s">
        <v>199</v>
      </c>
      <c r="AH22" s="6" t="s">
        <v>199</v>
      </c>
      <c r="AI22" s="6" t="s">
        <v>0</v>
      </c>
      <c r="AJ22" s="6" t="s">
        <v>199</v>
      </c>
      <c r="AK22" s="6" t="s">
        <v>199</v>
      </c>
      <c r="AL22" s="6" t="s">
        <v>199</v>
      </c>
      <c r="AM22" s="6" t="s">
        <v>199</v>
      </c>
      <c r="AN22" s="6" t="s">
        <v>199</v>
      </c>
      <c r="AO22" s="6" t="s">
        <v>199</v>
      </c>
      <c r="AP22" s="6" t="s">
        <v>199</v>
      </c>
      <c r="AQ22" s="6" t="s">
        <v>199</v>
      </c>
      <c r="AR22" s="6" t="s">
        <v>199</v>
      </c>
      <c r="AS22" s="6" t="s">
        <v>199</v>
      </c>
      <c r="AT22" s="6" t="s">
        <v>199</v>
      </c>
      <c r="AU22" s="6" t="s">
        <v>0</v>
      </c>
      <c r="AV22" s="6" t="s">
        <v>0</v>
      </c>
      <c r="AW22" s="6" t="s">
        <v>0</v>
      </c>
      <c r="AX22" s="6" t="s">
        <v>0</v>
      </c>
      <c r="AY22" s="6" t="s">
        <v>0</v>
      </c>
      <c r="AZ22" s="6" t="s">
        <v>0</v>
      </c>
      <c r="BA22" s="6" t="s">
        <v>199</v>
      </c>
      <c r="BB22" s="6" t="s">
        <v>0</v>
      </c>
      <c r="BC22" s="6" t="s">
        <v>1</v>
      </c>
      <c r="BD22" s="6" t="s">
        <v>199</v>
      </c>
      <c r="BE22" s="6" t="s">
        <v>199</v>
      </c>
      <c r="BF22" s="6" t="s">
        <v>200</v>
      </c>
      <c r="BG22" s="6" t="s">
        <v>0</v>
      </c>
      <c r="BH22" s="6" t="s">
        <v>0</v>
      </c>
      <c r="BI22" s="6" t="s">
        <v>200</v>
      </c>
      <c r="BJ22" s="6" t="s">
        <v>199</v>
      </c>
      <c r="BK22" s="6" t="s">
        <v>199</v>
      </c>
      <c r="BL22" s="6" t="s">
        <v>199</v>
      </c>
      <c r="BM22" s="6" t="s">
        <v>199</v>
      </c>
      <c r="BN22" s="6" t="s">
        <v>201</v>
      </c>
      <c r="BO22" s="6" t="s">
        <v>199</v>
      </c>
    </row>
    <row r="23" spans="1:67" x14ac:dyDescent="0.3">
      <c r="A23" s="6" t="s">
        <v>1800</v>
      </c>
      <c r="B23" s="6" t="s">
        <v>1801</v>
      </c>
      <c r="C23" s="6" t="s">
        <v>1802</v>
      </c>
      <c r="D23" s="6" t="s">
        <v>1803</v>
      </c>
      <c r="E23" s="6" t="s">
        <v>1804</v>
      </c>
      <c r="F23" s="6" t="s">
        <v>1805</v>
      </c>
      <c r="G23" s="6" t="s">
        <v>1806</v>
      </c>
      <c r="H23" s="6" t="s">
        <v>1750</v>
      </c>
      <c r="I23" s="6" t="s">
        <v>1807</v>
      </c>
      <c r="J23" s="6" t="s">
        <v>1808</v>
      </c>
      <c r="K23" s="6" t="s">
        <v>1809</v>
      </c>
      <c r="L23" s="6" t="s">
        <v>1810</v>
      </c>
      <c r="M23" s="6" t="s">
        <v>1811</v>
      </c>
      <c r="N23" s="6" t="s">
        <v>1705</v>
      </c>
      <c r="O23" s="6" t="s">
        <v>1705</v>
      </c>
      <c r="P23" s="6" t="s">
        <v>1812</v>
      </c>
      <c r="Q23" s="6" t="s">
        <v>1813</v>
      </c>
      <c r="R23" s="6" t="s">
        <v>1814</v>
      </c>
      <c r="S23" s="6" t="s">
        <v>199</v>
      </c>
      <c r="T23" s="6" t="s">
        <v>199</v>
      </c>
      <c r="U23" s="6" t="s">
        <v>199</v>
      </c>
      <c r="V23" s="6" t="s">
        <v>199</v>
      </c>
      <c r="W23" s="6" t="s">
        <v>199</v>
      </c>
      <c r="X23" s="6" t="s">
        <v>199</v>
      </c>
      <c r="Y23" s="6" t="s">
        <v>199</v>
      </c>
      <c r="Z23" s="6" t="s">
        <v>199</v>
      </c>
      <c r="AA23" s="6" t="s">
        <v>199</v>
      </c>
      <c r="AB23" s="6" t="s">
        <v>199</v>
      </c>
      <c r="AC23" s="6" t="s">
        <v>199</v>
      </c>
      <c r="AD23" s="6" t="s">
        <v>199</v>
      </c>
      <c r="AE23" s="6" t="s">
        <v>199</v>
      </c>
      <c r="AF23" s="6" t="s">
        <v>199</v>
      </c>
      <c r="AG23" s="6" t="s">
        <v>199</v>
      </c>
      <c r="AH23" s="6" t="s">
        <v>199</v>
      </c>
      <c r="AI23" s="6" t="s">
        <v>199</v>
      </c>
      <c r="AJ23" s="6" t="s">
        <v>199</v>
      </c>
      <c r="AK23" s="6" t="s">
        <v>199</v>
      </c>
      <c r="AL23" s="6" t="s">
        <v>199</v>
      </c>
      <c r="AM23" s="6" t="s">
        <v>199</v>
      </c>
      <c r="AN23" s="6" t="s">
        <v>199</v>
      </c>
      <c r="AO23" s="6" t="s">
        <v>199</v>
      </c>
      <c r="AP23" s="6" t="s">
        <v>199</v>
      </c>
      <c r="AQ23" s="6" t="s">
        <v>199</v>
      </c>
      <c r="AR23" s="6" t="s">
        <v>199</v>
      </c>
      <c r="AS23" s="6" t="s">
        <v>199</v>
      </c>
      <c r="AT23" s="6" t="s">
        <v>199</v>
      </c>
      <c r="AU23" s="6" t="s">
        <v>199</v>
      </c>
      <c r="AV23" s="6" t="s">
        <v>199</v>
      </c>
      <c r="AW23" s="6" t="s">
        <v>199</v>
      </c>
      <c r="AX23" s="6" t="s">
        <v>199</v>
      </c>
      <c r="AY23" s="6" t="s">
        <v>199</v>
      </c>
      <c r="AZ23" s="6" t="s">
        <v>199</v>
      </c>
      <c r="BA23" s="6" t="s">
        <v>199</v>
      </c>
      <c r="BB23" s="6" t="s">
        <v>199</v>
      </c>
      <c r="BC23" s="6" t="s">
        <v>199</v>
      </c>
      <c r="BD23" s="6" t="s">
        <v>199</v>
      </c>
      <c r="BE23" s="6" t="s">
        <v>199</v>
      </c>
      <c r="BF23" s="6" t="s">
        <v>0</v>
      </c>
      <c r="BG23" s="6" t="s">
        <v>199</v>
      </c>
      <c r="BH23" s="6" t="s">
        <v>199</v>
      </c>
      <c r="BI23" s="6" t="s">
        <v>0</v>
      </c>
      <c r="BJ23" s="6" t="s">
        <v>199</v>
      </c>
      <c r="BK23" s="6" t="s">
        <v>199</v>
      </c>
      <c r="BL23" s="6" t="s">
        <v>199</v>
      </c>
      <c r="BM23" s="6" t="s">
        <v>199</v>
      </c>
      <c r="BN23" s="6" t="s">
        <v>0</v>
      </c>
      <c r="BO23" s="6" t="s">
        <v>199</v>
      </c>
    </row>
    <row r="24" spans="1:67" x14ac:dyDescent="0.3">
      <c r="A24" s="6" t="s">
        <v>1815</v>
      </c>
      <c r="B24" s="6" t="s">
        <v>1816</v>
      </c>
      <c r="C24" s="6" t="s">
        <v>1817</v>
      </c>
      <c r="D24" s="6" t="s">
        <v>1818</v>
      </c>
      <c r="E24" s="6" t="s">
        <v>1819</v>
      </c>
      <c r="F24" s="6" t="s">
        <v>1820</v>
      </c>
      <c r="G24" s="6" t="s">
        <v>1821</v>
      </c>
      <c r="H24" s="6" t="s">
        <v>1822</v>
      </c>
      <c r="I24" s="6" t="s">
        <v>1823</v>
      </c>
      <c r="J24" s="6" t="s">
        <v>1812</v>
      </c>
      <c r="K24" s="6" t="s">
        <v>1702</v>
      </c>
      <c r="L24" s="6" t="s">
        <v>1809</v>
      </c>
      <c r="M24" s="6" t="s">
        <v>1824</v>
      </c>
      <c r="N24" s="6" t="s">
        <v>1705</v>
      </c>
      <c r="O24" s="6" t="s">
        <v>1705</v>
      </c>
      <c r="P24" s="6" t="s">
        <v>1825</v>
      </c>
      <c r="Q24" s="6" t="s">
        <v>1799</v>
      </c>
      <c r="R24" s="6" t="s">
        <v>0</v>
      </c>
      <c r="S24" s="6" t="s">
        <v>199</v>
      </c>
      <c r="T24" s="6" t="s">
        <v>199</v>
      </c>
      <c r="U24" s="6" t="s">
        <v>199</v>
      </c>
      <c r="V24" s="6" t="s">
        <v>199</v>
      </c>
      <c r="W24" s="6" t="s">
        <v>199</v>
      </c>
      <c r="X24" s="6" t="s">
        <v>199</v>
      </c>
      <c r="Y24" s="6" t="s">
        <v>199</v>
      </c>
      <c r="Z24" s="6" t="s">
        <v>199</v>
      </c>
      <c r="AA24" s="6" t="s">
        <v>199</v>
      </c>
      <c r="AB24" s="6" t="s">
        <v>199</v>
      </c>
      <c r="AC24" s="6" t="s">
        <v>199</v>
      </c>
      <c r="AD24" s="6" t="s">
        <v>199</v>
      </c>
      <c r="AE24" s="6" t="s">
        <v>199</v>
      </c>
      <c r="AF24" s="6" t="s">
        <v>199</v>
      </c>
      <c r="AG24" s="6" t="s">
        <v>199</v>
      </c>
      <c r="AH24" s="6" t="s">
        <v>199</v>
      </c>
      <c r="AI24" s="6" t="s">
        <v>199</v>
      </c>
      <c r="AJ24" s="6" t="s">
        <v>199</v>
      </c>
      <c r="AK24" s="6" t="s">
        <v>199</v>
      </c>
      <c r="AL24" s="6" t="s">
        <v>199</v>
      </c>
      <c r="AM24" s="6" t="s">
        <v>199</v>
      </c>
      <c r="AN24" s="6" t="s">
        <v>199</v>
      </c>
      <c r="AO24" s="6" t="s">
        <v>199</v>
      </c>
      <c r="AP24" s="6" t="s">
        <v>199</v>
      </c>
      <c r="AQ24" s="6" t="s">
        <v>199</v>
      </c>
      <c r="AR24" s="6" t="s">
        <v>199</v>
      </c>
      <c r="AS24" s="6" t="s">
        <v>199</v>
      </c>
      <c r="AT24" s="6" t="s">
        <v>199</v>
      </c>
      <c r="AU24" s="6" t="s">
        <v>199</v>
      </c>
      <c r="AV24" s="6" t="s">
        <v>199</v>
      </c>
      <c r="AW24" s="6" t="s">
        <v>199</v>
      </c>
      <c r="AX24" s="6" t="s">
        <v>199</v>
      </c>
      <c r="AY24" s="6" t="s">
        <v>199</v>
      </c>
      <c r="AZ24" s="6" t="s">
        <v>199</v>
      </c>
      <c r="BA24" s="6" t="s">
        <v>199</v>
      </c>
      <c r="BB24" s="6" t="s">
        <v>199</v>
      </c>
      <c r="BC24" s="6" t="s">
        <v>199</v>
      </c>
      <c r="BD24" s="6" t="s">
        <v>199</v>
      </c>
      <c r="BE24" s="6" t="s">
        <v>199</v>
      </c>
      <c r="BF24" s="6" t="s">
        <v>0</v>
      </c>
      <c r="BG24" s="6" t="s">
        <v>199</v>
      </c>
      <c r="BH24" s="6" t="s">
        <v>199</v>
      </c>
      <c r="BI24" s="6" t="s">
        <v>0</v>
      </c>
      <c r="BJ24" s="6" t="s">
        <v>199</v>
      </c>
      <c r="BK24" s="6" t="s">
        <v>199</v>
      </c>
      <c r="BL24" s="6" t="s">
        <v>199</v>
      </c>
      <c r="BM24" s="6" t="s">
        <v>199</v>
      </c>
      <c r="BN24" s="6" t="s">
        <v>0</v>
      </c>
      <c r="BO24" s="6" t="s">
        <v>199</v>
      </c>
    </row>
    <row r="25" spans="1:67" x14ac:dyDescent="0.3">
      <c r="A25" s="6" t="s">
        <v>1826</v>
      </c>
      <c r="B25" s="6" t="s">
        <v>1827</v>
      </c>
      <c r="C25" s="6" t="s">
        <v>1828</v>
      </c>
      <c r="D25" s="6" t="s">
        <v>1829</v>
      </c>
      <c r="E25" s="6" t="s">
        <v>1830</v>
      </c>
      <c r="F25" s="6" t="s">
        <v>1807</v>
      </c>
      <c r="G25" s="6" t="s">
        <v>1831</v>
      </c>
      <c r="H25" s="6" t="s">
        <v>1832</v>
      </c>
      <c r="I25" s="6" t="s">
        <v>200</v>
      </c>
      <c r="J25" s="6" t="s">
        <v>1768</v>
      </c>
      <c r="K25" s="6" t="s">
        <v>1702</v>
      </c>
      <c r="L25" s="6" t="s">
        <v>1833</v>
      </c>
      <c r="M25" s="6" t="s">
        <v>1834</v>
      </c>
      <c r="N25" s="6" t="s">
        <v>1705</v>
      </c>
      <c r="O25" s="6" t="s">
        <v>1705</v>
      </c>
      <c r="P25" s="6" t="s">
        <v>199</v>
      </c>
      <c r="Q25" s="6" t="s">
        <v>198</v>
      </c>
      <c r="R25" s="6" t="s">
        <v>0</v>
      </c>
      <c r="S25" s="6" t="s">
        <v>199</v>
      </c>
      <c r="T25" s="6" t="s">
        <v>199</v>
      </c>
      <c r="U25" s="6" t="s">
        <v>199</v>
      </c>
      <c r="V25" s="6" t="s">
        <v>199</v>
      </c>
      <c r="W25" s="6" t="s">
        <v>199</v>
      </c>
      <c r="X25" s="6" t="s">
        <v>199</v>
      </c>
      <c r="Y25" s="6" t="s">
        <v>199</v>
      </c>
      <c r="Z25" s="6" t="s">
        <v>199</v>
      </c>
      <c r="AA25" s="6" t="s">
        <v>199</v>
      </c>
      <c r="AB25" s="6" t="s">
        <v>199</v>
      </c>
      <c r="AC25" s="6" t="s">
        <v>199</v>
      </c>
      <c r="AD25" s="6" t="s">
        <v>199</v>
      </c>
      <c r="AE25" s="6" t="s">
        <v>199</v>
      </c>
      <c r="AF25" s="6" t="s">
        <v>199</v>
      </c>
      <c r="AG25" s="6" t="s">
        <v>199</v>
      </c>
      <c r="AH25" s="6" t="s">
        <v>199</v>
      </c>
      <c r="AI25" s="6" t="s">
        <v>199</v>
      </c>
      <c r="AJ25" s="6" t="s">
        <v>199</v>
      </c>
      <c r="AK25" s="6" t="s">
        <v>199</v>
      </c>
      <c r="AL25" s="6" t="s">
        <v>199</v>
      </c>
      <c r="AM25" s="6" t="s">
        <v>199</v>
      </c>
      <c r="AN25" s="6" t="s">
        <v>199</v>
      </c>
      <c r="AO25" s="6" t="s">
        <v>199</v>
      </c>
      <c r="AP25" s="6" t="s">
        <v>199</v>
      </c>
      <c r="AQ25" s="6" t="s">
        <v>199</v>
      </c>
      <c r="AR25" s="6" t="s">
        <v>199</v>
      </c>
      <c r="AS25" s="6" t="s">
        <v>199</v>
      </c>
      <c r="AT25" s="6" t="s">
        <v>199</v>
      </c>
      <c r="AU25" s="6" t="s">
        <v>199</v>
      </c>
      <c r="AV25" s="6" t="s">
        <v>199</v>
      </c>
      <c r="AW25" s="6" t="s">
        <v>199</v>
      </c>
      <c r="AX25" s="6" t="s">
        <v>199</v>
      </c>
      <c r="AY25" s="6" t="s">
        <v>199</v>
      </c>
      <c r="AZ25" s="6" t="s">
        <v>199</v>
      </c>
      <c r="BA25" s="6" t="s">
        <v>199</v>
      </c>
      <c r="BB25" s="6" t="s">
        <v>199</v>
      </c>
      <c r="BC25" s="6" t="s">
        <v>199</v>
      </c>
      <c r="BD25" s="6" t="s">
        <v>199</v>
      </c>
      <c r="BE25" s="6" t="s">
        <v>199</v>
      </c>
      <c r="BF25" s="6" t="s">
        <v>0</v>
      </c>
      <c r="BG25" s="6" t="s">
        <v>199</v>
      </c>
      <c r="BH25" s="6" t="s">
        <v>199</v>
      </c>
      <c r="BI25" s="6" t="s">
        <v>0</v>
      </c>
      <c r="BJ25" s="6" t="s">
        <v>199</v>
      </c>
      <c r="BK25" s="6" t="s">
        <v>199</v>
      </c>
      <c r="BL25" s="6" t="s">
        <v>199</v>
      </c>
      <c r="BM25" s="6" t="s">
        <v>199</v>
      </c>
      <c r="BN25" s="6" t="s">
        <v>0</v>
      </c>
      <c r="BO25" s="6" t="s">
        <v>199</v>
      </c>
    </row>
    <row r="26" spans="1:67" x14ac:dyDescent="0.3">
      <c r="A26" s="6" t="s">
        <v>1835</v>
      </c>
      <c r="B26" s="6" t="s">
        <v>1707</v>
      </c>
      <c r="C26" s="6" t="s">
        <v>1707</v>
      </c>
      <c r="D26" s="6" t="s">
        <v>199</v>
      </c>
      <c r="E26" s="6" t="s">
        <v>199</v>
      </c>
      <c r="F26" s="6" t="s">
        <v>199</v>
      </c>
      <c r="G26" s="6" t="s">
        <v>1708</v>
      </c>
      <c r="H26" s="6" t="s">
        <v>1708</v>
      </c>
      <c r="I26" s="6" t="s">
        <v>199</v>
      </c>
      <c r="J26" s="6" t="s">
        <v>199</v>
      </c>
      <c r="K26" s="6" t="s">
        <v>1709</v>
      </c>
      <c r="L26" s="6" t="s">
        <v>201</v>
      </c>
      <c r="M26" s="6" t="s">
        <v>199</v>
      </c>
      <c r="N26" s="6" t="s">
        <v>1705</v>
      </c>
      <c r="O26" s="6" t="s">
        <v>1705</v>
      </c>
      <c r="P26" s="6" t="s">
        <v>199</v>
      </c>
      <c r="Q26" s="6" t="s">
        <v>199</v>
      </c>
      <c r="R26" s="6" t="s">
        <v>199</v>
      </c>
      <c r="S26" s="6" t="s">
        <v>199</v>
      </c>
      <c r="T26" s="6" t="s">
        <v>199</v>
      </c>
      <c r="U26" s="6" t="s">
        <v>199</v>
      </c>
      <c r="V26" s="6" t="s">
        <v>199</v>
      </c>
      <c r="W26" s="6" t="s">
        <v>199</v>
      </c>
      <c r="X26" s="6" t="s">
        <v>199</v>
      </c>
      <c r="Y26" s="6" t="s">
        <v>199</v>
      </c>
      <c r="Z26" s="6" t="s">
        <v>199</v>
      </c>
      <c r="AA26" s="6" t="s">
        <v>199</v>
      </c>
      <c r="AB26" s="6" t="s">
        <v>199</v>
      </c>
      <c r="AC26" s="6" t="s">
        <v>199</v>
      </c>
      <c r="AD26" s="6" t="s">
        <v>199</v>
      </c>
      <c r="AE26" s="6" t="s">
        <v>199</v>
      </c>
      <c r="AF26" s="6" t="s">
        <v>199</v>
      </c>
      <c r="AG26" s="6" t="s">
        <v>199</v>
      </c>
      <c r="AH26" s="6" t="s">
        <v>199</v>
      </c>
      <c r="AI26" s="6" t="s">
        <v>199</v>
      </c>
      <c r="AJ26" s="6" t="s">
        <v>199</v>
      </c>
      <c r="AK26" s="6" t="s">
        <v>199</v>
      </c>
      <c r="AL26" s="6" t="s">
        <v>199</v>
      </c>
      <c r="AM26" s="6" t="s">
        <v>199</v>
      </c>
      <c r="AN26" s="6" t="s">
        <v>199</v>
      </c>
      <c r="AO26" s="6" t="s">
        <v>199</v>
      </c>
      <c r="AP26" s="6" t="s">
        <v>199</v>
      </c>
      <c r="AQ26" s="6" t="s">
        <v>199</v>
      </c>
      <c r="AR26" s="6" t="s">
        <v>199</v>
      </c>
      <c r="AS26" s="6" t="s">
        <v>199</v>
      </c>
      <c r="AT26" s="6" t="s">
        <v>199</v>
      </c>
      <c r="AU26" s="6" t="s">
        <v>199</v>
      </c>
      <c r="AV26" s="6" t="s">
        <v>199</v>
      </c>
      <c r="AW26" s="6" t="s">
        <v>199</v>
      </c>
      <c r="AX26" s="6" t="s">
        <v>199</v>
      </c>
      <c r="AY26" s="6" t="s">
        <v>199</v>
      </c>
      <c r="AZ26" s="6" t="s">
        <v>199</v>
      </c>
      <c r="BA26" s="6" t="s">
        <v>199</v>
      </c>
      <c r="BB26" s="6" t="s">
        <v>199</v>
      </c>
      <c r="BC26" s="6" t="s">
        <v>199</v>
      </c>
      <c r="BD26" s="6" t="s">
        <v>199</v>
      </c>
      <c r="BE26" s="6" t="s">
        <v>199</v>
      </c>
      <c r="BF26" s="6" t="s">
        <v>199</v>
      </c>
      <c r="BG26" s="6" t="s">
        <v>199</v>
      </c>
      <c r="BH26" s="6" t="s">
        <v>199</v>
      </c>
      <c r="BI26" s="6" t="s">
        <v>199</v>
      </c>
      <c r="BJ26" s="6" t="s">
        <v>199</v>
      </c>
      <c r="BK26" s="6" t="s">
        <v>199</v>
      </c>
      <c r="BL26" s="6" t="s">
        <v>199</v>
      </c>
      <c r="BM26" s="6" t="s">
        <v>199</v>
      </c>
      <c r="BN26" s="6" t="s">
        <v>199</v>
      </c>
      <c r="BO26" s="6" t="s">
        <v>199</v>
      </c>
    </row>
    <row r="27" spans="1:67" x14ac:dyDescent="0.3">
      <c r="A27" s="6" t="s">
        <v>1836</v>
      </c>
      <c r="B27" s="6" t="s">
        <v>1837</v>
      </c>
      <c r="C27" s="6" t="s">
        <v>1838</v>
      </c>
      <c r="D27" s="6" t="s">
        <v>1727</v>
      </c>
      <c r="E27" s="6" t="s">
        <v>1839</v>
      </c>
      <c r="F27" s="6" t="s">
        <v>1840</v>
      </c>
      <c r="G27" s="6" t="s">
        <v>1841</v>
      </c>
      <c r="H27" s="6" t="s">
        <v>1842</v>
      </c>
      <c r="I27" s="6" t="s">
        <v>1843</v>
      </c>
      <c r="J27" s="6" t="s">
        <v>1844</v>
      </c>
      <c r="K27" s="6" t="s">
        <v>1702</v>
      </c>
      <c r="L27" s="6" t="s">
        <v>1845</v>
      </c>
      <c r="M27" s="6" t="s">
        <v>1846</v>
      </c>
      <c r="N27" s="6" t="s">
        <v>1705</v>
      </c>
      <c r="O27" s="6" t="s">
        <v>1705</v>
      </c>
      <c r="P27" s="6" t="s">
        <v>1720</v>
      </c>
      <c r="Q27" s="6" t="s">
        <v>1847</v>
      </c>
      <c r="R27" s="6" t="s">
        <v>197</v>
      </c>
      <c r="S27" s="6" t="s">
        <v>199</v>
      </c>
      <c r="T27" s="6" t="s">
        <v>199</v>
      </c>
      <c r="U27" s="6" t="s">
        <v>199</v>
      </c>
      <c r="V27" s="6" t="s">
        <v>199</v>
      </c>
      <c r="W27" s="6" t="s">
        <v>199</v>
      </c>
      <c r="X27" s="6" t="s">
        <v>199</v>
      </c>
      <c r="Y27" s="6" t="s">
        <v>199</v>
      </c>
      <c r="Z27" s="6" t="s">
        <v>199</v>
      </c>
      <c r="AA27" s="6" t="s">
        <v>199</v>
      </c>
      <c r="AB27" s="6" t="s">
        <v>199</v>
      </c>
      <c r="AC27" s="6" t="s">
        <v>199</v>
      </c>
      <c r="AD27" s="6" t="s">
        <v>199</v>
      </c>
      <c r="AE27" s="6" t="s">
        <v>199</v>
      </c>
      <c r="AF27" s="6" t="s">
        <v>199</v>
      </c>
      <c r="AG27" s="6" t="s">
        <v>199</v>
      </c>
      <c r="AH27" s="6" t="s">
        <v>199</v>
      </c>
      <c r="AI27" s="6" t="s">
        <v>199</v>
      </c>
      <c r="AJ27" s="6" t="s">
        <v>199</v>
      </c>
      <c r="AK27" s="6" t="s">
        <v>199</v>
      </c>
      <c r="AL27" s="6" t="s">
        <v>199</v>
      </c>
      <c r="AM27" s="6" t="s">
        <v>199</v>
      </c>
      <c r="AN27" s="6" t="s">
        <v>199</v>
      </c>
      <c r="AO27" s="6" t="s">
        <v>199</v>
      </c>
      <c r="AP27" s="6" t="s">
        <v>199</v>
      </c>
      <c r="AQ27" s="6" t="s">
        <v>199</v>
      </c>
      <c r="AR27" s="6" t="s">
        <v>199</v>
      </c>
      <c r="AS27" s="6" t="s">
        <v>199</v>
      </c>
      <c r="AT27" s="6" t="s">
        <v>199</v>
      </c>
      <c r="AU27" s="6" t="s">
        <v>199</v>
      </c>
      <c r="AV27" s="6" t="s">
        <v>199</v>
      </c>
      <c r="AW27" s="6" t="s">
        <v>199</v>
      </c>
      <c r="AX27" s="6" t="s">
        <v>199</v>
      </c>
      <c r="AY27" s="6" t="s">
        <v>199</v>
      </c>
      <c r="AZ27" s="6" t="s">
        <v>199</v>
      </c>
      <c r="BA27" s="6" t="s">
        <v>199</v>
      </c>
      <c r="BB27" s="6" t="s">
        <v>199</v>
      </c>
      <c r="BC27" s="6" t="s">
        <v>199</v>
      </c>
      <c r="BD27" s="6" t="s">
        <v>199</v>
      </c>
      <c r="BE27" s="6" t="s">
        <v>199</v>
      </c>
      <c r="BF27" s="6" t="s">
        <v>0</v>
      </c>
      <c r="BG27" s="6" t="s">
        <v>199</v>
      </c>
      <c r="BH27" s="6" t="s">
        <v>199</v>
      </c>
      <c r="BI27" s="6" t="s">
        <v>0</v>
      </c>
      <c r="BJ27" s="6" t="s">
        <v>199</v>
      </c>
      <c r="BK27" s="6" t="s">
        <v>199</v>
      </c>
      <c r="BL27" s="6" t="s">
        <v>199</v>
      </c>
      <c r="BM27" s="6" t="s">
        <v>199</v>
      </c>
      <c r="BN27" s="6" t="s">
        <v>0</v>
      </c>
      <c r="BO27" s="6" t="s">
        <v>199</v>
      </c>
    </row>
    <row r="28" spans="1:67" x14ac:dyDescent="0.3">
      <c r="A28" s="6" t="s">
        <v>1848</v>
      </c>
      <c r="B28" s="6" t="s">
        <v>1849</v>
      </c>
      <c r="C28" s="6" t="s">
        <v>1850</v>
      </c>
      <c r="D28" s="6" t="s">
        <v>1851</v>
      </c>
      <c r="E28" s="6" t="s">
        <v>1852</v>
      </c>
      <c r="F28" s="6" t="s">
        <v>1853</v>
      </c>
      <c r="G28" s="6" t="s">
        <v>1854</v>
      </c>
      <c r="H28" s="6" t="s">
        <v>1855</v>
      </c>
      <c r="I28" s="6" t="s">
        <v>1856</v>
      </c>
      <c r="J28" s="6" t="s">
        <v>1857</v>
      </c>
      <c r="K28" s="6" t="s">
        <v>1702</v>
      </c>
      <c r="L28" s="6" t="s">
        <v>1702</v>
      </c>
      <c r="M28" s="6" t="s">
        <v>1858</v>
      </c>
      <c r="N28" s="6" t="s">
        <v>1705</v>
      </c>
      <c r="O28" s="6" t="s">
        <v>1705</v>
      </c>
      <c r="P28" s="6" t="s">
        <v>1859</v>
      </c>
      <c r="Q28" s="6" t="s">
        <v>1702</v>
      </c>
      <c r="R28" s="6" t="s">
        <v>200</v>
      </c>
      <c r="S28" s="6" t="s">
        <v>199</v>
      </c>
      <c r="T28" s="6" t="s">
        <v>199</v>
      </c>
      <c r="U28" s="6" t="s">
        <v>199</v>
      </c>
      <c r="V28" s="6" t="s">
        <v>199</v>
      </c>
      <c r="W28" s="6" t="s">
        <v>199</v>
      </c>
      <c r="X28" s="6" t="s">
        <v>199</v>
      </c>
      <c r="Y28" s="6" t="s">
        <v>199</v>
      </c>
      <c r="Z28" s="6" t="s">
        <v>199</v>
      </c>
      <c r="AA28" s="6" t="s">
        <v>199</v>
      </c>
      <c r="AB28" s="6" t="s">
        <v>199</v>
      </c>
      <c r="AC28" s="6" t="s">
        <v>199</v>
      </c>
      <c r="AD28" s="6" t="s">
        <v>199</v>
      </c>
      <c r="AE28" s="6" t="s">
        <v>199</v>
      </c>
      <c r="AF28" s="6" t="s">
        <v>199</v>
      </c>
      <c r="AG28" s="6" t="s">
        <v>199</v>
      </c>
      <c r="AH28" s="6" t="s">
        <v>199</v>
      </c>
      <c r="AI28" s="6" t="s">
        <v>199</v>
      </c>
      <c r="AJ28" s="6" t="s">
        <v>199</v>
      </c>
      <c r="AK28" s="6" t="s">
        <v>199</v>
      </c>
      <c r="AL28" s="6" t="s">
        <v>199</v>
      </c>
      <c r="AM28" s="6" t="s">
        <v>199</v>
      </c>
      <c r="AN28" s="6" t="s">
        <v>199</v>
      </c>
      <c r="AO28" s="6" t="s">
        <v>199</v>
      </c>
      <c r="AP28" s="6" t="s">
        <v>199</v>
      </c>
      <c r="AQ28" s="6" t="s">
        <v>199</v>
      </c>
      <c r="AR28" s="6" t="s">
        <v>199</v>
      </c>
      <c r="AS28" s="6" t="s">
        <v>199</v>
      </c>
      <c r="AT28" s="6" t="s">
        <v>199</v>
      </c>
      <c r="AU28" s="6" t="s">
        <v>199</v>
      </c>
      <c r="AV28" s="6" t="s">
        <v>199</v>
      </c>
      <c r="AW28" s="6" t="s">
        <v>199</v>
      </c>
      <c r="AX28" s="6" t="s">
        <v>199</v>
      </c>
      <c r="AY28" s="6" t="s">
        <v>199</v>
      </c>
      <c r="AZ28" s="6" t="s">
        <v>199</v>
      </c>
      <c r="BA28" s="6" t="s">
        <v>199</v>
      </c>
      <c r="BB28" s="6" t="s">
        <v>199</v>
      </c>
      <c r="BC28" s="6" t="s">
        <v>199</v>
      </c>
      <c r="BD28" s="6" t="s">
        <v>199</v>
      </c>
      <c r="BE28" s="6" t="s">
        <v>199</v>
      </c>
      <c r="BF28" s="6" t="s">
        <v>198</v>
      </c>
      <c r="BG28" s="6" t="s">
        <v>199</v>
      </c>
      <c r="BH28" s="6" t="s">
        <v>199</v>
      </c>
      <c r="BI28" s="6" t="s">
        <v>198</v>
      </c>
      <c r="BJ28" s="6" t="s">
        <v>199</v>
      </c>
      <c r="BK28" s="6" t="s">
        <v>199</v>
      </c>
      <c r="BL28" s="6" t="s">
        <v>199</v>
      </c>
      <c r="BM28" s="6" t="s">
        <v>199</v>
      </c>
      <c r="BN28" s="6" t="s">
        <v>198</v>
      </c>
      <c r="BO28" s="6" t="s">
        <v>199</v>
      </c>
    </row>
    <row r="29" spans="1:67" x14ac:dyDescent="0.3">
      <c r="A29" s="6" t="s">
        <v>1860</v>
      </c>
      <c r="B29" s="6" t="s">
        <v>1861</v>
      </c>
      <c r="C29" s="6" t="s">
        <v>1862</v>
      </c>
      <c r="D29" s="6" t="s">
        <v>1762</v>
      </c>
      <c r="E29" s="6" t="s">
        <v>1863</v>
      </c>
      <c r="F29" s="6" t="s">
        <v>1698</v>
      </c>
      <c r="G29" s="6" t="s">
        <v>1832</v>
      </c>
      <c r="H29" s="6" t="s">
        <v>1864</v>
      </c>
      <c r="I29" s="6" t="s">
        <v>1</v>
      </c>
      <c r="J29" s="6" t="s">
        <v>1768</v>
      </c>
      <c r="K29" s="6" t="s">
        <v>1702</v>
      </c>
      <c r="L29" s="6" t="s">
        <v>1865</v>
      </c>
      <c r="M29" s="6" t="s">
        <v>1866</v>
      </c>
      <c r="N29" s="6" t="s">
        <v>1705</v>
      </c>
      <c r="O29" s="6" t="s">
        <v>1705</v>
      </c>
      <c r="P29" s="6" t="s">
        <v>199</v>
      </c>
      <c r="Q29" s="6" t="s">
        <v>0</v>
      </c>
      <c r="R29" s="6" t="s">
        <v>0</v>
      </c>
      <c r="S29" s="6" t="s">
        <v>199</v>
      </c>
      <c r="T29" s="6" t="s">
        <v>199</v>
      </c>
      <c r="U29" s="6" t="s">
        <v>1</v>
      </c>
      <c r="V29" s="6" t="s">
        <v>199</v>
      </c>
      <c r="W29" s="6" t="s">
        <v>199</v>
      </c>
      <c r="X29" s="6" t="s">
        <v>199</v>
      </c>
      <c r="Y29" s="6" t="s">
        <v>0</v>
      </c>
      <c r="Z29" s="6" t="s">
        <v>199</v>
      </c>
      <c r="AA29" s="6" t="s">
        <v>199</v>
      </c>
      <c r="AB29" s="6" t="s">
        <v>199</v>
      </c>
      <c r="AC29" s="6" t="s">
        <v>199</v>
      </c>
      <c r="AD29" s="6" t="s">
        <v>199</v>
      </c>
      <c r="AE29" s="6" t="s">
        <v>199</v>
      </c>
      <c r="AF29" s="6" t="s">
        <v>199</v>
      </c>
      <c r="AG29" s="6" t="s">
        <v>0</v>
      </c>
      <c r="AH29" s="6" t="s">
        <v>199</v>
      </c>
      <c r="AI29" s="6" t="s">
        <v>199</v>
      </c>
      <c r="AJ29" s="6" t="s">
        <v>199</v>
      </c>
      <c r="AK29" s="6" t="s">
        <v>199</v>
      </c>
      <c r="AL29" s="6" t="s">
        <v>199</v>
      </c>
      <c r="AM29" s="6" t="s">
        <v>199</v>
      </c>
      <c r="AN29" s="6" t="s">
        <v>199</v>
      </c>
      <c r="AO29" s="6" t="s">
        <v>199</v>
      </c>
      <c r="AP29" s="6" t="s">
        <v>199</v>
      </c>
      <c r="AQ29" s="6" t="s">
        <v>199</v>
      </c>
      <c r="AR29" s="6" t="s">
        <v>199</v>
      </c>
      <c r="AS29" s="6" t="s">
        <v>199</v>
      </c>
      <c r="AT29" s="6" t="s">
        <v>199</v>
      </c>
      <c r="AU29" s="6" t="s">
        <v>199</v>
      </c>
      <c r="AV29" s="6" t="s">
        <v>0</v>
      </c>
      <c r="AW29" s="6" t="s">
        <v>0</v>
      </c>
      <c r="AX29" s="6" t="s">
        <v>199</v>
      </c>
      <c r="AY29" s="6" t="s">
        <v>199</v>
      </c>
      <c r="AZ29" s="6" t="s">
        <v>199</v>
      </c>
      <c r="BA29" s="6" t="s">
        <v>199</v>
      </c>
      <c r="BB29" s="6" t="s">
        <v>199</v>
      </c>
      <c r="BC29" s="6" t="s">
        <v>1</v>
      </c>
      <c r="BD29" s="6" t="s">
        <v>199</v>
      </c>
      <c r="BE29" s="6" t="s">
        <v>199</v>
      </c>
      <c r="BF29" s="6" t="s">
        <v>200</v>
      </c>
      <c r="BG29" s="6" t="s">
        <v>199</v>
      </c>
      <c r="BH29" s="6" t="s">
        <v>199</v>
      </c>
      <c r="BI29" s="6" t="s">
        <v>200</v>
      </c>
      <c r="BJ29" s="6" t="s">
        <v>199</v>
      </c>
      <c r="BK29" s="6" t="s">
        <v>199</v>
      </c>
      <c r="BL29" s="6" t="s">
        <v>199</v>
      </c>
      <c r="BM29" s="6" t="s">
        <v>199</v>
      </c>
      <c r="BN29" s="6" t="s">
        <v>198</v>
      </c>
      <c r="BO29" s="6" t="s">
        <v>199</v>
      </c>
    </row>
    <row r="30" spans="1:67" x14ac:dyDescent="0.3">
      <c r="A30" s="6" t="s">
        <v>1867</v>
      </c>
      <c r="B30" s="6" t="s">
        <v>1868</v>
      </c>
      <c r="C30" s="6" t="s">
        <v>1869</v>
      </c>
      <c r="D30" s="6" t="s">
        <v>1870</v>
      </c>
      <c r="E30" s="6" t="s">
        <v>1871</v>
      </c>
      <c r="F30" s="6" t="s">
        <v>1872</v>
      </c>
      <c r="G30" s="6" t="s">
        <v>1873</v>
      </c>
      <c r="H30" s="6" t="s">
        <v>1874</v>
      </c>
      <c r="I30" s="6" t="s">
        <v>1875</v>
      </c>
      <c r="J30" s="6" t="s">
        <v>1876</v>
      </c>
      <c r="K30" s="6" t="s">
        <v>1702</v>
      </c>
      <c r="L30" s="6" t="s">
        <v>1877</v>
      </c>
      <c r="M30" s="6" t="s">
        <v>1878</v>
      </c>
      <c r="N30" s="6" t="s">
        <v>1705</v>
      </c>
      <c r="O30" s="6" t="s">
        <v>1705</v>
      </c>
      <c r="P30" s="6" t="s">
        <v>1614</v>
      </c>
      <c r="Q30" s="6" t="s">
        <v>1847</v>
      </c>
      <c r="R30" s="6" t="s">
        <v>1879</v>
      </c>
      <c r="S30" s="6" t="s">
        <v>199</v>
      </c>
      <c r="T30" s="6" t="s">
        <v>199</v>
      </c>
      <c r="U30" s="6" t="s">
        <v>197</v>
      </c>
      <c r="V30" s="6" t="s">
        <v>198</v>
      </c>
      <c r="W30" s="6" t="s">
        <v>199</v>
      </c>
      <c r="X30" s="6" t="s">
        <v>0</v>
      </c>
      <c r="Y30" s="6" t="s">
        <v>197</v>
      </c>
      <c r="Z30" s="6" t="s">
        <v>199</v>
      </c>
      <c r="AA30" s="6" t="s">
        <v>199</v>
      </c>
      <c r="AB30" s="6" t="s">
        <v>199</v>
      </c>
      <c r="AC30" s="6" t="s">
        <v>199</v>
      </c>
      <c r="AD30" s="6" t="s">
        <v>199</v>
      </c>
      <c r="AE30" s="6" t="s">
        <v>199</v>
      </c>
      <c r="AF30" s="6" t="s">
        <v>199</v>
      </c>
      <c r="AG30" s="6" t="s">
        <v>199</v>
      </c>
      <c r="AH30" s="6" t="s">
        <v>199</v>
      </c>
      <c r="AI30" s="6" t="s">
        <v>199</v>
      </c>
      <c r="AJ30" s="6" t="s">
        <v>199</v>
      </c>
      <c r="AK30" s="6" t="s">
        <v>199</v>
      </c>
      <c r="AL30" s="6" t="s">
        <v>199</v>
      </c>
      <c r="AM30" s="6" t="s">
        <v>199</v>
      </c>
      <c r="AN30" s="6" t="s">
        <v>199</v>
      </c>
      <c r="AO30" s="6" t="s">
        <v>199</v>
      </c>
      <c r="AP30" s="6" t="s">
        <v>199</v>
      </c>
      <c r="AQ30" s="6" t="s">
        <v>199</v>
      </c>
      <c r="AR30" s="6" t="s">
        <v>199</v>
      </c>
      <c r="AS30" s="6" t="s">
        <v>199</v>
      </c>
      <c r="AT30" s="6" t="s">
        <v>199</v>
      </c>
      <c r="AU30" s="6" t="s">
        <v>199</v>
      </c>
      <c r="AV30" s="6" t="s">
        <v>199</v>
      </c>
      <c r="AW30" s="6" t="s">
        <v>199</v>
      </c>
      <c r="AX30" s="6" t="s">
        <v>199</v>
      </c>
      <c r="AY30" s="6" t="s">
        <v>199</v>
      </c>
      <c r="AZ30" s="6" t="s">
        <v>199</v>
      </c>
      <c r="BA30" s="6" t="s">
        <v>199</v>
      </c>
      <c r="BB30" s="6" t="s">
        <v>199</v>
      </c>
      <c r="BC30" s="6" t="s">
        <v>197</v>
      </c>
      <c r="BD30" s="6" t="s">
        <v>199</v>
      </c>
      <c r="BE30" s="6" t="s">
        <v>199</v>
      </c>
      <c r="BF30" s="6" t="s">
        <v>200</v>
      </c>
      <c r="BG30" s="6" t="s">
        <v>199</v>
      </c>
      <c r="BH30" s="6" t="s">
        <v>199</v>
      </c>
      <c r="BI30" s="6" t="s">
        <v>200</v>
      </c>
      <c r="BJ30" s="6" t="s">
        <v>199</v>
      </c>
      <c r="BK30" s="6" t="s">
        <v>199</v>
      </c>
      <c r="BL30" s="6" t="s">
        <v>199</v>
      </c>
      <c r="BM30" s="6" t="s">
        <v>199</v>
      </c>
      <c r="BN30" s="6" t="s">
        <v>200</v>
      </c>
      <c r="BO30" s="6" t="s">
        <v>199</v>
      </c>
    </row>
    <row r="31" spans="1:67" x14ac:dyDescent="0.3">
      <c r="A31" s="6" t="s">
        <v>1880</v>
      </c>
      <c r="B31" s="6" t="s">
        <v>1881</v>
      </c>
      <c r="C31" s="6" t="s">
        <v>1882</v>
      </c>
      <c r="D31" s="6" t="s">
        <v>1883</v>
      </c>
      <c r="E31" s="6" t="s">
        <v>1884</v>
      </c>
      <c r="F31" s="6" t="s">
        <v>1885</v>
      </c>
      <c r="G31" s="6" t="s">
        <v>1855</v>
      </c>
      <c r="H31" s="6" t="s">
        <v>1886</v>
      </c>
      <c r="I31" s="6" t="s">
        <v>1875</v>
      </c>
      <c r="J31" s="6" t="s">
        <v>1887</v>
      </c>
      <c r="K31" s="6" t="s">
        <v>1702</v>
      </c>
      <c r="L31" s="6" t="s">
        <v>1797</v>
      </c>
      <c r="M31" s="6" t="s">
        <v>1737</v>
      </c>
      <c r="N31" s="6" t="s">
        <v>1705</v>
      </c>
      <c r="O31" s="6" t="s">
        <v>1705</v>
      </c>
      <c r="P31" s="6" t="s">
        <v>0</v>
      </c>
      <c r="Q31" s="6" t="s">
        <v>1888</v>
      </c>
      <c r="R31" s="6" t="s">
        <v>1847</v>
      </c>
      <c r="S31" s="6" t="s">
        <v>199</v>
      </c>
      <c r="T31" s="6" t="s">
        <v>199</v>
      </c>
      <c r="U31" s="6" t="s">
        <v>197</v>
      </c>
      <c r="V31" s="6" t="s">
        <v>0</v>
      </c>
      <c r="W31" s="6" t="s">
        <v>199</v>
      </c>
      <c r="X31" s="6" t="s">
        <v>199</v>
      </c>
      <c r="Y31" s="6" t="s">
        <v>1</v>
      </c>
      <c r="Z31" s="6" t="s">
        <v>199</v>
      </c>
      <c r="AA31" s="6" t="s">
        <v>199</v>
      </c>
      <c r="AB31" s="6" t="s">
        <v>199</v>
      </c>
      <c r="AC31" s="6" t="s">
        <v>199</v>
      </c>
      <c r="AD31" s="6" t="s">
        <v>199</v>
      </c>
      <c r="AE31" s="6" t="s">
        <v>199</v>
      </c>
      <c r="AF31" s="6" t="s">
        <v>199</v>
      </c>
      <c r="AG31" s="6" t="s">
        <v>199</v>
      </c>
      <c r="AH31" s="6" t="s">
        <v>199</v>
      </c>
      <c r="AI31" s="6" t="s">
        <v>199</v>
      </c>
      <c r="AJ31" s="6" t="s">
        <v>199</v>
      </c>
      <c r="AK31" s="6" t="s">
        <v>199</v>
      </c>
      <c r="AL31" s="6" t="s">
        <v>199</v>
      </c>
      <c r="AM31" s="6" t="s">
        <v>199</v>
      </c>
      <c r="AN31" s="6" t="s">
        <v>199</v>
      </c>
      <c r="AO31" s="6" t="s">
        <v>199</v>
      </c>
      <c r="AP31" s="6" t="s">
        <v>199</v>
      </c>
      <c r="AQ31" s="6" t="s">
        <v>199</v>
      </c>
      <c r="AR31" s="6" t="s">
        <v>199</v>
      </c>
      <c r="AS31" s="6" t="s">
        <v>199</v>
      </c>
      <c r="AT31" s="6" t="s">
        <v>199</v>
      </c>
      <c r="AU31" s="6" t="s">
        <v>199</v>
      </c>
      <c r="AV31" s="6" t="s">
        <v>199</v>
      </c>
      <c r="AW31" s="6" t="s">
        <v>199</v>
      </c>
      <c r="AX31" s="6" t="s">
        <v>199</v>
      </c>
      <c r="AY31" s="6" t="s">
        <v>199</v>
      </c>
      <c r="AZ31" s="6" t="s">
        <v>199</v>
      </c>
      <c r="BA31" s="6" t="s">
        <v>199</v>
      </c>
      <c r="BB31" s="6" t="s">
        <v>199</v>
      </c>
      <c r="BC31" s="6" t="s">
        <v>197</v>
      </c>
      <c r="BD31" s="6" t="s">
        <v>199</v>
      </c>
      <c r="BE31" s="6" t="s">
        <v>199</v>
      </c>
      <c r="BF31" s="6" t="s">
        <v>198</v>
      </c>
      <c r="BG31" s="6" t="s">
        <v>199</v>
      </c>
      <c r="BH31" s="6" t="s">
        <v>199</v>
      </c>
      <c r="BI31" s="6" t="s">
        <v>198</v>
      </c>
      <c r="BJ31" s="6" t="s">
        <v>199</v>
      </c>
      <c r="BK31" s="6" t="s">
        <v>199</v>
      </c>
      <c r="BL31" s="6" t="s">
        <v>199</v>
      </c>
      <c r="BM31" s="6" t="s">
        <v>199</v>
      </c>
      <c r="BN31" s="6" t="s">
        <v>198</v>
      </c>
      <c r="BO31" s="6" t="s">
        <v>199</v>
      </c>
    </row>
    <row r="32" spans="1:67" x14ac:dyDescent="0.3">
      <c r="A32" s="6" t="s">
        <v>1889</v>
      </c>
      <c r="B32" s="6" t="s">
        <v>1890</v>
      </c>
      <c r="C32" s="6" t="s">
        <v>1891</v>
      </c>
      <c r="D32" s="6" t="s">
        <v>1892</v>
      </c>
      <c r="E32" s="6" t="s">
        <v>1893</v>
      </c>
      <c r="F32" s="6" t="s">
        <v>1729</v>
      </c>
      <c r="G32" s="6" t="s">
        <v>1793</v>
      </c>
      <c r="H32" s="6" t="s">
        <v>1822</v>
      </c>
      <c r="I32" s="6" t="s">
        <v>1809</v>
      </c>
      <c r="J32" s="6" t="s">
        <v>1721</v>
      </c>
      <c r="K32" s="6" t="s">
        <v>1702</v>
      </c>
      <c r="L32" s="6" t="s">
        <v>1798</v>
      </c>
      <c r="M32" s="6" t="s">
        <v>1894</v>
      </c>
      <c r="N32" s="6" t="s">
        <v>1705</v>
      </c>
      <c r="O32" s="6" t="s">
        <v>1705</v>
      </c>
      <c r="P32" s="6" t="s">
        <v>0</v>
      </c>
      <c r="Q32" s="6" t="s">
        <v>1895</v>
      </c>
      <c r="R32" s="6" t="s">
        <v>1613</v>
      </c>
      <c r="S32" s="6" t="s">
        <v>0</v>
      </c>
      <c r="T32" s="6" t="s">
        <v>199</v>
      </c>
      <c r="U32" s="6" t="s">
        <v>1</v>
      </c>
      <c r="V32" s="6" t="s">
        <v>198</v>
      </c>
      <c r="W32" s="6" t="s">
        <v>199</v>
      </c>
      <c r="X32" s="6" t="s">
        <v>199</v>
      </c>
      <c r="Y32" s="6" t="s">
        <v>1</v>
      </c>
      <c r="Z32" s="6" t="s">
        <v>199</v>
      </c>
      <c r="AA32" s="6" t="s">
        <v>199</v>
      </c>
      <c r="AB32" s="6" t="s">
        <v>199</v>
      </c>
      <c r="AC32" s="6" t="s">
        <v>199</v>
      </c>
      <c r="AD32" s="6" t="s">
        <v>199</v>
      </c>
      <c r="AE32" s="6" t="s">
        <v>199</v>
      </c>
      <c r="AF32" s="6" t="s">
        <v>199</v>
      </c>
      <c r="AG32" s="6" t="s">
        <v>199</v>
      </c>
      <c r="AH32" s="6" t="s">
        <v>199</v>
      </c>
      <c r="AI32" s="6" t="s">
        <v>199</v>
      </c>
      <c r="AJ32" s="6" t="s">
        <v>199</v>
      </c>
      <c r="AK32" s="6" t="s">
        <v>199</v>
      </c>
      <c r="AL32" s="6" t="s">
        <v>199</v>
      </c>
      <c r="AM32" s="6" t="s">
        <v>199</v>
      </c>
      <c r="AN32" s="6" t="s">
        <v>199</v>
      </c>
      <c r="AO32" s="6" t="s">
        <v>199</v>
      </c>
      <c r="AP32" s="6" t="s">
        <v>199</v>
      </c>
      <c r="AQ32" s="6" t="s">
        <v>199</v>
      </c>
      <c r="AR32" s="6" t="s">
        <v>199</v>
      </c>
      <c r="AS32" s="6" t="s">
        <v>199</v>
      </c>
      <c r="AT32" s="6" t="s">
        <v>199</v>
      </c>
      <c r="AU32" s="6" t="s">
        <v>199</v>
      </c>
      <c r="AV32" s="6" t="s">
        <v>199</v>
      </c>
      <c r="AW32" s="6" t="s">
        <v>199</v>
      </c>
      <c r="AX32" s="6" t="s">
        <v>199</v>
      </c>
      <c r="AY32" s="6" t="s">
        <v>199</v>
      </c>
      <c r="AZ32" s="6" t="s">
        <v>199</v>
      </c>
      <c r="BA32" s="6" t="s">
        <v>199</v>
      </c>
      <c r="BB32" s="6" t="s">
        <v>199</v>
      </c>
      <c r="BC32" s="6" t="s">
        <v>1</v>
      </c>
      <c r="BD32" s="6" t="s">
        <v>199</v>
      </c>
      <c r="BE32" s="6" t="s">
        <v>199</v>
      </c>
      <c r="BF32" s="6" t="s">
        <v>200</v>
      </c>
      <c r="BG32" s="6" t="s">
        <v>199</v>
      </c>
      <c r="BH32" s="6" t="s">
        <v>199</v>
      </c>
      <c r="BI32" s="6" t="s">
        <v>200</v>
      </c>
      <c r="BJ32" s="6" t="s">
        <v>199</v>
      </c>
      <c r="BK32" s="6" t="s">
        <v>199</v>
      </c>
      <c r="BL32" s="6" t="s">
        <v>199</v>
      </c>
      <c r="BM32" s="6" t="s">
        <v>199</v>
      </c>
      <c r="BN32" s="6" t="s">
        <v>200</v>
      </c>
      <c r="BO32" s="6" t="s">
        <v>199</v>
      </c>
    </row>
    <row r="33" spans="1:67" x14ac:dyDescent="0.3">
      <c r="A33" s="6" t="s">
        <v>1896</v>
      </c>
      <c r="B33" s="6" t="s">
        <v>1897</v>
      </c>
      <c r="C33" s="6" t="s">
        <v>1898</v>
      </c>
      <c r="D33" s="6" t="s">
        <v>1899</v>
      </c>
      <c r="E33" s="6" t="s">
        <v>1900</v>
      </c>
      <c r="F33" s="6" t="s">
        <v>1901</v>
      </c>
      <c r="G33" s="6" t="s">
        <v>1902</v>
      </c>
      <c r="H33" s="6" t="s">
        <v>1886</v>
      </c>
      <c r="I33" s="6" t="s">
        <v>1903</v>
      </c>
      <c r="J33" s="6" t="s">
        <v>1904</v>
      </c>
      <c r="K33" s="6" t="s">
        <v>1702</v>
      </c>
      <c r="L33" s="6" t="s">
        <v>1905</v>
      </c>
      <c r="M33" s="6" t="s">
        <v>1906</v>
      </c>
      <c r="N33" s="6" t="s">
        <v>1705</v>
      </c>
      <c r="O33" s="6" t="s">
        <v>1705</v>
      </c>
      <c r="P33" s="6" t="s">
        <v>199</v>
      </c>
      <c r="Q33" s="6" t="s">
        <v>1907</v>
      </c>
      <c r="R33" s="6" t="s">
        <v>201</v>
      </c>
      <c r="S33" s="6" t="s">
        <v>199</v>
      </c>
      <c r="T33" s="6" t="s">
        <v>199</v>
      </c>
      <c r="U33" s="6" t="s">
        <v>0</v>
      </c>
      <c r="V33" s="6" t="s">
        <v>199</v>
      </c>
      <c r="W33" s="6" t="s">
        <v>199</v>
      </c>
      <c r="X33" s="6" t="s">
        <v>199</v>
      </c>
      <c r="Y33" s="6" t="s">
        <v>0</v>
      </c>
      <c r="Z33" s="6" t="s">
        <v>199</v>
      </c>
      <c r="AA33" s="6" t="s">
        <v>199</v>
      </c>
      <c r="AB33" s="6" t="s">
        <v>199</v>
      </c>
      <c r="AC33" s="6" t="s">
        <v>199</v>
      </c>
      <c r="AD33" s="6" t="s">
        <v>199</v>
      </c>
      <c r="AE33" s="6" t="s">
        <v>199</v>
      </c>
      <c r="AF33" s="6" t="s">
        <v>199</v>
      </c>
      <c r="AG33" s="6" t="s">
        <v>199</v>
      </c>
      <c r="AH33" s="6" t="s">
        <v>199</v>
      </c>
      <c r="AI33" s="6" t="s">
        <v>199</v>
      </c>
      <c r="AJ33" s="6" t="s">
        <v>199</v>
      </c>
      <c r="AK33" s="6" t="s">
        <v>199</v>
      </c>
      <c r="AL33" s="6" t="s">
        <v>199</v>
      </c>
      <c r="AM33" s="6" t="s">
        <v>199</v>
      </c>
      <c r="AN33" s="6" t="s">
        <v>199</v>
      </c>
      <c r="AO33" s="6" t="s">
        <v>199</v>
      </c>
      <c r="AP33" s="6" t="s">
        <v>199</v>
      </c>
      <c r="AQ33" s="6" t="s">
        <v>199</v>
      </c>
      <c r="AR33" s="6" t="s">
        <v>199</v>
      </c>
      <c r="AS33" s="6" t="s">
        <v>199</v>
      </c>
      <c r="AT33" s="6" t="s">
        <v>199</v>
      </c>
      <c r="AU33" s="6" t="s">
        <v>199</v>
      </c>
      <c r="AV33" s="6" t="s">
        <v>199</v>
      </c>
      <c r="AW33" s="6" t="s">
        <v>199</v>
      </c>
      <c r="AX33" s="6" t="s">
        <v>199</v>
      </c>
      <c r="AY33" s="6" t="s">
        <v>199</v>
      </c>
      <c r="AZ33" s="6" t="s">
        <v>199</v>
      </c>
      <c r="BA33" s="6" t="s">
        <v>199</v>
      </c>
      <c r="BB33" s="6" t="s">
        <v>199</v>
      </c>
      <c r="BC33" s="6" t="s">
        <v>0</v>
      </c>
      <c r="BD33" s="6" t="s">
        <v>199</v>
      </c>
      <c r="BE33" s="6" t="s">
        <v>199</v>
      </c>
      <c r="BF33" s="6" t="s">
        <v>200</v>
      </c>
      <c r="BG33" s="6" t="s">
        <v>199</v>
      </c>
      <c r="BH33" s="6" t="s">
        <v>199</v>
      </c>
      <c r="BI33" s="6" t="s">
        <v>200</v>
      </c>
      <c r="BJ33" s="6" t="s">
        <v>199</v>
      </c>
      <c r="BK33" s="6" t="s">
        <v>199</v>
      </c>
      <c r="BL33" s="6" t="s">
        <v>199</v>
      </c>
      <c r="BM33" s="6" t="s">
        <v>199</v>
      </c>
      <c r="BN33" s="6" t="s">
        <v>200</v>
      </c>
      <c r="BO33" s="6" t="s">
        <v>199</v>
      </c>
    </row>
    <row r="34" spans="1:67" x14ac:dyDescent="0.3">
      <c r="A34" s="6" t="s">
        <v>1908</v>
      </c>
      <c r="B34" s="6" t="s">
        <v>1909</v>
      </c>
      <c r="C34" s="6" t="s">
        <v>1910</v>
      </c>
      <c r="D34" s="6" t="s">
        <v>1911</v>
      </c>
      <c r="E34" s="6" t="s">
        <v>1912</v>
      </c>
      <c r="F34" s="6" t="s">
        <v>1913</v>
      </c>
      <c r="G34" s="6" t="s">
        <v>1874</v>
      </c>
      <c r="H34" s="6" t="s">
        <v>1914</v>
      </c>
      <c r="I34" s="6" t="s">
        <v>1812</v>
      </c>
      <c r="J34" s="6" t="s">
        <v>1915</v>
      </c>
      <c r="K34" s="6" t="s">
        <v>1702</v>
      </c>
      <c r="L34" s="6" t="s">
        <v>1797</v>
      </c>
      <c r="M34" s="6" t="s">
        <v>1916</v>
      </c>
      <c r="N34" s="6" t="s">
        <v>1705</v>
      </c>
      <c r="O34" s="6" t="s">
        <v>1705</v>
      </c>
      <c r="P34" s="6" t="s">
        <v>0</v>
      </c>
      <c r="Q34" s="6" t="s">
        <v>1917</v>
      </c>
      <c r="R34" s="6" t="s">
        <v>1701</v>
      </c>
      <c r="S34" s="6" t="s">
        <v>199</v>
      </c>
      <c r="T34" s="6" t="s">
        <v>199</v>
      </c>
      <c r="U34" s="6" t="s">
        <v>0</v>
      </c>
      <c r="V34" s="6" t="s">
        <v>199</v>
      </c>
      <c r="W34" s="6" t="s">
        <v>199</v>
      </c>
      <c r="X34" s="6" t="s">
        <v>199</v>
      </c>
      <c r="Y34" s="6" t="s">
        <v>0</v>
      </c>
      <c r="Z34" s="6" t="s">
        <v>199</v>
      </c>
      <c r="AA34" s="6" t="s">
        <v>199</v>
      </c>
      <c r="AB34" s="6" t="s">
        <v>199</v>
      </c>
      <c r="AC34" s="6" t="s">
        <v>199</v>
      </c>
      <c r="AD34" s="6" t="s">
        <v>199</v>
      </c>
      <c r="AE34" s="6" t="s">
        <v>199</v>
      </c>
      <c r="AF34" s="6" t="s">
        <v>199</v>
      </c>
      <c r="AG34" s="6" t="s">
        <v>199</v>
      </c>
      <c r="AH34" s="6" t="s">
        <v>199</v>
      </c>
      <c r="AI34" s="6" t="s">
        <v>199</v>
      </c>
      <c r="AJ34" s="6" t="s">
        <v>199</v>
      </c>
      <c r="AK34" s="6" t="s">
        <v>199</v>
      </c>
      <c r="AL34" s="6" t="s">
        <v>199</v>
      </c>
      <c r="AM34" s="6" t="s">
        <v>199</v>
      </c>
      <c r="AN34" s="6" t="s">
        <v>199</v>
      </c>
      <c r="AO34" s="6" t="s">
        <v>199</v>
      </c>
      <c r="AP34" s="6" t="s">
        <v>199</v>
      </c>
      <c r="AQ34" s="6" t="s">
        <v>199</v>
      </c>
      <c r="AR34" s="6" t="s">
        <v>199</v>
      </c>
      <c r="AS34" s="6" t="s">
        <v>199</v>
      </c>
      <c r="AT34" s="6" t="s">
        <v>199</v>
      </c>
      <c r="AU34" s="6" t="s">
        <v>199</v>
      </c>
      <c r="AV34" s="6" t="s">
        <v>199</v>
      </c>
      <c r="AW34" s="6" t="s">
        <v>199</v>
      </c>
      <c r="AX34" s="6" t="s">
        <v>199</v>
      </c>
      <c r="AY34" s="6" t="s">
        <v>199</v>
      </c>
      <c r="AZ34" s="6" t="s">
        <v>199</v>
      </c>
      <c r="BA34" s="6" t="s">
        <v>199</v>
      </c>
      <c r="BB34" s="6" t="s">
        <v>199</v>
      </c>
      <c r="BC34" s="6" t="s">
        <v>0</v>
      </c>
      <c r="BD34" s="6" t="s">
        <v>199</v>
      </c>
      <c r="BE34" s="6" t="s">
        <v>199</v>
      </c>
      <c r="BF34" s="6" t="s">
        <v>0</v>
      </c>
      <c r="BG34" s="6" t="s">
        <v>199</v>
      </c>
      <c r="BH34" s="6" t="s">
        <v>0</v>
      </c>
      <c r="BI34" s="6" t="s">
        <v>1</v>
      </c>
      <c r="BJ34" s="6" t="s">
        <v>199</v>
      </c>
      <c r="BK34" s="6" t="s">
        <v>199</v>
      </c>
      <c r="BL34" s="6" t="s">
        <v>199</v>
      </c>
      <c r="BM34" s="6" t="s">
        <v>199</v>
      </c>
      <c r="BN34" s="6" t="s">
        <v>1</v>
      </c>
      <c r="BO34" s="6" t="s">
        <v>199</v>
      </c>
    </row>
    <row r="35" spans="1:67" x14ac:dyDescent="0.3">
      <c r="A35" s="6" t="s">
        <v>1918</v>
      </c>
      <c r="B35" s="6" t="s">
        <v>1919</v>
      </c>
      <c r="C35" s="6" t="s">
        <v>1920</v>
      </c>
      <c r="D35" s="6" t="s">
        <v>1921</v>
      </c>
      <c r="E35" s="6" t="s">
        <v>1922</v>
      </c>
      <c r="F35" s="6" t="s">
        <v>1923</v>
      </c>
      <c r="G35" s="6" t="s">
        <v>1750</v>
      </c>
      <c r="H35" s="6" t="s">
        <v>1874</v>
      </c>
      <c r="I35" s="6" t="s">
        <v>1924</v>
      </c>
      <c r="J35" s="6" t="s">
        <v>1925</v>
      </c>
      <c r="K35" s="6" t="s">
        <v>1702</v>
      </c>
      <c r="L35" s="6" t="s">
        <v>1926</v>
      </c>
      <c r="M35" s="6" t="s">
        <v>1927</v>
      </c>
      <c r="N35" s="6" t="s">
        <v>1705</v>
      </c>
      <c r="O35" s="6" t="s">
        <v>1705</v>
      </c>
      <c r="P35" s="6" t="s">
        <v>1723</v>
      </c>
      <c r="Q35" s="6" t="s">
        <v>1917</v>
      </c>
      <c r="R35" s="6" t="s">
        <v>1614</v>
      </c>
      <c r="S35" s="6" t="s">
        <v>199</v>
      </c>
      <c r="T35" s="6" t="s">
        <v>199</v>
      </c>
      <c r="U35" s="6" t="s">
        <v>199</v>
      </c>
      <c r="V35" s="6" t="s">
        <v>199</v>
      </c>
      <c r="W35" s="6" t="s">
        <v>199</v>
      </c>
      <c r="X35" s="6" t="s">
        <v>199</v>
      </c>
      <c r="Y35" s="6" t="s">
        <v>199</v>
      </c>
      <c r="Z35" s="6" t="s">
        <v>199</v>
      </c>
      <c r="AA35" s="6" t="s">
        <v>199</v>
      </c>
      <c r="AB35" s="6" t="s">
        <v>199</v>
      </c>
      <c r="AC35" s="6" t="s">
        <v>199</v>
      </c>
      <c r="AD35" s="6" t="s">
        <v>199</v>
      </c>
      <c r="AE35" s="6" t="s">
        <v>199</v>
      </c>
      <c r="AF35" s="6" t="s">
        <v>199</v>
      </c>
      <c r="AG35" s="6" t="s">
        <v>199</v>
      </c>
      <c r="AH35" s="6" t="s">
        <v>199</v>
      </c>
      <c r="AI35" s="6" t="s">
        <v>199</v>
      </c>
      <c r="AJ35" s="6" t="s">
        <v>199</v>
      </c>
      <c r="AK35" s="6" t="s">
        <v>199</v>
      </c>
      <c r="AL35" s="6" t="s">
        <v>199</v>
      </c>
      <c r="AM35" s="6" t="s">
        <v>199</v>
      </c>
      <c r="AN35" s="6" t="s">
        <v>199</v>
      </c>
      <c r="AO35" s="6" t="s">
        <v>199</v>
      </c>
      <c r="AP35" s="6" t="s">
        <v>199</v>
      </c>
      <c r="AQ35" s="6" t="s">
        <v>199</v>
      </c>
      <c r="AR35" s="6" t="s">
        <v>199</v>
      </c>
      <c r="AS35" s="6" t="s">
        <v>199</v>
      </c>
      <c r="AT35" s="6" t="s">
        <v>199</v>
      </c>
      <c r="AU35" s="6" t="s">
        <v>199</v>
      </c>
      <c r="AV35" s="6" t="s">
        <v>199</v>
      </c>
      <c r="AW35" s="6" t="s">
        <v>199</v>
      </c>
      <c r="AX35" s="6" t="s">
        <v>199</v>
      </c>
      <c r="AY35" s="6" t="s">
        <v>199</v>
      </c>
      <c r="AZ35" s="6" t="s">
        <v>199</v>
      </c>
      <c r="BA35" s="6" t="s">
        <v>199</v>
      </c>
      <c r="BB35" s="6" t="s">
        <v>199</v>
      </c>
      <c r="BC35" s="6" t="s">
        <v>199</v>
      </c>
      <c r="BD35" s="6" t="s">
        <v>199</v>
      </c>
      <c r="BE35" s="6" t="s">
        <v>199</v>
      </c>
      <c r="BF35" s="6" t="s">
        <v>1</v>
      </c>
      <c r="BG35" s="6" t="s">
        <v>199</v>
      </c>
      <c r="BH35" s="6" t="s">
        <v>199</v>
      </c>
      <c r="BI35" s="6" t="s">
        <v>1</v>
      </c>
      <c r="BJ35" s="6" t="s">
        <v>199</v>
      </c>
      <c r="BK35" s="6" t="s">
        <v>199</v>
      </c>
      <c r="BL35" s="6" t="s">
        <v>199</v>
      </c>
      <c r="BM35" s="6" t="s">
        <v>199</v>
      </c>
      <c r="BN35" s="6" t="s">
        <v>1</v>
      </c>
      <c r="BO35" s="6" t="s">
        <v>199</v>
      </c>
    </row>
    <row r="36" spans="1:67" x14ac:dyDescent="0.3">
      <c r="A36" s="6" t="s">
        <v>1928</v>
      </c>
      <c r="B36" s="6" t="s">
        <v>1929</v>
      </c>
      <c r="C36" s="6" t="s">
        <v>1930</v>
      </c>
      <c r="D36" s="6" t="s">
        <v>1912</v>
      </c>
      <c r="E36" s="6" t="s">
        <v>1931</v>
      </c>
      <c r="F36" s="6" t="s">
        <v>1932</v>
      </c>
      <c r="G36" s="6" t="s">
        <v>1730</v>
      </c>
      <c r="H36" s="6" t="s">
        <v>1933</v>
      </c>
      <c r="I36" s="6" t="s">
        <v>1797</v>
      </c>
      <c r="J36" s="6" t="s">
        <v>1934</v>
      </c>
      <c r="K36" s="6" t="s">
        <v>1702</v>
      </c>
      <c r="L36" s="6" t="s">
        <v>1875</v>
      </c>
      <c r="M36" s="6" t="s">
        <v>1935</v>
      </c>
      <c r="N36" s="6" t="s">
        <v>1705</v>
      </c>
      <c r="O36" s="6" t="s">
        <v>1705</v>
      </c>
      <c r="P36" s="6" t="s">
        <v>198</v>
      </c>
      <c r="Q36" s="6" t="s">
        <v>1936</v>
      </c>
      <c r="R36" s="6" t="s">
        <v>200</v>
      </c>
      <c r="S36" s="6" t="s">
        <v>199</v>
      </c>
      <c r="T36" s="6" t="s">
        <v>199</v>
      </c>
      <c r="U36" s="6" t="s">
        <v>199</v>
      </c>
      <c r="V36" s="6" t="s">
        <v>199</v>
      </c>
      <c r="W36" s="6" t="s">
        <v>199</v>
      </c>
      <c r="X36" s="6" t="s">
        <v>199</v>
      </c>
      <c r="Y36" s="6" t="s">
        <v>199</v>
      </c>
      <c r="Z36" s="6" t="s">
        <v>199</v>
      </c>
      <c r="AA36" s="6" t="s">
        <v>199</v>
      </c>
      <c r="AB36" s="6" t="s">
        <v>199</v>
      </c>
      <c r="AC36" s="6" t="s">
        <v>199</v>
      </c>
      <c r="AD36" s="6" t="s">
        <v>199</v>
      </c>
      <c r="AE36" s="6" t="s">
        <v>199</v>
      </c>
      <c r="AF36" s="6" t="s">
        <v>199</v>
      </c>
      <c r="AG36" s="6" t="s">
        <v>199</v>
      </c>
      <c r="AH36" s="6" t="s">
        <v>199</v>
      </c>
      <c r="AI36" s="6" t="s">
        <v>199</v>
      </c>
      <c r="AJ36" s="6" t="s">
        <v>199</v>
      </c>
      <c r="AK36" s="6" t="s">
        <v>199</v>
      </c>
      <c r="AL36" s="6" t="s">
        <v>0</v>
      </c>
      <c r="AM36" s="6" t="s">
        <v>199</v>
      </c>
      <c r="AN36" s="6" t="s">
        <v>199</v>
      </c>
      <c r="AO36" s="6" t="s">
        <v>199</v>
      </c>
      <c r="AP36" s="6" t="s">
        <v>199</v>
      </c>
      <c r="AQ36" s="6" t="s">
        <v>199</v>
      </c>
      <c r="AR36" s="6" t="s">
        <v>199</v>
      </c>
      <c r="AS36" s="6" t="s">
        <v>199</v>
      </c>
      <c r="AT36" s="6" t="s">
        <v>199</v>
      </c>
      <c r="AU36" s="6" t="s">
        <v>199</v>
      </c>
      <c r="AV36" s="6" t="s">
        <v>199</v>
      </c>
      <c r="AW36" s="6" t="s">
        <v>199</v>
      </c>
      <c r="AX36" s="6" t="s">
        <v>199</v>
      </c>
      <c r="AY36" s="6" t="s">
        <v>199</v>
      </c>
      <c r="AZ36" s="6" t="s">
        <v>199</v>
      </c>
      <c r="BA36" s="6" t="s">
        <v>199</v>
      </c>
      <c r="BB36" s="6" t="s">
        <v>199</v>
      </c>
      <c r="BC36" s="6" t="s">
        <v>199</v>
      </c>
      <c r="BD36" s="6" t="s">
        <v>199</v>
      </c>
      <c r="BE36" s="6" t="s">
        <v>199</v>
      </c>
      <c r="BF36" s="6" t="s">
        <v>1</v>
      </c>
      <c r="BG36" s="6" t="s">
        <v>199</v>
      </c>
      <c r="BH36" s="6" t="s">
        <v>199</v>
      </c>
      <c r="BI36" s="6" t="s">
        <v>1</v>
      </c>
      <c r="BJ36" s="6" t="s">
        <v>199</v>
      </c>
      <c r="BK36" s="6" t="s">
        <v>199</v>
      </c>
      <c r="BL36" s="6" t="s">
        <v>199</v>
      </c>
      <c r="BM36" s="6" t="s">
        <v>199</v>
      </c>
      <c r="BN36" s="6" t="s">
        <v>1</v>
      </c>
      <c r="BO36" s="6" t="s">
        <v>199</v>
      </c>
    </row>
    <row r="37" spans="1:67" x14ac:dyDescent="0.3">
      <c r="A37" s="6" t="s">
        <v>1937</v>
      </c>
      <c r="B37" s="6" t="s">
        <v>1938</v>
      </c>
      <c r="C37" s="6" t="s">
        <v>1939</v>
      </c>
      <c r="D37" s="6" t="s">
        <v>1940</v>
      </c>
      <c r="E37" s="6" t="s">
        <v>1941</v>
      </c>
      <c r="F37" s="6" t="s">
        <v>1932</v>
      </c>
      <c r="G37" s="6" t="s">
        <v>1763</v>
      </c>
      <c r="H37" s="6" t="s">
        <v>1832</v>
      </c>
      <c r="I37" s="6" t="s">
        <v>1701</v>
      </c>
      <c r="J37" s="6" t="s">
        <v>1741</v>
      </c>
      <c r="K37" s="6" t="s">
        <v>1702</v>
      </c>
      <c r="L37" s="6" t="s">
        <v>1845</v>
      </c>
      <c r="M37" s="6" t="s">
        <v>1942</v>
      </c>
      <c r="N37" s="6" t="s">
        <v>1705</v>
      </c>
      <c r="O37" s="6" t="s">
        <v>1705</v>
      </c>
      <c r="P37" s="6" t="s">
        <v>200</v>
      </c>
      <c r="Q37" s="6" t="s">
        <v>200</v>
      </c>
      <c r="R37" s="6" t="s">
        <v>199</v>
      </c>
      <c r="S37" s="6" t="s">
        <v>199</v>
      </c>
      <c r="T37" s="6" t="s">
        <v>199</v>
      </c>
      <c r="U37" s="6" t="s">
        <v>199</v>
      </c>
      <c r="V37" s="6" t="s">
        <v>199</v>
      </c>
      <c r="W37" s="6" t="s">
        <v>199</v>
      </c>
      <c r="X37" s="6" t="s">
        <v>199</v>
      </c>
      <c r="Y37" s="6" t="s">
        <v>199</v>
      </c>
      <c r="Z37" s="6" t="s">
        <v>199</v>
      </c>
      <c r="AA37" s="6" t="s">
        <v>199</v>
      </c>
      <c r="AB37" s="6" t="s">
        <v>199</v>
      </c>
      <c r="AC37" s="6" t="s">
        <v>199</v>
      </c>
      <c r="AD37" s="6" t="s">
        <v>199</v>
      </c>
      <c r="AE37" s="6" t="s">
        <v>199</v>
      </c>
      <c r="AF37" s="6" t="s">
        <v>199</v>
      </c>
      <c r="AG37" s="6" t="s">
        <v>199</v>
      </c>
      <c r="AH37" s="6" t="s">
        <v>199</v>
      </c>
      <c r="AI37" s="6" t="s">
        <v>199</v>
      </c>
      <c r="AJ37" s="6" t="s">
        <v>199</v>
      </c>
      <c r="AK37" s="6" t="s">
        <v>199</v>
      </c>
      <c r="AL37" s="6" t="s">
        <v>199</v>
      </c>
      <c r="AM37" s="6" t="s">
        <v>199</v>
      </c>
      <c r="AN37" s="6" t="s">
        <v>199</v>
      </c>
      <c r="AO37" s="6" t="s">
        <v>199</v>
      </c>
      <c r="AP37" s="6" t="s">
        <v>199</v>
      </c>
      <c r="AQ37" s="6" t="s">
        <v>199</v>
      </c>
      <c r="AR37" s="6" t="s">
        <v>199</v>
      </c>
      <c r="AS37" s="6" t="s">
        <v>199</v>
      </c>
      <c r="AT37" s="6" t="s">
        <v>199</v>
      </c>
      <c r="AU37" s="6" t="s">
        <v>199</v>
      </c>
      <c r="AV37" s="6" t="s">
        <v>199</v>
      </c>
      <c r="AW37" s="6" t="s">
        <v>199</v>
      </c>
      <c r="AX37" s="6" t="s">
        <v>199</v>
      </c>
      <c r="AY37" s="6" t="s">
        <v>199</v>
      </c>
      <c r="AZ37" s="6" t="s">
        <v>199</v>
      </c>
      <c r="BA37" s="6" t="s">
        <v>199</v>
      </c>
      <c r="BB37" s="6" t="s">
        <v>199</v>
      </c>
      <c r="BC37" s="6" t="s">
        <v>199</v>
      </c>
      <c r="BD37" s="6" t="s">
        <v>199</v>
      </c>
      <c r="BE37" s="6" t="s">
        <v>199</v>
      </c>
      <c r="BF37" s="6" t="s">
        <v>0</v>
      </c>
      <c r="BG37" s="6" t="s">
        <v>199</v>
      </c>
      <c r="BH37" s="6" t="s">
        <v>199</v>
      </c>
      <c r="BI37" s="6" t="s">
        <v>0</v>
      </c>
      <c r="BJ37" s="6" t="s">
        <v>199</v>
      </c>
      <c r="BK37" s="6" t="s">
        <v>199</v>
      </c>
      <c r="BL37" s="6" t="s">
        <v>199</v>
      </c>
      <c r="BM37" s="6" t="s">
        <v>199</v>
      </c>
      <c r="BN37" s="6" t="s">
        <v>0</v>
      </c>
      <c r="BO37" s="6" t="s">
        <v>199</v>
      </c>
    </row>
    <row r="38" spans="1:67" x14ac:dyDescent="0.3">
      <c r="A38" s="6" t="s">
        <v>1943</v>
      </c>
      <c r="B38" s="6" t="s">
        <v>1707</v>
      </c>
      <c r="C38" s="6" t="s">
        <v>1707</v>
      </c>
      <c r="D38" s="6" t="s">
        <v>199</v>
      </c>
      <c r="E38" s="6" t="s">
        <v>199</v>
      </c>
      <c r="F38" s="6" t="s">
        <v>199</v>
      </c>
      <c r="G38" s="6" t="s">
        <v>1708</v>
      </c>
      <c r="H38" s="6" t="s">
        <v>1708</v>
      </c>
      <c r="I38" s="6" t="s">
        <v>199</v>
      </c>
      <c r="J38" s="6" t="s">
        <v>199</v>
      </c>
      <c r="K38" s="6" t="s">
        <v>1709</v>
      </c>
      <c r="L38" s="6" t="s">
        <v>1613</v>
      </c>
      <c r="M38" s="6" t="s">
        <v>199</v>
      </c>
      <c r="N38" s="6" t="s">
        <v>1705</v>
      </c>
      <c r="O38" s="6" t="s">
        <v>1705</v>
      </c>
      <c r="P38" s="6" t="s">
        <v>199</v>
      </c>
      <c r="Q38" s="6" t="s">
        <v>199</v>
      </c>
      <c r="R38" s="6" t="s">
        <v>199</v>
      </c>
      <c r="S38" s="6" t="s">
        <v>199</v>
      </c>
      <c r="T38" s="6" t="s">
        <v>199</v>
      </c>
      <c r="U38" s="6" t="s">
        <v>199</v>
      </c>
      <c r="V38" s="6" t="s">
        <v>199</v>
      </c>
      <c r="W38" s="6" t="s">
        <v>199</v>
      </c>
      <c r="X38" s="6" t="s">
        <v>199</v>
      </c>
      <c r="Y38" s="6" t="s">
        <v>199</v>
      </c>
      <c r="Z38" s="6" t="s">
        <v>199</v>
      </c>
      <c r="AA38" s="6" t="s">
        <v>199</v>
      </c>
      <c r="AB38" s="6" t="s">
        <v>199</v>
      </c>
      <c r="AC38" s="6" t="s">
        <v>199</v>
      </c>
      <c r="AD38" s="6" t="s">
        <v>199</v>
      </c>
      <c r="AE38" s="6" t="s">
        <v>199</v>
      </c>
      <c r="AF38" s="6" t="s">
        <v>199</v>
      </c>
      <c r="AG38" s="6" t="s">
        <v>199</v>
      </c>
      <c r="AH38" s="6" t="s">
        <v>199</v>
      </c>
      <c r="AI38" s="6" t="s">
        <v>199</v>
      </c>
      <c r="AJ38" s="6" t="s">
        <v>199</v>
      </c>
      <c r="AK38" s="6" t="s">
        <v>199</v>
      </c>
      <c r="AL38" s="6" t="s">
        <v>199</v>
      </c>
      <c r="AM38" s="6" t="s">
        <v>199</v>
      </c>
      <c r="AN38" s="6" t="s">
        <v>199</v>
      </c>
      <c r="AO38" s="6" t="s">
        <v>199</v>
      </c>
      <c r="AP38" s="6" t="s">
        <v>199</v>
      </c>
      <c r="AQ38" s="6" t="s">
        <v>199</v>
      </c>
      <c r="AR38" s="6" t="s">
        <v>199</v>
      </c>
      <c r="AS38" s="6" t="s">
        <v>199</v>
      </c>
      <c r="AT38" s="6" t="s">
        <v>199</v>
      </c>
      <c r="AU38" s="6" t="s">
        <v>199</v>
      </c>
      <c r="AV38" s="6" t="s">
        <v>199</v>
      </c>
      <c r="AW38" s="6" t="s">
        <v>199</v>
      </c>
      <c r="AX38" s="6" t="s">
        <v>199</v>
      </c>
      <c r="AY38" s="6" t="s">
        <v>199</v>
      </c>
      <c r="AZ38" s="6" t="s">
        <v>199</v>
      </c>
      <c r="BA38" s="6" t="s">
        <v>199</v>
      </c>
      <c r="BB38" s="6" t="s">
        <v>199</v>
      </c>
      <c r="BC38" s="6" t="s">
        <v>199</v>
      </c>
      <c r="BD38" s="6" t="s">
        <v>199</v>
      </c>
      <c r="BE38" s="6" t="s">
        <v>199</v>
      </c>
      <c r="BF38" s="6" t="s">
        <v>199</v>
      </c>
      <c r="BG38" s="6" t="s">
        <v>199</v>
      </c>
      <c r="BH38" s="6" t="s">
        <v>199</v>
      </c>
      <c r="BI38" s="6" t="s">
        <v>199</v>
      </c>
      <c r="BJ38" s="6" t="s">
        <v>199</v>
      </c>
      <c r="BK38" s="6" t="s">
        <v>199</v>
      </c>
      <c r="BL38" s="6" t="s">
        <v>199</v>
      </c>
      <c r="BM38" s="6" t="s">
        <v>199</v>
      </c>
      <c r="BN38" s="6" t="s">
        <v>199</v>
      </c>
      <c r="BO38" s="6" t="s">
        <v>199</v>
      </c>
    </row>
    <row r="39" spans="1:67" x14ac:dyDescent="0.3">
      <c r="A39" s="6" t="s">
        <v>1944</v>
      </c>
      <c r="B39" s="6" t="s">
        <v>1945</v>
      </c>
      <c r="C39" s="6" t="s">
        <v>1946</v>
      </c>
      <c r="D39" s="6" t="s">
        <v>1947</v>
      </c>
      <c r="E39" s="6" t="s">
        <v>1948</v>
      </c>
      <c r="F39" s="6" t="s">
        <v>1949</v>
      </c>
      <c r="G39" s="6" t="s">
        <v>1950</v>
      </c>
      <c r="H39" s="6" t="s">
        <v>1951</v>
      </c>
      <c r="I39" s="6" t="s">
        <v>1797</v>
      </c>
      <c r="J39" s="6" t="s">
        <v>1785</v>
      </c>
      <c r="K39" s="6" t="s">
        <v>1702</v>
      </c>
      <c r="L39" s="6" t="s">
        <v>1754</v>
      </c>
      <c r="M39" s="6" t="s">
        <v>1952</v>
      </c>
      <c r="N39" s="6" t="s">
        <v>1705</v>
      </c>
      <c r="O39" s="6" t="s">
        <v>1705</v>
      </c>
      <c r="P39" s="6" t="s">
        <v>1953</v>
      </c>
      <c r="Q39" s="6" t="s">
        <v>1954</v>
      </c>
      <c r="R39" s="6" t="s">
        <v>200</v>
      </c>
      <c r="S39" s="6" t="s">
        <v>199</v>
      </c>
      <c r="T39" s="6" t="s">
        <v>199</v>
      </c>
      <c r="U39" s="6" t="s">
        <v>199</v>
      </c>
      <c r="V39" s="6" t="s">
        <v>199</v>
      </c>
      <c r="W39" s="6" t="s">
        <v>199</v>
      </c>
      <c r="X39" s="6" t="s">
        <v>199</v>
      </c>
      <c r="Y39" s="6" t="s">
        <v>199</v>
      </c>
      <c r="Z39" s="6" t="s">
        <v>199</v>
      </c>
      <c r="AA39" s="6" t="s">
        <v>199</v>
      </c>
      <c r="AB39" s="6" t="s">
        <v>199</v>
      </c>
      <c r="AC39" s="6" t="s">
        <v>199</v>
      </c>
      <c r="AD39" s="6" t="s">
        <v>199</v>
      </c>
      <c r="AE39" s="6" t="s">
        <v>199</v>
      </c>
      <c r="AF39" s="6" t="s">
        <v>199</v>
      </c>
      <c r="AG39" s="6" t="s">
        <v>199</v>
      </c>
      <c r="AH39" s="6" t="s">
        <v>199</v>
      </c>
      <c r="AI39" s="6" t="s">
        <v>199</v>
      </c>
      <c r="AJ39" s="6" t="s">
        <v>199</v>
      </c>
      <c r="AK39" s="6" t="s">
        <v>199</v>
      </c>
      <c r="AL39" s="6" t="s">
        <v>199</v>
      </c>
      <c r="AM39" s="6" t="s">
        <v>199</v>
      </c>
      <c r="AN39" s="6" t="s">
        <v>199</v>
      </c>
      <c r="AO39" s="6" t="s">
        <v>199</v>
      </c>
      <c r="AP39" s="6" t="s">
        <v>199</v>
      </c>
      <c r="AQ39" s="6" t="s">
        <v>199</v>
      </c>
      <c r="AR39" s="6" t="s">
        <v>199</v>
      </c>
      <c r="AS39" s="6" t="s">
        <v>199</v>
      </c>
      <c r="AT39" s="6" t="s">
        <v>199</v>
      </c>
      <c r="AU39" s="6" t="s">
        <v>199</v>
      </c>
      <c r="AV39" s="6" t="s">
        <v>199</v>
      </c>
      <c r="AW39" s="6" t="s">
        <v>199</v>
      </c>
      <c r="AX39" s="6" t="s">
        <v>199</v>
      </c>
      <c r="AY39" s="6" t="s">
        <v>199</v>
      </c>
      <c r="AZ39" s="6" t="s">
        <v>199</v>
      </c>
      <c r="BA39" s="6" t="s">
        <v>199</v>
      </c>
      <c r="BB39" s="6" t="s">
        <v>199</v>
      </c>
      <c r="BC39" s="6" t="s">
        <v>199</v>
      </c>
      <c r="BD39" s="6" t="s">
        <v>199</v>
      </c>
      <c r="BE39" s="6" t="s">
        <v>199</v>
      </c>
      <c r="BF39" s="6" t="s">
        <v>0</v>
      </c>
      <c r="BG39" s="6" t="s">
        <v>199</v>
      </c>
      <c r="BH39" s="6" t="s">
        <v>199</v>
      </c>
      <c r="BI39" s="6" t="s">
        <v>0</v>
      </c>
      <c r="BJ39" s="6" t="s">
        <v>199</v>
      </c>
      <c r="BK39" s="6" t="s">
        <v>199</v>
      </c>
      <c r="BL39" s="6" t="s">
        <v>199</v>
      </c>
      <c r="BM39" s="6" t="s">
        <v>199</v>
      </c>
      <c r="BN39" s="6" t="s">
        <v>0</v>
      </c>
      <c r="BO39" s="6" t="s">
        <v>199</v>
      </c>
    </row>
    <row r="40" spans="1:67" x14ac:dyDescent="0.3">
      <c r="A40" s="6" t="s">
        <v>1955</v>
      </c>
      <c r="B40" s="6" t="s">
        <v>1956</v>
      </c>
      <c r="C40" s="6" t="s">
        <v>1957</v>
      </c>
      <c r="D40" s="6" t="s">
        <v>1958</v>
      </c>
      <c r="E40" s="6" t="s">
        <v>1959</v>
      </c>
      <c r="F40" s="6" t="s">
        <v>1960</v>
      </c>
      <c r="G40" s="6" t="s">
        <v>1961</v>
      </c>
      <c r="H40" s="6" t="s">
        <v>1718</v>
      </c>
      <c r="I40" s="6" t="s">
        <v>1962</v>
      </c>
      <c r="J40" s="6" t="s">
        <v>1963</v>
      </c>
      <c r="K40" s="6" t="s">
        <v>1702</v>
      </c>
      <c r="L40" s="6" t="s">
        <v>1798</v>
      </c>
      <c r="M40" s="6" t="s">
        <v>1964</v>
      </c>
      <c r="N40" s="6" t="s">
        <v>1705</v>
      </c>
      <c r="O40" s="6" t="s">
        <v>1705</v>
      </c>
      <c r="P40" s="6" t="s">
        <v>1965</v>
      </c>
      <c r="Q40" s="6" t="s">
        <v>1765</v>
      </c>
      <c r="R40" s="6" t="s">
        <v>1</v>
      </c>
      <c r="S40" s="6" t="s">
        <v>199</v>
      </c>
      <c r="T40" s="6" t="s">
        <v>199</v>
      </c>
      <c r="U40" s="6" t="s">
        <v>1</v>
      </c>
      <c r="V40" s="6" t="s">
        <v>199</v>
      </c>
      <c r="W40" s="6" t="s">
        <v>199</v>
      </c>
      <c r="X40" s="6" t="s">
        <v>199</v>
      </c>
      <c r="Y40" s="6" t="s">
        <v>0</v>
      </c>
      <c r="Z40" s="6" t="s">
        <v>199</v>
      </c>
      <c r="AA40" s="6" t="s">
        <v>199</v>
      </c>
      <c r="AB40" s="6" t="s">
        <v>199</v>
      </c>
      <c r="AC40" s="6" t="s">
        <v>199</v>
      </c>
      <c r="AD40" s="6" t="s">
        <v>199</v>
      </c>
      <c r="AE40" s="6" t="s">
        <v>199</v>
      </c>
      <c r="AF40" s="6" t="s">
        <v>199</v>
      </c>
      <c r="AG40" s="6" t="s">
        <v>199</v>
      </c>
      <c r="AH40" s="6" t="s">
        <v>199</v>
      </c>
      <c r="AI40" s="6" t="s">
        <v>199</v>
      </c>
      <c r="AJ40" s="6" t="s">
        <v>199</v>
      </c>
      <c r="AK40" s="6" t="s">
        <v>199</v>
      </c>
      <c r="AL40" s="6" t="s">
        <v>199</v>
      </c>
      <c r="AM40" s="6" t="s">
        <v>199</v>
      </c>
      <c r="AN40" s="6" t="s">
        <v>199</v>
      </c>
      <c r="AO40" s="6" t="s">
        <v>199</v>
      </c>
      <c r="AP40" s="6" t="s">
        <v>199</v>
      </c>
      <c r="AQ40" s="6" t="s">
        <v>199</v>
      </c>
      <c r="AR40" s="6" t="s">
        <v>199</v>
      </c>
      <c r="AS40" s="6" t="s">
        <v>199</v>
      </c>
      <c r="AT40" s="6" t="s">
        <v>199</v>
      </c>
      <c r="AU40" s="6" t="s">
        <v>199</v>
      </c>
      <c r="AV40" s="6" t="s">
        <v>199</v>
      </c>
      <c r="AW40" s="6" t="s">
        <v>199</v>
      </c>
      <c r="AX40" s="6" t="s">
        <v>199</v>
      </c>
      <c r="AY40" s="6" t="s">
        <v>199</v>
      </c>
      <c r="AZ40" s="6" t="s">
        <v>199</v>
      </c>
      <c r="BA40" s="6" t="s">
        <v>199</v>
      </c>
      <c r="BB40" s="6" t="s">
        <v>0</v>
      </c>
      <c r="BC40" s="6" t="s">
        <v>1</v>
      </c>
      <c r="BD40" s="6" t="s">
        <v>199</v>
      </c>
      <c r="BE40" s="6" t="s">
        <v>199</v>
      </c>
      <c r="BF40" s="6" t="s">
        <v>1</v>
      </c>
      <c r="BG40" s="6" t="s">
        <v>199</v>
      </c>
      <c r="BH40" s="6" t="s">
        <v>199</v>
      </c>
      <c r="BI40" s="6" t="s">
        <v>1</v>
      </c>
      <c r="BJ40" s="6" t="s">
        <v>199</v>
      </c>
      <c r="BK40" s="6" t="s">
        <v>199</v>
      </c>
      <c r="BL40" s="6" t="s">
        <v>199</v>
      </c>
      <c r="BM40" s="6" t="s">
        <v>199</v>
      </c>
      <c r="BN40" s="6" t="s">
        <v>1</v>
      </c>
      <c r="BO40" s="6" t="s">
        <v>199</v>
      </c>
    </row>
    <row r="41" spans="1:67" x14ac:dyDescent="0.3">
      <c r="A41" s="6" t="s">
        <v>1966</v>
      </c>
      <c r="B41" s="6" t="s">
        <v>1967</v>
      </c>
      <c r="C41" s="6" t="s">
        <v>1968</v>
      </c>
      <c r="D41" s="6" t="s">
        <v>1969</v>
      </c>
      <c r="E41" s="6" t="s">
        <v>1970</v>
      </c>
      <c r="F41" s="6" t="s">
        <v>1971</v>
      </c>
      <c r="G41" s="6" t="s">
        <v>1972</v>
      </c>
      <c r="H41" s="6" t="s">
        <v>1730</v>
      </c>
      <c r="I41" s="6" t="s">
        <v>1907</v>
      </c>
      <c r="J41" s="6" t="s">
        <v>1973</v>
      </c>
      <c r="K41" s="6" t="s">
        <v>1702</v>
      </c>
      <c r="L41" s="6" t="s">
        <v>1809</v>
      </c>
      <c r="M41" s="6" t="s">
        <v>1974</v>
      </c>
      <c r="N41" s="6" t="s">
        <v>1705</v>
      </c>
      <c r="O41" s="6" t="s">
        <v>1705</v>
      </c>
      <c r="P41" s="6" t="s">
        <v>1703</v>
      </c>
      <c r="Q41" s="6" t="s">
        <v>1845</v>
      </c>
      <c r="R41" s="6" t="s">
        <v>200</v>
      </c>
      <c r="S41" s="6" t="s">
        <v>199</v>
      </c>
      <c r="T41" s="6" t="s">
        <v>199</v>
      </c>
      <c r="U41" s="6" t="s">
        <v>199</v>
      </c>
      <c r="V41" s="6" t="s">
        <v>199</v>
      </c>
      <c r="W41" s="6" t="s">
        <v>199</v>
      </c>
      <c r="X41" s="6" t="s">
        <v>199</v>
      </c>
      <c r="Y41" s="6" t="s">
        <v>199</v>
      </c>
      <c r="Z41" s="6" t="s">
        <v>199</v>
      </c>
      <c r="AA41" s="6" t="s">
        <v>199</v>
      </c>
      <c r="AB41" s="6" t="s">
        <v>199</v>
      </c>
      <c r="AC41" s="6" t="s">
        <v>199</v>
      </c>
      <c r="AD41" s="6" t="s">
        <v>199</v>
      </c>
      <c r="AE41" s="6" t="s">
        <v>199</v>
      </c>
      <c r="AF41" s="6" t="s">
        <v>199</v>
      </c>
      <c r="AG41" s="6" t="s">
        <v>199</v>
      </c>
      <c r="AH41" s="6" t="s">
        <v>199</v>
      </c>
      <c r="AI41" s="6" t="s">
        <v>199</v>
      </c>
      <c r="AJ41" s="6" t="s">
        <v>199</v>
      </c>
      <c r="AK41" s="6" t="s">
        <v>199</v>
      </c>
      <c r="AL41" s="6" t="s">
        <v>199</v>
      </c>
      <c r="AM41" s="6" t="s">
        <v>199</v>
      </c>
      <c r="AN41" s="6" t="s">
        <v>199</v>
      </c>
      <c r="AO41" s="6" t="s">
        <v>199</v>
      </c>
      <c r="AP41" s="6" t="s">
        <v>199</v>
      </c>
      <c r="AQ41" s="6" t="s">
        <v>199</v>
      </c>
      <c r="AR41" s="6" t="s">
        <v>199</v>
      </c>
      <c r="AS41" s="6" t="s">
        <v>199</v>
      </c>
      <c r="AT41" s="6" t="s">
        <v>199</v>
      </c>
      <c r="AU41" s="6" t="s">
        <v>199</v>
      </c>
      <c r="AV41" s="6" t="s">
        <v>199</v>
      </c>
      <c r="AW41" s="6" t="s">
        <v>199</v>
      </c>
      <c r="AX41" s="6" t="s">
        <v>199</v>
      </c>
      <c r="AY41" s="6" t="s">
        <v>199</v>
      </c>
      <c r="AZ41" s="6" t="s">
        <v>199</v>
      </c>
      <c r="BA41" s="6" t="s">
        <v>199</v>
      </c>
      <c r="BB41" s="6" t="s">
        <v>199</v>
      </c>
      <c r="BC41" s="6" t="s">
        <v>199</v>
      </c>
      <c r="BD41" s="6" t="s">
        <v>199</v>
      </c>
      <c r="BE41" s="6" t="s">
        <v>199</v>
      </c>
      <c r="BF41" s="6" t="s">
        <v>1</v>
      </c>
      <c r="BG41" s="6" t="s">
        <v>199</v>
      </c>
      <c r="BH41" s="6" t="s">
        <v>199</v>
      </c>
      <c r="BI41" s="6" t="s">
        <v>1</v>
      </c>
      <c r="BJ41" s="6" t="s">
        <v>199</v>
      </c>
      <c r="BK41" s="6" t="s">
        <v>199</v>
      </c>
      <c r="BL41" s="6" t="s">
        <v>199</v>
      </c>
      <c r="BM41" s="6" t="s">
        <v>199</v>
      </c>
      <c r="BN41" s="6" t="s">
        <v>1</v>
      </c>
      <c r="BO41" s="6" t="s">
        <v>199</v>
      </c>
    </row>
    <row r="42" spans="1:67" x14ac:dyDescent="0.3">
      <c r="A42" s="6" t="s">
        <v>1975</v>
      </c>
      <c r="B42" s="6" t="s">
        <v>1976</v>
      </c>
      <c r="C42" s="6" t="s">
        <v>1977</v>
      </c>
      <c r="D42" s="6" t="s">
        <v>1</v>
      </c>
      <c r="E42" s="6" t="s">
        <v>1</v>
      </c>
      <c r="F42" s="6" t="s">
        <v>1749</v>
      </c>
      <c r="G42" s="6" t="s">
        <v>1708</v>
      </c>
      <c r="H42" s="6" t="s">
        <v>1708</v>
      </c>
      <c r="I42" s="6" t="s">
        <v>0</v>
      </c>
      <c r="J42" s="6" t="s">
        <v>0</v>
      </c>
      <c r="K42" s="6" t="s">
        <v>1784</v>
      </c>
      <c r="L42" s="6" t="s">
        <v>1741</v>
      </c>
      <c r="M42" s="6" t="s">
        <v>199</v>
      </c>
      <c r="N42" s="6" t="s">
        <v>1705</v>
      </c>
      <c r="O42" s="6" t="s">
        <v>1705</v>
      </c>
      <c r="P42" s="6" t="s">
        <v>199</v>
      </c>
      <c r="Q42" s="6" t="s">
        <v>199</v>
      </c>
      <c r="R42" s="6" t="s">
        <v>0</v>
      </c>
      <c r="S42" s="6" t="s">
        <v>199</v>
      </c>
      <c r="T42" s="6" t="s">
        <v>199</v>
      </c>
      <c r="U42" s="6" t="s">
        <v>1</v>
      </c>
      <c r="V42" s="6" t="s">
        <v>199</v>
      </c>
      <c r="W42" s="6" t="s">
        <v>199</v>
      </c>
      <c r="X42" s="6" t="s">
        <v>199</v>
      </c>
      <c r="Y42" s="6" t="s">
        <v>0</v>
      </c>
      <c r="Z42" s="6" t="s">
        <v>199</v>
      </c>
      <c r="AA42" s="6" t="s">
        <v>199</v>
      </c>
      <c r="AB42" s="6" t="s">
        <v>199</v>
      </c>
      <c r="AC42" s="6" t="s">
        <v>199</v>
      </c>
      <c r="AD42" s="6" t="s">
        <v>199</v>
      </c>
      <c r="AE42" s="6" t="s">
        <v>199</v>
      </c>
      <c r="AF42" s="6" t="s">
        <v>199</v>
      </c>
      <c r="AG42" s="6" t="s">
        <v>199</v>
      </c>
      <c r="AH42" s="6" t="s">
        <v>199</v>
      </c>
      <c r="AI42" s="6" t="s">
        <v>199</v>
      </c>
      <c r="AJ42" s="6" t="s">
        <v>199</v>
      </c>
      <c r="AK42" s="6" t="s">
        <v>199</v>
      </c>
      <c r="AL42" s="6" t="s">
        <v>199</v>
      </c>
      <c r="AM42" s="6" t="s">
        <v>199</v>
      </c>
      <c r="AN42" s="6" t="s">
        <v>199</v>
      </c>
      <c r="AO42" s="6" t="s">
        <v>199</v>
      </c>
      <c r="AP42" s="6" t="s">
        <v>199</v>
      </c>
      <c r="AQ42" s="6" t="s">
        <v>199</v>
      </c>
      <c r="AR42" s="6" t="s">
        <v>199</v>
      </c>
      <c r="AS42" s="6" t="s">
        <v>199</v>
      </c>
      <c r="AT42" s="6" t="s">
        <v>199</v>
      </c>
      <c r="AU42" s="6" t="s">
        <v>0</v>
      </c>
      <c r="AV42" s="6" t="s">
        <v>0</v>
      </c>
      <c r="AW42" s="6" t="s">
        <v>0</v>
      </c>
      <c r="AX42" s="6" t="s">
        <v>1</v>
      </c>
      <c r="AY42" s="6" t="s">
        <v>0</v>
      </c>
      <c r="AZ42" s="6" t="s">
        <v>0</v>
      </c>
      <c r="BA42" s="6" t="s">
        <v>199</v>
      </c>
      <c r="BB42" s="6" t="s">
        <v>0</v>
      </c>
      <c r="BC42" s="6" t="s">
        <v>1</v>
      </c>
      <c r="BD42" s="6" t="s">
        <v>199</v>
      </c>
      <c r="BE42" s="6" t="s">
        <v>199</v>
      </c>
      <c r="BF42" s="6" t="s">
        <v>1847</v>
      </c>
      <c r="BG42" s="6" t="s">
        <v>0</v>
      </c>
      <c r="BH42" s="6" t="s">
        <v>0</v>
      </c>
      <c r="BI42" s="6" t="s">
        <v>1825</v>
      </c>
      <c r="BJ42" s="6" t="s">
        <v>199</v>
      </c>
      <c r="BK42" s="6" t="s">
        <v>199</v>
      </c>
      <c r="BL42" s="6" t="s">
        <v>199</v>
      </c>
      <c r="BM42" s="6" t="s">
        <v>199</v>
      </c>
      <c r="BN42" s="6" t="s">
        <v>1825</v>
      </c>
      <c r="BO42" s="6" t="s">
        <v>199</v>
      </c>
    </row>
    <row r="43" spans="1:67" x14ac:dyDescent="0.3">
      <c r="A43" s="6" t="s">
        <v>1978</v>
      </c>
      <c r="B43" s="6" t="s">
        <v>1979</v>
      </c>
      <c r="C43" s="6" t="s">
        <v>1980</v>
      </c>
      <c r="D43" s="6" t="s">
        <v>1981</v>
      </c>
      <c r="E43" s="6" t="s">
        <v>1982</v>
      </c>
      <c r="F43" s="6" t="s">
        <v>1983</v>
      </c>
      <c r="G43" s="6" t="s">
        <v>1750</v>
      </c>
      <c r="H43" s="6" t="s">
        <v>1984</v>
      </c>
      <c r="I43" s="6" t="s">
        <v>1738</v>
      </c>
      <c r="J43" s="6" t="s">
        <v>1985</v>
      </c>
      <c r="K43" s="6" t="s">
        <v>1809</v>
      </c>
      <c r="L43" s="6" t="s">
        <v>1917</v>
      </c>
      <c r="M43" s="6" t="s">
        <v>1986</v>
      </c>
      <c r="N43" s="6" t="s">
        <v>1705</v>
      </c>
      <c r="O43" s="6" t="s">
        <v>1705</v>
      </c>
      <c r="P43" s="6" t="s">
        <v>1709</v>
      </c>
      <c r="Q43" s="6" t="s">
        <v>1987</v>
      </c>
      <c r="R43" s="6" t="s">
        <v>1710</v>
      </c>
      <c r="S43" s="6" t="s">
        <v>199</v>
      </c>
      <c r="T43" s="6" t="s">
        <v>199</v>
      </c>
      <c r="U43" s="6" t="s">
        <v>199</v>
      </c>
      <c r="V43" s="6" t="s">
        <v>199</v>
      </c>
      <c r="W43" s="6" t="s">
        <v>199</v>
      </c>
      <c r="X43" s="6" t="s">
        <v>199</v>
      </c>
      <c r="Y43" s="6" t="s">
        <v>199</v>
      </c>
      <c r="Z43" s="6" t="s">
        <v>199</v>
      </c>
      <c r="AA43" s="6" t="s">
        <v>199</v>
      </c>
      <c r="AB43" s="6" t="s">
        <v>199</v>
      </c>
      <c r="AC43" s="6" t="s">
        <v>199</v>
      </c>
      <c r="AD43" s="6" t="s">
        <v>199</v>
      </c>
      <c r="AE43" s="6" t="s">
        <v>199</v>
      </c>
      <c r="AF43" s="6" t="s">
        <v>199</v>
      </c>
      <c r="AG43" s="6" t="s">
        <v>199</v>
      </c>
      <c r="AH43" s="6" t="s">
        <v>199</v>
      </c>
      <c r="AI43" s="6" t="s">
        <v>199</v>
      </c>
      <c r="AJ43" s="6" t="s">
        <v>199</v>
      </c>
      <c r="AK43" s="6" t="s">
        <v>199</v>
      </c>
      <c r="AL43" s="6" t="s">
        <v>199</v>
      </c>
      <c r="AM43" s="6" t="s">
        <v>199</v>
      </c>
      <c r="AN43" s="6" t="s">
        <v>199</v>
      </c>
      <c r="AO43" s="6" t="s">
        <v>199</v>
      </c>
      <c r="AP43" s="6" t="s">
        <v>199</v>
      </c>
      <c r="AQ43" s="6" t="s">
        <v>199</v>
      </c>
      <c r="AR43" s="6" t="s">
        <v>199</v>
      </c>
      <c r="AS43" s="6" t="s">
        <v>199</v>
      </c>
      <c r="AT43" s="6" t="s">
        <v>199</v>
      </c>
      <c r="AU43" s="6" t="s">
        <v>199</v>
      </c>
      <c r="AV43" s="6" t="s">
        <v>199</v>
      </c>
      <c r="AW43" s="6" t="s">
        <v>199</v>
      </c>
      <c r="AX43" s="6" t="s">
        <v>199</v>
      </c>
      <c r="AY43" s="6" t="s">
        <v>199</v>
      </c>
      <c r="AZ43" s="6" t="s">
        <v>199</v>
      </c>
      <c r="BA43" s="6" t="s">
        <v>199</v>
      </c>
      <c r="BB43" s="6" t="s">
        <v>199</v>
      </c>
      <c r="BC43" s="6" t="s">
        <v>199</v>
      </c>
      <c r="BD43" s="6" t="s">
        <v>199</v>
      </c>
      <c r="BE43" s="6" t="s">
        <v>199</v>
      </c>
      <c r="BF43" s="6" t="s">
        <v>1</v>
      </c>
      <c r="BG43" s="6" t="s">
        <v>199</v>
      </c>
      <c r="BH43" s="6" t="s">
        <v>199</v>
      </c>
      <c r="BI43" s="6" t="s">
        <v>1</v>
      </c>
      <c r="BJ43" s="6" t="s">
        <v>199</v>
      </c>
      <c r="BK43" s="6" t="s">
        <v>199</v>
      </c>
      <c r="BL43" s="6" t="s">
        <v>199</v>
      </c>
      <c r="BM43" s="6" t="s">
        <v>199</v>
      </c>
      <c r="BN43" s="6" t="s">
        <v>0</v>
      </c>
      <c r="BO43" s="6" t="s">
        <v>199</v>
      </c>
    </row>
    <row r="44" spans="1:67" x14ac:dyDescent="0.3">
      <c r="A44" s="6" t="s">
        <v>1988</v>
      </c>
      <c r="B44" s="6" t="s">
        <v>1989</v>
      </c>
      <c r="C44" s="6" t="s">
        <v>1990</v>
      </c>
      <c r="D44" s="6" t="s">
        <v>1991</v>
      </c>
      <c r="E44" s="6" t="s">
        <v>1992</v>
      </c>
      <c r="F44" s="6" t="s">
        <v>1993</v>
      </c>
      <c r="G44" s="6" t="s">
        <v>1994</v>
      </c>
      <c r="H44" s="6" t="s">
        <v>1995</v>
      </c>
      <c r="I44" s="6" t="s">
        <v>1756</v>
      </c>
      <c r="J44" s="6" t="s">
        <v>1996</v>
      </c>
      <c r="K44" s="6" t="s">
        <v>1702</v>
      </c>
      <c r="L44" s="6" t="s">
        <v>1756</v>
      </c>
      <c r="M44" s="6" t="s">
        <v>1997</v>
      </c>
      <c r="N44" s="6" t="s">
        <v>1705</v>
      </c>
      <c r="O44" s="6" t="s">
        <v>1705</v>
      </c>
      <c r="P44" s="6" t="s">
        <v>1879</v>
      </c>
      <c r="Q44" s="6" t="s">
        <v>1710</v>
      </c>
      <c r="R44" s="6" t="s">
        <v>1614</v>
      </c>
      <c r="S44" s="6" t="s">
        <v>199</v>
      </c>
      <c r="T44" s="6" t="s">
        <v>199</v>
      </c>
      <c r="U44" s="6" t="s">
        <v>199</v>
      </c>
      <c r="V44" s="6" t="s">
        <v>199</v>
      </c>
      <c r="W44" s="6" t="s">
        <v>199</v>
      </c>
      <c r="X44" s="6" t="s">
        <v>199</v>
      </c>
      <c r="Y44" s="6" t="s">
        <v>199</v>
      </c>
      <c r="Z44" s="6" t="s">
        <v>199</v>
      </c>
      <c r="AA44" s="6" t="s">
        <v>199</v>
      </c>
      <c r="AB44" s="6" t="s">
        <v>199</v>
      </c>
      <c r="AC44" s="6" t="s">
        <v>199</v>
      </c>
      <c r="AD44" s="6" t="s">
        <v>199</v>
      </c>
      <c r="AE44" s="6" t="s">
        <v>199</v>
      </c>
      <c r="AF44" s="6" t="s">
        <v>199</v>
      </c>
      <c r="AG44" s="6" t="s">
        <v>199</v>
      </c>
      <c r="AH44" s="6" t="s">
        <v>199</v>
      </c>
      <c r="AI44" s="6" t="s">
        <v>199</v>
      </c>
      <c r="AJ44" s="6" t="s">
        <v>199</v>
      </c>
      <c r="AK44" s="6" t="s">
        <v>199</v>
      </c>
      <c r="AL44" s="6" t="s">
        <v>199</v>
      </c>
      <c r="AM44" s="6" t="s">
        <v>199</v>
      </c>
      <c r="AN44" s="6" t="s">
        <v>199</v>
      </c>
      <c r="AO44" s="6" t="s">
        <v>199</v>
      </c>
      <c r="AP44" s="6" t="s">
        <v>199</v>
      </c>
      <c r="AQ44" s="6" t="s">
        <v>199</v>
      </c>
      <c r="AR44" s="6" t="s">
        <v>199</v>
      </c>
      <c r="AS44" s="6" t="s">
        <v>199</v>
      </c>
      <c r="AT44" s="6" t="s">
        <v>199</v>
      </c>
      <c r="AU44" s="6" t="s">
        <v>199</v>
      </c>
      <c r="AV44" s="6" t="s">
        <v>199</v>
      </c>
      <c r="AW44" s="6" t="s">
        <v>199</v>
      </c>
      <c r="AX44" s="6" t="s">
        <v>199</v>
      </c>
      <c r="AY44" s="6" t="s">
        <v>199</v>
      </c>
      <c r="AZ44" s="6" t="s">
        <v>199</v>
      </c>
      <c r="BA44" s="6" t="s">
        <v>199</v>
      </c>
      <c r="BB44" s="6" t="s">
        <v>199</v>
      </c>
      <c r="BC44" s="6" t="s">
        <v>199</v>
      </c>
      <c r="BD44" s="6" t="s">
        <v>199</v>
      </c>
      <c r="BE44" s="6" t="s">
        <v>199</v>
      </c>
      <c r="BF44" s="6" t="s">
        <v>0</v>
      </c>
      <c r="BG44" s="6" t="s">
        <v>199</v>
      </c>
      <c r="BH44" s="6" t="s">
        <v>199</v>
      </c>
      <c r="BI44" s="6" t="s">
        <v>0</v>
      </c>
      <c r="BJ44" s="6" t="s">
        <v>199</v>
      </c>
      <c r="BK44" s="6" t="s">
        <v>199</v>
      </c>
      <c r="BL44" s="6" t="s">
        <v>199</v>
      </c>
      <c r="BM44" s="6" t="s">
        <v>199</v>
      </c>
      <c r="BN44" s="6" t="s">
        <v>0</v>
      </c>
      <c r="BO44" s="6" t="s">
        <v>199</v>
      </c>
    </row>
    <row r="45" spans="1:67" x14ac:dyDescent="0.3">
      <c r="A45" s="6" t="s">
        <v>1998</v>
      </c>
      <c r="B45" s="6" t="s">
        <v>1999</v>
      </c>
      <c r="C45" s="6" t="s">
        <v>2000</v>
      </c>
      <c r="D45" s="6" t="s">
        <v>2001</v>
      </c>
      <c r="E45" s="6" t="s">
        <v>2002</v>
      </c>
      <c r="F45" s="6" t="s">
        <v>2003</v>
      </c>
      <c r="G45" s="6" t="s">
        <v>2004</v>
      </c>
      <c r="H45" s="6" t="s">
        <v>1699</v>
      </c>
      <c r="I45" s="6" t="s">
        <v>2005</v>
      </c>
      <c r="J45" s="6" t="s">
        <v>2006</v>
      </c>
      <c r="K45" s="6" t="s">
        <v>1702</v>
      </c>
      <c r="L45" s="6" t="s">
        <v>1784</v>
      </c>
      <c r="M45" s="6" t="s">
        <v>2007</v>
      </c>
      <c r="N45" s="6" t="s">
        <v>1705</v>
      </c>
      <c r="O45" s="6" t="s">
        <v>1705</v>
      </c>
      <c r="P45" s="6" t="s">
        <v>1799</v>
      </c>
      <c r="Q45" s="6" t="s">
        <v>1879</v>
      </c>
      <c r="R45" s="6" t="s">
        <v>1613</v>
      </c>
      <c r="S45" s="6" t="s">
        <v>199</v>
      </c>
      <c r="T45" s="6" t="s">
        <v>199</v>
      </c>
      <c r="U45" s="6" t="s">
        <v>199</v>
      </c>
      <c r="V45" s="6" t="s">
        <v>199</v>
      </c>
      <c r="W45" s="6" t="s">
        <v>199</v>
      </c>
      <c r="X45" s="6" t="s">
        <v>199</v>
      </c>
      <c r="Y45" s="6" t="s">
        <v>199</v>
      </c>
      <c r="Z45" s="6" t="s">
        <v>199</v>
      </c>
      <c r="AA45" s="6" t="s">
        <v>199</v>
      </c>
      <c r="AB45" s="6" t="s">
        <v>199</v>
      </c>
      <c r="AC45" s="6" t="s">
        <v>199</v>
      </c>
      <c r="AD45" s="6" t="s">
        <v>199</v>
      </c>
      <c r="AE45" s="6" t="s">
        <v>199</v>
      </c>
      <c r="AF45" s="6" t="s">
        <v>199</v>
      </c>
      <c r="AG45" s="6" t="s">
        <v>199</v>
      </c>
      <c r="AH45" s="6" t="s">
        <v>199</v>
      </c>
      <c r="AI45" s="6" t="s">
        <v>199</v>
      </c>
      <c r="AJ45" s="6" t="s">
        <v>199</v>
      </c>
      <c r="AK45" s="6" t="s">
        <v>199</v>
      </c>
      <c r="AL45" s="6" t="s">
        <v>199</v>
      </c>
      <c r="AM45" s="6" t="s">
        <v>199</v>
      </c>
      <c r="AN45" s="6" t="s">
        <v>199</v>
      </c>
      <c r="AO45" s="6" t="s">
        <v>199</v>
      </c>
      <c r="AP45" s="6" t="s">
        <v>199</v>
      </c>
      <c r="AQ45" s="6" t="s">
        <v>199</v>
      </c>
      <c r="AR45" s="6" t="s">
        <v>199</v>
      </c>
      <c r="AS45" s="6" t="s">
        <v>199</v>
      </c>
      <c r="AT45" s="6" t="s">
        <v>199</v>
      </c>
      <c r="AU45" s="6" t="s">
        <v>199</v>
      </c>
      <c r="AV45" s="6" t="s">
        <v>199</v>
      </c>
      <c r="AW45" s="6" t="s">
        <v>199</v>
      </c>
      <c r="AX45" s="6" t="s">
        <v>199</v>
      </c>
      <c r="AY45" s="6" t="s">
        <v>199</v>
      </c>
      <c r="AZ45" s="6" t="s">
        <v>199</v>
      </c>
      <c r="BA45" s="6" t="s">
        <v>199</v>
      </c>
      <c r="BB45" s="6" t="s">
        <v>199</v>
      </c>
      <c r="BC45" s="6" t="s">
        <v>199</v>
      </c>
      <c r="BD45" s="6" t="s">
        <v>199</v>
      </c>
      <c r="BE45" s="6" t="s">
        <v>199</v>
      </c>
      <c r="BF45" s="6" t="s">
        <v>1</v>
      </c>
      <c r="BG45" s="6" t="s">
        <v>199</v>
      </c>
      <c r="BH45" s="6" t="s">
        <v>199</v>
      </c>
      <c r="BI45" s="6" t="s">
        <v>1</v>
      </c>
      <c r="BJ45" s="6" t="s">
        <v>199</v>
      </c>
      <c r="BK45" s="6" t="s">
        <v>199</v>
      </c>
      <c r="BL45" s="6" t="s">
        <v>199</v>
      </c>
      <c r="BM45" s="6" t="s">
        <v>199</v>
      </c>
      <c r="BN45" s="6" t="s">
        <v>1</v>
      </c>
      <c r="BO45" s="6" t="s">
        <v>199</v>
      </c>
    </row>
    <row r="46" spans="1:67" x14ac:dyDescent="0.3">
      <c r="A46" s="6" t="s">
        <v>2008</v>
      </c>
      <c r="B46" s="6" t="s">
        <v>2009</v>
      </c>
      <c r="C46" s="6" t="s">
        <v>2010</v>
      </c>
      <c r="D46" s="6" t="s">
        <v>2011</v>
      </c>
      <c r="E46" s="6" t="s">
        <v>2012</v>
      </c>
      <c r="F46" s="6" t="s">
        <v>2013</v>
      </c>
      <c r="G46" s="6" t="s">
        <v>1751</v>
      </c>
      <c r="H46" s="6" t="s">
        <v>1739</v>
      </c>
      <c r="I46" s="6" t="s">
        <v>1887</v>
      </c>
      <c r="J46" s="6" t="s">
        <v>2014</v>
      </c>
      <c r="K46" s="6" t="s">
        <v>1702</v>
      </c>
      <c r="L46" s="6" t="s">
        <v>1798</v>
      </c>
      <c r="M46" s="6" t="s">
        <v>2015</v>
      </c>
      <c r="N46" s="6" t="s">
        <v>1705</v>
      </c>
      <c r="O46" s="6" t="s">
        <v>1705</v>
      </c>
      <c r="P46" s="6" t="s">
        <v>2016</v>
      </c>
      <c r="Q46" s="6" t="s">
        <v>1809</v>
      </c>
      <c r="R46" s="6" t="s">
        <v>198</v>
      </c>
      <c r="S46" s="6" t="s">
        <v>199</v>
      </c>
      <c r="T46" s="6" t="s">
        <v>199</v>
      </c>
      <c r="U46" s="6" t="s">
        <v>199</v>
      </c>
      <c r="V46" s="6" t="s">
        <v>199</v>
      </c>
      <c r="W46" s="6" t="s">
        <v>199</v>
      </c>
      <c r="X46" s="6" t="s">
        <v>199</v>
      </c>
      <c r="Y46" s="6" t="s">
        <v>0</v>
      </c>
      <c r="Z46" s="6" t="s">
        <v>199</v>
      </c>
      <c r="AA46" s="6" t="s">
        <v>199</v>
      </c>
      <c r="AB46" s="6" t="s">
        <v>199</v>
      </c>
      <c r="AC46" s="6" t="s">
        <v>199</v>
      </c>
      <c r="AD46" s="6" t="s">
        <v>199</v>
      </c>
      <c r="AE46" s="6" t="s">
        <v>199</v>
      </c>
      <c r="AF46" s="6" t="s">
        <v>199</v>
      </c>
      <c r="AG46" s="6" t="s">
        <v>199</v>
      </c>
      <c r="AH46" s="6" t="s">
        <v>199</v>
      </c>
      <c r="AI46" s="6" t="s">
        <v>199</v>
      </c>
      <c r="AJ46" s="6" t="s">
        <v>199</v>
      </c>
      <c r="AK46" s="6" t="s">
        <v>199</v>
      </c>
      <c r="AL46" s="6" t="s">
        <v>199</v>
      </c>
      <c r="AM46" s="6" t="s">
        <v>199</v>
      </c>
      <c r="AN46" s="6" t="s">
        <v>199</v>
      </c>
      <c r="AO46" s="6" t="s">
        <v>199</v>
      </c>
      <c r="AP46" s="6" t="s">
        <v>199</v>
      </c>
      <c r="AQ46" s="6" t="s">
        <v>199</v>
      </c>
      <c r="AR46" s="6" t="s">
        <v>199</v>
      </c>
      <c r="AS46" s="6" t="s">
        <v>199</v>
      </c>
      <c r="AT46" s="6" t="s">
        <v>199</v>
      </c>
      <c r="AU46" s="6" t="s">
        <v>199</v>
      </c>
      <c r="AV46" s="6" t="s">
        <v>199</v>
      </c>
      <c r="AW46" s="6" t="s">
        <v>199</v>
      </c>
      <c r="AX46" s="6" t="s">
        <v>199</v>
      </c>
      <c r="AY46" s="6" t="s">
        <v>199</v>
      </c>
      <c r="AZ46" s="6" t="s">
        <v>199</v>
      </c>
      <c r="BA46" s="6" t="s">
        <v>199</v>
      </c>
      <c r="BB46" s="6" t="s">
        <v>199</v>
      </c>
      <c r="BC46" s="6" t="s">
        <v>199</v>
      </c>
      <c r="BD46" s="6" t="s">
        <v>199</v>
      </c>
      <c r="BE46" s="6" t="s">
        <v>199</v>
      </c>
      <c r="BF46" s="6" t="s">
        <v>198</v>
      </c>
      <c r="BG46" s="6" t="s">
        <v>199</v>
      </c>
      <c r="BH46" s="6" t="s">
        <v>199</v>
      </c>
      <c r="BI46" s="6" t="s">
        <v>198</v>
      </c>
      <c r="BJ46" s="6" t="s">
        <v>199</v>
      </c>
      <c r="BK46" s="6" t="s">
        <v>199</v>
      </c>
      <c r="BL46" s="6" t="s">
        <v>199</v>
      </c>
      <c r="BM46" s="6" t="s">
        <v>199</v>
      </c>
      <c r="BN46" s="6" t="s">
        <v>198</v>
      </c>
      <c r="BO46" s="6" t="s">
        <v>199</v>
      </c>
    </row>
    <row r="47" spans="1:67" x14ac:dyDescent="0.3">
      <c r="A47" s="6" t="s">
        <v>2017</v>
      </c>
      <c r="B47" s="6" t="s">
        <v>2018</v>
      </c>
      <c r="C47" s="6" t="s">
        <v>2019</v>
      </c>
      <c r="D47" s="6" t="s">
        <v>2020</v>
      </c>
      <c r="E47" s="6" t="s">
        <v>2021</v>
      </c>
      <c r="F47" s="6" t="s">
        <v>2022</v>
      </c>
      <c r="G47" s="6" t="s">
        <v>2023</v>
      </c>
      <c r="H47" s="6" t="s">
        <v>2024</v>
      </c>
      <c r="I47" s="6" t="s">
        <v>2025</v>
      </c>
      <c r="J47" s="6" t="s">
        <v>1963</v>
      </c>
      <c r="K47" s="6" t="s">
        <v>1809</v>
      </c>
      <c r="L47" s="6" t="s">
        <v>1754</v>
      </c>
      <c r="M47" s="6" t="s">
        <v>2026</v>
      </c>
      <c r="N47" s="6" t="s">
        <v>1705</v>
      </c>
      <c r="O47" s="6" t="s">
        <v>1705</v>
      </c>
      <c r="P47" s="6" t="s">
        <v>1809</v>
      </c>
      <c r="Q47" s="6" t="s">
        <v>1875</v>
      </c>
      <c r="R47" s="6" t="s">
        <v>198</v>
      </c>
      <c r="S47" s="6" t="s">
        <v>199</v>
      </c>
      <c r="T47" s="6" t="s">
        <v>199</v>
      </c>
      <c r="U47" s="6" t="s">
        <v>1</v>
      </c>
      <c r="V47" s="6" t="s">
        <v>199</v>
      </c>
      <c r="W47" s="6" t="s">
        <v>199</v>
      </c>
      <c r="X47" s="6" t="s">
        <v>199</v>
      </c>
      <c r="Y47" s="6" t="s">
        <v>0</v>
      </c>
      <c r="Z47" s="6" t="s">
        <v>199</v>
      </c>
      <c r="AA47" s="6" t="s">
        <v>199</v>
      </c>
      <c r="AB47" s="6" t="s">
        <v>199</v>
      </c>
      <c r="AC47" s="6" t="s">
        <v>199</v>
      </c>
      <c r="AD47" s="6" t="s">
        <v>199</v>
      </c>
      <c r="AE47" s="6" t="s">
        <v>199</v>
      </c>
      <c r="AF47" s="6" t="s">
        <v>199</v>
      </c>
      <c r="AG47" s="6" t="s">
        <v>199</v>
      </c>
      <c r="AH47" s="6" t="s">
        <v>199</v>
      </c>
      <c r="AI47" s="6" t="s">
        <v>199</v>
      </c>
      <c r="AJ47" s="6" t="s">
        <v>199</v>
      </c>
      <c r="AK47" s="6" t="s">
        <v>199</v>
      </c>
      <c r="AL47" s="6" t="s">
        <v>199</v>
      </c>
      <c r="AM47" s="6" t="s">
        <v>199</v>
      </c>
      <c r="AN47" s="6" t="s">
        <v>199</v>
      </c>
      <c r="AO47" s="6" t="s">
        <v>199</v>
      </c>
      <c r="AP47" s="6" t="s">
        <v>199</v>
      </c>
      <c r="AQ47" s="6" t="s">
        <v>199</v>
      </c>
      <c r="AR47" s="6" t="s">
        <v>199</v>
      </c>
      <c r="AS47" s="6" t="s">
        <v>199</v>
      </c>
      <c r="AT47" s="6" t="s">
        <v>199</v>
      </c>
      <c r="AU47" s="6" t="s">
        <v>199</v>
      </c>
      <c r="AV47" s="6" t="s">
        <v>199</v>
      </c>
      <c r="AW47" s="6" t="s">
        <v>0</v>
      </c>
      <c r="AX47" s="6" t="s">
        <v>199</v>
      </c>
      <c r="AY47" s="6" t="s">
        <v>199</v>
      </c>
      <c r="AZ47" s="6" t="s">
        <v>199</v>
      </c>
      <c r="BA47" s="6" t="s">
        <v>199</v>
      </c>
      <c r="BB47" s="6" t="s">
        <v>199</v>
      </c>
      <c r="BC47" s="6" t="s">
        <v>1</v>
      </c>
      <c r="BD47" s="6" t="s">
        <v>199</v>
      </c>
      <c r="BE47" s="6" t="s">
        <v>199</v>
      </c>
      <c r="BF47" s="6" t="s">
        <v>1</v>
      </c>
      <c r="BG47" s="6" t="s">
        <v>199</v>
      </c>
      <c r="BH47" s="6" t="s">
        <v>199</v>
      </c>
      <c r="BI47" s="6" t="s">
        <v>197</v>
      </c>
      <c r="BJ47" s="6" t="s">
        <v>199</v>
      </c>
      <c r="BK47" s="6" t="s">
        <v>199</v>
      </c>
      <c r="BL47" s="6" t="s">
        <v>199</v>
      </c>
      <c r="BM47" s="6" t="s">
        <v>199</v>
      </c>
      <c r="BN47" s="6" t="s">
        <v>197</v>
      </c>
      <c r="BO47" s="6" t="s">
        <v>199</v>
      </c>
    </row>
    <row r="48" spans="1:67" x14ac:dyDescent="0.3">
      <c r="A48" s="6" t="s">
        <v>2027</v>
      </c>
      <c r="B48" s="6" t="s">
        <v>2028</v>
      </c>
      <c r="C48" s="6" t="s">
        <v>2029</v>
      </c>
      <c r="D48" s="6" t="s">
        <v>199</v>
      </c>
      <c r="E48" s="6" t="s">
        <v>2030</v>
      </c>
      <c r="F48" s="6" t="s">
        <v>2031</v>
      </c>
      <c r="G48" s="6" t="s">
        <v>2032</v>
      </c>
      <c r="H48" s="6" t="s">
        <v>1750</v>
      </c>
      <c r="I48" s="6" t="s">
        <v>2033</v>
      </c>
      <c r="J48" s="6" t="s">
        <v>2034</v>
      </c>
      <c r="K48" s="6" t="s">
        <v>1702</v>
      </c>
      <c r="L48" s="6" t="s">
        <v>2005</v>
      </c>
      <c r="M48" s="6" t="s">
        <v>2035</v>
      </c>
      <c r="N48" s="6" t="s">
        <v>1705</v>
      </c>
      <c r="O48" s="6" t="s">
        <v>1705</v>
      </c>
      <c r="P48" s="6" t="s">
        <v>2036</v>
      </c>
      <c r="Q48" s="6" t="s">
        <v>1812</v>
      </c>
      <c r="R48" s="6" t="s">
        <v>200</v>
      </c>
      <c r="S48" s="6" t="s">
        <v>199</v>
      </c>
      <c r="T48" s="6" t="s">
        <v>199</v>
      </c>
      <c r="U48" s="6" t="s">
        <v>199</v>
      </c>
      <c r="V48" s="6" t="s">
        <v>199</v>
      </c>
      <c r="W48" s="6" t="s">
        <v>199</v>
      </c>
      <c r="X48" s="6" t="s">
        <v>199</v>
      </c>
      <c r="Y48" s="6" t="s">
        <v>199</v>
      </c>
      <c r="Z48" s="6" t="s">
        <v>199</v>
      </c>
      <c r="AA48" s="6" t="s">
        <v>199</v>
      </c>
      <c r="AB48" s="6" t="s">
        <v>199</v>
      </c>
      <c r="AC48" s="6" t="s">
        <v>199</v>
      </c>
      <c r="AD48" s="6" t="s">
        <v>199</v>
      </c>
      <c r="AE48" s="6" t="s">
        <v>199</v>
      </c>
      <c r="AF48" s="6" t="s">
        <v>199</v>
      </c>
      <c r="AG48" s="6" t="s">
        <v>199</v>
      </c>
      <c r="AH48" s="6" t="s">
        <v>199</v>
      </c>
      <c r="AI48" s="6" t="s">
        <v>199</v>
      </c>
      <c r="AJ48" s="6" t="s">
        <v>199</v>
      </c>
      <c r="AK48" s="6" t="s">
        <v>199</v>
      </c>
      <c r="AL48" s="6" t="s">
        <v>199</v>
      </c>
      <c r="AM48" s="6" t="s">
        <v>199</v>
      </c>
      <c r="AN48" s="6" t="s">
        <v>199</v>
      </c>
      <c r="AO48" s="6" t="s">
        <v>199</v>
      </c>
      <c r="AP48" s="6" t="s">
        <v>199</v>
      </c>
      <c r="AQ48" s="6" t="s">
        <v>199</v>
      </c>
      <c r="AR48" s="6" t="s">
        <v>199</v>
      </c>
      <c r="AS48" s="6" t="s">
        <v>199</v>
      </c>
      <c r="AT48" s="6" t="s">
        <v>199</v>
      </c>
      <c r="AU48" s="6" t="s">
        <v>199</v>
      </c>
      <c r="AV48" s="6" t="s">
        <v>199</v>
      </c>
      <c r="AW48" s="6" t="s">
        <v>199</v>
      </c>
      <c r="AX48" s="6" t="s">
        <v>199</v>
      </c>
      <c r="AY48" s="6" t="s">
        <v>199</v>
      </c>
      <c r="AZ48" s="6" t="s">
        <v>199</v>
      </c>
      <c r="BA48" s="6" t="s">
        <v>199</v>
      </c>
      <c r="BB48" s="6" t="s">
        <v>199</v>
      </c>
      <c r="BC48" s="6" t="s">
        <v>199</v>
      </c>
      <c r="BD48" s="6" t="s">
        <v>199</v>
      </c>
      <c r="BE48" s="6" t="s">
        <v>199</v>
      </c>
      <c r="BF48" s="6" t="s">
        <v>0</v>
      </c>
      <c r="BG48" s="6" t="s">
        <v>199</v>
      </c>
      <c r="BH48" s="6" t="s">
        <v>199</v>
      </c>
      <c r="BI48" s="6" t="s">
        <v>0</v>
      </c>
      <c r="BJ48" s="6" t="s">
        <v>199</v>
      </c>
      <c r="BK48" s="6" t="s">
        <v>199</v>
      </c>
      <c r="BL48" s="6" t="s">
        <v>199</v>
      </c>
      <c r="BM48" s="6" t="s">
        <v>199</v>
      </c>
      <c r="BN48" s="6" t="s">
        <v>0</v>
      </c>
      <c r="BO48" s="6" t="s">
        <v>199</v>
      </c>
    </row>
    <row r="49" spans="1:67" x14ac:dyDescent="0.3">
      <c r="A49" s="6" t="s">
        <v>2037</v>
      </c>
      <c r="B49" s="6" t="s">
        <v>2038</v>
      </c>
      <c r="C49" s="6" t="s">
        <v>2039</v>
      </c>
      <c r="D49" s="6" t="s">
        <v>2040</v>
      </c>
      <c r="E49" s="6" t="s">
        <v>2041</v>
      </c>
      <c r="F49" s="6" t="s">
        <v>2042</v>
      </c>
      <c r="G49" s="6" t="s">
        <v>1730</v>
      </c>
      <c r="H49" s="6" t="s">
        <v>2043</v>
      </c>
      <c r="I49" s="6" t="s">
        <v>2044</v>
      </c>
      <c r="J49" s="6" t="s">
        <v>2014</v>
      </c>
      <c r="K49" s="6" t="s">
        <v>1702</v>
      </c>
      <c r="L49" s="6" t="s">
        <v>1785</v>
      </c>
      <c r="M49" s="6" t="s">
        <v>2045</v>
      </c>
      <c r="N49" s="6" t="s">
        <v>1705</v>
      </c>
      <c r="O49" s="6" t="s">
        <v>1705</v>
      </c>
      <c r="P49" s="6" t="s">
        <v>1888</v>
      </c>
      <c r="Q49" s="6" t="s">
        <v>1765</v>
      </c>
      <c r="R49" s="6" t="s">
        <v>1768</v>
      </c>
      <c r="S49" s="6" t="s">
        <v>199</v>
      </c>
      <c r="T49" s="6" t="s">
        <v>199</v>
      </c>
      <c r="U49" s="6" t="s">
        <v>197</v>
      </c>
      <c r="V49" s="6" t="s">
        <v>199</v>
      </c>
      <c r="W49" s="6" t="s">
        <v>199</v>
      </c>
      <c r="X49" s="6" t="s">
        <v>199</v>
      </c>
      <c r="Y49" s="6" t="s">
        <v>0</v>
      </c>
      <c r="Z49" s="6" t="s">
        <v>0</v>
      </c>
      <c r="AA49" s="6" t="s">
        <v>199</v>
      </c>
      <c r="AB49" s="6" t="s">
        <v>199</v>
      </c>
      <c r="AC49" s="6" t="s">
        <v>199</v>
      </c>
      <c r="AD49" s="6" t="s">
        <v>199</v>
      </c>
      <c r="AE49" s="6" t="s">
        <v>199</v>
      </c>
      <c r="AF49" s="6" t="s">
        <v>199</v>
      </c>
      <c r="AG49" s="6" t="s">
        <v>199</v>
      </c>
      <c r="AH49" s="6" t="s">
        <v>199</v>
      </c>
      <c r="AI49" s="6" t="s">
        <v>0</v>
      </c>
      <c r="AJ49" s="6" t="s">
        <v>199</v>
      </c>
      <c r="AK49" s="6" t="s">
        <v>199</v>
      </c>
      <c r="AL49" s="6" t="s">
        <v>199</v>
      </c>
      <c r="AM49" s="6" t="s">
        <v>199</v>
      </c>
      <c r="AN49" s="6" t="s">
        <v>199</v>
      </c>
      <c r="AO49" s="6" t="s">
        <v>199</v>
      </c>
      <c r="AP49" s="6" t="s">
        <v>199</v>
      </c>
      <c r="AQ49" s="6" t="s">
        <v>199</v>
      </c>
      <c r="AR49" s="6" t="s">
        <v>199</v>
      </c>
      <c r="AS49" s="6" t="s">
        <v>199</v>
      </c>
      <c r="AT49" s="6" t="s">
        <v>199</v>
      </c>
      <c r="AU49" s="6" t="s">
        <v>199</v>
      </c>
      <c r="AV49" s="6" t="s">
        <v>199</v>
      </c>
      <c r="AW49" s="6" t="s">
        <v>199</v>
      </c>
      <c r="AX49" s="6" t="s">
        <v>199</v>
      </c>
      <c r="AY49" s="6" t="s">
        <v>199</v>
      </c>
      <c r="AZ49" s="6" t="s">
        <v>199</v>
      </c>
      <c r="BA49" s="6" t="s">
        <v>199</v>
      </c>
      <c r="BB49" s="6" t="s">
        <v>199</v>
      </c>
      <c r="BC49" s="6" t="s">
        <v>197</v>
      </c>
      <c r="BD49" s="6" t="s">
        <v>199</v>
      </c>
      <c r="BE49" s="6" t="s">
        <v>199</v>
      </c>
      <c r="BF49" s="6" t="s">
        <v>1</v>
      </c>
      <c r="BG49" s="6" t="s">
        <v>199</v>
      </c>
      <c r="BH49" s="6" t="s">
        <v>199</v>
      </c>
      <c r="BI49" s="6" t="s">
        <v>1</v>
      </c>
      <c r="BJ49" s="6" t="s">
        <v>199</v>
      </c>
      <c r="BK49" s="6" t="s">
        <v>199</v>
      </c>
      <c r="BL49" s="6" t="s">
        <v>199</v>
      </c>
      <c r="BM49" s="6" t="s">
        <v>199</v>
      </c>
      <c r="BN49" s="6" t="s">
        <v>1</v>
      </c>
      <c r="BO49" s="6" t="s">
        <v>199</v>
      </c>
    </row>
    <row r="50" spans="1:67" x14ac:dyDescent="0.3">
      <c r="A50" s="6" t="s">
        <v>2046</v>
      </c>
      <c r="B50" s="6" t="s">
        <v>2047</v>
      </c>
      <c r="C50" s="6" t="s">
        <v>2048</v>
      </c>
      <c r="D50" s="6" t="s">
        <v>2049</v>
      </c>
      <c r="E50" s="6" t="s">
        <v>1970</v>
      </c>
      <c r="F50" s="6" t="s">
        <v>2050</v>
      </c>
      <c r="G50" s="6" t="s">
        <v>1933</v>
      </c>
      <c r="H50" s="6" t="s">
        <v>2051</v>
      </c>
      <c r="I50" s="6" t="s">
        <v>1720</v>
      </c>
      <c r="J50" s="6" t="s">
        <v>2044</v>
      </c>
      <c r="K50" s="6" t="s">
        <v>1702</v>
      </c>
      <c r="L50" s="6" t="s">
        <v>2052</v>
      </c>
      <c r="M50" s="6" t="s">
        <v>2053</v>
      </c>
      <c r="N50" s="6" t="s">
        <v>1705</v>
      </c>
      <c r="O50" s="6" t="s">
        <v>1705</v>
      </c>
      <c r="P50" s="6" t="s">
        <v>0</v>
      </c>
      <c r="Q50" s="6" t="s">
        <v>2054</v>
      </c>
      <c r="R50" s="6" t="s">
        <v>1701</v>
      </c>
      <c r="S50" s="6" t="s">
        <v>199</v>
      </c>
      <c r="T50" s="6" t="s">
        <v>199</v>
      </c>
      <c r="U50" s="6" t="s">
        <v>1</v>
      </c>
      <c r="V50" s="6" t="s">
        <v>199</v>
      </c>
      <c r="W50" s="6" t="s">
        <v>199</v>
      </c>
      <c r="X50" s="6" t="s">
        <v>199</v>
      </c>
      <c r="Y50" s="6" t="s">
        <v>1</v>
      </c>
      <c r="Z50" s="6" t="s">
        <v>199</v>
      </c>
      <c r="AA50" s="6" t="s">
        <v>199</v>
      </c>
      <c r="AB50" s="6" t="s">
        <v>199</v>
      </c>
      <c r="AC50" s="6" t="s">
        <v>199</v>
      </c>
      <c r="AD50" s="6" t="s">
        <v>199</v>
      </c>
      <c r="AE50" s="6" t="s">
        <v>199</v>
      </c>
      <c r="AF50" s="6" t="s">
        <v>199</v>
      </c>
      <c r="AG50" s="6" t="s">
        <v>199</v>
      </c>
      <c r="AH50" s="6" t="s">
        <v>199</v>
      </c>
      <c r="AI50" s="6" t="s">
        <v>199</v>
      </c>
      <c r="AJ50" s="6" t="s">
        <v>199</v>
      </c>
      <c r="AK50" s="6" t="s">
        <v>199</v>
      </c>
      <c r="AL50" s="6" t="s">
        <v>199</v>
      </c>
      <c r="AM50" s="6" t="s">
        <v>199</v>
      </c>
      <c r="AN50" s="6" t="s">
        <v>199</v>
      </c>
      <c r="AO50" s="6" t="s">
        <v>199</v>
      </c>
      <c r="AP50" s="6" t="s">
        <v>199</v>
      </c>
      <c r="AQ50" s="6" t="s">
        <v>199</v>
      </c>
      <c r="AR50" s="6" t="s">
        <v>199</v>
      </c>
      <c r="AS50" s="6" t="s">
        <v>199</v>
      </c>
      <c r="AT50" s="6" t="s">
        <v>199</v>
      </c>
      <c r="AU50" s="6" t="s">
        <v>199</v>
      </c>
      <c r="AV50" s="6" t="s">
        <v>199</v>
      </c>
      <c r="AW50" s="6" t="s">
        <v>199</v>
      </c>
      <c r="AX50" s="6" t="s">
        <v>199</v>
      </c>
      <c r="AY50" s="6" t="s">
        <v>199</v>
      </c>
      <c r="AZ50" s="6" t="s">
        <v>199</v>
      </c>
      <c r="BA50" s="6" t="s">
        <v>199</v>
      </c>
      <c r="BB50" s="6" t="s">
        <v>199</v>
      </c>
      <c r="BC50" s="6" t="s">
        <v>1</v>
      </c>
      <c r="BD50" s="6" t="s">
        <v>199</v>
      </c>
      <c r="BE50" s="6" t="s">
        <v>199</v>
      </c>
      <c r="BF50" s="6" t="s">
        <v>1</v>
      </c>
      <c r="BG50" s="6" t="s">
        <v>199</v>
      </c>
      <c r="BH50" s="6" t="s">
        <v>199</v>
      </c>
      <c r="BI50" s="6" t="s">
        <v>1</v>
      </c>
      <c r="BJ50" s="6" t="s">
        <v>199</v>
      </c>
      <c r="BK50" s="6" t="s">
        <v>199</v>
      </c>
      <c r="BL50" s="6" t="s">
        <v>199</v>
      </c>
      <c r="BM50" s="6" t="s">
        <v>199</v>
      </c>
      <c r="BN50" s="6" t="s">
        <v>0</v>
      </c>
      <c r="BO50" s="6" t="s">
        <v>199</v>
      </c>
    </row>
    <row r="51" spans="1:67" x14ac:dyDescent="0.3">
      <c r="A51" s="6" t="s">
        <v>2055</v>
      </c>
      <c r="B51" s="6" t="s">
        <v>2056</v>
      </c>
      <c r="C51" s="6" t="s">
        <v>2057</v>
      </c>
      <c r="D51" s="6" t="s">
        <v>2058</v>
      </c>
      <c r="E51" s="6" t="s">
        <v>2059</v>
      </c>
      <c r="F51" s="6" t="s">
        <v>1808</v>
      </c>
      <c r="G51" s="6" t="s">
        <v>2060</v>
      </c>
      <c r="H51" s="6" t="s">
        <v>1763</v>
      </c>
      <c r="I51" s="6" t="s">
        <v>1825</v>
      </c>
      <c r="J51" s="6" t="s">
        <v>1895</v>
      </c>
      <c r="K51" s="6" t="s">
        <v>1702</v>
      </c>
      <c r="L51" s="6" t="s">
        <v>1875</v>
      </c>
      <c r="M51" s="6" t="s">
        <v>2061</v>
      </c>
      <c r="N51" s="6" t="s">
        <v>1705</v>
      </c>
      <c r="O51" s="6" t="s">
        <v>1705</v>
      </c>
      <c r="P51" s="6" t="s">
        <v>199</v>
      </c>
      <c r="Q51" s="6" t="s">
        <v>201</v>
      </c>
      <c r="R51" s="6" t="s">
        <v>201</v>
      </c>
      <c r="S51" s="6" t="s">
        <v>199</v>
      </c>
      <c r="T51" s="6" t="s">
        <v>199</v>
      </c>
      <c r="U51" s="6" t="s">
        <v>199</v>
      </c>
      <c r="V51" s="6" t="s">
        <v>199</v>
      </c>
      <c r="W51" s="6" t="s">
        <v>199</v>
      </c>
      <c r="X51" s="6" t="s">
        <v>199</v>
      </c>
      <c r="Y51" s="6" t="s">
        <v>199</v>
      </c>
      <c r="Z51" s="6" t="s">
        <v>199</v>
      </c>
      <c r="AA51" s="6" t="s">
        <v>199</v>
      </c>
      <c r="AB51" s="6" t="s">
        <v>199</v>
      </c>
      <c r="AC51" s="6" t="s">
        <v>199</v>
      </c>
      <c r="AD51" s="6" t="s">
        <v>199</v>
      </c>
      <c r="AE51" s="6" t="s">
        <v>199</v>
      </c>
      <c r="AF51" s="6" t="s">
        <v>199</v>
      </c>
      <c r="AG51" s="6" t="s">
        <v>199</v>
      </c>
      <c r="AH51" s="6" t="s">
        <v>199</v>
      </c>
      <c r="AI51" s="6" t="s">
        <v>199</v>
      </c>
      <c r="AJ51" s="6" t="s">
        <v>199</v>
      </c>
      <c r="AK51" s="6" t="s">
        <v>199</v>
      </c>
      <c r="AL51" s="6" t="s">
        <v>199</v>
      </c>
      <c r="AM51" s="6" t="s">
        <v>199</v>
      </c>
      <c r="AN51" s="6" t="s">
        <v>199</v>
      </c>
      <c r="AO51" s="6" t="s">
        <v>199</v>
      </c>
      <c r="AP51" s="6" t="s">
        <v>199</v>
      </c>
      <c r="AQ51" s="6" t="s">
        <v>199</v>
      </c>
      <c r="AR51" s="6" t="s">
        <v>199</v>
      </c>
      <c r="AS51" s="6" t="s">
        <v>199</v>
      </c>
      <c r="AT51" s="6" t="s">
        <v>199</v>
      </c>
      <c r="AU51" s="6" t="s">
        <v>199</v>
      </c>
      <c r="AV51" s="6" t="s">
        <v>199</v>
      </c>
      <c r="AW51" s="6" t="s">
        <v>199</v>
      </c>
      <c r="AX51" s="6" t="s">
        <v>199</v>
      </c>
      <c r="AY51" s="6" t="s">
        <v>199</v>
      </c>
      <c r="AZ51" s="6" t="s">
        <v>199</v>
      </c>
      <c r="BA51" s="6" t="s">
        <v>199</v>
      </c>
      <c r="BB51" s="6" t="s">
        <v>199</v>
      </c>
      <c r="BC51" s="6" t="s">
        <v>199</v>
      </c>
      <c r="BD51" s="6" t="s">
        <v>199</v>
      </c>
      <c r="BE51" s="6" t="s">
        <v>199</v>
      </c>
      <c r="BF51" s="6" t="s">
        <v>0</v>
      </c>
      <c r="BG51" s="6" t="s">
        <v>199</v>
      </c>
      <c r="BH51" s="6" t="s">
        <v>199</v>
      </c>
      <c r="BI51" s="6" t="s">
        <v>0</v>
      </c>
      <c r="BJ51" s="6" t="s">
        <v>199</v>
      </c>
      <c r="BK51" s="6" t="s">
        <v>199</v>
      </c>
      <c r="BL51" s="6" t="s">
        <v>199</v>
      </c>
      <c r="BM51" s="6" t="s">
        <v>199</v>
      </c>
      <c r="BN51" s="6" t="s">
        <v>0</v>
      </c>
      <c r="BO51" s="6" t="s">
        <v>199</v>
      </c>
    </row>
    <row r="52" spans="1:67" x14ac:dyDescent="0.3">
      <c r="A52" s="6" t="s">
        <v>2062</v>
      </c>
      <c r="B52" s="6" t="s">
        <v>2063</v>
      </c>
      <c r="C52" s="6" t="s">
        <v>2064</v>
      </c>
      <c r="D52" s="6" t="s">
        <v>2065</v>
      </c>
      <c r="E52" s="6" t="s">
        <v>2066</v>
      </c>
      <c r="F52" s="6" t="s">
        <v>2067</v>
      </c>
      <c r="G52" s="6" t="s">
        <v>2060</v>
      </c>
      <c r="H52" s="6" t="s">
        <v>1699</v>
      </c>
      <c r="I52" s="6" t="s">
        <v>1934</v>
      </c>
      <c r="J52" s="6" t="s">
        <v>1742</v>
      </c>
      <c r="K52" s="6" t="s">
        <v>1703</v>
      </c>
      <c r="L52" s="6" t="s">
        <v>2052</v>
      </c>
      <c r="M52" s="6" t="s">
        <v>2068</v>
      </c>
      <c r="N52" s="6" t="s">
        <v>1705</v>
      </c>
      <c r="O52" s="6" t="s">
        <v>1705</v>
      </c>
      <c r="P52" s="6" t="s">
        <v>1879</v>
      </c>
      <c r="Q52" s="6" t="s">
        <v>1888</v>
      </c>
      <c r="R52" s="6" t="s">
        <v>1953</v>
      </c>
      <c r="S52" s="6" t="s">
        <v>199</v>
      </c>
      <c r="T52" s="6" t="s">
        <v>199</v>
      </c>
      <c r="U52" s="6" t="s">
        <v>1</v>
      </c>
      <c r="V52" s="6" t="s">
        <v>199</v>
      </c>
      <c r="W52" s="6" t="s">
        <v>199</v>
      </c>
      <c r="X52" s="6" t="s">
        <v>0</v>
      </c>
      <c r="Y52" s="6" t="s">
        <v>1</v>
      </c>
      <c r="Z52" s="6" t="s">
        <v>1</v>
      </c>
      <c r="AA52" s="6" t="s">
        <v>199</v>
      </c>
      <c r="AB52" s="6" t="s">
        <v>199</v>
      </c>
      <c r="AC52" s="6" t="s">
        <v>199</v>
      </c>
      <c r="AD52" s="6" t="s">
        <v>199</v>
      </c>
      <c r="AE52" s="6" t="s">
        <v>199</v>
      </c>
      <c r="AF52" s="6" t="s">
        <v>199</v>
      </c>
      <c r="AG52" s="6" t="s">
        <v>199</v>
      </c>
      <c r="AH52" s="6" t="s">
        <v>199</v>
      </c>
      <c r="AI52" s="6" t="s">
        <v>199</v>
      </c>
      <c r="AJ52" s="6" t="s">
        <v>199</v>
      </c>
      <c r="AK52" s="6" t="s">
        <v>199</v>
      </c>
      <c r="AL52" s="6" t="s">
        <v>199</v>
      </c>
      <c r="AM52" s="6" t="s">
        <v>199</v>
      </c>
      <c r="AN52" s="6" t="s">
        <v>199</v>
      </c>
      <c r="AO52" s="6" t="s">
        <v>199</v>
      </c>
      <c r="AP52" s="6" t="s">
        <v>199</v>
      </c>
      <c r="AQ52" s="6" t="s">
        <v>199</v>
      </c>
      <c r="AR52" s="6" t="s">
        <v>199</v>
      </c>
      <c r="AS52" s="6" t="s">
        <v>199</v>
      </c>
      <c r="AT52" s="6" t="s">
        <v>199</v>
      </c>
      <c r="AU52" s="6" t="s">
        <v>199</v>
      </c>
      <c r="AV52" s="6" t="s">
        <v>199</v>
      </c>
      <c r="AW52" s="6" t="s">
        <v>199</v>
      </c>
      <c r="AX52" s="6" t="s">
        <v>199</v>
      </c>
      <c r="AY52" s="6" t="s">
        <v>199</v>
      </c>
      <c r="AZ52" s="6" t="s">
        <v>199</v>
      </c>
      <c r="BA52" s="6" t="s">
        <v>199</v>
      </c>
      <c r="BB52" s="6" t="s">
        <v>199</v>
      </c>
      <c r="BC52" s="6" t="s">
        <v>1</v>
      </c>
      <c r="BD52" s="6" t="s">
        <v>199</v>
      </c>
      <c r="BE52" s="6" t="s">
        <v>199</v>
      </c>
      <c r="BF52" s="6" t="s">
        <v>201</v>
      </c>
      <c r="BG52" s="6" t="s">
        <v>199</v>
      </c>
      <c r="BH52" s="6" t="s">
        <v>0</v>
      </c>
      <c r="BI52" s="6" t="s">
        <v>1614</v>
      </c>
      <c r="BJ52" s="6" t="s">
        <v>199</v>
      </c>
      <c r="BK52" s="6" t="s">
        <v>199</v>
      </c>
      <c r="BL52" s="6" t="s">
        <v>199</v>
      </c>
      <c r="BM52" s="6" t="s">
        <v>199</v>
      </c>
      <c r="BN52" s="6" t="s">
        <v>1614</v>
      </c>
      <c r="BO52" s="6" t="s">
        <v>199</v>
      </c>
    </row>
    <row r="53" spans="1:67" x14ac:dyDescent="0.3">
      <c r="A53" s="6" t="s">
        <v>2069</v>
      </c>
      <c r="B53" s="6" t="s">
        <v>2070</v>
      </c>
      <c r="C53" s="6" t="s">
        <v>2071</v>
      </c>
      <c r="D53" s="6" t="s">
        <v>2072</v>
      </c>
      <c r="E53" s="6" t="s">
        <v>1819</v>
      </c>
      <c r="F53" s="6" t="s">
        <v>2073</v>
      </c>
      <c r="G53" s="6" t="s">
        <v>1950</v>
      </c>
      <c r="H53" s="6" t="s">
        <v>2074</v>
      </c>
      <c r="I53" s="6" t="s">
        <v>1954</v>
      </c>
      <c r="J53" s="6" t="s">
        <v>2075</v>
      </c>
      <c r="K53" s="6" t="s">
        <v>1702</v>
      </c>
      <c r="L53" s="6" t="s">
        <v>1720</v>
      </c>
      <c r="M53" s="6" t="s">
        <v>2076</v>
      </c>
      <c r="N53" s="6" t="s">
        <v>1705</v>
      </c>
      <c r="O53" s="6" t="s">
        <v>1705</v>
      </c>
      <c r="P53" s="6" t="s">
        <v>197</v>
      </c>
      <c r="Q53" s="6" t="s">
        <v>1710</v>
      </c>
      <c r="R53" s="6" t="s">
        <v>198</v>
      </c>
      <c r="S53" s="6" t="s">
        <v>199</v>
      </c>
      <c r="T53" s="6" t="s">
        <v>199</v>
      </c>
      <c r="U53" s="6" t="s">
        <v>1</v>
      </c>
      <c r="V53" s="6" t="s">
        <v>199</v>
      </c>
      <c r="W53" s="6" t="s">
        <v>199</v>
      </c>
      <c r="X53" s="6" t="s">
        <v>199</v>
      </c>
      <c r="Y53" s="6" t="s">
        <v>0</v>
      </c>
      <c r="Z53" s="6" t="s">
        <v>199</v>
      </c>
      <c r="AA53" s="6" t="s">
        <v>199</v>
      </c>
      <c r="AB53" s="6" t="s">
        <v>199</v>
      </c>
      <c r="AC53" s="6" t="s">
        <v>199</v>
      </c>
      <c r="AD53" s="6" t="s">
        <v>199</v>
      </c>
      <c r="AE53" s="6" t="s">
        <v>199</v>
      </c>
      <c r="AF53" s="6" t="s">
        <v>199</v>
      </c>
      <c r="AG53" s="6" t="s">
        <v>199</v>
      </c>
      <c r="AH53" s="6" t="s">
        <v>199</v>
      </c>
      <c r="AI53" s="6" t="s">
        <v>199</v>
      </c>
      <c r="AJ53" s="6" t="s">
        <v>199</v>
      </c>
      <c r="AK53" s="6" t="s">
        <v>199</v>
      </c>
      <c r="AL53" s="6" t="s">
        <v>199</v>
      </c>
      <c r="AM53" s="6" t="s">
        <v>199</v>
      </c>
      <c r="AN53" s="6" t="s">
        <v>199</v>
      </c>
      <c r="AO53" s="6" t="s">
        <v>199</v>
      </c>
      <c r="AP53" s="6" t="s">
        <v>199</v>
      </c>
      <c r="AQ53" s="6" t="s">
        <v>199</v>
      </c>
      <c r="AR53" s="6" t="s">
        <v>199</v>
      </c>
      <c r="AS53" s="6" t="s">
        <v>199</v>
      </c>
      <c r="AT53" s="6" t="s">
        <v>199</v>
      </c>
      <c r="AU53" s="6" t="s">
        <v>199</v>
      </c>
      <c r="AV53" s="6" t="s">
        <v>199</v>
      </c>
      <c r="AW53" s="6" t="s">
        <v>199</v>
      </c>
      <c r="AX53" s="6" t="s">
        <v>199</v>
      </c>
      <c r="AY53" s="6" t="s">
        <v>199</v>
      </c>
      <c r="AZ53" s="6" t="s">
        <v>199</v>
      </c>
      <c r="BA53" s="6" t="s">
        <v>199</v>
      </c>
      <c r="BB53" s="6" t="s">
        <v>199</v>
      </c>
      <c r="BC53" s="6" t="s">
        <v>1</v>
      </c>
      <c r="BD53" s="6" t="s">
        <v>199</v>
      </c>
      <c r="BE53" s="6" t="s">
        <v>199</v>
      </c>
      <c r="BF53" s="6" t="s">
        <v>0</v>
      </c>
      <c r="BG53" s="6" t="s">
        <v>199</v>
      </c>
      <c r="BH53" s="6" t="s">
        <v>0</v>
      </c>
      <c r="BI53" s="6" t="s">
        <v>1</v>
      </c>
      <c r="BJ53" s="6" t="s">
        <v>199</v>
      </c>
      <c r="BK53" s="6" t="s">
        <v>199</v>
      </c>
      <c r="BL53" s="6" t="s">
        <v>199</v>
      </c>
      <c r="BM53" s="6" t="s">
        <v>199</v>
      </c>
      <c r="BN53" s="6" t="s">
        <v>1</v>
      </c>
      <c r="BO53" s="6" t="s">
        <v>199</v>
      </c>
    </row>
    <row r="54" spans="1:67" x14ac:dyDescent="0.3">
      <c r="A54" s="6" t="s">
        <v>2077</v>
      </c>
      <c r="B54" s="6" t="s">
        <v>2078</v>
      </c>
      <c r="C54" s="6" t="s">
        <v>2079</v>
      </c>
      <c r="D54" s="6" t="s">
        <v>2080</v>
      </c>
      <c r="E54" s="6" t="s">
        <v>2049</v>
      </c>
      <c r="F54" s="6" t="s">
        <v>2013</v>
      </c>
      <c r="G54" s="6" t="s">
        <v>2081</v>
      </c>
      <c r="H54" s="6" t="s">
        <v>1730</v>
      </c>
      <c r="I54" s="6" t="s">
        <v>1962</v>
      </c>
      <c r="J54" s="6" t="s">
        <v>2082</v>
      </c>
      <c r="K54" s="6" t="s">
        <v>1702</v>
      </c>
      <c r="L54" s="6" t="s">
        <v>1875</v>
      </c>
      <c r="M54" s="6" t="s">
        <v>2083</v>
      </c>
      <c r="N54" s="6" t="s">
        <v>1705</v>
      </c>
      <c r="O54" s="6" t="s">
        <v>1705</v>
      </c>
      <c r="P54" s="6" t="s">
        <v>201</v>
      </c>
      <c r="Q54" s="6" t="s">
        <v>2084</v>
      </c>
      <c r="R54" s="6" t="s">
        <v>201</v>
      </c>
      <c r="S54" s="6" t="s">
        <v>199</v>
      </c>
      <c r="T54" s="6" t="s">
        <v>199</v>
      </c>
      <c r="U54" s="6" t="s">
        <v>0</v>
      </c>
      <c r="V54" s="6" t="s">
        <v>199</v>
      </c>
      <c r="W54" s="6" t="s">
        <v>199</v>
      </c>
      <c r="X54" s="6" t="s">
        <v>199</v>
      </c>
      <c r="Y54" s="6" t="s">
        <v>0</v>
      </c>
      <c r="Z54" s="6" t="s">
        <v>199</v>
      </c>
      <c r="AA54" s="6" t="s">
        <v>199</v>
      </c>
      <c r="AB54" s="6" t="s">
        <v>199</v>
      </c>
      <c r="AC54" s="6" t="s">
        <v>199</v>
      </c>
      <c r="AD54" s="6" t="s">
        <v>199</v>
      </c>
      <c r="AE54" s="6" t="s">
        <v>199</v>
      </c>
      <c r="AF54" s="6" t="s">
        <v>199</v>
      </c>
      <c r="AG54" s="6" t="s">
        <v>199</v>
      </c>
      <c r="AH54" s="6" t="s">
        <v>199</v>
      </c>
      <c r="AI54" s="6" t="s">
        <v>199</v>
      </c>
      <c r="AJ54" s="6" t="s">
        <v>199</v>
      </c>
      <c r="AK54" s="6" t="s">
        <v>199</v>
      </c>
      <c r="AL54" s="6" t="s">
        <v>199</v>
      </c>
      <c r="AM54" s="6" t="s">
        <v>199</v>
      </c>
      <c r="AN54" s="6" t="s">
        <v>199</v>
      </c>
      <c r="AO54" s="6" t="s">
        <v>199</v>
      </c>
      <c r="AP54" s="6" t="s">
        <v>199</v>
      </c>
      <c r="AQ54" s="6" t="s">
        <v>199</v>
      </c>
      <c r="AR54" s="6" t="s">
        <v>199</v>
      </c>
      <c r="AS54" s="6" t="s">
        <v>199</v>
      </c>
      <c r="AT54" s="6" t="s">
        <v>199</v>
      </c>
      <c r="AU54" s="6" t="s">
        <v>0</v>
      </c>
      <c r="AV54" s="6" t="s">
        <v>1</v>
      </c>
      <c r="AW54" s="6" t="s">
        <v>0</v>
      </c>
      <c r="AX54" s="6" t="s">
        <v>0</v>
      </c>
      <c r="AY54" s="6" t="s">
        <v>0</v>
      </c>
      <c r="AZ54" s="6" t="s">
        <v>0</v>
      </c>
      <c r="BA54" s="6" t="s">
        <v>199</v>
      </c>
      <c r="BB54" s="6" t="s">
        <v>0</v>
      </c>
      <c r="BC54" s="6" t="s">
        <v>0</v>
      </c>
      <c r="BD54" s="6" t="s">
        <v>199</v>
      </c>
      <c r="BE54" s="6" t="s">
        <v>199</v>
      </c>
      <c r="BF54" s="6" t="s">
        <v>197</v>
      </c>
      <c r="BG54" s="6" t="s">
        <v>0</v>
      </c>
      <c r="BH54" s="6" t="s">
        <v>0</v>
      </c>
      <c r="BI54" s="6" t="s">
        <v>198</v>
      </c>
      <c r="BJ54" s="6" t="s">
        <v>199</v>
      </c>
      <c r="BK54" s="6" t="s">
        <v>199</v>
      </c>
      <c r="BL54" s="6" t="s">
        <v>199</v>
      </c>
      <c r="BM54" s="6" t="s">
        <v>199</v>
      </c>
      <c r="BN54" s="6" t="s">
        <v>197</v>
      </c>
      <c r="BO54" s="6" t="s">
        <v>199</v>
      </c>
    </row>
    <row r="55" spans="1:67" x14ac:dyDescent="0.3">
      <c r="A55" s="6" t="s">
        <v>2085</v>
      </c>
      <c r="B55" s="6" t="s">
        <v>2086</v>
      </c>
      <c r="C55" s="6" t="s">
        <v>2087</v>
      </c>
      <c r="D55" s="6" t="s">
        <v>2088</v>
      </c>
      <c r="E55" s="6" t="s">
        <v>2089</v>
      </c>
      <c r="F55" s="6" t="s">
        <v>2090</v>
      </c>
      <c r="G55" s="6" t="s">
        <v>2091</v>
      </c>
      <c r="H55" s="6" t="s">
        <v>1873</v>
      </c>
      <c r="I55" s="6" t="s">
        <v>2092</v>
      </c>
      <c r="J55" s="6" t="s">
        <v>1857</v>
      </c>
      <c r="K55" s="6" t="s">
        <v>1702</v>
      </c>
      <c r="L55" s="6" t="s">
        <v>1917</v>
      </c>
      <c r="M55" s="6" t="s">
        <v>1732</v>
      </c>
      <c r="N55" s="6" t="s">
        <v>1705</v>
      </c>
      <c r="O55" s="6" t="s">
        <v>1705</v>
      </c>
      <c r="P55" s="6" t="s">
        <v>1934</v>
      </c>
      <c r="Q55" s="6" t="s">
        <v>1823</v>
      </c>
      <c r="R55" s="6" t="s">
        <v>1825</v>
      </c>
      <c r="S55" s="6" t="s">
        <v>199</v>
      </c>
      <c r="T55" s="6" t="s">
        <v>199</v>
      </c>
      <c r="U55" s="6" t="s">
        <v>199</v>
      </c>
      <c r="V55" s="6" t="s">
        <v>199</v>
      </c>
      <c r="W55" s="6" t="s">
        <v>199</v>
      </c>
      <c r="X55" s="6" t="s">
        <v>199</v>
      </c>
      <c r="Y55" s="6" t="s">
        <v>199</v>
      </c>
      <c r="Z55" s="6" t="s">
        <v>199</v>
      </c>
      <c r="AA55" s="6" t="s">
        <v>199</v>
      </c>
      <c r="AB55" s="6" t="s">
        <v>199</v>
      </c>
      <c r="AC55" s="6" t="s">
        <v>199</v>
      </c>
      <c r="AD55" s="6" t="s">
        <v>199</v>
      </c>
      <c r="AE55" s="6" t="s">
        <v>199</v>
      </c>
      <c r="AF55" s="6" t="s">
        <v>199</v>
      </c>
      <c r="AG55" s="6" t="s">
        <v>199</v>
      </c>
      <c r="AH55" s="6" t="s">
        <v>199</v>
      </c>
      <c r="AI55" s="6" t="s">
        <v>199</v>
      </c>
      <c r="AJ55" s="6" t="s">
        <v>199</v>
      </c>
      <c r="AK55" s="6" t="s">
        <v>199</v>
      </c>
      <c r="AL55" s="6" t="s">
        <v>199</v>
      </c>
      <c r="AM55" s="6" t="s">
        <v>199</v>
      </c>
      <c r="AN55" s="6" t="s">
        <v>199</v>
      </c>
      <c r="AO55" s="6" t="s">
        <v>199</v>
      </c>
      <c r="AP55" s="6" t="s">
        <v>199</v>
      </c>
      <c r="AQ55" s="6" t="s">
        <v>199</v>
      </c>
      <c r="AR55" s="6" t="s">
        <v>199</v>
      </c>
      <c r="AS55" s="6" t="s">
        <v>199</v>
      </c>
      <c r="AT55" s="6" t="s">
        <v>199</v>
      </c>
      <c r="AU55" s="6" t="s">
        <v>199</v>
      </c>
      <c r="AV55" s="6" t="s">
        <v>199</v>
      </c>
      <c r="AW55" s="6" t="s">
        <v>199</v>
      </c>
      <c r="AX55" s="6" t="s">
        <v>199</v>
      </c>
      <c r="AY55" s="6" t="s">
        <v>199</v>
      </c>
      <c r="AZ55" s="6" t="s">
        <v>199</v>
      </c>
      <c r="BA55" s="6" t="s">
        <v>199</v>
      </c>
      <c r="BB55" s="6" t="s">
        <v>199</v>
      </c>
      <c r="BC55" s="6" t="s">
        <v>199</v>
      </c>
      <c r="BD55" s="6" t="s">
        <v>199</v>
      </c>
      <c r="BE55" s="6" t="s">
        <v>199</v>
      </c>
      <c r="BF55" s="6" t="s">
        <v>0</v>
      </c>
      <c r="BG55" s="6" t="s">
        <v>199</v>
      </c>
      <c r="BH55" s="6" t="s">
        <v>199</v>
      </c>
      <c r="BI55" s="6" t="s">
        <v>0</v>
      </c>
      <c r="BJ55" s="6" t="s">
        <v>199</v>
      </c>
      <c r="BK55" s="6" t="s">
        <v>199</v>
      </c>
      <c r="BL55" s="6" t="s">
        <v>199</v>
      </c>
      <c r="BM55" s="6" t="s">
        <v>199</v>
      </c>
      <c r="BN55" s="6" t="s">
        <v>0</v>
      </c>
      <c r="BO55" s="6" t="s">
        <v>199</v>
      </c>
    </row>
    <row r="56" spans="1:67" x14ac:dyDescent="0.3">
      <c r="A56" s="6" t="s">
        <v>2093</v>
      </c>
      <c r="B56" s="6" t="s">
        <v>2094</v>
      </c>
      <c r="C56" s="6" t="s">
        <v>2095</v>
      </c>
      <c r="D56" s="6" t="s">
        <v>2096</v>
      </c>
      <c r="E56" s="6" t="s">
        <v>2097</v>
      </c>
      <c r="F56" s="6" t="s">
        <v>2022</v>
      </c>
      <c r="G56" s="6" t="s">
        <v>1874</v>
      </c>
      <c r="H56" s="6" t="s">
        <v>1914</v>
      </c>
      <c r="I56" s="6" t="s">
        <v>1754</v>
      </c>
      <c r="J56" s="6" t="s">
        <v>1962</v>
      </c>
      <c r="K56" s="6" t="s">
        <v>1702</v>
      </c>
      <c r="L56" s="6" t="s">
        <v>1785</v>
      </c>
      <c r="M56" s="6" t="s">
        <v>1927</v>
      </c>
      <c r="N56" s="6" t="s">
        <v>1705</v>
      </c>
      <c r="O56" s="6" t="s">
        <v>1705</v>
      </c>
      <c r="P56" s="6" t="s">
        <v>198</v>
      </c>
      <c r="Q56" s="6" t="s">
        <v>1764</v>
      </c>
      <c r="R56" s="6" t="s">
        <v>1847</v>
      </c>
      <c r="S56" s="6" t="s">
        <v>199</v>
      </c>
      <c r="T56" s="6" t="s">
        <v>199</v>
      </c>
      <c r="U56" s="6" t="s">
        <v>1</v>
      </c>
      <c r="V56" s="6" t="s">
        <v>199</v>
      </c>
      <c r="W56" s="6" t="s">
        <v>199</v>
      </c>
      <c r="X56" s="6" t="s">
        <v>199</v>
      </c>
      <c r="Y56" s="6" t="s">
        <v>1</v>
      </c>
      <c r="Z56" s="6" t="s">
        <v>0</v>
      </c>
      <c r="AA56" s="6" t="s">
        <v>199</v>
      </c>
      <c r="AB56" s="6" t="s">
        <v>199</v>
      </c>
      <c r="AC56" s="6" t="s">
        <v>199</v>
      </c>
      <c r="AD56" s="6" t="s">
        <v>199</v>
      </c>
      <c r="AE56" s="6" t="s">
        <v>199</v>
      </c>
      <c r="AF56" s="6" t="s">
        <v>199</v>
      </c>
      <c r="AG56" s="6" t="s">
        <v>199</v>
      </c>
      <c r="AH56" s="6" t="s">
        <v>199</v>
      </c>
      <c r="AI56" s="6" t="s">
        <v>199</v>
      </c>
      <c r="AJ56" s="6" t="s">
        <v>199</v>
      </c>
      <c r="AK56" s="6" t="s">
        <v>199</v>
      </c>
      <c r="AL56" s="6" t="s">
        <v>0</v>
      </c>
      <c r="AM56" s="6" t="s">
        <v>199</v>
      </c>
      <c r="AN56" s="6" t="s">
        <v>199</v>
      </c>
      <c r="AO56" s="6" t="s">
        <v>199</v>
      </c>
      <c r="AP56" s="6" t="s">
        <v>199</v>
      </c>
      <c r="AQ56" s="6" t="s">
        <v>199</v>
      </c>
      <c r="AR56" s="6" t="s">
        <v>199</v>
      </c>
      <c r="AS56" s="6" t="s">
        <v>199</v>
      </c>
      <c r="AT56" s="6" t="s">
        <v>199</v>
      </c>
      <c r="AU56" s="6" t="s">
        <v>199</v>
      </c>
      <c r="AV56" s="6" t="s">
        <v>199</v>
      </c>
      <c r="AW56" s="6" t="s">
        <v>199</v>
      </c>
      <c r="AX56" s="6" t="s">
        <v>199</v>
      </c>
      <c r="AY56" s="6" t="s">
        <v>199</v>
      </c>
      <c r="AZ56" s="6" t="s">
        <v>199</v>
      </c>
      <c r="BA56" s="6" t="s">
        <v>199</v>
      </c>
      <c r="BB56" s="6" t="s">
        <v>199</v>
      </c>
      <c r="BC56" s="6" t="s">
        <v>1</v>
      </c>
      <c r="BD56" s="6" t="s">
        <v>199</v>
      </c>
      <c r="BE56" s="6" t="s">
        <v>199</v>
      </c>
      <c r="BF56" s="6" t="s">
        <v>200</v>
      </c>
      <c r="BG56" s="6" t="s">
        <v>199</v>
      </c>
      <c r="BH56" s="6" t="s">
        <v>199</v>
      </c>
      <c r="BI56" s="6" t="s">
        <v>200</v>
      </c>
      <c r="BJ56" s="6" t="s">
        <v>199</v>
      </c>
      <c r="BK56" s="6" t="s">
        <v>199</v>
      </c>
      <c r="BL56" s="6" t="s">
        <v>199</v>
      </c>
      <c r="BM56" s="6" t="s">
        <v>199</v>
      </c>
      <c r="BN56" s="6" t="s">
        <v>200</v>
      </c>
      <c r="BO56" s="6" t="s">
        <v>199</v>
      </c>
    </row>
    <row r="57" spans="1:67" x14ac:dyDescent="0.3">
      <c r="A57" s="6" t="s">
        <v>2098</v>
      </c>
      <c r="B57" s="6" t="s">
        <v>2099</v>
      </c>
      <c r="C57" s="6" t="s">
        <v>2100</v>
      </c>
      <c r="D57" s="6" t="s">
        <v>2101</v>
      </c>
      <c r="E57" s="6" t="s">
        <v>2102</v>
      </c>
      <c r="F57" s="6" t="s">
        <v>2103</v>
      </c>
      <c r="G57" s="6" t="s">
        <v>1821</v>
      </c>
      <c r="H57" s="6" t="s">
        <v>2043</v>
      </c>
      <c r="I57" s="6" t="s">
        <v>1798</v>
      </c>
      <c r="J57" s="6" t="s">
        <v>2075</v>
      </c>
      <c r="K57" s="6" t="s">
        <v>1702</v>
      </c>
      <c r="L57" s="6" t="s">
        <v>1754</v>
      </c>
      <c r="M57" s="6" t="s">
        <v>2104</v>
      </c>
      <c r="N57" s="6" t="s">
        <v>1705</v>
      </c>
      <c r="O57" s="6" t="s">
        <v>1705</v>
      </c>
      <c r="P57" s="6" t="s">
        <v>2105</v>
      </c>
      <c r="Q57" s="6" t="s">
        <v>1879</v>
      </c>
      <c r="R57" s="6" t="s">
        <v>0</v>
      </c>
      <c r="S57" s="6" t="s">
        <v>199</v>
      </c>
      <c r="T57" s="6" t="s">
        <v>199</v>
      </c>
      <c r="U57" s="6" t="s">
        <v>199</v>
      </c>
      <c r="V57" s="6" t="s">
        <v>199</v>
      </c>
      <c r="W57" s="6" t="s">
        <v>199</v>
      </c>
      <c r="X57" s="6" t="s">
        <v>199</v>
      </c>
      <c r="Y57" s="6" t="s">
        <v>199</v>
      </c>
      <c r="Z57" s="6" t="s">
        <v>199</v>
      </c>
      <c r="AA57" s="6" t="s">
        <v>199</v>
      </c>
      <c r="AB57" s="6" t="s">
        <v>199</v>
      </c>
      <c r="AC57" s="6" t="s">
        <v>199</v>
      </c>
      <c r="AD57" s="6" t="s">
        <v>199</v>
      </c>
      <c r="AE57" s="6" t="s">
        <v>199</v>
      </c>
      <c r="AF57" s="6" t="s">
        <v>199</v>
      </c>
      <c r="AG57" s="6" t="s">
        <v>199</v>
      </c>
      <c r="AH57" s="6" t="s">
        <v>199</v>
      </c>
      <c r="AI57" s="6" t="s">
        <v>199</v>
      </c>
      <c r="AJ57" s="6" t="s">
        <v>199</v>
      </c>
      <c r="AK57" s="6" t="s">
        <v>199</v>
      </c>
      <c r="AL57" s="6" t="s">
        <v>199</v>
      </c>
      <c r="AM57" s="6" t="s">
        <v>199</v>
      </c>
      <c r="AN57" s="6" t="s">
        <v>199</v>
      </c>
      <c r="AO57" s="6" t="s">
        <v>199</v>
      </c>
      <c r="AP57" s="6" t="s">
        <v>199</v>
      </c>
      <c r="AQ57" s="6" t="s">
        <v>199</v>
      </c>
      <c r="AR57" s="6" t="s">
        <v>199</v>
      </c>
      <c r="AS57" s="6" t="s">
        <v>199</v>
      </c>
      <c r="AT57" s="6" t="s">
        <v>199</v>
      </c>
      <c r="AU57" s="6" t="s">
        <v>199</v>
      </c>
      <c r="AV57" s="6" t="s">
        <v>199</v>
      </c>
      <c r="AW57" s="6" t="s">
        <v>199</v>
      </c>
      <c r="AX57" s="6" t="s">
        <v>199</v>
      </c>
      <c r="AY57" s="6" t="s">
        <v>199</v>
      </c>
      <c r="AZ57" s="6" t="s">
        <v>199</v>
      </c>
      <c r="BA57" s="6" t="s">
        <v>199</v>
      </c>
      <c r="BB57" s="6" t="s">
        <v>199</v>
      </c>
      <c r="BC57" s="6" t="s">
        <v>199</v>
      </c>
      <c r="BD57" s="6" t="s">
        <v>199</v>
      </c>
      <c r="BE57" s="6" t="s">
        <v>199</v>
      </c>
      <c r="BF57" s="6" t="s">
        <v>1</v>
      </c>
      <c r="BG57" s="6" t="s">
        <v>199</v>
      </c>
      <c r="BH57" s="6" t="s">
        <v>199</v>
      </c>
      <c r="BI57" s="6" t="s">
        <v>1</v>
      </c>
      <c r="BJ57" s="6" t="s">
        <v>199</v>
      </c>
      <c r="BK57" s="6" t="s">
        <v>199</v>
      </c>
      <c r="BL57" s="6" t="s">
        <v>199</v>
      </c>
      <c r="BM57" s="6" t="s">
        <v>199</v>
      </c>
      <c r="BN57" s="6" t="s">
        <v>1</v>
      </c>
      <c r="BO57" s="6" t="s">
        <v>199</v>
      </c>
    </row>
    <row r="58" spans="1:67" x14ac:dyDescent="0.3">
      <c r="A58" s="6" t="s">
        <v>2106</v>
      </c>
      <c r="B58" s="6" t="s">
        <v>2107</v>
      </c>
      <c r="C58" s="6" t="s">
        <v>2108</v>
      </c>
      <c r="D58" s="6" t="s">
        <v>2109</v>
      </c>
      <c r="E58" s="6" t="s">
        <v>2110</v>
      </c>
      <c r="F58" s="6" t="s">
        <v>2022</v>
      </c>
      <c r="G58" s="6" t="s">
        <v>2060</v>
      </c>
      <c r="H58" s="6" t="s">
        <v>1763</v>
      </c>
      <c r="I58" s="6" t="s">
        <v>1768</v>
      </c>
      <c r="J58" s="6" t="s">
        <v>1701</v>
      </c>
      <c r="K58" s="6" t="s">
        <v>1702</v>
      </c>
      <c r="L58" s="6" t="s">
        <v>1702</v>
      </c>
      <c r="M58" s="6" t="s">
        <v>2111</v>
      </c>
      <c r="N58" s="6" t="s">
        <v>1705</v>
      </c>
      <c r="O58" s="6" t="s">
        <v>1705</v>
      </c>
      <c r="P58" s="6" t="s">
        <v>1</v>
      </c>
      <c r="Q58" s="6" t="s">
        <v>197</v>
      </c>
      <c r="R58" s="6" t="s">
        <v>198</v>
      </c>
      <c r="S58" s="6" t="s">
        <v>199</v>
      </c>
      <c r="T58" s="6" t="s">
        <v>199</v>
      </c>
      <c r="U58" s="6" t="s">
        <v>199</v>
      </c>
      <c r="V58" s="6" t="s">
        <v>199</v>
      </c>
      <c r="W58" s="6" t="s">
        <v>199</v>
      </c>
      <c r="X58" s="6" t="s">
        <v>199</v>
      </c>
      <c r="Y58" s="6" t="s">
        <v>199</v>
      </c>
      <c r="Z58" s="6" t="s">
        <v>199</v>
      </c>
      <c r="AA58" s="6" t="s">
        <v>199</v>
      </c>
      <c r="AB58" s="6" t="s">
        <v>199</v>
      </c>
      <c r="AC58" s="6" t="s">
        <v>199</v>
      </c>
      <c r="AD58" s="6" t="s">
        <v>199</v>
      </c>
      <c r="AE58" s="6" t="s">
        <v>199</v>
      </c>
      <c r="AF58" s="6" t="s">
        <v>199</v>
      </c>
      <c r="AG58" s="6" t="s">
        <v>199</v>
      </c>
      <c r="AH58" s="6" t="s">
        <v>199</v>
      </c>
      <c r="AI58" s="6" t="s">
        <v>199</v>
      </c>
      <c r="AJ58" s="6" t="s">
        <v>199</v>
      </c>
      <c r="AK58" s="6" t="s">
        <v>199</v>
      </c>
      <c r="AL58" s="6" t="s">
        <v>199</v>
      </c>
      <c r="AM58" s="6" t="s">
        <v>199</v>
      </c>
      <c r="AN58" s="6" t="s">
        <v>199</v>
      </c>
      <c r="AO58" s="6" t="s">
        <v>199</v>
      </c>
      <c r="AP58" s="6" t="s">
        <v>199</v>
      </c>
      <c r="AQ58" s="6" t="s">
        <v>199</v>
      </c>
      <c r="AR58" s="6" t="s">
        <v>199</v>
      </c>
      <c r="AS58" s="6" t="s">
        <v>199</v>
      </c>
      <c r="AT58" s="6" t="s">
        <v>199</v>
      </c>
      <c r="AU58" s="6" t="s">
        <v>199</v>
      </c>
      <c r="AV58" s="6" t="s">
        <v>199</v>
      </c>
      <c r="AW58" s="6" t="s">
        <v>199</v>
      </c>
      <c r="AX58" s="6" t="s">
        <v>199</v>
      </c>
      <c r="AY58" s="6" t="s">
        <v>199</v>
      </c>
      <c r="AZ58" s="6" t="s">
        <v>199</v>
      </c>
      <c r="BA58" s="6" t="s">
        <v>199</v>
      </c>
      <c r="BB58" s="6" t="s">
        <v>199</v>
      </c>
      <c r="BC58" s="6" t="s">
        <v>199</v>
      </c>
      <c r="BD58" s="6" t="s">
        <v>199</v>
      </c>
      <c r="BE58" s="6" t="s">
        <v>199</v>
      </c>
      <c r="BF58" s="6" t="s">
        <v>0</v>
      </c>
      <c r="BG58" s="6" t="s">
        <v>199</v>
      </c>
      <c r="BH58" s="6" t="s">
        <v>199</v>
      </c>
      <c r="BI58" s="6" t="s">
        <v>0</v>
      </c>
      <c r="BJ58" s="6" t="s">
        <v>199</v>
      </c>
      <c r="BK58" s="6" t="s">
        <v>199</v>
      </c>
      <c r="BL58" s="6" t="s">
        <v>199</v>
      </c>
      <c r="BM58" s="6" t="s">
        <v>199</v>
      </c>
      <c r="BN58" s="6" t="s">
        <v>0</v>
      </c>
      <c r="BO58" s="6" t="s">
        <v>199</v>
      </c>
    </row>
    <row r="59" spans="1:67" x14ac:dyDescent="0.3">
      <c r="A59" s="6" t="s">
        <v>2112</v>
      </c>
      <c r="B59" s="6" t="s">
        <v>1707</v>
      </c>
      <c r="C59" s="6" t="s">
        <v>1707</v>
      </c>
      <c r="D59" s="6" t="s">
        <v>199</v>
      </c>
      <c r="E59" s="6" t="s">
        <v>199</v>
      </c>
      <c r="F59" s="6" t="s">
        <v>199</v>
      </c>
      <c r="G59" s="6" t="s">
        <v>1708</v>
      </c>
      <c r="H59" s="6" t="s">
        <v>1708</v>
      </c>
      <c r="I59" s="6" t="s">
        <v>199</v>
      </c>
      <c r="J59" s="6" t="s">
        <v>199</v>
      </c>
      <c r="K59" s="6" t="s">
        <v>1709</v>
      </c>
      <c r="L59" s="6" t="s">
        <v>1768</v>
      </c>
      <c r="M59" s="6" t="s">
        <v>199</v>
      </c>
      <c r="N59" s="6" t="s">
        <v>1705</v>
      </c>
      <c r="O59" s="6" t="s">
        <v>1705</v>
      </c>
      <c r="P59" s="6" t="s">
        <v>199</v>
      </c>
      <c r="Q59" s="6" t="s">
        <v>199</v>
      </c>
      <c r="R59" s="6" t="s">
        <v>199</v>
      </c>
      <c r="S59" s="6" t="s">
        <v>199</v>
      </c>
      <c r="T59" s="6" t="s">
        <v>199</v>
      </c>
      <c r="U59" s="6" t="s">
        <v>199</v>
      </c>
      <c r="V59" s="6" t="s">
        <v>199</v>
      </c>
      <c r="W59" s="6" t="s">
        <v>199</v>
      </c>
      <c r="X59" s="6" t="s">
        <v>199</v>
      </c>
      <c r="Y59" s="6" t="s">
        <v>199</v>
      </c>
      <c r="Z59" s="6" t="s">
        <v>199</v>
      </c>
      <c r="AA59" s="6" t="s">
        <v>199</v>
      </c>
      <c r="AB59" s="6" t="s">
        <v>199</v>
      </c>
      <c r="AC59" s="6" t="s">
        <v>199</v>
      </c>
      <c r="AD59" s="6" t="s">
        <v>199</v>
      </c>
      <c r="AE59" s="6" t="s">
        <v>199</v>
      </c>
      <c r="AF59" s="6" t="s">
        <v>199</v>
      </c>
      <c r="AG59" s="6" t="s">
        <v>199</v>
      </c>
      <c r="AH59" s="6" t="s">
        <v>199</v>
      </c>
      <c r="AI59" s="6" t="s">
        <v>199</v>
      </c>
      <c r="AJ59" s="6" t="s">
        <v>199</v>
      </c>
      <c r="AK59" s="6" t="s">
        <v>199</v>
      </c>
      <c r="AL59" s="6" t="s">
        <v>199</v>
      </c>
      <c r="AM59" s="6" t="s">
        <v>199</v>
      </c>
      <c r="AN59" s="6" t="s">
        <v>199</v>
      </c>
      <c r="AO59" s="6" t="s">
        <v>199</v>
      </c>
      <c r="AP59" s="6" t="s">
        <v>199</v>
      </c>
      <c r="AQ59" s="6" t="s">
        <v>199</v>
      </c>
      <c r="AR59" s="6" t="s">
        <v>199</v>
      </c>
      <c r="AS59" s="6" t="s">
        <v>199</v>
      </c>
      <c r="AT59" s="6" t="s">
        <v>199</v>
      </c>
      <c r="AU59" s="6" t="s">
        <v>199</v>
      </c>
      <c r="AV59" s="6" t="s">
        <v>199</v>
      </c>
      <c r="AW59" s="6" t="s">
        <v>199</v>
      </c>
      <c r="AX59" s="6" t="s">
        <v>199</v>
      </c>
      <c r="AY59" s="6" t="s">
        <v>199</v>
      </c>
      <c r="AZ59" s="6" t="s">
        <v>199</v>
      </c>
      <c r="BA59" s="6" t="s">
        <v>199</v>
      </c>
      <c r="BB59" s="6" t="s">
        <v>199</v>
      </c>
      <c r="BC59" s="6" t="s">
        <v>199</v>
      </c>
      <c r="BD59" s="6" t="s">
        <v>199</v>
      </c>
      <c r="BE59" s="6" t="s">
        <v>199</v>
      </c>
      <c r="BF59" s="6" t="s">
        <v>199</v>
      </c>
      <c r="BG59" s="6" t="s">
        <v>199</v>
      </c>
      <c r="BH59" s="6" t="s">
        <v>199</v>
      </c>
      <c r="BI59" s="6" t="s">
        <v>199</v>
      </c>
      <c r="BJ59" s="6" t="s">
        <v>199</v>
      </c>
      <c r="BK59" s="6" t="s">
        <v>199</v>
      </c>
      <c r="BL59" s="6" t="s">
        <v>199</v>
      </c>
      <c r="BM59" s="6" t="s">
        <v>199</v>
      </c>
      <c r="BN59" s="6" t="s">
        <v>199</v>
      </c>
      <c r="BO59" s="6" t="s">
        <v>199</v>
      </c>
    </row>
    <row r="60" spans="1:67" x14ac:dyDescent="0.3">
      <c r="A60" s="6" t="s">
        <v>2113</v>
      </c>
      <c r="B60" s="6" t="s">
        <v>2114</v>
      </c>
      <c r="C60" s="6" t="s">
        <v>2115</v>
      </c>
      <c r="D60" s="6" t="s">
        <v>2116</v>
      </c>
      <c r="E60" s="6" t="s">
        <v>2117</v>
      </c>
      <c r="F60" s="6" t="s">
        <v>1857</v>
      </c>
      <c r="G60" s="6" t="s">
        <v>2118</v>
      </c>
      <c r="H60" s="6" t="s">
        <v>1793</v>
      </c>
      <c r="I60" s="6" t="s">
        <v>1754</v>
      </c>
      <c r="J60" s="6" t="s">
        <v>1917</v>
      </c>
      <c r="K60" s="6" t="s">
        <v>1702</v>
      </c>
      <c r="L60" s="6" t="s">
        <v>2005</v>
      </c>
      <c r="M60" s="6" t="s">
        <v>2119</v>
      </c>
      <c r="N60" s="6" t="s">
        <v>1705</v>
      </c>
      <c r="O60" s="6" t="s">
        <v>1705</v>
      </c>
      <c r="P60" s="6" t="s">
        <v>1701</v>
      </c>
      <c r="Q60" s="6" t="s">
        <v>2120</v>
      </c>
      <c r="R60" s="6" t="s">
        <v>1</v>
      </c>
      <c r="S60" s="6" t="s">
        <v>199</v>
      </c>
      <c r="T60" s="6" t="s">
        <v>199</v>
      </c>
      <c r="U60" s="6" t="s">
        <v>199</v>
      </c>
      <c r="V60" s="6" t="s">
        <v>199</v>
      </c>
      <c r="W60" s="6" t="s">
        <v>199</v>
      </c>
      <c r="X60" s="6" t="s">
        <v>199</v>
      </c>
      <c r="Y60" s="6" t="s">
        <v>199</v>
      </c>
      <c r="Z60" s="6" t="s">
        <v>199</v>
      </c>
      <c r="AA60" s="6" t="s">
        <v>199</v>
      </c>
      <c r="AB60" s="6" t="s">
        <v>199</v>
      </c>
      <c r="AC60" s="6" t="s">
        <v>199</v>
      </c>
      <c r="AD60" s="6" t="s">
        <v>199</v>
      </c>
      <c r="AE60" s="6" t="s">
        <v>199</v>
      </c>
      <c r="AF60" s="6" t="s">
        <v>199</v>
      </c>
      <c r="AG60" s="6" t="s">
        <v>199</v>
      </c>
      <c r="AH60" s="6" t="s">
        <v>199</v>
      </c>
      <c r="AI60" s="6" t="s">
        <v>199</v>
      </c>
      <c r="AJ60" s="6" t="s">
        <v>199</v>
      </c>
      <c r="AK60" s="6" t="s">
        <v>199</v>
      </c>
      <c r="AL60" s="6" t="s">
        <v>199</v>
      </c>
      <c r="AM60" s="6" t="s">
        <v>199</v>
      </c>
      <c r="AN60" s="6" t="s">
        <v>199</v>
      </c>
      <c r="AO60" s="6" t="s">
        <v>199</v>
      </c>
      <c r="AP60" s="6" t="s">
        <v>199</v>
      </c>
      <c r="AQ60" s="6" t="s">
        <v>199</v>
      </c>
      <c r="AR60" s="6" t="s">
        <v>199</v>
      </c>
      <c r="AS60" s="6" t="s">
        <v>199</v>
      </c>
      <c r="AT60" s="6" t="s">
        <v>199</v>
      </c>
      <c r="AU60" s="6" t="s">
        <v>199</v>
      </c>
      <c r="AV60" s="6" t="s">
        <v>199</v>
      </c>
      <c r="AW60" s="6" t="s">
        <v>199</v>
      </c>
      <c r="AX60" s="6" t="s">
        <v>199</v>
      </c>
      <c r="AY60" s="6" t="s">
        <v>199</v>
      </c>
      <c r="AZ60" s="6" t="s">
        <v>199</v>
      </c>
      <c r="BA60" s="6" t="s">
        <v>199</v>
      </c>
      <c r="BB60" s="6" t="s">
        <v>199</v>
      </c>
      <c r="BC60" s="6" t="s">
        <v>199</v>
      </c>
      <c r="BD60" s="6" t="s">
        <v>199</v>
      </c>
      <c r="BE60" s="6" t="s">
        <v>199</v>
      </c>
      <c r="BF60" s="6" t="s">
        <v>0</v>
      </c>
      <c r="BG60" s="6" t="s">
        <v>199</v>
      </c>
      <c r="BH60" s="6" t="s">
        <v>199</v>
      </c>
      <c r="BI60" s="6" t="s">
        <v>0</v>
      </c>
      <c r="BJ60" s="6" t="s">
        <v>199</v>
      </c>
      <c r="BK60" s="6" t="s">
        <v>199</v>
      </c>
      <c r="BL60" s="6" t="s">
        <v>199</v>
      </c>
      <c r="BM60" s="6" t="s">
        <v>199</v>
      </c>
      <c r="BN60" s="6" t="s">
        <v>0</v>
      </c>
      <c r="BO60" s="6" t="s">
        <v>199</v>
      </c>
    </row>
    <row r="61" spans="1:67" x14ac:dyDescent="0.3">
      <c r="A61" s="6" t="s">
        <v>2121</v>
      </c>
      <c r="B61" s="6" t="s">
        <v>2122</v>
      </c>
      <c r="C61" s="6" t="s">
        <v>2123</v>
      </c>
      <c r="D61" s="6" t="s">
        <v>2124</v>
      </c>
      <c r="E61" s="6" t="s">
        <v>2125</v>
      </c>
      <c r="F61" s="6" t="s">
        <v>2003</v>
      </c>
      <c r="G61" s="6" t="s">
        <v>2126</v>
      </c>
      <c r="H61" s="6" t="s">
        <v>1842</v>
      </c>
      <c r="I61" s="6" t="s">
        <v>2044</v>
      </c>
      <c r="J61" s="6" t="s">
        <v>2127</v>
      </c>
      <c r="K61" s="6" t="s">
        <v>1702</v>
      </c>
      <c r="L61" s="6" t="s">
        <v>1877</v>
      </c>
      <c r="M61" s="6" t="s">
        <v>2015</v>
      </c>
      <c r="N61" s="6" t="s">
        <v>1705</v>
      </c>
      <c r="O61" s="6" t="s">
        <v>1705</v>
      </c>
      <c r="P61" s="6" t="s">
        <v>1723</v>
      </c>
      <c r="Q61" s="6" t="s">
        <v>1723</v>
      </c>
      <c r="R61" s="6" t="s">
        <v>1615</v>
      </c>
      <c r="S61" s="6" t="s">
        <v>199</v>
      </c>
      <c r="T61" s="6" t="s">
        <v>199</v>
      </c>
      <c r="U61" s="6" t="s">
        <v>0</v>
      </c>
      <c r="V61" s="6" t="s">
        <v>199</v>
      </c>
      <c r="W61" s="6" t="s">
        <v>199</v>
      </c>
      <c r="X61" s="6" t="s">
        <v>199</v>
      </c>
      <c r="Y61" s="6" t="s">
        <v>1</v>
      </c>
      <c r="Z61" s="6" t="s">
        <v>199</v>
      </c>
      <c r="AA61" s="6" t="s">
        <v>199</v>
      </c>
      <c r="AB61" s="6" t="s">
        <v>199</v>
      </c>
      <c r="AC61" s="6" t="s">
        <v>199</v>
      </c>
      <c r="AD61" s="6" t="s">
        <v>199</v>
      </c>
      <c r="AE61" s="6" t="s">
        <v>199</v>
      </c>
      <c r="AF61" s="6" t="s">
        <v>199</v>
      </c>
      <c r="AG61" s="6" t="s">
        <v>199</v>
      </c>
      <c r="AH61" s="6" t="s">
        <v>199</v>
      </c>
      <c r="AI61" s="6" t="s">
        <v>199</v>
      </c>
      <c r="AJ61" s="6" t="s">
        <v>199</v>
      </c>
      <c r="AK61" s="6" t="s">
        <v>199</v>
      </c>
      <c r="AL61" s="6" t="s">
        <v>199</v>
      </c>
      <c r="AM61" s="6" t="s">
        <v>199</v>
      </c>
      <c r="AN61" s="6" t="s">
        <v>199</v>
      </c>
      <c r="AO61" s="6" t="s">
        <v>199</v>
      </c>
      <c r="AP61" s="6" t="s">
        <v>199</v>
      </c>
      <c r="AQ61" s="6" t="s">
        <v>199</v>
      </c>
      <c r="AR61" s="6" t="s">
        <v>199</v>
      </c>
      <c r="AS61" s="6" t="s">
        <v>199</v>
      </c>
      <c r="AT61" s="6" t="s">
        <v>199</v>
      </c>
      <c r="AU61" s="6" t="s">
        <v>199</v>
      </c>
      <c r="AV61" s="6" t="s">
        <v>199</v>
      </c>
      <c r="AW61" s="6" t="s">
        <v>199</v>
      </c>
      <c r="AX61" s="6" t="s">
        <v>199</v>
      </c>
      <c r="AY61" s="6" t="s">
        <v>199</v>
      </c>
      <c r="AZ61" s="6" t="s">
        <v>199</v>
      </c>
      <c r="BA61" s="6" t="s">
        <v>199</v>
      </c>
      <c r="BB61" s="6" t="s">
        <v>199</v>
      </c>
      <c r="BC61" s="6" t="s">
        <v>0</v>
      </c>
      <c r="BD61" s="6" t="s">
        <v>199</v>
      </c>
      <c r="BE61" s="6" t="s">
        <v>199</v>
      </c>
      <c r="BF61" s="6" t="s">
        <v>201</v>
      </c>
      <c r="BG61" s="6" t="s">
        <v>199</v>
      </c>
      <c r="BH61" s="6" t="s">
        <v>199</v>
      </c>
      <c r="BI61" s="6" t="s">
        <v>201</v>
      </c>
      <c r="BJ61" s="6" t="s">
        <v>199</v>
      </c>
      <c r="BK61" s="6" t="s">
        <v>199</v>
      </c>
      <c r="BL61" s="6" t="s">
        <v>199</v>
      </c>
      <c r="BM61" s="6" t="s">
        <v>199</v>
      </c>
      <c r="BN61" s="6" t="s">
        <v>201</v>
      </c>
      <c r="BO61" s="6" t="s">
        <v>199</v>
      </c>
    </row>
    <row r="62" spans="1:67" x14ac:dyDescent="0.3">
      <c r="A62" s="6" t="s">
        <v>2128</v>
      </c>
      <c r="B62" s="6" t="s">
        <v>2129</v>
      </c>
      <c r="C62" s="6" t="s">
        <v>2130</v>
      </c>
      <c r="D62" s="6" t="s">
        <v>2131</v>
      </c>
      <c r="E62" s="6" t="s">
        <v>2132</v>
      </c>
      <c r="F62" s="6" t="s">
        <v>2133</v>
      </c>
      <c r="G62" s="6" t="s">
        <v>1950</v>
      </c>
      <c r="H62" s="6" t="s">
        <v>1842</v>
      </c>
      <c r="I62" s="6" t="s">
        <v>1766</v>
      </c>
      <c r="J62" s="6" t="s">
        <v>1903</v>
      </c>
      <c r="K62" s="6" t="s">
        <v>1702</v>
      </c>
      <c r="L62" s="6" t="s">
        <v>1810</v>
      </c>
      <c r="M62" s="6" t="s">
        <v>2134</v>
      </c>
      <c r="N62" s="6" t="s">
        <v>1705</v>
      </c>
      <c r="O62" s="6" t="s">
        <v>1705</v>
      </c>
      <c r="P62" s="6" t="s">
        <v>1703</v>
      </c>
      <c r="Q62" s="6" t="s">
        <v>1895</v>
      </c>
      <c r="R62" s="6" t="s">
        <v>201</v>
      </c>
      <c r="S62" s="6" t="s">
        <v>199</v>
      </c>
      <c r="T62" s="6" t="s">
        <v>199</v>
      </c>
      <c r="U62" s="6" t="s">
        <v>0</v>
      </c>
      <c r="V62" s="6" t="s">
        <v>199</v>
      </c>
      <c r="W62" s="6" t="s">
        <v>199</v>
      </c>
      <c r="X62" s="6" t="s">
        <v>199</v>
      </c>
      <c r="Y62" s="6" t="s">
        <v>0</v>
      </c>
      <c r="Z62" s="6" t="s">
        <v>199</v>
      </c>
      <c r="AA62" s="6" t="s">
        <v>199</v>
      </c>
      <c r="AB62" s="6" t="s">
        <v>199</v>
      </c>
      <c r="AC62" s="6" t="s">
        <v>199</v>
      </c>
      <c r="AD62" s="6" t="s">
        <v>199</v>
      </c>
      <c r="AE62" s="6" t="s">
        <v>199</v>
      </c>
      <c r="AF62" s="6" t="s">
        <v>199</v>
      </c>
      <c r="AG62" s="6" t="s">
        <v>199</v>
      </c>
      <c r="AH62" s="6" t="s">
        <v>199</v>
      </c>
      <c r="AI62" s="6" t="s">
        <v>199</v>
      </c>
      <c r="AJ62" s="6" t="s">
        <v>199</v>
      </c>
      <c r="AK62" s="6" t="s">
        <v>199</v>
      </c>
      <c r="AL62" s="6" t="s">
        <v>199</v>
      </c>
      <c r="AM62" s="6" t="s">
        <v>199</v>
      </c>
      <c r="AN62" s="6" t="s">
        <v>199</v>
      </c>
      <c r="AO62" s="6" t="s">
        <v>199</v>
      </c>
      <c r="AP62" s="6" t="s">
        <v>199</v>
      </c>
      <c r="AQ62" s="6" t="s">
        <v>199</v>
      </c>
      <c r="AR62" s="6" t="s">
        <v>199</v>
      </c>
      <c r="AS62" s="6" t="s">
        <v>199</v>
      </c>
      <c r="AT62" s="6" t="s">
        <v>199</v>
      </c>
      <c r="AU62" s="6" t="s">
        <v>199</v>
      </c>
      <c r="AV62" s="6" t="s">
        <v>199</v>
      </c>
      <c r="AW62" s="6" t="s">
        <v>199</v>
      </c>
      <c r="AX62" s="6" t="s">
        <v>199</v>
      </c>
      <c r="AY62" s="6" t="s">
        <v>199</v>
      </c>
      <c r="AZ62" s="6" t="s">
        <v>199</v>
      </c>
      <c r="BA62" s="6" t="s">
        <v>199</v>
      </c>
      <c r="BB62" s="6" t="s">
        <v>199</v>
      </c>
      <c r="BC62" s="6" t="s">
        <v>0</v>
      </c>
      <c r="BD62" s="6" t="s">
        <v>199</v>
      </c>
      <c r="BE62" s="6" t="s">
        <v>199</v>
      </c>
      <c r="BF62" s="6" t="s">
        <v>198</v>
      </c>
      <c r="BG62" s="6" t="s">
        <v>0</v>
      </c>
      <c r="BH62" s="6" t="s">
        <v>199</v>
      </c>
      <c r="BI62" s="6" t="s">
        <v>200</v>
      </c>
      <c r="BJ62" s="6" t="s">
        <v>199</v>
      </c>
      <c r="BK62" s="6" t="s">
        <v>199</v>
      </c>
      <c r="BL62" s="6" t="s">
        <v>199</v>
      </c>
      <c r="BM62" s="6" t="s">
        <v>199</v>
      </c>
      <c r="BN62" s="6" t="s">
        <v>200</v>
      </c>
      <c r="BO62" s="6" t="s">
        <v>199</v>
      </c>
    </row>
    <row r="63" spans="1:67" x14ac:dyDescent="0.3">
      <c r="A63" s="6" t="s">
        <v>2135</v>
      </c>
      <c r="B63" s="6" t="s">
        <v>2136</v>
      </c>
      <c r="C63" s="6" t="s">
        <v>2137</v>
      </c>
      <c r="D63" s="6" t="s">
        <v>2138</v>
      </c>
      <c r="E63" s="6" t="s">
        <v>1748</v>
      </c>
      <c r="F63" s="6" t="s">
        <v>1820</v>
      </c>
      <c r="G63" s="6" t="s">
        <v>2139</v>
      </c>
      <c r="H63" s="6" t="s">
        <v>2126</v>
      </c>
      <c r="I63" s="6" t="s">
        <v>2140</v>
      </c>
      <c r="J63" s="6" t="s">
        <v>2141</v>
      </c>
      <c r="K63" s="6" t="s">
        <v>1702</v>
      </c>
      <c r="L63" s="6" t="s">
        <v>2142</v>
      </c>
      <c r="M63" s="6" t="s">
        <v>2143</v>
      </c>
      <c r="N63" s="6" t="s">
        <v>1705</v>
      </c>
      <c r="O63" s="6" t="s">
        <v>1705</v>
      </c>
      <c r="P63" s="6" t="s">
        <v>1813</v>
      </c>
      <c r="Q63" s="6" t="s">
        <v>1917</v>
      </c>
      <c r="R63" s="6" t="s">
        <v>1615</v>
      </c>
      <c r="S63" s="6" t="s">
        <v>199</v>
      </c>
      <c r="T63" s="6" t="s">
        <v>199</v>
      </c>
      <c r="U63" s="6" t="s">
        <v>199</v>
      </c>
      <c r="V63" s="6" t="s">
        <v>199</v>
      </c>
      <c r="W63" s="6" t="s">
        <v>199</v>
      </c>
      <c r="X63" s="6" t="s">
        <v>199</v>
      </c>
      <c r="Y63" s="6" t="s">
        <v>199</v>
      </c>
      <c r="Z63" s="6" t="s">
        <v>199</v>
      </c>
      <c r="AA63" s="6" t="s">
        <v>199</v>
      </c>
      <c r="AB63" s="6" t="s">
        <v>199</v>
      </c>
      <c r="AC63" s="6" t="s">
        <v>199</v>
      </c>
      <c r="AD63" s="6" t="s">
        <v>199</v>
      </c>
      <c r="AE63" s="6" t="s">
        <v>199</v>
      </c>
      <c r="AF63" s="6" t="s">
        <v>199</v>
      </c>
      <c r="AG63" s="6" t="s">
        <v>199</v>
      </c>
      <c r="AH63" s="6" t="s">
        <v>199</v>
      </c>
      <c r="AI63" s="6" t="s">
        <v>199</v>
      </c>
      <c r="AJ63" s="6" t="s">
        <v>199</v>
      </c>
      <c r="AK63" s="6" t="s">
        <v>199</v>
      </c>
      <c r="AL63" s="6" t="s">
        <v>199</v>
      </c>
      <c r="AM63" s="6" t="s">
        <v>199</v>
      </c>
      <c r="AN63" s="6" t="s">
        <v>199</v>
      </c>
      <c r="AO63" s="6" t="s">
        <v>199</v>
      </c>
      <c r="AP63" s="6" t="s">
        <v>199</v>
      </c>
      <c r="AQ63" s="6" t="s">
        <v>199</v>
      </c>
      <c r="AR63" s="6" t="s">
        <v>199</v>
      </c>
      <c r="AS63" s="6" t="s">
        <v>199</v>
      </c>
      <c r="AT63" s="6" t="s">
        <v>199</v>
      </c>
      <c r="AU63" s="6" t="s">
        <v>199</v>
      </c>
      <c r="AV63" s="6" t="s">
        <v>199</v>
      </c>
      <c r="AW63" s="6" t="s">
        <v>199</v>
      </c>
      <c r="AX63" s="6" t="s">
        <v>199</v>
      </c>
      <c r="AY63" s="6" t="s">
        <v>199</v>
      </c>
      <c r="AZ63" s="6" t="s">
        <v>199</v>
      </c>
      <c r="BA63" s="6" t="s">
        <v>199</v>
      </c>
      <c r="BB63" s="6" t="s">
        <v>199</v>
      </c>
      <c r="BC63" s="6" t="s">
        <v>199</v>
      </c>
      <c r="BD63" s="6" t="s">
        <v>199</v>
      </c>
      <c r="BE63" s="6" t="s">
        <v>199</v>
      </c>
      <c r="BF63" s="6" t="s">
        <v>197</v>
      </c>
      <c r="BG63" s="6" t="s">
        <v>199</v>
      </c>
      <c r="BH63" s="6" t="s">
        <v>199</v>
      </c>
      <c r="BI63" s="6" t="s">
        <v>198</v>
      </c>
      <c r="BJ63" s="6" t="s">
        <v>199</v>
      </c>
      <c r="BK63" s="6" t="s">
        <v>199</v>
      </c>
      <c r="BL63" s="6" t="s">
        <v>199</v>
      </c>
      <c r="BM63" s="6" t="s">
        <v>199</v>
      </c>
      <c r="BN63" s="6" t="s">
        <v>198</v>
      </c>
      <c r="BO63" s="6" t="s">
        <v>199</v>
      </c>
    </row>
    <row r="64" spans="1:67" x14ac:dyDescent="0.3">
      <c r="A64" s="6" t="s">
        <v>2144</v>
      </c>
      <c r="B64" s="6" t="s">
        <v>2145</v>
      </c>
      <c r="C64" s="6" t="s">
        <v>2146</v>
      </c>
      <c r="D64" s="6" t="s">
        <v>2147</v>
      </c>
      <c r="E64" s="6" t="s">
        <v>2148</v>
      </c>
      <c r="F64" s="6" t="s">
        <v>2149</v>
      </c>
      <c r="G64" s="6" t="s">
        <v>1750</v>
      </c>
      <c r="H64" s="6" t="s">
        <v>1739</v>
      </c>
      <c r="I64" s="6" t="s">
        <v>1766</v>
      </c>
      <c r="J64" s="6" t="s">
        <v>1859</v>
      </c>
      <c r="K64" s="6" t="s">
        <v>1702</v>
      </c>
      <c r="L64" s="6" t="s">
        <v>1754</v>
      </c>
      <c r="M64" s="6" t="s">
        <v>2150</v>
      </c>
      <c r="N64" s="6" t="s">
        <v>1705</v>
      </c>
      <c r="O64" s="6" t="s">
        <v>1705</v>
      </c>
      <c r="P64" s="6" t="s">
        <v>1798</v>
      </c>
      <c r="Q64" s="6" t="s">
        <v>1741</v>
      </c>
      <c r="R64" s="6" t="s">
        <v>201</v>
      </c>
      <c r="S64" s="6" t="s">
        <v>199</v>
      </c>
      <c r="T64" s="6" t="s">
        <v>199</v>
      </c>
      <c r="U64" s="6" t="s">
        <v>199</v>
      </c>
      <c r="V64" s="6" t="s">
        <v>199</v>
      </c>
      <c r="W64" s="6" t="s">
        <v>199</v>
      </c>
      <c r="X64" s="6" t="s">
        <v>199</v>
      </c>
      <c r="Y64" s="6" t="s">
        <v>199</v>
      </c>
      <c r="Z64" s="6" t="s">
        <v>199</v>
      </c>
      <c r="AA64" s="6" t="s">
        <v>199</v>
      </c>
      <c r="AB64" s="6" t="s">
        <v>199</v>
      </c>
      <c r="AC64" s="6" t="s">
        <v>199</v>
      </c>
      <c r="AD64" s="6" t="s">
        <v>199</v>
      </c>
      <c r="AE64" s="6" t="s">
        <v>199</v>
      </c>
      <c r="AF64" s="6" t="s">
        <v>199</v>
      </c>
      <c r="AG64" s="6" t="s">
        <v>199</v>
      </c>
      <c r="AH64" s="6" t="s">
        <v>199</v>
      </c>
      <c r="AI64" s="6" t="s">
        <v>199</v>
      </c>
      <c r="AJ64" s="6" t="s">
        <v>199</v>
      </c>
      <c r="AK64" s="6" t="s">
        <v>199</v>
      </c>
      <c r="AL64" s="6" t="s">
        <v>199</v>
      </c>
      <c r="AM64" s="6" t="s">
        <v>199</v>
      </c>
      <c r="AN64" s="6" t="s">
        <v>199</v>
      </c>
      <c r="AO64" s="6" t="s">
        <v>199</v>
      </c>
      <c r="AP64" s="6" t="s">
        <v>199</v>
      </c>
      <c r="AQ64" s="6" t="s">
        <v>199</v>
      </c>
      <c r="AR64" s="6" t="s">
        <v>199</v>
      </c>
      <c r="AS64" s="6" t="s">
        <v>199</v>
      </c>
      <c r="AT64" s="6" t="s">
        <v>199</v>
      </c>
      <c r="AU64" s="6" t="s">
        <v>199</v>
      </c>
      <c r="AV64" s="6" t="s">
        <v>199</v>
      </c>
      <c r="AW64" s="6" t="s">
        <v>199</v>
      </c>
      <c r="AX64" s="6" t="s">
        <v>199</v>
      </c>
      <c r="AY64" s="6" t="s">
        <v>199</v>
      </c>
      <c r="AZ64" s="6" t="s">
        <v>199</v>
      </c>
      <c r="BA64" s="6" t="s">
        <v>199</v>
      </c>
      <c r="BB64" s="6" t="s">
        <v>199</v>
      </c>
      <c r="BC64" s="6" t="s">
        <v>199</v>
      </c>
      <c r="BD64" s="6" t="s">
        <v>199</v>
      </c>
      <c r="BE64" s="6" t="s">
        <v>199</v>
      </c>
      <c r="BF64" s="6" t="s">
        <v>0</v>
      </c>
      <c r="BG64" s="6" t="s">
        <v>199</v>
      </c>
      <c r="BH64" s="6" t="s">
        <v>199</v>
      </c>
      <c r="BI64" s="6" t="s">
        <v>0</v>
      </c>
      <c r="BJ64" s="6" t="s">
        <v>199</v>
      </c>
      <c r="BK64" s="6" t="s">
        <v>199</v>
      </c>
      <c r="BL64" s="6" t="s">
        <v>199</v>
      </c>
      <c r="BM64" s="6" t="s">
        <v>199</v>
      </c>
      <c r="BN64" s="6" t="s">
        <v>0</v>
      </c>
      <c r="BO64" s="6" t="s">
        <v>199</v>
      </c>
    </row>
    <row r="65" spans="1:67" x14ac:dyDescent="0.3">
      <c r="A65" s="6" t="s">
        <v>2151</v>
      </c>
      <c r="B65" s="6" t="s">
        <v>1707</v>
      </c>
      <c r="C65" s="6" t="s">
        <v>1707</v>
      </c>
      <c r="D65" s="6" t="s">
        <v>199</v>
      </c>
      <c r="E65" s="6" t="s">
        <v>199</v>
      </c>
      <c r="F65" s="6" t="s">
        <v>199</v>
      </c>
      <c r="G65" s="6" t="s">
        <v>1708</v>
      </c>
      <c r="H65" s="6" t="s">
        <v>1708</v>
      </c>
      <c r="I65" s="6" t="s">
        <v>199</v>
      </c>
      <c r="J65" s="6" t="s">
        <v>199</v>
      </c>
      <c r="K65" s="6" t="s">
        <v>1953</v>
      </c>
      <c r="L65" s="6" t="s">
        <v>1879</v>
      </c>
      <c r="M65" s="6" t="s">
        <v>199</v>
      </c>
      <c r="N65" s="6" t="s">
        <v>1705</v>
      </c>
      <c r="O65" s="6" t="s">
        <v>1705</v>
      </c>
      <c r="P65" s="6" t="s">
        <v>199</v>
      </c>
      <c r="Q65" s="6" t="s">
        <v>199</v>
      </c>
      <c r="R65" s="6" t="s">
        <v>199</v>
      </c>
      <c r="S65" s="6" t="s">
        <v>199</v>
      </c>
      <c r="T65" s="6" t="s">
        <v>199</v>
      </c>
      <c r="U65" s="6" t="s">
        <v>199</v>
      </c>
      <c r="V65" s="6" t="s">
        <v>199</v>
      </c>
      <c r="W65" s="6" t="s">
        <v>199</v>
      </c>
      <c r="X65" s="6" t="s">
        <v>199</v>
      </c>
      <c r="Y65" s="6" t="s">
        <v>199</v>
      </c>
      <c r="Z65" s="6" t="s">
        <v>199</v>
      </c>
      <c r="AA65" s="6" t="s">
        <v>199</v>
      </c>
      <c r="AB65" s="6" t="s">
        <v>199</v>
      </c>
      <c r="AC65" s="6" t="s">
        <v>199</v>
      </c>
      <c r="AD65" s="6" t="s">
        <v>199</v>
      </c>
      <c r="AE65" s="6" t="s">
        <v>199</v>
      </c>
      <c r="AF65" s="6" t="s">
        <v>199</v>
      </c>
      <c r="AG65" s="6" t="s">
        <v>199</v>
      </c>
      <c r="AH65" s="6" t="s">
        <v>199</v>
      </c>
      <c r="AI65" s="6" t="s">
        <v>199</v>
      </c>
      <c r="AJ65" s="6" t="s">
        <v>199</v>
      </c>
      <c r="AK65" s="6" t="s">
        <v>199</v>
      </c>
      <c r="AL65" s="6" t="s">
        <v>199</v>
      </c>
      <c r="AM65" s="6" t="s">
        <v>199</v>
      </c>
      <c r="AN65" s="6" t="s">
        <v>199</v>
      </c>
      <c r="AO65" s="6" t="s">
        <v>199</v>
      </c>
      <c r="AP65" s="6" t="s">
        <v>199</v>
      </c>
      <c r="AQ65" s="6" t="s">
        <v>199</v>
      </c>
      <c r="AR65" s="6" t="s">
        <v>199</v>
      </c>
      <c r="AS65" s="6" t="s">
        <v>199</v>
      </c>
      <c r="AT65" s="6" t="s">
        <v>199</v>
      </c>
      <c r="AU65" s="6" t="s">
        <v>199</v>
      </c>
      <c r="AV65" s="6" t="s">
        <v>199</v>
      </c>
      <c r="AW65" s="6" t="s">
        <v>199</v>
      </c>
      <c r="AX65" s="6" t="s">
        <v>199</v>
      </c>
      <c r="AY65" s="6" t="s">
        <v>199</v>
      </c>
      <c r="AZ65" s="6" t="s">
        <v>199</v>
      </c>
      <c r="BA65" s="6" t="s">
        <v>199</v>
      </c>
      <c r="BB65" s="6" t="s">
        <v>199</v>
      </c>
      <c r="BC65" s="6" t="s">
        <v>199</v>
      </c>
      <c r="BD65" s="6" t="s">
        <v>199</v>
      </c>
      <c r="BE65" s="6" t="s">
        <v>199</v>
      </c>
      <c r="BF65" s="6" t="s">
        <v>199</v>
      </c>
      <c r="BG65" s="6" t="s">
        <v>199</v>
      </c>
      <c r="BH65" s="6" t="s">
        <v>199</v>
      </c>
      <c r="BI65" s="6" t="s">
        <v>199</v>
      </c>
      <c r="BJ65" s="6" t="s">
        <v>199</v>
      </c>
      <c r="BK65" s="6" t="s">
        <v>199</v>
      </c>
      <c r="BL65" s="6" t="s">
        <v>199</v>
      </c>
      <c r="BM65" s="6" t="s">
        <v>199</v>
      </c>
      <c r="BN65" s="6" t="s">
        <v>199</v>
      </c>
      <c r="BO65" s="6" t="s">
        <v>199</v>
      </c>
    </row>
    <row r="66" spans="1:67" x14ac:dyDescent="0.3">
      <c r="A66" s="6" t="s">
        <v>2152</v>
      </c>
      <c r="B66" s="6" t="s">
        <v>1707</v>
      </c>
      <c r="C66" s="6" t="s">
        <v>1707</v>
      </c>
      <c r="D66" s="6" t="s">
        <v>199</v>
      </c>
      <c r="E66" s="6" t="s">
        <v>199</v>
      </c>
      <c r="F66" s="6" t="s">
        <v>199</v>
      </c>
      <c r="G66" s="6" t="s">
        <v>1708</v>
      </c>
      <c r="H66" s="6" t="s">
        <v>1708</v>
      </c>
      <c r="I66" s="6" t="s">
        <v>199</v>
      </c>
      <c r="J66" s="6" t="s">
        <v>199</v>
      </c>
      <c r="K66" s="6" t="s">
        <v>1709</v>
      </c>
      <c r="L66" s="6" t="s">
        <v>1615</v>
      </c>
      <c r="M66" s="6" t="s">
        <v>199</v>
      </c>
      <c r="N66" s="6" t="s">
        <v>1705</v>
      </c>
      <c r="O66" s="6" t="s">
        <v>1705</v>
      </c>
      <c r="P66" s="6" t="s">
        <v>199</v>
      </c>
      <c r="Q66" s="6" t="s">
        <v>199</v>
      </c>
      <c r="R66" s="6" t="s">
        <v>199</v>
      </c>
      <c r="S66" s="6" t="s">
        <v>199</v>
      </c>
      <c r="T66" s="6" t="s">
        <v>199</v>
      </c>
      <c r="U66" s="6" t="s">
        <v>199</v>
      </c>
      <c r="V66" s="6" t="s">
        <v>199</v>
      </c>
      <c r="W66" s="6" t="s">
        <v>199</v>
      </c>
      <c r="X66" s="6" t="s">
        <v>199</v>
      </c>
      <c r="Y66" s="6" t="s">
        <v>199</v>
      </c>
      <c r="Z66" s="6" t="s">
        <v>199</v>
      </c>
      <c r="AA66" s="6" t="s">
        <v>199</v>
      </c>
      <c r="AB66" s="6" t="s">
        <v>199</v>
      </c>
      <c r="AC66" s="6" t="s">
        <v>199</v>
      </c>
      <c r="AD66" s="6" t="s">
        <v>199</v>
      </c>
      <c r="AE66" s="6" t="s">
        <v>199</v>
      </c>
      <c r="AF66" s="6" t="s">
        <v>199</v>
      </c>
      <c r="AG66" s="6" t="s">
        <v>199</v>
      </c>
      <c r="AH66" s="6" t="s">
        <v>199</v>
      </c>
      <c r="AI66" s="6" t="s">
        <v>199</v>
      </c>
      <c r="AJ66" s="6" t="s">
        <v>199</v>
      </c>
      <c r="AK66" s="6" t="s">
        <v>199</v>
      </c>
      <c r="AL66" s="6" t="s">
        <v>199</v>
      </c>
      <c r="AM66" s="6" t="s">
        <v>199</v>
      </c>
      <c r="AN66" s="6" t="s">
        <v>199</v>
      </c>
      <c r="AO66" s="6" t="s">
        <v>199</v>
      </c>
      <c r="AP66" s="6" t="s">
        <v>199</v>
      </c>
      <c r="AQ66" s="6" t="s">
        <v>199</v>
      </c>
      <c r="AR66" s="6" t="s">
        <v>199</v>
      </c>
      <c r="AS66" s="6" t="s">
        <v>199</v>
      </c>
      <c r="AT66" s="6" t="s">
        <v>199</v>
      </c>
      <c r="AU66" s="6" t="s">
        <v>199</v>
      </c>
      <c r="AV66" s="6" t="s">
        <v>199</v>
      </c>
      <c r="AW66" s="6" t="s">
        <v>199</v>
      </c>
      <c r="AX66" s="6" t="s">
        <v>199</v>
      </c>
      <c r="AY66" s="6" t="s">
        <v>199</v>
      </c>
      <c r="AZ66" s="6" t="s">
        <v>199</v>
      </c>
      <c r="BA66" s="6" t="s">
        <v>199</v>
      </c>
      <c r="BB66" s="6" t="s">
        <v>199</v>
      </c>
      <c r="BC66" s="6" t="s">
        <v>199</v>
      </c>
      <c r="BD66" s="6" t="s">
        <v>199</v>
      </c>
      <c r="BE66" s="6" t="s">
        <v>199</v>
      </c>
      <c r="BF66" s="6" t="s">
        <v>199</v>
      </c>
      <c r="BG66" s="6" t="s">
        <v>199</v>
      </c>
      <c r="BH66" s="6" t="s">
        <v>199</v>
      </c>
      <c r="BI66" s="6" t="s">
        <v>199</v>
      </c>
      <c r="BJ66" s="6" t="s">
        <v>199</v>
      </c>
      <c r="BK66" s="6" t="s">
        <v>199</v>
      </c>
      <c r="BL66" s="6" t="s">
        <v>199</v>
      </c>
      <c r="BM66" s="6" t="s">
        <v>199</v>
      </c>
      <c r="BN66" s="6" t="s">
        <v>199</v>
      </c>
      <c r="BO66" s="6" t="s">
        <v>199</v>
      </c>
    </row>
    <row r="67" spans="1:67" x14ac:dyDescent="0.3">
      <c r="A67" s="6" t="s">
        <v>2153</v>
      </c>
      <c r="B67" s="6" t="s">
        <v>2154</v>
      </c>
      <c r="C67" s="6" t="s">
        <v>2155</v>
      </c>
      <c r="D67" s="6" t="s">
        <v>2156</v>
      </c>
      <c r="E67" s="6" t="s">
        <v>1811</v>
      </c>
      <c r="F67" s="6" t="s">
        <v>2157</v>
      </c>
      <c r="G67" s="6" t="s">
        <v>1730</v>
      </c>
      <c r="H67" s="6" t="s">
        <v>2158</v>
      </c>
      <c r="I67" s="6" t="s">
        <v>2159</v>
      </c>
      <c r="J67" s="6" t="s">
        <v>2160</v>
      </c>
      <c r="K67" s="6" t="s">
        <v>1702</v>
      </c>
      <c r="L67" s="6" t="s">
        <v>1784</v>
      </c>
      <c r="M67" s="6" t="s">
        <v>2161</v>
      </c>
      <c r="N67" s="6" t="s">
        <v>1705</v>
      </c>
      <c r="O67" s="6" t="s">
        <v>1705</v>
      </c>
      <c r="P67" s="6" t="s">
        <v>1810</v>
      </c>
      <c r="Q67" s="6" t="s">
        <v>1936</v>
      </c>
      <c r="R67" s="6" t="s">
        <v>199</v>
      </c>
      <c r="S67" s="6" t="s">
        <v>199</v>
      </c>
      <c r="T67" s="6" t="s">
        <v>199</v>
      </c>
      <c r="U67" s="6" t="s">
        <v>0</v>
      </c>
      <c r="V67" s="6" t="s">
        <v>199</v>
      </c>
      <c r="W67" s="6" t="s">
        <v>199</v>
      </c>
      <c r="X67" s="6" t="s">
        <v>199</v>
      </c>
      <c r="Y67" s="6" t="s">
        <v>0</v>
      </c>
      <c r="Z67" s="6" t="s">
        <v>199</v>
      </c>
      <c r="AA67" s="6" t="s">
        <v>199</v>
      </c>
      <c r="AB67" s="6" t="s">
        <v>199</v>
      </c>
      <c r="AC67" s="6" t="s">
        <v>199</v>
      </c>
      <c r="AD67" s="6" t="s">
        <v>199</v>
      </c>
      <c r="AE67" s="6" t="s">
        <v>199</v>
      </c>
      <c r="AF67" s="6" t="s">
        <v>199</v>
      </c>
      <c r="AG67" s="6" t="s">
        <v>199</v>
      </c>
      <c r="AH67" s="6" t="s">
        <v>199</v>
      </c>
      <c r="AI67" s="6" t="s">
        <v>199</v>
      </c>
      <c r="AJ67" s="6" t="s">
        <v>199</v>
      </c>
      <c r="AK67" s="6" t="s">
        <v>199</v>
      </c>
      <c r="AL67" s="6" t="s">
        <v>199</v>
      </c>
      <c r="AM67" s="6" t="s">
        <v>199</v>
      </c>
      <c r="AN67" s="6" t="s">
        <v>199</v>
      </c>
      <c r="AO67" s="6" t="s">
        <v>199</v>
      </c>
      <c r="AP67" s="6" t="s">
        <v>199</v>
      </c>
      <c r="AQ67" s="6" t="s">
        <v>199</v>
      </c>
      <c r="AR67" s="6" t="s">
        <v>199</v>
      </c>
      <c r="AS67" s="6" t="s">
        <v>199</v>
      </c>
      <c r="AT67" s="6" t="s">
        <v>199</v>
      </c>
      <c r="AU67" s="6" t="s">
        <v>199</v>
      </c>
      <c r="AV67" s="6" t="s">
        <v>199</v>
      </c>
      <c r="AW67" s="6" t="s">
        <v>199</v>
      </c>
      <c r="AX67" s="6" t="s">
        <v>199</v>
      </c>
      <c r="AY67" s="6" t="s">
        <v>199</v>
      </c>
      <c r="AZ67" s="6" t="s">
        <v>199</v>
      </c>
      <c r="BA67" s="6" t="s">
        <v>199</v>
      </c>
      <c r="BB67" s="6" t="s">
        <v>199</v>
      </c>
      <c r="BC67" s="6" t="s">
        <v>0</v>
      </c>
      <c r="BD67" s="6" t="s">
        <v>199</v>
      </c>
      <c r="BE67" s="6" t="s">
        <v>199</v>
      </c>
      <c r="BF67" s="6" t="s">
        <v>197</v>
      </c>
      <c r="BG67" s="6" t="s">
        <v>199</v>
      </c>
      <c r="BH67" s="6" t="s">
        <v>199</v>
      </c>
      <c r="BI67" s="6" t="s">
        <v>197</v>
      </c>
      <c r="BJ67" s="6" t="s">
        <v>199</v>
      </c>
      <c r="BK67" s="6" t="s">
        <v>199</v>
      </c>
      <c r="BL67" s="6" t="s">
        <v>199</v>
      </c>
      <c r="BM67" s="6" t="s">
        <v>199</v>
      </c>
      <c r="BN67" s="6" t="s">
        <v>197</v>
      </c>
      <c r="BO67" s="6" t="s">
        <v>199</v>
      </c>
    </row>
    <row r="68" spans="1:67" x14ac:dyDescent="0.3">
      <c r="A68" s="6" t="s">
        <v>2162</v>
      </c>
      <c r="B68" s="6" t="s">
        <v>2163</v>
      </c>
      <c r="C68" s="6" t="s">
        <v>2164</v>
      </c>
      <c r="D68" s="6" t="s">
        <v>2165</v>
      </c>
      <c r="E68" s="6" t="s">
        <v>2104</v>
      </c>
      <c r="F68" s="6" t="s">
        <v>1805</v>
      </c>
      <c r="G68" s="6" t="s">
        <v>1994</v>
      </c>
      <c r="H68" s="6" t="s">
        <v>1763</v>
      </c>
      <c r="I68" s="6" t="s">
        <v>1780</v>
      </c>
      <c r="J68" s="6" t="s">
        <v>2166</v>
      </c>
      <c r="K68" s="6" t="s">
        <v>1703</v>
      </c>
      <c r="L68" s="6" t="s">
        <v>2167</v>
      </c>
      <c r="M68" s="6" t="s">
        <v>2168</v>
      </c>
      <c r="N68" s="6" t="s">
        <v>1705</v>
      </c>
      <c r="O68" s="6" t="s">
        <v>1705</v>
      </c>
      <c r="P68" s="6" t="s">
        <v>2169</v>
      </c>
      <c r="Q68" s="6" t="s">
        <v>1710</v>
      </c>
      <c r="R68" s="6" t="s">
        <v>201</v>
      </c>
      <c r="S68" s="6" t="s">
        <v>199</v>
      </c>
      <c r="T68" s="6" t="s">
        <v>199</v>
      </c>
      <c r="U68" s="6" t="s">
        <v>1</v>
      </c>
      <c r="V68" s="6" t="s">
        <v>199</v>
      </c>
      <c r="W68" s="6" t="s">
        <v>199</v>
      </c>
      <c r="X68" s="6" t="s">
        <v>199</v>
      </c>
      <c r="Y68" s="6" t="s">
        <v>1</v>
      </c>
      <c r="Z68" s="6" t="s">
        <v>199</v>
      </c>
      <c r="AA68" s="6" t="s">
        <v>199</v>
      </c>
      <c r="AB68" s="6" t="s">
        <v>199</v>
      </c>
      <c r="AC68" s="6" t="s">
        <v>199</v>
      </c>
      <c r="AD68" s="6" t="s">
        <v>199</v>
      </c>
      <c r="AE68" s="6" t="s">
        <v>199</v>
      </c>
      <c r="AF68" s="6" t="s">
        <v>199</v>
      </c>
      <c r="AG68" s="6" t="s">
        <v>199</v>
      </c>
      <c r="AH68" s="6" t="s">
        <v>199</v>
      </c>
      <c r="AI68" s="6" t="s">
        <v>199</v>
      </c>
      <c r="AJ68" s="6" t="s">
        <v>199</v>
      </c>
      <c r="AK68" s="6" t="s">
        <v>199</v>
      </c>
      <c r="AL68" s="6" t="s">
        <v>199</v>
      </c>
      <c r="AM68" s="6" t="s">
        <v>199</v>
      </c>
      <c r="AN68" s="6" t="s">
        <v>199</v>
      </c>
      <c r="AO68" s="6" t="s">
        <v>199</v>
      </c>
      <c r="AP68" s="6" t="s">
        <v>199</v>
      </c>
      <c r="AQ68" s="6" t="s">
        <v>199</v>
      </c>
      <c r="AR68" s="6" t="s">
        <v>199</v>
      </c>
      <c r="AS68" s="6" t="s">
        <v>199</v>
      </c>
      <c r="AT68" s="6" t="s">
        <v>199</v>
      </c>
      <c r="AU68" s="6" t="s">
        <v>199</v>
      </c>
      <c r="AV68" s="6" t="s">
        <v>199</v>
      </c>
      <c r="AW68" s="6" t="s">
        <v>199</v>
      </c>
      <c r="AX68" s="6" t="s">
        <v>199</v>
      </c>
      <c r="AY68" s="6" t="s">
        <v>199</v>
      </c>
      <c r="AZ68" s="6" t="s">
        <v>199</v>
      </c>
      <c r="BA68" s="6" t="s">
        <v>199</v>
      </c>
      <c r="BB68" s="6" t="s">
        <v>199</v>
      </c>
      <c r="BC68" s="6" t="s">
        <v>1</v>
      </c>
      <c r="BD68" s="6" t="s">
        <v>199</v>
      </c>
      <c r="BE68" s="6" t="s">
        <v>199</v>
      </c>
      <c r="BF68" s="6" t="s">
        <v>198</v>
      </c>
      <c r="BG68" s="6" t="s">
        <v>199</v>
      </c>
      <c r="BH68" s="6" t="s">
        <v>0</v>
      </c>
      <c r="BI68" s="6" t="s">
        <v>200</v>
      </c>
      <c r="BJ68" s="6" t="s">
        <v>199</v>
      </c>
      <c r="BK68" s="6" t="s">
        <v>199</v>
      </c>
      <c r="BL68" s="6" t="s">
        <v>199</v>
      </c>
      <c r="BM68" s="6" t="s">
        <v>199</v>
      </c>
      <c r="BN68" s="6" t="s">
        <v>200</v>
      </c>
      <c r="BO68" s="6" t="s">
        <v>199</v>
      </c>
    </row>
    <row r="69" spans="1:67" x14ac:dyDescent="0.3">
      <c r="A69" s="6" t="s">
        <v>2170</v>
      </c>
      <c r="B69" s="6" t="s">
        <v>2171</v>
      </c>
      <c r="C69" s="6" t="s">
        <v>2172</v>
      </c>
      <c r="D69" s="6" t="s">
        <v>2173</v>
      </c>
      <c r="E69" s="6" t="s">
        <v>2174</v>
      </c>
      <c r="F69" s="6" t="s">
        <v>2003</v>
      </c>
      <c r="G69" s="6" t="s">
        <v>1740</v>
      </c>
      <c r="H69" s="6" t="s">
        <v>2175</v>
      </c>
      <c r="I69" s="6" t="s">
        <v>1809</v>
      </c>
      <c r="J69" s="6" t="s">
        <v>2142</v>
      </c>
      <c r="K69" s="6" t="s">
        <v>1702</v>
      </c>
      <c r="L69" s="6" t="s">
        <v>2006</v>
      </c>
      <c r="M69" s="6" t="s">
        <v>2176</v>
      </c>
      <c r="N69" s="6" t="s">
        <v>1705</v>
      </c>
      <c r="O69" s="6" t="s">
        <v>1705</v>
      </c>
      <c r="P69" s="6" t="s">
        <v>1701</v>
      </c>
      <c r="Q69" s="6" t="s">
        <v>1709</v>
      </c>
      <c r="R69" s="6" t="s">
        <v>198</v>
      </c>
      <c r="S69" s="6" t="s">
        <v>199</v>
      </c>
      <c r="T69" s="6" t="s">
        <v>199</v>
      </c>
      <c r="U69" s="6" t="s">
        <v>0</v>
      </c>
      <c r="V69" s="6" t="s">
        <v>199</v>
      </c>
      <c r="W69" s="6" t="s">
        <v>199</v>
      </c>
      <c r="X69" s="6" t="s">
        <v>199</v>
      </c>
      <c r="Y69" s="6" t="s">
        <v>0</v>
      </c>
      <c r="Z69" s="6" t="s">
        <v>199</v>
      </c>
      <c r="AA69" s="6" t="s">
        <v>199</v>
      </c>
      <c r="AB69" s="6" t="s">
        <v>199</v>
      </c>
      <c r="AC69" s="6" t="s">
        <v>199</v>
      </c>
      <c r="AD69" s="6" t="s">
        <v>199</v>
      </c>
      <c r="AE69" s="6" t="s">
        <v>199</v>
      </c>
      <c r="AF69" s="6" t="s">
        <v>199</v>
      </c>
      <c r="AG69" s="6" t="s">
        <v>199</v>
      </c>
      <c r="AH69" s="6" t="s">
        <v>199</v>
      </c>
      <c r="AI69" s="6" t="s">
        <v>199</v>
      </c>
      <c r="AJ69" s="6" t="s">
        <v>199</v>
      </c>
      <c r="AK69" s="6" t="s">
        <v>199</v>
      </c>
      <c r="AL69" s="6" t="s">
        <v>199</v>
      </c>
      <c r="AM69" s="6" t="s">
        <v>199</v>
      </c>
      <c r="AN69" s="6" t="s">
        <v>199</v>
      </c>
      <c r="AO69" s="6" t="s">
        <v>199</v>
      </c>
      <c r="AP69" s="6" t="s">
        <v>199</v>
      </c>
      <c r="AQ69" s="6" t="s">
        <v>199</v>
      </c>
      <c r="AR69" s="6" t="s">
        <v>199</v>
      </c>
      <c r="AS69" s="6" t="s">
        <v>199</v>
      </c>
      <c r="AT69" s="6" t="s">
        <v>199</v>
      </c>
      <c r="AU69" s="6" t="s">
        <v>199</v>
      </c>
      <c r="AV69" s="6" t="s">
        <v>0</v>
      </c>
      <c r="AW69" s="6" t="s">
        <v>199</v>
      </c>
      <c r="AX69" s="6" t="s">
        <v>199</v>
      </c>
      <c r="AY69" s="6" t="s">
        <v>199</v>
      </c>
      <c r="AZ69" s="6" t="s">
        <v>199</v>
      </c>
      <c r="BA69" s="6" t="s">
        <v>199</v>
      </c>
      <c r="BB69" s="6" t="s">
        <v>199</v>
      </c>
      <c r="BC69" s="6" t="s">
        <v>0</v>
      </c>
      <c r="BD69" s="6" t="s">
        <v>199</v>
      </c>
      <c r="BE69" s="6" t="s">
        <v>199</v>
      </c>
      <c r="BF69" s="6" t="s">
        <v>1</v>
      </c>
      <c r="BG69" s="6" t="s">
        <v>0</v>
      </c>
      <c r="BH69" s="6" t="s">
        <v>199</v>
      </c>
      <c r="BI69" s="6" t="s">
        <v>198</v>
      </c>
      <c r="BJ69" s="6" t="s">
        <v>199</v>
      </c>
      <c r="BK69" s="6" t="s">
        <v>199</v>
      </c>
      <c r="BL69" s="6" t="s">
        <v>199</v>
      </c>
      <c r="BM69" s="6" t="s">
        <v>199</v>
      </c>
      <c r="BN69" s="6" t="s">
        <v>198</v>
      </c>
      <c r="BO69" s="6" t="s">
        <v>199</v>
      </c>
    </row>
    <row r="70" spans="1:67" x14ac:dyDescent="0.3">
      <c r="A70" s="6" t="s">
        <v>2177</v>
      </c>
      <c r="B70" s="6" t="s">
        <v>2178</v>
      </c>
      <c r="C70" s="6" t="s">
        <v>2179</v>
      </c>
      <c r="D70" s="6" t="s">
        <v>2180</v>
      </c>
      <c r="E70" s="6" t="s">
        <v>2181</v>
      </c>
      <c r="F70" s="6" t="s">
        <v>2182</v>
      </c>
      <c r="G70" s="6" t="s">
        <v>1793</v>
      </c>
      <c r="H70" s="6" t="s">
        <v>2183</v>
      </c>
      <c r="I70" s="6" t="s">
        <v>2184</v>
      </c>
      <c r="J70" s="6" t="s">
        <v>1962</v>
      </c>
      <c r="K70" s="6" t="s">
        <v>1702</v>
      </c>
      <c r="L70" s="6" t="s">
        <v>1742</v>
      </c>
      <c r="M70" s="6" t="s">
        <v>2185</v>
      </c>
      <c r="N70" s="6" t="s">
        <v>1705</v>
      </c>
      <c r="O70" s="6" t="s">
        <v>1705</v>
      </c>
      <c r="P70" s="6" t="s">
        <v>1895</v>
      </c>
      <c r="Q70" s="6" t="s">
        <v>1784</v>
      </c>
      <c r="R70" s="6" t="s">
        <v>0</v>
      </c>
      <c r="S70" s="6" t="s">
        <v>199</v>
      </c>
      <c r="T70" s="6" t="s">
        <v>199</v>
      </c>
      <c r="U70" s="6" t="s">
        <v>198</v>
      </c>
      <c r="V70" s="6" t="s">
        <v>199</v>
      </c>
      <c r="W70" s="6" t="s">
        <v>199</v>
      </c>
      <c r="X70" s="6" t="s">
        <v>199</v>
      </c>
      <c r="Y70" s="6" t="s">
        <v>1</v>
      </c>
      <c r="Z70" s="6" t="s">
        <v>0</v>
      </c>
      <c r="AA70" s="6" t="s">
        <v>199</v>
      </c>
      <c r="AB70" s="6" t="s">
        <v>199</v>
      </c>
      <c r="AC70" s="6" t="s">
        <v>199</v>
      </c>
      <c r="AD70" s="6" t="s">
        <v>199</v>
      </c>
      <c r="AE70" s="6" t="s">
        <v>199</v>
      </c>
      <c r="AF70" s="6" t="s">
        <v>199</v>
      </c>
      <c r="AG70" s="6" t="s">
        <v>199</v>
      </c>
      <c r="AH70" s="6" t="s">
        <v>199</v>
      </c>
      <c r="AI70" s="6" t="s">
        <v>199</v>
      </c>
      <c r="AJ70" s="6" t="s">
        <v>199</v>
      </c>
      <c r="AK70" s="6" t="s">
        <v>199</v>
      </c>
      <c r="AL70" s="6" t="s">
        <v>199</v>
      </c>
      <c r="AM70" s="6" t="s">
        <v>199</v>
      </c>
      <c r="AN70" s="6" t="s">
        <v>199</v>
      </c>
      <c r="AO70" s="6" t="s">
        <v>199</v>
      </c>
      <c r="AP70" s="6" t="s">
        <v>199</v>
      </c>
      <c r="AQ70" s="6" t="s">
        <v>199</v>
      </c>
      <c r="AR70" s="6" t="s">
        <v>199</v>
      </c>
      <c r="AS70" s="6" t="s">
        <v>199</v>
      </c>
      <c r="AT70" s="6" t="s">
        <v>199</v>
      </c>
      <c r="AU70" s="6" t="s">
        <v>199</v>
      </c>
      <c r="AV70" s="6" t="s">
        <v>199</v>
      </c>
      <c r="AW70" s="6" t="s">
        <v>199</v>
      </c>
      <c r="AX70" s="6" t="s">
        <v>199</v>
      </c>
      <c r="AY70" s="6" t="s">
        <v>199</v>
      </c>
      <c r="AZ70" s="6" t="s">
        <v>199</v>
      </c>
      <c r="BA70" s="6" t="s">
        <v>199</v>
      </c>
      <c r="BB70" s="6" t="s">
        <v>199</v>
      </c>
      <c r="BC70" s="6" t="s">
        <v>198</v>
      </c>
      <c r="BD70" s="6" t="s">
        <v>199</v>
      </c>
      <c r="BE70" s="6" t="s">
        <v>199</v>
      </c>
      <c r="BF70" s="6" t="s">
        <v>200</v>
      </c>
      <c r="BG70" s="6" t="s">
        <v>199</v>
      </c>
      <c r="BH70" s="6" t="s">
        <v>199</v>
      </c>
      <c r="BI70" s="6" t="s">
        <v>200</v>
      </c>
      <c r="BJ70" s="6" t="s">
        <v>199</v>
      </c>
      <c r="BK70" s="6" t="s">
        <v>199</v>
      </c>
      <c r="BL70" s="6" t="s">
        <v>199</v>
      </c>
      <c r="BM70" s="6" t="s">
        <v>199</v>
      </c>
      <c r="BN70" s="6" t="s">
        <v>200</v>
      </c>
      <c r="BO70" s="6" t="s">
        <v>199</v>
      </c>
    </row>
    <row r="71" spans="1:67" x14ac:dyDescent="0.3">
      <c r="A71" s="6" t="s">
        <v>2186</v>
      </c>
      <c r="B71" s="6" t="s">
        <v>2187</v>
      </c>
      <c r="C71" s="6" t="s">
        <v>2188</v>
      </c>
      <c r="D71" s="6" t="s">
        <v>2189</v>
      </c>
      <c r="E71" s="6" t="s">
        <v>2190</v>
      </c>
      <c r="F71" s="6" t="s">
        <v>2191</v>
      </c>
      <c r="G71" s="6" t="s">
        <v>2192</v>
      </c>
      <c r="H71" s="6" t="s">
        <v>1841</v>
      </c>
      <c r="I71" s="6" t="s">
        <v>2193</v>
      </c>
      <c r="J71" s="6" t="s">
        <v>2194</v>
      </c>
      <c r="K71" s="6" t="s">
        <v>1702</v>
      </c>
      <c r="L71" s="6" t="s">
        <v>1917</v>
      </c>
      <c r="M71" s="6" t="s">
        <v>2195</v>
      </c>
      <c r="N71" s="6" t="s">
        <v>1705</v>
      </c>
      <c r="O71" s="6" t="s">
        <v>1705</v>
      </c>
      <c r="P71" s="6" t="s">
        <v>1936</v>
      </c>
      <c r="Q71" s="6" t="s">
        <v>1845</v>
      </c>
      <c r="R71" s="6" t="s">
        <v>197</v>
      </c>
      <c r="S71" s="6" t="s">
        <v>199</v>
      </c>
      <c r="T71" s="6" t="s">
        <v>199</v>
      </c>
      <c r="U71" s="6" t="s">
        <v>199</v>
      </c>
      <c r="V71" s="6" t="s">
        <v>199</v>
      </c>
      <c r="W71" s="6" t="s">
        <v>199</v>
      </c>
      <c r="X71" s="6" t="s">
        <v>199</v>
      </c>
      <c r="Y71" s="6" t="s">
        <v>199</v>
      </c>
      <c r="Z71" s="6" t="s">
        <v>199</v>
      </c>
      <c r="AA71" s="6" t="s">
        <v>199</v>
      </c>
      <c r="AB71" s="6" t="s">
        <v>199</v>
      </c>
      <c r="AC71" s="6" t="s">
        <v>199</v>
      </c>
      <c r="AD71" s="6" t="s">
        <v>199</v>
      </c>
      <c r="AE71" s="6" t="s">
        <v>199</v>
      </c>
      <c r="AF71" s="6" t="s">
        <v>199</v>
      </c>
      <c r="AG71" s="6" t="s">
        <v>199</v>
      </c>
      <c r="AH71" s="6" t="s">
        <v>199</v>
      </c>
      <c r="AI71" s="6" t="s">
        <v>199</v>
      </c>
      <c r="AJ71" s="6" t="s">
        <v>199</v>
      </c>
      <c r="AK71" s="6" t="s">
        <v>199</v>
      </c>
      <c r="AL71" s="6" t="s">
        <v>199</v>
      </c>
      <c r="AM71" s="6" t="s">
        <v>199</v>
      </c>
      <c r="AN71" s="6" t="s">
        <v>199</v>
      </c>
      <c r="AO71" s="6" t="s">
        <v>199</v>
      </c>
      <c r="AP71" s="6" t="s">
        <v>199</v>
      </c>
      <c r="AQ71" s="6" t="s">
        <v>199</v>
      </c>
      <c r="AR71" s="6" t="s">
        <v>199</v>
      </c>
      <c r="AS71" s="6" t="s">
        <v>199</v>
      </c>
      <c r="AT71" s="6" t="s">
        <v>199</v>
      </c>
      <c r="AU71" s="6" t="s">
        <v>199</v>
      </c>
      <c r="AV71" s="6" t="s">
        <v>0</v>
      </c>
      <c r="AW71" s="6" t="s">
        <v>199</v>
      </c>
      <c r="AX71" s="6" t="s">
        <v>199</v>
      </c>
      <c r="AY71" s="6" t="s">
        <v>199</v>
      </c>
      <c r="AZ71" s="6" t="s">
        <v>199</v>
      </c>
      <c r="BA71" s="6" t="s">
        <v>199</v>
      </c>
      <c r="BB71" s="6" t="s">
        <v>199</v>
      </c>
      <c r="BC71" s="6" t="s">
        <v>199</v>
      </c>
      <c r="BD71" s="6" t="s">
        <v>199</v>
      </c>
      <c r="BE71" s="6" t="s">
        <v>199</v>
      </c>
      <c r="BF71" s="6" t="s">
        <v>0</v>
      </c>
      <c r="BG71" s="6" t="s">
        <v>199</v>
      </c>
      <c r="BH71" s="6" t="s">
        <v>199</v>
      </c>
      <c r="BI71" s="6" t="s">
        <v>0</v>
      </c>
      <c r="BJ71" s="6" t="s">
        <v>199</v>
      </c>
      <c r="BK71" s="6" t="s">
        <v>199</v>
      </c>
      <c r="BL71" s="6" t="s">
        <v>199</v>
      </c>
      <c r="BM71" s="6" t="s">
        <v>199</v>
      </c>
      <c r="BN71" s="6" t="s">
        <v>0</v>
      </c>
      <c r="BO71" s="6" t="s">
        <v>199</v>
      </c>
    </row>
    <row r="72" spans="1:67" x14ac:dyDescent="0.3">
      <c r="A72" s="6" t="s">
        <v>2196</v>
      </c>
      <c r="B72" s="6" t="s">
        <v>2197</v>
      </c>
      <c r="C72" s="6" t="s">
        <v>2198</v>
      </c>
      <c r="D72" s="6" t="s">
        <v>1962</v>
      </c>
      <c r="E72" s="6" t="s">
        <v>1903</v>
      </c>
      <c r="F72" s="6" t="s">
        <v>2199</v>
      </c>
      <c r="G72" s="6" t="s">
        <v>2200</v>
      </c>
      <c r="H72" s="6" t="s">
        <v>2201</v>
      </c>
      <c r="I72" s="6" t="s">
        <v>200</v>
      </c>
      <c r="J72" s="6" t="s">
        <v>201</v>
      </c>
      <c r="K72" s="6" t="s">
        <v>1784</v>
      </c>
      <c r="L72" s="6" t="s">
        <v>2054</v>
      </c>
      <c r="M72" s="6" t="s">
        <v>2202</v>
      </c>
      <c r="N72" s="6" t="s">
        <v>1705</v>
      </c>
      <c r="O72" s="6" t="s">
        <v>1705</v>
      </c>
      <c r="P72" s="6" t="s">
        <v>199</v>
      </c>
      <c r="Q72" s="6" t="s">
        <v>199</v>
      </c>
      <c r="R72" s="6" t="s">
        <v>0</v>
      </c>
      <c r="S72" s="6" t="s">
        <v>199</v>
      </c>
      <c r="T72" s="6" t="s">
        <v>199</v>
      </c>
      <c r="U72" s="6" t="s">
        <v>0</v>
      </c>
      <c r="V72" s="6" t="s">
        <v>199</v>
      </c>
      <c r="W72" s="6" t="s">
        <v>199</v>
      </c>
      <c r="X72" s="6" t="s">
        <v>199</v>
      </c>
      <c r="Y72" s="6" t="s">
        <v>0</v>
      </c>
      <c r="Z72" s="6" t="s">
        <v>199</v>
      </c>
      <c r="AA72" s="6" t="s">
        <v>199</v>
      </c>
      <c r="AB72" s="6" t="s">
        <v>199</v>
      </c>
      <c r="AC72" s="6" t="s">
        <v>199</v>
      </c>
      <c r="AD72" s="6" t="s">
        <v>199</v>
      </c>
      <c r="AE72" s="6" t="s">
        <v>199</v>
      </c>
      <c r="AF72" s="6" t="s">
        <v>199</v>
      </c>
      <c r="AG72" s="6" t="s">
        <v>199</v>
      </c>
      <c r="AH72" s="6" t="s">
        <v>199</v>
      </c>
      <c r="AI72" s="6" t="s">
        <v>199</v>
      </c>
      <c r="AJ72" s="6" t="s">
        <v>199</v>
      </c>
      <c r="AK72" s="6" t="s">
        <v>199</v>
      </c>
      <c r="AL72" s="6" t="s">
        <v>199</v>
      </c>
      <c r="AM72" s="6" t="s">
        <v>199</v>
      </c>
      <c r="AN72" s="6" t="s">
        <v>199</v>
      </c>
      <c r="AO72" s="6" t="s">
        <v>199</v>
      </c>
      <c r="AP72" s="6" t="s">
        <v>199</v>
      </c>
      <c r="AQ72" s="6" t="s">
        <v>199</v>
      </c>
      <c r="AR72" s="6" t="s">
        <v>199</v>
      </c>
      <c r="AS72" s="6" t="s">
        <v>199</v>
      </c>
      <c r="AT72" s="6" t="s">
        <v>199</v>
      </c>
      <c r="AU72" s="6" t="s">
        <v>199</v>
      </c>
      <c r="AV72" s="6" t="s">
        <v>199</v>
      </c>
      <c r="AW72" s="6" t="s">
        <v>199</v>
      </c>
      <c r="AX72" s="6" t="s">
        <v>199</v>
      </c>
      <c r="AY72" s="6" t="s">
        <v>199</v>
      </c>
      <c r="AZ72" s="6" t="s">
        <v>199</v>
      </c>
      <c r="BA72" s="6" t="s">
        <v>199</v>
      </c>
      <c r="BB72" s="6" t="s">
        <v>199</v>
      </c>
      <c r="BC72" s="6" t="s">
        <v>0</v>
      </c>
      <c r="BD72" s="6" t="s">
        <v>199</v>
      </c>
      <c r="BE72" s="6" t="s">
        <v>199</v>
      </c>
      <c r="BF72" s="6" t="s">
        <v>197</v>
      </c>
      <c r="BG72" s="6" t="s">
        <v>199</v>
      </c>
      <c r="BH72" s="6" t="s">
        <v>199</v>
      </c>
      <c r="BI72" s="6" t="s">
        <v>1</v>
      </c>
      <c r="BJ72" s="6" t="s">
        <v>199</v>
      </c>
      <c r="BK72" s="6" t="s">
        <v>199</v>
      </c>
      <c r="BL72" s="6" t="s">
        <v>199</v>
      </c>
      <c r="BM72" s="6" t="s">
        <v>199</v>
      </c>
      <c r="BN72" s="6" t="s">
        <v>1</v>
      </c>
      <c r="BO72" s="6" t="s">
        <v>199</v>
      </c>
    </row>
    <row r="73" spans="1:67" x14ac:dyDescent="0.3">
      <c r="A73" s="6" t="s">
        <v>2203</v>
      </c>
      <c r="B73" s="6" t="s">
        <v>2204</v>
      </c>
      <c r="C73" s="6" t="s">
        <v>2205</v>
      </c>
      <c r="D73" s="6" t="s">
        <v>2206</v>
      </c>
      <c r="E73" s="6" t="s">
        <v>1697</v>
      </c>
      <c r="F73" s="6" t="s">
        <v>1772</v>
      </c>
      <c r="G73" s="6" t="s">
        <v>2207</v>
      </c>
      <c r="H73" s="6" t="s">
        <v>2208</v>
      </c>
      <c r="I73" s="6" t="s">
        <v>1</v>
      </c>
      <c r="J73" s="6" t="s">
        <v>200</v>
      </c>
      <c r="K73" s="6" t="s">
        <v>1702</v>
      </c>
      <c r="L73" s="6" t="s">
        <v>1784</v>
      </c>
      <c r="M73" s="6" t="s">
        <v>2209</v>
      </c>
      <c r="N73" s="6" t="s">
        <v>1705</v>
      </c>
      <c r="O73" s="6" t="s">
        <v>1705</v>
      </c>
      <c r="P73" s="6" t="s">
        <v>199</v>
      </c>
      <c r="Q73" s="6" t="s">
        <v>1</v>
      </c>
      <c r="R73" s="6" t="s">
        <v>199</v>
      </c>
      <c r="S73" s="6" t="s">
        <v>199</v>
      </c>
      <c r="T73" s="6" t="s">
        <v>199</v>
      </c>
      <c r="U73" s="6" t="s">
        <v>201</v>
      </c>
      <c r="V73" s="6" t="s">
        <v>1709</v>
      </c>
      <c r="W73" s="6" t="s">
        <v>199</v>
      </c>
      <c r="X73" s="6" t="s">
        <v>199</v>
      </c>
      <c r="Y73" s="6" t="s">
        <v>1</v>
      </c>
      <c r="Z73" s="6" t="s">
        <v>199</v>
      </c>
      <c r="AA73" s="6" t="s">
        <v>199</v>
      </c>
      <c r="AB73" s="6" t="s">
        <v>199</v>
      </c>
      <c r="AC73" s="6" t="s">
        <v>199</v>
      </c>
      <c r="AD73" s="6" t="s">
        <v>199</v>
      </c>
      <c r="AE73" s="6" t="s">
        <v>199</v>
      </c>
      <c r="AF73" s="6" t="s">
        <v>199</v>
      </c>
      <c r="AG73" s="6" t="s">
        <v>199</v>
      </c>
      <c r="AH73" s="6" t="s">
        <v>199</v>
      </c>
      <c r="AI73" s="6" t="s">
        <v>199</v>
      </c>
      <c r="AJ73" s="6" t="s">
        <v>199</v>
      </c>
      <c r="AK73" s="6" t="s">
        <v>199</v>
      </c>
      <c r="AL73" s="6" t="s">
        <v>199</v>
      </c>
      <c r="AM73" s="6" t="s">
        <v>199</v>
      </c>
      <c r="AN73" s="6" t="s">
        <v>199</v>
      </c>
      <c r="AO73" s="6" t="s">
        <v>199</v>
      </c>
      <c r="AP73" s="6" t="s">
        <v>199</v>
      </c>
      <c r="AQ73" s="6" t="s">
        <v>199</v>
      </c>
      <c r="AR73" s="6" t="s">
        <v>199</v>
      </c>
      <c r="AS73" s="6" t="s">
        <v>199</v>
      </c>
      <c r="AT73" s="6" t="s">
        <v>199</v>
      </c>
      <c r="AU73" s="6" t="s">
        <v>199</v>
      </c>
      <c r="AV73" s="6" t="s">
        <v>199</v>
      </c>
      <c r="AW73" s="6" t="s">
        <v>199</v>
      </c>
      <c r="AX73" s="6" t="s">
        <v>199</v>
      </c>
      <c r="AY73" s="6" t="s">
        <v>199</v>
      </c>
      <c r="AZ73" s="6" t="s">
        <v>199</v>
      </c>
      <c r="BA73" s="6" t="s">
        <v>199</v>
      </c>
      <c r="BB73" s="6" t="s">
        <v>199</v>
      </c>
      <c r="BC73" s="6" t="s">
        <v>201</v>
      </c>
      <c r="BD73" s="6" t="s">
        <v>199</v>
      </c>
      <c r="BE73" s="6" t="s">
        <v>199</v>
      </c>
      <c r="BF73" s="6" t="s">
        <v>1</v>
      </c>
      <c r="BG73" s="6" t="s">
        <v>199</v>
      </c>
      <c r="BH73" s="6" t="s">
        <v>199</v>
      </c>
      <c r="BI73" s="6" t="s">
        <v>1</v>
      </c>
      <c r="BJ73" s="6" t="s">
        <v>199</v>
      </c>
      <c r="BK73" s="6" t="s">
        <v>199</v>
      </c>
      <c r="BL73" s="6" t="s">
        <v>199</v>
      </c>
      <c r="BM73" s="6" t="s">
        <v>199</v>
      </c>
      <c r="BN73" s="6" t="s">
        <v>1</v>
      </c>
      <c r="BO73" s="6" t="s">
        <v>199</v>
      </c>
    </row>
    <row r="74" spans="1:67" x14ac:dyDescent="0.3">
      <c r="A74" s="6" t="s">
        <v>2210</v>
      </c>
      <c r="B74" s="6" t="s">
        <v>2211</v>
      </c>
      <c r="C74" s="6" t="s">
        <v>2212</v>
      </c>
      <c r="D74" s="6" t="s">
        <v>2213</v>
      </c>
      <c r="E74" s="6" t="s">
        <v>2214</v>
      </c>
      <c r="F74" s="6" t="s">
        <v>1840</v>
      </c>
      <c r="G74" s="6" t="s">
        <v>2215</v>
      </c>
      <c r="H74" s="6" t="s">
        <v>1821</v>
      </c>
      <c r="I74" s="6" t="s">
        <v>1784</v>
      </c>
      <c r="J74" s="6" t="s">
        <v>1812</v>
      </c>
      <c r="K74" s="6" t="s">
        <v>1702</v>
      </c>
      <c r="L74" s="6" t="s">
        <v>1703</v>
      </c>
      <c r="M74" s="6" t="s">
        <v>2185</v>
      </c>
      <c r="N74" s="6" t="s">
        <v>1705</v>
      </c>
      <c r="O74" s="6" t="s">
        <v>1705</v>
      </c>
      <c r="P74" s="6" t="s">
        <v>1701</v>
      </c>
      <c r="Q74" s="6" t="s">
        <v>1764</v>
      </c>
      <c r="R74" s="6" t="s">
        <v>0</v>
      </c>
      <c r="S74" s="6" t="s">
        <v>199</v>
      </c>
      <c r="T74" s="6" t="s">
        <v>199</v>
      </c>
      <c r="U74" s="6" t="s">
        <v>0</v>
      </c>
      <c r="V74" s="6" t="s">
        <v>199</v>
      </c>
      <c r="W74" s="6" t="s">
        <v>199</v>
      </c>
      <c r="X74" s="6" t="s">
        <v>199</v>
      </c>
      <c r="Y74" s="6" t="s">
        <v>199</v>
      </c>
      <c r="Z74" s="6" t="s">
        <v>199</v>
      </c>
      <c r="AA74" s="6" t="s">
        <v>199</v>
      </c>
      <c r="AB74" s="6" t="s">
        <v>199</v>
      </c>
      <c r="AC74" s="6" t="s">
        <v>199</v>
      </c>
      <c r="AD74" s="6" t="s">
        <v>199</v>
      </c>
      <c r="AE74" s="6" t="s">
        <v>199</v>
      </c>
      <c r="AF74" s="6" t="s">
        <v>199</v>
      </c>
      <c r="AG74" s="6" t="s">
        <v>199</v>
      </c>
      <c r="AH74" s="6" t="s">
        <v>199</v>
      </c>
      <c r="AI74" s="6" t="s">
        <v>199</v>
      </c>
      <c r="AJ74" s="6" t="s">
        <v>199</v>
      </c>
      <c r="AK74" s="6" t="s">
        <v>199</v>
      </c>
      <c r="AL74" s="6" t="s">
        <v>199</v>
      </c>
      <c r="AM74" s="6" t="s">
        <v>199</v>
      </c>
      <c r="AN74" s="6" t="s">
        <v>199</v>
      </c>
      <c r="AO74" s="6" t="s">
        <v>199</v>
      </c>
      <c r="AP74" s="6" t="s">
        <v>199</v>
      </c>
      <c r="AQ74" s="6" t="s">
        <v>199</v>
      </c>
      <c r="AR74" s="6" t="s">
        <v>199</v>
      </c>
      <c r="AS74" s="6" t="s">
        <v>199</v>
      </c>
      <c r="AT74" s="6" t="s">
        <v>199</v>
      </c>
      <c r="AU74" s="6" t="s">
        <v>199</v>
      </c>
      <c r="AV74" s="6" t="s">
        <v>199</v>
      </c>
      <c r="AW74" s="6" t="s">
        <v>199</v>
      </c>
      <c r="AX74" s="6" t="s">
        <v>199</v>
      </c>
      <c r="AY74" s="6" t="s">
        <v>199</v>
      </c>
      <c r="AZ74" s="6" t="s">
        <v>199</v>
      </c>
      <c r="BA74" s="6" t="s">
        <v>199</v>
      </c>
      <c r="BB74" s="6" t="s">
        <v>199</v>
      </c>
      <c r="BC74" s="6" t="s">
        <v>0</v>
      </c>
      <c r="BD74" s="6" t="s">
        <v>199</v>
      </c>
      <c r="BE74" s="6" t="s">
        <v>199</v>
      </c>
      <c r="BF74" s="6" t="s">
        <v>0</v>
      </c>
      <c r="BG74" s="6" t="s">
        <v>199</v>
      </c>
      <c r="BH74" s="6" t="s">
        <v>199</v>
      </c>
      <c r="BI74" s="6" t="s">
        <v>0</v>
      </c>
      <c r="BJ74" s="6" t="s">
        <v>199</v>
      </c>
      <c r="BK74" s="6" t="s">
        <v>199</v>
      </c>
      <c r="BL74" s="6" t="s">
        <v>199</v>
      </c>
      <c r="BM74" s="6" t="s">
        <v>199</v>
      </c>
      <c r="BN74" s="6" t="s">
        <v>0</v>
      </c>
      <c r="BO74" s="6" t="s">
        <v>199</v>
      </c>
    </row>
    <row r="75" spans="1:67" x14ac:dyDescent="0.3">
      <c r="A75" s="6" t="s">
        <v>2216</v>
      </c>
      <c r="B75" s="6" t="s">
        <v>2217</v>
      </c>
      <c r="C75" s="6" t="s">
        <v>2218</v>
      </c>
      <c r="D75" s="6" t="s">
        <v>2219</v>
      </c>
      <c r="E75" s="6" t="s">
        <v>1722</v>
      </c>
      <c r="F75" s="6" t="s">
        <v>2220</v>
      </c>
      <c r="G75" s="6" t="s">
        <v>1718</v>
      </c>
      <c r="H75" s="6" t="s">
        <v>2158</v>
      </c>
      <c r="I75" s="6" t="s">
        <v>1875</v>
      </c>
      <c r="J75" s="6" t="s">
        <v>2221</v>
      </c>
      <c r="K75" s="6" t="s">
        <v>1702</v>
      </c>
      <c r="L75" s="6" t="s">
        <v>1754</v>
      </c>
      <c r="M75" s="6" t="s">
        <v>2222</v>
      </c>
      <c r="N75" s="6" t="s">
        <v>1705</v>
      </c>
      <c r="O75" s="6" t="s">
        <v>1705</v>
      </c>
      <c r="P75" s="6" t="s">
        <v>1613</v>
      </c>
      <c r="Q75" s="6" t="s">
        <v>2054</v>
      </c>
      <c r="R75" s="6" t="s">
        <v>199</v>
      </c>
      <c r="S75" s="6" t="s">
        <v>199</v>
      </c>
      <c r="T75" s="6" t="s">
        <v>199</v>
      </c>
      <c r="U75" s="6" t="s">
        <v>199</v>
      </c>
      <c r="V75" s="6" t="s">
        <v>199</v>
      </c>
      <c r="W75" s="6" t="s">
        <v>199</v>
      </c>
      <c r="X75" s="6" t="s">
        <v>199</v>
      </c>
      <c r="Y75" s="6" t="s">
        <v>199</v>
      </c>
      <c r="Z75" s="6" t="s">
        <v>199</v>
      </c>
      <c r="AA75" s="6" t="s">
        <v>199</v>
      </c>
      <c r="AB75" s="6" t="s">
        <v>199</v>
      </c>
      <c r="AC75" s="6" t="s">
        <v>199</v>
      </c>
      <c r="AD75" s="6" t="s">
        <v>199</v>
      </c>
      <c r="AE75" s="6" t="s">
        <v>199</v>
      </c>
      <c r="AF75" s="6" t="s">
        <v>199</v>
      </c>
      <c r="AG75" s="6" t="s">
        <v>199</v>
      </c>
      <c r="AH75" s="6" t="s">
        <v>199</v>
      </c>
      <c r="AI75" s="6" t="s">
        <v>199</v>
      </c>
      <c r="AJ75" s="6" t="s">
        <v>199</v>
      </c>
      <c r="AK75" s="6" t="s">
        <v>199</v>
      </c>
      <c r="AL75" s="6" t="s">
        <v>199</v>
      </c>
      <c r="AM75" s="6" t="s">
        <v>199</v>
      </c>
      <c r="AN75" s="6" t="s">
        <v>199</v>
      </c>
      <c r="AO75" s="6" t="s">
        <v>199</v>
      </c>
      <c r="AP75" s="6" t="s">
        <v>199</v>
      </c>
      <c r="AQ75" s="6" t="s">
        <v>199</v>
      </c>
      <c r="AR75" s="6" t="s">
        <v>199</v>
      </c>
      <c r="AS75" s="6" t="s">
        <v>199</v>
      </c>
      <c r="AT75" s="6" t="s">
        <v>199</v>
      </c>
      <c r="AU75" s="6" t="s">
        <v>199</v>
      </c>
      <c r="AV75" s="6" t="s">
        <v>199</v>
      </c>
      <c r="AW75" s="6" t="s">
        <v>199</v>
      </c>
      <c r="AX75" s="6" t="s">
        <v>0</v>
      </c>
      <c r="AY75" s="6" t="s">
        <v>199</v>
      </c>
      <c r="AZ75" s="6" t="s">
        <v>199</v>
      </c>
      <c r="BA75" s="6" t="s">
        <v>199</v>
      </c>
      <c r="BB75" s="6" t="s">
        <v>199</v>
      </c>
      <c r="BC75" s="6" t="s">
        <v>199</v>
      </c>
      <c r="BD75" s="6" t="s">
        <v>199</v>
      </c>
      <c r="BE75" s="6" t="s">
        <v>199</v>
      </c>
      <c r="BF75" s="6" t="s">
        <v>0</v>
      </c>
      <c r="BG75" s="6" t="s">
        <v>199</v>
      </c>
      <c r="BH75" s="6" t="s">
        <v>199</v>
      </c>
      <c r="BI75" s="6" t="s">
        <v>1</v>
      </c>
      <c r="BJ75" s="6" t="s">
        <v>199</v>
      </c>
      <c r="BK75" s="6" t="s">
        <v>199</v>
      </c>
      <c r="BL75" s="6" t="s">
        <v>199</v>
      </c>
      <c r="BM75" s="6" t="s">
        <v>199</v>
      </c>
      <c r="BN75" s="6" t="s">
        <v>1</v>
      </c>
      <c r="BO75" s="6" t="s">
        <v>199</v>
      </c>
    </row>
    <row r="76" spans="1:67" x14ac:dyDescent="0.3">
      <c r="A76" s="6" t="s">
        <v>2223</v>
      </c>
      <c r="B76" s="6" t="s">
        <v>1713</v>
      </c>
      <c r="C76" s="6" t="s">
        <v>2224</v>
      </c>
      <c r="D76" s="6" t="s">
        <v>2225</v>
      </c>
      <c r="E76" s="6" t="s">
        <v>2226</v>
      </c>
      <c r="F76" s="6" t="s">
        <v>2227</v>
      </c>
      <c r="G76" s="6" t="s">
        <v>1902</v>
      </c>
      <c r="H76" s="6" t="s">
        <v>1914</v>
      </c>
      <c r="I76" s="6" t="s">
        <v>2184</v>
      </c>
      <c r="J76" s="6" t="s">
        <v>2228</v>
      </c>
      <c r="K76" s="6" t="s">
        <v>1702</v>
      </c>
      <c r="L76" s="6" t="s">
        <v>1720</v>
      </c>
      <c r="M76" s="6" t="s">
        <v>2229</v>
      </c>
      <c r="N76" s="6" t="s">
        <v>1705</v>
      </c>
      <c r="O76" s="6" t="s">
        <v>1705</v>
      </c>
      <c r="P76" s="6" t="s">
        <v>1709</v>
      </c>
      <c r="Q76" s="6" t="s">
        <v>1784</v>
      </c>
      <c r="R76" s="6" t="s">
        <v>197</v>
      </c>
      <c r="S76" s="6" t="s">
        <v>199</v>
      </c>
      <c r="T76" s="6" t="s">
        <v>199</v>
      </c>
      <c r="U76" s="6" t="s">
        <v>199</v>
      </c>
      <c r="V76" s="6" t="s">
        <v>199</v>
      </c>
      <c r="W76" s="6" t="s">
        <v>199</v>
      </c>
      <c r="X76" s="6" t="s">
        <v>199</v>
      </c>
      <c r="Y76" s="6" t="s">
        <v>199</v>
      </c>
      <c r="Z76" s="6" t="s">
        <v>199</v>
      </c>
      <c r="AA76" s="6" t="s">
        <v>199</v>
      </c>
      <c r="AB76" s="6" t="s">
        <v>199</v>
      </c>
      <c r="AC76" s="6" t="s">
        <v>199</v>
      </c>
      <c r="AD76" s="6" t="s">
        <v>199</v>
      </c>
      <c r="AE76" s="6" t="s">
        <v>199</v>
      </c>
      <c r="AF76" s="6" t="s">
        <v>199</v>
      </c>
      <c r="AG76" s="6" t="s">
        <v>199</v>
      </c>
      <c r="AH76" s="6" t="s">
        <v>199</v>
      </c>
      <c r="AI76" s="6" t="s">
        <v>199</v>
      </c>
      <c r="AJ76" s="6" t="s">
        <v>199</v>
      </c>
      <c r="AK76" s="6" t="s">
        <v>199</v>
      </c>
      <c r="AL76" s="6" t="s">
        <v>199</v>
      </c>
      <c r="AM76" s="6" t="s">
        <v>199</v>
      </c>
      <c r="AN76" s="6" t="s">
        <v>199</v>
      </c>
      <c r="AO76" s="6" t="s">
        <v>199</v>
      </c>
      <c r="AP76" s="6" t="s">
        <v>199</v>
      </c>
      <c r="AQ76" s="6" t="s">
        <v>199</v>
      </c>
      <c r="AR76" s="6" t="s">
        <v>199</v>
      </c>
      <c r="AS76" s="6" t="s">
        <v>199</v>
      </c>
      <c r="AT76" s="6" t="s">
        <v>199</v>
      </c>
      <c r="AU76" s="6" t="s">
        <v>199</v>
      </c>
      <c r="AV76" s="6" t="s">
        <v>0</v>
      </c>
      <c r="AW76" s="6" t="s">
        <v>199</v>
      </c>
      <c r="AX76" s="6" t="s">
        <v>199</v>
      </c>
      <c r="AY76" s="6" t="s">
        <v>199</v>
      </c>
      <c r="AZ76" s="6" t="s">
        <v>199</v>
      </c>
      <c r="BA76" s="6" t="s">
        <v>199</v>
      </c>
      <c r="BB76" s="6" t="s">
        <v>199</v>
      </c>
      <c r="BC76" s="6" t="s">
        <v>199</v>
      </c>
      <c r="BD76" s="6" t="s">
        <v>199</v>
      </c>
      <c r="BE76" s="6" t="s">
        <v>199</v>
      </c>
      <c r="BF76" s="6" t="s">
        <v>1</v>
      </c>
      <c r="BG76" s="6" t="s">
        <v>199</v>
      </c>
      <c r="BH76" s="6" t="s">
        <v>199</v>
      </c>
      <c r="BI76" s="6" t="s">
        <v>1</v>
      </c>
      <c r="BJ76" s="6" t="s">
        <v>199</v>
      </c>
      <c r="BK76" s="6" t="s">
        <v>199</v>
      </c>
      <c r="BL76" s="6" t="s">
        <v>199</v>
      </c>
      <c r="BM76" s="6" t="s">
        <v>199</v>
      </c>
      <c r="BN76" s="6" t="s">
        <v>1</v>
      </c>
      <c r="BO76" s="6" t="s">
        <v>199</v>
      </c>
    </row>
    <row r="77" spans="1:67" x14ac:dyDescent="0.3">
      <c r="A77" s="6" t="s">
        <v>2230</v>
      </c>
      <c r="B77" s="6" t="s">
        <v>2231</v>
      </c>
      <c r="C77" s="6" t="s">
        <v>2232</v>
      </c>
      <c r="D77" s="6" t="s">
        <v>2233</v>
      </c>
      <c r="E77" s="6" t="s">
        <v>2234</v>
      </c>
      <c r="F77" s="6" t="s">
        <v>2235</v>
      </c>
      <c r="G77" s="6" t="s">
        <v>2236</v>
      </c>
      <c r="H77" s="6" t="s">
        <v>2237</v>
      </c>
      <c r="I77" s="6" t="s">
        <v>2092</v>
      </c>
      <c r="J77" s="6" t="s">
        <v>2238</v>
      </c>
      <c r="K77" s="6" t="s">
        <v>1702</v>
      </c>
      <c r="L77" s="6" t="s">
        <v>1720</v>
      </c>
      <c r="M77" s="6" t="s">
        <v>2239</v>
      </c>
      <c r="N77" s="6" t="s">
        <v>1705</v>
      </c>
      <c r="O77" s="6" t="s">
        <v>1705</v>
      </c>
      <c r="P77" s="6" t="s">
        <v>1765</v>
      </c>
      <c r="Q77" s="6" t="s">
        <v>2184</v>
      </c>
      <c r="R77" s="6" t="s">
        <v>201</v>
      </c>
      <c r="S77" s="6" t="s">
        <v>199</v>
      </c>
      <c r="T77" s="6" t="s">
        <v>199</v>
      </c>
      <c r="U77" s="6" t="s">
        <v>0</v>
      </c>
      <c r="V77" s="6" t="s">
        <v>199</v>
      </c>
      <c r="W77" s="6" t="s">
        <v>199</v>
      </c>
      <c r="X77" s="6" t="s">
        <v>199</v>
      </c>
      <c r="Y77" s="6" t="s">
        <v>0</v>
      </c>
      <c r="Z77" s="6" t="s">
        <v>199</v>
      </c>
      <c r="AA77" s="6" t="s">
        <v>199</v>
      </c>
      <c r="AB77" s="6" t="s">
        <v>199</v>
      </c>
      <c r="AC77" s="6" t="s">
        <v>199</v>
      </c>
      <c r="AD77" s="6" t="s">
        <v>199</v>
      </c>
      <c r="AE77" s="6" t="s">
        <v>199</v>
      </c>
      <c r="AF77" s="6" t="s">
        <v>199</v>
      </c>
      <c r="AG77" s="6" t="s">
        <v>199</v>
      </c>
      <c r="AH77" s="6" t="s">
        <v>199</v>
      </c>
      <c r="AI77" s="6" t="s">
        <v>199</v>
      </c>
      <c r="AJ77" s="6" t="s">
        <v>199</v>
      </c>
      <c r="AK77" s="6" t="s">
        <v>199</v>
      </c>
      <c r="AL77" s="6" t="s">
        <v>199</v>
      </c>
      <c r="AM77" s="6" t="s">
        <v>199</v>
      </c>
      <c r="AN77" s="6" t="s">
        <v>199</v>
      </c>
      <c r="AO77" s="6" t="s">
        <v>199</v>
      </c>
      <c r="AP77" s="6" t="s">
        <v>199</v>
      </c>
      <c r="AQ77" s="6" t="s">
        <v>199</v>
      </c>
      <c r="AR77" s="6" t="s">
        <v>199</v>
      </c>
      <c r="AS77" s="6" t="s">
        <v>199</v>
      </c>
      <c r="AT77" s="6" t="s">
        <v>199</v>
      </c>
      <c r="AU77" s="6" t="s">
        <v>199</v>
      </c>
      <c r="AV77" s="6" t="s">
        <v>199</v>
      </c>
      <c r="AW77" s="6" t="s">
        <v>199</v>
      </c>
      <c r="AX77" s="6" t="s">
        <v>199</v>
      </c>
      <c r="AY77" s="6" t="s">
        <v>199</v>
      </c>
      <c r="AZ77" s="6" t="s">
        <v>199</v>
      </c>
      <c r="BA77" s="6" t="s">
        <v>199</v>
      </c>
      <c r="BB77" s="6" t="s">
        <v>199</v>
      </c>
      <c r="BC77" s="6" t="s">
        <v>0</v>
      </c>
      <c r="BD77" s="6" t="s">
        <v>199</v>
      </c>
      <c r="BE77" s="6" t="s">
        <v>199</v>
      </c>
      <c r="BF77" s="6" t="s">
        <v>198</v>
      </c>
      <c r="BG77" s="6" t="s">
        <v>199</v>
      </c>
      <c r="BH77" s="6" t="s">
        <v>199</v>
      </c>
      <c r="BI77" s="6" t="s">
        <v>198</v>
      </c>
      <c r="BJ77" s="6" t="s">
        <v>199</v>
      </c>
      <c r="BK77" s="6" t="s">
        <v>199</v>
      </c>
      <c r="BL77" s="6" t="s">
        <v>199</v>
      </c>
      <c r="BM77" s="6" t="s">
        <v>199</v>
      </c>
      <c r="BN77" s="6" t="s">
        <v>198</v>
      </c>
      <c r="BO77" s="6" t="s">
        <v>199</v>
      </c>
    </row>
    <row r="78" spans="1:67" x14ac:dyDescent="0.3">
      <c r="A78" s="6" t="s">
        <v>2240</v>
      </c>
      <c r="B78" s="6" t="s">
        <v>2241</v>
      </c>
      <c r="C78" s="6" t="s">
        <v>2242</v>
      </c>
      <c r="D78" s="6" t="s">
        <v>2243</v>
      </c>
      <c r="E78" s="6" t="s">
        <v>2244</v>
      </c>
      <c r="F78" s="6" t="s">
        <v>2245</v>
      </c>
      <c r="G78" s="6" t="s">
        <v>1972</v>
      </c>
      <c r="H78" s="6" t="s">
        <v>2246</v>
      </c>
      <c r="I78" s="6" t="s">
        <v>1879</v>
      </c>
      <c r="J78" s="6" t="s">
        <v>1888</v>
      </c>
      <c r="K78" s="6" t="s">
        <v>1702</v>
      </c>
      <c r="L78" s="6" t="s">
        <v>2005</v>
      </c>
      <c r="M78" s="6" t="s">
        <v>2247</v>
      </c>
      <c r="N78" s="6" t="s">
        <v>1705</v>
      </c>
      <c r="O78" s="6" t="s">
        <v>1705</v>
      </c>
      <c r="P78" s="6" t="s">
        <v>1</v>
      </c>
      <c r="Q78" s="6" t="s">
        <v>1768</v>
      </c>
      <c r="R78" s="6" t="s">
        <v>199</v>
      </c>
      <c r="S78" s="6" t="s">
        <v>199</v>
      </c>
      <c r="T78" s="6" t="s">
        <v>199</v>
      </c>
      <c r="U78" s="6" t="s">
        <v>0</v>
      </c>
      <c r="V78" s="6" t="s">
        <v>199</v>
      </c>
      <c r="W78" s="6" t="s">
        <v>199</v>
      </c>
      <c r="X78" s="6" t="s">
        <v>199</v>
      </c>
      <c r="Y78" s="6" t="s">
        <v>1</v>
      </c>
      <c r="Z78" s="6" t="s">
        <v>199</v>
      </c>
      <c r="AA78" s="6" t="s">
        <v>199</v>
      </c>
      <c r="AB78" s="6" t="s">
        <v>199</v>
      </c>
      <c r="AC78" s="6" t="s">
        <v>199</v>
      </c>
      <c r="AD78" s="6" t="s">
        <v>199</v>
      </c>
      <c r="AE78" s="6" t="s">
        <v>199</v>
      </c>
      <c r="AF78" s="6" t="s">
        <v>199</v>
      </c>
      <c r="AG78" s="6" t="s">
        <v>199</v>
      </c>
      <c r="AH78" s="6" t="s">
        <v>199</v>
      </c>
      <c r="AI78" s="6" t="s">
        <v>199</v>
      </c>
      <c r="AJ78" s="6" t="s">
        <v>199</v>
      </c>
      <c r="AK78" s="6" t="s">
        <v>199</v>
      </c>
      <c r="AL78" s="6" t="s">
        <v>199</v>
      </c>
      <c r="AM78" s="6" t="s">
        <v>199</v>
      </c>
      <c r="AN78" s="6" t="s">
        <v>199</v>
      </c>
      <c r="AO78" s="6" t="s">
        <v>199</v>
      </c>
      <c r="AP78" s="6" t="s">
        <v>199</v>
      </c>
      <c r="AQ78" s="6" t="s">
        <v>199</v>
      </c>
      <c r="AR78" s="6" t="s">
        <v>199</v>
      </c>
      <c r="AS78" s="6" t="s">
        <v>199</v>
      </c>
      <c r="AT78" s="6" t="s">
        <v>199</v>
      </c>
      <c r="AU78" s="6" t="s">
        <v>199</v>
      </c>
      <c r="AV78" s="6" t="s">
        <v>199</v>
      </c>
      <c r="AW78" s="6" t="s">
        <v>199</v>
      </c>
      <c r="AX78" s="6" t="s">
        <v>199</v>
      </c>
      <c r="AY78" s="6" t="s">
        <v>199</v>
      </c>
      <c r="AZ78" s="6" t="s">
        <v>199</v>
      </c>
      <c r="BA78" s="6" t="s">
        <v>199</v>
      </c>
      <c r="BB78" s="6" t="s">
        <v>199</v>
      </c>
      <c r="BC78" s="6" t="s">
        <v>0</v>
      </c>
      <c r="BD78" s="6" t="s">
        <v>199</v>
      </c>
      <c r="BE78" s="6" t="s">
        <v>199</v>
      </c>
      <c r="BF78" s="6" t="s">
        <v>1</v>
      </c>
      <c r="BG78" s="6" t="s">
        <v>199</v>
      </c>
      <c r="BH78" s="6" t="s">
        <v>199</v>
      </c>
      <c r="BI78" s="6" t="s">
        <v>1</v>
      </c>
      <c r="BJ78" s="6" t="s">
        <v>199</v>
      </c>
      <c r="BK78" s="6" t="s">
        <v>199</v>
      </c>
      <c r="BL78" s="6" t="s">
        <v>199</v>
      </c>
      <c r="BM78" s="6" t="s">
        <v>199</v>
      </c>
      <c r="BN78" s="6" t="s">
        <v>1</v>
      </c>
      <c r="BO78" s="6" t="s">
        <v>199</v>
      </c>
    </row>
    <row r="79" spans="1:67" x14ac:dyDescent="0.3">
      <c r="A79" s="6" t="s">
        <v>2248</v>
      </c>
      <c r="B79" s="6" t="s">
        <v>2249</v>
      </c>
      <c r="C79" s="6" t="s">
        <v>2250</v>
      </c>
      <c r="D79" s="6" t="s">
        <v>2251</v>
      </c>
      <c r="E79" s="6" t="s">
        <v>2252</v>
      </c>
      <c r="F79" s="6" t="s">
        <v>2245</v>
      </c>
      <c r="G79" s="6" t="s">
        <v>1984</v>
      </c>
      <c r="H79" s="6" t="s">
        <v>1951</v>
      </c>
      <c r="I79" s="6" t="s">
        <v>1847</v>
      </c>
      <c r="J79" s="6" t="s">
        <v>2120</v>
      </c>
      <c r="K79" s="6" t="s">
        <v>1702</v>
      </c>
      <c r="L79" s="6" t="s">
        <v>1875</v>
      </c>
      <c r="M79" s="6" t="s">
        <v>2253</v>
      </c>
      <c r="N79" s="6" t="s">
        <v>1705</v>
      </c>
      <c r="O79" s="6" t="s">
        <v>1705</v>
      </c>
      <c r="P79" s="6" t="s">
        <v>199</v>
      </c>
      <c r="Q79" s="6" t="s">
        <v>1825</v>
      </c>
      <c r="R79" s="6" t="s">
        <v>0</v>
      </c>
      <c r="S79" s="6" t="s">
        <v>199</v>
      </c>
      <c r="T79" s="6" t="s">
        <v>199</v>
      </c>
      <c r="U79" s="6" t="s">
        <v>199</v>
      </c>
      <c r="V79" s="6" t="s">
        <v>199</v>
      </c>
      <c r="W79" s="6" t="s">
        <v>199</v>
      </c>
      <c r="X79" s="6" t="s">
        <v>199</v>
      </c>
      <c r="Y79" s="6" t="s">
        <v>199</v>
      </c>
      <c r="Z79" s="6" t="s">
        <v>199</v>
      </c>
      <c r="AA79" s="6" t="s">
        <v>199</v>
      </c>
      <c r="AB79" s="6" t="s">
        <v>199</v>
      </c>
      <c r="AC79" s="6" t="s">
        <v>199</v>
      </c>
      <c r="AD79" s="6" t="s">
        <v>199</v>
      </c>
      <c r="AE79" s="6" t="s">
        <v>199</v>
      </c>
      <c r="AF79" s="6" t="s">
        <v>199</v>
      </c>
      <c r="AG79" s="6" t="s">
        <v>199</v>
      </c>
      <c r="AH79" s="6" t="s">
        <v>199</v>
      </c>
      <c r="AI79" s="6" t="s">
        <v>199</v>
      </c>
      <c r="AJ79" s="6" t="s">
        <v>199</v>
      </c>
      <c r="AK79" s="6" t="s">
        <v>199</v>
      </c>
      <c r="AL79" s="6" t="s">
        <v>199</v>
      </c>
      <c r="AM79" s="6" t="s">
        <v>199</v>
      </c>
      <c r="AN79" s="6" t="s">
        <v>199</v>
      </c>
      <c r="AO79" s="6" t="s">
        <v>199</v>
      </c>
      <c r="AP79" s="6" t="s">
        <v>199</v>
      </c>
      <c r="AQ79" s="6" t="s">
        <v>199</v>
      </c>
      <c r="AR79" s="6" t="s">
        <v>199</v>
      </c>
      <c r="AS79" s="6" t="s">
        <v>199</v>
      </c>
      <c r="AT79" s="6" t="s">
        <v>199</v>
      </c>
      <c r="AU79" s="6" t="s">
        <v>199</v>
      </c>
      <c r="AV79" s="6" t="s">
        <v>199</v>
      </c>
      <c r="AW79" s="6" t="s">
        <v>199</v>
      </c>
      <c r="AX79" s="6" t="s">
        <v>199</v>
      </c>
      <c r="AY79" s="6" t="s">
        <v>199</v>
      </c>
      <c r="AZ79" s="6" t="s">
        <v>199</v>
      </c>
      <c r="BA79" s="6" t="s">
        <v>199</v>
      </c>
      <c r="BB79" s="6" t="s">
        <v>199</v>
      </c>
      <c r="BC79" s="6" t="s">
        <v>199</v>
      </c>
      <c r="BD79" s="6" t="s">
        <v>199</v>
      </c>
      <c r="BE79" s="6" t="s">
        <v>199</v>
      </c>
      <c r="BF79" s="6" t="s">
        <v>0</v>
      </c>
      <c r="BG79" s="6" t="s">
        <v>199</v>
      </c>
      <c r="BH79" s="6" t="s">
        <v>199</v>
      </c>
      <c r="BI79" s="6" t="s">
        <v>0</v>
      </c>
      <c r="BJ79" s="6" t="s">
        <v>199</v>
      </c>
      <c r="BK79" s="6" t="s">
        <v>199</v>
      </c>
      <c r="BL79" s="6" t="s">
        <v>199</v>
      </c>
      <c r="BM79" s="6" t="s">
        <v>199</v>
      </c>
      <c r="BN79" s="6" t="s">
        <v>0</v>
      </c>
      <c r="BO79" s="6" t="s">
        <v>199</v>
      </c>
    </row>
    <row r="80" spans="1:67" x14ac:dyDescent="0.3">
      <c r="A80" s="6" t="s">
        <v>2254</v>
      </c>
      <c r="B80" s="6" t="s">
        <v>2255</v>
      </c>
      <c r="C80" s="6" t="s">
        <v>2256</v>
      </c>
      <c r="D80" s="6" t="s">
        <v>2072</v>
      </c>
      <c r="E80" s="6" t="s">
        <v>2257</v>
      </c>
      <c r="F80" s="6" t="s">
        <v>2258</v>
      </c>
      <c r="G80" s="6" t="s">
        <v>2259</v>
      </c>
      <c r="H80" s="6" t="s">
        <v>1730</v>
      </c>
      <c r="I80" s="6" t="s">
        <v>1888</v>
      </c>
      <c r="J80" s="6" t="s">
        <v>2006</v>
      </c>
      <c r="K80" s="6" t="s">
        <v>1702</v>
      </c>
      <c r="L80" s="6" t="s">
        <v>2005</v>
      </c>
      <c r="M80" s="6" t="s">
        <v>2260</v>
      </c>
      <c r="N80" s="6" t="s">
        <v>1705</v>
      </c>
      <c r="O80" s="6" t="s">
        <v>1705</v>
      </c>
      <c r="P80" s="6" t="s">
        <v>1615</v>
      </c>
      <c r="Q80" s="6" t="s">
        <v>1768</v>
      </c>
      <c r="R80" s="6" t="s">
        <v>1</v>
      </c>
      <c r="S80" s="6" t="s">
        <v>199</v>
      </c>
      <c r="T80" s="6" t="s">
        <v>199</v>
      </c>
      <c r="U80" s="6" t="s">
        <v>0</v>
      </c>
      <c r="V80" s="6" t="s">
        <v>199</v>
      </c>
      <c r="W80" s="6" t="s">
        <v>199</v>
      </c>
      <c r="X80" s="6" t="s">
        <v>199</v>
      </c>
      <c r="Y80" s="6" t="s">
        <v>0</v>
      </c>
      <c r="Z80" s="6" t="s">
        <v>199</v>
      </c>
      <c r="AA80" s="6" t="s">
        <v>199</v>
      </c>
      <c r="AB80" s="6" t="s">
        <v>199</v>
      </c>
      <c r="AC80" s="6" t="s">
        <v>199</v>
      </c>
      <c r="AD80" s="6" t="s">
        <v>199</v>
      </c>
      <c r="AE80" s="6" t="s">
        <v>199</v>
      </c>
      <c r="AF80" s="6" t="s">
        <v>199</v>
      </c>
      <c r="AG80" s="6" t="s">
        <v>199</v>
      </c>
      <c r="AH80" s="6" t="s">
        <v>199</v>
      </c>
      <c r="AI80" s="6" t="s">
        <v>199</v>
      </c>
      <c r="AJ80" s="6" t="s">
        <v>199</v>
      </c>
      <c r="AK80" s="6" t="s">
        <v>199</v>
      </c>
      <c r="AL80" s="6" t="s">
        <v>199</v>
      </c>
      <c r="AM80" s="6" t="s">
        <v>199</v>
      </c>
      <c r="AN80" s="6" t="s">
        <v>199</v>
      </c>
      <c r="AO80" s="6" t="s">
        <v>199</v>
      </c>
      <c r="AP80" s="6" t="s">
        <v>199</v>
      </c>
      <c r="AQ80" s="6" t="s">
        <v>199</v>
      </c>
      <c r="AR80" s="6" t="s">
        <v>199</v>
      </c>
      <c r="AS80" s="6" t="s">
        <v>199</v>
      </c>
      <c r="AT80" s="6" t="s">
        <v>199</v>
      </c>
      <c r="AU80" s="6" t="s">
        <v>199</v>
      </c>
      <c r="AV80" s="6" t="s">
        <v>199</v>
      </c>
      <c r="AW80" s="6" t="s">
        <v>199</v>
      </c>
      <c r="AX80" s="6" t="s">
        <v>199</v>
      </c>
      <c r="AY80" s="6" t="s">
        <v>199</v>
      </c>
      <c r="AZ80" s="6" t="s">
        <v>199</v>
      </c>
      <c r="BA80" s="6" t="s">
        <v>199</v>
      </c>
      <c r="BB80" s="6" t="s">
        <v>199</v>
      </c>
      <c r="BC80" s="6" t="s">
        <v>0</v>
      </c>
      <c r="BD80" s="6" t="s">
        <v>199</v>
      </c>
      <c r="BE80" s="6" t="s">
        <v>199</v>
      </c>
      <c r="BF80" s="6" t="s">
        <v>1</v>
      </c>
      <c r="BG80" s="6" t="s">
        <v>199</v>
      </c>
      <c r="BH80" s="6" t="s">
        <v>199</v>
      </c>
      <c r="BI80" s="6" t="s">
        <v>1</v>
      </c>
      <c r="BJ80" s="6" t="s">
        <v>199</v>
      </c>
      <c r="BK80" s="6" t="s">
        <v>199</v>
      </c>
      <c r="BL80" s="6" t="s">
        <v>199</v>
      </c>
      <c r="BM80" s="6" t="s">
        <v>199</v>
      </c>
      <c r="BN80" s="6" t="s">
        <v>1</v>
      </c>
      <c r="BO80" s="6" t="s">
        <v>199</v>
      </c>
    </row>
    <row r="81" spans="1:67" x14ac:dyDescent="0.3">
      <c r="A81" s="6" t="s">
        <v>2261</v>
      </c>
      <c r="B81" s="6" t="s">
        <v>2262</v>
      </c>
      <c r="C81" s="6" t="s">
        <v>2263</v>
      </c>
      <c r="D81" s="6" t="s">
        <v>2264</v>
      </c>
      <c r="E81" s="6" t="s">
        <v>2072</v>
      </c>
      <c r="F81" s="6" t="s">
        <v>2265</v>
      </c>
      <c r="G81" s="6" t="s">
        <v>2023</v>
      </c>
      <c r="H81" s="6" t="s">
        <v>1730</v>
      </c>
      <c r="I81" s="6" t="s">
        <v>1797</v>
      </c>
      <c r="J81" s="6" t="s">
        <v>2025</v>
      </c>
      <c r="K81" s="6" t="s">
        <v>1702</v>
      </c>
      <c r="L81" s="6" t="s">
        <v>2266</v>
      </c>
      <c r="M81" s="6" t="s">
        <v>2267</v>
      </c>
      <c r="N81" s="6" t="s">
        <v>1705</v>
      </c>
      <c r="O81" s="6" t="s">
        <v>1705</v>
      </c>
      <c r="P81" s="6" t="s">
        <v>1888</v>
      </c>
      <c r="Q81" s="6" t="s">
        <v>1825</v>
      </c>
      <c r="R81" s="6" t="s">
        <v>200</v>
      </c>
      <c r="S81" s="6" t="s">
        <v>199</v>
      </c>
      <c r="T81" s="6" t="s">
        <v>199</v>
      </c>
      <c r="U81" s="6" t="s">
        <v>0</v>
      </c>
      <c r="V81" s="6" t="s">
        <v>1</v>
      </c>
      <c r="W81" s="6" t="s">
        <v>199</v>
      </c>
      <c r="X81" s="6" t="s">
        <v>199</v>
      </c>
      <c r="Y81" s="6" t="s">
        <v>0</v>
      </c>
      <c r="Z81" s="6" t="s">
        <v>199</v>
      </c>
      <c r="AA81" s="6" t="s">
        <v>199</v>
      </c>
      <c r="AB81" s="6" t="s">
        <v>199</v>
      </c>
      <c r="AC81" s="6" t="s">
        <v>199</v>
      </c>
      <c r="AD81" s="6" t="s">
        <v>199</v>
      </c>
      <c r="AE81" s="6" t="s">
        <v>199</v>
      </c>
      <c r="AF81" s="6" t="s">
        <v>199</v>
      </c>
      <c r="AG81" s="6" t="s">
        <v>199</v>
      </c>
      <c r="AH81" s="6" t="s">
        <v>199</v>
      </c>
      <c r="AI81" s="6" t="s">
        <v>199</v>
      </c>
      <c r="AJ81" s="6" t="s">
        <v>199</v>
      </c>
      <c r="AK81" s="6" t="s">
        <v>199</v>
      </c>
      <c r="AL81" s="6" t="s">
        <v>199</v>
      </c>
      <c r="AM81" s="6" t="s">
        <v>199</v>
      </c>
      <c r="AN81" s="6" t="s">
        <v>199</v>
      </c>
      <c r="AO81" s="6" t="s">
        <v>199</v>
      </c>
      <c r="AP81" s="6" t="s">
        <v>199</v>
      </c>
      <c r="AQ81" s="6" t="s">
        <v>199</v>
      </c>
      <c r="AR81" s="6" t="s">
        <v>199</v>
      </c>
      <c r="AS81" s="6" t="s">
        <v>199</v>
      </c>
      <c r="AT81" s="6" t="s">
        <v>199</v>
      </c>
      <c r="AU81" s="6" t="s">
        <v>199</v>
      </c>
      <c r="AV81" s="6" t="s">
        <v>199</v>
      </c>
      <c r="AW81" s="6" t="s">
        <v>199</v>
      </c>
      <c r="AX81" s="6" t="s">
        <v>199</v>
      </c>
      <c r="AY81" s="6" t="s">
        <v>199</v>
      </c>
      <c r="AZ81" s="6" t="s">
        <v>199</v>
      </c>
      <c r="BA81" s="6" t="s">
        <v>199</v>
      </c>
      <c r="BB81" s="6" t="s">
        <v>199</v>
      </c>
      <c r="BC81" s="6" t="s">
        <v>0</v>
      </c>
      <c r="BD81" s="6" t="s">
        <v>199</v>
      </c>
      <c r="BE81" s="6" t="s">
        <v>199</v>
      </c>
      <c r="BF81" s="6" t="s">
        <v>1</v>
      </c>
      <c r="BG81" s="6" t="s">
        <v>199</v>
      </c>
      <c r="BH81" s="6" t="s">
        <v>199</v>
      </c>
      <c r="BI81" s="6" t="s">
        <v>1</v>
      </c>
      <c r="BJ81" s="6" t="s">
        <v>199</v>
      </c>
      <c r="BK81" s="6" t="s">
        <v>199</v>
      </c>
      <c r="BL81" s="6" t="s">
        <v>199</v>
      </c>
      <c r="BM81" s="6" t="s">
        <v>199</v>
      </c>
      <c r="BN81" s="6" t="s">
        <v>1</v>
      </c>
      <c r="BO81" s="6" t="s">
        <v>199</v>
      </c>
    </row>
    <row r="82" spans="1:67" x14ac:dyDescent="0.3">
      <c r="A82" s="6" t="s">
        <v>2268</v>
      </c>
      <c r="B82" s="6" t="s">
        <v>2269</v>
      </c>
      <c r="C82" s="6" t="s">
        <v>2270</v>
      </c>
      <c r="D82" s="6" t="s">
        <v>2271</v>
      </c>
      <c r="E82" s="6" t="s">
        <v>2272</v>
      </c>
      <c r="F82" s="6" t="s">
        <v>1949</v>
      </c>
      <c r="G82" s="6" t="s">
        <v>1740</v>
      </c>
      <c r="H82" s="6" t="s">
        <v>2273</v>
      </c>
      <c r="I82" s="6" t="s">
        <v>2193</v>
      </c>
      <c r="J82" s="6" t="s">
        <v>2025</v>
      </c>
      <c r="K82" s="6" t="s">
        <v>1702</v>
      </c>
      <c r="L82" s="6" t="s">
        <v>1720</v>
      </c>
      <c r="M82" s="6" t="s">
        <v>2260</v>
      </c>
      <c r="N82" s="6" t="s">
        <v>1705</v>
      </c>
      <c r="O82" s="6" t="s">
        <v>1705</v>
      </c>
      <c r="P82" s="6" t="s">
        <v>1877</v>
      </c>
      <c r="Q82" s="6" t="s">
        <v>1614</v>
      </c>
      <c r="R82" s="6" t="s">
        <v>198</v>
      </c>
      <c r="S82" s="6" t="s">
        <v>199</v>
      </c>
      <c r="T82" s="6" t="s">
        <v>199</v>
      </c>
      <c r="U82" s="6" t="s">
        <v>0</v>
      </c>
      <c r="V82" s="6" t="s">
        <v>199</v>
      </c>
      <c r="W82" s="6" t="s">
        <v>199</v>
      </c>
      <c r="X82" s="6" t="s">
        <v>199</v>
      </c>
      <c r="Y82" s="6" t="s">
        <v>1</v>
      </c>
      <c r="Z82" s="6" t="s">
        <v>199</v>
      </c>
      <c r="AA82" s="6" t="s">
        <v>199</v>
      </c>
      <c r="AB82" s="6" t="s">
        <v>199</v>
      </c>
      <c r="AC82" s="6" t="s">
        <v>199</v>
      </c>
      <c r="AD82" s="6" t="s">
        <v>199</v>
      </c>
      <c r="AE82" s="6" t="s">
        <v>199</v>
      </c>
      <c r="AF82" s="6" t="s">
        <v>199</v>
      </c>
      <c r="AG82" s="6" t="s">
        <v>199</v>
      </c>
      <c r="AH82" s="6" t="s">
        <v>199</v>
      </c>
      <c r="AI82" s="6" t="s">
        <v>199</v>
      </c>
      <c r="AJ82" s="6" t="s">
        <v>199</v>
      </c>
      <c r="AK82" s="6" t="s">
        <v>199</v>
      </c>
      <c r="AL82" s="6" t="s">
        <v>199</v>
      </c>
      <c r="AM82" s="6" t="s">
        <v>199</v>
      </c>
      <c r="AN82" s="6" t="s">
        <v>199</v>
      </c>
      <c r="AO82" s="6" t="s">
        <v>199</v>
      </c>
      <c r="AP82" s="6" t="s">
        <v>199</v>
      </c>
      <c r="AQ82" s="6" t="s">
        <v>199</v>
      </c>
      <c r="AR82" s="6" t="s">
        <v>199</v>
      </c>
      <c r="AS82" s="6" t="s">
        <v>199</v>
      </c>
      <c r="AT82" s="6" t="s">
        <v>199</v>
      </c>
      <c r="AU82" s="6" t="s">
        <v>199</v>
      </c>
      <c r="AV82" s="6" t="s">
        <v>199</v>
      </c>
      <c r="AW82" s="6" t="s">
        <v>199</v>
      </c>
      <c r="AX82" s="6" t="s">
        <v>199</v>
      </c>
      <c r="AY82" s="6" t="s">
        <v>199</v>
      </c>
      <c r="AZ82" s="6" t="s">
        <v>199</v>
      </c>
      <c r="BA82" s="6" t="s">
        <v>199</v>
      </c>
      <c r="BB82" s="6" t="s">
        <v>199</v>
      </c>
      <c r="BC82" s="6" t="s">
        <v>0</v>
      </c>
      <c r="BD82" s="6" t="s">
        <v>199</v>
      </c>
      <c r="BE82" s="6" t="s">
        <v>199</v>
      </c>
      <c r="BF82" s="6" t="s">
        <v>201</v>
      </c>
      <c r="BG82" s="6" t="s">
        <v>199</v>
      </c>
      <c r="BH82" s="6" t="s">
        <v>199</v>
      </c>
      <c r="BI82" s="6" t="s">
        <v>201</v>
      </c>
      <c r="BJ82" s="6" t="s">
        <v>199</v>
      </c>
      <c r="BK82" s="6" t="s">
        <v>199</v>
      </c>
      <c r="BL82" s="6" t="s">
        <v>199</v>
      </c>
      <c r="BM82" s="6" t="s">
        <v>199</v>
      </c>
      <c r="BN82" s="6" t="s">
        <v>200</v>
      </c>
      <c r="BO82" s="6" t="s">
        <v>199</v>
      </c>
    </row>
    <row r="83" spans="1:67" x14ac:dyDescent="0.3">
      <c r="A83" s="6" t="s">
        <v>2274</v>
      </c>
      <c r="B83" s="6" t="s">
        <v>1707</v>
      </c>
      <c r="C83" s="6" t="s">
        <v>1707</v>
      </c>
      <c r="D83" s="6" t="s">
        <v>199</v>
      </c>
      <c r="E83" s="6" t="s">
        <v>199</v>
      </c>
      <c r="F83" s="6" t="s">
        <v>199</v>
      </c>
      <c r="G83" s="6" t="s">
        <v>1708</v>
      </c>
      <c r="H83" s="6" t="s">
        <v>1708</v>
      </c>
      <c r="I83" s="6" t="s">
        <v>199</v>
      </c>
      <c r="J83" s="6" t="s">
        <v>199</v>
      </c>
      <c r="K83" s="6" t="s">
        <v>1709</v>
      </c>
      <c r="L83" s="6" t="s">
        <v>1701</v>
      </c>
      <c r="M83" s="6" t="s">
        <v>199</v>
      </c>
      <c r="N83" s="6" t="s">
        <v>1705</v>
      </c>
      <c r="O83" s="6" t="s">
        <v>1705</v>
      </c>
      <c r="P83" s="6" t="s">
        <v>199</v>
      </c>
      <c r="Q83" s="6" t="s">
        <v>199</v>
      </c>
      <c r="R83" s="6" t="s">
        <v>199</v>
      </c>
      <c r="S83" s="6" t="s">
        <v>199</v>
      </c>
      <c r="T83" s="6" t="s">
        <v>199</v>
      </c>
      <c r="U83" s="6" t="s">
        <v>199</v>
      </c>
      <c r="V83" s="6" t="s">
        <v>199</v>
      </c>
      <c r="W83" s="6" t="s">
        <v>199</v>
      </c>
      <c r="X83" s="6" t="s">
        <v>199</v>
      </c>
      <c r="Y83" s="6" t="s">
        <v>199</v>
      </c>
      <c r="Z83" s="6" t="s">
        <v>199</v>
      </c>
      <c r="AA83" s="6" t="s">
        <v>199</v>
      </c>
      <c r="AB83" s="6" t="s">
        <v>199</v>
      </c>
      <c r="AC83" s="6" t="s">
        <v>199</v>
      </c>
      <c r="AD83" s="6" t="s">
        <v>199</v>
      </c>
      <c r="AE83" s="6" t="s">
        <v>199</v>
      </c>
      <c r="AF83" s="6" t="s">
        <v>199</v>
      </c>
      <c r="AG83" s="6" t="s">
        <v>199</v>
      </c>
      <c r="AH83" s="6" t="s">
        <v>199</v>
      </c>
      <c r="AI83" s="6" t="s">
        <v>199</v>
      </c>
      <c r="AJ83" s="6" t="s">
        <v>199</v>
      </c>
      <c r="AK83" s="6" t="s">
        <v>199</v>
      </c>
      <c r="AL83" s="6" t="s">
        <v>199</v>
      </c>
      <c r="AM83" s="6" t="s">
        <v>199</v>
      </c>
      <c r="AN83" s="6" t="s">
        <v>199</v>
      </c>
      <c r="AO83" s="6" t="s">
        <v>199</v>
      </c>
      <c r="AP83" s="6" t="s">
        <v>199</v>
      </c>
      <c r="AQ83" s="6" t="s">
        <v>199</v>
      </c>
      <c r="AR83" s="6" t="s">
        <v>199</v>
      </c>
      <c r="AS83" s="6" t="s">
        <v>199</v>
      </c>
      <c r="AT83" s="6" t="s">
        <v>199</v>
      </c>
      <c r="AU83" s="6" t="s">
        <v>199</v>
      </c>
      <c r="AV83" s="6" t="s">
        <v>199</v>
      </c>
      <c r="AW83" s="6" t="s">
        <v>199</v>
      </c>
      <c r="AX83" s="6" t="s">
        <v>199</v>
      </c>
      <c r="AY83" s="6" t="s">
        <v>199</v>
      </c>
      <c r="AZ83" s="6" t="s">
        <v>199</v>
      </c>
      <c r="BA83" s="6" t="s">
        <v>199</v>
      </c>
      <c r="BB83" s="6" t="s">
        <v>199</v>
      </c>
      <c r="BC83" s="6" t="s">
        <v>199</v>
      </c>
      <c r="BD83" s="6" t="s">
        <v>199</v>
      </c>
      <c r="BE83" s="6" t="s">
        <v>199</v>
      </c>
      <c r="BF83" s="6" t="s">
        <v>199</v>
      </c>
      <c r="BG83" s="6" t="s">
        <v>199</v>
      </c>
      <c r="BH83" s="6" t="s">
        <v>199</v>
      </c>
      <c r="BI83" s="6" t="s">
        <v>199</v>
      </c>
      <c r="BJ83" s="6" t="s">
        <v>199</v>
      </c>
      <c r="BK83" s="6" t="s">
        <v>199</v>
      </c>
      <c r="BL83" s="6" t="s">
        <v>199</v>
      </c>
      <c r="BM83" s="6" t="s">
        <v>199</v>
      </c>
      <c r="BN83" s="6" t="s">
        <v>199</v>
      </c>
      <c r="BO83" s="6" t="s">
        <v>199</v>
      </c>
    </row>
    <row r="84" spans="1:67" x14ac:dyDescent="0.3">
      <c r="A84" s="6" t="s">
        <v>2274</v>
      </c>
      <c r="B84" s="6" t="s">
        <v>1801</v>
      </c>
      <c r="C84" s="6" t="s">
        <v>2275</v>
      </c>
      <c r="D84" s="6" t="s">
        <v>2276</v>
      </c>
      <c r="E84" s="6" t="s">
        <v>2277</v>
      </c>
      <c r="F84" s="6" t="s">
        <v>2278</v>
      </c>
      <c r="G84" s="6" t="s">
        <v>2279</v>
      </c>
      <c r="H84" s="6" t="s">
        <v>1841</v>
      </c>
      <c r="I84" s="6" t="s">
        <v>2280</v>
      </c>
      <c r="J84" s="6" t="s">
        <v>2281</v>
      </c>
      <c r="K84" s="6" t="s">
        <v>1754</v>
      </c>
      <c r="L84" s="6" t="s">
        <v>2266</v>
      </c>
      <c r="M84" s="6" t="s">
        <v>2282</v>
      </c>
      <c r="N84" s="6" t="s">
        <v>1705</v>
      </c>
      <c r="O84" s="6" t="s">
        <v>1705</v>
      </c>
      <c r="P84" s="6" t="s">
        <v>1799</v>
      </c>
      <c r="Q84" s="6" t="s">
        <v>2266</v>
      </c>
      <c r="R84" s="6" t="s">
        <v>1</v>
      </c>
      <c r="S84" s="6" t="s">
        <v>199</v>
      </c>
      <c r="T84" s="6" t="s">
        <v>199</v>
      </c>
      <c r="U84" s="6" t="s">
        <v>199</v>
      </c>
      <c r="V84" s="6" t="s">
        <v>199</v>
      </c>
      <c r="W84" s="6" t="s">
        <v>199</v>
      </c>
      <c r="X84" s="6" t="s">
        <v>199</v>
      </c>
      <c r="Y84" s="6" t="s">
        <v>199</v>
      </c>
      <c r="Z84" s="6" t="s">
        <v>199</v>
      </c>
      <c r="AA84" s="6" t="s">
        <v>199</v>
      </c>
      <c r="AB84" s="6" t="s">
        <v>199</v>
      </c>
      <c r="AC84" s="6" t="s">
        <v>199</v>
      </c>
      <c r="AD84" s="6" t="s">
        <v>199</v>
      </c>
      <c r="AE84" s="6" t="s">
        <v>199</v>
      </c>
      <c r="AF84" s="6" t="s">
        <v>199</v>
      </c>
      <c r="AG84" s="6" t="s">
        <v>199</v>
      </c>
      <c r="AH84" s="6" t="s">
        <v>199</v>
      </c>
      <c r="AI84" s="6" t="s">
        <v>199</v>
      </c>
      <c r="AJ84" s="6" t="s">
        <v>199</v>
      </c>
      <c r="AK84" s="6" t="s">
        <v>199</v>
      </c>
      <c r="AL84" s="6" t="s">
        <v>199</v>
      </c>
      <c r="AM84" s="6" t="s">
        <v>199</v>
      </c>
      <c r="AN84" s="6" t="s">
        <v>199</v>
      </c>
      <c r="AO84" s="6" t="s">
        <v>199</v>
      </c>
      <c r="AP84" s="6" t="s">
        <v>199</v>
      </c>
      <c r="AQ84" s="6" t="s">
        <v>199</v>
      </c>
      <c r="AR84" s="6" t="s">
        <v>199</v>
      </c>
      <c r="AS84" s="6" t="s">
        <v>199</v>
      </c>
      <c r="AT84" s="6" t="s">
        <v>199</v>
      </c>
      <c r="AU84" s="6" t="s">
        <v>199</v>
      </c>
      <c r="AV84" s="6" t="s">
        <v>199</v>
      </c>
      <c r="AW84" s="6" t="s">
        <v>199</v>
      </c>
      <c r="AX84" s="6" t="s">
        <v>199</v>
      </c>
      <c r="AY84" s="6" t="s">
        <v>199</v>
      </c>
      <c r="AZ84" s="6" t="s">
        <v>199</v>
      </c>
      <c r="BA84" s="6" t="s">
        <v>199</v>
      </c>
      <c r="BB84" s="6" t="s">
        <v>199</v>
      </c>
      <c r="BC84" s="6" t="s">
        <v>199</v>
      </c>
      <c r="BD84" s="6" t="s">
        <v>199</v>
      </c>
      <c r="BE84" s="6" t="s">
        <v>199</v>
      </c>
      <c r="BF84" s="6" t="s">
        <v>1</v>
      </c>
      <c r="BG84" s="6" t="s">
        <v>199</v>
      </c>
      <c r="BH84" s="6" t="s">
        <v>199</v>
      </c>
      <c r="BI84" s="6" t="s">
        <v>199</v>
      </c>
      <c r="BJ84" s="6" t="s">
        <v>199</v>
      </c>
      <c r="BK84" s="6" t="s">
        <v>199</v>
      </c>
      <c r="BL84" s="6" t="s">
        <v>199</v>
      </c>
      <c r="BM84" s="6" t="s">
        <v>199</v>
      </c>
      <c r="BN84" s="6" t="s">
        <v>199</v>
      </c>
      <c r="BO84" s="6" t="s">
        <v>199</v>
      </c>
    </row>
    <row r="85" spans="1:67" x14ac:dyDescent="0.3">
      <c r="A85" s="6" t="s">
        <v>2283</v>
      </c>
      <c r="B85" s="6" t="s">
        <v>2284</v>
      </c>
      <c r="C85" s="6" t="s">
        <v>2285</v>
      </c>
      <c r="D85" s="6" t="s">
        <v>2286</v>
      </c>
      <c r="E85" s="6" t="s">
        <v>2287</v>
      </c>
      <c r="F85" s="6" t="s">
        <v>2033</v>
      </c>
      <c r="G85" s="6" t="s">
        <v>2288</v>
      </c>
      <c r="H85" s="6" t="s">
        <v>1730</v>
      </c>
      <c r="I85" s="6" t="s">
        <v>1721</v>
      </c>
      <c r="J85" s="6" t="s">
        <v>2289</v>
      </c>
      <c r="K85" s="6" t="s">
        <v>1702</v>
      </c>
      <c r="L85" s="6" t="s">
        <v>1823</v>
      </c>
      <c r="M85" s="6" t="s">
        <v>2290</v>
      </c>
      <c r="N85" s="6" t="s">
        <v>1705</v>
      </c>
      <c r="O85" s="6" t="s">
        <v>1705</v>
      </c>
      <c r="P85" s="6" t="s">
        <v>1895</v>
      </c>
      <c r="Q85" s="6" t="s">
        <v>1809</v>
      </c>
      <c r="R85" s="6" t="s">
        <v>197</v>
      </c>
      <c r="S85" s="6" t="s">
        <v>199</v>
      </c>
      <c r="T85" s="6" t="s">
        <v>199</v>
      </c>
      <c r="U85" s="6" t="s">
        <v>1</v>
      </c>
      <c r="V85" s="6" t="s">
        <v>199</v>
      </c>
      <c r="W85" s="6" t="s">
        <v>199</v>
      </c>
      <c r="X85" s="6" t="s">
        <v>199</v>
      </c>
      <c r="Y85" s="6" t="s">
        <v>1</v>
      </c>
      <c r="Z85" s="6" t="s">
        <v>199</v>
      </c>
      <c r="AA85" s="6" t="s">
        <v>199</v>
      </c>
      <c r="AB85" s="6" t="s">
        <v>199</v>
      </c>
      <c r="AC85" s="6" t="s">
        <v>199</v>
      </c>
      <c r="AD85" s="6" t="s">
        <v>199</v>
      </c>
      <c r="AE85" s="6" t="s">
        <v>199</v>
      </c>
      <c r="AF85" s="6" t="s">
        <v>199</v>
      </c>
      <c r="AG85" s="6" t="s">
        <v>199</v>
      </c>
      <c r="AH85" s="6" t="s">
        <v>199</v>
      </c>
      <c r="AI85" s="6" t="s">
        <v>199</v>
      </c>
      <c r="AJ85" s="6" t="s">
        <v>199</v>
      </c>
      <c r="AK85" s="6" t="s">
        <v>199</v>
      </c>
      <c r="AL85" s="6" t="s">
        <v>199</v>
      </c>
      <c r="AM85" s="6" t="s">
        <v>199</v>
      </c>
      <c r="AN85" s="6" t="s">
        <v>199</v>
      </c>
      <c r="AO85" s="6" t="s">
        <v>199</v>
      </c>
      <c r="AP85" s="6" t="s">
        <v>199</v>
      </c>
      <c r="AQ85" s="6" t="s">
        <v>199</v>
      </c>
      <c r="AR85" s="6" t="s">
        <v>199</v>
      </c>
      <c r="AS85" s="6" t="s">
        <v>199</v>
      </c>
      <c r="AT85" s="6" t="s">
        <v>199</v>
      </c>
      <c r="AU85" s="6" t="s">
        <v>199</v>
      </c>
      <c r="AV85" s="6" t="s">
        <v>199</v>
      </c>
      <c r="AW85" s="6" t="s">
        <v>199</v>
      </c>
      <c r="AX85" s="6" t="s">
        <v>199</v>
      </c>
      <c r="AY85" s="6" t="s">
        <v>199</v>
      </c>
      <c r="AZ85" s="6" t="s">
        <v>199</v>
      </c>
      <c r="BA85" s="6" t="s">
        <v>199</v>
      </c>
      <c r="BB85" s="6" t="s">
        <v>199</v>
      </c>
      <c r="BC85" s="6" t="s">
        <v>1</v>
      </c>
      <c r="BD85" s="6" t="s">
        <v>199</v>
      </c>
      <c r="BE85" s="6" t="s">
        <v>199</v>
      </c>
      <c r="BF85" s="6" t="s">
        <v>198</v>
      </c>
      <c r="BG85" s="6" t="s">
        <v>199</v>
      </c>
      <c r="BH85" s="6" t="s">
        <v>199</v>
      </c>
      <c r="BI85" s="6" t="s">
        <v>198</v>
      </c>
      <c r="BJ85" s="6" t="s">
        <v>199</v>
      </c>
      <c r="BK85" s="6" t="s">
        <v>199</v>
      </c>
      <c r="BL85" s="6" t="s">
        <v>199</v>
      </c>
      <c r="BM85" s="6" t="s">
        <v>199</v>
      </c>
      <c r="BN85" s="6" t="s">
        <v>198</v>
      </c>
      <c r="BO85" s="6" t="s">
        <v>199</v>
      </c>
    </row>
    <row r="86" spans="1:67" x14ac:dyDescent="0.3">
      <c r="A86" s="6" t="s">
        <v>2291</v>
      </c>
      <c r="B86" s="6" t="s">
        <v>2292</v>
      </c>
      <c r="C86" s="6" t="s">
        <v>2293</v>
      </c>
      <c r="D86" s="6" t="s">
        <v>2294</v>
      </c>
      <c r="E86" s="6" t="s">
        <v>2295</v>
      </c>
      <c r="F86" s="6" t="s">
        <v>2245</v>
      </c>
      <c r="G86" s="6" t="s">
        <v>1950</v>
      </c>
      <c r="H86" s="6" t="s">
        <v>2296</v>
      </c>
      <c r="I86" s="6" t="s">
        <v>2297</v>
      </c>
      <c r="J86" s="6" t="s">
        <v>1766</v>
      </c>
      <c r="K86" s="6" t="s">
        <v>1702</v>
      </c>
      <c r="L86" s="6" t="s">
        <v>1934</v>
      </c>
      <c r="M86" s="6" t="s">
        <v>2298</v>
      </c>
      <c r="N86" s="6" t="s">
        <v>1705</v>
      </c>
      <c r="O86" s="6" t="s">
        <v>1705</v>
      </c>
      <c r="P86" s="6" t="s">
        <v>1710</v>
      </c>
      <c r="Q86" s="6" t="s">
        <v>2054</v>
      </c>
      <c r="R86" s="6" t="s">
        <v>201</v>
      </c>
      <c r="S86" s="6" t="s">
        <v>199</v>
      </c>
      <c r="T86" s="6" t="s">
        <v>199</v>
      </c>
      <c r="U86" s="6" t="s">
        <v>200</v>
      </c>
      <c r="V86" s="6" t="s">
        <v>0</v>
      </c>
      <c r="W86" s="6" t="s">
        <v>199</v>
      </c>
      <c r="X86" s="6" t="s">
        <v>199</v>
      </c>
      <c r="Y86" s="6" t="s">
        <v>198</v>
      </c>
      <c r="Z86" s="6" t="s">
        <v>0</v>
      </c>
      <c r="AA86" s="6" t="s">
        <v>199</v>
      </c>
      <c r="AB86" s="6" t="s">
        <v>199</v>
      </c>
      <c r="AC86" s="6" t="s">
        <v>199</v>
      </c>
      <c r="AD86" s="6" t="s">
        <v>199</v>
      </c>
      <c r="AE86" s="6" t="s">
        <v>199</v>
      </c>
      <c r="AF86" s="6" t="s">
        <v>199</v>
      </c>
      <c r="AG86" s="6" t="s">
        <v>199</v>
      </c>
      <c r="AH86" s="6" t="s">
        <v>199</v>
      </c>
      <c r="AI86" s="6" t="s">
        <v>199</v>
      </c>
      <c r="AJ86" s="6" t="s">
        <v>199</v>
      </c>
      <c r="AK86" s="6" t="s">
        <v>199</v>
      </c>
      <c r="AL86" s="6" t="s">
        <v>199</v>
      </c>
      <c r="AM86" s="6" t="s">
        <v>199</v>
      </c>
      <c r="AN86" s="6" t="s">
        <v>199</v>
      </c>
      <c r="AO86" s="6" t="s">
        <v>199</v>
      </c>
      <c r="AP86" s="6" t="s">
        <v>199</v>
      </c>
      <c r="AQ86" s="6" t="s">
        <v>199</v>
      </c>
      <c r="AR86" s="6" t="s">
        <v>199</v>
      </c>
      <c r="AS86" s="6" t="s">
        <v>199</v>
      </c>
      <c r="AT86" s="6" t="s">
        <v>199</v>
      </c>
      <c r="AU86" s="6" t="s">
        <v>199</v>
      </c>
      <c r="AV86" s="6" t="s">
        <v>199</v>
      </c>
      <c r="AW86" s="6" t="s">
        <v>0</v>
      </c>
      <c r="AX86" s="6" t="s">
        <v>199</v>
      </c>
      <c r="AY86" s="6" t="s">
        <v>199</v>
      </c>
      <c r="AZ86" s="6" t="s">
        <v>199</v>
      </c>
      <c r="BA86" s="6" t="s">
        <v>199</v>
      </c>
      <c r="BB86" s="6" t="s">
        <v>199</v>
      </c>
      <c r="BC86" s="6" t="s">
        <v>200</v>
      </c>
      <c r="BD86" s="6" t="s">
        <v>199</v>
      </c>
      <c r="BE86" s="6" t="s">
        <v>199</v>
      </c>
      <c r="BF86" s="6" t="s">
        <v>1614</v>
      </c>
      <c r="BG86" s="6" t="s">
        <v>199</v>
      </c>
      <c r="BH86" s="6" t="s">
        <v>199</v>
      </c>
      <c r="BI86" s="6" t="s">
        <v>1613</v>
      </c>
      <c r="BJ86" s="6" t="s">
        <v>199</v>
      </c>
      <c r="BK86" s="6" t="s">
        <v>199</v>
      </c>
      <c r="BL86" s="6" t="s">
        <v>199</v>
      </c>
      <c r="BM86" s="6" t="s">
        <v>199</v>
      </c>
      <c r="BN86" s="6" t="s">
        <v>1614</v>
      </c>
      <c r="BO86" s="6" t="s">
        <v>199</v>
      </c>
    </row>
    <row r="87" spans="1:67" x14ac:dyDescent="0.3">
      <c r="A87" s="6" t="s">
        <v>2299</v>
      </c>
      <c r="B87" s="6" t="s">
        <v>2300</v>
      </c>
      <c r="C87" s="6" t="s">
        <v>2301</v>
      </c>
      <c r="D87" s="6" t="s">
        <v>2302</v>
      </c>
      <c r="E87" s="6" t="s">
        <v>2303</v>
      </c>
      <c r="F87" s="6" t="s">
        <v>1729</v>
      </c>
      <c r="G87" s="6" t="s">
        <v>2024</v>
      </c>
      <c r="H87" s="6" t="s">
        <v>1793</v>
      </c>
      <c r="I87" s="6" t="s">
        <v>2304</v>
      </c>
      <c r="J87" s="6" t="s">
        <v>2305</v>
      </c>
      <c r="K87" s="6" t="s">
        <v>1754</v>
      </c>
      <c r="L87" s="6" t="s">
        <v>1720</v>
      </c>
      <c r="M87" s="6" t="s">
        <v>2165</v>
      </c>
      <c r="N87" s="6" t="s">
        <v>1705</v>
      </c>
      <c r="O87" s="6" t="s">
        <v>1705</v>
      </c>
      <c r="P87" s="6" t="s">
        <v>2306</v>
      </c>
      <c r="Q87" s="6" t="s">
        <v>1875</v>
      </c>
      <c r="R87" s="6" t="s">
        <v>2016</v>
      </c>
      <c r="S87" s="6" t="s">
        <v>199</v>
      </c>
      <c r="T87" s="6" t="s">
        <v>199</v>
      </c>
      <c r="U87" s="6" t="s">
        <v>0</v>
      </c>
      <c r="V87" s="6" t="s">
        <v>200</v>
      </c>
      <c r="W87" s="6" t="s">
        <v>199</v>
      </c>
      <c r="X87" s="6" t="s">
        <v>199</v>
      </c>
      <c r="Y87" s="6" t="s">
        <v>0</v>
      </c>
      <c r="Z87" s="6" t="s">
        <v>199</v>
      </c>
      <c r="AA87" s="6" t="s">
        <v>199</v>
      </c>
      <c r="AB87" s="6" t="s">
        <v>199</v>
      </c>
      <c r="AC87" s="6" t="s">
        <v>199</v>
      </c>
      <c r="AD87" s="6" t="s">
        <v>199</v>
      </c>
      <c r="AE87" s="6" t="s">
        <v>199</v>
      </c>
      <c r="AF87" s="6" t="s">
        <v>199</v>
      </c>
      <c r="AG87" s="6" t="s">
        <v>199</v>
      </c>
      <c r="AH87" s="6" t="s">
        <v>199</v>
      </c>
      <c r="AI87" s="6" t="s">
        <v>199</v>
      </c>
      <c r="AJ87" s="6" t="s">
        <v>199</v>
      </c>
      <c r="AK87" s="6" t="s">
        <v>199</v>
      </c>
      <c r="AL87" s="6" t="s">
        <v>199</v>
      </c>
      <c r="AM87" s="6" t="s">
        <v>199</v>
      </c>
      <c r="AN87" s="6" t="s">
        <v>199</v>
      </c>
      <c r="AO87" s="6" t="s">
        <v>199</v>
      </c>
      <c r="AP87" s="6" t="s">
        <v>199</v>
      </c>
      <c r="AQ87" s="6" t="s">
        <v>199</v>
      </c>
      <c r="AR87" s="6" t="s">
        <v>199</v>
      </c>
      <c r="AS87" s="6" t="s">
        <v>199</v>
      </c>
      <c r="AT87" s="6" t="s">
        <v>199</v>
      </c>
      <c r="AU87" s="6" t="s">
        <v>199</v>
      </c>
      <c r="AV87" s="6" t="s">
        <v>199</v>
      </c>
      <c r="AW87" s="6" t="s">
        <v>199</v>
      </c>
      <c r="AX87" s="6" t="s">
        <v>199</v>
      </c>
      <c r="AY87" s="6" t="s">
        <v>199</v>
      </c>
      <c r="AZ87" s="6" t="s">
        <v>199</v>
      </c>
      <c r="BA87" s="6" t="s">
        <v>199</v>
      </c>
      <c r="BB87" s="6" t="s">
        <v>199</v>
      </c>
      <c r="BC87" s="6" t="s">
        <v>0</v>
      </c>
      <c r="BD87" s="6" t="s">
        <v>199</v>
      </c>
      <c r="BE87" s="6" t="s">
        <v>199</v>
      </c>
      <c r="BF87" s="6" t="s">
        <v>198</v>
      </c>
      <c r="BG87" s="6" t="s">
        <v>199</v>
      </c>
      <c r="BH87" s="6" t="s">
        <v>199</v>
      </c>
      <c r="BI87" s="6" t="s">
        <v>198</v>
      </c>
      <c r="BJ87" s="6" t="s">
        <v>199</v>
      </c>
      <c r="BK87" s="6" t="s">
        <v>199</v>
      </c>
      <c r="BL87" s="6" t="s">
        <v>199</v>
      </c>
      <c r="BM87" s="6" t="s">
        <v>199</v>
      </c>
      <c r="BN87" s="6" t="s">
        <v>197</v>
      </c>
      <c r="BO87" s="6" t="s">
        <v>199</v>
      </c>
    </row>
    <row r="88" spans="1:67" x14ac:dyDescent="0.3">
      <c r="A88" s="6" t="s">
        <v>2307</v>
      </c>
      <c r="B88" s="6" t="s">
        <v>2308</v>
      </c>
      <c r="C88" s="6" t="s">
        <v>2309</v>
      </c>
      <c r="D88" s="6" t="s">
        <v>2310</v>
      </c>
      <c r="E88" s="6" t="s">
        <v>2311</v>
      </c>
      <c r="F88" s="6" t="s">
        <v>2312</v>
      </c>
      <c r="G88" s="6" t="s">
        <v>1950</v>
      </c>
      <c r="H88" s="6" t="s">
        <v>1951</v>
      </c>
      <c r="I88" s="6" t="s">
        <v>2313</v>
      </c>
      <c r="J88" s="6" t="s">
        <v>1915</v>
      </c>
      <c r="K88" s="6" t="s">
        <v>1809</v>
      </c>
      <c r="L88" s="6" t="s">
        <v>2297</v>
      </c>
      <c r="M88" s="6" t="s">
        <v>2314</v>
      </c>
      <c r="N88" s="6" t="s">
        <v>1705</v>
      </c>
      <c r="O88" s="6" t="s">
        <v>1705</v>
      </c>
      <c r="P88" s="6" t="s">
        <v>2297</v>
      </c>
      <c r="Q88" s="6" t="s">
        <v>1936</v>
      </c>
      <c r="R88" s="6" t="s">
        <v>1953</v>
      </c>
      <c r="S88" s="6" t="s">
        <v>199</v>
      </c>
      <c r="T88" s="6" t="s">
        <v>199</v>
      </c>
      <c r="U88" s="6" t="s">
        <v>199</v>
      </c>
      <c r="V88" s="6" t="s">
        <v>199</v>
      </c>
      <c r="W88" s="6" t="s">
        <v>199</v>
      </c>
      <c r="X88" s="6" t="s">
        <v>199</v>
      </c>
      <c r="Y88" s="6" t="s">
        <v>199</v>
      </c>
      <c r="Z88" s="6" t="s">
        <v>199</v>
      </c>
      <c r="AA88" s="6" t="s">
        <v>199</v>
      </c>
      <c r="AB88" s="6" t="s">
        <v>199</v>
      </c>
      <c r="AC88" s="6" t="s">
        <v>199</v>
      </c>
      <c r="AD88" s="6" t="s">
        <v>199</v>
      </c>
      <c r="AE88" s="6" t="s">
        <v>199</v>
      </c>
      <c r="AF88" s="6" t="s">
        <v>199</v>
      </c>
      <c r="AG88" s="6" t="s">
        <v>199</v>
      </c>
      <c r="AH88" s="6" t="s">
        <v>199</v>
      </c>
      <c r="AI88" s="6" t="s">
        <v>199</v>
      </c>
      <c r="AJ88" s="6" t="s">
        <v>199</v>
      </c>
      <c r="AK88" s="6" t="s">
        <v>199</v>
      </c>
      <c r="AL88" s="6" t="s">
        <v>199</v>
      </c>
      <c r="AM88" s="6" t="s">
        <v>199</v>
      </c>
      <c r="AN88" s="6" t="s">
        <v>199</v>
      </c>
      <c r="AO88" s="6" t="s">
        <v>199</v>
      </c>
      <c r="AP88" s="6" t="s">
        <v>199</v>
      </c>
      <c r="AQ88" s="6" t="s">
        <v>199</v>
      </c>
      <c r="AR88" s="6" t="s">
        <v>199</v>
      </c>
      <c r="AS88" s="6" t="s">
        <v>199</v>
      </c>
      <c r="AT88" s="6" t="s">
        <v>199</v>
      </c>
      <c r="AU88" s="6" t="s">
        <v>199</v>
      </c>
      <c r="AV88" s="6" t="s">
        <v>199</v>
      </c>
      <c r="AW88" s="6" t="s">
        <v>199</v>
      </c>
      <c r="AX88" s="6" t="s">
        <v>199</v>
      </c>
      <c r="AY88" s="6" t="s">
        <v>199</v>
      </c>
      <c r="AZ88" s="6" t="s">
        <v>199</v>
      </c>
      <c r="BA88" s="6" t="s">
        <v>199</v>
      </c>
      <c r="BB88" s="6" t="s">
        <v>199</v>
      </c>
      <c r="BC88" s="6" t="s">
        <v>199</v>
      </c>
      <c r="BD88" s="6" t="s">
        <v>199</v>
      </c>
      <c r="BE88" s="6" t="s">
        <v>199</v>
      </c>
      <c r="BF88" s="6" t="s">
        <v>197</v>
      </c>
      <c r="BG88" s="6" t="s">
        <v>199</v>
      </c>
      <c r="BH88" s="6" t="s">
        <v>1</v>
      </c>
      <c r="BI88" s="6" t="s">
        <v>198</v>
      </c>
      <c r="BJ88" s="6" t="s">
        <v>199</v>
      </c>
      <c r="BK88" s="6" t="s">
        <v>199</v>
      </c>
      <c r="BL88" s="6" t="s">
        <v>199</v>
      </c>
      <c r="BM88" s="6" t="s">
        <v>199</v>
      </c>
      <c r="BN88" s="6" t="s">
        <v>198</v>
      </c>
      <c r="BO88" s="6" t="s">
        <v>199</v>
      </c>
    </row>
    <row r="89" spans="1:67" x14ac:dyDescent="0.3">
      <c r="A89" s="6" t="s">
        <v>2315</v>
      </c>
      <c r="B89" s="6" t="s">
        <v>1707</v>
      </c>
      <c r="C89" s="6" t="s">
        <v>1707</v>
      </c>
      <c r="D89" s="6" t="s">
        <v>199</v>
      </c>
      <c r="E89" s="6" t="s">
        <v>199</v>
      </c>
      <c r="F89" s="6" t="s">
        <v>199</v>
      </c>
      <c r="G89" s="6" t="s">
        <v>1708</v>
      </c>
      <c r="H89" s="6" t="s">
        <v>1708</v>
      </c>
      <c r="I89" s="6" t="s">
        <v>199</v>
      </c>
      <c r="J89" s="6" t="s">
        <v>199</v>
      </c>
      <c r="K89" s="6" t="s">
        <v>1799</v>
      </c>
      <c r="L89" s="6" t="s">
        <v>1741</v>
      </c>
      <c r="M89" s="6" t="s">
        <v>199</v>
      </c>
      <c r="N89" s="6" t="s">
        <v>1705</v>
      </c>
      <c r="O89" s="6" t="s">
        <v>1705</v>
      </c>
      <c r="P89" s="6" t="s">
        <v>199</v>
      </c>
      <c r="Q89" s="6" t="s">
        <v>199</v>
      </c>
      <c r="R89" s="6" t="s">
        <v>199</v>
      </c>
      <c r="S89" s="6" t="s">
        <v>199</v>
      </c>
      <c r="T89" s="6" t="s">
        <v>199</v>
      </c>
      <c r="U89" s="6" t="s">
        <v>199</v>
      </c>
      <c r="V89" s="6" t="s">
        <v>199</v>
      </c>
      <c r="W89" s="6" t="s">
        <v>199</v>
      </c>
      <c r="X89" s="6" t="s">
        <v>199</v>
      </c>
      <c r="Y89" s="6" t="s">
        <v>0</v>
      </c>
      <c r="Z89" s="6" t="s">
        <v>199</v>
      </c>
      <c r="AA89" s="6" t="s">
        <v>199</v>
      </c>
      <c r="AB89" s="6" t="s">
        <v>199</v>
      </c>
      <c r="AC89" s="6" t="s">
        <v>199</v>
      </c>
      <c r="AD89" s="6" t="s">
        <v>199</v>
      </c>
      <c r="AE89" s="6" t="s">
        <v>199</v>
      </c>
      <c r="AF89" s="6" t="s">
        <v>199</v>
      </c>
      <c r="AG89" s="6" t="s">
        <v>199</v>
      </c>
      <c r="AH89" s="6" t="s">
        <v>199</v>
      </c>
      <c r="AI89" s="6" t="s">
        <v>199</v>
      </c>
      <c r="AJ89" s="6" t="s">
        <v>199</v>
      </c>
      <c r="AK89" s="6" t="s">
        <v>199</v>
      </c>
      <c r="AL89" s="6" t="s">
        <v>199</v>
      </c>
      <c r="AM89" s="6" t="s">
        <v>199</v>
      </c>
      <c r="AN89" s="6" t="s">
        <v>199</v>
      </c>
      <c r="AO89" s="6" t="s">
        <v>199</v>
      </c>
      <c r="AP89" s="6" t="s">
        <v>199</v>
      </c>
      <c r="AQ89" s="6" t="s">
        <v>199</v>
      </c>
      <c r="AR89" s="6" t="s">
        <v>199</v>
      </c>
      <c r="AS89" s="6" t="s">
        <v>199</v>
      </c>
      <c r="AT89" s="6" t="s">
        <v>199</v>
      </c>
      <c r="AU89" s="6" t="s">
        <v>199</v>
      </c>
      <c r="AV89" s="6" t="s">
        <v>0</v>
      </c>
      <c r="AW89" s="6" t="s">
        <v>199</v>
      </c>
      <c r="AX89" s="6" t="s">
        <v>199</v>
      </c>
      <c r="AY89" s="6" t="s">
        <v>199</v>
      </c>
      <c r="AZ89" s="6" t="s">
        <v>199</v>
      </c>
      <c r="BA89" s="6" t="s">
        <v>199</v>
      </c>
      <c r="BB89" s="6" t="s">
        <v>199</v>
      </c>
      <c r="BC89" s="6" t="s">
        <v>199</v>
      </c>
      <c r="BD89" s="6" t="s">
        <v>199</v>
      </c>
      <c r="BE89" s="6" t="s">
        <v>199</v>
      </c>
      <c r="BF89" s="6" t="s">
        <v>198</v>
      </c>
      <c r="BG89" s="6" t="s">
        <v>199</v>
      </c>
      <c r="BH89" s="6" t="s">
        <v>199</v>
      </c>
      <c r="BI89" s="6" t="s">
        <v>198</v>
      </c>
      <c r="BJ89" s="6" t="s">
        <v>199</v>
      </c>
      <c r="BK89" s="6" t="s">
        <v>199</v>
      </c>
      <c r="BL89" s="6" t="s">
        <v>199</v>
      </c>
      <c r="BM89" s="6" t="s">
        <v>199</v>
      </c>
      <c r="BN89" s="6" t="s">
        <v>197</v>
      </c>
      <c r="BO89" s="6" t="s">
        <v>199</v>
      </c>
    </row>
    <row r="90" spans="1:67" x14ac:dyDescent="0.3">
      <c r="A90" s="6" t="s">
        <v>2316</v>
      </c>
      <c r="B90" s="6" t="s">
        <v>2317</v>
      </c>
      <c r="C90" s="6" t="s">
        <v>2318</v>
      </c>
      <c r="D90" s="6" t="s">
        <v>2319</v>
      </c>
      <c r="E90" s="6" t="s">
        <v>2320</v>
      </c>
      <c r="F90" s="6" t="s">
        <v>2073</v>
      </c>
      <c r="G90" s="6" t="s">
        <v>2175</v>
      </c>
      <c r="H90" s="6" t="s">
        <v>1864</v>
      </c>
      <c r="I90" s="6" t="s">
        <v>2159</v>
      </c>
      <c r="J90" s="6" t="s">
        <v>2321</v>
      </c>
      <c r="K90" s="6" t="s">
        <v>1809</v>
      </c>
      <c r="L90" s="6" t="s">
        <v>2322</v>
      </c>
      <c r="M90" s="6" t="s">
        <v>2323</v>
      </c>
      <c r="N90" s="6" t="s">
        <v>1705</v>
      </c>
      <c r="O90" s="6" t="s">
        <v>1705</v>
      </c>
      <c r="P90" s="6" t="s">
        <v>2306</v>
      </c>
      <c r="Q90" s="6" t="s">
        <v>1833</v>
      </c>
      <c r="R90" s="6" t="s">
        <v>201</v>
      </c>
      <c r="S90" s="6" t="s">
        <v>199</v>
      </c>
      <c r="T90" s="6" t="s">
        <v>199</v>
      </c>
      <c r="U90" s="6" t="s">
        <v>199</v>
      </c>
      <c r="V90" s="6" t="s">
        <v>199</v>
      </c>
      <c r="W90" s="6" t="s">
        <v>199</v>
      </c>
      <c r="X90" s="6" t="s">
        <v>199</v>
      </c>
      <c r="Y90" s="6" t="s">
        <v>199</v>
      </c>
      <c r="Z90" s="6" t="s">
        <v>199</v>
      </c>
      <c r="AA90" s="6" t="s">
        <v>199</v>
      </c>
      <c r="AB90" s="6" t="s">
        <v>199</v>
      </c>
      <c r="AC90" s="6" t="s">
        <v>199</v>
      </c>
      <c r="AD90" s="6" t="s">
        <v>199</v>
      </c>
      <c r="AE90" s="6" t="s">
        <v>199</v>
      </c>
      <c r="AF90" s="6" t="s">
        <v>199</v>
      </c>
      <c r="AG90" s="6" t="s">
        <v>199</v>
      </c>
      <c r="AH90" s="6" t="s">
        <v>199</v>
      </c>
      <c r="AI90" s="6" t="s">
        <v>199</v>
      </c>
      <c r="AJ90" s="6" t="s">
        <v>199</v>
      </c>
      <c r="AK90" s="6" t="s">
        <v>199</v>
      </c>
      <c r="AL90" s="6" t="s">
        <v>199</v>
      </c>
      <c r="AM90" s="6" t="s">
        <v>199</v>
      </c>
      <c r="AN90" s="6" t="s">
        <v>199</v>
      </c>
      <c r="AO90" s="6" t="s">
        <v>199</v>
      </c>
      <c r="AP90" s="6" t="s">
        <v>199</v>
      </c>
      <c r="AQ90" s="6" t="s">
        <v>199</v>
      </c>
      <c r="AR90" s="6" t="s">
        <v>199</v>
      </c>
      <c r="AS90" s="6" t="s">
        <v>199</v>
      </c>
      <c r="AT90" s="6" t="s">
        <v>199</v>
      </c>
      <c r="AU90" s="6" t="s">
        <v>199</v>
      </c>
      <c r="AV90" s="6" t="s">
        <v>199</v>
      </c>
      <c r="AW90" s="6" t="s">
        <v>199</v>
      </c>
      <c r="AX90" s="6" t="s">
        <v>199</v>
      </c>
      <c r="AY90" s="6" t="s">
        <v>199</v>
      </c>
      <c r="AZ90" s="6" t="s">
        <v>199</v>
      </c>
      <c r="BA90" s="6" t="s">
        <v>199</v>
      </c>
      <c r="BB90" s="6" t="s">
        <v>199</v>
      </c>
      <c r="BC90" s="6" t="s">
        <v>199</v>
      </c>
      <c r="BD90" s="6" t="s">
        <v>199</v>
      </c>
      <c r="BE90" s="6" t="s">
        <v>199</v>
      </c>
      <c r="BF90" s="6" t="s">
        <v>0</v>
      </c>
      <c r="BG90" s="6" t="s">
        <v>199</v>
      </c>
      <c r="BH90" s="6" t="s">
        <v>199</v>
      </c>
      <c r="BI90" s="6" t="s">
        <v>0</v>
      </c>
      <c r="BJ90" s="6" t="s">
        <v>199</v>
      </c>
      <c r="BK90" s="6" t="s">
        <v>199</v>
      </c>
      <c r="BL90" s="6" t="s">
        <v>199</v>
      </c>
      <c r="BM90" s="6" t="s">
        <v>199</v>
      </c>
      <c r="BN90" s="6" t="s">
        <v>0</v>
      </c>
      <c r="BO90" s="6" t="s">
        <v>199</v>
      </c>
    </row>
    <row r="91" spans="1:67" x14ac:dyDescent="0.3">
      <c r="A91" s="6" t="s">
        <v>2316</v>
      </c>
      <c r="B91" s="6" t="s">
        <v>2063</v>
      </c>
      <c r="C91" s="6" t="s">
        <v>2324</v>
      </c>
      <c r="D91" s="6" t="s">
        <v>2325</v>
      </c>
      <c r="E91" s="6" t="s">
        <v>2326</v>
      </c>
      <c r="F91" s="6" t="s">
        <v>2327</v>
      </c>
      <c r="G91" s="6" t="s">
        <v>2288</v>
      </c>
      <c r="H91" s="6" t="s">
        <v>1730</v>
      </c>
      <c r="I91" s="6" t="s">
        <v>2328</v>
      </c>
      <c r="J91" s="6" t="s">
        <v>2160</v>
      </c>
      <c r="K91" s="6" t="s">
        <v>1809</v>
      </c>
      <c r="L91" s="6" t="s">
        <v>2322</v>
      </c>
      <c r="M91" s="6" t="s">
        <v>2323</v>
      </c>
      <c r="N91" s="6" t="s">
        <v>1705</v>
      </c>
      <c r="O91" s="6" t="s">
        <v>1705</v>
      </c>
      <c r="P91" s="6" t="s">
        <v>1845</v>
      </c>
      <c r="Q91" s="6" t="s">
        <v>1709</v>
      </c>
      <c r="R91" s="6" t="s">
        <v>1710</v>
      </c>
      <c r="S91" s="6" t="s">
        <v>199</v>
      </c>
      <c r="T91" s="6" t="s">
        <v>199</v>
      </c>
      <c r="U91" s="6" t="s">
        <v>199</v>
      </c>
      <c r="V91" s="6" t="s">
        <v>199</v>
      </c>
      <c r="W91" s="6" t="s">
        <v>199</v>
      </c>
      <c r="X91" s="6" t="s">
        <v>199</v>
      </c>
      <c r="Y91" s="6" t="s">
        <v>0</v>
      </c>
      <c r="Z91" s="6" t="s">
        <v>0</v>
      </c>
      <c r="AA91" s="6" t="s">
        <v>199</v>
      </c>
      <c r="AB91" s="6" t="s">
        <v>199</v>
      </c>
      <c r="AC91" s="6" t="s">
        <v>199</v>
      </c>
      <c r="AD91" s="6" t="s">
        <v>199</v>
      </c>
      <c r="AE91" s="6" t="s">
        <v>199</v>
      </c>
      <c r="AF91" s="6" t="s">
        <v>199</v>
      </c>
      <c r="AG91" s="6" t="s">
        <v>199</v>
      </c>
      <c r="AH91" s="6" t="s">
        <v>199</v>
      </c>
      <c r="AI91" s="6" t="s">
        <v>199</v>
      </c>
      <c r="AJ91" s="6" t="s">
        <v>199</v>
      </c>
      <c r="AK91" s="6" t="s">
        <v>199</v>
      </c>
      <c r="AL91" s="6" t="s">
        <v>199</v>
      </c>
      <c r="AM91" s="6" t="s">
        <v>199</v>
      </c>
      <c r="AN91" s="6" t="s">
        <v>199</v>
      </c>
      <c r="AO91" s="6" t="s">
        <v>199</v>
      </c>
      <c r="AP91" s="6" t="s">
        <v>199</v>
      </c>
      <c r="AQ91" s="6" t="s">
        <v>199</v>
      </c>
      <c r="AR91" s="6" t="s">
        <v>199</v>
      </c>
      <c r="AS91" s="6" t="s">
        <v>199</v>
      </c>
      <c r="AT91" s="6" t="s">
        <v>199</v>
      </c>
      <c r="AU91" s="6" t="s">
        <v>199</v>
      </c>
      <c r="AV91" s="6" t="s">
        <v>199</v>
      </c>
      <c r="AW91" s="6" t="s">
        <v>199</v>
      </c>
      <c r="AX91" s="6" t="s">
        <v>199</v>
      </c>
      <c r="AY91" s="6" t="s">
        <v>199</v>
      </c>
      <c r="AZ91" s="6" t="s">
        <v>199</v>
      </c>
      <c r="BA91" s="6" t="s">
        <v>199</v>
      </c>
      <c r="BB91" s="6" t="s">
        <v>199</v>
      </c>
      <c r="BC91" s="6" t="s">
        <v>199</v>
      </c>
      <c r="BD91" s="6" t="s">
        <v>199</v>
      </c>
      <c r="BE91" s="6" t="s">
        <v>199</v>
      </c>
      <c r="BF91" s="6" t="s">
        <v>0</v>
      </c>
      <c r="BG91" s="6" t="s">
        <v>199</v>
      </c>
      <c r="BH91" s="6" t="s">
        <v>199</v>
      </c>
      <c r="BI91" s="6" t="s">
        <v>0</v>
      </c>
      <c r="BJ91" s="6" t="s">
        <v>199</v>
      </c>
      <c r="BK91" s="6" t="s">
        <v>199</v>
      </c>
      <c r="BL91" s="6" t="s">
        <v>199</v>
      </c>
      <c r="BM91" s="6" t="s">
        <v>199</v>
      </c>
      <c r="BN91" s="6" t="s">
        <v>0</v>
      </c>
      <c r="BO91" s="6" t="s">
        <v>199</v>
      </c>
    </row>
    <row r="92" spans="1:67" x14ac:dyDescent="0.3">
      <c r="A92" s="6" t="s">
        <v>2329</v>
      </c>
      <c r="B92" s="6" t="s">
        <v>2330</v>
      </c>
      <c r="C92" s="6" t="s">
        <v>2331</v>
      </c>
      <c r="D92" s="6" t="s">
        <v>2332</v>
      </c>
      <c r="E92" s="6" t="s">
        <v>2333</v>
      </c>
      <c r="F92" s="6" t="s">
        <v>2334</v>
      </c>
      <c r="G92" s="6" t="s">
        <v>1902</v>
      </c>
      <c r="H92" s="6" t="s">
        <v>2335</v>
      </c>
      <c r="I92" s="6" t="s">
        <v>2336</v>
      </c>
      <c r="J92" s="6" t="s">
        <v>1808</v>
      </c>
      <c r="K92" s="6" t="s">
        <v>1702</v>
      </c>
      <c r="L92" s="6" t="s">
        <v>1875</v>
      </c>
      <c r="M92" s="6" t="s">
        <v>2337</v>
      </c>
      <c r="N92" s="6" t="s">
        <v>1705</v>
      </c>
      <c r="O92" s="6" t="s">
        <v>1705</v>
      </c>
      <c r="P92" s="6" t="s">
        <v>2338</v>
      </c>
      <c r="Q92" s="6" t="s">
        <v>1709</v>
      </c>
      <c r="R92" s="6" t="s">
        <v>1768</v>
      </c>
      <c r="S92" s="6" t="s">
        <v>199</v>
      </c>
      <c r="T92" s="6" t="s">
        <v>199</v>
      </c>
      <c r="U92" s="6" t="s">
        <v>1</v>
      </c>
      <c r="V92" s="6" t="s">
        <v>199</v>
      </c>
      <c r="W92" s="6" t="s">
        <v>199</v>
      </c>
      <c r="X92" s="6" t="s">
        <v>199</v>
      </c>
      <c r="Y92" s="6" t="s">
        <v>0</v>
      </c>
      <c r="Z92" s="6" t="s">
        <v>199</v>
      </c>
      <c r="AA92" s="6" t="s">
        <v>199</v>
      </c>
      <c r="AB92" s="6" t="s">
        <v>199</v>
      </c>
      <c r="AC92" s="6" t="s">
        <v>199</v>
      </c>
      <c r="AD92" s="6" t="s">
        <v>199</v>
      </c>
      <c r="AE92" s="6" t="s">
        <v>199</v>
      </c>
      <c r="AF92" s="6" t="s">
        <v>199</v>
      </c>
      <c r="AG92" s="6" t="s">
        <v>199</v>
      </c>
      <c r="AH92" s="6" t="s">
        <v>199</v>
      </c>
      <c r="AI92" s="6" t="s">
        <v>199</v>
      </c>
      <c r="AJ92" s="6" t="s">
        <v>199</v>
      </c>
      <c r="AK92" s="6" t="s">
        <v>199</v>
      </c>
      <c r="AL92" s="6" t="s">
        <v>199</v>
      </c>
      <c r="AM92" s="6" t="s">
        <v>199</v>
      </c>
      <c r="AN92" s="6" t="s">
        <v>199</v>
      </c>
      <c r="AO92" s="6" t="s">
        <v>199</v>
      </c>
      <c r="AP92" s="6" t="s">
        <v>199</v>
      </c>
      <c r="AQ92" s="6" t="s">
        <v>199</v>
      </c>
      <c r="AR92" s="6" t="s">
        <v>199</v>
      </c>
      <c r="AS92" s="6" t="s">
        <v>199</v>
      </c>
      <c r="AT92" s="6" t="s">
        <v>199</v>
      </c>
      <c r="AU92" s="6" t="s">
        <v>0</v>
      </c>
      <c r="AV92" s="6" t="s">
        <v>0</v>
      </c>
      <c r="AW92" s="6" t="s">
        <v>0</v>
      </c>
      <c r="AX92" s="6" t="s">
        <v>0</v>
      </c>
      <c r="AY92" s="6" t="s">
        <v>0</v>
      </c>
      <c r="AZ92" s="6" t="s">
        <v>0</v>
      </c>
      <c r="BA92" s="6" t="s">
        <v>199</v>
      </c>
      <c r="BB92" s="6" t="s">
        <v>0</v>
      </c>
      <c r="BC92" s="6" t="s">
        <v>1</v>
      </c>
      <c r="BD92" s="6" t="s">
        <v>199</v>
      </c>
      <c r="BE92" s="6" t="s">
        <v>199</v>
      </c>
      <c r="BF92" s="6" t="s">
        <v>200</v>
      </c>
      <c r="BG92" s="6" t="s">
        <v>0</v>
      </c>
      <c r="BH92" s="6" t="s">
        <v>0</v>
      </c>
      <c r="BI92" s="6" t="s">
        <v>200</v>
      </c>
      <c r="BJ92" s="6" t="s">
        <v>199</v>
      </c>
      <c r="BK92" s="6" t="s">
        <v>199</v>
      </c>
      <c r="BL92" s="6" t="s">
        <v>199</v>
      </c>
      <c r="BM92" s="6" t="s">
        <v>199</v>
      </c>
      <c r="BN92" s="6" t="s">
        <v>198</v>
      </c>
      <c r="BO92" s="6" t="s">
        <v>199</v>
      </c>
    </row>
    <row r="93" spans="1:67" x14ac:dyDescent="0.3">
      <c r="A93" s="6" t="s">
        <v>2339</v>
      </c>
      <c r="B93" s="6" t="s">
        <v>2340</v>
      </c>
      <c r="C93" s="6" t="s">
        <v>2341</v>
      </c>
      <c r="D93" s="6" t="s">
        <v>2342</v>
      </c>
      <c r="E93" s="6" t="s">
        <v>2343</v>
      </c>
      <c r="F93" s="6" t="s">
        <v>2344</v>
      </c>
      <c r="G93" s="6" t="s">
        <v>2032</v>
      </c>
      <c r="H93" s="6" t="s">
        <v>1855</v>
      </c>
      <c r="I93" s="6" t="s">
        <v>2221</v>
      </c>
      <c r="J93" s="6" t="s">
        <v>2345</v>
      </c>
      <c r="K93" s="6" t="s">
        <v>1703</v>
      </c>
      <c r="L93" s="6" t="s">
        <v>2005</v>
      </c>
      <c r="M93" s="6" t="s">
        <v>2346</v>
      </c>
      <c r="N93" s="6" t="s">
        <v>1705</v>
      </c>
      <c r="O93" s="6" t="s">
        <v>1705</v>
      </c>
      <c r="P93" s="6" t="s">
        <v>1810</v>
      </c>
      <c r="Q93" s="6" t="s">
        <v>2347</v>
      </c>
      <c r="R93" s="6" t="s">
        <v>1</v>
      </c>
      <c r="S93" s="6" t="s">
        <v>199</v>
      </c>
      <c r="T93" s="6" t="s">
        <v>199</v>
      </c>
      <c r="U93" s="6" t="s">
        <v>0</v>
      </c>
      <c r="V93" s="6" t="s">
        <v>199</v>
      </c>
      <c r="W93" s="6" t="s">
        <v>199</v>
      </c>
      <c r="X93" s="6" t="s">
        <v>199</v>
      </c>
      <c r="Y93" s="6" t="s">
        <v>0</v>
      </c>
      <c r="Z93" s="6" t="s">
        <v>199</v>
      </c>
      <c r="AA93" s="6" t="s">
        <v>199</v>
      </c>
      <c r="AB93" s="6" t="s">
        <v>199</v>
      </c>
      <c r="AC93" s="6" t="s">
        <v>199</v>
      </c>
      <c r="AD93" s="6" t="s">
        <v>199</v>
      </c>
      <c r="AE93" s="6" t="s">
        <v>199</v>
      </c>
      <c r="AF93" s="6" t="s">
        <v>199</v>
      </c>
      <c r="AG93" s="6" t="s">
        <v>199</v>
      </c>
      <c r="AH93" s="6" t="s">
        <v>199</v>
      </c>
      <c r="AI93" s="6" t="s">
        <v>199</v>
      </c>
      <c r="AJ93" s="6" t="s">
        <v>199</v>
      </c>
      <c r="AK93" s="6" t="s">
        <v>199</v>
      </c>
      <c r="AL93" s="6" t="s">
        <v>199</v>
      </c>
      <c r="AM93" s="6" t="s">
        <v>199</v>
      </c>
      <c r="AN93" s="6" t="s">
        <v>199</v>
      </c>
      <c r="AO93" s="6" t="s">
        <v>199</v>
      </c>
      <c r="AP93" s="6" t="s">
        <v>199</v>
      </c>
      <c r="AQ93" s="6" t="s">
        <v>199</v>
      </c>
      <c r="AR93" s="6" t="s">
        <v>199</v>
      </c>
      <c r="AS93" s="6" t="s">
        <v>199</v>
      </c>
      <c r="AT93" s="6" t="s">
        <v>199</v>
      </c>
      <c r="AU93" s="6" t="s">
        <v>199</v>
      </c>
      <c r="AV93" s="6" t="s">
        <v>199</v>
      </c>
      <c r="AW93" s="6" t="s">
        <v>199</v>
      </c>
      <c r="AX93" s="6" t="s">
        <v>199</v>
      </c>
      <c r="AY93" s="6" t="s">
        <v>199</v>
      </c>
      <c r="AZ93" s="6" t="s">
        <v>199</v>
      </c>
      <c r="BA93" s="6" t="s">
        <v>199</v>
      </c>
      <c r="BB93" s="6" t="s">
        <v>199</v>
      </c>
      <c r="BC93" s="6" t="s">
        <v>0</v>
      </c>
      <c r="BD93" s="6" t="s">
        <v>199</v>
      </c>
      <c r="BE93" s="6" t="s">
        <v>199</v>
      </c>
      <c r="BF93" s="6" t="s">
        <v>197</v>
      </c>
      <c r="BG93" s="6" t="s">
        <v>199</v>
      </c>
      <c r="BH93" s="6" t="s">
        <v>199</v>
      </c>
      <c r="BI93" s="6" t="s">
        <v>197</v>
      </c>
      <c r="BJ93" s="6" t="s">
        <v>199</v>
      </c>
      <c r="BK93" s="6" t="s">
        <v>199</v>
      </c>
      <c r="BL93" s="6" t="s">
        <v>199</v>
      </c>
      <c r="BM93" s="6" t="s">
        <v>199</v>
      </c>
      <c r="BN93" s="6" t="s">
        <v>197</v>
      </c>
      <c r="BO93" s="6" t="s">
        <v>199</v>
      </c>
    </row>
    <row r="94" spans="1:67" x14ac:dyDescent="0.3">
      <c r="A94" s="6" t="s">
        <v>2348</v>
      </c>
      <c r="B94" s="6" t="s">
        <v>2349</v>
      </c>
      <c r="C94" s="6" t="s">
        <v>2087</v>
      </c>
      <c r="D94" s="6" t="s">
        <v>2350</v>
      </c>
      <c r="E94" s="6" t="s">
        <v>2351</v>
      </c>
      <c r="F94" s="6" t="s">
        <v>2352</v>
      </c>
      <c r="G94" s="6" t="s">
        <v>2192</v>
      </c>
      <c r="H94" s="6" t="s">
        <v>1751</v>
      </c>
      <c r="I94" s="6" t="s">
        <v>2353</v>
      </c>
      <c r="J94" s="6" t="s">
        <v>2033</v>
      </c>
      <c r="K94" s="6" t="s">
        <v>1797</v>
      </c>
      <c r="L94" s="6" t="s">
        <v>2167</v>
      </c>
      <c r="M94" s="6" t="s">
        <v>2354</v>
      </c>
      <c r="N94" s="6" t="s">
        <v>1705</v>
      </c>
      <c r="O94" s="6" t="s">
        <v>1705</v>
      </c>
      <c r="P94" s="6" t="s">
        <v>2054</v>
      </c>
      <c r="Q94" s="6" t="s">
        <v>1784</v>
      </c>
      <c r="R94" s="6" t="s">
        <v>1768</v>
      </c>
      <c r="S94" s="6" t="s">
        <v>199</v>
      </c>
      <c r="T94" s="6" t="s">
        <v>199</v>
      </c>
      <c r="U94" s="6" t="s">
        <v>197</v>
      </c>
      <c r="V94" s="6" t="s">
        <v>198</v>
      </c>
      <c r="W94" s="6" t="s">
        <v>199</v>
      </c>
      <c r="X94" s="6" t="s">
        <v>199</v>
      </c>
      <c r="Y94" s="6" t="s">
        <v>197</v>
      </c>
      <c r="Z94" s="6" t="s">
        <v>199</v>
      </c>
      <c r="AA94" s="6" t="s">
        <v>199</v>
      </c>
      <c r="AB94" s="6" t="s">
        <v>199</v>
      </c>
      <c r="AC94" s="6" t="s">
        <v>199</v>
      </c>
      <c r="AD94" s="6" t="s">
        <v>199</v>
      </c>
      <c r="AE94" s="6" t="s">
        <v>199</v>
      </c>
      <c r="AF94" s="6" t="s">
        <v>199</v>
      </c>
      <c r="AG94" s="6" t="s">
        <v>199</v>
      </c>
      <c r="AH94" s="6" t="s">
        <v>199</v>
      </c>
      <c r="AI94" s="6" t="s">
        <v>199</v>
      </c>
      <c r="AJ94" s="6" t="s">
        <v>199</v>
      </c>
      <c r="AK94" s="6" t="s">
        <v>199</v>
      </c>
      <c r="AL94" s="6" t="s">
        <v>199</v>
      </c>
      <c r="AM94" s="6" t="s">
        <v>199</v>
      </c>
      <c r="AN94" s="6" t="s">
        <v>199</v>
      </c>
      <c r="AO94" s="6" t="s">
        <v>199</v>
      </c>
      <c r="AP94" s="6" t="s">
        <v>199</v>
      </c>
      <c r="AQ94" s="6" t="s">
        <v>199</v>
      </c>
      <c r="AR94" s="6" t="s">
        <v>199</v>
      </c>
      <c r="AS94" s="6" t="s">
        <v>199</v>
      </c>
      <c r="AT94" s="6" t="s">
        <v>199</v>
      </c>
      <c r="AU94" s="6" t="s">
        <v>199</v>
      </c>
      <c r="AV94" s="6" t="s">
        <v>199</v>
      </c>
      <c r="AW94" s="6" t="s">
        <v>199</v>
      </c>
      <c r="AX94" s="6" t="s">
        <v>199</v>
      </c>
      <c r="AY94" s="6" t="s">
        <v>199</v>
      </c>
      <c r="AZ94" s="6" t="s">
        <v>199</v>
      </c>
      <c r="BA94" s="6" t="s">
        <v>199</v>
      </c>
      <c r="BB94" s="6" t="s">
        <v>199</v>
      </c>
      <c r="BC94" s="6" t="s">
        <v>197</v>
      </c>
      <c r="BD94" s="6" t="s">
        <v>199</v>
      </c>
      <c r="BE94" s="6" t="s">
        <v>199</v>
      </c>
      <c r="BF94" s="6" t="s">
        <v>1614</v>
      </c>
      <c r="BG94" s="6" t="s">
        <v>199</v>
      </c>
      <c r="BH94" s="6" t="s">
        <v>199</v>
      </c>
      <c r="BI94" s="6" t="s">
        <v>1613</v>
      </c>
      <c r="BJ94" s="6" t="s">
        <v>199</v>
      </c>
      <c r="BK94" s="6" t="s">
        <v>199</v>
      </c>
      <c r="BL94" s="6" t="s">
        <v>199</v>
      </c>
      <c r="BM94" s="6" t="s">
        <v>199</v>
      </c>
      <c r="BN94" s="6" t="s">
        <v>1613</v>
      </c>
      <c r="BO94" s="6" t="s">
        <v>199</v>
      </c>
    </row>
    <row r="95" spans="1:67" x14ac:dyDescent="0.3">
      <c r="A95" s="6" t="s">
        <v>2355</v>
      </c>
      <c r="B95" s="6" t="s">
        <v>2356</v>
      </c>
      <c r="C95" s="6" t="s">
        <v>2357</v>
      </c>
      <c r="D95" s="6" t="s">
        <v>2358</v>
      </c>
      <c r="E95" s="6" t="s">
        <v>2359</v>
      </c>
      <c r="F95" s="6" t="s">
        <v>2360</v>
      </c>
      <c r="G95" s="6" t="s">
        <v>2361</v>
      </c>
      <c r="H95" s="6" t="s">
        <v>1995</v>
      </c>
      <c r="I95" s="6" t="s">
        <v>1784</v>
      </c>
      <c r="J95" s="6" t="s">
        <v>1702</v>
      </c>
      <c r="K95" s="6" t="s">
        <v>1702</v>
      </c>
      <c r="L95" s="6" t="s">
        <v>1702</v>
      </c>
      <c r="M95" s="6" t="s">
        <v>2362</v>
      </c>
      <c r="N95" s="6" t="s">
        <v>1705</v>
      </c>
      <c r="O95" s="6" t="s">
        <v>1705</v>
      </c>
      <c r="P95" s="6" t="s">
        <v>1768</v>
      </c>
      <c r="Q95" s="6" t="s">
        <v>1709</v>
      </c>
      <c r="R95" s="6" t="s">
        <v>200</v>
      </c>
      <c r="S95" s="6" t="s">
        <v>199</v>
      </c>
      <c r="T95" s="6" t="s">
        <v>199</v>
      </c>
      <c r="U95" s="6" t="s">
        <v>199</v>
      </c>
      <c r="V95" s="6" t="s">
        <v>199</v>
      </c>
      <c r="W95" s="6" t="s">
        <v>199</v>
      </c>
      <c r="X95" s="6" t="s">
        <v>199</v>
      </c>
      <c r="Y95" s="6" t="s">
        <v>199</v>
      </c>
      <c r="Z95" s="6" t="s">
        <v>199</v>
      </c>
      <c r="AA95" s="6" t="s">
        <v>199</v>
      </c>
      <c r="AB95" s="6" t="s">
        <v>199</v>
      </c>
      <c r="AC95" s="6" t="s">
        <v>199</v>
      </c>
      <c r="AD95" s="6" t="s">
        <v>199</v>
      </c>
      <c r="AE95" s="6" t="s">
        <v>199</v>
      </c>
      <c r="AF95" s="6" t="s">
        <v>199</v>
      </c>
      <c r="AG95" s="6" t="s">
        <v>199</v>
      </c>
      <c r="AH95" s="6" t="s">
        <v>199</v>
      </c>
      <c r="AI95" s="6" t="s">
        <v>199</v>
      </c>
      <c r="AJ95" s="6" t="s">
        <v>199</v>
      </c>
      <c r="AK95" s="6" t="s">
        <v>199</v>
      </c>
      <c r="AL95" s="6" t="s">
        <v>199</v>
      </c>
      <c r="AM95" s="6" t="s">
        <v>199</v>
      </c>
      <c r="AN95" s="6" t="s">
        <v>199</v>
      </c>
      <c r="AO95" s="6" t="s">
        <v>199</v>
      </c>
      <c r="AP95" s="6" t="s">
        <v>199</v>
      </c>
      <c r="AQ95" s="6" t="s">
        <v>199</v>
      </c>
      <c r="AR95" s="6" t="s">
        <v>199</v>
      </c>
      <c r="AS95" s="6" t="s">
        <v>199</v>
      </c>
      <c r="AT95" s="6" t="s">
        <v>199</v>
      </c>
      <c r="AU95" s="6" t="s">
        <v>199</v>
      </c>
      <c r="AV95" s="6" t="s">
        <v>199</v>
      </c>
      <c r="AW95" s="6" t="s">
        <v>199</v>
      </c>
      <c r="AX95" s="6" t="s">
        <v>199</v>
      </c>
      <c r="AY95" s="6" t="s">
        <v>199</v>
      </c>
      <c r="AZ95" s="6" t="s">
        <v>199</v>
      </c>
      <c r="BA95" s="6" t="s">
        <v>199</v>
      </c>
      <c r="BB95" s="6" t="s">
        <v>199</v>
      </c>
      <c r="BC95" s="6" t="s">
        <v>199</v>
      </c>
      <c r="BD95" s="6" t="s">
        <v>199</v>
      </c>
      <c r="BE95" s="6" t="s">
        <v>199</v>
      </c>
      <c r="BF95" s="6" t="s">
        <v>0</v>
      </c>
      <c r="BG95" s="6" t="s">
        <v>199</v>
      </c>
      <c r="BH95" s="6" t="s">
        <v>199</v>
      </c>
      <c r="BI95" s="6" t="s">
        <v>0</v>
      </c>
      <c r="BJ95" s="6" t="s">
        <v>199</v>
      </c>
      <c r="BK95" s="6" t="s">
        <v>199</v>
      </c>
      <c r="BL95" s="6" t="s">
        <v>199</v>
      </c>
      <c r="BM95" s="6" t="s">
        <v>199</v>
      </c>
      <c r="BN95" s="6" t="s">
        <v>0</v>
      </c>
      <c r="BO95" s="6" t="s">
        <v>199</v>
      </c>
    </row>
    <row r="96" spans="1:67" x14ac:dyDescent="0.3">
      <c r="A96" s="6" t="s">
        <v>2363</v>
      </c>
      <c r="B96" s="6" t="s">
        <v>1707</v>
      </c>
      <c r="C96" s="6" t="s">
        <v>1707</v>
      </c>
      <c r="D96" s="6" t="s">
        <v>199</v>
      </c>
      <c r="E96" s="6" t="s">
        <v>199</v>
      </c>
      <c r="F96" s="6" t="s">
        <v>199</v>
      </c>
      <c r="G96" s="6" t="s">
        <v>1708</v>
      </c>
      <c r="H96" s="6" t="s">
        <v>1708</v>
      </c>
      <c r="I96" s="6" t="s">
        <v>199</v>
      </c>
      <c r="J96" s="6" t="s">
        <v>199</v>
      </c>
      <c r="K96" s="6" t="s">
        <v>1709</v>
      </c>
      <c r="L96" s="6" t="s">
        <v>1710</v>
      </c>
      <c r="M96" s="6" t="s">
        <v>199</v>
      </c>
      <c r="N96" s="6" t="s">
        <v>1705</v>
      </c>
      <c r="O96" s="6" t="s">
        <v>1705</v>
      </c>
      <c r="P96" s="6" t="s">
        <v>199</v>
      </c>
      <c r="Q96" s="6" t="s">
        <v>199</v>
      </c>
      <c r="R96" s="6" t="s">
        <v>199</v>
      </c>
      <c r="S96" s="6" t="s">
        <v>199</v>
      </c>
      <c r="T96" s="6" t="s">
        <v>199</v>
      </c>
      <c r="U96" s="6" t="s">
        <v>199</v>
      </c>
      <c r="V96" s="6" t="s">
        <v>199</v>
      </c>
      <c r="W96" s="6" t="s">
        <v>199</v>
      </c>
      <c r="X96" s="6" t="s">
        <v>199</v>
      </c>
      <c r="Y96" s="6" t="s">
        <v>199</v>
      </c>
      <c r="Z96" s="6" t="s">
        <v>199</v>
      </c>
      <c r="AA96" s="6" t="s">
        <v>199</v>
      </c>
      <c r="AB96" s="6" t="s">
        <v>199</v>
      </c>
      <c r="AC96" s="6" t="s">
        <v>199</v>
      </c>
      <c r="AD96" s="6" t="s">
        <v>199</v>
      </c>
      <c r="AE96" s="6" t="s">
        <v>199</v>
      </c>
      <c r="AF96" s="6" t="s">
        <v>199</v>
      </c>
      <c r="AG96" s="6" t="s">
        <v>199</v>
      </c>
      <c r="AH96" s="6" t="s">
        <v>199</v>
      </c>
      <c r="AI96" s="6" t="s">
        <v>199</v>
      </c>
      <c r="AJ96" s="6" t="s">
        <v>199</v>
      </c>
      <c r="AK96" s="6" t="s">
        <v>199</v>
      </c>
      <c r="AL96" s="6" t="s">
        <v>199</v>
      </c>
      <c r="AM96" s="6" t="s">
        <v>199</v>
      </c>
      <c r="AN96" s="6" t="s">
        <v>199</v>
      </c>
      <c r="AO96" s="6" t="s">
        <v>199</v>
      </c>
      <c r="AP96" s="6" t="s">
        <v>199</v>
      </c>
      <c r="AQ96" s="6" t="s">
        <v>199</v>
      </c>
      <c r="AR96" s="6" t="s">
        <v>199</v>
      </c>
      <c r="AS96" s="6" t="s">
        <v>199</v>
      </c>
      <c r="AT96" s="6" t="s">
        <v>199</v>
      </c>
      <c r="AU96" s="6" t="s">
        <v>199</v>
      </c>
      <c r="AV96" s="6" t="s">
        <v>199</v>
      </c>
      <c r="AW96" s="6" t="s">
        <v>199</v>
      </c>
      <c r="AX96" s="6" t="s">
        <v>199</v>
      </c>
      <c r="AY96" s="6" t="s">
        <v>199</v>
      </c>
      <c r="AZ96" s="6" t="s">
        <v>199</v>
      </c>
      <c r="BA96" s="6" t="s">
        <v>199</v>
      </c>
      <c r="BB96" s="6" t="s">
        <v>199</v>
      </c>
      <c r="BC96" s="6" t="s">
        <v>199</v>
      </c>
      <c r="BD96" s="6" t="s">
        <v>199</v>
      </c>
      <c r="BE96" s="6" t="s">
        <v>199</v>
      </c>
      <c r="BF96" s="6" t="s">
        <v>199</v>
      </c>
      <c r="BG96" s="6" t="s">
        <v>199</v>
      </c>
      <c r="BH96" s="6" t="s">
        <v>199</v>
      </c>
      <c r="BI96" s="6" t="s">
        <v>199</v>
      </c>
      <c r="BJ96" s="6" t="s">
        <v>199</v>
      </c>
      <c r="BK96" s="6" t="s">
        <v>199</v>
      </c>
      <c r="BL96" s="6" t="s">
        <v>199</v>
      </c>
      <c r="BM96" s="6" t="s">
        <v>199</v>
      </c>
      <c r="BN96" s="6" t="s">
        <v>199</v>
      </c>
      <c r="BO96" s="6" t="s">
        <v>199</v>
      </c>
    </row>
    <row r="97" spans="1:67" x14ac:dyDescent="0.3">
      <c r="A97" s="6" t="s">
        <v>2364</v>
      </c>
      <c r="B97" s="6" t="s">
        <v>1707</v>
      </c>
      <c r="C97" s="6" t="s">
        <v>1707</v>
      </c>
      <c r="D97" s="6" t="s">
        <v>199</v>
      </c>
      <c r="E97" s="6" t="s">
        <v>199</v>
      </c>
      <c r="F97" s="6" t="s">
        <v>199</v>
      </c>
      <c r="G97" s="6" t="s">
        <v>1708</v>
      </c>
      <c r="H97" s="6" t="s">
        <v>1708</v>
      </c>
      <c r="I97" s="6" t="s">
        <v>199</v>
      </c>
      <c r="J97" s="6" t="s">
        <v>199</v>
      </c>
      <c r="K97" s="6" t="s">
        <v>1709</v>
      </c>
      <c r="L97" s="6" t="s">
        <v>1825</v>
      </c>
      <c r="M97" s="6" t="s">
        <v>199</v>
      </c>
      <c r="N97" s="6" t="s">
        <v>1705</v>
      </c>
      <c r="O97" s="6" t="s">
        <v>1705</v>
      </c>
      <c r="P97" s="6" t="s">
        <v>199</v>
      </c>
      <c r="Q97" s="6" t="s">
        <v>199</v>
      </c>
      <c r="R97" s="6" t="s">
        <v>199</v>
      </c>
      <c r="S97" s="6" t="s">
        <v>199</v>
      </c>
      <c r="T97" s="6" t="s">
        <v>199</v>
      </c>
      <c r="U97" s="6" t="s">
        <v>199</v>
      </c>
      <c r="V97" s="6" t="s">
        <v>199</v>
      </c>
      <c r="W97" s="6" t="s">
        <v>199</v>
      </c>
      <c r="X97" s="6" t="s">
        <v>199</v>
      </c>
      <c r="Y97" s="6" t="s">
        <v>199</v>
      </c>
      <c r="Z97" s="6" t="s">
        <v>199</v>
      </c>
      <c r="AA97" s="6" t="s">
        <v>199</v>
      </c>
      <c r="AB97" s="6" t="s">
        <v>199</v>
      </c>
      <c r="AC97" s="6" t="s">
        <v>199</v>
      </c>
      <c r="AD97" s="6" t="s">
        <v>199</v>
      </c>
      <c r="AE97" s="6" t="s">
        <v>199</v>
      </c>
      <c r="AF97" s="6" t="s">
        <v>199</v>
      </c>
      <c r="AG97" s="6" t="s">
        <v>199</v>
      </c>
      <c r="AH97" s="6" t="s">
        <v>199</v>
      </c>
      <c r="AI97" s="6" t="s">
        <v>199</v>
      </c>
      <c r="AJ97" s="6" t="s">
        <v>199</v>
      </c>
      <c r="AK97" s="6" t="s">
        <v>199</v>
      </c>
      <c r="AL97" s="6" t="s">
        <v>199</v>
      </c>
      <c r="AM97" s="6" t="s">
        <v>199</v>
      </c>
      <c r="AN97" s="6" t="s">
        <v>199</v>
      </c>
      <c r="AO97" s="6" t="s">
        <v>199</v>
      </c>
      <c r="AP97" s="6" t="s">
        <v>199</v>
      </c>
      <c r="AQ97" s="6" t="s">
        <v>199</v>
      </c>
      <c r="AR97" s="6" t="s">
        <v>199</v>
      </c>
      <c r="AS97" s="6" t="s">
        <v>199</v>
      </c>
      <c r="AT97" s="6" t="s">
        <v>199</v>
      </c>
      <c r="AU97" s="6" t="s">
        <v>199</v>
      </c>
      <c r="AV97" s="6" t="s">
        <v>199</v>
      </c>
      <c r="AW97" s="6" t="s">
        <v>199</v>
      </c>
      <c r="AX97" s="6" t="s">
        <v>199</v>
      </c>
      <c r="AY97" s="6" t="s">
        <v>199</v>
      </c>
      <c r="AZ97" s="6" t="s">
        <v>199</v>
      </c>
      <c r="BA97" s="6" t="s">
        <v>199</v>
      </c>
      <c r="BB97" s="6" t="s">
        <v>199</v>
      </c>
      <c r="BC97" s="6" t="s">
        <v>199</v>
      </c>
      <c r="BD97" s="6" t="s">
        <v>199</v>
      </c>
      <c r="BE97" s="6" t="s">
        <v>199</v>
      </c>
      <c r="BF97" s="6" t="s">
        <v>199</v>
      </c>
      <c r="BG97" s="6" t="s">
        <v>199</v>
      </c>
      <c r="BH97" s="6" t="s">
        <v>199</v>
      </c>
      <c r="BI97" s="6" t="s">
        <v>199</v>
      </c>
      <c r="BJ97" s="6" t="s">
        <v>199</v>
      </c>
      <c r="BK97" s="6" t="s">
        <v>199</v>
      </c>
      <c r="BL97" s="6" t="s">
        <v>199</v>
      </c>
      <c r="BM97" s="6" t="s">
        <v>199</v>
      </c>
      <c r="BN97" s="6" t="s">
        <v>199</v>
      </c>
      <c r="BO97" s="6" t="s">
        <v>199</v>
      </c>
    </row>
    <row r="98" spans="1:67" x14ac:dyDescent="0.3">
      <c r="A98" s="6" t="s">
        <v>2365</v>
      </c>
      <c r="B98" s="6" t="s">
        <v>2366</v>
      </c>
      <c r="C98" s="6" t="s">
        <v>2367</v>
      </c>
      <c r="D98" s="6" t="s">
        <v>1820</v>
      </c>
      <c r="E98" s="6" t="s">
        <v>2368</v>
      </c>
      <c r="F98" s="6" t="s">
        <v>2235</v>
      </c>
      <c r="G98" s="6" t="s">
        <v>1699</v>
      </c>
      <c r="H98" s="6" t="s">
        <v>2369</v>
      </c>
      <c r="I98" s="6" t="s">
        <v>0</v>
      </c>
      <c r="J98" s="6" t="s">
        <v>0</v>
      </c>
      <c r="K98" s="6" t="s">
        <v>1702</v>
      </c>
      <c r="L98" s="6" t="s">
        <v>2105</v>
      </c>
      <c r="M98" s="6" t="s">
        <v>2370</v>
      </c>
      <c r="N98" s="6" t="s">
        <v>1705</v>
      </c>
      <c r="O98" s="6" t="s">
        <v>1705</v>
      </c>
      <c r="P98" s="6" t="s">
        <v>199</v>
      </c>
      <c r="Q98" s="6" t="s">
        <v>199</v>
      </c>
      <c r="R98" s="6" t="s">
        <v>0</v>
      </c>
      <c r="S98" s="6" t="s">
        <v>199</v>
      </c>
      <c r="T98" s="6" t="s">
        <v>199</v>
      </c>
      <c r="U98" s="6" t="s">
        <v>199</v>
      </c>
      <c r="V98" s="6" t="s">
        <v>199</v>
      </c>
      <c r="W98" s="6" t="s">
        <v>199</v>
      </c>
      <c r="X98" s="6" t="s">
        <v>199</v>
      </c>
      <c r="Y98" s="6" t="s">
        <v>199</v>
      </c>
      <c r="Z98" s="6" t="s">
        <v>199</v>
      </c>
      <c r="AA98" s="6" t="s">
        <v>199</v>
      </c>
      <c r="AB98" s="6" t="s">
        <v>199</v>
      </c>
      <c r="AC98" s="6" t="s">
        <v>199</v>
      </c>
      <c r="AD98" s="6" t="s">
        <v>199</v>
      </c>
      <c r="AE98" s="6" t="s">
        <v>199</v>
      </c>
      <c r="AF98" s="6" t="s">
        <v>199</v>
      </c>
      <c r="AG98" s="6" t="s">
        <v>199</v>
      </c>
      <c r="AH98" s="6" t="s">
        <v>199</v>
      </c>
      <c r="AI98" s="6" t="s">
        <v>199</v>
      </c>
      <c r="AJ98" s="6" t="s">
        <v>199</v>
      </c>
      <c r="AK98" s="6" t="s">
        <v>199</v>
      </c>
      <c r="AL98" s="6" t="s">
        <v>199</v>
      </c>
      <c r="AM98" s="6" t="s">
        <v>199</v>
      </c>
      <c r="AN98" s="6" t="s">
        <v>199</v>
      </c>
      <c r="AO98" s="6" t="s">
        <v>199</v>
      </c>
      <c r="AP98" s="6" t="s">
        <v>199</v>
      </c>
      <c r="AQ98" s="6" t="s">
        <v>199</v>
      </c>
      <c r="AR98" s="6" t="s">
        <v>199</v>
      </c>
      <c r="AS98" s="6" t="s">
        <v>199</v>
      </c>
      <c r="AT98" s="6" t="s">
        <v>199</v>
      </c>
      <c r="AU98" s="6" t="s">
        <v>199</v>
      </c>
      <c r="AV98" s="6" t="s">
        <v>199</v>
      </c>
      <c r="AW98" s="6" t="s">
        <v>199</v>
      </c>
      <c r="AX98" s="6" t="s">
        <v>199</v>
      </c>
      <c r="AY98" s="6" t="s">
        <v>199</v>
      </c>
      <c r="AZ98" s="6" t="s">
        <v>199</v>
      </c>
      <c r="BA98" s="6" t="s">
        <v>199</v>
      </c>
      <c r="BB98" s="6" t="s">
        <v>199</v>
      </c>
      <c r="BC98" s="6" t="s">
        <v>199</v>
      </c>
      <c r="BD98" s="6" t="s">
        <v>199</v>
      </c>
      <c r="BE98" s="6" t="s">
        <v>199</v>
      </c>
      <c r="BF98" s="6" t="s">
        <v>0</v>
      </c>
      <c r="BG98" s="6" t="s">
        <v>199</v>
      </c>
      <c r="BH98" s="6" t="s">
        <v>199</v>
      </c>
      <c r="BI98" s="6" t="s">
        <v>0</v>
      </c>
      <c r="BJ98" s="6" t="s">
        <v>199</v>
      </c>
      <c r="BK98" s="6" t="s">
        <v>199</v>
      </c>
      <c r="BL98" s="6" t="s">
        <v>199</v>
      </c>
      <c r="BM98" s="6" t="s">
        <v>199</v>
      </c>
      <c r="BN98" s="6" t="s">
        <v>0</v>
      </c>
      <c r="BO98" s="6" t="s">
        <v>199</v>
      </c>
    </row>
    <row r="99" spans="1:67" x14ac:dyDescent="0.3">
      <c r="A99" s="6" t="s">
        <v>2365</v>
      </c>
      <c r="B99" s="6" t="s">
        <v>2371</v>
      </c>
      <c r="C99" s="6" t="s">
        <v>2372</v>
      </c>
      <c r="D99" s="6" t="s">
        <v>2373</v>
      </c>
      <c r="E99" s="6" t="s">
        <v>2368</v>
      </c>
      <c r="F99" s="6" t="s">
        <v>2235</v>
      </c>
      <c r="G99" s="6" t="s">
        <v>2024</v>
      </c>
      <c r="H99" s="6" t="s">
        <v>1739</v>
      </c>
      <c r="I99" s="6" t="s">
        <v>1833</v>
      </c>
      <c r="J99" s="6" t="s">
        <v>1797</v>
      </c>
      <c r="K99" s="6" t="s">
        <v>1702</v>
      </c>
      <c r="L99" s="6" t="s">
        <v>2105</v>
      </c>
      <c r="M99" s="6" t="s">
        <v>2370</v>
      </c>
      <c r="N99" s="6" t="s">
        <v>1705</v>
      </c>
      <c r="O99" s="6" t="s">
        <v>1705</v>
      </c>
      <c r="P99" s="6" t="s">
        <v>199</v>
      </c>
      <c r="Q99" s="6" t="s">
        <v>199</v>
      </c>
      <c r="R99" s="6" t="s">
        <v>0</v>
      </c>
      <c r="S99" s="6" t="s">
        <v>199</v>
      </c>
      <c r="T99" s="6" t="s">
        <v>199</v>
      </c>
      <c r="U99" s="6" t="s">
        <v>199</v>
      </c>
      <c r="V99" s="6" t="s">
        <v>199</v>
      </c>
      <c r="W99" s="6" t="s">
        <v>199</v>
      </c>
      <c r="X99" s="6" t="s">
        <v>199</v>
      </c>
      <c r="Y99" s="6" t="s">
        <v>199</v>
      </c>
      <c r="Z99" s="6" t="s">
        <v>199</v>
      </c>
      <c r="AA99" s="6" t="s">
        <v>199</v>
      </c>
      <c r="AB99" s="6" t="s">
        <v>199</v>
      </c>
      <c r="AC99" s="6" t="s">
        <v>199</v>
      </c>
      <c r="AD99" s="6" t="s">
        <v>199</v>
      </c>
      <c r="AE99" s="6" t="s">
        <v>199</v>
      </c>
      <c r="AF99" s="6" t="s">
        <v>199</v>
      </c>
      <c r="AG99" s="6" t="s">
        <v>199</v>
      </c>
      <c r="AH99" s="6" t="s">
        <v>199</v>
      </c>
      <c r="AI99" s="6" t="s">
        <v>199</v>
      </c>
      <c r="AJ99" s="6" t="s">
        <v>199</v>
      </c>
      <c r="AK99" s="6" t="s">
        <v>199</v>
      </c>
      <c r="AL99" s="6" t="s">
        <v>199</v>
      </c>
      <c r="AM99" s="6" t="s">
        <v>199</v>
      </c>
      <c r="AN99" s="6" t="s">
        <v>199</v>
      </c>
      <c r="AO99" s="6" t="s">
        <v>199</v>
      </c>
      <c r="AP99" s="6" t="s">
        <v>199</v>
      </c>
      <c r="AQ99" s="6" t="s">
        <v>199</v>
      </c>
      <c r="AR99" s="6" t="s">
        <v>199</v>
      </c>
      <c r="AS99" s="6" t="s">
        <v>199</v>
      </c>
      <c r="AT99" s="6" t="s">
        <v>199</v>
      </c>
      <c r="AU99" s="6" t="s">
        <v>199</v>
      </c>
      <c r="AV99" s="6" t="s">
        <v>199</v>
      </c>
      <c r="AW99" s="6" t="s">
        <v>199</v>
      </c>
      <c r="AX99" s="6" t="s">
        <v>199</v>
      </c>
      <c r="AY99" s="6" t="s">
        <v>199</v>
      </c>
      <c r="AZ99" s="6" t="s">
        <v>199</v>
      </c>
      <c r="BA99" s="6" t="s">
        <v>199</v>
      </c>
      <c r="BB99" s="6" t="s">
        <v>199</v>
      </c>
      <c r="BC99" s="6" t="s">
        <v>199</v>
      </c>
      <c r="BD99" s="6" t="s">
        <v>199</v>
      </c>
      <c r="BE99" s="6" t="s">
        <v>199</v>
      </c>
      <c r="BF99" s="6" t="s">
        <v>0</v>
      </c>
      <c r="BG99" s="6" t="s">
        <v>199</v>
      </c>
      <c r="BH99" s="6" t="s">
        <v>199</v>
      </c>
      <c r="BI99" s="6" t="s">
        <v>0</v>
      </c>
      <c r="BJ99" s="6" t="s">
        <v>199</v>
      </c>
      <c r="BK99" s="6" t="s">
        <v>199</v>
      </c>
      <c r="BL99" s="6" t="s">
        <v>199</v>
      </c>
      <c r="BM99" s="6" t="s">
        <v>199</v>
      </c>
      <c r="BN99" s="6" t="s">
        <v>0</v>
      </c>
      <c r="BO99" s="6" t="s">
        <v>199</v>
      </c>
    </row>
    <row r="100" spans="1:67" x14ac:dyDescent="0.3">
      <c r="A100" s="6" t="s">
        <v>2374</v>
      </c>
      <c r="B100" s="6" t="s">
        <v>2375</v>
      </c>
      <c r="C100" s="6" t="s">
        <v>2376</v>
      </c>
      <c r="D100" s="6" t="s">
        <v>1971</v>
      </c>
      <c r="E100" s="6" t="s">
        <v>2227</v>
      </c>
      <c r="F100" s="6" t="s">
        <v>2377</v>
      </c>
      <c r="G100" s="6" t="s">
        <v>2378</v>
      </c>
      <c r="H100" s="6" t="s">
        <v>2379</v>
      </c>
      <c r="I100" s="6" t="s">
        <v>1847</v>
      </c>
      <c r="J100" s="6" t="s">
        <v>1953</v>
      </c>
      <c r="K100" s="6" t="s">
        <v>1702</v>
      </c>
      <c r="L100" s="6" t="s">
        <v>2005</v>
      </c>
      <c r="M100" s="6" t="s">
        <v>2380</v>
      </c>
      <c r="N100" s="6" t="s">
        <v>1705</v>
      </c>
      <c r="O100" s="6" t="s">
        <v>1705</v>
      </c>
      <c r="P100" s="6" t="s">
        <v>201</v>
      </c>
      <c r="Q100" s="6" t="s">
        <v>1</v>
      </c>
      <c r="R100" s="6" t="s">
        <v>200</v>
      </c>
      <c r="S100" s="6" t="s">
        <v>199</v>
      </c>
      <c r="T100" s="6" t="s">
        <v>199</v>
      </c>
      <c r="U100" s="6" t="s">
        <v>0</v>
      </c>
      <c r="V100" s="6" t="s">
        <v>199</v>
      </c>
      <c r="W100" s="6" t="s">
        <v>199</v>
      </c>
      <c r="X100" s="6" t="s">
        <v>199</v>
      </c>
      <c r="Y100" s="6" t="s">
        <v>0</v>
      </c>
      <c r="Z100" s="6" t="s">
        <v>1</v>
      </c>
      <c r="AA100" s="6" t="s">
        <v>199</v>
      </c>
      <c r="AB100" s="6" t="s">
        <v>199</v>
      </c>
      <c r="AC100" s="6" t="s">
        <v>199</v>
      </c>
      <c r="AD100" s="6" t="s">
        <v>199</v>
      </c>
      <c r="AE100" s="6" t="s">
        <v>199</v>
      </c>
      <c r="AF100" s="6" t="s">
        <v>199</v>
      </c>
      <c r="AG100" s="6" t="s">
        <v>199</v>
      </c>
      <c r="AH100" s="6" t="s">
        <v>199</v>
      </c>
      <c r="AI100" s="6" t="s">
        <v>199</v>
      </c>
      <c r="AJ100" s="6" t="s">
        <v>199</v>
      </c>
      <c r="AK100" s="6" t="s">
        <v>199</v>
      </c>
      <c r="AL100" s="6" t="s">
        <v>199</v>
      </c>
      <c r="AM100" s="6" t="s">
        <v>199</v>
      </c>
      <c r="AN100" s="6" t="s">
        <v>199</v>
      </c>
      <c r="AO100" s="6" t="s">
        <v>199</v>
      </c>
      <c r="AP100" s="6" t="s">
        <v>199</v>
      </c>
      <c r="AQ100" s="6" t="s">
        <v>199</v>
      </c>
      <c r="AR100" s="6" t="s">
        <v>199</v>
      </c>
      <c r="AS100" s="6" t="s">
        <v>199</v>
      </c>
      <c r="AT100" s="6" t="s">
        <v>199</v>
      </c>
      <c r="AU100" s="6" t="s">
        <v>199</v>
      </c>
      <c r="AV100" s="6" t="s">
        <v>199</v>
      </c>
      <c r="AW100" s="6" t="s">
        <v>199</v>
      </c>
      <c r="AX100" s="6" t="s">
        <v>199</v>
      </c>
      <c r="AY100" s="6" t="s">
        <v>199</v>
      </c>
      <c r="AZ100" s="6" t="s">
        <v>199</v>
      </c>
      <c r="BA100" s="6" t="s">
        <v>199</v>
      </c>
      <c r="BB100" s="6" t="s">
        <v>199</v>
      </c>
      <c r="BC100" s="6" t="s">
        <v>0</v>
      </c>
      <c r="BD100" s="6" t="s">
        <v>199</v>
      </c>
      <c r="BE100" s="6" t="s">
        <v>199</v>
      </c>
      <c r="BF100" s="6" t="s">
        <v>0</v>
      </c>
      <c r="BG100" s="6" t="s">
        <v>199</v>
      </c>
      <c r="BH100" s="6" t="s">
        <v>0</v>
      </c>
      <c r="BI100" s="6" t="s">
        <v>1</v>
      </c>
      <c r="BJ100" s="6" t="s">
        <v>199</v>
      </c>
      <c r="BK100" s="6" t="s">
        <v>199</v>
      </c>
      <c r="BL100" s="6" t="s">
        <v>199</v>
      </c>
      <c r="BM100" s="6" t="s">
        <v>199</v>
      </c>
      <c r="BN100" s="6" t="s">
        <v>1</v>
      </c>
      <c r="BO100" s="6" t="s">
        <v>199</v>
      </c>
    </row>
    <row r="101" spans="1:67" x14ac:dyDescent="0.3">
      <c r="A101" s="6" t="s">
        <v>2381</v>
      </c>
      <c r="B101" s="6" t="s">
        <v>2382</v>
      </c>
      <c r="C101" s="6" t="s">
        <v>2383</v>
      </c>
      <c r="D101" s="6" t="s">
        <v>2384</v>
      </c>
      <c r="E101" s="6" t="s">
        <v>2385</v>
      </c>
      <c r="F101" s="6" t="s">
        <v>2149</v>
      </c>
      <c r="G101" s="6" t="s">
        <v>2386</v>
      </c>
      <c r="H101" s="6" t="s">
        <v>1718</v>
      </c>
      <c r="I101" s="6" t="s">
        <v>2281</v>
      </c>
      <c r="J101" s="6" t="s">
        <v>2387</v>
      </c>
      <c r="K101" s="6" t="s">
        <v>2036</v>
      </c>
      <c r="L101" s="6" t="s">
        <v>1905</v>
      </c>
      <c r="M101" s="6" t="s">
        <v>2388</v>
      </c>
      <c r="N101" s="6" t="s">
        <v>1705</v>
      </c>
      <c r="O101" s="6" t="s">
        <v>1705</v>
      </c>
      <c r="P101" s="6" t="s">
        <v>1833</v>
      </c>
      <c r="Q101" s="6" t="s">
        <v>1877</v>
      </c>
      <c r="R101" s="6" t="s">
        <v>1613</v>
      </c>
      <c r="S101" s="6" t="s">
        <v>199</v>
      </c>
      <c r="T101" s="6" t="s">
        <v>199</v>
      </c>
      <c r="U101" s="6" t="s">
        <v>199</v>
      </c>
      <c r="V101" s="6" t="s">
        <v>199</v>
      </c>
      <c r="W101" s="6" t="s">
        <v>199</v>
      </c>
      <c r="X101" s="6" t="s">
        <v>199</v>
      </c>
      <c r="Y101" s="6" t="s">
        <v>0</v>
      </c>
      <c r="Z101" s="6" t="s">
        <v>199</v>
      </c>
      <c r="AA101" s="6" t="s">
        <v>199</v>
      </c>
      <c r="AB101" s="6" t="s">
        <v>199</v>
      </c>
      <c r="AC101" s="6" t="s">
        <v>199</v>
      </c>
      <c r="AD101" s="6" t="s">
        <v>199</v>
      </c>
      <c r="AE101" s="6" t="s">
        <v>199</v>
      </c>
      <c r="AF101" s="6" t="s">
        <v>199</v>
      </c>
      <c r="AG101" s="6" t="s">
        <v>199</v>
      </c>
      <c r="AH101" s="6" t="s">
        <v>199</v>
      </c>
      <c r="AI101" s="6" t="s">
        <v>199</v>
      </c>
      <c r="AJ101" s="6" t="s">
        <v>199</v>
      </c>
      <c r="AK101" s="6" t="s">
        <v>199</v>
      </c>
      <c r="AL101" s="6" t="s">
        <v>199</v>
      </c>
      <c r="AM101" s="6" t="s">
        <v>199</v>
      </c>
      <c r="AN101" s="6" t="s">
        <v>199</v>
      </c>
      <c r="AO101" s="6" t="s">
        <v>199</v>
      </c>
      <c r="AP101" s="6" t="s">
        <v>199</v>
      </c>
      <c r="AQ101" s="6" t="s">
        <v>199</v>
      </c>
      <c r="AR101" s="6" t="s">
        <v>199</v>
      </c>
      <c r="AS101" s="6" t="s">
        <v>199</v>
      </c>
      <c r="AT101" s="6" t="s">
        <v>199</v>
      </c>
      <c r="AU101" s="6" t="s">
        <v>199</v>
      </c>
      <c r="AV101" s="6" t="s">
        <v>199</v>
      </c>
      <c r="AW101" s="6" t="s">
        <v>199</v>
      </c>
      <c r="AX101" s="6" t="s">
        <v>199</v>
      </c>
      <c r="AY101" s="6" t="s">
        <v>199</v>
      </c>
      <c r="AZ101" s="6" t="s">
        <v>199</v>
      </c>
      <c r="BA101" s="6" t="s">
        <v>199</v>
      </c>
      <c r="BB101" s="6" t="s">
        <v>199</v>
      </c>
      <c r="BC101" s="6" t="s">
        <v>199</v>
      </c>
      <c r="BD101" s="6" t="s">
        <v>199</v>
      </c>
      <c r="BE101" s="6" t="s">
        <v>199</v>
      </c>
      <c r="BF101" s="6" t="s">
        <v>197</v>
      </c>
      <c r="BG101" s="6" t="s">
        <v>199</v>
      </c>
      <c r="BH101" s="6" t="s">
        <v>1</v>
      </c>
      <c r="BI101" s="6" t="s">
        <v>201</v>
      </c>
      <c r="BJ101" s="6" t="s">
        <v>199</v>
      </c>
      <c r="BK101" s="6" t="s">
        <v>199</v>
      </c>
      <c r="BL101" s="6" t="s">
        <v>199</v>
      </c>
      <c r="BM101" s="6" t="s">
        <v>199</v>
      </c>
      <c r="BN101" s="6" t="s">
        <v>200</v>
      </c>
      <c r="BO101" s="6" t="s">
        <v>199</v>
      </c>
    </row>
    <row r="102" spans="1:67" x14ac:dyDescent="0.3">
      <c r="A102" s="6" t="s">
        <v>2389</v>
      </c>
      <c r="B102" s="6" t="s">
        <v>2390</v>
      </c>
      <c r="C102" s="6" t="s">
        <v>2391</v>
      </c>
      <c r="D102" s="6" t="s">
        <v>2392</v>
      </c>
      <c r="E102" s="6" t="s">
        <v>2393</v>
      </c>
      <c r="F102" s="6" t="s">
        <v>1987</v>
      </c>
      <c r="G102" s="6" t="s">
        <v>2139</v>
      </c>
      <c r="H102" s="6" t="s">
        <v>1902</v>
      </c>
      <c r="I102" s="6" t="s">
        <v>1795</v>
      </c>
      <c r="J102" s="6" t="s">
        <v>1796</v>
      </c>
      <c r="K102" s="6" t="s">
        <v>1720</v>
      </c>
      <c r="L102" s="6" t="s">
        <v>2266</v>
      </c>
      <c r="M102" s="6" t="s">
        <v>2337</v>
      </c>
      <c r="N102" s="6" t="s">
        <v>1705</v>
      </c>
      <c r="O102" s="6" t="s">
        <v>1705</v>
      </c>
      <c r="P102" s="6" t="s">
        <v>1741</v>
      </c>
      <c r="Q102" s="6" t="s">
        <v>2006</v>
      </c>
      <c r="R102" s="6" t="s">
        <v>1768</v>
      </c>
      <c r="S102" s="6" t="s">
        <v>199</v>
      </c>
      <c r="T102" s="6" t="s">
        <v>199</v>
      </c>
      <c r="U102" s="6" t="s">
        <v>199</v>
      </c>
      <c r="V102" s="6" t="s">
        <v>199</v>
      </c>
      <c r="W102" s="6" t="s">
        <v>199</v>
      </c>
      <c r="X102" s="6" t="s">
        <v>199</v>
      </c>
      <c r="Y102" s="6" t="s">
        <v>199</v>
      </c>
      <c r="Z102" s="6" t="s">
        <v>199</v>
      </c>
      <c r="AA102" s="6" t="s">
        <v>199</v>
      </c>
      <c r="AB102" s="6" t="s">
        <v>199</v>
      </c>
      <c r="AC102" s="6" t="s">
        <v>199</v>
      </c>
      <c r="AD102" s="6" t="s">
        <v>199</v>
      </c>
      <c r="AE102" s="6" t="s">
        <v>199</v>
      </c>
      <c r="AF102" s="6" t="s">
        <v>199</v>
      </c>
      <c r="AG102" s="6" t="s">
        <v>199</v>
      </c>
      <c r="AH102" s="6" t="s">
        <v>199</v>
      </c>
      <c r="AI102" s="6" t="s">
        <v>199</v>
      </c>
      <c r="AJ102" s="6" t="s">
        <v>199</v>
      </c>
      <c r="AK102" s="6" t="s">
        <v>199</v>
      </c>
      <c r="AL102" s="6" t="s">
        <v>199</v>
      </c>
      <c r="AM102" s="6" t="s">
        <v>199</v>
      </c>
      <c r="AN102" s="6" t="s">
        <v>199</v>
      </c>
      <c r="AO102" s="6" t="s">
        <v>199</v>
      </c>
      <c r="AP102" s="6" t="s">
        <v>199</v>
      </c>
      <c r="AQ102" s="6" t="s">
        <v>199</v>
      </c>
      <c r="AR102" s="6" t="s">
        <v>199</v>
      </c>
      <c r="AS102" s="6" t="s">
        <v>199</v>
      </c>
      <c r="AT102" s="6" t="s">
        <v>199</v>
      </c>
      <c r="AU102" s="6" t="s">
        <v>199</v>
      </c>
      <c r="AV102" s="6" t="s">
        <v>199</v>
      </c>
      <c r="AW102" s="6" t="s">
        <v>199</v>
      </c>
      <c r="AX102" s="6" t="s">
        <v>199</v>
      </c>
      <c r="AY102" s="6" t="s">
        <v>199</v>
      </c>
      <c r="AZ102" s="6" t="s">
        <v>199</v>
      </c>
      <c r="BA102" s="6" t="s">
        <v>199</v>
      </c>
      <c r="BB102" s="6" t="s">
        <v>199</v>
      </c>
      <c r="BC102" s="6" t="s">
        <v>199</v>
      </c>
      <c r="BD102" s="6" t="s">
        <v>199</v>
      </c>
      <c r="BE102" s="6" t="s">
        <v>199</v>
      </c>
      <c r="BF102" s="6" t="s">
        <v>0</v>
      </c>
      <c r="BG102" s="6" t="s">
        <v>199</v>
      </c>
      <c r="BH102" s="6" t="s">
        <v>199</v>
      </c>
      <c r="BI102" s="6" t="s">
        <v>0</v>
      </c>
      <c r="BJ102" s="6" t="s">
        <v>199</v>
      </c>
      <c r="BK102" s="6" t="s">
        <v>199</v>
      </c>
      <c r="BL102" s="6" t="s">
        <v>199</v>
      </c>
      <c r="BM102" s="6" t="s">
        <v>199</v>
      </c>
      <c r="BN102" s="6" t="s">
        <v>0</v>
      </c>
      <c r="BO102" s="6" t="s">
        <v>199</v>
      </c>
    </row>
    <row r="103" spans="1:67" x14ac:dyDescent="0.3">
      <c r="A103" s="6" t="s">
        <v>2394</v>
      </c>
      <c r="B103" s="6" t="s">
        <v>1707</v>
      </c>
      <c r="C103" s="6" t="s">
        <v>1707</v>
      </c>
      <c r="D103" s="6" t="s">
        <v>199</v>
      </c>
      <c r="E103" s="6" t="s">
        <v>199</v>
      </c>
      <c r="F103" s="6" t="s">
        <v>199</v>
      </c>
      <c r="G103" s="6" t="s">
        <v>1708</v>
      </c>
      <c r="H103" s="6" t="s">
        <v>1708</v>
      </c>
      <c r="I103" s="6" t="s">
        <v>199</v>
      </c>
      <c r="J103" s="6" t="s">
        <v>199</v>
      </c>
      <c r="K103" s="6" t="s">
        <v>2105</v>
      </c>
      <c r="L103" s="6" t="s">
        <v>1888</v>
      </c>
      <c r="M103" s="6" t="s">
        <v>199</v>
      </c>
      <c r="N103" s="6" t="s">
        <v>1705</v>
      </c>
      <c r="O103" s="6" t="s">
        <v>1705</v>
      </c>
      <c r="P103" s="6" t="s">
        <v>199</v>
      </c>
      <c r="Q103" s="6" t="s">
        <v>199</v>
      </c>
      <c r="R103" s="6" t="s">
        <v>199</v>
      </c>
      <c r="S103" s="6" t="s">
        <v>199</v>
      </c>
      <c r="T103" s="6" t="s">
        <v>199</v>
      </c>
      <c r="U103" s="6" t="s">
        <v>199</v>
      </c>
      <c r="V103" s="6" t="s">
        <v>199</v>
      </c>
      <c r="W103" s="6" t="s">
        <v>199</v>
      </c>
      <c r="X103" s="6" t="s">
        <v>199</v>
      </c>
      <c r="Y103" s="6" t="s">
        <v>199</v>
      </c>
      <c r="Z103" s="6" t="s">
        <v>199</v>
      </c>
      <c r="AA103" s="6" t="s">
        <v>199</v>
      </c>
      <c r="AB103" s="6" t="s">
        <v>199</v>
      </c>
      <c r="AC103" s="6" t="s">
        <v>199</v>
      </c>
      <c r="AD103" s="6" t="s">
        <v>199</v>
      </c>
      <c r="AE103" s="6" t="s">
        <v>199</v>
      </c>
      <c r="AF103" s="6" t="s">
        <v>199</v>
      </c>
      <c r="AG103" s="6" t="s">
        <v>199</v>
      </c>
      <c r="AH103" s="6" t="s">
        <v>199</v>
      </c>
      <c r="AI103" s="6" t="s">
        <v>199</v>
      </c>
      <c r="AJ103" s="6" t="s">
        <v>199</v>
      </c>
      <c r="AK103" s="6" t="s">
        <v>199</v>
      </c>
      <c r="AL103" s="6" t="s">
        <v>199</v>
      </c>
      <c r="AM103" s="6" t="s">
        <v>199</v>
      </c>
      <c r="AN103" s="6" t="s">
        <v>199</v>
      </c>
      <c r="AO103" s="6" t="s">
        <v>199</v>
      </c>
      <c r="AP103" s="6" t="s">
        <v>199</v>
      </c>
      <c r="AQ103" s="6" t="s">
        <v>199</v>
      </c>
      <c r="AR103" s="6" t="s">
        <v>199</v>
      </c>
      <c r="AS103" s="6" t="s">
        <v>199</v>
      </c>
      <c r="AT103" s="6" t="s">
        <v>199</v>
      </c>
      <c r="AU103" s="6" t="s">
        <v>199</v>
      </c>
      <c r="AV103" s="6" t="s">
        <v>199</v>
      </c>
      <c r="AW103" s="6" t="s">
        <v>199</v>
      </c>
      <c r="AX103" s="6" t="s">
        <v>199</v>
      </c>
      <c r="AY103" s="6" t="s">
        <v>199</v>
      </c>
      <c r="AZ103" s="6" t="s">
        <v>199</v>
      </c>
      <c r="BA103" s="6" t="s">
        <v>199</v>
      </c>
      <c r="BB103" s="6" t="s">
        <v>199</v>
      </c>
      <c r="BC103" s="6" t="s">
        <v>199</v>
      </c>
      <c r="BD103" s="6" t="s">
        <v>199</v>
      </c>
      <c r="BE103" s="6" t="s">
        <v>199</v>
      </c>
      <c r="BF103" s="6" t="s">
        <v>199</v>
      </c>
      <c r="BG103" s="6" t="s">
        <v>199</v>
      </c>
      <c r="BH103" s="6" t="s">
        <v>199</v>
      </c>
      <c r="BI103" s="6" t="s">
        <v>199</v>
      </c>
      <c r="BJ103" s="6" t="s">
        <v>199</v>
      </c>
      <c r="BK103" s="6" t="s">
        <v>199</v>
      </c>
      <c r="BL103" s="6" t="s">
        <v>199</v>
      </c>
      <c r="BM103" s="6" t="s">
        <v>199</v>
      </c>
      <c r="BN103" s="6" t="s">
        <v>199</v>
      </c>
      <c r="BO103" s="6" t="s">
        <v>199</v>
      </c>
    </row>
    <row r="104" spans="1:67" x14ac:dyDescent="0.3">
      <c r="A104" s="6" t="s">
        <v>2395</v>
      </c>
      <c r="B104" s="6" t="s">
        <v>1707</v>
      </c>
      <c r="C104" s="6" t="s">
        <v>1707</v>
      </c>
      <c r="D104" s="6" t="s">
        <v>199</v>
      </c>
      <c r="E104" s="6" t="s">
        <v>199</v>
      </c>
      <c r="F104" s="6" t="s">
        <v>199</v>
      </c>
      <c r="G104" s="6" t="s">
        <v>1708</v>
      </c>
      <c r="H104" s="6" t="s">
        <v>1708</v>
      </c>
      <c r="I104" s="6" t="s">
        <v>199</v>
      </c>
      <c r="J104" s="6" t="s">
        <v>199</v>
      </c>
      <c r="K104" s="6" t="s">
        <v>1709</v>
      </c>
      <c r="L104" s="6" t="s">
        <v>1701</v>
      </c>
      <c r="M104" s="6" t="s">
        <v>199</v>
      </c>
      <c r="N104" s="6" t="s">
        <v>1705</v>
      </c>
      <c r="O104" s="6" t="s">
        <v>1705</v>
      </c>
      <c r="P104" s="6" t="s">
        <v>199</v>
      </c>
      <c r="Q104" s="6" t="s">
        <v>199</v>
      </c>
      <c r="R104" s="6" t="s">
        <v>199</v>
      </c>
      <c r="S104" s="6" t="s">
        <v>199</v>
      </c>
      <c r="T104" s="6" t="s">
        <v>199</v>
      </c>
      <c r="U104" s="6" t="s">
        <v>199</v>
      </c>
      <c r="V104" s="6" t="s">
        <v>199</v>
      </c>
      <c r="W104" s="6" t="s">
        <v>199</v>
      </c>
      <c r="X104" s="6" t="s">
        <v>199</v>
      </c>
      <c r="Y104" s="6" t="s">
        <v>199</v>
      </c>
      <c r="Z104" s="6" t="s">
        <v>199</v>
      </c>
      <c r="AA104" s="6" t="s">
        <v>199</v>
      </c>
      <c r="AB104" s="6" t="s">
        <v>199</v>
      </c>
      <c r="AC104" s="6" t="s">
        <v>199</v>
      </c>
      <c r="AD104" s="6" t="s">
        <v>199</v>
      </c>
      <c r="AE104" s="6" t="s">
        <v>199</v>
      </c>
      <c r="AF104" s="6" t="s">
        <v>199</v>
      </c>
      <c r="AG104" s="6" t="s">
        <v>199</v>
      </c>
      <c r="AH104" s="6" t="s">
        <v>199</v>
      </c>
      <c r="AI104" s="6" t="s">
        <v>199</v>
      </c>
      <c r="AJ104" s="6" t="s">
        <v>199</v>
      </c>
      <c r="AK104" s="6" t="s">
        <v>199</v>
      </c>
      <c r="AL104" s="6" t="s">
        <v>199</v>
      </c>
      <c r="AM104" s="6" t="s">
        <v>199</v>
      </c>
      <c r="AN104" s="6" t="s">
        <v>199</v>
      </c>
      <c r="AO104" s="6" t="s">
        <v>199</v>
      </c>
      <c r="AP104" s="6" t="s">
        <v>199</v>
      </c>
      <c r="AQ104" s="6" t="s">
        <v>199</v>
      </c>
      <c r="AR104" s="6" t="s">
        <v>199</v>
      </c>
      <c r="AS104" s="6" t="s">
        <v>199</v>
      </c>
      <c r="AT104" s="6" t="s">
        <v>199</v>
      </c>
      <c r="AU104" s="6" t="s">
        <v>199</v>
      </c>
      <c r="AV104" s="6" t="s">
        <v>199</v>
      </c>
      <c r="AW104" s="6" t="s">
        <v>199</v>
      </c>
      <c r="AX104" s="6" t="s">
        <v>199</v>
      </c>
      <c r="AY104" s="6" t="s">
        <v>199</v>
      </c>
      <c r="AZ104" s="6" t="s">
        <v>199</v>
      </c>
      <c r="BA104" s="6" t="s">
        <v>199</v>
      </c>
      <c r="BB104" s="6" t="s">
        <v>199</v>
      </c>
      <c r="BC104" s="6" t="s">
        <v>199</v>
      </c>
      <c r="BD104" s="6" t="s">
        <v>199</v>
      </c>
      <c r="BE104" s="6" t="s">
        <v>199</v>
      </c>
      <c r="BF104" s="6" t="s">
        <v>199</v>
      </c>
      <c r="BG104" s="6" t="s">
        <v>199</v>
      </c>
      <c r="BH104" s="6" t="s">
        <v>199</v>
      </c>
      <c r="BI104" s="6" t="s">
        <v>199</v>
      </c>
      <c r="BJ104" s="6" t="s">
        <v>199</v>
      </c>
      <c r="BK104" s="6" t="s">
        <v>199</v>
      </c>
      <c r="BL104" s="6" t="s">
        <v>199</v>
      </c>
      <c r="BM104" s="6" t="s">
        <v>199</v>
      </c>
      <c r="BN104" s="6" t="s">
        <v>199</v>
      </c>
      <c r="BO104" s="6" t="s">
        <v>199</v>
      </c>
    </row>
    <row r="105" spans="1:67" x14ac:dyDescent="0.3">
      <c r="A105" s="6" t="s">
        <v>2396</v>
      </c>
      <c r="B105" s="6" t="s">
        <v>2397</v>
      </c>
      <c r="C105" s="6" t="s">
        <v>2398</v>
      </c>
      <c r="D105" s="6" t="s">
        <v>2174</v>
      </c>
      <c r="E105" s="6" t="s">
        <v>2399</v>
      </c>
      <c r="F105" s="6" t="s">
        <v>2033</v>
      </c>
      <c r="G105" s="6" t="s">
        <v>2215</v>
      </c>
      <c r="H105" s="6" t="s">
        <v>2158</v>
      </c>
      <c r="I105" s="6" t="s">
        <v>1765</v>
      </c>
      <c r="J105" s="6" t="s">
        <v>1917</v>
      </c>
      <c r="K105" s="6" t="s">
        <v>1702</v>
      </c>
      <c r="L105" s="6" t="s">
        <v>1823</v>
      </c>
      <c r="M105" s="6" t="s">
        <v>2400</v>
      </c>
      <c r="N105" s="6" t="s">
        <v>1705</v>
      </c>
      <c r="O105" s="6" t="s">
        <v>1705</v>
      </c>
      <c r="P105" s="6" t="s">
        <v>201</v>
      </c>
      <c r="Q105" s="6" t="s">
        <v>1814</v>
      </c>
      <c r="R105" s="6" t="s">
        <v>197</v>
      </c>
      <c r="S105" s="6" t="s">
        <v>199</v>
      </c>
      <c r="T105" s="6" t="s">
        <v>199</v>
      </c>
      <c r="U105" s="6" t="s">
        <v>0</v>
      </c>
      <c r="V105" s="6" t="s">
        <v>199</v>
      </c>
      <c r="W105" s="6" t="s">
        <v>199</v>
      </c>
      <c r="X105" s="6" t="s">
        <v>199</v>
      </c>
      <c r="Y105" s="6" t="s">
        <v>0</v>
      </c>
      <c r="Z105" s="6" t="s">
        <v>199</v>
      </c>
      <c r="AA105" s="6" t="s">
        <v>199</v>
      </c>
      <c r="AB105" s="6" t="s">
        <v>199</v>
      </c>
      <c r="AC105" s="6" t="s">
        <v>199</v>
      </c>
      <c r="AD105" s="6" t="s">
        <v>199</v>
      </c>
      <c r="AE105" s="6" t="s">
        <v>199</v>
      </c>
      <c r="AF105" s="6" t="s">
        <v>199</v>
      </c>
      <c r="AG105" s="6" t="s">
        <v>199</v>
      </c>
      <c r="AH105" s="6" t="s">
        <v>199</v>
      </c>
      <c r="AI105" s="6" t="s">
        <v>199</v>
      </c>
      <c r="AJ105" s="6" t="s">
        <v>199</v>
      </c>
      <c r="AK105" s="6" t="s">
        <v>199</v>
      </c>
      <c r="AL105" s="6" t="s">
        <v>199</v>
      </c>
      <c r="AM105" s="6" t="s">
        <v>199</v>
      </c>
      <c r="AN105" s="6" t="s">
        <v>199</v>
      </c>
      <c r="AO105" s="6" t="s">
        <v>199</v>
      </c>
      <c r="AP105" s="6" t="s">
        <v>199</v>
      </c>
      <c r="AQ105" s="6" t="s">
        <v>199</v>
      </c>
      <c r="AR105" s="6" t="s">
        <v>199</v>
      </c>
      <c r="AS105" s="6" t="s">
        <v>199</v>
      </c>
      <c r="AT105" s="6" t="s">
        <v>199</v>
      </c>
      <c r="AU105" s="6" t="s">
        <v>199</v>
      </c>
      <c r="AV105" s="6" t="s">
        <v>199</v>
      </c>
      <c r="AW105" s="6" t="s">
        <v>199</v>
      </c>
      <c r="AX105" s="6" t="s">
        <v>199</v>
      </c>
      <c r="AY105" s="6" t="s">
        <v>199</v>
      </c>
      <c r="AZ105" s="6" t="s">
        <v>199</v>
      </c>
      <c r="BA105" s="6" t="s">
        <v>199</v>
      </c>
      <c r="BB105" s="6" t="s">
        <v>199</v>
      </c>
      <c r="BC105" s="6" t="s">
        <v>0</v>
      </c>
      <c r="BD105" s="6" t="s">
        <v>199</v>
      </c>
      <c r="BE105" s="6" t="s">
        <v>199</v>
      </c>
      <c r="BF105" s="6" t="s">
        <v>0</v>
      </c>
      <c r="BG105" s="6" t="s">
        <v>199</v>
      </c>
      <c r="BH105" s="6" t="s">
        <v>199</v>
      </c>
      <c r="BI105" s="6" t="s">
        <v>0</v>
      </c>
      <c r="BJ105" s="6" t="s">
        <v>199</v>
      </c>
      <c r="BK105" s="6" t="s">
        <v>199</v>
      </c>
      <c r="BL105" s="6" t="s">
        <v>199</v>
      </c>
      <c r="BM105" s="6" t="s">
        <v>199</v>
      </c>
      <c r="BN105" s="6" t="s">
        <v>0</v>
      </c>
      <c r="BO105" s="6" t="s">
        <v>199</v>
      </c>
    </row>
    <row r="106" spans="1:67" x14ac:dyDescent="0.3">
      <c r="A106" s="6" t="s">
        <v>2401</v>
      </c>
      <c r="B106" s="6" t="s">
        <v>2402</v>
      </c>
      <c r="C106" s="6" t="s">
        <v>2218</v>
      </c>
      <c r="D106" s="6" t="s">
        <v>2403</v>
      </c>
      <c r="E106" s="6" t="s">
        <v>2404</v>
      </c>
      <c r="F106" s="6" t="s">
        <v>1960</v>
      </c>
      <c r="G106" s="6" t="s">
        <v>2386</v>
      </c>
      <c r="H106" s="6" t="s">
        <v>1841</v>
      </c>
      <c r="I106" s="6" t="s">
        <v>2405</v>
      </c>
      <c r="J106" s="6" t="s">
        <v>1925</v>
      </c>
      <c r="K106" s="6" t="s">
        <v>1797</v>
      </c>
      <c r="L106" s="6" t="s">
        <v>1917</v>
      </c>
      <c r="M106" s="6" t="s">
        <v>2337</v>
      </c>
      <c r="N106" s="6" t="s">
        <v>1705</v>
      </c>
      <c r="O106" s="6" t="s">
        <v>1705</v>
      </c>
      <c r="P106" s="6" t="s">
        <v>1703</v>
      </c>
      <c r="Q106" s="6" t="s">
        <v>1936</v>
      </c>
      <c r="R106" s="6" t="s">
        <v>1710</v>
      </c>
      <c r="S106" s="6" t="s">
        <v>199</v>
      </c>
      <c r="T106" s="6" t="s">
        <v>199</v>
      </c>
      <c r="U106" s="6" t="s">
        <v>199</v>
      </c>
      <c r="V106" s="6" t="s">
        <v>199</v>
      </c>
      <c r="W106" s="6" t="s">
        <v>199</v>
      </c>
      <c r="X106" s="6" t="s">
        <v>199</v>
      </c>
      <c r="Y106" s="6" t="s">
        <v>199</v>
      </c>
      <c r="Z106" s="6" t="s">
        <v>199</v>
      </c>
      <c r="AA106" s="6" t="s">
        <v>199</v>
      </c>
      <c r="AB106" s="6" t="s">
        <v>199</v>
      </c>
      <c r="AC106" s="6" t="s">
        <v>199</v>
      </c>
      <c r="AD106" s="6" t="s">
        <v>199</v>
      </c>
      <c r="AE106" s="6" t="s">
        <v>199</v>
      </c>
      <c r="AF106" s="6" t="s">
        <v>199</v>
      </c>
      <c r="AG106" s="6" t="s">
        <v>199</v>
      </c>
      <c r="AH106" s="6" t="s">
        <v>199</v>
      </c>
      <c r="AI106" s="6" t="s">
        <v>199</v>
      </c>
      <c r="AJ106" s="6" t="s">
        <v>199</v>
      </c>
      <c r="AK106" s="6" t="s">
        <v>199</v>
      </c>
      <c r="AL106" s="6" t="s">
        <v>199</v>
      </c>
      <c r="AM106" s="6" t="s">
        <v>199</v>
      </c>
      <c r="AN106" s="6" t="s">
        <v>199</v>
      </c>
      <c r="AO106" s="6" t="s">
        <v>199</v>
      </c>
      <c r="AP106" s="6" t="s">
        <v>199</v>
      </c>
      <c r="AQ106" s="6" t="s">
        <v>199</v>
      </c>
      <c r="AR106" s="6" t="s">
        <v>199</v>
      </c>
      <c r="AS106" s="6" t="s">
        <v>199</v>
      </c>
      <c r="AT106" s="6" t="s">
        <v>199</v>
      </c>
      <c r="AU106" s="6" t="s">
        <v>199</v>
      </c>
      <c r="AV106" s="6" t="s">
        <v>199</v>
      </c>
      <c r="AW106" s="6" t="s">
        <v>199</v>
      </c>
      <c r="AX106" s="6" t="s">
        <v>199</v>
      </c>
      <c r="AY106" s="6" t="s">
        <v>199</v>
      </c>
      <c r="AZ106" s="6" t="s">
        <v>199</v>
      </c>
      <c r="BA106" s="6" t="s">
        <v>199</v>
      </c>
      <c r="BB106" s="6" t="s">
        <v>199</v>
      </c>
      <c r="BC106" s="6" t="s">
        <v>199</v>
      </c>
      <c r="BD106" s="6" t="s">
        <v>199</v>
      </c>
      <c r="BE106" s="6" t="s">
        <v>199</v>
      </c>
      <c r="BF106" s="6" t="s">
        <v>1</v>
      </c>
      <c r="BG106" s="6" t="s">
        <v>199</v>
      </c>
      <c r="BH106" s="6" t="s">
        <v>199</v>
      </c>
      <c r="BI106" s="6" t="s">
        <v>1</v>
      </c>
      <c r="BJ106" s="6" t="s">
        <v>199</v>
      </c>
      <c r="BK106" s="6" t="s">
        <v>199</v>
      </c>
      <c r="BL106" s="6" t="s">
        <v>199</v>
      </c>
      <c r="BM106" s="6" t="s">
        <v>199</v>
      </c>
      <c r="BN106" s="6" t="s">
        <v>1</v>
      </c>
      <c r="BO106" s="6" t="s">
        <v>199</v>
      </c>
    </row>
    <row r="107" spans="1:67" x14ac:dyDescent="0.3">
      <c r="A107" s="6" t="s">
        <v>2406</v>
      </c>
      <c r="B107" s="6" t="s">
        <v>2407</v>
      </c>
      <c r="C107" s="6" t="s">
        <v>2408</v>
      </c>
      <c r="D107" s="6" t="s">
        <v>2409</v>
      </c>
      <c r="E107" s="6" t="s">
        <v>2410</v>
      </c>
      <c r="F107" s="6" t="s">
        <v>2073</v>
      </c>
      <c r="G107" s="6" t="s">
        <v>1961</v>
      </c>
      <c r="H107" s="6" t="s">
        <v>1821</v>
      </c>
      <c r="I107" s="6" t="s">
        <v>2411</v>
      </c>
      <c r="J107" s="6" t="s">
        <v>2412</v>
      </c>
      <c r="K107" s="6" t="s">
        <v>1875</v>
      </c>
      <c r="L107" s="6" t="s">
        <v>2036</v>
      </c>
      <c r="M107" s="6" t="s">
        <v>2110</v>
      </c>
      <c r="N107" s="6" t="s">
        <v>1705</v>
      </c>
      <c r="O107" s="6" t="s">
        <v>1705</v>
      </c>
      <c r="P107" s="6" t="s">
        <v>1814</v>
      </c>
      <c r="Q107" s="6" t="s">
        <v>1784</v>
      </c>
      <c r="R107" s="6" t="s">
        <v>1768</v>
      </c>
      <c r="S107" s="6" t="s">
        <v>199</v>
      </c>
      <c r="T107" s="6" t="s">
        <v>199</v>
      </c>
      <c r="U107" s="6" t="s">
        <v>199</v>
      </c>
      <c r="V107" s="6" t="s">
        <v>199</v>
      </c>
      <c r="W107" s="6" t="s">
        <v>199</v>
      </c>
      <c r="X107" s="6" t="s">
        <v>199</v>
      </c>
      <c r="Y107" s="6" t="s">
        <v>199</v>
      </c>
      <c r="Z107" s="6" t="s">
        <v>199</v>
      </c>
      <c r="AA107" s="6" t="s">
        <v>199</v>
      </c>
      <c r="AB107" s="6" t="s">
        <v>199</v>
      </c>
      <c r="AC107" s="6" t="s">
        <v>199</v>
      </c>
      <c r="AD107" s="6" t="s">
        <v>199</v>
      </c>
      <c r="AE107" s="6" t="s">
        <v>199</v>
      </c>
      <c r="AF107" s="6" t="s">
        <v>199</v>
      </c>
      <c r="AG107" s="6" t="s">
        <v>199</v>
      </c>
      <c r="AH107" s="6" t="s">
        <v>199</v>
      </c>
      <c r="AI107" s="6" t="s">
        <v>199</v>
      </c>
      <c r="AJ107" s="6" t="s">
        <v>199</v>
      </c>
      <c r="AK107" s="6" t="s">
        <v>199</v>
      </c>
      <c r="AL107" s="6" t="s">
        <v>199</v>
      </c>
      <c r="AM107" s="6" t="s">
        <v>199</v>
      </c>
      <c r="AN107" s="6" t="s">
        <v>199</v>
      </c>
      <c r="AO107" s="6" t="s">
        <v>199</v>
      </c>
      <c r="AP107" s="6" t="s">
        <v>199</v>
      </c>
      <c r="AQ107" s="6" t="s">
        <v>199</v>
      </c>
      <c r="AR107" s="6" t="s">
        <v>199</v>
      </c>
      <c r="AS107" s="6" t="s">
        <v>199</v>
      </c>
      <c r="AT107" s="6" t="s">
        <v>199</v>
      </c>
      <c r="AU107" s="6" t="s">
        <v>199</v>
      </c>
      <c r="AV107" s="6" t="s">
        <v>199</v>
      </c>
      <c r="AW107" s="6" t="s">
        <v>0</v>
      </c>
      <c r="AX107" s="6" t="s">
        <v>199</v>
      </c>
      <c r="AY107" s="6" t="s">
        <v>199</v>
      </c>
      <c r="AZ107" s="6" t="s">
        <v>199</v>
      </c>
      <c r="BA107" s="6" t="s">
        <v>199</v>
      </c>
      <c r="BB107" s="6" t="s">
        <v>199</v>
      </c>
      <c r="BC107" s="6" t="s">
        <v>199</v>
      </c>
      <c r="BD107" s="6" t="s">
        <v>199</v>
      </c>
      <c r="BE107" s="6" t="s">
        <v>199</v>
      </c>
      <c r="BF107" s="6" t="s">
        <v>1</v>
      </c>
      <c r="BG107" s="6" t="s">
        <v>199</v>
      </c>
      <c r="BH107" s="6" t="s">
        <v>0</v>
      </c>
      <c r="BI107" s="6" t="s">
        <v>1</v>
      </c>
      <c r="BJ107" s="6" t="s">
        <v>199</v>
      </c>
      <c r="BK107" s="6" t="s">
        <v>199</v>
      </c>
      <c r="BL107" s="6" t="s">
        <v>199</v>
      </c>
      <c r="BM107" s="6" t="s">
        <v>199</v>
      </c>
      <c r="BN107" s="6" t="s">
        <v>1</v>
      </c>
      <c r="BO107" s="6" t="s">
        <v>199</v>
      </c>
    </row>
    <row r="108" spans="1:67" x14ac:dyDescent="0.3">
      <c r="A108" s="6" t="s">
        <v>2413</v>
      </c>
      <c r="B108" s="6" t="s">
        <v>2414</v>
      </c>
      <c r="C108" s="6" t="s">
        <v>2415</v>
      </c>
      <c r="D108" s="6" t="s">
        <v>2416</v>
      </c>
      <c r="E108" s="6" t="s">
        <v>2417</v>
      </c>
      <c r="F108" s="6" t="s">
        <v>2227</v>
      </c>
      <c r="G108" s="6" t="s">
        <v>2386</v>
      </c>
      <c r="H108" s="6" t="s">
        <v>1874</v>
      </c>
      <c r="I108" s="6" t="s">
        <v>2221</v>
      </c>
      <c r="J108" s="6" t="s">
        <v>2418</v>
      </c>
      <c r="K108" s="6" t="s">
        <v>1754</v>
      </c>
      <c r="L108" s="6" t="s">
        <v>2036</v>
      </c>
      <c r="M108" s="6" t="s">
        <v>2419</v>
      </c>
      <c r="N108" s="6" t="s">
        <v>1705</v>
      </c>
      <c r="O108" s="6" t="s">
        <v>1705</v>
      </c>
      <c r="P108" s="6" t="s">
        <v>2347</v>
      </c>
      <c r="Q108" s="6" t="s">
        <v>1936</v>
      </c>
      <c r="R108" s="6" t="s">
        <v>2016</v>
      </c>
      <c r="S108" s="6" t="s">
        <v>199</v>
      </c>
      <c r="T108" s="6" t="s">
        <v>199</v>
      </c>
      <c r="U108" s="6" t="s">
        <v>0</v>
      </c>
      <c r="V108" s="6" t="s">
        <v>199</v>
      </c>
      <c r="W108" s="6" t="s">
        <v>199</v>
      </c>
      <c r="X108" s="6" t="s">
        <v>199</v>
      </c>
      <c r="Y108" s="6" t="s">
        <v>0</v>
      </c>
      <c r="Z108" s="6" t="s">
        <v>199</v>
      </c>
      <c r="AA108" s="6" t="s">
        <v>199</v>
      </c>
      <c r="AB108" s="6" t="s">
        <v>199</v>
      </c>
      <c r="AC108" s="6" t="s">
        <v>199</v>
      </c>
      <c r="AD108" s="6" t="s">
        <v>199</v>
      </c>
      <c r="AE108" s="6" t="s">
        <v>199</v>
      </c>
      <c r="AF108" s="6" t="s">
        <v>199</v>
      </c>
      <c r="AG108" s="6" t="s">
        <v>199</v>
      </c>
      <c r="AH108" s="6" t="s">
        <v>199</v>
      </c>
      <c r="AI108" s="6" t="s">
        <v>199</v>
      </c>
      <c r="AJ108" s="6" t="s">
        <v>199</v>
      </c>
      <c r="AK108" s="6" t="s">
        <v>199</v>
      </c>
      <c r="AL108" s="6" t="s">
        <v>199</v>
      </c>
      <c r="AM108" s="6" t="s">
        <v>199</v>
      </c>
      <c r="AN108" s="6" t="s">
        <v>199</v>
      </c>
      <c r="AO108" s="6" t="s">
        <v>199</v>
      </c>
      <c r="AP108" s="6" t="s">
        <v>199</v>
      </c>
      <c r="AQ108" s="6" t="s">
        <v>199</v>
      </c>
      <c r="AR108" s="6" t="s">
        <v>199</v>
      </c>
      <c r="AS108" s="6" t="s">
        <v>199</v>
      </c>
      <c r="AT108" s="6" t="s">
        <v>199</v>
      </c>
      <c r="AU108" s="6" t="s">
        <v>199</v>
      </c>
      <c r="AV108" s="6" t="s">
        <v>199</v>
      </c>
      <c r="AW108" s="6" t="s">
        <v>199</v>
      </c>
      <c r="AX108" s="6" t="s">
        <v>199</v>
      </c>
      <c r="AY108" s="6" t="s">
        <v>199</v>
      </c>
      <c r="AZ108" s="6" t="s">
        <v>199</v>
      </c>
      <c r="BA108" s="6" t="s">
        <v>199</v>
      </c>
      <c r="BB108" s="6" t="s">
        <v>199</v>
      </c>
      <c r="BC108" s="6" t="s">
        <v>0</v>
      </c>
      <c r="BD108" s="6" t="s">
        <v>199</v>
      </c>
      <c r="BE108" s="6" t="s">
        <v>199</v>
      </c>
      <c r="BF108" s="6" t="s">
        <v>1</v>
      </c>
      <c r="BG108" s="6" t="s">
        <v>199</v>
      </c>
      <c r="BH108" s="6" t="s">
        <v>1</v>
      </c>
      <c r="BI108" s="6" t="s">
        <v>197</v>
      </c>
      <c r="BJ108" s="6" t="s">
        <v>199</v>
      </c>
      <c r="BK108" s="6" t="s">
        <v>199</v>
      </c>
      <c r="BL108" s="6" t="s">
        <v>199</v>
      </c>
      <c r="BM108" s="6" t="s">
        <v>199</v>
      </c>
      <c r="BN108" s="6" t="s">
        <v>197</v>
      </c>
      <c r="BO108" s="6" t="s">
        <v>199</v>
      </c>
    </row>
    <row r="109" spans="1:67" x14ac:dyDescent="0.3">
      <c r="A109" s="6" t="s">
        <v>2420</v>
      </c>
      <c r="B109" s="6" t="s">
        <v>2421</v>
      </c>
      <c r="C109" s="6" t="s">
        <v>2422</v>
      </c>
      <c r="D109" s="6" t="s">
        <v>2423</v>
      </c>
      <c r="E109" s="6" t="s">
        <v>2072</v>
      </c>
      <c r="F109" s="6" t="s">
        <v>2424</v>
      </c>
      <c r="G109" s="6" t="s">
        <v>1750</v>
      </c>
      <c r="H109" s="6" t="s">
        <v>1874</v>
      </c>
      <c r="I109" s="6" t="s">
        <v>1721</v>
      </c>
      <c r="J109" s="6" t="s">
        <v>2014</v>
      </c>
      <c r="K109" s="6" t="s">
        <v>1702</v>
      </c>
      <c r="L109" s="6" t="s">
        <v>2036</v>
      </c>
      <c r="M109" s="6" t="s">
        <v>2425</v>
      </c>
      <c r="N109" s="6" t="s">
        <v>1705</v>
      </c>
      <c r="O109" s="6" t="s">
        <v>1705</v>
      </c>
      <c r="P109" s="6" t="s">
        <v>201</v>
      </c>
      <c r="Q109" s="6" t="s">
        <v>1865</v>
      </c>
      <c r="R109" s="6" t="s">
        <v>1765</v>
      </c>
      <c r="S109" s="6" t="s">
        <v>199</v>
      </c>
      <c r="T109" s="6" t="s">
        <v>199</v>
      </c>
      <c r="U109" s="6" t="s">
        <v>199</v>
      </c>
      <c r="V109" s="6" t="s">
        <v>199</v>
      </c>
      <c r="W109" s="6" t="s">
        <v>199</v>
      </c>
      <c r="X109" s="6" t="s">
        <v>199</v>
      </c>
      <c r="Y109" s="6" t="s">
        <v>0</v>
      </c>
      <c r="Z109" s="6" t="s">
        <v>199</v>
      </c>
      <c r="AA109" s="6" t="s">
        <v>199</v>
      </c>
      <c r="AB109" s="6" t="s">
        <v>199</v>
      </c>
      <c r="AC109" s="6" t="s">
        <v>199</v>
      </c>
      <c r="AD109" s="6" t="s">
        <v>199</v>
      </c>
      <c r="AE109" s="6" t="s">
        <v>199</v>
      </c>
      <c r="AF109" s="6" t="s">
        <v>199</v>
      </c>
      <c r="AG109" s="6" t="s">
        <v>199</v>
      </c>
      <c r="AH109" s="6" t="s">
        <v>199</v>
      </c>
      <c r="AI109" s="6" t="s">
        <v>199</v>
      </c>
      <c r="AJ109" s="6" t="s">
        <v>199</v>
      </c>
      <c r="AK109" s="6" t="s">
        <v>199</v>
      </c>
      <c r="AL109" s="6" t="s">
        <v>199</v>
      </c>
      <c r="AM109" s="6" t="s">
        <v>199</v>
      </c>
      <c r="AN109" s="6" t="s">
        <v>199</v>
      </c>
      <c r="AO109" s="6" t="s">
        <v>199</v>
      </c>
      <c r="AP109" s="6" t="s">
        <v>199</v>
      </c>
      <c r="AQ109" s="6" t="s">
        <v>199</v>
      </c>
      <c r="AR109" s="6" t="s">
        <v>199</v>
      </c>
      <c r="AS109" s="6" t="s">
        <v>199</v>
      </c>
      <c r="AT109" s="6" t="s">
        <v>199</v>
      </c>
      <c r="AU109" s="6" t="s">
        <v>199</v>
      </c>
      <c r="AV109" s="6" t="s">
        <v>199</v>
      </c>
      <c r="AW109" s="6" t="s">
        <v>199</v>
      </c>
      <c r="AX109" s="6" t="s">
        <v>199</v>
      </c>
      <c r="AY109" s="6" t="s">
        <v>199</v>
      </c>
      <c r="AZ109" s="6" t="s">
        <v>199</v>
      </c>
      <c r="BA109" s="6" t="s">
        <v>199</v>
      </c>
      <c r="BB109" s="6" t="s">
        <v>199</v>
      </c>
      <c r="BC109" s="6" t="s">
        <v>199</v>
      </c>
      <c r="BD109" s="6" t="s">
        <v>199</v>
      </c>
      <c r="BE109" s="6" t="s">
        <v>199</v>
      </c>
      <c r="BF109" s="6" t="s">
        <v>0</v>
      </c>
      <c r="BG109" s="6" t="s">
        <v>199</v>
      </c>
      <c r="BH109" s="6" t="s">
        <v>199</v>
      </c>
      <c r="BI109" s="6" t="s">
        <v>0</v>
      </c>
      <c r="BJ109" s="6" t="s">
        <v>199</v>
      </c>
      <c r="BK109" s="6" t="s">
        <v>199</v>
      </c>
      <c r="BL109" s="6" t="s">
        <v>199</v>
      </c>
      <c r="BM109" s="6" t="s">
        <v>199</v>
      </c>
      <c r="BN109" s="6" t="s">
        <v>0</v>
      </c>
      <c r="BO109" s="6" t="s">
        <v>199</v>
      </c>
    </row>
    <row r="110" spans="1:67" x14ac:dyDescent="0.3">
      <c r="A110" s="6" t="s">
        <v>2426</v>
      </c>
      <c r="B110" s="6" t="s">
        <v>2427</v>
      </c>
      <c r="C110" s="6" t="s">
        <v>2428</v>
      </c>
      <c r="D110" s="6" t="s">
        <v>2429</v>
      </c>
      <c r="E110" s="6" t="s">
        <v>2271</v>
      </c>
      <c r="F110" s="6" t="s">
        <v>1987</v>
      </c>
      <c r="G110" s="6" t="s">
        <v>2430</v>
      </c>
      <c r="H110" s="6" t="s">
        <v>1832</v>
      </c>
      <c r="I110" s="6" t="s">
        <v>1809</v>
      </c>
      <c r="J110" s="6" t="s">
        <v>1809</v>
      </c>
      <c r="K110" s="6" t="s">
        <v>1702</v>
      </c>
      <c r="L110" s="6" t="s">
        <v>1996</v>
      </c>
      <c r="M110" s="6" t="s">
        <v>2431</v>
      </c>
      <c r="N110" s="6" t="s">
        <v>1705</v>
      </c>
      <c r="O110" s="6" t="s">
        <v>1705</v>
      </c>
      <c r="P110" s="6" t="s">
        <v>199</v>
      </c>
      <c r="Q110" s="6" t="s">
        <v>1741</v>
      </c>
      <c r="R110" s="6" t="s">
        <v>1741</v>
      </c>
      <c r="S110" s="6" t="s">
        <v>199</v>
      </c>
      <c r="T110" s="6" t="s">
        <v>199</v>
      </c>
      <c r="U110" s="6" t="s">
        <v>0</v>
      </c>
      <c r="V110" s="6" t="s">
        <v>199</v>
      </c>
      <c r="W110" s="6" t="s">
        <v>199</v>
      </c>
      <c r="X110" s="6" t="s">
        <v>199</v>
      </c>
      <c r="Y110" s="6" t="s">
        <v>0</v>
      </c>
      <c r="Z110" s="6" t="s">
        <v>0</v>
      </c>
      <c r="AA110" s="6" t="s">
        <v>199</v>
      </c>
      <c r="AB110" s="6" t="s">
        <v>199</v>
      </c>
      <c r="AC110" s="6" t="s">
        <v>199</v>
      </c>
      <c r="AD110" s="6" t="s">
        <v>199</v>
      </c>
      <c r="AE110" s="6" t="s">
        <v>199</v>
      </c>
      <c r="AF110" s="6" t="s">
        <v>199</v>
      </c>
      <c r="AG110" s="6" t="s">
        <v>199</v>
      </c>
      <c r="AH110" s="6" t="s">
        <v>199</v>
      </c>
      <c r="AI110" s="6" t="s">
        <v>199</v>
      </c>
      <c r="AJ110" s="6" t="s">
        <v>199</v>
      </c>
      <c r="AK110" s="6" t="s">
        <v>199</v>
      </c>
      <c r="AL110" s="6" t="s">
        <v>199</v>
      </c>
      <c r="AM110" s="6" t="s">
        <v>199</v>
      </c>
      <c r="AN110" s="6" t="s">
        <v>199</v>
      </c>
      <c r="AO110" s="6" t="s">
        <v>199</v>
      </c>
      <c r="AP110" s="6" t="s">
        <v>199</v>
      </c>
      <c r="AQ110" s="6" t="s">
        <v>199</v>
      </c>
      <c r="AR110" s="6" t="s">
        <v>199</v>
      </c>
      <c r="AS110" s="6" t="s">
        <v>199</v>
      </c>
      <c r="AT110" s="6" t="s">
        <v>199</v>
      </c>
      <c r="AU110" s="6" t="s">
        <v>199</v>
      </c>
      <c r="AV110" s="6" t="s">
        <v>199</v>
      </c>
      <c r="AW110" s="6" t="s">
        <v>199</v>
      </c>
      <c r="AX110" s="6" t="s">
        <v>199</v>
      </c>
      <c r="AY110" s="6" t="s">
        <v>199</v>
      </c>
      <c r="AZ110" s="6" t="s">
        <v>199</v>
      </c>
      <c r="BA110" s="6" t="s">
        <v>199</v>
      </c>
      <c r="BB110" s="6" t="s">
        <v>199</v>
      </c>
      <c r="BC110" s="6" t="s">
        <v>0</v>
      </c>
      <c r="BD110" s="6" t="s">
        <v>199</v>
      </c>
      <c r="BE110" s="6" t="s">
        <v>199</v>
      </c>
      <c r="BF110" s="6" t="s">
        <v>1</v>
      </c>
      <c r="BG110" s="6" t="s">
        <v>199</v>
      </c>
      <c r="BH110" s="6" t="s">
        <v>199</v>
      </c>
      <c r="BI110" s="6" t="s">
        <v>1</v>
      </c>
      <c r="BJ110" s="6" t="s">
        <v>199</v>
      </c>
      <c r="BK110" s="6" t="s">
        <v>199</v>
      </c>
      <c r="BL110" s="6" t="s">
        <v>199</v>
      </c>
      <c r="BM110" s="6" t="s">
        <v>199</v>
      </c>
      <c r="BN110" s="6" t="s">
        <v>1</v>
      </c>
      <c r="BO110" s="6" t="s">
        <v>199</v>
      </c>
    </row>
    <row r="111" spans="1:67" x14ac:dyDescent="0.3">
      <c r="A111" s="6" t="s">
        <v>2432</v>
      </c>
      <c r="B111" s="6" t="s">
        <v>1707</v>
      </c>
      <c r="C111" s="6" t="s">
        <v>1707</v>
      </c>
      <c r="D111" s="6" t="s">
        <v>199</v>
      </c>
      <c r="E111" s="6" t="s">
        <v>199</v>
      </c>
      <c r="F111" s="6" t="s">
        <v>199</v>
      </c>
      <c r="G111" s="6" t="s">
        <v>1708</v>
      </c>
      <c r="H111" s="6" t="s">
        <v>1708</v>
      </c>
      <c r="I111" s="6" t="s">
        <v>199</v>
      </c>
      <c r="J111" s="6" t="s">
        <v>199</v>
      </c>
      <c r="K111" s="6" t="s">
        <v>1709</v>
      </c>
      <c r="L111" s="6" t="s">
        <v>1825</v>
      </c>
      <c r="M111" s="6" t="s">
        <v>199</v>
      </c>
      <c r="N111" s="6" t="s">
        <v>1705</v>
      </c>
      <c r="O111" s="6" t="s">
        <v>1705</v>
      </c>
      <c r="P111" s="6" t="s">
        <v>199</v>
      </c>
      <c r="Q111" s="6" t="s">
        <v>199</v>
      </c>
      <c r="R111" s="6" t="s">
        <v>199</v>
      </c>
      <c r="S111" s="6" t="s">
        <v>199</v>
      </c>
      <c r="T111" s="6" t="s">
        <v>199</v>
      </c>
      <c r="U111" s="6" t="s">
        <v>199</v>
      </c>
      <c r="V111" s="6" t="s">
        <v>199</v>
      </c>
      <c r="W111" s="6" t="s">
        <v>199</v>
      </c>
      <c r="X111" s="6" t="s">
        <v>199</v>
      </c>
      <c r="Y111" s="6" t="s">
        <v>199</v>
      </c>
      <c r="Z111" s="6" t="s">
        <v>199</v>
      </c>
      <c r="AA111" s="6" t="s">
        <v>199</v>
      </c>
      <c r="AB111" s="6" t="s">
        <v>199</v>
      </c>
      <c r="AC111" s="6" t="s">
        <v>199</v>
      </c>
      <c r="AD111" s="6" t="s">
        <v>199</v>
      </c>
      <c r="AE111" s="6" t="s">
        <v>199</v>
      </c>
      <c r="AF111" s="6" t="s">
        <v>199</v>
      </c>
      <c r="AG111" s="6" t="s">
        <v>199</v>
      </c>
      <c r="AH111" s="6" t="s">
        <v>199</v>
      </c>
      <c r="AI111" s="6" t="s">
        <v>199</v>
      </c>
      <c r="AJ111" s="6" t="s">
        <v>199</v>
      </c>
      <c r="AK111" s="6" t="s">
        <v>199</v>
      </c>
      <c r="AL111" s="6" t="s">
        <v>199</v>
      </c>
      <c r="AM111" s="6" t="s">
        <v>199</v>
      </c>
      <c r="AN111" s="6" t="s">
        <v>199</v>
      </c>
      <c r="AO111" s="6" t="s">
        <v>199</v>
      </c>
      <c r="AP111" s="6" t="s">
        <v>199</v>
      </c>
      <c r="AQ111" s="6" t="s">
        <v>199</v>
      </c>
      <c r="AR111" s="6" t="s">
        <v>199</v>
      </c>
      <c r="AS111" s="6" t="s">
        <v>199</v>
      </c>
      <c r="AT111" s="6" t="s">
        <v>199</v>
      </c>
      <c r="AU111" s="6" t="s">
        <v>199</v>
      </c>
      <c r="AV111" s="6" t="s">
        <v>199</v>
      </c>
      <c r="AW111" s="6" t="s">
        <v>199</v>
      </c>
      <c r="AX111" s="6" t="s">
        <v>199</v>
      </c>
      <c r="AY111" s="6" t="s">
        <v>199</v>
      </c>
      <c r="AZ111" s="6" t="s">
        <v>199</v>
      </c>
      <c r="BA111" s="6" t="s">
        <v>199</v>
      </c>
      <c r="BB111" s="6" t="s">
        <v>199</v>
      </c>
      <c r="BC111" s="6" t="s">
        <v>199</v>
      </c>
      <c r="BD111" s="6" t="s">
        <v>199</v>
      </c>
      <c r="BE111" s="6" t="s">
        <v>199</v>
      </c>
      <c r="BF111" s="6" t="s">
        <v>199</v>
      </c>
      <c r="BG111" s="6" t="s">
        <v>199</v>
      </c>
      <c r="BH111" s="6" t="s">
        <v>199</v>
      </c>
      <c r="BI111" s="6" t="s">
        <v>199</v>
      </c>
      <c r="BJ111" s="6" t="s">
        <v>199</v>
      </c>
      <c r="BK111" s="6" t="s">
        <v>199</v>
      </c>
      <c r="BL111" s="6" t="s">
        <v>199</v>
      </c>
      <c r="BM111" s="6" t="s">
        <v>199</v>
      </c>
      <c r="BN111" s="6" t="s">
        <v>199</v>
      </c>
      <c r="BO111" s="6" t="s">
        <v>199</v>
      </c>
    </row>
    <row r="112" spans="1:67" x14ac:dyDescent="0.3">
      <c r="A112" s="6" t="s">
        <v>2433</v>
      </c>
      <c r="B112" s="6" t="s">
        <v>2434</v>
      </c>
      <c r="C112" s="6" t="s">
        <v>1850</v>
      </c>
      <c r="D112" s="6" t="s">
        <v>2435</v>
      </c>
      <c r="E112" s="6" t="s">
        <v>2436</v>
      </c>
      <c r="F112" s="6" t="s">
        <v>2227</v>
      </c>
      <c r="G112" s="6" t="s">
        <v>1841</v>
      </c>
      <c r="H112" s="6" t="s">
        <v>2437</v>
      </c>
      <c r="I112" s="6" t="s">
        <v>2438</v>
      </c>
      <c r="J112" s="6" t="s">
        <v>2439</v>
      </c>
      <c r="K112" s="6" t="s">
        <v>1797</v>
      </c>
      <c r="L112" s="6" t="s">
        <v>1754</v>
      </c>
      <c r="M112" s="6" t="s">
        <v>2440</v>
      </c>
      <c r="N112" s="6" t="s">
        <v>1705</v>
      </c>
      <c r="O112" s="6" t="s">
        <v>1705</v>
      </c>
      <c r="P112" s="6" t="s">
        <v>2441</v>
      </c>
      <c r="Q112" s="6" t="s">
        <v>1996</v>
      </c>
      <c r="R112" s="6" t="s">
        <v>2016</v>
      </c>
      <c r="S112" s="6" t="s">
        <v>199</v>
      </c>
      <c r="T112" s="6" t="s">
        <v>199</v>
      </c>
      <c r="U112" s="6" t="s">
        <v>0</v>
      </c>
      <c r="V112" s="6" t="s">
        <v>199</v>
      </c>
      <c r="W112" s="6" t="s">
        <v>199</v>
      </c>
      <c r="X112" s="6" t="s">
        <v>0</v>
      </c>
      <c r="Y112" s="6" t="s">
        <v>1</v>
      </c>
      <c r="Z112" s="6" t="s">
        <v>199</v>
      </c>
      <c r="AA112" s="6" t="s">
        <v>199</v>
      </c>
      <c r="AB112" s="6" t="s">
        <v>199</v>
      </c>
      <c r="AC112" s="6" t="s">
        <v>199</v>
      </c>
      <c r="AD112" s="6" t="s">
        <v>199</v>
      </c>
      <c r="AE112" s="6" t="s">
        <v>199</v>
      </c>
      <c r="AF112" s="6" t="s">
        <v>199</v>
      </c>
      <c r="AG112" s="6" t="s">
        <v>199</v>
      </c>
      <c r="AH112" s="6" t="s">
        <v>199</v>
      </c>
      <c r="AI112" s="6" t="s">
        <v>199</v>
      </c>
      <c r="AJ112" s="6" t="s">
        <v>199</v>
      </c>
      <c r="AK112" s="6" t="s">
        <v>199</v>
      </c>
      <c r="AL112" s="6" t="s">
        <v>199</v>
      </c>
      <c r="AM112" s="6" t="s">
        <v>199</v>
      </c>
      <c r="AN112" s="6" t="s">
        <v>199</v>
      </c>
      <c r="AO112" s="6" t="s">
        <v>199</v>
      </c>
      <c r="AP112" s="6" t="s">
        <v>199</v>
      </c>
      <c r="AQ112" s="6" t="s">
        <v>199</v>
      </c>
      <c r="AR112" s="6" t="s">
        <v>199</v>
      </c>
      <c r="AS112" s="6" t="s">
        <v>199</v>
      </c>
      <c r="AT112" s="6" t="s">
        <v>199</v>
      </c>
      <c r="AU112" s="6" t="s">
        <v>199</v>
      </c>
      <c r="AV112" s="6" t="s">
        <v>199</v>
      </c>
      <c r="AW112" s="6" t="s">
        <v>199</v>
      </c>
      <c r="AX112" s="6" t="s">
        <v>199</v>
      </c>
      <c r="AY112" s="6" t="s">
        <v>199</v>
      </c>
      <c r="AZ112" s="6" t="s">
        <v>199</v>
      </c>
      <c r="BA112" s="6" t="s">
        <v>199</v>
      </c>
      <c r="BB112" s="6" t="s">
        <v>199</v>
      </c>
      <c r="BC112" s="6" t="s">
        <v>0</v>
      </c>
      <c r="BD112" s="6" t="s">
        <v>199</v>
      </c>
      <c r="BE112" s="6" t="s">
        <v>199</v>
      </c>
      <c r="BF112" s="6" t="s">
        <v>197</v>
      </c>
      <c r="BG112" s="6" t="s">
        <v>199</v>
      </c>
      <c r="BH112" s="6" t="s">
        <v>199</v>
      </c>
      <c r="BI112" s="6" t="s">
        <v>197</v>
      </c>
      <c r="BJ112" s="6" t="s">
        <v>199</v>
      </c>
      <c r="BK112" s="6" t="s">
        <v>199</v>
      </c>
      <c r="BL112" s="6" t="s">
        <v>199</v>
      </c>
      <c r="BM112" s="6" t="s">
        <v>199</v>
      </c>
      <c r="BN112" s="6" t="s">
        <v>197</v>
      </c>
      <c r="BO112" s="6" t="s">
        <v>0</v>
      </c>
    </row>
    <row r="113" spans="1:67" x14ac:dyDescent="0.3">
      <c r="A113" s="6" t="s">
        <v>2442</v>
      </c>
      <c r="B113" s="6" t="s">
        <v>2443</v>
      </c>
      <c r="C113" s="6" t="s">
        <v>2444</v>
      </c>
      <c r="D113" s="6" t="s">
        <v>2445</v>
      </c>
      <c r="E113" s="6" t="s">
        <v>2446</v>
      </c>
      <c r="F113" s="6" t="s">
        <v>2447</v>
      </c>
      <c r="G113" s="6" t="s">
        <v>2279</v>
      </c>
      <c r="H113" s="6" t="s">
        <v>1950</v>
      </c>
      <c r="I113" s="6" t="s">
        <v>2448</v>
      </c>
      <c r="J113" s="6" t="s">
        <v>1903</v>
      </c>
      <c r="K113" s="6" t="s">
        <v>1754</v>
      </c>
      <c r="L113" s="6" t="s">
        <v>1785</v>
      </c>
      <c r="M113" s="6" t="s">
        <v>2449</v>
      </c>
      <c r="N113" s="6" t="s">
        <v>1705</v>
      </c>
      <c r="O113" s="6" t="s">
        <v>1705</v>
      </c>
      <c r="P113" s="6" t="s">
        <v>1814</v>
      </c>
      <c r="Q113" s="6" t="s">
        <v>1754</v>
      </c>
      <c r="R113" s="6" t="s">
        <v>1741</v>
      </c>
      <c r="S113" s="6" t="s">
        <v>199</v>
      </c>
      <c r="T113" s="6" t="s">
        <v>199</v>
      </c>
      <c r="U113" s="6" t="s">
        <v>0</v>
      </c>
      <c r="V113" s="6" t="s">
        <v>199</v>
      </c>
      <c r="W113" s="6" t="s">
        <v>199</v>
      </c>
      <c r="X113" s="6" t="s">
        <v>199</v>
      </c>
      <c r="Y113" s="6" t="s">
        <v>1</v>
      </c>
      <c r="Z113" s="6" t="s">
        <v>199</v>
      </c>
      <c r="AA113" s="6" t="s">
        <v>199</v>
      </c>
      <c r="AB113" s="6" t="s">
        <v>199</v>
      </c>
      <c r="AC113" s="6" t="s">
        <v>199</v>
      </c>
      <c r="AD113" s="6" t="s">
        <v>199</v>
      </c>
      <c r="AE113" s="6" t="s">
        <v>199</v>
      </c>
      <c r="AF113" s="6" t="s">
        <v>199</v>
      </c>
      <c r="AG113" s="6" t="s">
        <v>199</v>
      </c>
      <c r="AH113" s="6" t="s">
        <v>199</v>
      </c>
      <c r="AI113" s="6" t="s">
        <v>199</v>
      </c>
      <c r="AJ113" s="6" t="s">
        <v>199</v>
      </c>
      <c r="AK113" s="6" t="s">
        <v>199</v>
      </c>
      <c r="AL113" s="6" t="s">
        <v>199</v>
      </c>
      <c r="AM113" s="6" t="s">
        <v>199</v>
      </c>
      <c r="AN113" s="6" t="s">
        <v>199</v>
      </c>
      <c r="AO113" s="6" t="s">
        <v>199</v>
      </c>
      <c r="AP113" s="6" t="s">
        <v>199</v>
      </c>
      <c r="AQ113" s="6" t="s">
        <v>199</v>
      </c>
      <c r="AR113" s="6" t="s">
        <v>199</v>
      </c>
      <c r="AS113" s="6" t="s">
        <v>199</v>
      </c>
      <c r="AT113" s="6" t="s">
        <v>199</v>
      </c>
      <c r="AU113" s="6" t="s">
        <v>199</v>
      </c>
      <c r="AV113" s="6" t="s">
        <v>199</v>
      </c>
      <c r="AW113" s="6" t="s">
        <v>199</v>
      </c>
      <c r="AX113" s="6" t="s">
        <v>199</v>
      </c>
      <c r="AY113" s="6" t="s">
        <v>199</v>
      </c>
      <c r="AZ113" s="6" t="s">
        <v>199</v>
      </c>
      <c r="BA113" s="6" t="s">
        <v>199</v>
      </c>
      <c r="BB113" s="6" t="s">
        <v>199</v>
      </c>
      <c r="BC113" s="6" t="s">
        <v>0</v>
      </c>
      <c r="BD113" s="6" t="s">
        <v>199</v>
      </c>
      <c r="BE113" s="6" t="s">
        <v>199</v>
      </c>
      <c r="BF113" s="6" t="s">
        <v>198</v>
      </c>
      <c r="BG113" s="6" t="s">
        <v>199</v>
      </c>
      <c r="BH113" s="6" t="s">
        <v>1614</v>
      </c>
      <c r="BI113" s="6" t="s">
        <v>1701</v>
      </c>
      <c r="BJ113" s="6" t="s">
        <v>199</v>
      </c>
      <c r="BK113" s="6" t="s">
        <v>199</v>
      </c>
      <c r="BL113" s="6" t="s">
        <v>199</v>
      </c>
      <c r="BM113" s="6" t="s">
        <v>199</v>
      </c>
      <c r="BN113" s="6" t="s">
        <v>1701</v>
      </c>
      <c r="BO113" s="6" t="s">
        <v>198</v>
      </c>
    </row>
    <row r="114" spans="1:67" x14ac:dyDescent="0.3">
      <c r="A114" s="6" t="s">
        <v>2450</v>
      </c>
      <c r="B114" s="6" t="s">
        <v>2451</v>
      </c>
      <c r="C114" s="6" t="s">
        <v>2452</v>
      </c>
      <c r="D114" s="6" t="s">
        <v>2453</v>
      </c>
      <c r="E114" s="6" t="s">
        <v>2454</v>
      </c>
      <c r="F114" s="6" t="s">
        <v>2031</v>
      </c>
      <c r="G114" s="6" t="s">
        <v>1806</v>
      </c>
      <c r="H114" s="6" t="s">
        <v>1950</v>
      </c>
      <c r="I114" s="6" t="s">
        <v>2455</v>
      </c>
      <c r="J114" s="6" t="s">
        <v>2456</v>
      </c>
      <c r="K114" s="6" t="s">
        <v>1754</v>
      </c>
      <c r="L114" s="6" t="s">
        <v>1905</v>
      </c>
      <c r="M114" s="6" t="s">
        <v>2457</v>
      </c>
      <c r="N114" s="6" t="s">
        <v>1705</v>
      </c>
      <c r="O114" s="6" t="s">
        <v>1705</v>
      </c>
      <c r="P114" s="6" t="s">
        <v>2458</v>
      </c>
      <c r="Q114" s="6" t="s">
        <v>2016</v>
      </c>
      <c r="R114" s="6" t="s">
        <v>1764</v>
      </c>
      <c r="S114" s="6" t="s">
        <v>199</v>
      </c>
      <c r="T114" s="6" t="s">
        <v>199</v>
      </c>
      <c r="U114" s="6" t="s">
        <v>199</v>
      </c>
      <c r="V114" s="6" t="s">
        <v>199</v>
      </c>
      <c r="W114" s="6" t="s">
        <v>199</v>
      </c>
      <c r="X114" s="6" t="s">
        <v>199</v>
      </c>
      <c r="Y114" s="6" t="s">
        <v>199</v>
      </c>
      <c r="Z114" s="6" t="s">
        <v>199</v>
      </c>
      <c r="AA114" s="6" t="s">
        <v>199</v>
      </c>
      <c r="AB114" s="6" t="s">
        <v>199</v>
      </c>
      <c r="AC114" s="6" t="s">
        <v>199</v>
      </c>
      <c r="AD114" s="6" t="s">
        <v>199</v>
      </c>
      <c r="AE114" s="6" t="s">
        <v>199</v>
      </c>
      <c r="AF114" s="6" t="s">
        <v>199</v>
      </c>
      <c r="AG114" s="6" t="s">
        <v>199</v>
      </c>
      <c r="AH114" s="6" t="s">
        <v>199</v>
      </c>
      <c r="AI114" s="6" t="s">
        <v>199</v>
      </c>
      <c r="AJ114" s="6" t="s">
        <v>199</v>
      </c>
      <c r="AK114" s="6" t="s">
        <v>199</v>
      </c>
      <c r="AL114" s="6" t="s">
        <v>199</v>
      </c>
      <c r="AM114" s="6" t="s">
        <v>199</v>
      </c>
      <c r="AN114" s="6" t="s">
        <v>199</v>
      </c>
      <c r="AO114" s="6" t="s">
        <v>199</v>
      </c>
      <c r="AP114" s="6" t="s">
        <v>199</v>
      </c>
      <c r="AQ114" s="6" t="s">
        <v>199</v>
      </c>
      <c r="AR114" s="6" t="s">
        <v>199</v>
      </c>
      <c r="AS114" s="6" t="s">
        <v>199</v>
      </c>
      <c r="AT114" s="6" t="s">
        <v>199</v>
      </c>
      <c r="AU114" s="6" t="s">
        <v>199</v>
      </c>
      <c r="AV114" s="6" t="s">
        <v>199</v>
      </c>
      <c r="AW114" s="6" t="s">
        <v>199</v>
      </c>
      <c r="AX114" s="6" t="s">
        <v>199</v>
      </c>
      <c r="AY114" s="6" t="s">
        <v>199</v>
      </c>
      <c r="AZ114" s="6" t="s">
        <v>199</v>
      </c>
      <c r="BA114" s="6" t="s">
        <v>199</v>
      </c>
      <c r="BB114" s="6" t="s">
        <v>199</v>
      </c>
      <c r="BC114" s="6" t="s">
        <v>199</v>
      </c>
      <c r="BD114" s="6" t="s">
        <v>199</v>
      </c>
      <c r="BE114" s="6" t="s">
        <v>199</v>
      </c>
      <c r="BF114" s="6" t="s">
        <v>1</v>
      </c>
      <c r="BG114" s="6" t="s">
        <v>199</v>
      </c>
      <c r="BH114" s="6" t="s">
        <v>199</v>
      </c>
      <c r="BI114" s="6" t="s">
        <v>1</v>
      </c>
      <c r="BJ114" s="6" t="s">
        <v>199</v>
      </c>
      <c r="BK114" s="6" t="s">
        <v>199</v>
      </c>
      <c r="BL114" s="6" t="s">
        <v>199</v>
      </c>
      <c r="BM114" s="6" t="s">
        <v>199</v>
      </c>
      <c r="BN114" s="6" t="s">
        <v>1</v>
      </c>
      <c r="BO114" s="6" t="s">
        <v>199</v>
      </c>
    </row>
    <row r="115" spans="1:67" x14ac:dyDescent="0.3">
      <c r="A115" s="6" t="s">
        <v>2459</v>
      </c>
      <c r="B115" s="6" t="s">
        <v>2460</v>
      </c>
      <c r="C115" s="6" t="s">
        <v>2461</v>
      </c>
      <c r="D115" s="6" t="s">
        <v>2462</v>
      </c>
      <c r="E115" s="6" t="s">
        <v>2463</v>
      </c>
      <c r="F115" s="6" t="s">
        <v>2464</v>
      </c>
      <c r="G115" s="6" t="s">
        <v>2288</v>
      </c>
      <c r="H115" s="6" t="s">
        <v>2118</v>
      </c>
      <c r="I115" s="6" t="s">
        <v>2297</v>
      </c>
      <c r="J115" s="6" t="s">
        <v>2184</v>
      </c>
      <c r="K115" s="6" t="s">
        <v>1875</v>
      </c>
      <c r="L115" s="6" t="s">
        <v>2297</v>
      </c>
      <c r="M115" s="6" t="s">
        <v>2465</v>
      </c>
      <c r="N115" s="6" t="s">
        <v>1705</v>
      </c>
      <c r="O115" s="6" t="s">
        <v>1705</v>
      </c>
      <c r="P115" s="6" t="s">
        <v>1825</v>
      </c>
      <c r="Q115" s="6" t="s">
        <v>1799</v>
      </c>
      <c r="R115" s="6" t="s">
        <v>1879</v>
      </c>
      <c r="S115" s="6" t="s">
        <v>199</v>
      </c>
      <c r="T115" s="6" t="s">
        <v>199</v>
      </c>
      <c r="U115" s="6" t="s">
        <v>199</v>
      </c>
      <c r="V115" s="6" t="s">
        <v>199</v>
      </c>
      <c r="W115" s="6" t="s">
        <v>199</v>
      </c>
      <c r="X115" s="6" t="s">
        <v>199</v>
      </c>
      <c r="Y115" s="6" t="s">
        <v>199</v>
      </c>
      <c r="Z115" s="6" t="s">
        <v>199</v>
      </c>
      <c r="AA115" s="6" t="s">
        <v>199</v>
      </c>
      <c r="AB115" s="6" t="s">
        <v>199</v>
      </c>
      <c r="AC115" s="6" t="s">
        <v>199</v>
      </c>
      <c r="AD115" s="6" t="s">
        <v>199</v>
      </c>
      <c r="AE115" s="6" t="s">
        <v>199</v>
      </c>
      <c r="AF115" s="6" t="s">
        <v>199</v>
      </c>
      <c r="AG115" s="6" t="s">
        <v>199</v>
      </c>
      <c r="AH115" s="6" t="s">
        <v>199</v>
      </c>
      <c r="AI115" s="6" t="s">
        <v>199</v>
      </c>
      <c r="AJ115" s="6" t="s">
        <v>199</v>
      </c>
      <c r="AK115" s="6" t="s">
        <v>199</v>
      </c>
      <c r="AL115" s="6" t="s">
        <v>199</v>
      </c>
      <c r="AM115" s="6" t="s">
        <v>199</v>
      </c>
      <c r="AN115" s="6" t="s">
        <v>199</v>
      </c>
      <c r="AO115" s="6" t="s">
        <v>199</v>
      </c>
      <c r="AP115" s="6" t="s">
        <v>199</v>
      </c>
      <c r="AQ115" s="6" t="s">
        <v>199</v>
      </c>
      <c r="AR115" s="6" t="s">
        <v>199</v>
      </c>
      <c r="AS115" s="6" t="s">
        <v>199</v>
      </c>
      <c r="AT115" s="6" t="s">
        <v>199</v>
      </c>
      <c r="AU115" s="6" t="s">
        <v>199</v>
      </c>
      <c r="AV115" s="6" t="s">
        <v>199</v>
      </c>
      <c r="AW115" s="6" t="s">
        <v>199</v>
      </c>
      <c r="AX115" s="6" t="s">
        <v>199</v>
      </c>
      <c r="AY115" s="6" t="s">
        <v>199</v>
      </c>
      <c r="AZ115" s="6" t="s">
        <v>199</v>
      </c>
      <c r="BA115" s="6" t="s">
        <v>199</v>
      </c>
      <c r="BB115" s="6" t="s">
        <v>199</v>
      </c>
      <c r="BC115" s="6" t="s">
        <v>199</v>
      </c>
      <c r="BD115" s="6" t="s">
        <v>199</v>
      </c>
      <c r="BE115" s="6" t="s">
        <v>199</v>
      </c>
      <c r="BF115" s="6" t="s">
        <v>1</v>
      </c>
      <c r="BG115" s="6" t="s">
        <v>199</v>
      </c>
      <c r="BH115" s="6" t="s">
        <v>199</v>
      </c>
      <c r="BI115" s="6" t="s">
        <v>1</v>
      </c>
      <c r="BJ115" s="6" t="s">
        <v>199</v>
      </c>
      <c r="BK115" s="6" t="s">
        <v>199</v>
      </c>
      <c r="BL115" s="6" t="s">
        <v>199</v>
      </c>
      <c r="BM115" s="6" t="s">
        <v>199</v>
      </c>
      <c r="BN115" s="6" t="s">
        <v>1</v>
      </c>
      <c r="BO115" s="6" t="s">
        <v>199</v>
      </c>
    </row>
    <row r="116" spans="1:67" x14ac:dyDescent="0.3">
      <c r="A116" s="6" t="s">
        <v>2466</v>
      </c>
      <c r="B116" s="6" t="s">
        <v>2467</v>
      </c>
      <c r="C116" s="6" t="s">
        <v>2468</v>
      </c>
      <c r="D116" s="6" t="s">
        <v>2469</v>
      </c>
      <c r="E116" s="6" t="s">
        <v>2470</v>
      </c>
      <c r="F116" s="6" t="s">
        <v>1987</v>
      </c>
      <c r="G116" s="6" t="s">
        <v>1961</v>
      </c>
      <c r="H116" s="6" t="s">
        <v>2437</v>
      </c>
      <c r="I116" s="6" t="s">
        <v>2347</v>
      </c>
      <c r="J116" s="6" t="s">
        <v>1785</v>
      </c>
      <c r="K116" s="6" t="s">
        <v>2005</v>
      </c>
      <c r="L116" s="6" t="s">
        <v>1798</v>
      </c>
      <c r="M116" s="6" t="s">
        <v>2471</v>
      </c>
      <c r="N116" s="6" t="s">
        <v>1705</v>
      </c>
      <c r="O116" s="6" t="s">
        <v>1705</v>
      </c>
      <c r="P116" s="6" t="s">
        <v>198</v>
      </c>
      <c r="Q116" s="6" t="s">
        <v>198</v>
      </c>
      <c r="R116" s="6" t="s">
        <v>1615</v>
      </c>
      <c r="S116" s="6" t="s">
        <v>199</v>
      </c>
      <c r="T116" s="6" t="s">
        <v>199</v>
      </c>
      <c r="U116" s="6" t="s">
        <v>199</v>
      </c>
      <c r="V116" s="6" t="s">
        <v>199</v>
      </c>
      <c r="W116" s="6" t="s">
        <v>199</v>
      </c>
      <c r="X116" s="6" t="s">
        <v>199</v>
      </c>
      <c r="Y116" s="6" t="s">
        <v>199</v>
      </c>
      <c r="Z116" s="6" t="s">
        <v>199</v>
      </c>
      <c r="AA116" s="6" t="s">
        <v>199</v>
      </c>
      <c r="AB116" s="6" t="s">
        <v>199</v>
      </c>
      <c r="AC116" s="6" t="s">
        <v>199</v>
      </c>
      <c r="AD116" s="6" t="s">
        <v>199</v>
      </c>
      <c r="AE116" s="6" t="s">
        <v>199</v>
      </c>
      <c r="AF116" s="6" t="s">
        <v>199</v>
      </c>
      <c r="AG116" s="6" t="s">
        <v>199</v>
      </c>
      <c r="AH116" s="6" t="s">
        <v>199</v>
      </c>
      <c r="AI116" s="6" t="s">
        <v>199</v>
      </c>
      <c r="AJ116" s="6" t="s">
        <v>199</v>
      </c>
      <c r="AK116" s="6" t="s">
        <v>199</v>
      </c>
      <c r="AL116" s="6" t="s">
        <v>199</v>
      </c>
      <c r="AM116" s="6" t="s">
        <v>199</v>
      </c>
      <c r="AN116" s="6" t="s">
        <v>199</v>
      </c>
      <c r="AO116" s="6" t="s">
        <v>199</v>
      </c>
      <c r="AP116" s="6" t="s">
        <v>199</v>
      </c>
      <c r="AQ116" s="6" t="s">
        <v>199</v>
      </c>
      <c r="AR116" s="6" t="s">
        <v>199</v>
      </c>
      <c r="AS116" s="6" t="s">
        <v>199</v>
      </c>
      <c r="AT116" s="6" t="s">
        <v>199</v>
      </c>
      <c r="AU116" s="6" t="s">
        <v>199</v>
      </c>
      <c r="AV116" s="6" t="s">
        <v>199</v>
      </c>
      <c r="AW116" s="6" t="s">
        <v>199</v>
      </c>
      <c r="AX116" s="6" t="s">
        <v>199</v>
      </c>
      <c r="AY116" s="6" t="s">
        <v>199</v>
      </c>
      <c r="AZ116" s="6" t="s">
        <v>199</v>
      </c>
      <c r="BA116" s="6" t="s">
        <v>199</v>
      </c>
      <c r="BB116" s="6" t="s">
        <v>199</v>
      </c>
      <c r="BC116" s="6" t="s">
        <v>199</v>
      </c>
      <c r="BD116" s="6" t="s">
        <v>199</v>
      </c>
      <c r="BE116" s="6" t="s">
        <v>199</v>
      </c>
      <c r="BF116" s="6" t="s">
        <v>0</v>
      </c>
      <c r="BG116" s="6" t="s">
        <v>199</v>
      </c>
      <c r="BH116" s="6" t="s">
        <v>199</v>
      </c>
      <c r="BI116" s="6" t="s">
        <v>0</v>
      </c>
      <c r="BJ116" s="6" t="s">
        <v>199</v>
      </c>
      <c r="BK116" s="6" t="s">
        <v>199</v>
      </c>
      <c r="BL116" s="6" t="s">
        <v>199</v>
      </c>
      <c r="BM116" s="6" t="s">
        <v>199</v>
      </c>
      <c r="BN116" s="6" t="s">
        <v>0</v>
      </c>
      <c r="BO116" s="6" t="s">
        <v>199</v>
      </c>
    </row>
    <row r="117" spans="1:67" x14ac:dyDescent="0.3">
      <c r="A117" s="6" t="s">
        <v>2472</v>
      </c>
      <c r="B117" s="6" t="s">
        <v>2473</v>
      </c>
      <c r="C117" s="6" t="s">
        <v>2474</v>
      </c>
      <c r="D117" s="6" t="s">
        <v>2475</v>
      </c>
      <c r="E117" s="6" t="s">
        <v>2476</v>
      </c>
      <c r="F117" s="6" t="s">
        <v>2278</v>
      </c>
      <c r="G117" s="6" t="s">
        <v>2175</v>
      </c>
      <c r="H117" s="6" t="s">
        <v>1831</v>
      </c>
      <c r="I117" s="6" t="s">
        <v>1741</v>
      </c>
      <c r="J117" s="6" t="s">
        <v>1799</v>
      </c>
      <c r="K117" s="6" t="s">
        <v>1702</v>
      </c>
      <c r="L117" s="6" t="s">
        <v>1702</v>
      </c>
      <c r="M117" s="6" t="s">
        <v>2477</v>
      </c>
      <c r="N117" s="6" t="s">
        <v>1705</v>
      </c>
      <c r="O117" s="6" t="s">
        <v>1705</v>
      </c>
      <c r="P117" s="6" t="s">
        <v>0</v>
      </c>
      <c r="Q117" s="6" t="s">
        <v>201</v>
      </c>
      <c r="R117" s="6" t="s">
        <v>1615</v>
      </c>
      <c r="S117" s="6" t="s">
        <v>199</v>
      </c>
      <c r="T117" s="6" t="s">
        <v>199</v>
      </c>
      <c r="U117" s="6" t="s">
        <v>199</v>
      </c>
      <c r="V117" s="6" t="s">
        <v>199</v>
      </c>
      <c r="W117" s="6" t="s">
        <v>199</v>
      </c>
      <c r="X117" s="6" t="s">
        <v>199</v>
      </c>
      <c r="Y117" s="6" t="s">
        <v>199</v>
      </c>
      <c r="Z117" s="6" t="s">
        <v>199</v>
      </c>
      <c r="AA117" s="6" t="s">
        <v>199</v>
      </c>
      <c r="AB117" s="6" t="s">
        <v>199</v>
      </c>
      <c r="AC117" s="6" t="s">
        <v>199</v>
      </c>
      <c r="AD117" s="6" t="s">
        <v>199</v>
      </c>
      <c r="AE117" s="6" t="s">
        <v>199</v>
      </c>
      <c r="AF117" s="6" t="s">
        <v>199</v>
      </c>
      <c r="AG117" s="6" t="s">
        <v>199</v>
      </c>
      <c r="AH117" s="6" t="s">
        <v>199</v>
      </c>
      <c r="AI117" s="6" t="s">
        <v>199</v>
      </c>
      <c r="AJ117" s="6" t="s">
        <v>199</v>
      </c>
      <c r="AK117" s="6" t="s">
        <v>199</v>
      </c>
      <c r="AL117" s="6" t="s">
        <v>199</v>
      </c>
      <c r="AM117" s="6" t="s">
        <v>199</v>
      </c>
      <c r="AN117" s="6" t="s">
        <v>199</v>
      </c>
      <c r="AO117" s="6" t="s">
        <v>199</v>
      </c>
      <c r="AP117" s="6" t="s">
        <v>199</v>
      </c>
      <c r="AQ117" s="6" t="s">
        <v>199</v>
      </c>
      <c r="AR117" s="6" t="s">
        <v>199</v>
      </c>
      <c r="AS117" s="6" t="s">
        <v>199</v>
      </c>
      <c r="AT117" s="6" t="s">
        <v>199</v>
      </c>
      <c r="AU117" s="6" t="s">
        <v>199</v>
      </c>
      <c r="AV117" s="6" t="s">
        <v>199</v>
      </c>
      <c r="AW117" s="6" t="s">
        <v>199</v>
      </c>
      <c r="AX117" s="6" t="s">
        <v>199</v>
      </c>
      <c r="AY117" s="6" t="s">
        <v>199</v>
      </c>
      <c r="AZ117" s="6" t="s">
        <v>199</v>
      </c>
      <c r="BA117" s="6" t="s">
        <v>199</v>
      </c>
      <c r="BB117" s="6" t="s">
        <v>199</v>
      </c>
      <c r="BC117" s="6" t="s">
        <v>199</v>
      </c>
      <c r="BD117" s="6" t="s">
        <v>199</v>
      </c>
      <c r="BE117" s="6" t="s">
        <v>199</v>
      </c>
      <c r="BF117" s="6" t="s">
        <v>0</v>
      </c>
      <c r="BG117" s="6" t="s">
        <v>199</v>
      </c>
      <c r="BH117" s="6" t="s">
        <v>199</v>
      </c>
      <c r="BI117" s="6" t="s">
        <v>0</v>
      </c>
      <c r="BJ117" s="6" t="s">
        <v>199</v>
      </c>
      <c r="BK117" s="6" t="s">
        <v>199</v>
      </c>
      <c r="BL117" s="6" t="s">
        <v>199</v>
      </c>
      <c r="BM117" s="6" t="s">
        <v>199</v>
      </c>
      <c r="BN117" s="6" t="s">
        <v>0</v>
      </c>
      <c r="BO117" s="6" t="s">
        <v>199</v>
      </c>
    </row>
    <row r="118" spans="1:67" x14ac:dyDescent="0.3">
      <c r="A118" s="6" t="s">
        <v>2478</v>
      </c>
      <c r="B118" s="6" t="s">
        <v>2479</v>
      </c>
      <c r="C118" s="6" t="s">
        <v>1890</v>
      </c>
      <c r="D118" s="6" t="s">
        <v>2480</v>
      </c>
      <c r="E118" s="6" t="s">
        <v>2481</v>
      </c>
      <c r="F118" s="6" t="s">
        <v>2424</v>
      </c>
      <c r="G118" s="6" t="s">
        <v>2004</v>
      </c>
      <c r="H118" s="6" t="s">
        <v>1864</v>
      </c>
      <c r="I118" s="6" t="s">
        <v>1741</v>
      </c>
      <c r="J118" s="6" t="s">
        <v>1709</v>
      </c>
      <c r="K118" s="6" t="s">
        <v>1702</v>
      </c>
      <c r="L118" s="6" t="s">
        <v>1845</v>
      </c>
      <c r="M118" s="6" t="s">
        <v>2482</v>
      </c>
      <c r="N118" s="6" t="s">
        <v>1705</v>
      </c>
      <c r="O118" s="6" t="s">
        <v>1705</v>
      </c>
      <c r="P118" s="6" t="s">
        <v>197</v>
      </c>
      <c r="Q118" s="6" t="s">
        <v>1</v>
      </c>
      <c r="R118" s="6" t="s">
        <v>1701</v>
      </c>
      <c r="S118" s="6" t="s">
        <v>199</v>
      </c>
      <c r="T118" s="6" t="s">
        <v>199</v>
      </c>
      <c r="U118" s="6" t="s">
        <v>199</v>
      </c>
      <c r="V118" s="6" t="s">
        <v>199</v>
      </c>
      <c r="W118" s="6" t="s">
        <v>199</v>
      </c>
      <c r="X118" s="6" t="s">
        <v>199</v>
      </c>
      <c r="Y118" s="6" t="s">
        <v>199</v>
      </c>
      <c r="Z118" s="6" t="s">
        <v>199</v>
      </c>
      <c r="AA118" s="6" t="s">
        <v>199</v>
      </c>
      <c r="AB118" s="6" t="s">
        <v>199</v>
      </c>
      <c r="AC118" s="6" t="s">
        <v>199</v>
      </c>
      <c r="AD118" s="6" t="s">
        <v>199</v>
      </c>
      <c r="AE118" s="6" t="s">
        <v>199</v>
      </c>
      <c r="AF118" s="6" t="s">
        <v>199</v>
      </c>
      <c r="AG118" s="6" t="s">
        <v>199</v>
      </c>
      <c r="AH118" s="6" t="s">
        <v>199</v>
      </c>
      <c r="AI118" s="6" t="s">
        <v>199</v>
      </c>
      <c r="AJ118" s="6" t="s">
        <v>199</v>
      </c>
      <c r="AK118" s="6" t="s">
        <v>199</v>
      </c>
      <c r="AL118" s="6" t="s">
        <v>199</v>
      </c>
      <c r="AM118" s="6" t="s">
        <v>199</v>
      </c>
      <c r="AN118" s="6" t="s">
        <v>199</v>
      </c>
      <c r="AO118" s="6" t="s">
        <v>199</v>
      </c>
      <c r="AP118" s="6" t="s">
        <v>199</v>
      </c>
      <c r="AQ118" s="6" t="s">
        <v>199</v>
      </c>
      <c r="AR118" s="6" t="s">
        <v>199</v>
      </c>
      <c r="AS118" s="6" t="s">
        <v>199</v>
      </c>
      <c r="AT118" s="6" t="s">
        <v>199</v>
      </c>
      <c r="AU118" s="6" t="s">
        <v>199</v>
      </c>
      <c r="AV118" s="6" t="s">
        <v>199</v>
      </c>
      <c r="AW118" s="6" t="s">
        <v>199</v>
      </c>
      <c r="AX118" s="6" t="s">
        <v>199</v>
      </c>
      <c r="AY118" s="6" t="s">
        <v>199</v>
      </c>
      <c r="AZ118" s="6" t="s">
        <v>0</v>
      </c>
      <c r="BA118" s="6" t="s">
        <v>199</v>
      </c>
      <c r="BB118" s="6" t="s">
        <v>199</v>
      </c>
      <c r="BC118" s="6" t="s">
        <v>199</v>
      </c>
      <c r="BD118" s="6" t="s">
        <v>199</v>
      </c>
      <c r="BE118" s="6" t="s">
        <v>199</v>
      </c>
      <c r="BF118" s="6" t="s">
        <v>1</v>
      </c>
      <c r="BG118" s="6" t="s">
        <v>199</v>
      </c>
      <c r="BH118" s="6" t="s">
        <v>197</v>
      </c>
      <c r="BI118" s="6" t="s">
        <v>197</v>
      </c>
      <c r="BJ118" s="6" t="s">
        <v>199</v>
      </c>
      <c r="BK118" s="6" t="s">
        <v>199</v>
      </c>
      <c r="BL118" s="6" t="s">
        <v>199</v>
      </c>
      <c r="BM118" s="6" t="s">
        <v>199</v>
      </c>
      <c r="BN118" s="6" t="s">
        <v>197</v>
      </c>
      <c r="BO118" s="6" t="s">
        <v>199</v>
      </c>
    </row>
    <row r="119" spans="1:67" x14ac:dyDescent="0.3">
      <c r="A119" s="6" t="s">
        <v>2483</v>
      </c>
      <c r="B119" s="6" t="s">
        <v>2484</v>
      </c>
      <c r="C119" s="6" t="s">
        <v>2485</v>
      </c>
      <c r="D119" s="6" t="s">
        <v>2257</v>
      </c>
      <c r="E119" s="6" t="s">
        <v>2486</v>
      </c>
      <c r="F119" s="6" t="s">
        <v>2227</v>
      </c>
      <c r="G119" s="6" t="s">
        <v>1841</v>
      </c>
      <c r="H119" s="6" t="s">
        <v>1951</v>
      </c>
      <c r="I119" s="6" t="s">
        <v>2193</v>
      </c>
      <c r="J119" s="6" t="s">
        <v>2487</v>
      </c>
      <c r="K119" s="6" t="s">
        <v>1703</v>
      </c>
      <c r="L119" s="6" t="s">
        <v>1742</v>
      </c>
      <c r="M119" s="6" t="s">
        <v>2488</v>
      </c>
      <c r="N119" s="6" t="s">
        <v>1705</v>
      </c>
      <c r="O119" s="6" t="s">
        <v>1705</v>
      </c>
      <c r="P119" s="6" t="s">
        <v>1764</v>
      </c>
      <c r="Q119" s="6" t="s">
        <v>2120</v>
      </c>
      <c r="R119" s="6" t="s">
        <v>2120</v>
      </c>
      <c r="S119" s="6" t="s">
        <v>199</v>
      </c>
      <c r="T119" s="6" t="s">
        <v>199</v>
      </c>
      <c r="U119" s="6" t="s">
        <v>1</v>
      </c>
      <c r="V119" s="6" t="s">
        <v>0</v>
      </c>
      <c r="W119" s="6" t="s">
        <v>199</v>
      </c>
      <c r="X119" s="6" t="s">
        <v>199</v>
      </c>
      <c r="Y119" s="6" t="s">
        <v>197</v>
      </c>
      <c r="Z119" s="6" t="s">
        <v>0</v>
      </c>
      <c r="AA119" s="6" t="s">
        <v>199</v>
      </c>
      <c r="AB119" s="6" t="s">
        <v>199</v>
      </c>
      <c r="AC119" s="6" t="s">
        <v>199</v>
      </c>
      <c r="AD119" s="6" t="s">
        <v>199</v>
      </c>
      <c r="AE119" s="6" t="s">
        <v>199</v>
      </c>
      <c r="AF119" s="6" t="s">
        <v>199</v>
      </c>
      <c r="AG119" s="6" t="s">
        <v>199</v>
      </c>
      <c r="AH119" s="6" t="s">
        <v>199</v>
      </c>
      <c r="AI119" s="6" t="s">
        <v>199</v>
      </c>
      <c r="AJ119" s="6" t="s">
        <v>199</v>
      </c>
      <c r="AK119" s="6" t="s">
        <v>199</v>
      </c>
      <c r="AL119" s="6" t="s">
        <v>199</v>
      </c>
      <c r="AM119" s="6" t="s">
        <v>199</v>
      </c>
      <c r="AN119" s="6" t="s">
        <v>199</v>
      </c>
      <c r="AO119" s="6" t="s">
        <v>199</v>
      </c>
      <c r="AP119" s="6" t="s">
        <v>199</v>
      </c>
      <c r="AQ119" s="6" t="s">
        <v>199</v>
      </c>
      <c r="AR119" s="6" t="s">
        <v>199</v>
      </c>
      <c r="AS119" s="6" t="s">
        <v>199</v>
      </c>
      <c r="AT119" s="6" t="s">
        <v>199</v>
      </c>
      <c r="AU119" s="6" t="s">
        <v>199</v>
      </c>
      <c r="AV119" s="6" t="s">
        <v>199</v>
      </c>
      <c r="AW119" s="6" t="s">
        <v>199</v>
      </c>
      <c r="AX119" s="6" t="s">
        <v>199</v>
      </c>
      <c r="AY119" s="6" t="s">
        <v>199</v>
      </c>
      <c r="AZ119" s="6" t="s">
        <v>199</v>
      </c>
      <c r="BA119" s="6" t="s">
        <v>199</v>
      </c>
      <c r="BB119" s="6" t="s">
        <v>199</v>
      </c>
      <c r="BC119" s="6" t="s">
        <v>1</v>
      </c>
      <c r="BD119" s="6" t="s">
        <v>199</v>
      </c>
      <c r="BE119" s="6" t="s">
        <v>199</v>
      </c>
      <c r="BF119" s="6" t="s">
        <v>201</v>
      </c>
      <c r="BG119" s="6" t="s">
        <v>199</v>
      </c>
      <c r="BH119" s="6" t="s">
        <v>197</v>
      </c>
      <c r="BI119" s="6" t="s">
        <v>1613</v>
      </c>
      <c r="BJ119" s="6" t="s">
        <v>199</v>
      </c>
      <c r="BK119" s="6" t="s">
        <v>199</v>
      </c>
      <c r="BL119" s="6" t="s">
        <v>199</v>
      </c>
      <c r="BM119" s="6" t="s">
        <v>199</v>
      </c>
      <c r="BN119" s="6" t="s">
        <v>1614</v>
      </c>
      <c r="BO119" s="6" t="s">
        <v>197</v>
      </c>
    </row>
    <row r="120" spans="1:67" x14ac:dyDescent="0.3">
      <c r="A120" s="6" t="s">
        <v>2489</v>
      </c>
      <c r="B120" s="6" t="s">
        <v>2490</v>
      </c>
      <c r="C120" s="6" t="s">
        <v>2491</v>
      </c>
      <c r="D120" s="6" t="s">
        <v>2492</v>
      </c>
      <c r="E120" s="6" t="s">
        <v>1899</v>
      </c>
      <c r="F120" s="6" t="s">
        <v>2034</v>
      </c>
      <c r="G120" s="6" t="s">
        <v>1841</v>
      </c>
      <c r="H120" s="6" t="s">
        <v>1842</v>
      </c>
      <c r="I120" s="6" t="s">
        <v>2493</v>
      </c>
      <c r="J120" s="6" t="s">
        <v>2345</v>
      </c>
      <c r="K120" s="6" t="s">
        <v>1703</v>
      </c>
      <c r="L120" s="6" t="s">
        <v>1798</v>
      </c>
      <c r="M120" s="6" t="s">
        <v>2494</v>
      </c>
      <c r="N120" s="6" t="s">
        <v>1705</v>
      </c>
      <c r="O120" s="6" t="s">
        <v>1705</v>
      </c>
      <c r="P120" s="6" t="s">
        <v>1875</v>
      </c>
      <c r="Q120" s="6" t="s">
        <v>1784</v>
      </c>
      <c r="R120" s="6" t="s">
        <v>1814</v>
      </c>
      <c r="S120" s="6" t="s">
        <v>199</v>
      </c>
      <c r="T120" s="6" t="s">
        <v>199</v>
      </c>
      <c r="U120" s="6" t="s">
        <v>0</v>
      </c>
      <c r="V120" s="6" t="s">
        <v>199</v>
      </c>
      <c r="W120" s="6" t="s">
        <v>199</v>
      </c>
      <c r="X120" s="6" t="s">
        <v>199</v>
      </c>
      <c r="Y120" s="6" t="s">
        <v>197</v>
      </c>
      <c r="Z120" s="6" t="s">
        <v>199</v>
      </c>
      <c r="AA120" s="6" t="s">
        <v>199</v>
      </c>
      <c r="AB120" s="6" t="s">
        <v>199</v>
      </c>
      <c r="AC120" s="6" t="s">
        <v>199</v>
      </c>
      <c r="AD120" s="6" t="s">
        <v>199</v>
      </c>
      <c r="AE120" s="6" t="s">
        <v>199</v>
      </c>
      <c r="AF120" s="6" t="s">
        <v>199</v>
      </c>
      <c r="AG120" s="6" t="s">
        <v>199</v>
      </c>
      <c r="AH120" s="6" t="s">
        <v>199</v>
      </c>
      <c r="AI120" s="6" t="s">
        <v>199</v>
      </c>
      <c r="AJ120" s="6" t="s">
        <v>199</v>
      </c>
      <c r="AK120" s="6" t="s">
        <v>199</v>
      </c>
      <c r="AL120" s="6" t="s">
        <v>199</v>
      </c>
      <c r="AM120" s="6" t="s">
        <v>199</v>
      </c>
      <c r="AN120" s="6" t="s">
        <v>199</v>
      </c>
      <c r="AO120" s="6" t="s">
        <v>199</v>
      </c>
      <c r="AP120" s="6" t="s">
        <v>199</v>
      </c>
      <c r="AQ120" s="6" t="s">
        <v>199</v>
      </c>
      <c r="AR120" s="6" t="s">
        <v>199</v>
      </c>
      <c r="AS120" s="6" t="s">
        <v>199</v>
      </c>
      <c r="AT120" s="6" t="s">
        <v>199</v>
      </c>
      <c r="AU120" s="6" t="s">
        <v>199</v>
      </c>
      <c r="AV120" s="6" t="s">
        <v>199</v>
      </c>
      <c r="AW120" s="6" t="s">
        <v>199</v>
      </c>
      <c r="AX120" s="6" t="s">
        <v>199</v>
      </c>
      <c r="AY120" s="6" t="s">
        <v>199</v>
      </c>
      <c r="AZ120" s="6" t="s">
        <v>199</v>
      </c>
      <c r="BA120" s="6" t="s">
        <v>199</v>
      </c>
      <c r="BB120" s="6" t="s">
        <v>199</v>
      </c>
      <c r="BC120" s="6" t="s">
        <v>0</v>
      </c>
      <c r="BD120" s="6" t="s">
        <v>199</v>
      </c>
      <c r="BE120" s="6" t="s">
        <v>199</v>
      </c>
      <c r="BF120" s="6" t="s">
        <v>1614</v>
      </c>
      <c r="BG120" s="6" t="s">
        <v>199</v>
      </c>
      <c r="BH120" s="6" t="s">
        <v>199</v>
      </c>
      <c r="BI120" s="6" t="s">
        <v>1614</v>
      </c>
      <c r="BJ120" s="6" t="s">
        <v>199</v>
      </c>
      <c r="BK120" s="6" t="s">
        <v>199</v>
      </c>
      <c r="BL120" s="6" t="s">
        <v>199</v>
      </c>
      <c r="BM120" s="6" t="s">
        <v>199</v>
      </c>
      <c r="BN120" s="6" t="s">
        <v>1614</v>
      </c>
      <c r="BO120" s="6" t="s">
        <v>1954</v>
      </c>
    </row>
    <row r="121" spans="1:67" x14ac:dyDescent="0.3">
      <c r="A121" s="6" t="s">
        <v>2495</v>
      </c>
      <c r="B121" s="6" t="s">
        <v>2496</v>
      </c>
      <c r="C121" s="6" t="s">
        <v>2497</v>
      </c>
      <c r="D121" s="6" t="s">
        <v>2498</v>
      </c>
      <c r="E121" s="6" t="s">
        <v>2471</v>
      </c>
      <c r="F121" s="6" t="s">
        <v>1915</v>
      </c>
      <c r="G121" s="6" t="s">
        <v>1933</v>
      </c>
      <c r="H121" s="6" t="s">
        <v>2175</v>
      </c>
      <c r="I121" s="6" t="s">
        <v>1905</v>
      </c>
      <c r="J121" s="6" t="s">
        <v>1905</v>
      </c>
      <c r="K121" s="6" t="s">
        <v>1809</v>
      </c>
      <c r="L121" s="6" t="s">
        <v>1823</v>
      </c>
      <c r="M121" s="6" t="s">
        <v>1941</v>
      </c>
      <c r="N121" s="6" t="s">
        <v>1705</v>
      </c>
      <c r="O121" s="6" t="s">
        <v>1705</v>
      </c>
      <c r="P121" s="6" t="s">
        <v>2016</v>
      </c>
      <c r="Q121" s="6" t="s">
        <v>1879</v>
      </c>
      <c r="R121" s="6" t="s">
        <v>1701</v>
      </c>
      <c r="S121" s="6" t="s">
        <v>199</v>
      </c>
      <c r="T121" s="6" t="s">
        <v>199</v>
      </c>
      <c r="U121" s="6" t="s">
        <v>0</v>
      </c>
      <c r="V121" s="6" t="s">
        <v>199</v>
      </c>
      <c r="W121" s="6" t="s">
        <v>199</v>
      </c>
      <c r="X121" s="6" t="s">
        <v>199</v>
      </c>
      <c r="Y121" s="6" t="s">
        <v>1</v>
      </c>
      <c r="Z121" s="6" t="s">
        <v>199</v>
      </c>
      <c r="AA121" s="6" t="s">
        <v>199</v>
      </c>
      <c r="AB121" s="6" t="s">
        <v>199</v>
      </c>
      <c r="AC121" s="6" t="s">
        <v>199</v>
      </c>
      <c r="AD121" s="6" t="s">
        <v>199</v>
      </c>
      <c r="AE121" s="6" t="s">
        <v>199</v>
      </c>
      <c r="AF121" s="6" t="s">
        <v>199</v>
      </c>
      <c r="AG121" s="6" t="s">
        <v>199</v>
      </c>
      <c r="AH121" s="6" t="s">
        <v>199</v>
      </c>
      <c r="AI121" s="6" t="s">
        <v>199</v>
      </c>
      <c r="AJ121" s="6" t="s">
        <v>199</v>
      </c>
      <c r="AK121" s="6" t="s">
        <v>199</v>
      </c>
      <c r="AL121" s="6" t="s">
        <v>199</v>
      </c>
      <c r="AM121" s="6" t="s">
        <v>199</v>
      </c>
      <c r="AN121" s="6" t="s">
        <v>199</v>
      </c>
      <c r="AO121" s="6" t="s">
        <v>199</v>
      </c>
      <c r="AP121" s="6" t="s">
        <v>199</v>
      </c>
      <c r="AQ121" s="6" t="s">
        <v>199</v>
      </c>
      <c r="AR121" s="6" t="s">
        <v>199</v>
      </c>
      <c r="AS121" s="6" t="s">
        <v>199</v>
      </c>
      <c r="AT121" s="6" t="s">
        <v>199</v>
      </c>
      <c r="AU121" s="6" t="s">
        <v>199</v>
      </c>
      <c r="AV121" s="6" t="s">
        <v>199</v>
      </c>
      <c r="AW121" s="6" t="s">
        <v>199</v>
      </c>
      <c r="AX121" s="6" t="s">
        <v>199</v>
      </c>
      <c r="AY121" s="6" t="s">
        <v>199</v>
      </c>
      <c r="AZ121" s="6" t="s">
        <v>199</v>
      </c>
      <c r="BA121" s="6" t="s">
        <v>199</v>
      </c>
      <c r="BB121" s="6" t="s">
        <v>199</v>
      </c>
      <c r="BC121" s="6" t="s">
        <v>0</v>
      </c>
      <c r="BD121" s="6" t="s">
        <v>199</v>
      </c>
      <c r="BE121" s="6" t="s">
        <v>199</v>
      </c>
      <c r="BF121" s="6" t="s">
        <v>198</v>
      </c>
      <c r="BG121" s="6" t="s">
        <v>199</v>
      </c>
      <c r="BH121" s="6" t="s">
        <v>199</v>
      </c>
      <c r="BI121" s="6" t="s">
        <v>198</v>
      </c>
      <c r="BJ121" s="6" t="s">
        <v>199</v>
      </c>
      <c r="BK121" s="6" t="s">
        <v>199</v>
      </c>
      <c r="BL121" s="6" t="s">
        <v>199</v>
      </c>
      <c r="BM121" s="6" t="s">
        <v>199</v>
      </c>
      <c r="BN121" s="6" t="s">
        <v>197</v>
      </c>
      <c r="BO121" s="6" t="s">
        <v>1614</v>
      </c>
    </row>
    <row r="122" spans="1:67" x14ac:dyDescent="0.3">
      <c r="A122" s="6" t="s">
        <v>2499</v>
      </c>
      <c r="B122" s="6" t="s">
        <v>2500</v>
      </c>
      <c r="C122" s="6" t="s">
        <v>2501</v>
      </c>
      <c r="D122" s="6" t="s">
        <v>2502</v>
      </c>
      <c r="E122" s="6" t="s">
        <v>2503</v>
      </c>
      <c r="F122" s="6" t="s">
        <v>2464</v>
      </c>
      <c r="G122" s="6" t="s">
        <v>1984</v>
      </c>
      <c r="H122" s="6" t="s">
        <v>2051</v>
      </c>
      <c r="I122" s="6" t="s">
        <v>1720</v>
      </c>
      <c r="J122" s="6" t="s">
        <v>1926</v>
      </c>
      <c r="K122" s="6" t="s">
        <v>1702</v>
      </c>
      <c r="L122" s="6" t="s">
        <v>2075</v>
      </c>
      <c r="M122" s="6" t="s">
        <v>2504</v>
      </c>
      <c r="N122" s="6" t="s">
        <v>1705</v>
      </c>
      <c r="O122" s="6" t="s">
        <v>1705</v>
      </c>
      <c r="P122" s="6" t="s">
        <v>1953</v>
      </c>
      <c r="Q122" s="6" t="s">
        <v>201</v>
      </c>
      <c r="R122" s="6" t="s">
        <v>1741</v>
      </c>
      <c r="S122" s="6" t="s">
        <v>199</v>
      </c>
      <c r="T122" s="6" t="s">
        <v>199</v>
      </c>
      <c r="U122" s="6" t="s">
        <v>1</v>
      </c>
      <c r="V122" s="6" t="s">
        <v>1768</v>
      </c>
      <c r="W122" s="6" t="s">
        <v>199</v>
      </c>
      <c r="X122" s="6" t="s">
        <v>199</v>
      </c>
      <c r="Y122" s="6" t="s">
        <v>197</v>
      </c>
      <c r="Z122" s="6" t="s">
        <v>199</v>
      </c>
      <c r="AA122" s="6" t="s">
        <v>199</v>
      </c>
      <c r="AB122" s="6" t="s">
        <v>199</v>
      </c>
      <c r="AC122" s="6" t="s">
        <v>199</v>
      </c>
      <c r="AD122" s="6" t="s">
        <v>199</v>
      </c>
      <c r="AE122" s="6" t="s">
        <v>199</v>
      </c>
      <c r="AF122" s="6" t="s">
        <v>199</v>
      </c>
      <c r="AG122" s="6" t="s">
        <v>199</v>
      </c>
      <c r="AH122" s="6" t="s">
        <v>199</v>
      </c>
      <c r="AI122" s="6" t="s">
        <v>199</v>
      </c>
      <c r="AJ122" s="6" t="s">
        <v>199</v>
      </c>
      <c r="AK122" s="6" t="s">
        <v>199</v>
      </c>
      <c r="AL122" s="6" t="s">
        <v>199</v>
      </c>
      <c r="AM122" s="6" t="s">
        <v>199</v>
      </c>
      <c r="AN122" s="6" t="s">
        <v>199</v>
      </c>
      <c r="AO122" s="6" t="s">
        <v>199</v>
      </c>
      <c r="AP122" s="6" t="s">
        <v>199</v>
      </c>
      <c r="AQ122" s="6" t="s">
        <v>199</v>
      </c>
      <c r="AR122" s="6" t="s">
        <v>199</v>
      </c>
      <c r="AS122" s="6" t="s">
        <v>199</v>
      </c>
      <c r="AT122" s="6" t="s">
        <v>199</v>
      </c>
      <c r="AU122" s="6" t="s">
        <v>199</v>
      </c>
      <c r="AV122" s="6" t="s">
        <v>199</v>
      </c>
      <c r="AW122" s="6" t="s">
        <v>199</v>
      </c>
      <c r="AX122" s="6" t="s">
        <v>199</v>
      </c>
      <c r="AY122" s="6" t="s">
        <v>199</v>
      </c>
      <c r="AZ122" s="6" t="s">
        <v>199</v>
      </c>
      <c r="BA122" s="6" t="s">
        <v>199</v>
      </c>
      <c r="BB122" s="6" t="s">
        <v>199</v>
      </c>
      <c r="BC122" s="6" t="s">
        <v>1</v>
      </c>
      <c r="BD122" s="6" t="s">
        <v>199</v>
      </c>
      <c r="BE122" s="6" t="s">
        <v>199</v>
      </c>
      <c r="BF122" s="6" t="s">
        <v>200</v>
      </c>
      <c r="BG122" s="6" t="s">
        <v>199</v>
      </c>
      <c r="BH122" s="6" t="s">
        <v>199</v>
      </c>
      <c r="BI122" s="6" t="s">
        <v>200</v>
      </c>
      <c r="BJ122" s="6" t="s">
        <v>199</v>
      </c>
      <c r="BK122" s="6" t="s">
        <v>199</v>
      </c>
      <c r="BL122" s="6" t="s">
        <v>199</v>
      </c>
      <c r="BM122" s="6" t="s">
        <v>199</v>
      </c>
      <c r="BN122" s="6" t="s">
        <v>200</v>
      </c>
      <c r="BO122" s="6" t="s">
        <v>199</v>
      </c>
    </row>
    <row r="123" spans="1:67" x14ac:dyDescent="0.3">
      <c r="A123" s="6" t="s">
        <v>2505</v>
      </c>
      <c r="B123" s="6" t="s">
        <v>1881</v>
      </c>
      <c r="C123" s="6" t="s">
        <v>2506</v>
      </c>
      <c r="D123" s="6" t="s">
        <v>2470</v>
      </c>
      <c r="E123" s="6" t="s">
        <v>2507</v>
      </c>
      <c r="F123" s="6" t="s">
        <v>2265</v>
      </c>
      <c r="G123" s="6" t="s">
        <v>1718</v>
      </c>
      <c r="H123" s="6" t="s">
        <v>2158</v>
      </c>
      <c r="I123" s="6" t="s">
        <v>1742</v>
      </c>
      <c r="J123" s="6" t="s">
        <v>1812</v>
      </c>
      <c r="K123" s="6" t="s">
        <v>1702</v>
      </c>
      <c r="L123" s="6" t="s">
        <v>1703</v>
      </c>
      <c r="M123" s="6" t="s">
        <v>2508</v>
      </c>
      <c r="N123" s="6" t="s">
        <v>1705</v>
      </c>
      <c r="O123" s="6" t="s">
        <v>1705</v>
      </c>
      <c r="P123" s="6" t="s">
        <v>2347</v>
      </c>
      <c r="Q123" s="6" t="s">
        <v>1741</v>
      </c>
      <c r="R123" s="6" t="s">
        <v>1799</v>
      </c>
      <c r="S123" s="6" t="s">
        <v>199</v>
      </c>
      <c r="T123" s="6" t="s">
        <v>199</v>
      </c>
      <c r="U123" s="6" t="s">
        <v>0</v>
      </c>
      <c r="V123" s="6" t="s">
        <v>197</v>
      </c>
      <c r="W123" s="6" t="s">
        <v>199</v>
      </c>
      <c r="X123" s="6" t="s">
        <v>0</v>
      </c>
      <c r="Y123" s="6" t="s">
        <v>0</v>
      </c>
      <c r="Z123" s="6" t="s">
        <v>199</v>
      </c>
      <c r="AA123" s="6" t="s">
        <v>199</v>
      </c>
      <c r="AB123" s="6" t="s">
        <v>199</v>
      </c>
      <c r="AC123" s="6" t="s">
        <v>199</v>
      </c>
      <c r="AD123" s="6" t="s">
        <v>199</v>
      </c>
      <c r="AE123" s="6" t="s">
        <v>199</v>
      </c>
      <c r="AF123" s="6" t="s">
        <v>199</v>
      </c>
      <c r="AG123" s="6" t="s">
        <v>199</v>
      </c>
      <c r="AH123" s="6" t="s">
        <v>199</v>
      </c>
      <c r="AI123" s="6" t="s">
        <v>199</v>
      </c>
      <c r="AJ123" s="6" t="s">
        <v>199</v>
      </c>
      <c r="AK123" s="6" t="s">
        <v>199</v>
      </c>
      <c r="AL123" s="6" t="s">
        <v>199</v>
      </c>
      <c r="AM123" s="6" t="s">
        <v>199</v>
      </c>
      <c r="AN123" s="6" t="s">
        <v>199</v>
      </c>
      <c r="AO123" s="6" t="s">
        <v>199</v>
      </c>
      <c r="AP123" s="6" t="s">
        <v>199</v>
      </c>
      <c r="AQ123" s="6" t="s">
        <v>199</v>
      </c>
      <c r="AR123" s="6" t="s">
        <v>199</v>
      </c>
      <c r="AS123" s="6" t="s">
        <v>199</v>
      </c>
      <c r="AT123" s="6" t="s">
        <v>199</v>
      </c>
      <c r="AU123" s="6" t="s">
        <v>199</v>
      </c>
      <c r="AV123" s="6" t="s">
        <v>199</v>
      </c>
      <c r="AW123" s="6" t="s">
        <v>199</v>
      </c>
      <c r="AX123" s="6" t="s">
        <v>199</v>
      </c>
      <c r="AY123" s="6" t="s">
        <v>199</v>
      </c>
      <c r="AZ123" s="6" t="s">
        <v>199</v>
      </c>
      <c r="BA123" s="6" t="s">
        <v>199</v>
      </c>
      <c r="BB123" s="6" t="s">
        <v>199</v>
      </c>
      <c r="BC123" s="6" t="s">
        <v>0</v>
      </c>
      <c r="BD123" s="6" t="s">
        <v>199</v>
      </c>
      <c r="BE123" s="6" t="s">
        <v>199</v>
      </c>
      <c r="BF123" s="6" t="s">
        <v>198</v>
      </c>
      <c r="BG123" s="6" t="s">
        <v>199</v>
      </c>
      <c r="BH123" s="6" t="s">
        <v>199</v>
      </c>
      <c r="BI123" s="6" t="s">
        <v>198</v>
      </c>
      <c r="BJ123" s="6" t="s">
        <v>199</v>
      </c>
      <c r="BK123" s="6" t="s">
        <v>199</v>
      </c>
      <c r="BL123" s="6" t="s">
        <v>199</v>
      </c>
      <c r="BM123" s="6" t="s">
        <v>199</v>
      </c>
      <c r="BN123" s="6" t="s">
        <v>198</v>
      </c>
      <c r="BO123" s="6" t="s">
        <v>199</v>
      </c>
    </row>
    <row r="124" spans="1:67" x14ac:dyDescent="0.3">
      <c r="A124" s="6" t="s">
        <v>2509</v>
      </c>
      <c r="B124" s="6" t="s">
        <v>2510</v>
      </c>
      <c r="C124" s="6" t="s">
        <v>2511</v>
      </c>
      <c r="D124" s="6" t="s">
        <v>1973</v>
      </c>
      <c r="E124" s="6" t="s">
        <v>1859</v>
      </c>
      <c r="F124" s="6" t="s">
        <v>2512</v>
      </c>
      <c r="G124" s="6" t="s">
        <v>2361</v>
      </c>
      <c r="H124" s="6" t="s">
        <v>2200</v>
      </c>
      <c r="I124" s="6" t="s">
        <v>1710</v>
      </c>
      <c r="J124" s="6" t="s">
        <v>1814</v>
      </c>
      <c r="K124" s="6" t="s">
        <v>1702</v>
      </c>
      <c r="L124" s="6" t="s">
        <v>1833</v>
      </c>
      <c r="M124" s="6" t="s">
        <v>2513</v>
      </c>
      <c r="N124" s="6" t="s">
        <v>1705</v>
      </c>
      <c r="O124" s="6" t="s">
        <v>1705</v>
      </c>
      <c r="P124" s="6" t="s">
        <v>200</v>
      </c>
      <c r="Q124" s="6" t="s">
        <v>197</v>
      </c>
      <c r="R124" s="6" t="s">
        <v>1</v>
      </c>
      <c r="S124" s="6" t="s">
        <v>199</v>
      </c>
      <c r="T124" s="6" t="s">
        <v>199</v>
      </c>
      <c r="U124" s="6" t="s">
        <v>199</v>
      </c>
      <c r="V124" s="6" t="s">
        <v>199</v>
      </c>
      <c r="W124" s="6" t="s">
        <v>199</v>
      </c>
      <c r="X124" s="6" t="s">
        <v>199</v>
      </c>
      <c r="Y124" s="6" t="s">
        <v>199</v>
      </c>
      <c r="Z124" s="6" t="s">
        <v>199</v>
      </c>
      <c r="AA124" s="6" t="s">
        <v>199</v>
      </c>
      <c r="AB124" s="6" t="s">
        <v>199</v>
      </c>
      <c r="AC124" s="6" t="s">
        <v>199</v>
      </c>
      <c r="AD124" s="6" t="s">
        <v>199</v>
      </c>
      <c r="AE124" s="6" t="s">
        <v>199</v>
      </c>
      <c r="AF124" s="6" t="s">
        <v>199</v>
      </c>
      <c r="AG124" s="6" t="s">
        <v>199</v>
      </c>
      <c r="AH124" s="6" t="s">
        <v>199</v>
      </c>
      <c r="AI124" s="6" t="s">
        <v>199</v>
      </c>
      <c r="AJ124" s="6" t="s">
        <v>199</v>
      </c>
      <c r="AK124" s="6" t="s">
        <v>199</v>
      </c>
      <c r="AL124" s="6" t="s">
        <v>199</v>
      </c>
      <c r="AM124" s="6" t="s">
        <v>199</v>
      </c>
      <c r="AN124" s="6" t="s">
        <v>199</v>
      </c>
      <c r="AO124" s="6" t="s">
        <v>199</v>
      </c>
      <c r="AP124" s="6" t="s">
        <v>199</v>
      </c>
      <c r="AQ124" s="6" t="s">
        <v>199</v>
      </c>
      <c r="AR124" s="6" t="s">
        <v>199</v>
      </c>
      <c r="AS124" s="6" t="s">
        <v>199</v>
      </c>
      <c r="AT124" s="6" t="s">
        <v>199</v>
      </c>
      <c r="AU124" s="6" t="s">
        <v>199</v>
      </c>
      <c r="AV124" s="6" t="s">
        <v>199</v>
      </c>
      <c r="AW124" s="6" t="s">
        <v>199</v>
      </c>
      <c r="AX124" s="6" t="s">
        <v>199</v>
      </c>
      <c r="AY124" s="6" t="s">
        <v>199</v>
      </c>
      <c r="AZ124" s="6" t="s">
        <v>199</v>
      </c>
      <c r="BA124" s="6" t="s">
        <v>199</v>
      </c>
      <c r="BB124" s="6" t="s">
        <v>199</v>
      </c>
      <c r="BC124" s="6" t="s">
        <v>199</v>
      </c>
      <c r="BD124" s="6" t="s">
        <v>199</v>
      </c>
      <c r="BE124" s="6" t="s">
        <v>199</v>
      </c>
      <c r="BF124" s="6" t="s">
        <v>197</v>
      </c>
      <c r="BG124" s="6" t="s">
        <v>199</v>
      </c>
      <c r="BH124" s="6" t="s">
        <v>199</v>
      </c>
      <c r="BI124" s="6" t="s">
        <v>197</v>
      </c>
      <c r="BJ124" s="6" t="s">
        <v>199</v>
      </c>
      <c r="BK124" s="6" t="s">
        <v>199</v>
      </c>
      <c r="BL124" s="6" t="s">
        <v>199</v>
      </c>
      <c r="BM124" s="6" t="s">
        <v>199</v>
      </c>
      <c r="BN124" s="6" t="s">
        <v>197</v>
      </c>
      <c r="BO124" s="6" t="s">
        <v>199</v>
      </c>
    </row>
    <row r="125" spans="1:67" x14ac:dyDescent="0.3">
      <c r="A125" s="6" t="s">
        <v>2514</v>
      </c>
      <c r="B125" s="6" t="s">
        <v>1707</v>
      </c>
      <c r="C125" s="6" t="s">
        <v>1707</v>
      </c>
      <c r="D125" s="6" t="s">
        <v>199</v>
      </c>
      <c r="E125" s="6" t="s">
        <v>199</v>
      </c>
      <c r="F125" s="6" t="s">
        <v>199</v>
      </c>
      <c r="G125" s="6" t="s">
        <v>1708</v>
      </c>
      <c r="H125" s="6" t="s">
        <v>1708</v>
      </c>
      <c r="I125" s="6" t="s">
        <v>199</v>
      </c>
      <c r="J125" s="6" t="s">
        <v>199</v>
      </c>
      <c r="K125" s="6" t="s">
        <v>1709</v>
      </c>
      <c r="L125" s="6" t="s">
        <v>1710</v>
      </c>
      <c r="M125" s="6" t="s">
        <v>199</v>
      </c>
      <c r="N125" s="6" t="s">
        <v>1705</v>
      </c>
      <c r="O125" s="6" t="s">
        <v>1705</v>
      </c>
      <c r="P125" s="6" t="s">
        <v>199</v>
      </c>
      <c r="Q125" s="6" t="s">
        <v>199</v>
      </c>
      <c r="R125" s="6" t="s">
        <v>199</v>
      </c>
      <c r="S125" s="6" t="s">
        <v>199</v>
      </c>
      <c r="T125" s="6" t="s">
        <v>199</v>
      </c>
      <c r="U125" s="6" t="s">
        <v>199</v>
      </c>
      <c r="V125" s="6" t="s">
        <v>199</v>
      </c>
      <c r="W125" s="6" t="s">
        <v>199</v>
      </c>
      <c r="X125" s="6" t="s">
        <v>199</v>
      </c>
      <c r="Y125" s="6" t="s">
        <v>199</v>
      </c>
      <c r="Z125" s="6" t="s">
        <v>199</v>
      </c>
      <c r="AA125" s="6" t="s">
        <v>199</v>
      </c>
      <c r="AB125" s="6" t="s">
        <v>199</v>
      </c>
      <c r="AC125" s="6" t="s">
        <v>199</v>
      </c>
      <c r="AD125" s="6" t="s">
        <v>199</v>
      </c>
      <c r="AE125" s="6" t="s">
        <v>199</v>
      </c>
      <c r="AF125" s="6" t="s">
        <v>199</v>
      </c>
      <c r="AG125" s="6" t="s">
        <v>199</v>
      </c>
      <c r="AH125" s="6" t="s">
        <v>199</v>
      </c>
      <c r="AI125" s="6" t="s">
        <v>199</v>
      </c>
      <c r="AJ125" s="6" t="s">
        <v>199</v>
      </c>
      <c r="AK125" s="6" t="s">
        <v>199</v>
      </c>
      <c r="AL125" s="6" t="s">
        <v>199</v>
      </c>
      <c r="AM125" s="6" t="s">
        <v>199</v>
      </c>
      <c r="AN125" s="6" t="s">
        <v>199</v>
      </c>
      <c r="AO125" s="6" t="s">
        <v>199</v>
      </c>
      <c r="AP125" s="6" t="s">
        <v>199</v>
      </c>
      <c r="AQ125" s="6" t="s">
        <v>199</v>
      </c>
      <c r="AR125" s="6" t="s">
        <v>199</v>
      </c>
      <c r="AS125" s="6" t="s">
        <v>199</v>
      </c>
      <c r="AT125" s="6" t="s">
        <v>199</v>
      </c>
      <c r="AU125" s="6" t="s">
        <v>199</v>
      </c>
      <c r="AV125" s="6" t="s">
        <v>199</v>
      </c>
      <c r="AW125" s="6" t="s">
        <v>199</v>
      </c>
      <c r="AX125" s="6" t="s">
        <v>199</v>
      </c>
      <c r="AY125" s="6" t="s">
        <v>199</v>
      </c>
      <c r="AZ125" s="6" t="s">
        <v>199</v>
      </c>
      <c r="BA125" s="6" t="s">
        <v>199</v>
      </c>
      <c r="BB125" s="6" t="s">
        <v>199</v>
      </c>
      <c r="BC125" s="6" t="s">
        <v>199</v>
      </c>
      <c r="BD125" s="6" t="s">
        <v>199</v>
      </c>
      <c r="BE125" s="6" t="s">
        <v>199</v>
      </c>
      <c r="BF125" s="6" t="s">
        <v>199</v>
      </c>
      <c r="BG125" s="6" t="s">
        <v>199</v>
      </c>
      <c r="BH125" s="6" t="s">
        <v>199</v>
      </c>
      <c r="BI125" s="6" t="s">
        <v>199</v>
      </c>
      <c r="BJ125" s="6" t="s">
        <v>199</v>
      </c>
      <c r="BK125" s="6" t="s">
        <v>199</v>
      </c>
      <c r="BL125" s="6" t="s">
        <v>199</v>
      </c>
      <c r="BM125" s="6" t="s">
        <v>199</v>
      </c>
      <c r="BN125" s="6" t="s">
        <v>199</v>
      </c>
      <c r="BO125" s="6" t="s">
        <v>199</v>
      </c>
    </row>
    <row r="126" spans="1:67" x14ac:dyDescent="0.3">
      <c r="A126" s="6" t="s">
        <v>2515</v>
      </c>
      <c r="B126" s="6" t="s">
        <v>2516</v>
      </c>
      <c r="C126" s="6" t="s">
        <v>2517</v>
      </c>
      <c r="D126" s="6" t="s">
        <v>2518</v>
      </c>
      <c r="E126" s="6" t="s">
        <v>2519</v>
      </c>
      <c r="F126" s="6" t="s">
        <v>2336</v>
      </c>
      <c r="G126" s="6" t="s">
        <v>2158</v>
      </c>
      <c r="H126" s="6" t="s">
        <v>2520</v>
      </c>
      <c r="I126" s="6" t="s">
        <v>1825</v>
      </c>
      <c r="J126" s="6" t="s">
        <v>1799</v>
      </c>
      <c r="K126" s="6" t="s">
        <v>1702</v>
      </c>
      <c r="L126" s="6" t="s">
        <v>1754</v>
      </c>
      <c r="M126" s="6" t="s">
        <v>2521</v>
      </c>
      <c r="N126" s="6" t="s">
        <v>1705</v>
      </c>
      <c r="O126" s="6" t="s">
        <v>1705</v>
      </c>
      <c r="P126" s="6" t="s">
        <v>1</v>
      </c>
      <c r="Q126" s="6" t="s">
        <v>198</v>
      </c>
      <c r="R126" s="6" t="s">
        <v>1614</v>
      </c>
      <c r="S126" s="6" t="s">
        <v>199</v>
      </c>
      <c r="T126" s="6" t="s">
        <v>199</v>
      </c>
      <c r="U126" s="6" t="s">
        <v>199</v>
      </c>
      <c r="V126" s="6" t="s">
        <v>199</v>
      </c>
      <c r="W126" s="6" t="s">
        <v>199</v>
      </c>
      <c r="X126" s="6" t="s">
        <v>199</v>
      </c>
      <c r="Y126" s="6" t="s">
        <v>199</v>
      </c>
      <c r="Z126" s="6" t="s">
        <v>199</v>
      </c>
      <c r="AA126" s="6" t="s">
        <v>199</v>
      </c>
      <c r="AB126" s="6" t="s">
        <v>199</v>
      </c>
      <c r="AC126" s="6" t="s">
        <v>199</v>
      </c>
      <c r="AD126" s="6" t="s">
        <v>199</v>
      </c>
      <c r="AE126" s="6" t="s">
        <v>199</v>
      </c>
      <c r="AF126" s="6" t="s">
        <v>199</v>
      </c>
      <c r="AG126" s="6" t="s">
        <v>199</v>
      </c>
      <c r="AH126" s="6" t="s">
        <v>199</v>
      </c>
      <c r="AI126" s="6" t="s">
        <v>199</v>
      </c>
      <c r="AJ126" s="6" t="s">
        <v>199</v>
      </c>
      <c r="AK126" s="6" t="s">
        <v>199</v>
      </c>
      <c r="AL126" s="6" t="s">
        <v>199</v>
      </c>
      <c r="AM126" s="6" t="s">
        <v>199</v>
      </c>
      <c r="AN126" s="6" t="s">
        <v>199</v>
      </c>
      <c r="AO126" s="6" t="s">
        <v>199</v>
      </c>
      <c r="AP126" s="6" t="s">
        <v>199</v>
      </c>
      <c r="AQ126" s="6" t="s">
        <v>199</v>
      </c>
      <c r="AR126" s="6" t="s">
        <v>199</v>
      </c>
      <c r="AS126" s="6" t="s">
        <v>199</v>
      </c>
      <c r="AT126" s="6" t="s">
        <v>199</v>
      </c>
      <c r="AU126" s="6" t="s">
        <v>199</v>
      </c>
      <c r="AV126" s="6" t="s">
        <v>199</v>
      </c>
      <c r="AW126" s="6" t="s">
        <v>199</v>
      </c>
      <c r="AX126" s="6" t="s">
        <v>199</v>
      </c>
      <c r="AY126" s="6" t="s">
        <v>199</v>
      </c>
      <c r="AZ126" s="6" t="s">
        <v>199</v>
      </c>
      <c r="BA126" s="6" t="s">
        <v>199</v>
      </c>
      <c r="BB126" s="6" t="s">
        <v>199</v>
      </c>
      <c r="BC126" s="6" t="s">
        <v>199</v>
      </c>
      <c r="BD126" s="6" t="s">
        <v>199</v>
      </c>
      <c r="BE126" s="6" t="s">
        <v>199</v>
      </c>
      <c r="BF126" s="6" t="s">
        <v>1</v>
      </c>
      <c r="BG126" s="6" t="s">
        <v>199</v>
      </c>
      <c r="BH126" s="6" t="s">
        <v>199</v>
      </c>
      <c r="BI126" s="6" t="s">
        <v>1</v>
      </c>
      <c r="BJ126" s="6" t="s">
        <v>199</v>
      </c>
      <c r="BK126" s="6" t="s">
        <v>199</v>
      </c>
      <c r="BL126" s="6" t="s">
        <v>199</v>
      </c>
      <c r="BM126" s="6" t="s">
        <v>199</v>
      </c>
      <c r="BN126" s="6" t="s">
        <v>1</v>
      </c>
      <c r="BO126" s="6" t="s">
        <v>199</v>
      </c>
    </row>
    <row r="127" spans="1:67" x14ac:dyDescent="0.3">
      <c r="A127" s="6" t="s">
        <v>2522</v>
      </c>
      <c r="B127" s="6" t="s">
        <v>2523</v>
      </c>
      <c r="C127" s="6" t="s">
        <v>2524</v>
      </c>
      <c r="D127" s="6" t="s">
        <v>2525</v>
      </c>
      <c r="E127" s="6" t="s">
        <v>2526</v>
      </c>
      <c r="F127" s="6" t="s">
        <v>2073</v>
      </c>
      <c r="G127" s="6" t="s">
        <v>2091</v>
      </c>
      <c r="H127" s="6" t="s">
        <v>1750</v>
      </c>
      <c r="I127" s="6" t="s">
        <v>2228</v>
      </c>
      <c r="J127" s="6" t="s">
        <v>2338</v>
      </c>
      <c r="K127" s="6" t="s">
        <v>1754</v>
      </c>
      <c r="L127" s="6" t="s">
        <v>1720</v>
      </c>
      <c r="M127" s="6" t="s">
        <v>2527</v>
      </c>
      <c r="N127" s="6" t="s">
        <v>1705</v>
      </c>
      <c r="O127" s="6" t="s">
        <v>1705</v>
      </c>
      <c r="P127" s="6" t="s">
        <v>1701</v>
      </c>
      <c r="Q127" s="6" t="s">
        <v>2005</v>
      </c>
      <c r="R127" s="6" t="s">
        <v>1703</v>
      </c>
      <c r="S127" s="6" t="s">
        <v>199</v>
      </c>
      <c r="T127" s="6" t="s">
        <v>199</v>
      </c>
      <c r="U127" s="6" t="s">
        <v>199</v>
      </c>
      <c r="V127" s="6" t="s">
        <v>199</v>
      </c>
      <c r="W127" s="6" t="s">
        <v>199</v>
      </c>
      <c r="X127" s="6" t="s">
        <v>199</v>
      </c>
      <c r="Y127" s="6" t="s">
        <v>199</v>
      </c>
      <c r="Z127" s="6" t="s">
        <v>199</v>
      </c>
      <c r="AA127" s="6" t="s">
        <v>199</v>
      </c>
      <c r="AB127" s="6" t="s">
        <v>199</v>
      </c>
      <c r="AC127" s="6" t="s">
        <v>199</v>
      </c>
      <c r="AD127" s="6" t="s">
        <v>199</v>
      </c>
      <c r="AE127" s="6" t="s">
        <v>199</v>
      </c>
      <c r="AF127" s="6" t="s">
        <v>199</v>
      </c>
      <c r="AG127" s="6" t="s">
        <v>199</v>
      </c>
      <c r="AH127" s="6" t="s">
        <v>199</v>
      </c>
      <c r="AI127" s="6" t="s">
        <v>199</v>
      </c>
      <c r="AJ127" s="6" t="s">
        <v>199</v>
      </c>
      <c r="AK127" s="6" t="s">
        <v>199</v>
      </c>
      <c r="AL127" s="6" t="s">
        <v>199</v>
      </c>
      <c r="AM127" s="6" t="s">
        <v>199</v>
      </c>
      <c r="AN127" s="6" t="s">
        <v>199</v>
      </c>
      <c r="AO127" s="6" t="s">
        <v>199</v>
      </c>
      <c r="AP127" s="6" t="s">
        <v>199</v>
      </c>
      <c r="AQ127" s="6" t="s">
        <v>199</v>
      </c>
      <c r="AR127" s="6" t="s">
        <v>199</v>
      </c>
      <c r="AS127" s="6" t="s">
        <v>199</v>
      </c>
      <c r="AT127" s="6" t="s">
        <v>199</v>
      </c>
      <c r="AU127" s="6" t="s">
        <v>199</v>
      </c>
      <c r="AV127" s="6" t="s">
        <v>199</v>
      </c>
      <c r="AW127" s="6" t="s">
        <v>199</v>
      </c>
      <c r="AX127" s="6" t="s">
        <v>199</v>
      </c>
      <c r="AY127" s="6" t="s">
        <v>199</v>
      </c>
      <c r="AZ127" s="6" t="s">
        <v>199</v>
      </c>
      <c r="BA127" s="6" t="s">
        <v>199</v>
      </c>
      <c r="BB127" s="6" t="s">
        <v>199</v>
      </c>
      <c r="BC127" s="6" t="s">
        <v>199</v>
      </c>
      <c r="BD127" s="6" t="s">
        <v>199</v>
      </c>
      <c r="BE127" s="6" t="s">
        <v>199</v>
      </c>
      <c r="BF127" s="6" t="s">
        <v>0</v>
      </c>
      <c r="BG127" s="6" t="s">
        <v>199</v>
      </c>
      <c r="BH127" s="6" t="s">
        <v>199</v>
      </c>
      <c r="BI127" s="6" t="s">
        <v>0</v>
      </c>
      <c r="BJ127" s="6" t="s">
        <v>199</v>
      </c>
      <c r="BK127" s="6" t="s">
        <v>199</v>
      </c>
      <c r="BL127" s="6" t="s">
        <v>199</v>
      </c>
      <c r="BM127" s="6" t="s">
        <v>199</v>
      </c>
      <c r="BN127" s="6" t="s">
        <v>0</v>
      </c>
      <c r="BO127" s="6" t="s">
        <v>199</v>
      </c>
    </row>
    <row r="128" spans="1:67" x14ac:dyDescent="0.3">
      <c r="A128" s="6" t="s">
        <v>2528</v>
      </c>
      <c r="B128" s="6" t="s">
        <v>2529</v>
      </c>
      <c r="C128" s="6" t="s">
        <v>2530</v>
      </c>
      <c r="D128" s="6" t="s">
        <v>2310</v>
      </c>
      <c r="E128" s="6" t="s">
        <v>2531</v>
      </c>
      <c r="F128" s="6" t="s">
        <v>2532</v>
      </c>
      <c r="G128" s="6" t="s">
        <v>1854</v>
      </c>
      <c r="H128" s="6" t="s">
        <v>1984</v>
      </c>
      <c r="I128" s="6" t="s">
        <v>2533</v>
      </c>
      <c r="J128" s="6" t="s">
        <v>2534</v>
      </c>
      <c r="K128" s="6" t="s">
        <v>1703</v>
      </c>
      <c r="L128" s="6" t="s">
        <v>1798</v>
      </c>
      <c r="M128" s="6" t="s">
        <v>2535</v>
      </c>
      <c r="N128" s="6" t="s">
        <v>1705</v>
      </c>
      <c r="O128" s="6" t="s">
        <v>1705</v>
      </c>
      <c r="P128" s="6" t="s">
        <v>1847</v>
      </c>
      <c r="Q128" s="6" t="s">
        <v>1926</v>
      </c>
      <c r="R128" s="6" t="s">
        <v>1784</v>
      </c>
      <c r="S128" s="6" t="s">
        <v>199</v>
      </c>
      <c r="T128" s="6" t="s">
        <v>199</v>
      </c>
      <c r="U128" s="6" t="s">
        <v>197</v>
      </c>
      <c r="V128" s="6" t="s">
        <v>1</v>
      </c>
      <c r="W128" s="6" t="s">
        <v>199</v>
      </c>
      <c r="X128" s="6" t="s">
        <v>0</v>
      </c>
      <c r="Y128" s="6" t="s">
        <v>1</v>
      </c>
      <c r="Z128" s="6" t="s">
        <v>199</v>
      </c>
      <c r="AA128" s="6" t="s">
        <v>199</v>
      </c>
      <c r="AB128" s="6" t="s">
        <v>199</v>
      </c>
      <c r="AC128" s="6" t="s">
        <v>199</v>
      </c>
      <c r="AD128" s="6" t="s">
        <v>199</v>
      </c>
      <c r="AE128" s="6" t="s">
        <v>199</v>
      </c>
      <c r="AF128" s="6" t="s">
        <v>199</v>
      </c>
      <c r="AG128" s="6" t="s">
        <v>199</v>
      </c>
      <c r="AH128" s="6" t="s">
        <v>199</v>
      </c>
      <c r="AI128" s="6" t="s">
        <v>199</v>
      </c>
      <c r="AJ128" s="6" t="s">
        <v>199</v>
      </c>
      <c r="AK128" s="6" t="s">
        <v>199</v>
      </c>
      <c r="AL128" s="6" t="s">
        <v>199</v>
      </c>
      <c r="AM128" s="6" t="s">
        <v>199</v>
      </c>
      <c r="AN128" s="6" t="s">
        <v>199</v>
      </c>
      <c r="AO128" s="6" t="s">
        <v>199</v>
      </c>
      <c r="AP128" s="6" t="s">
        <v>199</v>
      </c>
      <c r="AQ128" s="6" t="s">
        <v>199</v>
      </c>
      <c r="AR128" s="6" t="s">
        <v>199</v>
      </c>
      <c r="AS128" s="6" t="s">
        <v>199</v>
      </c>
      <c r="AT128" s="6" t="s">
        <v>199</v>
      </c>
      <c r="AU128" s="6" t="s">
        <v>199</v>
      </c>
      <c r="AV128" s="6" t="s">
        <v>199</v>
      </c>
      <c r="AW128" s="6" t="s">
        <v>199</v>
      </c>
      <c r="AX128" s="6" t="s">
        <v>199</v>
      </c>
      <c r="AY128" s="6" t="s">
        <v>199</v>
      </c>
      <c r="AZ128" s="6" t="s">
        <v>199</v>
      </c>
      <c r="BA128" s="6" t="s">
        <v>199</v>
      </c>
      <c r="BB128" s="6" t="s">
        <v>199</v>
      </c>
      <c r="BC128" s="6" t="s">
        <v>197</v>
      </c>
      <c r="BD128" s="6" t="s">
        <v>199</v>
      </c>
      <c r="BE128" s="6" t="s">
        <v>199</v>
      </c>
      <c r="BF128" s="6" t="s">
        <v>197</v>
      </c>
      <c r="BG128" s="6" t="s">
        <v>199</v>
      </c>
      <c r="BH128" s="6" t="s">
        <v>199</v>
      </c>
      <c r="BI128" s="6" t="s">
        <v>197</v>
      </c>
      <c r="BJ128" s="6" t="s">
        <v>199</v>
      </c>
      <c r="BK128" s="6" t="s">
        <v>199</v>
      </c>
      <c r="BL128" s="6" t="s">
        <v>199</v>
      </c>
      <c r="BM128" s="6" t="s">
        <v>199</v>
      </c>
      <c r="BN128" s="6" t="s">
        <v>197</v>
      </c>
      <c r="BO128" s="6" t="s">
        <v>199</v>
      </c>
    </row>
    <row r="129" spans="1:67" x14ac:dyDescent="0.3">
      <c r="A129" s="6" t="s">
        <v>2528</v>
      </c>
      <c r="B129" s="6" t="s">
        <v>2536</v>
      </c>
      <c r="C129" s="6" t="s">
        <v>2537</v>
      </c>
      <c r="D129" s="6" t="s">
        <v>2538</v>
      </c>
      <c r="E129" s="6" t="s">
        <v>2539</v>
      </c>
      <c r="F129" s="6" t="s">
        <v>1971</v>
      </c>
      <c r="G129" s="6" t="s">
        <v>2215</v>
      </c>
      <c r="H129" s="6" t="s">
        <v>1821</v>
      </c>
      <c r="I129" s="6" t="s">
        <v>1887</v>
      </c>
      <c r="J129" s="6" t="s">
        <v>2084</v>
      </c>
      <c r="K129" s="6" t="s">
        <v>1703</v>
      </c>
      <c r="L129" s="6" t="s">
        <v>1798</v>
      </c>
      <c r="M129" s="6" t="s">
        <v>2535</v>
      </c>
      <c r="N129" s="6" t="s">
        <v>1705</v>
      </c>
      <c r="O129" s="6" t="s">
        <v>1705</v>
      </c>
      <c r="P129" s="6" t="s">
        <v>1953</v>
      </c>
      <c r="Q129" s="6" t="s">
        <v>1825</v>
      </c>
      <c r="R129" s="6" t="s">
        <v>2054</v>
      </c>
      <c r="S129" s="6" t="s">
        <v>199</v>
      </c>
      <c r="T129" s="6" t="s">
        <v>199</v>
      </c>
      <c r="U129" s="6" t="s">
        <v>0</v>
      </c>
      <c r="V129" s="6" t="s">
        <v>199</v>
      </c>
      <c r="W129" s="6" t="s">
        <v>199</v>
      </c>
      <c r="X129" s="6" t="s">
        <v>199</v>
      </c>
      <c r="Y129" s="6" t="s">
        <v>0</v>
      </c>
      <c r="Z129" s="6" t="s">
        <v>199</v>
      </c>
      <c r="AA129" s="6" t="s">
        <v>199</v>
      </c>
      <c r="AB129" s="6" t="s">
        <v>199</v>
      </c>
      <c r="AC129" s="6" t="s">
        <v>199</v>
      </c>
      <c r="AD129" s="6" t="s">
        <v>199</v>
      </c>
      <c r="AE129" s="6" t="s">
        <v>199</v>
      </c>
      <c r="AF129" s="6" t="s">
        <v>199</v>
      </c>
      <c r="AG129" s="6" t="s">
        <v>199</v>
      </c>
      <c r="AH129" s="6" t="s">
        <v>199</v>
      </c>
      <c r="AI129" s="6" t="s">
        <v>199</v>
      </c>
      <c r="AJ129" s="6" t="s">
        <v>199</v>
      </c>
      <c r="AK129" s="6" t="s">
        <v>199</v>
      </c>
      <c r="AL129" s="6" t="s">
        <v>199</v>
      </c>
      <c r="AM129" s="6" t="s">
        <v>199</v>
      </c>
      <c r="AN129" s="6" t="s">
        <v>199</v>
      </c>
      <c r="AO129" s="6" t="s">
        <v>199</v>
      </c>
      <c r="AP129" s="6" t="s">
        <v>199</v>
      </c>
      <c r="AQ129" s="6" t="s">
        <v>199</v>
      </c>
      <c r="AR129" s="6" t="s">
        <v>199</v>
      </c>
      <c r="AS129" s="6" t="s">
        <v>199</v>
      </c>
      <c r="AT129" s="6" t="s">
        <v>199</v>
      </c>
      <c r="AU129" s="6" t="s">
        <v>199</v>
      </c>
      <c r="AV129" s="6" t="s">
        <v>199</v>
      </c>
      <c r="AW129" s="6" t="s">
        <v>199</v>
      </c>
      <c r="AX129" s="6" t="s">
        <v>199</v>
      </c>
      <c r="AY129" s="6" t="s">
        <v>199</v>
      </c>
      <c r="AZ129" s="6" t="s">
        <v>199</v>
      </c>
      <c r="BA129" s="6" t="s">
        <v>199</v>
      </c>
      <c r="BB129" s="6" t="s">
        <v>199</v>
      </c>
      <c r="BC129" s="6" t="s">
        <v>197</v>
      </c>
      <c r="BD129" s="6" t="s">
        <v>199</v>
      </c>
      <c r="BE129" s="6" t="s">
        <v>199</v>
      </c>
      <c r="BF129" s="6" t="s">
        <v>197</v>
      </c>
      <c r="BG129" s="6" t="s">
        <v>199</v>
      </c>
      <c r="BH129" s="6" t="s">
        <v>199</v>
      </c>
      <c r="BI129" s="6" t="s">
        <v>197</v>
      </c>
      <c r="BJ129" s="6" t="s">
        <v>199</v>
      </c>
      <c r="BK129" s="6" t="s">
        <v>199</v>
      </c>
      <c r="BL129" s="6" t="s">
        <v>199</v>
      </c>
      <c r="BM129" s="6" t="s">
        <v>199</v>
      </c>
      <c r="BN129" s="6" t="s">
        <v>197</v>
      </c>
      <c r="BO129" s="6" t="s">
        <v>199</v>
      </c>
    </row>
    <row r="130" spans="1:67" x14ac:dyDescent="0.3">
      <c r="A130" s="6" t="s">
        <v>2540</v>
      </c>
      <c r="B130" s="6" t="s">
        <v>2541</v>
      </c>
      <c r="C130" s="6" t="s">
        <v>2542</v>
      </c>
      <c r="D130" s="6" t="s">
        <v>2543</v>
      </c>
      <c r="E130" s="6" t="s">
        <v>2544</v>
      </c>
      <c r="F130" s="6" t="s">
        <v>1853</v>
      </c>
      <c r="G130" s="6" t="s">
        <v>2192</v>
      </c>
      <c r="H130" s="6" t="s">
        <v>2246</v>
      </c>
      <c r="I130" s="6" t="s">
        <v>1926</v>
      </c>
      <c r="J130" s="6" t="s">
        <v>2441</v>
      </c>
      <c r="K130" s="6" t="s">
        <v>1702</v>
      </c>
      <c r="L130" s="6" t="s">
        <v>1809</v>
      </c>
      <c r="M130" s="6" t="s">
        <v>2545</v>
      </c>
      <c r="N130" s="6" t="s">
        <v>1705</v>
      </c>
      <c r="O130" s="6" t="s">
        <v>1705</v>
      </c>
      <c r="P130" s="6" t="s">
        <v>1814</v>
      </c>
      <c r="Q130" s="6" t="s">
        <v>2016</v>
      </c>
      <c r="R130" s="6" t="s">
        <v>2054</v>
      </c>
      <c r="S130" s="6" t="s">
        <v>199</v>
      </c>
      <c r="T130" s="6" t="s">
        <v>199</v>
      </c>
      <c r="U130" s="6" t="s">
        <v>199</v>
      </c>
      <c r="V130" s="6" t="s">
        <v>199</v>
      </c>
      <c r="W130" s="6" t="s">
        <v>199</v>
      </c>
      <c r="X130" s="6" t="s">
        <v>199</v>
      </c>
      <c r="Y130" s="6" t="s">
        <v>199</v>
      </c>
      <c r="Z130" s="6" t="s">
        <v>199</v>
      </c>
      <c r="AA130" s="6" t="s">
        <v>199</v>
      </c>
      <c r="AB130" s="6" t="s">
        <v>199</v>
      </c>
      <c r="AC130" s="6" t="s">
        <v>199</v>
      </c>
      <c r="AD130" s="6" t="s">
        <v>199</v>
      </c>
      <c r="AE130" s="6" t="s">
        <v>199</v>
      </c>
      <c r="AF130" s="6" t="s">
        <v>199</v>
      </c>
      <c r="AG130" s="6" t="s">
        <v>199</v>
      </c>
      <c r="AH130" s="6" t="s">
        <v>199</v>
      </c>
      <c r="AI130" s="6" t="s">
        <v>199</v>
      </c>
      <c r="AJ130" s="6" t="s">
        <v>199</v>
      </c>
      <c r="AK130" s="6" t="s">
        <v>199</v>
      </c>
      <c r="AL130" s="6" t="s">
        <v>199</v>
      </c>
      <c r="AM130" s="6" t="s">
        <v>199</v>
      </c>
      <c r="AN130" s="6" t="s">
        <v>199</v>
      </c>
      <c r="AO130" s="6" t="s">
        <v>199</v>
      </c>
      <c r="AP130" s="6" t="s">
        <v>199</v>
      </c>
      <c r="AQ130" s="6" t="s">
        <v>199</v>
      </c>
      <c r="AR130" s="6" t="s">
        <v>199</v>
      </c>
      <c r="AS130" s="6" t="s">
        <v>199</v>
      </c>
      <c r="AT130" s="6" t="s">
        <v>199</v>
      </c>
      <c r="AU130" s="6" t="s">
        <v>199</v>
      </c>
      <c r="AV130" s="6" t="s">
        <v>199</v>
      </c>
      <c r="AW130" s="6" t="s">
        <v>199</v>
      </c>
      <c r="AX130" s="6" t="s">
        <v>199</v>
      </c>
      <c r="AY130" s="6" t="s">
        <v>199</v>
      </c>
      <c r="AZ130" s="6" t="s">
        <v>199</v>
      </c>
      <c r="BA130" s="6" t="s">
        <v>199</v>
      </c>
      <c r="BB130" s="6" t="s">
        <v>199</v>
      </c>
      <c r="BC130" s="6" t="s">
        <v>199</v>
      </c>
      <c r="BD130" s="6" t="s">
        <v>199</v>
      </c>
      <c r="BE130" s="6" t="s">
        <v>199</v>
      </c>
      <c r="BF130" s="6" t="s">
        <v>0</v>
      </c>
      <c r="BG130" s="6" t="s">
        <v>199</v>
      </c>
      <c r="BH130" s="6" t="s">
        <v>199</v>
      </c>
      <c r="BI130" s="6" t="s">
        <v>0</v>
      </c>
      <c r="BJ130" s="6" t="s">
        <v>199</v>
      </c>
      <c r="BK130" s="6" t="s">
        <v>199</v>
      </c>
      <c r="BL130" s="6" t="s">
        <v>199</v>
      </c>
      <c r="BM130" s="6" t="s">
        <v>199</v>
      </c>
      <c r="BN130" s="6" t="s">
        <v>0</v>
      </c>
      <c r="BO130" s="6" t="s">
        <v>199</v>
      </c>
    </row>
    <row r="131" spans="1:67" x14ac:dyDescent="0.3">
      <c r="A131" s="6" t="s">
        <v>2546</v>
      </c>
      <c r="B131" s="6" t="s">
        <v>2547</v>
      </c>
      <c r="C131" s="6" t="s">
        <v>2548</v>
      </c>
      <c r="D131" s="6" t="s">
        <v>2549</v>
      </c>
      <c r="E131" s="6" t="s">
        <v>2550</v>
      </c>
      <c r="F131" s="6" t="s">
        <v>2377</v>
      </c>
      <c r="G131" s="6" t="s">
        <v>2004</v>
      </c>
      <c r="H131" s="6" t="s">
        <v>2551</v>
      </c>
      <c r="I131" s="6" t="s">
        <v>1879</v>
      </c>
      <c r="J131" s="6" t="s">
        <v>1756</v>
      </c>
      <c r="K131" s="6" t="s">
        <v>1702</v>
      </c>
      <c r="L131" s="6" t="s">
        <v>1936</v>
      </c>
      <c r="M131" s="6" t="s">
        <v>2552</v>
      </c>
      <c r="N131" s="6" t="s">
        <v>1705</v>
      </c>
      <c r="O131" s="6" t="s">
        <v>1705</v>
      </c>
      <c r="P131" s="6" t="s">
        <v>198</v>
      </c>
      <c r="Q131" s="6" t="s">
        <v>199</v>
      </c>
      <c r="R131" s="6" t="s">
        <v>1701</v>
      </c>
      <c r="S131" s="6" t="s">
        <v>199</v>
      </c>
      <c r="T131" s="6" t="s">
        <v>199</v>
      </c>
      <c r="U131" s="6" t="s">
        <v>199</v>
      </c>
      <c r="V131" s="6" t="s">
        <v>199</v>
      </c>
      <c r="W131" s="6" t="s">
        <v>199</v>
      </c>
      <c r="X131" s="6" t="s">
        <v>199</v>
      </c>
      <c r="Y131" s="6" t="s">
        <v>199</v>
      </c>
      <c r="Z131" s="6" t="s">
        <v>199</v>
      </c>
      <c r="AA131" s="6" t="s">
        <v>199</v>
      </c>
      <c r="AB131" s="6" t="s">
        <v>199</v>
      </c>
      <c r="AC131" s="6" t="s">
        <v>199</v>
      </c>
      <c r="AD131" s="6" t="s">
        <v>199</v>
      </c>
      <c r="AE131" s="6" t="s">
        <v>199</v>
      </c>
      <c r="AF131" s="6" t="s">
        <v>199</v>
      </c>
      <c r="AG131" s="6" t="s">
        <v>199</v>
      </c>
      <c r="AH131" s="6" t="s">
        <v>199</v>
      </c>
      <c r="AI131" s="6" t="s">
        <v>199</v>
      </c>
      <c r="AJ131" s="6" t="s">
        <v>199</v>
      </c>
      <c r="AK131" s="6" t="s">
        <v>199</v>
      </c>
      <c r="AL131" s="6" t="s">
        <v>199</v>
      </c>
      <c r="AM131" s="6" t="s">
        <v>199</v>
      </c>
      <c r="AN131" s="6" t="s">
        <v>199</v>
      </c>
      <c r="AO131" s="6" t="s">
        <v>199</v>
      </c>
      <c r="AP131" s="6" t="s">
        <v>199</v>
      </c>
      <c r="AQ131" s="6" t="s">
        <v>199</v>
      </c>
      <c r="AR131" s="6" t="s">
        <v>199</v>
      </c>
      <c r="AS131" s="6" t="s">
        <v>199</v>
      </c>
      <c r="AT131" s="6" t="s">
        <v>199</v>
      </c>
      <c r="AU131" s="6" t="s">
        <v>199</v>
      </c>
      <c r="AV131" s="6" t="s">
        <v>199</v>
      </c>
      <c r="AW131" s="6" t="s">
        <v>199</v>
      </c>
      <c r="AX131" s="6" t="s">
        <v>199</v>
      </c>
      <c r="AY131" s="6" t="s">
        <v>199</v>
      </c>
      <c r="AZ131" s="6" t="s">
        <v>199</v>
      </c>
      <c r="BA131" s="6" t="s">
        <v>199</v>
      </c>
      <c r="BB131" s="6" t="s">
        <v>199</v>
      </c>
      <c r="BC131" s="6" t="s">
        <v>199</v>
      </c>
      <c r="BD131" s="6" t="s">
        <v>199</v>
      </c>
      <c r="BE131" s="6" t="s">
        <v>199</v>
      </c>
      <c r="BF131" s="6" t="s">
        <v>1</v>
      </c>
      <c r="BG131" s="6" t="s">
        <v>199</v>
      </c>
      <c r="BH131" s="6" t="s">
        <v>199</v>
      </c>
      <c r="BI131" s="6" t="s">
        <v>1</v>
      </c>
      <c r="BJ131" s="6" t="s">
        <v>199</v>
      </c>
      <c r="BK131" s="6" t="s">
        <v>199</v>
      </c>
      <c r="BL131" s="6" t="s">
        <v>199</v>
      </c>
      <c r="BM131" s="6" t="s">
        <v>199</v>
      </c>
      <c r="BN131" s="6" t="s">
        <v>1</v>
      </c>
      <c r="BO131" s="6" t="s">
        <v>199</v>
      </c>
    </row>
    <row r="132" spans="1:67" x14ac:dyDescent="0.3">
      <c r="A132" s="6" t="s">
        <v>2553</v>
      </c>
      <c r="B132" s="6" t="s">
        <v>1707</v>
      </c>
      <c r="C132" s="6" t="s">
        <v>1707</v>
      </c>
      <c r="D132" s="6" t="s">
        <v>199</v>
      </c>
      <c r="E132" s="6" t="s">
        <v>199</v>
      </c>
      <c r="F132" s="6" t="s">
        <v>199</v>
      </c>
      <c r="G132" s="6" t="s">
        <v>1708</v>
      </c>
      <c r="H132" s="6" t="s">
        <v>1708</v>
      </c>
      <c r="I132" s="6" t="s">
        <v>199</v>
      </c>
      <c r="J132" s="6" t="s">
        <v>199</v>
      </c>
      <c r="K132" s="6" t="s">
        <v>1709</v>
      </c>
      <c r="L132" s="6" t="s">
        <v>1825</v>
      </c>
      <c r="M132" s="6" t="s">
        <v>199</v>
      </c>
      <c r="N132" s="6" t="s">
        <v>1705</v>
      </c>
      <c r="O132" s="6" t="s">
        <v>1705</v>
      </c>
      <c r="P132" s="6" t="s">
        <v>199</v>
      </c>
      <c r="Q132" s="6" t="s">
        <v>199</v>
      </c>
      <c r="R132" s="6" t="s">
        <v>199</v>
      </c>
      <c r="S132" s="6" t="s">
        <v>199</v>
      </c>
      <c r="T132" s="6" t="s">
        <v>199</v>
      </c>
      <c r="U132" s="6" t="s">
        <v>199</v>
      </c>
      <c r="V132" s="6" t="s">
        <v>199</v>
      </c>
      <c r="W132" s="6" t="s">
        <v>199</v>
      </c>
      <c r="X132" s="6" t="s">
        <v>199</v>
      </c>
      <c r="Y132" s="6" t="s">
        <v>199</v>
      </c>
      <c r="Z132" s="6" t="s">
        <v>199</v>
      </c>
      <c r="AA132" s="6" t="s">
        <v>199</v>
      </c>
      <c r="AB132" s="6" t="s">
        <v>199</v>
      </c>
      <c r="AC132" s="6" t="s">
        <v>199</v>
      </c>
      <c r="AD132" s="6" t="s">
        <v>199</v>
      </c>
      <c r="AE132" s="6" t="s">
        <v>199</v>
      </c>
      <c r="AF132" s="6" t="s">
        <v>199</v>
      </c>
      <c r="AG132" s="6" t="s">
        <v>199</v>
      </c>
      <c r="AH132" s="6" t="s">
        <v>199</v>
      </c>
      <c r="AI132" s="6" t="s">
        <v>199</v>
      </c>
      <c r="AJ132" s="6" t="s">
        <v>199</v>
      </c>
      <c r="AK132" s="6" t="s">
        <v>199</v>
      </c>
      <c r="AL132" s="6" t="s">
        <v>199</v>
      </c>
      <c r="AM132" s="6" t="s">
        <v>199</v>
      </c>
      <c r="AN132" s="6" t="s">
        <v>199</v>
      </c>
      <c r="AO132" s="6" t="s">
        <v>199</v>
      </c>
      <c r="AP132" s="6" t="s">
        <v>199</v>
      </c>
      <c r="AQ132" s="6" t="s">
        <v>199</v>
      </c>
      <c r="AR132" s="6" t="s">
        <v>199</v>
      </c>
      <c r="AS132" s="6" t="s">
        <v>199</v>
      </c>
      <c r="AT132" s="6" t="s">
        <v>199</v>
      </c>
      <c r="AU132" s="6" t="s">
        <v>199</v>
      </c>
      <c r="AV132" s="6" t="s">
        <v>199</v>
      </c>
      <c r="AW132" s="6" t="s">
        <v>199</v>
      </c>
      <c r="AX132" s="6" t="s">
        <v>199</v>
      </c>
      <c r="AY132" s="6" t="s">
        <v>199</v>
      </c>
      <c r="AZ132" s="6" t="s">
        <v>199</v>
      </c>
      <c r="BA132" s="6" t="s">
        <v>199</v>
      </c>
      <c r="BB132" s="6" t="s">
        <v>199</v>
      </c>
      <c r="BC132" s="6" t="s">
        <v>199</v>
      </c>
      <c r="BD132" s="6" t="s">
        <v>199</v>
      </c>
      <c r="BE132" s="6" t="s">
        <v>199</v>
      </c>
      <c r="BF132" s="6" t="s">
        <v>199</v>
      </c>
      <c r="BG132" s="6" t="s">
        <v>199</v>
      </c>
      <c r="BH132" s="6" t="s">
        <v>199</v>
      </c>
      <c r="BI132" s="6" t="s">
        <v>199</v>
      </c>
      <c r="BJ132" s="6" t="s">
        <v>199</v>
      </c>
      <c r="BK132" s="6" t="s">
        <v>199</v>
      </c>
      <c r="BL132" s="6" t="s">
        <v>199</v>
      </c>
      <c r="BM132" s="6" t="s">
        <v>199</v>
      </c>
      <c r="BN132" s="6" t="s">
        <v>199</v>
      </c>
      <c r="BO132" s="6" t="s">
        <v>199</v>
      </c>
    </row>
    <row r="133" spans="1:67" x14ac:dyDescent="0.3">
      <c r="A133" s="6" t="s">
        <v>2554</v>
      </c>
      <c r="B133" s="6" t="s">
        <v>2555</v>
      </c>
      <c r="C133" s="6" t="s">
        <v>2556</v>
      </c>
      <c r="D133" s="6" t="s">
        <v>2557</v>
      </c>
      <c r="E133" s="6" t="s">
        <v>2558</v>
      </c>
      <c r="F133" s="6" t="s">
        <v>2559</v>
      </c>
      <c r="G133" s="6" t="s">
        <v>2560</v>
      </c>
      <c r="H133" s="6" t="s">
        <v>2215</v>
      </c>
      <c r="I133" s="6" t="s">
        <v>1875</v>
      </c>
      <c r="J133" s="6" t="s">
        <v>1742</v>
      </c>
      <c r="K133" s="6" t="s">
        <v>1754</v>
      </c>
      <c r="L133" s="6" t="s">
        <v>2266</v>
      </c>
      <c r="M133" s="6" t="s">
        <v>2561</v>
      </c>
      <c r="N133" s="6" t="s">
        <v>1705</v>
      </c>
      <c r="O133" s="6" t="s">
        <v>1705</v>
      </c>
      <c r="P133" s="6" t="s">
        <v>1701</v>
      </c>
      <c r="Q133" s="6" t="s">
        <v>1764</v>
      </c>
      <c r="R133" s="6" t="s">
        <v>1825</v>
      </c>
      <c r="S133" s="6" t="s">
        <v>199</v>
      </c>
      <c r="T133" s="6" t="s">
        <v>199</v>
      </c>
      <c r="U133" s="6" t="s">
        <v>199</v>
      </c>
      <c r="V133" s="6" t="s">
        <v>199</v>
      </c>
      <c r="W133" s="6" t="s">
        <v>199</v>
      </c>
      <c r="X133" s="6" t="s">
        <v>199</v>
      </c>
      <c r="Y133" s="6" t="s">
        <v>199</v>
      </c>
      <c r="Z133" s="6" t="s">
        <v>199</v>
      </c>
      <c r="AA133" s="6" t="s">
        <v>199</v>
      </c>
      <c r="AB133" s="6" t="s">
        <v>199</v>
      </c>
      <c r="AC133" s="6" t="s">
        <v>199</v>
      </c>
      <c r="AD133" s="6" t="s">
        <v>199</v>
      </c>
      <c r="AE133" s="6" t="s">
        <v>199</v>
      </c>
      <c r="AF133" s="6" t="s">
        <v>199</v>
      </c>
      <c r="AG133" s="6" t="s">
        <v>199</v>
      </c>
      <c r="AH133" s="6" t="s">
        <v>199</v>
      </c>
      <c r="AI133" s="6" t="s">
        <v>199</v>
      </c>
      <c r="AJ133" s="6" t="s">
        <v>199</v>
      </c>
      <c r="AK133" s="6" t="s">
        <v>199</v>
      </c>
      <c r="AL133" s="6" t="s">
        <v>199</v>
      </c>
      <c r="AM133" s="6" t="s">
        <v>199</v>
      </c>
      <c r="AN133" s="6" t="s">
        <v>199</v>
      </c>
      <c r="AO133" s="6" t="s">
        <v>199</v>
      </c>
      <c r="AP133" s="6" t="s">
        <v>199</v>
      </c>
      <c r="AQ133" s="6" t="s">
        <v>199</v>
      </c>
      <c r="AR133" s="6" t="s">
        <v>199</v>
      </c>
      <c r="AS133" s="6" t="s">
        <v>199</v>
      </c>
      <c r="AT133" s="6" t="s">
        <v>199</v>
      </c>
      <c r="AU133" s="6" t="s">
        <v>199</v>
      </c>
      <c r="AV133" s="6" t="s">
        <v>199</v>
      </c>
      <c r="AW133" s="6" t="s">
        <v>0</v>
      </c>
      <c r="AX133" s="6" t="s">
        <v>199</v>
      </c>
      <c r="AY133" s="6" t="s">
        <v>199</v>
      </c>
      <c r="AZ133" s="6" t="s">
        <v>199</v>
      </c>
      <c r="BA133" s="6" t="s">
        <v>199</v>
      </c>
      <c r="BB133" s="6" t="s">
        <v>199</v>
      </c>
      <c r="BC133" s="6" t="s">
        <v>199</v>
      </c>
      <c r="BD133" s="6" t="s">
        <v>199</v>
      </c>
      <c r="BE133" s="6" t="s">
        <v>199</v>
      </c>
      <c r="BF133" s="6" t="s">
        <v>0</v>
      </c>
      <c r="BG133" s="6" t="s">
        <v>199</v>
      </c>
      <c r="BH133" s="6" t="s">
        <v>199</v>
      </c>
      <c r="BI133" s="6" t="s">
        <v>1</v>
      </c>
      <c r="BJ133" s="6" t="s">
        <v>199</v>
      </c>
      <c r="BK133" s="6" t="s">
        <v>199</v>
      </c>
      <c r="BL133" s="6" t="s">
        <v>199</v>
      </c>
      <c r="BM133" s="6" t="s">
        <v>199</v>
      </c>
      <c r="BN133" s="6" t="s">
        <v>1</v>
      </c>
      <c r="BO133" s="6" t="s">
        <v>199</v>
      </c>
    </row>
    <row r="134" spans="1:67" x14ac:dyDescent="0.3">
      <c r="A134" s="6" t="s">
        <v>2562</v>
      </c>
      <c r="B134" s="6" t="s">
        <v>2563</v>
      </c>
      <c r="C134" s="6" t="s">
        <v>2564</v>
      </c>
      <c r="D134" s="6" t="s">
        <v>2565</v>
      </c>
      <c r="E134" s="6" t="s">
        <v>2566</v>
      </c>
      <c r="F134" s="6" t="s">
        <v>2278</v>
      </c>
      <c r="G134" s="6" t="s">
        <v>1972</v>
      </c>
      <c r="H134" s="6" t="s">
        <v>1902</v>
      </c>
      <c r="I134" s="6" t="s">
        <v>1934</v>
      </c>
      <c r="J134" s="6" t="s">
        <v>2328</v>
      </c>
      <c r="K134" s="6" t="s">
        <v>1703</v>
      </c>
      <c r="L134" s="6" t="s">
        <v>1797</v>
      </c>
      <c r="M134" s="6" t="s">
        <v>2567</v>
      </c>
      <c r="N134" s="6" t="s">
        <v>1705</v>
      </c>
      <c r="O134" s="6" t="s">
        <v>1705</v>
      </c>
      <c r="P134" s="6" t="s">
        <v>1879</v>
      </c>
      <c r="Q134" s="6" t="s">
        <v>1823</v>
      </c>
      <c r="R134" s="6" t="s">
        <v>200</v>
      </c>
      <c r="S134" s="6" t="s">
        <v>199</v>
      </c>
      <c r="T134" s="6" t="s">
        <v>199</v>
      </c>
      <c r="U134" s="6" t="s">
        <v>199</v>
      </c>
      <c r="V134" s="6" t="s">
        <v>199</v>
      </c>
      <c r="W134" s="6" t="s">
        <v>199</v>
      </c>
      <c r="X134" s="6" t="s">
        <v>199</v>
      </c>
      <c r="Y134" s="6" t="s">
        <v>199</v>
      </c>
      <c r="Z134" s="6" t="s">
        <v>199</v>
      </c>
      <c r="AA134" s="6" t="s">
        <v>199</v>
      </c>
      <c r="AB134" s="6" t="s">
        <v>199</v>
      </c>
      <c r="AC134" s="6" t="s">
        <v>199</v>
      </c>
      <c r="AD134" s="6" t="s">
        <v>199</v>
      </c>
      <c r="AE134" s="6" t="s">
        <v>199</v>
      </c>
      <c r="AF134" s="6" t="s">
        <v>199</v>
      </c>
      <c r="AG134" s="6" t="s">
        <v>199</v>
      </c>
      <c r="AH134" s="6" t="s">
        <v>199</v>
      </c>
      <c r="AI134" s="6" t="s">
        <v>199</v>
      </c>
      <c r="AJ134" s="6" t="s">
        <v>199</v>
      </c>
      <c r="AK134" s="6" t="s">
        <v>199</v>
      </c>
      <c r="AL134" s="6" t="s">
        <v>199</v>
      </c>
      <c r="AM134" s="6" t="s">
        <v>199</v>
      </c>
      <c r="AN134" s="6" t="s">
        <v>199</v>
      </c>
      <c r="AO134" s="6" t="s">
        <v>199</v>
      </c>
      <c r="AP134" s="6" t="s">
        <v>199</v>
      </c>
      <c r="AQ134" s="6" t="s">
        <v>199</v>
      </c>
      <c r="AR134" s="6" t="s">
        <v>199</v>
      </c>
      <c r="AS134" s="6" t="s">
        <v>199</v>
      </c>
      <c r="AT134" s="6" t="s">
        <v>199</v>
      </c>
      <c r="AU134" s="6" t="s">
        <v>199</v>
      </c>
      <c r="AV134" s="6" t="s">
        <v>199</v>
      </c>
      <c r="AW134" s="6" t="s">
        <v>199</v>
      </c>
      <c r="AX134" s="6" t="s">
        <v>199</v>
      </c>
      <c r="AY134" s="6" t="s">
        <v>199</v>
      </c>
      <c r="AZ134" s="6" t="s">
        <v>0</v>
      </c>
      <c r="BA134" s="6" t="s">
        <v>199</v>
      </c>
      <c r="BB134" s="6" t="s">
        <v>199</v>
      </c>
      <c r="BC134" s="6" t="s">
        <v>199</v>
      </c>
      <c r="BD134" s="6" t="s">
        <v>199</v>
      </c>
      <c r="BE134" s="6" t="s">
        <v>199</v>
      </c>
      <c r="BF134" s="6" t="s">
        <v>1</v>
      </c>
      <c r="BG134" s="6" t="s">
        <v>199</v>
      </c>
      <c r="BH134" s="6" t="s">
        <v>199</v>
      </c>
      <c r="BI134" s="6" t="s">
        <v>1</v>
      </c>
      <c r="BJ134" s="6" t="s">
        <v>199</v>
      </c>
      <c r="BK134" s="6" t="s">
        <v>199</v>
      </c>
      <c r="BL134" s="6" t="s">
        <v>199</v>
      </c>
      <c r="BM134" s="6" t="s">
        <v>199</v>
      </c>
      <c r="BN134" s="6" t="s">
        <v>1</v>
      </c>
      <c r="BO134" s="6" t="s">
        <v>199</v>
      </c>
    </row>
    <row r="135" spans="1:67" x14ac:dyDescent="0.3">
      <c r="A135" s="6" t="s">
        <v>2568</v>
      </c>
      <c r="B135" s="6" t="s">
        <v>2569</v>
      </c>
      <c r="C135" s="6" t="s">
        <v>2570</v>
      </c>
      <c r="D135" s="6" t="s">
        <v>2571</v>
      </c>
      <c r="E135" s="6" t="s">
        <v>2572</v>
      </c>
      <c r="F135" s="6" t="s">
        <v>2073</v>
      </c>
      <c r="G135" s="6" t="s">
        <v>1972</v>
      </c>
      <c r="H135" s="6" t="s">
        <v>2126</v>
      </c>
      <c r="I135" s="6" t="s">
        <v>2487</v>
      </c>
      <c r="J135" s="6" t="s">
        <v>1698</v>
      </c>
      <c r="K135" s="6" t="s">
        <v>1809</v>
      </c>
      <c r="L135" s="6" t="s">
        <v>2005</v>
      </c>
      <c r="M135" s="6" t="s">
        <v>2573</v>
      </c>
      <c r="N135" s="6" t="s">
        <v>1705</v>
      </c>
      <c r="O135" s="6" t="s">
        <v>1705</v>
      </c>
      <c r="P135" s="6" t="s">
        <v>1926</v>
      </c>
      <c r="Q135" s="6" t="s">
        <v>1953</v>
      </c>
      <c r="R135" s="6" t="s">
        <v>1833</v>
      </c>
      <c r="S135" s="6" t="s">
        <v>199</v>
      </c>
      <c r="T135" s="6" t="s">
        <v>199</v>
      </c>
      <c r="U135" s="6" t="s">
        <v>199</v>
      </c>
      <c r="V135" s="6" t="s">
        <v>199</v>
      </c>
      <c r="W135" s="6" t="s">
        <v>199</v>
      </c>
      <c r="X135" s="6" t="s">
        <v>199</v>
      </c>
      <c r="Y135" s="6" t="s">
        <v>199</v>
      </c>
      <c r="Z135" s="6" t="s">
        <v>199</v>
      </c>
      <c r="AA135" s="6" t="s">
        <v>199</v>
      </c>
      <c r="AB135" s="6" t="s">
        <v>199</v>
      </c>
      <c r="AC135" s="6" t="s">
        <v>199</v>
      </c>
      <c r="AD135" s="6" t="s">
        <v>199</v>
      </c>
      <c r="AE135" s="6" t="s">
        <v>1</v>
      </c>
      <c r="AF135" s="6" t="s">
        <v>199</v>
      </c>
      <c r="AG135" s="6" t="s">
        <v>199</v>
      </c>
      <c r="AH135" s="6" t="s">
        <v>199</v>
      </c>
      <c r="AI135" s="6" t="s">
        <v>199</v>
      </c>
      <c r="AJ135" s="6" t="s">
        <v>199</v>
      </c>
      <c r="AK135" s="6" t="s">
        <v>199</v>
      </c>
      <c r="AL135" s="6" t="s">
        <v>199</v>
      </c>
      <c r="AM135" s="6" t="s">
        <v>199</v>
      </c>
      <c r="AN135" s="6" t="s">
        <v>199</v>
      </c>
      <c r="AO135" s="6" t="s">
        <v>199</v>
      </c>
      <c r="AP135" s="6" t="s">
        <v>199</v>
      </c>
      <c r="AQ135" s="6" t="s">
        <v>199</v>
      </c>
      <c r="AR135" s="6" t="s">
        <v>199</v>
      </c>
      <c r="AS135" s="6" t="s">
        <v>199</v>
      </c>
      <c r="AT135" s="6" t="s">
        <v>199</v>
      </c>
      <c r="AU135" s="6" t="s">
        <v>199</v>
      </c>
      <c r="AV135" s="6" t="s">
        <v>199</v>
      </c>
      <c r="AW135" s="6" t="s">
        <v>199</v>
      </c>
      <c r="AX135" s="6" t="s">
        <v>199</v>
      </c>
      <c r="AY135" s="6" t="s">
        <v>199</v>
      </c>
      <c r="AZ135" s="6" t="s">
        <v>199</v>
      </c>
      <c r="BA135" s="6" t="s">
        <v>199</v>
      </c>
      <c r="BB135" s="6" t="s">
        <v>199</v>
      </c>
      <c r="BC135" s="6" t="s">
        <v>199</v>
      </c>
      <c r="BD135" s="6" t="s">
        <v>199</v>
      </c>
      <c r="BE135" s="6" t="s">
        <v>199</v>
      </c>
      <c r="BF135" s="6" t="s">
        <v>0</v>
      </c>
      <c r="BG135" s="6" t="s">
        <v>199</v>
      </c>
      <c r="BH135" s="6" t="s">
        <v>199</v>
      </c>
      <c r="BI135" s="6" t="s">
        <v>0</v>
      </c>
      <c r="BJ135" s="6" t="s">
        <v>199</v>
      </c>
      <c r="BK135" s="6" t="s">
        <v>199</v>
      </c>
      <c r="BL135" s="6" t="s">
        <v>199</v>
      </c>
      <c r="BM135" s="6" t="s">
        <v>199</v>
      </c>
      <c r="BN135" s="6" t="s">
        <v>0</v>
      </c>
      <c r="BO135" s="6" t="s">
        <v>199</v>
      </c>
    </row>
    <row r="136" spans="1:67" x14ac:dyDescent="0.3">
      <c r="A136" s="6" t="s">
        <v>2574</v>
      </c>
      <c r="B136" s="6" t="s">
        <v>2575</v>
      </c>
      <c r="C136" s="6" t="s">
        <v>2576</v>
      </c>
      <c r="D136" s="6" t="s">
        <v>2295</v>
      </c>
      <c r="E136" s="6" t="s">
        <v>2577</v>
      </c>
      <c r="F136" s="6" t="s">
        <v>1904</v>
      </c>
      <c r="G136" s="6" t="s">
        <v>1972</v>
      </c>
      <c r="H136" s="6" t="s">
        <v>1842</v>
      </c>
      <c r="I136" s="6" t="s">
        <v>1905</v>
      </c>
      <c r="J136" s="6" t="s">
        <v>2184</v>
      </c>
      <c r="K136" s="6" t="s">
        <v>1702</v>
      </c>
      <c r="L136" s="6" t="s">
        <v>1823</v>
      </c>
      <c r="M136" s="6" t="s">
        <v>2545</v>
      </c>
      <c r="N136" s="6" t="s">
        <v>1705</v>
      </c>
      <c r="O136" s="6" t="s">
        <v>1705</v>
      </c>
      <c r="P136" s="6" t="s">
        <v>1895</v>
      </c>
      <c r="Q136" s="6" t="s">
        <v>1613</v>
      </c>
      <c r="R136" s="6" t="s">
        <v>1614</v>
      </c>
      <c r="S136" s="6" t="s">
        <v>199</v>
      </c>
      <c r="T136" s="6" t="s">
        <v>199</v>
      </c>
      <c r="U136" s="6" t="s">
        <v>1</v>
      </c>
      <c r="V136" s="6" t="s">
        <v>199</v>
      </c>
      <c r="W136" s="6" t="s">
        <v>199</v>
      </c>
      <c r="X136" s="6" t="s">
        <v>199</v>
      </c>
      <c r="Y136" s="6" t="s">
        <v>0</v>
      </c>
      <c r="Z136" s="6" t="s">
        <v>199</v>
      </c>
      <c r="AA136" s="6" t="s">
        <v>199</v>
      </c>
      <c r="AB136" s="6" t="s">
        <v>199</v>
      </c>
      <c r="AC136" s="6" t="s">
        <v>199</v>
      </c>
      <c r="AD136" s="6" t="s">
        <v>199</v>
      </c>
      <c r="AE136" s="6" t="s">
        <v>199</v>
      </c>
      <c r="AF136" s="6" t="s">
        <v>199</v>
      </c>
      <c r="AG136" s="6" t="s">
        <v>199</v>
      </c>
      <c r="AH136" s="6" t="s">
        <v>199</v>
      </c>
      <c r="AI136" s="6" t="s">
        <v>199</v>
      </c>
      <c r="AJ136" s="6" t="s">
        <v>199</v>
      </c>
      <c r="AK136" s="6" t="s">
        <v>199</v>
      </c>
      <c r="AL136" s="6" t="s">
        <v>199</v>
      </c>
      <c r="AM136" s="6" t="s">
        <v>199</v>
      </c>
      <c r="AN136" s="6" t="s">
        <v>199</v>
      </c>
      <c r="AO136" s="6" t="s">
        <v>199</v>
      </c>
      <c r="AP136" s="6" t="s">
        <v>199</v>
      </c>
      <c r="AQ136" s="6" t="s">
        <v>199</v>
      </c>
      <c r="AR136" s="6" t="s">
        <v>199</v>
      </c>
      <c r="AS136" s="6" t="s">
        <v>199</v>
      </c>
      <c r="AT136" s="6" t="s">
        <v>199</v>
      </c>
      <c r="AU136" s="6" t="s">
        <v>199</v>
      </c>
      <c r="AV136" s="6" t="s">
        <v>199</v>
      </c>
      <c r="AW136" s="6" t="s">
        <v>199</v>
      </c>
      <c r="AX136" s="6" t="s">
        <v>199</v>
      </c>
      <c r="AY136" s="6" t="s">
        <v>199</v>
      </c>
      <c r="AZ136" s="6" t="s">
        <v>0</v>
      </c>
      <c r="BA136" s="6" t="s">
        <v>199</v>
      </c>
      <c r="BB136" s="6" t="s">
        <v>199</v>
      </c>
      <c r="BC136" s="6" t="s">
        <v>1</v>
      </c>
      <c r="BD136" s="6" t="s">
        <v>199</v>
      </c>
      <c r="BE136" s="6" t="s">
        <v>199</v>
      </c>
      <c r="BF136" s="6" t="s">
        <v>1</v>
      </c>
      <c r="BG136" s="6" t="s">
        <v>199</v>
      </c>
      <c r="BH136" s="6" t="s">
        <v>199</v>
      </c>
      <c r="BI136" s="6" t="s">
        <v>197</v>
      </c>
      <c r="BJ136" s="6" t="s">
        <v>199</v>
      </c>
      <c r="BK136" s="6" t="s">
        <v>199</v>
      </c>
      <c r="BL136" s="6" t="s">
        <v>199</v>
      </c>
      <c r="BM136" s="6" t="s">
        <v>199</v>
      </c>
      <c r="BN136" s="6" t="s">
        <v>197</v>
      </c>
      <c r="BO136" s="6" t="s">
        <v>199</v>
      </c>
    </row>
    <row r="137" spans="1:67" x14ac:dyDescent="0.3">
      <c r="A137" s="6" t="s">
        <v>2578</v>
      </c>
      <c r="B137" s="6" t="s">
        <v>2579</v>
      </c>
      <c r="C137" s="6" t="s">
        <v>2580</v>
      </c>
      <c r="D137" s="6" t="s">
        <v>2544</v>
      </c>
      <c r="E137" s="6" t="s">
        <v>2581</v>
      </c>
      <c r="F137" s="6" t="s">
        <v>2336</v>
      </c>
      <c r="G137" s="6" t="s">
        <v>1873</v>
      </c>
      <c r="H137" s="6" t="s">
        <v>1793</v>
      </c>
      <c r="I137" s="6" t="s">
        <v>1865</v>
      </c>
      <c r="J137" s="6" t="s">
        <v>1797</v>
      </c>
      <c r="K137" s="6" t="s">
        <v>1797</v>
      </c>
      <c r="L137" s="6" t="s">
        <v>1875</v>
      </c>
      <c r="M137" s="6" t="s">
        <v>2582</v>
      </c>
      <c r="N137" s="6" t="s">
        <v>1705</v>
      </c>
      <c r="O137" s="6" t="s">
        <v>1705</v>
      </c>
      <c r="P137" s="6" t="s">
        <v>0</v>
      </c>
      <c r="Q137" s="6" t="s">
        <v>1814</v>
      </c>
      <c r="R137" s="6" t="s">
        <v>1879</v>
      </c>
      <c r="S137" s="6" t="s">
        <v>199</v>
      </c>
      <c r="T137" s="6" t="s">
        <v>199</v>
      </c>
      <c r="U137" s="6" t="s">
        <v>199</v>
      </c>
      <c r="V137" s="6" t="s">
        <v>199</v>
      </c>
      <c r="W137" s="6" t="s">
        <v>199</v>
      </c>
      <c r="X137" s="6" t="s">
        <v>199</v>
      </c>
      <c r="Y137" s="6" t="s">
        <v>199</v>
      </c>
      <c r="Z137" s="6" t="s">
        <v>0</v>
      </c>
      <c r="AA137" s="6" t="s">
        <v>199</v>
      </c>
      <c r="AB137" s="6" t="s">
        <v>199</v>
      </c>
      <c r="AC137" s="6" t="s">
        <v>199</v>
      </c>
      <c r="AD137" s="6" t="s">
        <v>199</v>
      </c>
      <c r="AE137" s="6" t="s">
        <v>199</v>
      </c>
      <c r="AF137" s="6" t="s">
        <v>199</v>
      </c>
      <c r="AG137" s="6" t="s">
        <v>199</v>
      </c>
      <c r="AH137" s="6" t="s">
        <v>199</v>
      </c>
      <c r="AI137" s="6" t="s">
        <v>199</v>
      </c>
      <c r="AJ137" s="6" t="s">
        <v>199</v>
      </c>
      <c r="AK137" s="6" t="s">
        <v>199</v>
      </c>
      <c r="AL137" s="6" t="s">
        <v>199</v>
      </c>
      <c r="AM137" s="6" t="s">
        <v>199</v>
      </c>
      <c r="AN137" s="6" t="s">
        <v>199</v>
      </c>
      <c r="AO137" s="6" t="s">
        <v>199</v>
      </c>
      <c r="AP137" s="6" t="s">
        <v>199</v>
      </c>
      <c r="AQ137" s="6" t="s">
        <v>199</v>
      </c>
      <c r="AR137" s="6" t="s">
        <v>199</v>
      </c>
      <c r="AS137" s="6" t="s">
        <v>199</v>
      </c>
      <c r="AT137" s="6" t="s">
        <v>199</v>
      </c>
      <c r="AU137" s="6" t="s">
        <v>199</v>
      </c>
      <c r="AV137" s="6" t="s">
        <v>199</v>
      </c>
      <c r="AW137" s="6" t="s">
        <v>199</v>
      </c>
      <c r="AX137" s="6" t="s">
        <v>199</v>
      </c>
      <c r="AY137" s="6" t="s">
        <v>199</v>
      </c>
      <c r="AZ137" s="6" t="s">
        <v>199</v>
      </c>
      <c r="BA137" s="6" t="s">
        <v>199</v>
      </c>
      <c r="BB137" s="6" t="s">
        <v>199</v>
      </c>
      <c r="BC137" s="6" t="s">
        <v>199</v>
      </c>
      <c r="BD137" s="6" t="s">
        <v>199</v>
      </c>
      <c r="BE137" s="6" t="s">
        <v>199</v>
      </c>
      <c r="BF137" s="6" t="s">
        <v>1</v>
      </c>
      <c r="BG137" s="6" t="s">
        <v>199</v>
      </c>
      <c r="BH137" s="6" t="s">
        <v>199</v>
      </c>
      <c r="BI137" s="6" t="s">
        <v>1</v>
      </c>
      <c r="BJ137" s="6" t="s">
        <v>199</v>
      </c>
      <c r="BK137" s="6" t="s">
        <v>199</v>
      </c>
      <c r="BL137" s="6" t="s">
        <v>199</v>
      </c>
      <c r="BM137" s="6" t="s">
        <v>199</v>
      </c>
      <c r="BN137" s="6" t="s">
        <v>1</v>
      </c>
      <c r="BO137" s="6" t="s">
        <v>199</v>
      </c>
    </row>
    <row r="138" spans="1:67" x14ac:dyDescent="0.3">
      <c r="A138" s="6" t="s">
        <v>2578</v>
      </c>
      <c r="B138" s="6" t="s">
        <v>1707</v>
      </c>
      <c r="C138" s="6" t="s">
        <v>1707</v>
      </c>
      <c r="D138" s="6" t="s">
        <v>2544</v>
      </c>
      <c r="E138" s="6" t="s">
        <v>199</v>
      </c>
      <c r="F138" s="6" t="s">
        <v>199</v>
      </c>
      <c r="G138" s="6" t="s">
        <v>1708</v>
      </c>
      <c r="H138" s="6" t="s">
        <v>1708</v>
      </c>
      <c r="I138" s="6" t="s">
        <v>199</v>
      </c>
      <c r="J138" s="6" t="s">
        <v>199</v>
      </c>
      <c r="K138" s="6" t="s">
        <v>1702</v>
      </c>
      <c r="L138" s="6" t="s">
        <v>1875</v>
      </c>
      <c r="M138" s="6" t="s">
        <v>2582</v>
      </c>
      <c r="N138" s="6" t="s">
        <v>1705</v>
      </c>
      <c r="O138" s="6" t="s">
        <v>1705</v>
      </c>
      <c r="P138" s="6" t="s">
        <v>199</v>
      </c>
      <c r="Q138" s="6" t="s">
        <v>199</v>
      </c>
      <c r="R138" s="6" t="s">
        <v>199</v>
      </c>
      <c r="S138" s="6" t="s">
        <v>199</v>
      </c>
      <c r="T138" s="6" t="s">
        <v>199</v>
      </c>
      <c r="U138" s="6" t="s">
        <v>201</v>
      </c>
      <c r="V138" s="6" t="s">
        <v>199</v>
      </c>
      <c r="W138" s="6" t="s">
        <v>199</v>
      </c>
      <c r="X138" s="6" t="s">
        <v>199</v>
      </c>
      <c r="Y138" s="6" t="s">
        <v>0</v>
      </c>
      <c r="Z138" s="6" t="s">
        <v>199</v>
      </c>
      <c r="AA138" s="6" t="s">
        <v>199</v>
      </c>
      <c r="AB138" s="6" t="s">
        <v>199</v>
      </c>
      <c r="AC138" s="6" t="s">
        <v>199</v>
      </c>
      <c r="AD138" s="6" t="s">
        <v>199</v>
      </c>
      <c r="AE138" s="6" t="s">
        <v>199</v>
      </c>
      <c r="AF138" s="6" t="s">
        <v>199</v>
      </c>
      <c r="AG138" s="6" t="s">
        <v>199</v>
      </c>
      <c r="AH138" s="6" t="s">
        <v>199</v>
      </c>
      <c r="AI138" s="6" t="s">
        <v>199</v>
      </c>
      <c r="AJ138" s="6" t="s">
        <v>199</v>
      </c>
      <c r="AK138" s="6" t="s">
        <v>199</v>
      </c>
      <c r="AL138" s="6" t="s">
        <v>199</v>
      </c>
      <c r="AM138" s="6" t="s">
        <v>199</v>
      </c>
      <c r="AN138" s="6" t="s">
        <v>199</v>
      </c>
      <c r="AO138" s="6" t="s">
        <v>199</v>
      </c>
      <c r="AP138" s="6" t="s">
        <v>199</v>
      </c>
      <c r="AQ138" s="6" t="s">
        <v>199</v>
      </c>
      <c r="AR138" s="6" t="s">
        <v>199</v>
      </c>
      <c r="AS138" s="6" t="s">
        <v>199</v>
      </c>
      <c r="AT138" s="6" t="s">
        <v>199</v>
      </c>
      <c r="AU138" s="6" t="s">
        <v>199</v>
      </c>
      <c r="AV138" s="6" t="s">
        <v>199</v>
      </c>
      <c r="AW138" s="6" t="s">
        <v>199</v>
      </c>
      <c r="AX138" s="6" t="s">
        <v>199</v>
      </c>
      <c r="AY138" s="6" t="s">
        <v>199</v>
      </c>
      <c r="AZ138" s="6" t="s">
        <v>199</v>
      </c>
      <c r="BA138" s="6" t="s">
        <v>199</v>
      </c>
      <c r="BB138" s="6" t="s">
        <v>199</v>
      </c>
      <c r="BC138" s="6" t="s">
        <v>199</v>
      </c>
      <c r="BD138" s="6" t="s">
        <v>199</v>
      </c>
      <c r="BE138" s="6" t="s">
        <v>199</v>
      </c>
      <c r="BF138" s="6" t="s">
        <v>1</v>
      </c>
      <c r="BG138" s="6" t="s">
        <v>199</v>
      </c>
      <c r="BH138" s="6" t="s">
        <v>199</v>
      </c>
      <c r="BI138" s="6" t="s">
        <v>1</v>
      </c>
      <c r="BJ138" s="6" t="s">
        <v>199</v>
      </c>
      <c r="BK138" s="6" t="s">
        <v>199</v>
      </c>
      <c r="BL138" s="6" t="s">
        <v>199</v>
      </c>
      <c r="BM138" s="6" t="s">
        <v>199</v>
      </c>
      <c r="BN138" s="6" t="s">
        <v>1</v>
      </c>
      <c r="BO138" s="6" t="s">
        <v>199</v>
      </c>
    </row>
    <row r="139" spans="1:67" x14ac:dyDescent="0.3">
      <c r="A139" s="6" t="s">
        <v>2583</v>
      </c>
      <c r="B139" s="6" t="s">
        <v>2584</v>
      </c>
      <c r="C139" s="6" t="s">
        <v>2585</v>
      </c>
      <c r="D139" s="6" t="s">
        <v>2258</v>
      </c>
      <c r="E139" s="6" t="s">
        <v>2387</v>
      </c>
      <c r="F139" s="6" t="s">
        <v>2344</v>
      </c>
      <c r="G139" s="6" t="s">
        <v>1699</v>
      </c>
      <c r="H139" s="6" t="s">
        <v>2200</v>
      </c>
      <c r="I139" s="6" t="s">
        <v>201</v>
      </c>
      <c r="J139" s="6" t="s">
        <v>201</v>
      </c>
      <c r="K139" s="6" t="s">
        <v>1702</v>
      </c>
      <c r="L139" s="6" t="s">
        <v>1865</v>
      </c>
      <c r="M139" s="6" t="s">
        <v>2586</v>
      </c>
      <c r="N139" s="6" t="s">
        <v>1705</v>
      </c>
      <c r="O139" s="6" t="s">
        <v>1705</v>
      </c>
      <c r="P139" s="6" t="s">
        <v>199</v>
      </c>
      <c r="Q139" s="6" t="s">
        <v>199</v>
      </c>
      <c r="R139" s="6" t="s">
        <v>201</v>
      </c>
      <c r="S139" s="6" t="s">
        <v>199</v>
      </c>
      <c r="T139" s="6" t="s">
        <v>199</v>
      </c>
      <c r="U139" s="6" t="s">
        <v>0</v>
      </c>
      <c r="V139" s="6" t="s">
        <v>199</v>
      </c>
      <c r="W139" s="6" t="s">
        <v>199</v>
      </c>
      <c r="X139" s="6" t="s">
        <v>199</v>
      </c>
      <c r="Y139" s="6" t="s">
        <v>0</v>
      </c>
      <c r="Z139" s="6" t="s">
        <v>199</v>
      </c>
      <c r="AA139" s="6" t="s">
        <v>199</v>
      </c>
      <c r="AB139" s="6" t="s">
        <v>199</v>
      </c>
      <c r="AC139" s="6" t="s">
        <v>199</v>
      </c>
      <c r="AD139" s="6" t="s">
        <v>199</v>
      </c>
      <c r="AE139" s="6" t="s">
        <v>199</v>
      </c>
      <c r="AF139" s="6" t="s">
        <v>199</v>
      </c>
      <c r="AG139" s="6" t="s">
        <v>199</v>
      </c>
      <c r="AH139" s="6" t="s">
        <v>199</v>
      </c>
      <c r="AI139" s="6" t="s">
        <v>199</v>
      </c>
      <c r="AJ139" s="6" t="s">
        <v>199</v>
      </c>
      <c r="AK139" s="6" t="s">
        <v>199</v>
      </c>
      <c r="AL139" s="6" t="s">
        <v>199</v>
      </c>
      <c r="AM139" s="6" t="s">
        <v>199</v>
      </c>
      <c r="AN139" s="6" t="s">
        <v>199</v>
      </c>
      <c r="AO139" s="6" t="s">
        <v>199</v>
      </c>
      <c r="AP139" s="6" t="s">
        <v>199</v>
      </c>
      <c r="AQ139" s="6" t="s">
        <v>199</v>
      </c>
      <c r="AR139" s="6" t="s">
        <v>199</v>
      </c>
      <c r="AS139" s="6" t="s">
        <v>199</v>
      </c>
      <c r="AT139" s="6" t="s">
        <v>199</v>
      </c>
      <c r="AU139" s="6" t="s">
        <v>199</v>
      </c>
      <c r="AV139" s="6" t="s">
        <v>199</v>
      </c>
      <c r="AW139" s="6" t="s">
        <v>199</v>
      </c>
      <c r="AX139" s="6" t="s">
        <v>199</v>
      </c>
      <c r="AY139" s="6" t="s">
        <v>199</v>
      </c>
      <c r="AZ139" s="6" t="s">
        <v>199</v>
      </c>
      <c r="BA139" s="6" t="s">
        <v>199</v>
      </c>
      <c r="BB139" s="6" t="s">
        <v>199</v>
      </c>
      <c r="BC139" s="6" t="s">
        <v>0</v>
      </c>
      <c r="BD139" s="6" t="s">
        <v>199</v>
      </c>
      <c r="BE139" s="6" t="s">
        <v>199</v>
      </c>
      <c r="BF139" s="6" t="s">
        <v>197</v>
      </c>
      <c r="BG139" s="6" t="s">
        <v>199</v>
      </c>
      <c r="BH139" s="6" t="s">
        <v>199</v>
      </c>
      <c r="BI139" s="6" t="s">
        <v>197</v>
      </c>
      <c r="BJ139" s="6" t="s">
        <v>199</v>
      </c>
      <c r="BK139" s="6" t="s">
        <v>199</v>
      </c>
      <c r="BL139" s="6" t="s">
        <v>199</v>
      </c>
      <c r="BM139" s="6" t="s">
        <v>199</v>
      </c>
      <c r="BN139" s="6" t="s">
        <v>197</v>
      </c>
      <c r="BO139" s="6" t="s">
        <v>199</v>
      </c>
    </row>
    <row r="140" spans="1:67" x14ac:dyDescent="0.3">
      <c r="A140" s="6" t="s">
        <v>2587</v>
      </c>
      <c r="B140" s="6" t="s">
        <v>2588</v>
      </c>
      <c r="C140" s="6" t="s">
        <v>2589</v>
      </c>
      <c r="D140" s="6" t="s">
        <v>2590</v>
      </c>
      <c r="E140" s="6" t="s">
        <v>2591</v>
      </c>
      <c r="F140" s="6" t="s">
        <v>1853</v>
      </c>
      <c r="G140" s="6" t="s">
        <v>2259</v>
      </c>
      <c r="H140" s="6" t="s">
        <v>2126</v>
      </c>
      <c r="I140" s="6" t="s">
        <v>2084</v>
      </c>
      <c r="J140" s="6" t="s">
        <v>2592</v>
      </c>
      <c r="K140" s="6" t="s">
        <v>1754</v>
      </c>
      <c r="L140" s="6" t="s">
        <v>1798</v>
      </c>
      <c r="M140" s="6" t="s">
        <v>2593</v>
      </c>
      <c r="N140" s="6" t="s">
        <v>1705</v>
      </c>
      <c r="O140" s="6" t="s">
        <v>1705</v>
      </c>
      <c r="P140" s="6" t="s">
        <v>2297</v>
      </c>
      <c r="Q140" s="6" t="s">
        <v>1613</v>
      </c>
      <c r="R140" s="6" t="s">
        <v>2120</v>
      </c>
      <c r="S140" s="6" t="s">
        <v>199</v>
      </c>
      <c r="T140" s="6" t="s">
        <v>199</v>
      </c>
      <c r="U140" s="6" t="s">
        <v>199</v>
      </c>
      <c r="V140" s="6" t="s">
        <v>199</v>
      </c>
      <c r="W140" s="6" t="s">
        <v>199</v>
      </c>
      <c r="X140" s="6" t="s">
        <v>199</v>
      </c>
      <c r="Y140" s="6" t="s">
        <v>199</v>
      </c>
      <c r="Z140" s="6" t="s">
        <v>199</v>
      </c>
      <c r="AA140" s="6" t="s">
        <v>199</v>
      </c>
      <c r="AB140" s="6" t="s">
        <v>199</v>
      </c>
      <c r="AC140" s="6" t="s">
        <v>199</v>
      </c>
      <c r="AD140" s="6" t="s">
        <v>199</v>
      </c>
      <c r="AE140" s="6" t="s">
        <v>199</v>
      </c>
      <c r="AF140" s="6" t="s">
        <v>199</v>
      </c>
      <c r="AG140" s="6" t="s">
        <v>199</v>
      </c>
      <c r="AH140" s="6" t="s">
        <v>199</v>
      </c>
      <c r="AI140" s="6" t="s">
        <v>199</v>
      </c>
      <c r="AJ140" s="6" t="s">
        <v>199</v>
      </c>
      <c r="AK140" s="6" t="s">
        <v>199</v>
      </c>
      <c r="AL140" s="6" t="s">
        <v>199</v>
      </c>
      <c r="AM140" s="6" t="s">
        <v>199</v>
      </c>
      <c r="AN140" s="6" t="s">
        <v>199</v>
      </c>
      <c r="AO140" s="6" t="s">
        <v>199</v>
      </c>
      <c r="AP140" s="6" t="s">
        <v>199</v>
      </c>
      <c r="AQ140" s="6" t="s">
        <v>199</v>
      </c>
      <c r="AR140" s="6" t="s">
        <v>199</v>
      </c>
      <c r="AS140" s="6" t="s">
        <v>199</v>
      </c>
      <c r="AT140" s="6" t="s">
        <v>199</v>
      </c>
      <c r="AU140" s="6" t="s">
        <v>199</v>
      </c>
      <c r="AV140" s="6" t="s">
        <v>199</v>
      </c>
      <c r="AW140" s="6" t="s">
        <v>199</v>
      </c>
      <c r="AX140" s="6" t="s">
        <v>199</v>
      </c>
      <c r="AY140" s="6" t="s">
        <v>199</v>
      </c>
      <c r="AZ140" s="6" t="s">
        <v>199</v>
      </c>
      <c r="BA140" s="6" t="s">
        <v>199</v>
      </c>
      <c r="BB140" s="6" t="s">
        <v>199</v>
      </c>
      <c r="BC140" s="6" t="s">
        <v>199</v>
      </c>
      <c r="BD140" s="6" t="s">
        <v>199</v>
      </c>
      <c r="BE140" s="6" t="s">
        <v>199</v>
      </c>
      <c r="BF140" s="6" t="s">
        <v>1</v>
      </c>
      <c r="BG140" s="6" t="s">
        <v>199</v>
      </c>
      <c r="BH140" s="6" t="s">
        <v>199</v>
      </c>
      <c r="BI140" s="6" t="s">
        <v>1</v>
      </c>
      <c r="BJ140" s="6" t="s">
        <v>199</v>
      </c>
      <c r="BK140" s="6" t="s">
        <v>199</v>
      </c>
      <c r="BL140" s="6" t="s">
        <v>199</v>
      </c>
      <c r="BM140" s="6" t="s">
        <v>199</v>
      </c>
      <c r="BN140" s="6" t="s">
        <v>1</v>
      </c>
      <c r="BO140" s="6" t="s">
        <v>199</v>
      </c>
    </row>
    <row r="141" spans="1:67" x14ac:dyDescent="0.3">
      <c r="A141" s="6" t="s">
        <v>2594</v>
      </c>
      <c r="B141" s="6" t="s">
        <v>2595</v>
      </c>
      <c r="C141" s="6" t="s">
        <v>2596</v>
      </c>
      <c r="D141" s="6" t="s">
        <v>2597</v>
      </c>
      <c r="E141" s="6" t="s">
        <v>2598</v>
      </c>
      <c r="F141" s="6" t="s">
        <v>2599</v>
      </c>
      <c r="G141" s="6" t="s">
        <v>2560</v>
      </c>
      <c r="H141" s="6" t="s">
        <v>1750</v>
      </c>
      <c r="I141" s="6" t="s">
        <v>1780</v>
      </c>
      <c r="J141" s="6" t="s">
        <v>2157</v>
      </c>
      <c r="K141" s="6" t="s">
        <v>1703</v>
      </c>
      <c r="L141" s="6" t="s">
        <v>2297</v>
      </c>
      <c r="M141" s="6" t="s">
        <v>2600</v>
      </c>
      <c r="N141" s="6" t="s">
        <v>1705</v>
      </c>
      <c r="O141" s="6" t="s">
        <v>1705</v>
      </c>
      <c r="P141" s="6" t="s">
        <v>1703</v>
      </c>
      <c r="Q141" s="6" t="s">
        <v>1954</v>
      </c>
      <c r="R141" s="6" t="s">
        <v>1756</v>
      </c>
      <c r="S141" s="6" t="s">
        <v>199</v>
      </c>
      <c r="T141" s="6" t="s">
        <v>199</v>
      </c>
      <c r="U141" s="6" t="s">
        <v>199</v>
      </c>
      <c r="V141" s="6" t="s">
        <v>199</v>
      </c>
      <c r="W141" s="6" t="s">
        <v>199</v>
      </c>
      <c r="X141" s="6" t="s">
        <v>199</v>
      </c>
      <c r="Y141" s="6" t="s">
        <v>199</v>
      </c>
      <c r="Z141" s="6" t="s">
        <v>199</v>
      </c>
      <c r="AA141" s="6" t="s">
        <v>199</v>
      </c>
      <c r="AB141" s="6" t="s">
        <v>199</v>
      </c>
      <c r="AC141" s="6" t="s">
        <v>199</v>
      </c>
      <c r="AD141" s="6" t="s">
        <v>199</v>
      </c>
      <c r="AE141" s="6" t="s">
        <v>199</v>
      </c>
      <c r="AF141" s="6" t="s">
        <v>199</v>
      </c>
      <c r="AG141" s="6" t="s">
        <v>199</v>
      </c>
      <c r="AH141" s="6" t="s">
        <v>199</v>
      </c>
      <c r="AI141" s="6" t="s">
        <v>199</v>
      </c>
      <c r="AJ141" s="6" t="s">
        <v>199</v>
      </c>
      <c r="AK141" s="6" t="s">
        <v>199</v>
      </c>
      <c r="AL141" s="6" t="s">
        <v>199</v>
      </c>
      <c r="AM141" s="6" t="s">
        <v>199</v>
      </c>
      <c r="AN141" s="6" t="s">
        <v>199</v>
      </c>
      <c r="AO141" s="6" t="s">
        <v>199</v>
      </c>
      <c r="AP141" s="6" t="s">
        <v>199</v>
      </c>
      <c r="AQ141" s="6" t="s">
        <v>199</v>
      </c>
      <c r="AR141" s="6" t="s">
        <v>199</v>
      </c>
      <c r="AS141" s="6" t="s">
        <v>199</v>
      </c>
      <c r="AT141" s="6" t="s">
        <v>199</v>
      </c>
      <c r="AU141" s="6" t="s">
        <v>199</v>
      </c>
      <c r="AV141" s="6" t="s">
        <v>199</v>
      </c>
      <c r="AW141" s="6" t="s">
        <v>199</v>
      </c>
      <c r="AX141" s="6" t="s">
        <v>199</v>
      </c>
      <c r="AY141" s="6" t="s">
        <v>199</v>
      </c>
      <c r="AZ141" s="6" t="s">
        <v>199</v>
      </c>
      <c r="BA141" s="6" t="s">
        <v>199</v>
      </c>
      <c r="BB141" s="6" t="s">
        <v>199</v>
      </c>
      <c r="BC141" s="6" t="s">
        <v>199</v>
      </c>
      <c r="BD141" s="6" t="s">
        <v>199</v>
      </c>
      <c r="BE141" s="6" t="s">
        <v>199</v>
      </c>
      <c r="BF141" s="6" t="s">
        <v>0</v>
      </c>
      <c r="BG141" s="6" t="s">
        <v>199</v>
      </c>
      <c r="BH141" s="6" t="s">
        <v>199</v>
      </c>
      <c r="BI141" s="6" t="s">
        <v>0</v>
      </c>
      <c r="BJ141" s="6" t="s">
        <v>199</v>
      </c>
      <c r="BK141" s="6" t="s">
        <v>199</v>
      </c>
      <c r="BL141" s="6" t="s">
        <v>199</v>
      </c>
      <c r="BM141" s="6" t="s">
        <v>199</v>
      </c>
      <c r="BN141" s="6" t="s">
        <v>0</v>
      </c>
      <c r="BO141" s="6" t="s">
        <v>199</v>
      </c>
    </row>
    <row r="142" spans="1:67" x14ac:dyDescent="0.3">
      <c r="A142" s="6" t="s">
        <v>2594</v>
      </c>
      <c r="B142" s="6" t="s">
        <v>2601</v>
      </c>
      <c r="C142" s="6" t="s">
        <v>2602</v>
      </c>
      <c r="D142" s="6" t="s">
        <v>2603</v>
      </c>
      <c r="E142" s="6" t="s">
        <v>2604</v>
      </c>
      <c r="F142" s="6" t="s">
        <v>2133</v>
      </c>
      <c r="G142" s="6" t="s">
        <v>1902</v>
      </c>
      <c r="H142" s="6" t="s">
        <v>1886</v>
      </c>
      <c r="I142" s="6" t="s">
        <v>1859</v>
      </c>
      <c r="J142" s="6" t="s">
        <v>2605</v>
      </c>
      <c r="K142" s="6" t="s">
        <v>1754</v>
      </c>
      <c r="L142" s="6" t="s">
        <v>2297</v>
      </c>
      <c r="M142" s="6" t="s">
        <v>2606</v>
      </c>
      <c r="N142" s="6" t="s">
        <v>1705</v>
      </c>
      <c r="O142" s="6" t="s">
        <v>1705</v>
      </c>
      <c r="P142" s="6" t="s">
        <v>198</v>
      </c>
      <c r="Q142" s="6" t="s">
        <v>2054</v>
      </c>
      <c r="R142" s="6" t="s">
        <v>1875</v>
      </c>
      <c r="S142" s="6" t="s">
        <v>199</v>
      </c>
      <c r="T142" s="6" t="s">
        <v>199</v>
      </c>
      <c r="U142" s="6" t="s">
        <v>1</v>
      </c>
      <c r="V142" s="6" t="s">
        <v>1765</v>
      </c>
      <c r="W142" s="6" t="s">
        <v>199</v>
      </c>
      <c r="X142" s="6" t="s">
        <v>0</v>
      </c>
      <c r="Y142" s="6" t="s">
        <v>1</v>
      </c>
      <c r="Z142" s="6" t="s">
        <v>199</v>
      </c>
      <c r="AA142" s="6" t="s">
        <v>199</v>
      </c>
      <c r="AB142" s="6" t="s">
        <v>199</v>
      </c>
      <c r="AC142" s="6" t="s">
        <v>199</v>
      </c>
      <c r="AD142" s="6" t="s">
        <v>199</v>
      </c>
      <c r="AE142" s="6" t="s">
        <v>199</v>
      </c>
      <c r="AF142" s="6" t="s">
        <v>199</v>
      </c>
      <c r="AG142" s="6" t="s">
        <v>199</v>
      </c>
      <c r="AH142" s="6" t="s">
        <v>199</v>
      </c>
      <c r="AI142" s="6" t="s">
        <v>199</v>
      </c>
      <c r="AJ142" s="6" t="s">
        <v>199</v>
      </c>
      <c r="AK142" s="6" t="s">
        <v>199</v>
      </c>
      <c r="AL142" s="6" t="s">
        <v>199</v>
      </c>
      <c r="AM142" s="6" t="s">
        <v>199</v>
      </c>
      <c r="AN142" s="6" t="s">
        <v>199</v>
      </c>
      <c r="AO142" s="6" t="s">
        <v>199</v>
      </c>
      <c r="AP142" s="6" t="s">
        <v>199</v>
      </c>
      <c r="AQ142" s="6" t="s">
        <v>199</v>
      </c>
      <c r="AR142" s="6" t="s">
        <v>199</v>
      </c>
      <c r="AS142" s="6" t="s">
        <v>199</v>
      </c>
      <c r="AT142" s="6" t="s">
        <v>199</v>
      </c>
      <c r="AU142" s="6" t="s">
        <v>199</v>
      </c>
      <c r="AV142" s="6" t="s">
        <v>199</v>
      </c>
      <c r="AW142" s="6" t="s">
        <v>199</v>
      </c>
      <c r="AX142" s="6" t="s">
        <v>199</v>
      </c>
      <c r="AY142" s="6" t="s">
        <v>199</v>
      </c>
      <c r="AZ142" s="6" t="s">
        <v>199</v>
      </c>
      <c r="BA142" s="6" t="s">
        <v>199</v>
      </c>
      <c r="BB142" s="6" t="s">
        <v>199</v>
      </c>
      <c r="BC142" s="6" t="s">
        <v>1</v>
      </c>
      <c r="BD142" s="6" t="s">
        <v>200</v>
      </c>
      <c r="BE142" s="6" t="s">
        <v>197</v>
      </c>
      <c r="BF142" s="6" t="s">
        <v>198</v>
      </c>
      <c r="BG142" s="6" t="s">
        <v>199</v>
      </c>
      <c r="BH142" s="6" t="s">
        <v>199</v>
      </c>
      <c r="BI142" s="6" t="s">
        <v>0</v>
      </c>
      <c r="BJ142" s="6" t="s">
        <v>199</v>
      </c>
      <c r="BK142" s="6" t="s">
        <v>199</v>
      </c>
      <c r="BL142" s="6" t="s">
        <v>199</v>
      </c>
      <c r="BM142" s="6" t="s">
        <v>199</v>
      </c>
      <c r="BN142" s="6" t="s">
        <v>0</v>
      </c>
      <c r="BO142" s="6" t="s">
        <v>199</v>
      </c>
    </row>
    <row r="143" spans="1:67" x14ac:dyDescent="0.3">
      <c r="A143" s="6" t="s">
        <v>2607</v>
      </c>
      <c r="B143" s="6" t="s">
        <v>2608</v>
      </c>
      <c r="C143" s="6" t="s">
        <v>2609</v>
      </c>
      <c r="D143" s="6" t="s">
        <v>2610</v>
      </c>
      <c r="E143" s="6" t="s">
        <v>2611</v>
      </c>
      <c r="F143" s="6" t="s">
        <v>2549</v>
      </c>
      <c r="G143" s="6" t="s">
        <v>2215</v>
      </c>
      <c r="H143" s="6" t="s">
        <v>1914</v>
      </c>
      <c r="I143" s="6" t="s">
        <v>2441</v>
      </c>
      <c r="J143" s="6" t="s">
        <v>2612</v>
      </c>
      <c r="K143" s="6" t="s">
        <v>1703</v>
      </c>
      <c r="L143" s="6" t="s">
        <v>1798</v>
      </c>
      <c r="M143" s="6" t="s">
        <v>2298</v>
      </c>
      <c r="N143" s="6" t="s">
        <v>1705</v>
      </c>
      <c r="O143" s="6" t="s">
        <v>1705</v>
      </c>
      <c r="P143" s="6" t="s">
        <v>1764</v>
      </c>
      <c r="Q143" s="6" t="s">
        <v>1764</v>
      </c>
      <c r="R143" s="6" t="s">
        <v>1799</v>
      </c>
      <c r="S143" s="6" t="s">
        <v>199</v>
      </c>
      <c r="T143" s="6" t="s">
        <v>199</v>
      </c>
      <c r="U143" s="6" t="s">
        <v>0</v>
      </c>
      <c r="V143" s="6" t="s">
        <v>199</v>
      </c>
      <c r="W143" s="6" t="s">
        <v>199</v>
      </c>
      <c r="X143" s="6" t="s">
        <v>199</v>
      </c>
      <c r="Y143" s="6" t="s">
        <v>0</v>
      </c>
      <c r="Z143" s="6" t="s">
        <v>199</v>
      </c>
      <c r="AA143" s="6" t="s">
        <v>199</v>
      </c>
      <c r="AB143" s="6" t="s">
        <v>199</v>
      </c>
      <c r="AC143" s="6" t="s">
        <v>199</v>
      </c>
      <c r="AD143" s="6" t="s">
        <v>199</v>
      </c>
      <c r="AE143" s="6" t="s">
        <v>199</v>
      </c>
      <c r="AF143" s="6" t="s">
        <v>199</v>
      </c>
      <c r="AG143" s="6" t="s">
        <v>199</v>
      </c>
      <c r="AH143" s="6" t="s">
        <v>199</v>
      </c>
      <c r="AI143" s="6" t="s">
        <v>199</v>
      </c>
      <c r="AJ143" s="6" t="s">
        <v>199</v>
      </c>
      <c r="AK143" s="6" t="s">
        <v>199</v>
      </c>
      <c r="AL143" s="6" t="s">
        <v>199</v>
      </c>
      <c r="AM143" s="6" t="s">
        <v>199</v>
      </c>
      <c r="AN143" s="6" t="s">
        <v>199</v>
      </c>
      <c r="AO143" s="6" t="s">
        <v>199</v>
      </c>
      <c r="AP143" s="6" t="s">
        <v>199</v>
      </c>
      <c r="AQ143" s="6" t="s">
        <v>199</v>
      </c>
      <c r="AR143" s="6" t="s">
        <v>199</v>
      </c>
      <c r="AS143" s="6" t="s">
        <v>199</v>
      </c>
      <c r="AT143" s="6" t="s">
        <v>199</v>
      </c>
      <c r="AU143" s="6" t="s">
        <v>199</v>
      </c>
      <c r="AV143" s="6" t="s">
        <v>199</v>
      </c>
      <c r="AW143" s="6" t="s">
        <v>199</v>
      </c>
      <c r="AX143" s="6" t="s">
        <v>199</v>
      </c>
      <c r="AY143" s="6" t="s">
        <v>199</v>
      </c>
      <c r="AZ143" s="6" t="s">
        <v>199</v>
      </c>
      <c r="BA143" s="6" t="s">
        <v>199</v>
      </c>
      <c r="BB143" s="6" t="s">
        <v>199</v>
      </c>
      <c r="BC143" s="6" t="s">
        <v>1</v>
      </c>
      <c r="BD143" s="6" t="s">
        <v>199</v>
      </c>
      <c r="BE143" s="6" t="s">
        <v>199</v>
      </c>
      <c r="BF143" s="6" t="s">
        <v>198</v>
      </c>
      <c r="BG143" s="6" t="s">
        <v>199</v>
      </c>
      <c r="BH143" s="6" t="s">
        <v>199</v>
      </c>
      <c r="BI143" s="6" t="s">
        <v>198</v>
      </c>
      <c r="BJ143" s="6" t="s">
        <v>199</v>
      </c>
      <c r="BK143" s="6" t="s">
        <v>199</v>
      </c>
      <c r="BL143" s="6" t="s">
        <v>199</v>
      </c>
      <c r="BM143" s="6" t="s">
        <v>199</v>
      </c>
      <c r="BN143" s="6" t="s">
        <v>198</v>
      </c>
      <c r="BO143" s="6" t="s">
        <v>199</v>
      </c>
    </row>
    <row r="144" spans="1:67" x14ac:dyDescent="0.3">
      <c r="A144" s="6" t="s">
        <v>2613</v>
      </c>
      <c r="B144" s="6" t="s">
        <v>2614</v>
      </c>
      <c r="C144" s="6" t="s">
        <v>2615</v>
      </c>
      <c r="D144" s="6" t="s">
        <v>2616</v>
      </c>
      <c r="E144" s="6" t="s">
        <v>2617</v>
      </c>
      <c r="F144" s="6" t="s">
        <v>2199</v>
      </c>
      <c r="G144" s="6" t="s">
        <v>2139</v>
      </c>
      <c r="H144" s="6" t="s">
        <v>1730</v>
      </c>
      <c r="I144" s="6" t="s">
        <v>1765</v>
      </c>
      <c r="J144" s="6" t="s">
        <v>1754</v>
      </c>
      <c r="K144" s="6" t="s">
        <v>1797</v>
      </c>
      <c r="L144" s="6" t="s">
        <v>1798</v>
      </c>
      <c r="M144" s="6" t="s">
        <v>1991</v>
      </c>
      <c r="N144" s="6" t="s">
        <v>1705</v>
      </c>
      <c r="O144" s="6" t="s">
        <v>1705</v>
      </c>
      <c r="P144" s="6" t="s">
        <v>1</v>
      </c>
      <c r="Q144" s="6" t="s">
        <v>197</v>
      </c>
      <c r="R144" s="6" t="s">
        <v>1954</v>
      </c>
      <c r="S144" s="6" t="s">
        <v>199</v>
      </c>
      <c r="T144" s="6" t="s">
        <v>199</v>
      </c>
      <c r="U144" s="6" t="s">
        <v>199</v>
      </c>
      <c r="V144" s="6" t="s">
        <v>199</v>
      </c>
      <c r="W144" s="6" t="s">
        <v>199</v>
      </c>
      <c r="X144" s="6" t="s">
        <v>199</v>
      </c>
      <c r="Y144" s="6" t="s">
        <v>199</v>
      </c>
      <c r="Z144" s="6" t="s">
        <v>199</v>
      </c>
      <c r="AA144" s="6" t="s">
        <v>199</v>
      </c>
      <c r="AB144" s="6" t="s">
        <v>199</v>
      </c>
      <c r="AC144" s="6" t="s">
        <v>199</v>
      </c>
      <c r="AD144" s="6" t="s">
        <v>199</v>
      </c>
      <c r="AE144" s="6" t="s">
        <v>199</v>
      </c>
      <c r="AF144" s="6" t="s">
        <v>199</v>
      </c>
      <c r="AG144" s="6" t="s">
        <v>199</v>
      </c>
      <c r="AH144" s="6" t="s">
        <v>199</v>
      </c>
      <c r="AI144" s="6" t="s">
        <v>199</v>
      </c>
      <c r="AJ144" s="6" t="s">
        <v>199</v>
      </c>
      <c r="AK144" s="6" t="s">
        <v>199</v>
      </c>
      <c r="AL144" s="6" t="s">
        <v>199</v>
      </c>
      <c r="AM144" s="6" t="s">
        <v>199</v>
      </c>
      <c r="AN144" s="6" t="s">
        <v>199</v>
      </c>
      <c r="AO144" s="6" t="s">
        <v>199</v>
      </c>
      <c r="AP144" s="6" t="s">
        <v>199</v>
      </c>
      <c r="AQ144" s="6" t="s">
        <v>199</v>
      </c>
      <c r="AR144" s="6" t="s">
        <v>199</v>
      </c>
      <c r="AS144" s="6" t="s">
        <v>199</v>
      </c>
      <c r="AT144" s="6" t="s">
        <v>199</v>
      </c>
      <c r="AU144" s="6" t="s">
        <v>199</v>
      </c>
      <c r="AV144" s="6" t="s">
        <v>199</v>
      </c>
      <c r="AW144" s="6" t="s">
        <v>199</v>
      </c>
      <c r="AX144" s="6" t="s">
        <v>199</v>
      </c>
      <c r="AY144" s="6" t="s">
        <v>199</v>
      </c>
      <c r="AZ144" s="6" t="s">
        <v>199</v>
      </c>
      <c r="BA144" s="6" t="s">
        <v>199</v>
      </c>
      <c r="BB144" s="6" t="s">
        <v>199</v>
      </c>
      <c r="BC144" s="6" t="s">
        <v>199</v>
      </c>
      <c r="BD144" s="6" t="s">
        <v>199</v>
      </c>
      <c r="BE144" s="6" t="s">
        <v>199</v>
      </c>
      <c r="BF144" s="6" t="s">
        <v>0</v>
      </c>
      <c r="BG144" s="6" t="s">
        <v>199</v>
      </c>
      <c r="BH144" s="6" t="s">
        <v>199</v>
      </c>
      <c r="BI144" s="6" t="s">
        <v>0</v>
      </c>
      <c r="BJ144" s="6" t="s">
        <v>199</v>
      </c>
      <c r="BK144" s="6" t="s">
        <v>199</v>
      </c>
      <c r="BL144" s="6" t="s">
        <v>199</v>
      </c>
      <c r="BM144" s="6" t="s">
        <v>199</v>
      </c>
      <c r="BN144" s="6" t="s">
        <v>0</v>
      </c>
      <c r="BO144" s="6" t="s">
        <v>199</v>
      </c>
    </row>
    <row r="145" spans="1:67" x14ac:dyDescent="0.3">
      <c r="A145" s="6" t="s">
        <v>2618</v>
      </c>
      <c r="B145" s="6" t="s">
        <v>2619</v>
      </c>
      <c r="C145" s="6" t="s">
        <v>2620</v>
      </c>
      <c r="D145" s="6" t="s">
        <v>2621</v>
      </c>
      <c r="E145" s="6" t="s">
        <v>2622</v>
      </c>
      <c r="F145" s="6" t="s">
        <v>1853</v>
      </c>
      <c r="G145" s="6" t="s">
        <v>2183</v>
      </c>
      <c r="H145" s="6" t="s">
        <v>2379</v>
      </c>
      <c r="I145" s="6" t="s">
        <v>1953</v>
      </c>
      <c r="J145" s="6" t="s">
        <v>1833</v>
      </c>
      <c r="K145" s="6" t="s">
        <v>1754</v>
      </c>
      <c r="L145" s="6" t="s">
        <v>1809</v>
      </c>
      <c r="M145" s="6" t="s">
        <v>2623</v>
      </c>
      <c r="N145" s="6" t="s">
        <v>1705</v>
      </c>
      <c r="O145" s="6" t="s">
        <v>1705</v>
      </c>
      <c r="P145" s="6" t="s">
        <v>197</v>
      </c>
      <c r="Q145" s="6" t="s">
        <v>197</v>
      </c>
      <c r="R145" s="6" t="s">
        <v>1814</v>
      </c>
      <c r="S145" s="6" t="s">
        <v>199</v>
      </c>
      <c r="T145" s="6" t="s">
        <v>199</v>
      </c>
      <c r="U145" s="6" t="s">
        <v>199</v>
      </c>
      <c r="V145" s="6" t="s">
        <v>199</v>
      </c>
      <c r="W145" s="6" t="s">
        <v>199</v>
      </c>
      <c r="X145" s="6" t="s">
        <v>199</v>
      </c>
      <c r="Y145" s="6" t="s">
        <v>199</v>
      </c>
      <c r="Z145" s="6" t="s">
        <v>199</v>
      </c>
      <c r="AA145" s="6" t="s">
        <v>199</v>
      </c>
      <c r="AB145" s="6" t="s">
        <v>199</v>
      </c>
      <c r="AC145" s="6" t="s">
        <v>199</v>
      </c>
      <c r="AD145" s="6" t="s">
        <v>199</v>
      </c>
      <c r="AE145" s="6" t="s">
        <v>199</v>
      </c>
      <c r="AF145" s="6" t="s">
        <v>199</v>
      </c>
      <c r="AG145" s="6" t="s">
        <v>199</v>
      </c>
      <c r="AH145" s="6" t="s">
        <v>199</v>
      </c>
      <c r="AI145" s="6" t="s">
        <v>199</v>
      </c>
      <c r="AJ145" s="6" t="s">
        <v>199</v>
      </c>
      <c r="AK145" s="6" t="s">
        <v>199</v>
      </c>
      <c r="AL145" s="6" t="s">
        <v>199</v>
      </c>
      <c r="AM145" s="6" t="s">
        <v>199</v>
      </c>
      <c r="AN145" s="6" t="s">
        <v>199</v>
      </c>
      <c r="AO145" s="6" t="s">
        <v>199</v>
      </c>
      <c r="AP145" s="6" t="s">
        <v>199</v>
      </c>
      <c r="AQ145" s="6" t="s">
        <v>199</v>
      </c>
      <c r="AR145" s="6" t="s">
        <v>199</v>
      </c>
      <c r="AS145" s="6" t="s">
        <v>199</v>
      </c>
      <c r="AT145" s="6" t="s">
        <v>199</v>
      </c>
      <c r="AU145" s="6" t="s">
        <v>199</v>
      </c>
      <c r="AV145" s="6" t="s">
        <v>199</v>
      </c>
      <c r="AW145" s="6" t="s">
        <v>199</v>
      </c>
      <c r="AX145" s="6" t="s">
        <v>199</v>
      </c>
      <c r="AY145" s="6" t="s">
        <v>199</v>
      </c>
      <c r="AZ145" s="6" t="s">
        <v>199</v>
      </c>
      <c r="BA145" s="6" t="s">
        <v>199</v>
      </c>
      <c r="BB145" s="6" t="s">
        <v>199</v>
      </c>
      <c r="BC145" s="6" t="s">
        <v>199</v>
      </c>
      <c r="BD145" s="6" t="s">
        <v>199</v>
      </c>
      <c r="BE145" s="6" t="s">
        <v>199</v>
      </c>
      <c r="BF145" s="6" t="s">
        <v>0</v>
      </c>
      <c r="BG145" s="6" t="s">
        <v>199</v>
      </c>
      <c r="BH145" s="6" t="s">
        <v>199</v>
      </c>
      <c r="BI145" s="6" t="s">
        <v>0</v>
      </c>
      <c r="BJ145" s="6" t="s">
        <v>199</v>
      </c>
      <c r="BK145" s="6" t="s">
        <v>199</v>
      </c>
      <c r="BL145" s="6" t="s">
        <v>199</v>
      </c>
      <c r="BM145" s="6" t="s">
        <v>199</v>
      </c>
      <c r="BN145" s="6" t="s">
        <v>0</v>
      </c>
      <c r="BO145" s="6" t="s">
        <v>199</v>
      </c>
    </row>
    <row r="146" spans="1:67" x14ac:dyDescent="0.3">
      <c r="A146" s="6" t="s">
        <v>2624</v>
      </c>
      <c r="B146" s="6" t="s">
        <v>1707</v>
      </c>
      <c r="C146" s="6" t="s">
        <v>1707</v>
      </c>
      <c r="D146" s="6" t="s">
        <v>199</v>
      </c>
      <c r="E146" s="6" t="s">
        <v>199</v>
      </c>
      <c r="F146" s="6" t="s">
        <v>199</v>
      </c>
      <c r="G146" s="6" t="s">
        <v>1708</v>
      </c>
      <c r="H146" s="6" t="s">
        <v>1708</v>
      </c>
      <c r="I146" s="6" t="s">
        <v>199</v>
      </c>
      <c r="J146" s="6" t="s">
        <v>199</v>
      </c>
      <c r="K146" s="6" t="s">
        <v>1895</v>
      </c>
      <c r="L146" s="6" t="s">
        <v>1953</v>
      </c>
      <c r="M146" s="6" t="s">
        <v>199</v>
      </c>
      <c r="N146" s="6" t="s">
        <v>1705</v>
      </c>
      <c r="O146" s="6" t="s">
        <v>1705</v>
      </c>
      <c r="P146" s="6" t="s">
        <v>199</v>
      </c>
      <c r="Q146" s="6" t="s">
        <v>199</v>
      </c>
      <c r="R146" s="6" t="s">
        <v>199</v>
      </c>
      <c r="S146" s="6" t="s">
        <v>199</v>
      </c>
      <c r="T146" s="6" t="s">
        <v>199</v>
      </c>
      <c r="U146" s="6" t="s">
        <v>199</v>
      </c>
      <c r="V146" s="6" t="s">
        <v>199</v>
      </c>
      <c r="W146" s="6" t="s">
        <v>199</v>
      </c>
      <c r="X146" s="6" t="s">
        <v>199</v>
      </c>
      <c r="Y146" s="6" t="s">
        <v>199</v>
      </c>
      <c r="Z146" s="6" t="s">
        <v>199</v>
      </c>
      <c r="AA146" s="6" t="s">
        <v>199</v>
      </c>
      <c r="AB146" s="6" t="s">
        <v>199</v>
      </c>
      <c r="AC146" s="6" t="s">
        <v>199</v>
      </c>
      <c r="AD146" s="6" t="s">
        <v>199</v>
      </c>
      <c r="AE146" s="6" t="s">
        <v>199</v>
      </c>
      <c r="AF146" s="6" t="s">
        <v>199</v>
      </c>
      <c r="AG146" s="6" t="s">
        <v>199</v>
      </c>
      <c r="AH146" s="6" t="s">
        <v>199</v>
      </c>
      <c r="AI146" s="6" t="s">
        <v>199</v>
      </c>
      <c r="AJ146" s="6" t="s">
        <v>199</v>
      </c>
      <c r="AK146" s="6" t="s">
        <v>199</v>
      </c>
      <c r="AL146" s="6" t="s">
        <v>199</v>
      </c>
      <c r="AM146" s="6" t="s">
        <v>199</v>
      </c>
      <c r="AN146" s="6" t="s">
        <v>199</v>
      </c>
      <c r="AO146" s="6" t="s">
        <v>199</v>
      </c>
      <c r="AP146" s="6" t="s">
        <v>199</v>
      </c>
      <c r="AQ146" s="6" t="s">
        <v>199</v>
      </c>
      <c r="AR146" s="6" t="s">
        <v>199</v>
      </c>
      <c r="AS146" s="6" t="s">
        <v>199</v>
      </c>
      <c r="AT146" s="6" t="s">
        <v>199</v>
      </c>
      <c r="AU146" s="6" t="s">
        <v>199</v>
      </c>
      <c r="AV146" s="6" t="s">
        <v>199</v>
      </c>
      <c r="AW146" s="6" t="s">
        <v>199</v>
      </c>
      <c r="AX146" s="6" t="s">
        <v>199</v>
      </c>
      <c r="AY146" s="6" t="s">
        <v>199</v>
      </c>
      <c r="AZ146" s="6" t="s">
        <v>199</v>
      </c>
      <c r="BA146" s="6" t="s">
        <v>199</v>
      </c>
      <c r="BB146" s="6" t="s">
        <v>199</v>
      </c>
      <c r="BC146" s="6" t="s">
        <v>199</v>
      </c>
      <c r="BD146" s="6" t="s">
        <v>199</v>
      </c>
      <c r="BE146" s="6" t="s">
        <v>199</v>
      </c>
      <c r="BF146" s="6" t="s">
        <v>199</v>
      </c>
      <c r="BG146" s="6" t="s">
        <v>199</v>
      </c>
      <c r="BH146" s="6" t="s">
        <v>199</v>
      </c>
      <c r="BI146" s="6" t="s">
        <v>199</v>
      </c>
      <c r="BJ146" s="6" t="s">
        <v>199</v>
      </c>
      <c r="BK146" s="6" t="s">
        <v>199</v>
      </c>
      <c r="BL146" s="6" t="s">
        <v>199</v>
      </c>
      <c r="BM146" s="6" t="s">
        <v>199</v>
      </c>
      <c r="BN146" s="6" t="s">
        <v>199</v>
      </c>
      <c r="BO146" s="6" t="s">
        <v>199</v>
      </c>
    </row>
    <row r="147" spans="1:67" x14ac:dyDescent="0.3">
      <c r="A147" s="6" t="s">
        <v>2625</v>
      </c>
      <c r="B147" s="6" t="s">
        <v>2626</v>
      </c>
      <c r="C147" s="6" t="s">
        <v>2627</v>
      </c>
      <c r="D147" s="6" t="s">
        <v>2628</v>
      </c>
      <c r="E147" s="6" t="s">
        <v>2521</v>
      </c>
      <c r="F147" s="6" t="s">
        <v>1753</v>
      </c>
      <c r="G147" s="6" t="s">
        <v>2126</v>
      </c>
      <c r="H147" s="6" t="s">
        <v>2430</v>
      </c>
      <c r="I147" s="6" t="s">
        <v>1895</v>
      </c>
      <c r="J147" s="6" t="s">
        <v>1765</v>
      </c>
      <c r="K147" s="6" t="s">
        <v>1754</v>
      </c>
      <c r="L147" s="6" t="s">
        <v>1823</v>
      </c>
      <c r="M147" s="6" t="s">
        <v>2429</v>
      </c>
      <c r="N147" s="6" t="s">
        <v>1705</v>
      </c>
      <c r="O147" s="6" t="s">
        <v>1705</v>
      </c>
      <c r="P147" s="6" t="s">
        <v>199</v>
      </c>
      <c r="Q147" s="6" t="s">
        <v>1879</v>
      </c>
      <c r="R147" s="6" t="s">
        <v>1710</v>
      </c>
      <c r="S147" s="6" t="s">
        <v>199</v>
      </c>
      <c r="T147" s="6" t="s">
        <v>199</v>
      </c>
      <c r="U147" s="6" t="s">
        <v>199</v>
      </c>
      <c r="V147" s="6" t="s">
        <v>199</v>
      </c>
      <c r="W147" s="6" t="s">
        <v>199</v>
      </c>
      <c r="X147" s="6" t="s">
        <v>199</v>
      </c>
      <c r="Y147" s="6" t="s">
        <v>199</v>
      </c>
      <c r="Z147" s="6" t="s">
        <v>199</v>
      </c>
      <c r="AA147" s="6" t="s">
        <v>199</v>
      </c>
      <c r="AB147" s="6" t="s">
        <v>199</v>
      </c>
      <c r="AC147" s="6" t="s">
        <v>199</v>
      </c>
      <c r="AD147" s="6" t="s">
        <v>199</v>
      </c>
      <c r="AE147" s="6" t="s">
        <v>199</v>
      </c>
      <c r="AF147" s="6" t="s">
        <v>199</v>
      </c>
      <c r="AG147" s="6" t="s">
        <v>199</v>
      </c>
      <c r="AH147" s="6" t="s">
        <v>199</v>
      </c>
      <c r="AI147" s="6" t="s">
        <v>199</v>
      </c>
      <c r="AJ147" s="6" t="s">
        <v>199</v>
      </c>
      <c r="AK147" s="6" t="s">
        <v>199</v>
      </c>
      <c r="AL147" s="6" t="s">
        <v>199</v>
      </c>
      <c r="AM147" s="6" t="s">
        <v>199</v>
      </c>
      <c r="AN147" s="6" t="s">
        <v>199</v>
      </c>
      <c r="AO147" s="6" t="s">
        <v>199</v>
      </c>
      <c r="AP147" s="6" t="s">
        <v>199</v>
      </c>
      <c r="AQ147" s="6" t="s">
        <v>199</v>
      </c>
      <c r="AR147" s="6" t="s">
        <v>199</v>
      </c>
      <c r="AS147" s="6" t="s">
        <v>199</v>
      </c>
      <c r="AT147" s="6" t="s">
        <v>199</v>
      </c>
      <c r="AU147" s="6" t="s">
        <v>199</v>
      </c>
      <c r="AV147" s="6" t="s">
        <v>199</v>
      </c>
      <c r="AW147" s="6" t="s">
        <v>199</v>
      </c>
      <c r="AX147" s="6" t="s">
        <v>199</v>
      </c>
      <c r="AY147" s="6" t="s">
        <v>199</v>
      </c>
      <c r="AZ147" s="6" t="s">
        <v>199</v>
      </c>
      <c r="BA147" s="6" t="s">
        <v>199</v>
      </c>
      <c r="BB147" s="6" t="s">
        <v>199</v>
      </c>
      <c r="BC147" s="6" t="s">
        <v>199</v>
      </c>
      <c r="BD147" s="6" t="s">
        <v>199</v>
      </c>
      <c r="BE147" s="6" t="s">
        <v>199</v>
      </c>
      <c r="BF147" s="6" t="s">
        <v>0</v>
      </c>
      <c r="BG147" s="6" t="s">
        <v>199</v>
      </c>
      <c r="BH147" s="6" t="s">
        <v>199</v>
      </c>
      <c r="BI147" s="6" t="s">
        <v>0</v>
      </c>
      <c r="BJ147" s="6" t="s">
        <v>199</v>
      </c>
      <c r="BK147" s="6" t="s">
        <v>199</v>
      </c>
      <c r="BL147" s="6" t="s">
        <v>199</v>
      </c>
      <c r="BM147" s="6" t="s">
        <v>199</v>
      </c>
      <c r="BN147" s="6" t="s">
        <v>0</v>
      </c>
      <c r="BO147" s="6" t="s">
        <v>199</v>
      </c>
    </row>
    <row r="148" spans="1:67" x14ac:dyDescent="0.3">
      <c r="A148" s="6" t="s">
        <v>2629</v>
      </c>
      <c r="B148" s="6" t="s">
        <v>2630</v>
      </c>
      <c r="C148" s="6" t="s">
        <v>2631</v>
      </c>
      <c r="D148" s="6" t="s">
        <v>2539</v>
      </c>
      <c r="E148" s="6" t="s">
        <v>2632</v>
      </c>
      <c r="F148" s="6" t="s">
        <v>2424</v>
      </c>
      <c r="G148" s="6" t="s">
        <v>2560</v>
      </c>
      <c r="H148" s="6" t="s">
        <v>1730</v>
      </c>
      <c r="I148" s="6" t="s">
        <v>2633</v>
      </c>
      <c r="J148" s="6" t="s">
        <v>2634</v>
      </c>
      <c r="K148" s="6" t="s">
        <v>1720</v>
      </c>
      <c r="L148" s="6" t="s">
        <v>2005</v>
      </c>
      <c r="M148" s="6" t="s">
        <v>2635</v>
      </c>
      <c r="N148" s="6" t="s">
        <v>1705</v>
      </c>
      <c r="O148" s="6" t="s">
        <v>1705</v>
      </c>
      <c r="P148" s="6" t="s">
        <v>2044</v>
      </c>
      <c r="Q148" s="6" t="s">
        <v>2167</v>
      </c>
      <c r="R148" s="6" t="s">
        <v>1756</v>
      </c>
      <c r="S148" s="6" t="s">
        <v>199</v>
      </c>
      <c r="T148" s="6" t="s">
        <v>199</v>
      </c>
      <c r="U148" s="6" t="s">
        <v>199</v>
      </c>
      <c r="V148" s="6" t="s">
        <v>199</v>
      </c>
      <c r="W148" s="6" t="s">
        <v>199</v>
      </c>
      <c r="X148" s="6" t="s">
        <v>199</v>
      </c>
      <c r="Y148" s="6" t="s">
        <v>199</v>
      </c>
      <c r="Z148" s="6" t="s">
        <v>199</v>
      </c>
      <c r="AA148" s="6" t="s">
        <v>199</v>
      </c>
      <c r="AB148" s="6" t="s">
        <v>199</v>
      </c>
      <c r="AC148" s="6" t="s">
        <v>199</v>
      </c>
      <c r="AD148" s="6" t="s">
        <v>199</v>
      </c>
      <c r="AE148" s="6" t="s">
        <v>199</v>
      </c>
      <c r="AF148" s="6" t="s">
        <v>199</v>
      </c>
      <c r="AG148" s="6" t="s">
        <v>199</v>
      </c>
      <c r="AH148" s="6" t="s">
        <v>199</v>
      </c>
      <c r="AI148" s="6" t="s">
        <v>199</v>
      </c>
      <c r="AJ148" s="6" t="s">
        <v>199</v>
      </c>
      <c r="AK148" s="6" t="s">
        <v>199</v>
      </c>
      <c r="AL148" s="6" t="s">
        <v>199</v>
      </c>
      <c r="AM148" s="6" t="s">
        <v>199</v>
      </c>
      <c r="AN148" s="6" t="s">
        <v>199</v>
      </c>
      <c r="AO148" s="6" t="s">
        <v>199</v>
      </c>
      <c r="AP148" s="6" t="s">
        <v>199</v>
      </c>
      <c r="AQ148" s="6" t="s">
        <v>199</v>
      </c>
      <c r="AR148" s="6" t="s">
        <v>199</v>
      </c>
      <c r="AS148" s="6" t="s">
        <v>199</v>
      </c>
      <c r="AT148" s="6" t="s">
        <v>199</v>
      </c>
      <c r="AU148" s="6" t="s">
        <v>199</v>
      </c>
      <c r="AV148" s="6" t="s">
        <v>199</v>
      </c>
      <c r="AW148" s="6" t="s">
        <v>199</v>
      </c>
      <c r="AX148" s="6" t="s">
        <v>199</v>
      </c>
      <c r="AY148" s="6" t="s">
        <v>199</v>
      </c>
      <c r="AZ148" s="6" t="s">
        <v>199</v>
      </c>
      <c r="BA148" s="6" t="s">
        <v>199</v>
      </c>
      <c r="BB148" s="6" t="s">
        <v>199</v>
      </c>
      <c r="BC148" s="6" t="s">
        <v>199</v>
      </c>
      <c r="BD148" s="6" t="s">
        <v>199</v>
      </c>
      <c r="BE148" s="6" t="s">
        <v>199</v>
      </c>
      <c r="BF148" s="6" t="s">
        <v>0</v>
      </c>
      <c r="BG148" s="6" t="s">
        <v>199</v>
      </c>
      <c r="BH148" s="6" t="s">
        <v>199</v>
      </c>
      <c r="BI148" s="6" t="s">
        <v>0</v>
      </c>
      <c r="BJ148" s="6" t="s">
        <v>199</v>
      </c>
      <c r="BK148" s="6" t="s">
        <v>199</v>
      </c>
      <c r="BL148" s="6" t="s">
        <v>199</v>
      </c>
      <c r="BM148" s="6" t="s">
        <v>199</v>
      </c>
      <c r="BN148" s="6" t="s">
        <v>0</v>
      </c>
      <c r="BO148" s="6" t="s">
        <v>199</v>
      </c>
    </row>
    <row r="149" spans="1:67" x14ac:dyDescent="0.3">
      <c r="A149" s="6" t="s">
        <v>2636</v>
      </c>
      <c r="B149" s="6" t="s">
        <v>2637</v>
      </c>
      <c r="C149" s="6" t="s">
        <v>2638</v>
      </c>
      <c r="D149" s="6" t="s">
        <v>2639</v>
      </c>
      <c r="E149" s="6" t="s">
        <v>2640</v>
      </c>
      <c r="F149" s="6" t="s">
        <v>2641</v>
      </c>
      <c r="G149" s="6" t="s">
        <v>1806</v>
      </c>
      <c r="H149" s="6" t="s">
        <v>1951</v>
      </c>
      <c r="I149" s="6" t="s">
        <v>1785</v>
      </c>
      <c r="J149" s="6" t="s">
        <v>1810</v>
      </c>
      <c r="K149" s="6" t="s">
        <v>1754</v>
      </c>
      <c r="L149" s="6" t="s">
        <v>1797</v>
      </c>
      <c r="M149" s="6" t="s">
        <v>2642</v>
      </c>
      <c r="N149" s="6" t="s">
        <v>1705</v>
      </c>
      <c r="O149" s="6" t="s">
        <v>1705</v>
      </c>
      <c r="P149" s="6" t="s">
        <v>200</v>
      </c>
      <c r="Q149" s="6" t="s">
        <v>1996</v>
      </c>
      <c r="R149" s="6" t="s">
        <v>1710</v>
      </c>
      <c r="S149" s="6" t="s">
        <v>199</v>
      </c>
      <c r="T149" s="6" t="s">
        <v>199</v>
      </c>
      <c r="U149" s="6" t="s">
        <v>199</v>
      </c>
      <c r="V149" s="6" t="s">
        <v>199</v>
      </c>
      <c r="W149" s="6" t="s">
        <v>199</v>
      </c>
      <c r="X149" s="6" t="s">
        <v>199</v>
      </c>
      <c r="Y149" s="6" t="s">
        <v>199</v>
      </c>
      <c r="Z149" s="6" t="s">
        <v>199</v>
      </c>
      <c r="AA149" s="6" t="s">
        <v>199</v>
      </c>
      <c r="AB149" s="6" t="s">
        <v>199</v>
      </c>
      <c r="AC149" s="6" t="s">
        <v>199</v>
      </c>
      <c r="AD149" s="6" t="s">
        <v>199</v>
      </c>
      <c r="AE149" s="6" t="s">
        <v>199</v>
      </c>
      <c r="AF149" s="6" t="s">
        <v>199</v>
      </c>
      <c r="AG149" s="6" t="s">
        <v>199</v>
      </c>
      <c r="AH149" s="6" t="s">
        <v>199</v>
      </c>
      <c r="AI149" s="6" t="s">
        <v>199</v>
      </c>
      <c r="AJ149" s="6" t="s">
        <v>199</v>
      </c>
      <c r="AK149" s="6" t="s">
        <v>199</v>
      </c>
      <c r="AL149" s="6" t="s">
        <v>199</v>
      </c>
      <c r="AM149" s="6" t="s">
        <v>199</v>
      </c>
      <c r="AN149" s="6" t="s">
        <v>199</v>
      </c>
      <c r="AO149" s="6" t="s">
        <v>199</v>
      </c>
      <c r="AP149" s="6" t="s">
        <v>199</v>
      </c>
      <c r="AQ149" s="6" t="s">
        <v>199</v>
      </c>
      <c r="AR149" s="6" t="s">
        <v>199</v>
      </c>
      <c r="AS149" s="6" t="s">
        <v>199</v>
      </c>
      <c r="AT149" s="6" t="s">
        <v>199</v>
      </c>
      <c r="AU149" s="6" t="s">
        <v>199</v>
      </c>
      <c r="AV149" s="6" t="s">
        <v>199</v>
      </c>
      <c r="AW149" s="6" t="s">
        <v>199</v>
      </c>
      <c r="AX149" s="6" t="s">
        <v>199</v>
      </c>
      <c r="AY149" s="6" t="s">
        <v>199</v>
      </c>
      <c r="AZ149" s="6" t="s">
        <v>199</v>
      </c>
      <c r="BA149" s="6" t="s">
        <v>199</v>
      </c>
      <c r="BB149" s="6" t="s">
        <v>199</v>
      </c>
      <c r="BC149" s="6" t="s">
        <v>199</v>
      </c>
      <c r="BD149" s="6" t="s">
        <v>199</v>
      </c>
      <c r="BE149" s="6" t="s">
        <v>199</v>
      </c>
      <c r="BF149" s="6" t="s">
        <v>1</v>
      </c>
      <c r="BG149" s="6" t="s">
        <v>199</v>
      </c>
      <c r="BH149" s="6" t="s">
        <v>199</v>
      </c>
      <c r="BI149" s="6" t="s">
        <v>1</v>
      </c>
      <c r="BJ149" s="6" t="s">
        <v>199</v>
      </c>
      <c r="BK149" s="6" t="s">
        <v>199</v>
      </c>
      <c r="BL149" s="6" t="s">
        <v>199</v>
      </c>
      <c r="BM149" s="6" t="s">
        <v>199</v>
      </c>
      <c r="BN149" s="6" t="s">
        <v>1</v>
      </c>
      <c r="BO149" s="6" t="s">
        <v>199</v>
      </c>
    </row>
    <row r="150" spans="1:67" x14ac:dyDescent="0.3">
      <c r="A150" s="6" t="s">
        <v>2643</v>
      </c>
      <c r="B150" s="6" t="s">
        <v>2644</v>
      </c>
      <c r="C150" s="6" t="s">
        <v>2645</v>
      </c>
      <c r="D150" s="6" t="s">
        <v>2646</v>
      </c>
      <c r="E150" s="6" t="s">
        <v>2647</v>
      </c>
      <c r="F150" s="6" t="s">
        <v>2368</v>
      </c>
      <c r="G150" s="6" t="s">
        <v>2560</v>
      </c>
      <c r="H150" s="6" t="s">
        <v>1841</v>
      </c>
      <c r="I150" s="6" t="s">
        <v>2221</v>
      </c>
      <c r="J150" s="6" t="s">
        <v>2648</v>
      </c>
      <c r="K150" s="6" t="s">
        <v>1754</v>
      </c>
      <c r="L150" s="6" t="s">
        <v>2297</v>
      </c>
      <c r="M150" s="6" t="s">
        <v>1941</v>
      </c>
      <c r="N150" s="6" t="s">
        <v>1705</v>
      </c>
      <c r="O150" s="6" t="s">
        <v>1705</v>
      </c>
      <c r="P150" s="6" t="s">
        <v>1615</v>
      </c>
      <c r="Q150" s="6" t="s">
        <v>1847</v>
      </c>
      <c r="R150" s="6" t="s">
        <v>2297</v>
      </c>
      <c r="S150" s="6" t="s">
        <v>199</v>
      </c>
      <c r="T150" s="6" t="s">
        <v>199</v>
      </c>
      <c r="U150" s="6" t="s">
        <v>199</v>
      </c>
      <c r="V150" s="6" t="s">
        <v>199</v>
      </c>
      <c r="W150" s="6" t="s">
        <v>199</v>
      </c>
      <c r="X150" s="6" t="s">
        <v>199</v>
      </c>
      <c r="Y150" s="6" t="s">
        <v>199</v>
      </c>
      <c r="Z150" s="6" t="s">
        <v>199</v>
      </c>
      <c r="AA150" s="6" t="s">
        <v>199</v>
      </c>
      <c r="AB150" s="6" t="s">
        <v>199</v>
      </c>
      <c r="AC150" s="6" t="s">
        <v>199</v>
      </c>
      <c r="AD150" s="6" t="s">
        <v>199</v>
      </c>
      <c r="AE150" s="6" t="s">
        <v>199</v>
      </c>
      <c r="AF150" s="6" t="s">
        <v>199</v>
      </c>
      <c r="AG150" s="6" t="s">
        <v>199</v>
      </c>
      <c r="AH150" s="6" t="s">
        <v>199</v>
      </c>
      <c r="AI150" s="6" t="s">
        <v>199</v>
      </c>
      <c r="AJ150" s="6" t="s">
        <v>199</v>
      </c>
      <c r="AK150" s="6" t="s">
        <v>199</v>
      </c>
      <c r="AL150" s="6" t="s">
        <v>199</v>
      </c>
      <c r="AM150" s="6" t="s">
        <v>199</v>
      </c>
      <c r="AN150" s="6" t="s">
        <v>199</v>
      </c>
      <c r="AO150" s="6" t="s">
        <v>199</v>
      </c>
      <c r="AP150" s="6" t="s">
        <v>199</v>
      </c>
      <c r="AQ150" s="6" t="s">
        <v>199</v>
      </c>
      <c r="AR150" s="6" t="s">
        <v>199</v>
      </c>
      <c r="AS150" s="6" t="s">
        <v>199</v>
      </c>
      <c r="AT150" s="6" t="s">
        <v>199</v>
      </c>
      <c r="AU150" s="6" t="s">
        <v>199</v>
      </c>
      <c r="AV150" s="6" t="s">
        <v>199</v>
      </c>
      <c r="AW150" s="6" t="s">
        <v>199</v>
      </c>
      <c r="AX150" s="6" t="s">
        <v>199</v>
      </c>
      <c r="AY150" s="6" t="s">
        <v>199</v>
      </c>
      <c r="AZ150" s="6" t="s">
        <v>199</v>
      </c>
      <c r="BA150" s="6" t="s">
        <v>199</v>
      </c>
      <c r="BB150" s="6" t="s">
        <v>199</v>
      </c>
      <c r="BC150" s="6" t="s">
        <v>199</v>
      </c>
      <c r="BD150" s="6" t="s">
        <v>199</v>
      </c>
      <c r="BE150" s="6" t="s">
        <v>199</v>
      </c>
      <c r="BF150" s="6" t="s">
        <v>0</v>
      </c>
      <c r="BG150" s="6" t="s">
        <v>0</v>
      </c>
      <c r="BH150" s="6" t="s">
        <v>199</v>
      </c>
      <c r="BI150" s="6" t="s">
        <v>0</v>
      </c>
      <c r="BJ150" s="6" t="s">
        <v>199</v>
      </c>
      <c r="BK150" s="6" t="s">
        <v>199</v>
      </c>
      <c r="BL150" s="6" t="s">
        <v>199</v>
      </c>
      <c r="BM150" s="6" t="s">
        <v>199</v>
      </c>
      <c r="BN150" s="6" t="s">
        <v>0</v>
      </c>
      <c r="BO150" s="6" t="s">
        <v>199</v>
      </c>
    </row>
    <row r="151" spans="1:67" x14ac:dyDescent="0.3">
      <c r="A151" s="6" t="s">
        <v>2649</v>
      </c>
      <c r="B151" s="6" t="s">
        <v>2650</v>
      </c>
      <c r="C151" s="6" t="s">
        <v>2651</v>
      </c>
      <c r="D151" s="6" t="s">
        <v>2652</v>
      </c>
      <c r="E151" s="6" t="s">
        <v>2653</v>
      </c>
      <c r="F151" s="6" t="s">
        <v>1857</v>
      </c>
      <c r="G151" s="6" t="s">
        <v>1751</v>
      </c>
      <c r="H151" s="6" t="s">
        <v>2437</v>
      </c>
      <c r="I151" s="6" t="s">
        <v>1844</v>
      </c>
      <c r="J151" s="6" t="s">
        <v>2456</v>
      </c>
      <c r="K151" s="6" t="s">
        <v>1703</v>
      </c>
      <c r="L151" s="6" t="s">
        <v>1720</v>
      </c>
      <c r="M151" s="6" t="s">
        <v>2654</v>
      </c>
      <c r="N151" s="6" t="s">
        <v>1705</v>
      </c>
      <c r="O151" s="6" t="s">
        <v>1705</v>
      </c>
      <c r="P151" s="6" t="s">
        <v>1865</v>
      </c>
      <c r="Q151" s="6" t="s">
        <v>1954</v>
      </c>
      <c r="R151" s="6" t="s">
        <v>2036</v>
      </c>
      <c r="S151" s="6" t="s">
        <v>199</v>
      </c>
      <c r="T151" s="6" t="s">
        <v>199</v>
      </c>
      <c r="U151" s="6" t="s">
        <v>0</v>
      </c>
      <c r="V151" s="6" t="s">
        <v>199</v>
      </c>
      <c r="W151" s="6" t="s">
        <v>199</v>
      </c>
      <c r="X151" s="6" t="s">
        <v>199</v>
      </c>
      <c r="Y151" s="6" t="s">
        <v>0</v>
      </c>
      <c r="Z151" s="6" t="s">
        <v>199</v>
      </c>
      <c r="AA151" s="6" t="s">
        <v>199</v>
      </c>
      <c r="AB151" s="6" t="s">
        <v>199</v>
      </c>
      <c r="AC151" s="6" t="s">
        <v>199</v>
      </c>
      <c r="AD151" s="6" t="s">
        <v>199</v>
      </c>
      <c r="AE151" s="6" t="s">
        <v>199</v>
      </c>
      <c r="AF151" s="6" t="s">
        <v>199</v>
      </c>
      <c r="AG151" s="6" t="s">
        <v>199</v>
      </c>
      <c r="AH151" s="6" t="s">
        <v>199</v>
      </c>
      <c r="AI151" s="6" t="s">
        <v>199</v>
      </c>
      <c r="AJ151" s="6" t="s">
        <v>199</v>
      </c>
      <c r="AK151" s="6" t="s">
        <v>199</v>
      </c>
      <c r="AL151" s="6" t="s">
        <v>199</v>
      </c>
      <c r="AM151" s="6" t="s">
        <v>199</v>
      </c>
      <c r="AN151" s="6" t="s">
        <v>199</v>
      </c>
      <c r="AO151" s="6" t="s">
        <v>199</v>
      </c>
      <c r="AP151" s="6" t="s">
        <v>199</v>
      </c>
      <c r="AQ151" s="6" t="s">
        <v>199</v>
      </c>
      <c r="AR151" s="6" t="s">
        <v>199</v>
      </c>
      <c r="AS151" s="6" t="s">
        <v>199</v>
      </c>
      <c r="AT151" s="6" t="s">
        <v>199</v>
      </c>
      <c r="AU151" s="6" t="s">
        <v>199</v>
      </c>
      <c r="AV151" s="6" t="s">
        <v>199</v>
      </c>
      <c r="AW151" s="6" t="s">
        <v>199</v>
      </c>
      <c r="AX151" s="6" t="s">
        <v>199</v>
      </c>
      <c r="AY151" s="6" t="s">
        <v>199</v>
      </c>
      <c r="AZ151" s="6" t="s">
        <v>199</v>
      </c>
      <c r="BA151" s="6" t="s">
        <v>199</v>
      </c>
      <c r="BB151" s="6" t="s">
        <v>199</v>
      </c>
      <c r="BC151" s="6" t="s">
        <v>0</v>
      </c>
      <c r="BD151" s="6" t="s">
        <v>199</v>
      </c>
      <c r="BE151" s="6" t="s">
        <v>199</v>
      </c>
      <c r="BF151" s="6" t="s">
        <v>197</v>
      </c>
      <c r="BG151" s="6" t="s">
        <v>0</v>
      </c>
      <c r="BH151" s="6" t="s">
        <v>1</v>
      </c>
      <c r="BI151" s="6" t="s">
        <v>198</v>
      </c>
      <c r="BJ151" s="6" t="s">
        <v>199</v>
      </c>
      <c r="BK151" s="6" t="s">
        <v>199</v>
      </c>
      <c r="BL151" s="6" t="s">
        <v>199</v>
      </c>
      <c r="BM151" s="6" t="s">
        <v>199</v>
      </c>
      <c r="BN151" s="6" t="s">
        <v>197</v>
      </c>
      <c r="BO151" s="6" t="s">
        <v>199</v>
      </c>
    </row>
    <row r="152" spans="1:67" x14ac:dyDescent="0.3">
      <c r="A152" s="6" t="s">
        <v>2655</v>
      </c>
      <c r="B152" s="6" t="s">
        <v>2656</v>
      </c>
      <c r="C152" s="6" t="s">
        <v>2657</v>
      </c>
      <c r="D152" s="6" t="s">
        <v>2658</v>
      </c>
      <c r="E152" s="6" t="s">
        <v>2659</v>
      </c>
      <c r="F152" s="6" t="s">
        <v>2220</v>
      </c>
      <c r="G152" s="6" t="s">
        <v>2207</v>
      </c>
      <c r="H152" s="6" t="s">
        <v>2004</v>
      </c>
      <c r="I152" s="6" t="s">
        <v>1954</v>
      </c>
      <c r="J152" s="6" t="s">
        <v>1888</v>
      </c>
      <c r="K152" s="6" t="s">
        <v>1703</v>
      </c>
      <c r="L152" s="6" t="s">
        <v>1702</v>
      </c>
      <c r="M152" s="6" t="s">
        <v>2001</v>
      </c>
      <c r="N152" s="6" t="s">
        <v>1705</v>
      </c>
      <c r="O152" s="6" t="s">
        <v>1705</v>
      </c>
      <c r="P152" s="6" t="s">
        <v>0</v>
      </c>
      <c r="Q152" s="6" t="s">
        <v>1614</v>
      </c>
      <c r="R152" s="6" t="s">
        <v>1768</v>
      </c>
      <c r="S152" s="6" t="s">
        <v>199</v>
      </c>
      <c r="T152" s="6" t="s">
        <v>199</v>
      </c>
      <c r="U152" s="6" t="s">
        <v>0</v>
      </c>
      <c r="V152" s="6" t="s">
        <v>199</v>
      </c>
      <c r="W152" s="6" t="s">
        <v>199</v>
      </c>
      <c r="X152" s="6" t="s">
        <v>199</v>
      </c>
      <c r="Y152" s="6" t="s">
        <v>0</v>
      </c>
      <c r="Z152" s="6" t="s">
        <v>199</v>
      </c>
      <c r="AA152" s="6" t="s">
        <v>199</v>
      </c>
      <c r="AB152" s="6" t="s">
        <v>199</v>
      </c>
      <c r="AC152" s="6" t="s">
        <v>199</v>
      </c>
      <c r="AD152" s="6" t="s">
        <v>199</v>
      </c>
      <c r="AE152" s="6" t="s">
        <v>199</v>
      </c>
      <c r="AF152" s="6" t="s">
        <v>199</v>
      </c>
      <c r="AG152" s="6" t="s">
        <v>199</v>
      </c>
      <c r="AH152" s="6" t="s">
        <v>199</v>
      </c>
      <c r="AI152" s="6" t="s">
        <v>199</v>
      </c>
      <c r="AJ152" s="6" t="s">
        <v>199</v>
      </c>
      <c r="AK152" s="6" t="s">
        <v>199</v>
      </c>
      <c r="AL152" s="6" t="s">
        <v>199</v>
      </c>
      <c r="AM152" s="6" t="s">
        <v>199</v>
      </c>
      <c r="AN152" s="6" t="s">
        <v>199</v>
      </c>
      <c r="AO152" s="6" t="s">
        <v>199</v>
      </c>
      <c r="AP152" s="6" t="s">
        <v>199</v>
      </c>
      <c r="AQ152" s="6" t="s">
        <v>199</v>
      </c>
      <c r="AR152" s="6" t="s">
        <v>199</v>
      </c>
      <c r="AS152" s="6" t="s">
        <v>199</v>
      </c>
      <c r="AT152" s="6" t="s">
        <v>199</v>
      </c>
      <c r="AU152" s="6" t="s">
        <v>199</v>
      </c>
      <c r="AV152" s="6" t="s">
        <v>199</v>
      </c>
      <c r="AW152" s="6" t="s">
        <v>199</v>
      </c>
      <c r="AX152" s="6" t="s">
        <v>199</v>
      </c>
      <c r="AY152" s="6" t="s">
        <v>199</v>
      </c>
      <c r="AZ152" s="6" t="s">
        <v>199</v>
      </c>
      <c r="BA152" s="6" t="s">
        <v>199</v>
      </c>
      <c r="BB152" s="6" t="s">
        <v>199</v>
      </c>
      <c r="BC152" s="6" t="s">
        <v>0</v>
      </c>
      <c r="BD152" s="6" t="s">
        <v>199</v>
      </c>
      <c r="BE152" s="6" t="s">
        <v>199</v>
      </c>
      <c r="BF152" s="6" t="s">
        <v>197</v>
      </c>
      <c r="BG152" s="6" t="s">
        <v>199</v>
      </c>
      <c r="BH152" s="6" t="s">
        <v>199</v>
      </c>
      <c r="BI152" s="6" t="s">
        <v>197</v>
      </c>
      <c r="BJ152" s="6" t="s">
        <v>199</v>
      </c>
      <c r="BK152" s="6" t="s">
        <v>199</v>
      </c>
      <c r="BL152" s="6" t="s">
        <v>199</v>
      </c>
      <c r="BM152" s="6" t="s">
        <v>199</v>
      </c>
      <c r="BN152" s="6" t="s">
        <v>1</v>
      </c>
      <c r="BO152" s="6" t="s">
        <v>199</v>
      </c>
    </row>
    <row r="153" spans="1:67" x14ac:dyDescent="0.3">
      <c r="A153" s="6" t="s">
        <v>2660</v>
      </c>
      <c r="B153" s="6" t="s">
        <v>2661</v>
      </c>
      <c r="C153" s="6" t="s">
        <v>2662</v>
      </c>
      <c r="D153" s="6" t="s">
        <v>2103</v>
      </c>
      <c r="E153" s="6" t="s">
        <v>1840</v>
      </c>
      <c r="F153" s="6" t="s">
        <v>2344</v>
      </c>
      <c r="G153" s="6" t="s">
        <v>1831</v>
      </c>
      <c r="H153" s="6" t="s">
        <v>2663</v>
      </c>
      <c r="I153" s="6" t="s">
        <v>1710</v>
      </c>
      <c r="J153" s="6" t="s">
        <v>1710</v>
      </c>
      <c r="K153" s="6" t="s">
        <v>1702</v>
      </c>
      <c r="L153" s="6" t="s">
        <v>1996</v>
      </c>
      <c r="M153" s="6" t="s">
        <v>2658</v>
      </c>
      <c r="N153" s="6" t="s">
        <v>1705</v>
      </c>
      <c r="O153" s="6" t="s">
        <v>1705</v>
      </c>
      <c r="P153" s="6" t="s">
        <v>199</v>
      </c>
      <c r="Q153" s="6" t="s">
        <v>199</v>
      </c>
      <c r="R153" s="6" t="s">
        <v>1710</v>
      </c>
      <c r="S153" s="6" t="s">
        <v>199</v>
      </c>
      <c r="T153" s="6" t="s">
        <v>199</v>
      </c>
      <c r="U153" s="6" t="s">
        <v>199</v>
      </c>
      <c r="V153" s="6" t="s">
        <v>199</v>
      </c>
      <c r="W153" s="6" t="s">
        <v>199</v>
      </c>
      <c r="X153" s="6" t="s">
        <v>199</v>
      </c>
      <c r="Y153" s="6" t="s">
        <v>199</v>
      </c>
      <c r="Z153" s="6" t="s">
        <v>199</v>
      </c>
      <c r="AA153" s="6" t="s">
        <v>199</v>
      </c>
      <c r="AB153" s="6" t="s">
        <v>199</v>
      </c>
      <c r="AC153" s="6" t="s">
        <v>199</v>
      </c>
      <c r="AD153" s="6" t="s">
        <v>199</v>
      </c>
      <c r="AE153" s="6" t="s">
        <v>199</v>
      </c>
      <c r="AF153" s="6" t="s">
        <v>199</v>
      </c>
      <c r="AG153" s="6" t="s">
        <v>199</v>
      </c>
      <c r="AH153" s="6" t="s">
        <v>199</v>
      </c>
      <c r="AI153" s="6" t="s">
        <v>199</v>
      </c>
      <c r="AJ153" s="6" t="s">
        <v>199</v>
      </c>
      <c r="AK153" s="6" t="s">
        <v>199</v>
      </c>
      <c r="AL153" s="6" t="s">
        <v>199</v>
      </c>
      <c r="AM153" s="6" t="s">
        <v>199</v>
      </c>
      <c r="AN153" s="6" t="s">
        <v>199</v>
      </c>
      <c r="AO153" s="6" t="s">
        <v>199</v>
      </c>
      <c r="AP153" s="6" t="s">
        <v>199</v>
      </c>
      <c r="AQ153" s="6" t="s">
        <v>199</v>
      </c>
      <c r="AR153" s="6" t="s">
        <v>199</v>
      </c>
      <c r="AS153" s="6" t="s">
        <v>199</v>
      </c>
      <c r="AT153" s="6" t="s">
        <v>199</v>
      </c>
      <c r="AU153" s="6" t="s">
        <v>199</v>
      </c>
      <c r="AV153" s="6" t="s">
        <v>199</v>
      </c>
      <c r="AW153" s="6" t="s">
        <v>199</v>
      </c>
      <c r="AX153" s="6" t="s">
        <v>199</v>
      </c>
      <c r="AY153" s="6" t="s">
        <v>199</v>
      </c>
      <c r="AZ153" s="6" t="s">
        <v>199</v>
      </c>
      <c r="BA153" s="6" t="s">
        <v>199</v>
      </c>
      <c r="BB153" s="6" t="s">
        <v>199</v>
      </c>
      <c r="BC153" s="6" t="s">
        <v>199</v>
      </c>
      <c r="BD153" s="6" t="s">
        <v>199</v>
      </c>
      <c r="BE153" s="6" t="s">
        <v>199</v>
      </c>
      <c r="BF153" s="6" t="s">
        <v>0</v>
      </c>
      <c r="BG153" s="6" t="s">
        <v>199</v>
      </c>
      <c r="BH153" s="6" t="s">
        <v>199</v>
      </c>
      <c r="BI153" s="6" t="s">
        <v>0</v>
      </c>
      <c r="BJ153" s="6" t="s">
        <v>199</v>
      </c>
      <c r="BK153" s="6" t="s">
        <v>199</v>
      </c>
      <c r="BL153" s="6" t="s">
        <v>199</v>
      </c>
      <c r="BM153" s="6" t="s">
        <v>199</v>
      </c>
      <c r="BN153" s="6" t="s">
        <v>0</v>
      </c>
      <c r="BO153" s="6" t="s">
        <v>199</v>
      </c>
    </row>
    <row r="154" spans="1:67" x14ac:dyDescent="0.3">
      <c r="A154" s="6" t="s">
        <v>2664</v>
      </c>
      <c r="B154" s="6" t="s">
        <v>2665</v>
      </c>
      <c r="C154" s="6" t="s">
        <v>2666</v>
      </c>
      <c r="D154" s="6" t="s">
        <v>2667</v>
      </c>
      <c r="E154" s="6" t="s">
        <v>2668</v>
      </c>
      <c r="F154" s="6" t="s">
        <v>2669</v>
      </c>
      <c r="G154" s="6" t="s">
        <v>1806</v>
      </c>
      <c r="H154" s="6" t="s">
        <v>2215</v>
      </c>
      <c r="I154" s="6" t="s">
        <v>2149</v>
      </c>
      <c r="J154" s="6" t="s">
        <v>2670</v>
      </c>
      <c r="K154" s="6" t="s">
        <v>1875</v>
      </c>
      <c r="L154" s="6" t="s">
        <v>2167</v>
      </c>
      <c r="M154" s="6" t="s">
        <v>2671</v>
      </c>
      <c r="N154" s="6" t="s">
        <v>1705</v>
      </c>
      <c r="O154" s="6" t="s">
        <v>1705</v>
      </c>
      <c r="P154" s="6" t="s">
        <v>1742</v>
      </c>
      <c r="Q154" s="6" t="s">
        <v>1703</v>
      </c>
      <c r="R154" s="6" t="s">
        <v>2328</v>
      </c>
      <c r="S154" s="6" t="s">
        <v>199</v>
      </c>
      <c r="T154" s="6" t="s">
        <v>199</v>
      </c>
      <c r="U154" s="6" t="s">
        <v>0</v>
      </c>
      <c r="V154" s="6" t="s">
        <v>199</v>
      </c>
      <c r="W154" s="6" t="s">
        <v>199</v>
      </c>
      <c r="X154" s="6" t="s">
        <v>199</v>
      </c>
      <c r="Y154" s="6" t="s">
        <v>199</v>
      </c>
      <c r="Z154" s="6" t="s">
        <v>199</v>
      </c>
      <c r="AA154" s="6" t="s">
        <v>199</v>
      </c>
      <c r="AB154" s="6" t="s">
        <v>199</v>
      </c>
      <c r="AC154" s="6" t="s">
        <v>199</v>
      </c>
      <c r="AD154" s="6" t="s">
        <v>199</v>
      </c>
      <c r="AE154" s="6" t="s">
        <v>199</v>
      </c>
      <c r="AF154" s="6" t="s">
        <v>199</v>
      </c>
      <c r="AG154" s="6" t="s">
        <v>199</v>
      </c>
      <c r="AH154" s="6" t="s">
        <v>199</v>
      </c>
      <c r="AI154" s="6" t="s">
        <v>199</v>
      </c>
      <c r="AJ154" s="6" t="s">
        <v>199</v>
      </c>
      <c r="AK154" s="6" t="s">
        <v>199</v>
      </c>
      <c r="AL154" s="6" t="s">
        <v>199</v>
      </c>
      <c r="AM154" s="6" t="s">
        <v>199</v>
      </c>
      <c r="AN154" s="6" t="s">
        <v>199</v>
      </c>
      <c r="AO154" s="6" t="s">
        <v>199</v>
      </c>
      <c r="AP154" s="6" t="s">
        <v>199</v>
      </c>
      <c r="AQ154" s="6" t="s">
        <v>199</v>
      </c>
      <c r="AR154" s="6" t="s">
        <v>199</v>
      </c>
      <c r="AS154" s="6" t="s">
        <v>199</v>
      </c>
      <c r="AT154" s="6" t="s">
        <v>199</v>
      </c>
      <c r="AU154" s="6" t="s">
        <v>0</v>
      </c>
      <c r="AV154" s="6" t="s">
        <v>0</v>
      </c>
      <c r="AW154" s="6" t="s">
        <v>0</v>
      </c>
      <c r="AX154" s="6" t="s">
        <v>0</v>
      </c>
      <c r="AY154" s="6" t="s">
        <v>0</v>
      </c>
      <c r="AZ154" s="6" t="s">
        <v>0</v>
      </c>
      <c r="BA154" s="6" t="s">
        <v>199</v>
      </c>
      <c r="BB154" s="6" t="s">
        <v>0</v>
      </c>
      <c r="BC154" s="6" t="s">
        <v>0</v>
      </c>
      <c r="BD154" s="6" t="s">
        <v>199</v>
      </c>
      <c r="BE154" s="6" t="s">
        <v>199</v>
      </c>
      <c r="BF154" s="6" t="s">
        <v>1</v>
      </c>
      <c r="BG154" s="6" t="s">
        <v>0</v>
      </c>
      <c r="BH154" s="6" t="s">
        <v>1</v>
      </c>
      <c r="BI154" s="6" t="s">
        <v>1</v>
      </c>
      <c r="BJ154" s="6" t="s">
        <v>199</v>
      </c>
      <c r="BK154" s="6" t="s">
        <v>199</v>
      </c>
      <c r="BL154" s="6" t="s">
        <v>199</v>
      </c>
      <c r="BM154" s="6" t="s">
        <v>199</v>
      </c>
      <c r="BN154" s="6" t="s">
        <v>1</v>
      </c>
      <c r="BO154" s="6" t="s">
        <v>199</v>
      </c>
    </row>
    <row r="155" spans="1:67" x14ac:dyDescent="0.3">
      <c r="A155" s="6" t="s">
        <v>2672</v>
      </c>
      <c r="B155" s="6" t="s">
        <v>2673</v>
      </c>
      <c r="C155" s="6" t="s">
        <v>2674</v>
      </c>
      <c r="D155" s="6" t="s">
        <v>2675</v>
      </c>
      <c r="E155" s="6" t="s">
        <v>2566</v>
      </c>
      <c r="F155" s="6" t="s">
        <v>1987</v>
      </c>
      <c r="G155" s="6" t="s">
        <v>1806</v>
      </c>
      <c r="H155" s="6" t="s">
        <v>2024</v>
      </c>
      <c r="I155" s="6" t="s">
        <v>1876</v>
      </c>
      <c r="J155" s="6" t="s">
        <v>2676</v>
      </c>
      <c r="K155" s="6" t="s">
        <v>1797</v>
      </c>
      <c r="L155" s="6" t="s">
        <v>1798</v>
      </c>
      <c r="M155" s="6" t="s">
        <v>2677</v>
      </c>
      <c r="N155" s="6" t="s">
        <v>1705</v>
      </c>
      <c r="O155" s="6" t="s">
        <v>1705</v>
      </c>
      <c r="P155" s="6" t="s">
        <v>1701</v>
      </c>
      <c r="Q155" s="6" t="s">
        <v>1709</v>
      </c>
      <c r="R155" s="6" t="s">
        <v>1905</v>
      </c>
      <c r="S155" s="6" t="s">
        <v>199</v>
      </c>
      <c r="T155" s="6" t="s">
        <v>199</v>
      </c>
      <c r="U155" s="6" t="s">
        <v>199</v>
      </c>
      <c r="V155" s="6" t="s">
        <v>199</v>
      </c>
      <c r="W155" s="6" t="s">
        <v>199</v>
      </c>
      <c r="X155" s="6" t="s">
        <v>199</v>
      </c>
      <c r="Y155" s="6" t="s">
        <v>0</v>
      </c>
      <c r="Z155" s="6" t="s">
        <v>199</v>
      </c>
      <c r="AA155" s="6" t="s">
        <v>199</v>
      </c>
      <c r="AB155" s="6" t="s">
        <v>199</v>
      </c>
      <c r="AC155" s="6" t="s">
        <v>199</v>
      </c>
      <c r="AD155" s="6" t="s">
        <v>199</v>
      </c>
      <c r="AE155" s="6" t="s">
        <v>199</v>
      </c>
      <c r="AF155" s="6" t="s">
        <v>199</v>
      </c>
      <c r="AG155" s="6" t="s">
        <v>199</v>
      </c>
      <c r="AH155" s="6" t="s">
        <v>199</v>
      </c>
      <c r="AI155" s="6" t="s">
        <v>199</v>
      </c>
      <c r="AJ155" s="6" t="s">
        <v>199</v>
      </c>
      <c r="AK155" s="6" t="s">
        <v>199</v>
      </c>
      <c r="AL155" s="6" t="s">
        <v>199</v>
      </c>
      <c r="AM155" s="6" t="s">
        <v>199</v>
      </c>
      <c r="AN155" s="6" t="s">
        <v>199</v>
      </c>
      <c r="AO155" s="6" t="s">
        <v>199</v>
      </c>
      <c r="AP155" s="6" t="s">
        <v>199</v>
      </c>
      <c r="AQ155" s="6" t="s">
        <v>199</v>
      </c>
      <c r="AR155" s="6" t="s">
        <v>199</v>
      </c>
      <c r="AS155" s="6" t="s">
        <v>199</v>
      </c>
      <c r="AT155" s="6" t="s">
        <v>199</v>
      </c>
      <c r="AU155" s="6" t="s">
        <v>199</v>
      </c>
      <c r="AV155" s="6" t="s">
        <v>199</v>
      </c>
      <c r="AW155" s="6" t="s">
        <v>199</v>
      </c>
      <c r="AX155" s="6" t="s">
        <v>199</v>
      </c>
      <c r="AY155" s="6" t="s">
        <v>199</v>
      </c>
      <c r="AZ155" s="6" t="s">
        <v>199</v>
      </c>
      <c r="BA155" s="6" t="s">
        <v>199</v>
      </c>
      <c r="BB155" s="6" t="s">
        <v>199</v>
      </c>
      <c r="BC155" s="6" t="s">
        <v>199</v>
      </c>
      <c r="BD155" s="6" t="s">
        <v>199</v>
      </c>
      <c r="BE155" s="6" t="s">
        <v>199</v>
      </c>
      <c r="BF155" s="6" t="s">
        <v>0</v>
      </c>
      <c r="BG155" s="6" t="s">
        <v>199</v>
      </c>
      <c r="BH155" s="6" t="s">
        <v>199</v>
      </c>
      <c r="BI155" s="6" t="s">
        <v>0</v>
      </c>
      <c r="BJ155" s="6" t="s">
        <v>199</v>
      </c>
      <c r="BK155" s="6" t="s">
        <v>199</v>
      </c>
      <c r="BL155" s="6" t="s">
        <v>199</v>
      </c>
      <c r="BM155" s="6" t="s">
        <v>199</v>
      </c>
      <c r="BN155" s="6" t="s">
        <v>0</v>
      </c>
      <c r="BO155" s="6" t="s">
        <v>199</v>
      </c>
    </row>
    <row r="156" spans="1:67" x14ac:dyDescent="0.3">
      <c r="A156" s="6" t="s">
        <v>2678</v>
      </c>
      <c r="B156" s="6" t="s">
        <v>2679</v>
      </c>
      <c r="C156" s="6" t="s">
        <v>2680</v>
      </c>
      <c r="D156" s="6" t="s">
        <v>2681</v>
      </c>
      <c r="E156" s="6" t="s">
        <v>2682</v>
      </c>
      <c r="F156" s="6" t="s">
        <v>2182</v>
      </c>
      <c r="G156" s="6" t="s">
        <v>2215</v>
      </c>
      <c r="H156" s="6" t="s">
        <v>2296</v>
      </c>
      <c r="I156" s="6" t="s">
        <v>1781</v>
      </c>
      <c r="J156" s="6" t="s">
        <v>2683</v>
      </c>
      <c r="K156" s="6" t="s">
        <v>1720</v>
      </c>
      <c r="L156" s="6" t="s">
        <v>2167</v>
      </c>
      <c r="M156" s="6" t="s">
        <v>2684</v>
      </c>
      <c r="N156" s="6" t="s">
        <v>1705</v>
      </c>
      <c r="O156" s="6" t="s">
        <v>1705</v>
      </c>
      <c r="P156" s="6" t="s">
        <v>1888</v>
      </c>
      <c r="Q156" s="6" t="s">
        <v>1723</v>
      </c>
      <c r="R156" s="6" t="s">
        <v>2266</v>
      </c>
      <c r="S156" s="6" t="s">
        <v>199</v>
      </c>
      <c r="T156" s="6" t="s">
        <v>199</v>
      </c>
      <c r="U156" s="6" t="s">
        <v>0</v>
      </c>
      <c r="V156" s="6" t="s">
        <v>0</v>
      </c>
      <c r="W156" s="6" t="s">
        <v>199</v>
      </c>
      <c r="X156" s="6" t="s">
        <v>199</v>
      </c>
      <c r="Y156" s="6" t="s">
        <v>0</v>
      </c>
      <c r="Z156" s="6" t="s">
        <v>199</v>
      </c>
      <c r="AA156" s="6" t="s">
        <v>199</v>
      </c>
      <c r="AB156" s="6" t="s">
        <v>199</v>
      </c>
      <c r="AC156" s="6" t="s">
        <v>199</v>
      </c>
      <c r="AD156" s="6" t="s">
        <v>199</v>
      </c>
      <c r="AE156" s="6" t="s">
        <v>0</v>
      </c>
      <c r="AF156" s="6" t="s">
        <v>199</v>
      </c>
      <c r="AG156" s="6" t="s">
        <v>199</v>
      </c>
      <c r="AH156" s="6" t="s">
        <v>199</v>
      </c>
      <c r="AI156" s="6" t="s">
        <v>199</v>
      </c>
      <c r="AJ156" s="6" t="s">
        <v>199</v>
      </c>
      <c r="AK156" s="6" t="s">
        <v>199</v>
      </c>
      <c r="AL156" s="6" t="s">
        <v>199</v>
      </c>
      <c r="AM156" s="6" t="s">
        <v>199</v>
      </c>
      <c r="AN156" s="6" t="s">
        <v>199</v>
      </c>
      <c r="AO156" s="6" t="s">
        <v>199</v>
      </c>
      <c r="AP156" s="6" t="s">
        <v>199</v>
      </c>
      <c r="AQ156" s="6" t="s">
        <v>199</v>
      </c>
      <c r="AR156" s="6" t="s">
        <v>199</v>
      </c>
      <c r="AS156" s="6" t="s">
        <v>199</v>
      </c>
      <c r="AT156" s="6" t="s">
        <v>199</v>
      </c>
      <c r="AU156" s="6" t="s">
        <v>199</v>
      </c>
      <c r="AV156" s="6" t="s">
        <v>199</v>
      </c>
      <c r="AW156" s="6" t="s">
        <v>199</v>
      </c>
      <c r="AX156" s="6" t="s">
        <v>199</v>
      </c>
      <c r="AY156" s="6" t="s">
        <v>199</v>
      </c>
      <c r="AZ156" s="6" t="s">
        <v>199</v>
      </c>
      <c r="BA156" s="6" t="s">
        <v>199</v>
      </c>
      <c r="BB156" s="6" t="s">
        <v>199</v>
      </c>
      <c r="BC156" s="6" t="s">
        <v>0</v>
      </c>
      <c r="BD156" s="6" t="s">
        <v>199</v>
      </c>
      <c r="BE156" s="6" t="s">
        <v>199</v>
      </c>
      <c r="BF156" s="6" t="s">
        <v>197</v>
      </c>
      <c r="BG156" s="6" t="s">
        <v>199</v>
      </c>
      <c r="BH156" s="6" t="s">
        <v>199</v>
      </c>
      <c r="BI156" s="6" t="s">
        <v>197</v>
      </c>
      <c r="BJ156" s="6" t="s">
        <v>199</v>
      </c>
      <c r="BK156" s="6" t="s">
        <v>199</v>
      </c>
      <c r="BL156" s="6" t="s">
        <v>199</v>
      </c>
      <c r="BM156" s="6" t="s">
        <v>199</v>
      </c>
      <c r="BN156" s="6" t="s">
        <v>197</v>
      </c>
      <c r="BO156" s="6" t="s">
        <v>199</v>
      </c>
    </row>
    <row r="157" spans="1:67" x14ac:dyDescent="0.3">
      <c r="A157" s="6" t="s">
        <v>2685</v>
      </c>
      <c r="B157" s="6" t="s">
        <v>2686</v>
      </c>
      <c r="C157" s="6" t="s">
        <v>2687</v>
      </c>
      <c r="D157" s="6" t="s">
        <v>2688</v>
      </c>
      <c r="E157" s="6" t="s">
        <v>2689</v>
      </c>
      <c r="F157" s="6" t="s">
        <v>2031</v>
      </c>
      <c r="G157" s="6" t="s">
        <v>2690</v>
      </c>
      <c r="H157" s="6" t="s">
        <v>1751</v>
      </c>
      <c r="I157" s="6" t="s">
        <v>2411</v>
      </c>
      <c r="J157" s="6" t="s">
        <v>2405</v>
      </c>
      <c r="K157" s="6" t="s">
        <v>1809</v>
      </c>
      <c r="L157" s="6" t="s">
        <v>2167</v>
      </c>
      <c r="M157" s="6" t="s">
        <v>2691</v>
      </c>
      <c r="N157" s="6" t="s">
        <v>1705</v>
      </c>
      <c r="O157" s="6" t="s">
        <v>1705</v>
      </c>
      <c r="P157" s="6" t="s">
        <v>2016</v>
      </c>
      <c r="Q157" s="6" t="s">
        <v>1879</v>
      </c>
      <c r="R157" s="6" t="s">
        <v>1936</v>
      </c>
      <c r="S157" s="6" t="s">
        <v>199</v>
      </c>
      <c r="T157" s="6" t="s">
        <v>199</v>
      </c>
      <c r="U157" s="6" t="s">
        <v>200</v>
      </c>
      <c r="V157" s="6" t="s">
        <v>200</v>
      </c>
      <c r="W157" s="6" t="s">
        <v>199</v>
      </c>
      <c r="X157" s="6" t="s">
        <v>199</v>
      </c>
      <c r="Y157" s="6" t="s">
        <v>197</v>
      </c>
      <c r="Z157" s="6" t="s">
        <v>199</v>
      </c>
      <c r="AA157" s="6" t="s">
        <v>199</v>
      </c>
      <c r="AB157" s="6" t="s">
        <v>199</v>
      </c>
      <c r="AC157" s="6" t="s">
        <v>199</v>
      </c>
      <c r="AD157" s="6" t="s">
        <v>199</v>
      </c>
      <c r="AE157" s="6" t="s">
        <v>198</v>
      </c>
      <c r="AF157" s="6" t="s">
        <v>199</v>
      </c>
      <c r="AG157" s="6" t="s">
        <v>199</v>
      </c>
      <c r="AH157" s="6" t="s">
        <v>199</v>
      </c>
      <c r="AI157" s="6" t="s">
        <v>199</v>
      </c>
      <c r="AJ157" s="6" t="s">
        <v>199</v>
      </c>
      <c r="AK157" s="6" t="s">
        <v>199</v>
      </c>
      <c r="AL157" s="6" t="s">
        <v>199</v>
      </c>
      <c r="AM157" s="6" t="s">
        <v>199</v>
      </c>
      <c r="AN157" s="6" t="s">
        <v>199</v>
      </c>
      <c r="AO157" s="6" t="s">
        <v>199</v>
      </c>
      <c r="AP157" s="6" t="s">
        <v>199</v>
      </c>
      <c r="AQ157" s="6" t="s">
        <v>199</v>
      </c>
      <c r="AR157" s="6" t="s">
        <v>199</v>
      </c>
      <c r="AS157" s="6" t="s">
        <v>199</v>
      </c>
      <c r="AT157" s="6" t="s">
        <v>199</v>
      </c>
      <c r="AU157" s="6" t="s">
        <v>199</v>
      </c>
      <c r="AV157" s="6" t="s">
        <v>199</v>
      </c>
      <c r="AW157" s="6" t="s">
        <v>199</v>
      </c>
      <c r="AX157" s="6" t="s">
        <v>199</v>
      </c>
      <c r="AY157" s="6" t="s">
        <v>199</v>
      </c>
      <c r="AZ157" s="6" t="s">
        <v>199</v>
      </c>
      <c r="BA157" s="6" t="s">
        <v>199</v>
      </c>
      <c r="BB157" s="6" t="s">
        <v>199</v>
      </c>
      <c r="BC157" s="6" t="s">
        <v>200</v>
      </c>
      <c r="BD157" s="6" t="s">
        <v>199</v>
      </c>
      <c r="BE157" s="6" t="s">
        <v>199</v>
      </c>
      <c r="BF157" s="6" t="s">
        <v>198</v>
      </c>
      <c r="BG157" s="6" t="s">
        <v>199</v>
      </c>
      <c r="BH157" s="6" t="s">
        <v>199</v>
      </c>
      <c r="BI157" s="6" t="s">
        <v>198</v>
      </c>
      <c r="BJ157" s="6" t="s">
        <v>199</v>
      </c>
      <c r="BK157" s="6" t="s">
        <v>199</v>
      </c>
      <c r="BL157" s="6" t="s">
        <v>199</v>
      </c>
      <c r="BM157" s="6" t="s">
        <v>199</v>
      </c>
      <c r="BN157" s="6" t="s">
        <v>198</v>
      </c>
      <c r="BO157" s="6" t="s">
        <v>199</v>
      </c>
    </row>
    <row r="158" spans="1:67" x14ac:dyDescent="0.3">
      <c r="A158" s="6" t="s">
        <v>2692</v>
      </c>
      <c r="B158" s="6" t="s">
        <v>2693</v>
      </c>
      <c r="C158" s="6" t="s">
        <v>2694</v>
      </c>
      <c r="D158" s="6" t="s">
        <v>2695</v>
      </c>
      <c r="E158" s="6" t="s">
        <v>2696</v>
      </c>
      <c r="F158" s="6" t="s">
        <v>1698</v>
      </c>
      <c r="G158" s="6" t="s">
        <v>2139</v>
      </c>
      <c r="H158" s="6" t="s">
        <v>2697</v>
      </c>
      <c r="I158" s="6" t="s">
        <v>1742</v>
      </c>
      <c r="J158" s="6" t="s">
        <v>1766</v>
      </c>
      <c r="K158" s="6" t="s">
        <v>2005</v>
      </c>
      <c r="L158" s="6" t="s">
        <v>2328</v>
      </c>
      <c r="M158" s="6" t="s">
        <v>2475</v>
      </c>
      <c r="N158" s="6" t="s">
        <v>1705</v>
      </c>
      <c r="O158" s="6" t="s">
        <v>1705</v>
      </c>
      <c r="P158" s="6" t="s">
        <v>1953</v>
      </c>
      <c r="Q158" s="6" t="s">
        <v>1847</v>
      </c>
      <c r="R158" s="6" t="s">
        <v>1888</v>
      </c>
      <c r="S158" s="6" t="s">
        <v>199</v>
      </c>
      <c r="T158" s="6" t="s">
        <v>199</v>
      </c>
      <c r="U158" s="6" t="s">
        <v>199</v>
      </c>
      <c r="V158" s="6" t="s">
        <v>199</v>
      </c>
      <c r="W158" s="6" t="s">
        <v>199</v>
      </c>
      <c r="X158" s="6" t="s">
        <v>199</v>
      </c>
      <c r="Y158" s="6" t="s">
        <v>1</v>
      </c>
      <c r="Z158" s="6" t="s">
        <v>0</v>
      </c>
      <c r="AA158" s="6" t="s">
        <v>199</v>
      </c>
      <c r="AB158" s="6" t="s">
        <v>199</v>
      </c>
      <c r="AC158" s="6" t="s">
        <v>199</v>
      </c>
      <c r="AD158" s="6" t="s">
        <v>199</v>
      </c>
      <c r="AE158" s="6" t="s">
        <v>199</v>
      </c>
      <c r="AF158" s="6" t="s">
        <v>199</v>
      </c>
      <c r="AG158" s="6" t="s">
        <v>199</v>
      </c>
      <c r="AH158" s="6" t="s">
        <v>199</v>
      </c>
      <c r="AI158" s="6" t="s">
        <v>199</v>
      </c>
      <c r="AJ158" s="6" t="s">
        <v>199</v>
      </c>
      <c r="AK158" s="6" t="s">
        <v>199</v>
      </c>
      <c r="AL158" s="6" t="s">
        <v>199</v>
      </c>
      <c r="AM158" s="6" t="s">
        <v>199</v>
      </c>
      <c r="AN158" s="6" t="s">
        <v>199</v>
      </c>
      <c r="AO158" s="6" t="s">
        <v>199</v>
      </c>
      <c r="AP158" s="6" t="s">
        <v>199</v>
      </c>
      <c r="AQ158" s="6" t="s">
        <v>199</v>
      </c>
      <c r="AR158" s="6" t="s">
        <v>199</v>
      </c>
      <c r="AS158" s="6" t="s">
        <v>199</v>
      </c>
      <c r="AT158" s="6" t="s">
        <v>199</v>
      </c>
      <c r="AU158" s="6" t="s">
        <v>199</v>
      </c>
      <c r="AV158" s="6" t="s">
        <v>199</v>
      </c>
      <c r="AW158" s="6" t="s">
        <v>0</v>
      </c>
      <c r="AX158" s="6" t="s">
        <v>199</v>
      </c>
      <c r="AY158" s="6" t="s">
        <v>199</v>
      </c>
      <c r="AZ158" s="6" t="s">
        <v>199</v>
      </c>
      <c r="BA158" s="6" t="s">
        <v>199</v>
      </c>
      <c r="BB158" s="6" t="s">
        <v>199</v>
      </c>
      <c r="BC158" s="6" t="s">
        <v>199</v>
      </c>
      <c r="BD158" s="6" t="s">
        <v>199</v>
      </c>
      <c r="BE158" s="6" t="s">
        <v>199</v>
      </c>
      <c r="BF158" s="6" t="s">
        <v>200</v>
      </c>
      <c r="BG158" s="6" t="s">
        <v>199</v>
      </c>
      <c r="BH158" s="6" t="s">
        <v>0</v>
      </c>
      <c r="BI158" s="6" t="s">
        <v>200</v>
      </c>
      <c r="BJ158" s="6" t="s">
        <v>199</v>
      </c>
      <c r="BK158" s="6" t="s">
        <v>199</v>
      </c>
      <c r="BL158" s="6" t="s">
        <v>199</v>
      </c>
      <c r="BM158" s="6" t="s">
        <v>199</v>
      </c>
      <c r="BN158" s="6" t="s">
        <v>200</v>
      </c>
      <c r="BO158" s="6" t="s">
        <v>199</v>
      </c>
    </row>
    <row r="159" spans="1:67" x14ac:dyDescent="0.3">
      <c r="A159" s="6" t="s">
        <v>2698</v>
      </c>
      <c r="B159" s="6" t="s">
        <v>2699</v>
      </c>
      <c r="C159" s="6" t="s">
        <v>2700</v>
      </c>
      <c r="D159" s="6" t="s">
        <v>2701</v>
      </c>
      <c r="E159" s="6" t="s">
        <v>2702</v>
      </c>
      <c r="F159" s="6" t="s">
        <v>2634</v>
      </c>
      <c r="G159" s="6" t="s">
        <v>2430</v>
      </c>
      <c r="H159" s="6" t="s">
        <v>2378</v>
      </c>
      <c r="I159" s="6" t="s">
        <v>1954</v>
      </c>
      <c r="J159" s="6" t="s">
        <v>1723</v>
      </c>
      <c r="K159" s="6" t="s">
        <v>1702</v>
      </c>
      <c r="L159" s="6" t="s">
        <v>2328</v>
      </c>
      <c r="M159" s="6" t="s">
        <v>2703</v>
      </c>
      <c r="N159" s="6" t="s">
        <v>1705</v>
      </c>
      <c r="O159" s="6" t="s">
        <v>1705</v>
      </c>
      <c r="P159" s="6" t="s">
        <v>199</v>
      </c>
      <c r="Q159" s="6" t="s">
        <v>198</v>
      </c>
      <c r="R159" s="6" t="s">
        <v>1847</v>
      </c>
      <c r="S159" s="6" t="s">
        <v>199</v>
      </c>
      <c r="T159" s="6" t="s">
        <v>199</v>
      </c>
      <c r="U159" s="6" t="s">
        <v>0</v>
      </c>
      <c r="V159" s="6" t="s">
        <v>199</v>
      </c>
      <c r="W159" s="6" t="s">
        <v>199</v>
      </c>
      <c r="X159" s="6" t="s">
        <v>199</v>
      </c>
      <c r="Y159" s="6" t="s">
        <v>0</v>
      </c>
      <c r="Z159" s="6" t="s">
        <v>0</v>
      </c>
      <c r="AA159" s="6" t="s">
        <v>199</v>
      </c>
      <c r="AB159" s="6" t="s">
        <v>199</v>
      </c>
      <c r="AC159" s="6" t="s">
        <v>199</v>
      </c>
      <c r="AD159" s="6" t="s">
        <v>199</v>
      </c>
      <c r="AE159" s="6" t="s">
        <v>0</v>
      </c>
      <c r="AF159" s="6" t="s">
        <v>199</v>
      </c>
      <c r="AG159" s="6" t="s">
        <v>199</v>
      </c>
      <c r="AH159" s="6" t="s">
        <v>199</v>
      </c>
      <c r="AI159" s="6" t="s">
        <v>199</v>
      </c>
      <c r="AJ159" s="6" t="s">
        <v>199</v>
      </c>
      <c r="AK159" s="6" t="s">
        <v>199</v>
      </c>
      <c r="AL159" s="6" t="s">
        <v>199</v>
      </c>
      <c r="AM159" s="6" t="s">
        <v>199</v>
      </c>
      <c r="AN159" s="6" t="s">
        <v>199</v>
      </c>
      <c r="AO159" s="6" t="s">
        <v>199</v>
      </c>
      <c r="AP159" s="6" t="s">
        <v>199</v>
      </c>
      <c r="AQ159" s="6" t="s">
        <v>199</v>
      </c>
      <c r="AR159" s="6" t="s">
        <v>199</v>
      </c>
      <c r="AS159" s="6" t="s">
        <v>199</v>
      </c>
      <c r="AT159" s="6" t="s">
        <v>199</v>
      </c>
      <c r="AU159" s="6" t="s">
        <v>199</v>
      </c>
      <c r="AV159" s="6" t="s">
        <v>199</v>
      </c>
      <c r="AW159" s="6" t="s">
        <v>199</v>
      </c>
      <c r="AX159" s="6" t="s">
        <v>199</v>
      </c>
      <c r="AY159" s="6" t="s">
        <v>199</v>
      </c>
      <c r="AZ159" s="6" t="s">
        <v>199</v>
      </c>
      <c r="BA159" s="6" t="s">
        <v>199</v>
      </c>
      <c r="BB159" s="6" t="s">
        <v>199</v>
      </c>
      <c r="BC159" s="6" t="s">
        <v>0</v>
      </c>
      <c r="BD159" s="6" t="s">
        <v>199</v>
      </c>
      <c r="BE159" s="6" t="s">
        <v>199</v>
      </c>
      <c r="BF159" s="6" t="s">
        <v>1</v>
      </c>
      <c r="BG159" s="6" t="s">
        <v>199</v>
      </c>
      <c r="BH159" s="6" t="s">
        <v>1</v>
      </c>
      <c r="BI159" s="6" t="s">
        <v>198</v>
      </c>
      <c r="BJ159" s="6" t="s">
        <v>199</v>
      </c>
      <c r="BK159" s="6" t="s">
        <v>199</v>
      </c>
      <c r="BL159" s="6" t="s">
        <v>199</v>
      </c>
      <c r="BM159" s="6" t="s">
        <v>199</v>
      </c>
      <c r="BN159" s="6" t="s">
        <v>198</v>
      </c>
      <c r="BO159" s="6" t="s">
        <v>199</v>
      </c>
    </row>
    <row r="160" spans="1:67" x14ac:dyDescent="0.3">
      <c r="A160" s="6" t="s">
        <v>2704</v>
      </c>
      <c r="B160" s="6" t="s">
        <v>1707</v>
      </c>
      <c r="C160" s="6" t="s">
        <v>1707</v>
      </c>
      <c r="D160" s="6" t="s">
        <v>199</v>
      </c>
      <c r="E160" s="6" t="s">
        <v>199</v>
      </c>
      <c r="F160" s="6" t="s">
        <v>199</v>
      </c>
      <c r="G160" s="6" t="s">
        <v>1708</v>
      </c>
      <c r="H160" s="6" t="s">
        <v>1708</v>
      </c>
      <c r="I160" s="6" t="s">
        <v>199</v>
      </c>
      <c r="J160" s="6" t="s">
        <v>199</v>
      </c>
      <c r="K160" s="6" t="s">
        <v>1799</v>
      </c>
      <c r="L160" s="6" t="s">
        <v>1953</v>
      </c>
      <c r="M160" s="6" t="s">
        <v>199</v>
      </c>
      <c r="N160" s="6" t="s">
        <v>1705</v>
      </c>
      <c r="O160" s="6" t="s">
        <v>1705</v>
      </c>
      <c r="P160" s="6" t="s">
        <v>199</v>
      </c>
      <c r="Q160" s="6" t="s">
        <v>199</v>
      </c>
      <c r="R160" s="6" t="s">
        <v>199</v>
      </c>
      <c r="S160" s="6" t="s">
        <v>199</v>
      </c>
      <c r="T160" s="6" t="s">
        <v>199</v>
      </c>
      <c r="U160" s="6" t="s">
        <v>199</v>
      </c>
      <c r="V160" s="6" t="s">
        <v>199</v>
      </c>
      <c r="W160" s="6" t="s">
        <v>199</v>
      </c>
      <c r="X160" s="6" t="s">
        <v>199</v>
      </c>
      <c r="Y160" s="6" t="s">
        <v>199</v>
      </c>
      <c r="Z160" s="6" t="s">
        <v>199</v>
      </c>
      <c r="AA160" s="6" t="s">
        <v>199</v>
      </c>
      <c r="AB160" s="6" t="s">
        <v>199</v>
      </c>
      <c r="AC160" s="6" t="s">
        <v>199</v>
      </c>
      <c r="AD160" s="6" t="s">
        <v>199</v>
      </c>
      <c r="AE160" s="6" t="s">
        <v>199</v>
      </c>
      <c r="AF160" s="6" t="s">
        <v>199</v>
      </c>
      <c r="AG160" s="6" t="s">
        <v>199</v>
      </c>
      <c r="AH160" s="6" t="s">
        <v>199</v>
      </c>
      <c r="AI160" s="6" t="s">
        <v>199</v>
      </c>
      <c r="AJ160" s="6" t="s">
        <v>199</v>
      </c>
      <c r="AK160" s="6" t="s">
        <v>199</v>
      </c>
      <c r="AL160" s="6" t="s">
        <v>199</v>
      </c>
      <c r="AM160" s="6" t="s">
        <v>199</v>
      </c>
      <c r="AN160" s="6" t="s">
        <v>199</v>
      </c>
      <c r="AO160" s="6" t="s">
        <v>199</v>
      </c>
      <c r="AP160" s="6" t="s">
        <v>199</v>
      </c>
      <c r="AQ160" s="6" t="s">
        <v>199</v>
      </c>
      <c r="AR160" s="6" t="s">
        <v>199</v>
      </c>
      <c r="AS160" s="6" t="s">
        <v>199</v>
      </c>
      <c r="AT160" s="6" t="s">
        <v>199</v>
      </c>
      <c r="AU160" s="6" t="s">
        <v>199</v>
      </c>
      <c r="AV160" s="6" t="s">
        <v>199</v>
      </c>
      <c r="AW160" s="6" t="s">
        <v>199</v>
      </c>
      <c r="AX160" s="6" t="s">
        <v>199</v>
      </c>
      <c r="AY160" s="6" t="s">
        <v>199</v>
      </c>
      <c r="AZ160" s="6" t="s">
        <v>199</v>
      </c>
      <c r="BA160" s="6" t="s">
        <v>199</v>
      </c>
      <c r="BB160" s="6" t="s">
        <v>199</v>
      </c>
      <c r="BC160" s="6" t="s">
        <v>199</v>
      </c>
      <c r="BD160" s="6" t="s">
        <v>199</v>
      </c>
      <c r="BE160" s="6" t="s">
        <v>199</v>
      </c>
      <c r="BF160" s="6" t="s">
        <v>199</v>
      </c>
      <c r="BG160" s="6" t="s">
        <v>199</v>
      </c>
      <c r="BH160" s="6" t="s">
        <v>199</v>
      </c>
      <c r="BI160" s="6" t="s">
        <v>199</v>
      </c>
      <c r="BJ160" s="6" t="s">
        <v>199</v>
      </c>
      <c r="BK160" s="6" t="s">
        <v>199</v>
      </c>
      <c r="BL160" s="6" t="s">
        <v>199</v>
      </c>
      <c r="BM160" s="6" t="s">
        <v>199</v>
      </c>
      <c r="BN160" s="6" t="s">
        <v>199</v>
      </c>
      <c r="BO160" s="6" t="s">
        <v>199</v>
      </c>
    </row>
    <row r="161" spans="1:67" x14ac:dyDescent="0.3">
      <c r="A161" s="6" t="s">
        <v>2705</v>
      </c>
      <c r="B161" s="6" t="s">
        <v>2706</v>
      </c>
      <c r="C161" s="6" t="s">
        <v>2707</v>
      </c>
      <c r="D161" s="6" t="s">
        <v>1851</v>
      </c>
      <c r="E161" s="6" t="s">
        <v>2708</v>
      </c>
      <c r="F161" s="6" t="s">
        <v>2042</v>
      </c>
      <c r="G161" s="6" t="s">
        <v>2560</v>
      </c>
      <c r="H161" s="6" t="s">
        <v>2081</v>
      </c>
      <c r="I161" s="6" t="s">
        <v>1924</v>
      </c>
      <c r="J161" s="6" t="s">
        <v>2092</v>
      </c>
      <c r="K161" s="6" t="s">
        <v>1702</v>
      </c>
      <c r="L161" s="6" t="s">
        <v>2006</v>
      </c>
      <c r="M161" s="6" t="s">
        <v>2709</v>
      </c>
      <c r="N161" s="6" t="s">
        <v>1705</v>
      </c>
      <c r="O161" s="6" t="s">
        <v>1705</v>
      </c>
      <c r="P161" s="6" t="s">
        <v>200</v>
      </c>
      <c r="Q161" s="6" t="s">
        <v>2297</v>
      </c>
      <c r="R161" s="6" t="s">
        <v>2105</v>
      </c>
      <c r="S161" s="6" t="s">
        <v>199</v>
      </c>
      <c r="T161" s="6" t="s">
        <v>199</v>
      </c>
      <c r="U161" s="6" t="s">
        <v>0</v>
      </c>
      <c r="V161" s="6" t="s">
        <v>199</v>
      </c>
      <c r="W161" s="6" t="s">
        <v>199</v>
      </c>
      <c r="X161" s="6" t="s">
        <v>199</v>
      </c>
      <c r="Y161" s="6" t="s">
        <v>0</v>
      </c>
      <c r="Z161" s="6" t="s">
        <v>199</v>
      </c>
      <c r="AA161" s="6" t="s">
        <v>199</v>
      </c>
      <c r="AB161" s="6" t="s">
        <v>199</v>
      </c>
      <c r="AC161" s="6" t="s">
        <v>199</v>
      </c>
      <c r="AD161" s="6" t="s">
        <v>199</v>
      </c>
      <c r="AE161" s="6" t="s">
        <v>0</v>
      </c>
      <c r="AF161" s="6" t="s">
        <v>199</v>
      </c>
      <c r="AG161" s="6" t="s">
        <v>199</v>
      </c>
      <c r="AH161" s="6" t="s">
        <v>199</v>
      </c>
      <c r="AI161" s="6" t="s">
        <v>199</v>
      </c>
      <c r="AJ161" s="6" t="s">
        <v>199</v>
      </c>
      <c r="AK161" s="6" t="s">
        <v>199</v>
      </c>
      <c r="AL161" s="6" t="s">
        <v>199</v>
      </c>
      <c r="AM161" s="6" t="s">
        <v>199</v>
      </c>
      <c r="AN161" s="6" t="s">
        <v>199</v>
      </c>
      <c r="AO161" s="6" t="s">
        <v>199</v>
      </c>
      <c r="AP161" s="6" t="s">
        <v>199</v>
      </c>
      <c r="AQ161" s="6" t="s">
        <v>199</v>
      </c>
      <c r="AR161" s="6" t="s">
        <v>199</v>
      </c>
      <c r="AS161" s="6" t="s">
        <v>199</v>
      </c>
      <c r="AT161" s="6" t="s">
        <v>199</v>
      </c>
      <c r="AU161" s="6" t="s">
        <v>199</v>
      </c>
      <c r="AV161" s="6" t="s">
        <v>199</v>
      </c>
      <c r="AW161" s="6" t="s">
        <v>199</v>
      </c>
      <c r="AX161" s="6" t="s">
        <v>199</v>
      </c>
      <c r="AY161" s="6" t="s">
        <v>199</v>
      </c>
      <c r="AZ161" s="6" t="s">
        <v>199</v>
      </c>
      <c r="BA161" s="6" t="s">
        <v>199</v>
      </c>
      <c r="BB161" s="6" t="s">
        <v>199</v>
      </c>
      <c r="BC161" s="6" t="s">
        <v>0</v>
      </c>
      <c r="BD161" s="6" t="s">
        <v>199</v>
      </c>
      <c r="BE161" s="6" t="s">
        <v>199</v>
      </c>
      <c r="BF161" s="6" t="s">
        <v>1</v>
      </c>
      <c r="BG161" s="6" t="s">
        <v>199</v>
      </c>
      <c r="BH161" s="6" t="s">
        <v>199</v>
      </c>
      <c r="BI161" s="6" t="s">
        <v>1</v>
      </c>
      <c r="BJ161" s="6" t="s">
        <v>199</v>
      </c>
      <c r="BK161" s="6" t="s">
        <v>199</v>
      </c>
      <c r="BL161" s="6" t="s">
        <v>199</v>
      </c>
      <c r="BM161" s="6" t="s">
        <v>199</v>
      </c>
      <c r="BN161" s="6" t="s">
        <v>1</v>
      </c>
      <c r="BO161" s="6" t="s">
        <v>199</v>
      </c>
    </row>
    <row r="162" spans="1:67" x14ac:dyDescent="0.3">
      <c r="A162" s="6" t="s">
        <v>2710</v>
      </c>
      <c r="B162" s="6" t="s">
        <v>2711</v>
      </c>
      <c r="C162" s="6" t="s">
        <v>2712</v>
      </c>
      <c r="D162" s="6" t="s">
        <v>2713</v>
      </c>
      <c r="E162" s="6" t="s">
        <v>2714</v>
      </c>
      <c r="F162" s="6" t="s">
        <v>2336</v>
      </c>
      <c r="G162" s="6" t="s">
        <v>2560</v>
      </c>
      <c r="H162" s="6" t="s">
        <v>1874</v>
      </c>
      <c r="I162" s="6" t="s">
        <v>1859</v>
      </c>
      <c r="J162" s="6" t="s">
        <v>2612</v>
      </c>
      <c r="K162" s="6" t="s">
        <v>1703</v>
      </c>
      <c r="L162" s="6" t="s">
        <v>1798</v>
      </c>
      <c r="M162" s="6" t="s">
        <v>2715</v>
      </c>
      <c r="N162" s="6" t="s">
        <v>1705</v>
      </c>
      <c r="O162" s="6" t="s">
        <v>1705</v>
      </c>
      <c r="P162" s="6" t="s">
        <v>1615</v>
      </c>
      <c r="Q162" s="6" t="s">
        <v>2005</v>
      </c>
      <c r="R162" s="6" t="s">
        <v>1936</v>
      </c>
      <c r="S162" s="6" t="s">
        <v>199</v>
      </c>
      <c r="T162" s="6" t="s">
        <v>199</v>
      </c>
      <c r="U162" s="6" t="s">
        <v>0</v>
      </c>
      <c r="V162" s="6" t="s">
        <v>199</v>
      </c>
      <c r="W162" s="6" t="s">
        <v>199</v>
      </c>
      <c r="X162" s="6" t="s">
        <v>199</v>
      </c>
      <c r="Y162" s="6" t="s">
        <v>0</v>
      </c>
      <c r="Z162" s="6" t="s">
        <v>199</v>
      </c>
      <c r="AA162" s="6" t="s">
        <v>199</v>
      </c>
      <c r="AB162" s="6" t="s">
        <v>199</v>
      </c>
      <c r="AC162" s="6" t="s">
        <v>199</v>
      </c>
      <c r="AD162" s="6" t="s">
        <v>199</v>
      </c>
      <c r="AE162" s="6" t="s">
        <v>0</v>
      </c>
      <c r="AF162" s="6" t="s">
        <v>199</v>
      </c>
      <c r="AG162" s="6" t="s">
        <v>199</v>
      </c>
      <c r="AH162" s="6" t="s">
        <v>199</v>
      </c>
      <c r="AI162" s="6" t="s">
        <v>199</v>
      </c>
      <c r="AJ162" s="6" t="s">
        <v>199</v>
      </c>
      <c r="AK162" s="6" t="s">
        <v>199</v>
      </c>
      <c r="AL162" s="6" t="s">
        <v>199</v>
      </c>
      <c r="AM162" s="6" t="s">
        <v>199</v>
      </c>
      <c r="AN162" s="6" t="s">
        <v>199</v>
      </c>
      <c r="AO162" s="6" t="s">
        <v>199</v>
      </c>
      <c r="AP162" s="6" t="s">
        <v>199</v>
      </c>
      <c r="AQ162" s="6" t="s">
        <v>199</v>
      </c>
      <c r="AR162" s="6" t="s">
        <v>199</v>
      </c>
      <c r="AS162" s="6" t="s">
        <v>199</v>
      </c>
      <c r="AT162" s="6" t="s">
        <v>199</v>
      </c>
      <c r="AU162" s="6" t="s">
        <v>199</v>
      </c>
      <c r="AV162" s="6" t="s">
        <v>199</v>
      </c>
      <c r="AW162" s="6" t="s">
        <v>199</v>
      </c>
      <c r="AX162" s="6" t="s">
        <v>199</v>
      </c>
      <c r="AY162" s="6" t="s">
        <v>199</v>
      </c>
      <c r="AZ162" s="6" t="s">
        <v>199</v>
      </c>
      <c r="BA162" s="6" t="s">
        <v>199</v>
      </c>
      <c r="BB162" s="6" t="s">
        <v>199</v>
      </c>
      <c r="BC162" s="6" t="s">
        <v>0</v>
      </c>
      <c r="BD162" s="6" t="s">
        <v>199</v>
      </c>
      <c r="BE162" s="6" t="s">
        <v>199</v>
      </c>
      <c r="BF162" s="6" t="s">
        <v>1</v>
      </c>
      <c r="BG162" s="6" t="s">
        <v>199</v>
      </c>
      <c r="BH162" s="6" t="s">
        <v>0</v>
      </c>
      <c r="BI162" s="6" t="s">
        <v>197</v>
      </c>
      <c r="BJ162" s="6" t="s">
        <v>199</v>
      </c>
      <c r="BK162" s="6" t="s">
        <v>199</v>
      </c>
      <c r="BL162" s="6" t="s">
        <v>199</v>
      </c>
      <c r="BM162" s="6" t="s">
        <v>199</v>
      </c>
      <c r="BN162" s="6" t="s">
        <v>197</v>
      </c>
      <c r="BO162" s="6" t="s">
        <v>199</v>
      </c>
    </row>
    <row r="163" spans="1:67" x14ac:dyDescent="0.3">
      <c r="A163" s="6" t="s">
        <v>2716</v>
      </c>
      <c r="B163" s="6" t="s">
        <v>2717</v>
      </c>
      <c r="C163" s="6" t="s">
        <v>2718</v>
      </c>
      <c r="D163" s="6" t="s">
        <v>2719</v>
      </c>
      <c r="E163" s="6" t="s">
        <v>2720</v>
      </c>
      <c r="F163" s="6" t="s">
        <v>1840</v>
      </c>
      <c r="G163" s="6" t="s">
        <v>1873</v>
      </c>
      <c r="H163" s="6" t="s">
        <v>1751</v>
      </c>
      <c r="I163" s="6" t="s">
        <v>1844</v>
      </c>
      <c r="J163" s="6" t="s">
        <v>2721</v>
      </c>
      <c r="K163" s="6" t="s">
        <v>1754</v>
      </c>
      <c r="L163" s="6" t="s">
        <v>2005</v>
      </c>
      <c r="M163" s="6" t="s">
        <v>2722</v>
      </c>
      <c r="N163" s="6" t="s">
        <v>1705</v>
      </c>
      <c r="O163" s="6" t="s">
        <v>1705</v>
      </c>
      <c r="P163" s="6" t="s">
        <v>1613</v>
      </c>
      <c r="Q163" s="6" t="s">
        <v>1934</v>
      </c>
      <c r="R163" s="6" t="s">
        <v>2105</v>
      </c>
      <c r="S163" s="6" t="s">
        <v>199</v>
      </c>
      <c r="T163" s="6" t="s">
        <v>199</v>
      </c>
      <c r="U163" s="6" t="s">
        <v>199</v>
      </c>
      <c r="V163" s="6" t="s">
        <v>199</v>
      </c>
      <c r="W163" s="6" t="s">
        <v>199</v>
      </c>
      <c r="X163" s="6" t="s">
        <v>199</v>
      </c>
      <c r="Y163" s="6" t="s">
        <v>199</v>
      </c>
      <c r="Z163" s="6" t="s">
        <v>199</v>
      </c>
      <c r="AA163" s="6" t="s">
        <v>199</v>
      </c>
      <c r="AB163" s="6" t="s">
        <v>199</v>
      </c>
      <c r="AC163" s="6" t="s">
        <v>199</v>
      </c>
      <c r="AD163" s="6" t="s">
        <v>199</v>
      </c>
      <c r="AE163" s="6" t="s">
        <v>199</v>
      </c>
      <c r="AF163" s="6" t="s">
        <v>199</v>
      </c>
      <c r="AG163" s="6" t="s">
        <v>199</v>
      </c>
      <c r="AH163" s="6" t="s">
        <v>199</v>
      </c>
      <c r="AI163" s="6" t="s">
        <v>199</v>
      </c>
      <c r="AJ163" s="6" t="s">
        <v>199</v>
      </c>
      <c r="AK163" s="6" t="s">
        <v>199</v>
      </c>
      <c r="AL163" s="6" t="s">
        <v>199</v>
      </c>
      <c r="AM163" s="6" t="s">
        <v>199</v>
      </c>
      <c r="AN163" s="6" t="s">
        <v>199</v>
      </c>
      <c r="AO163" s="6" t="s">
        <v>199</v>
      </c>
      <c r="AP163" s="6" t="s">
        <v>199</v>
      </c>
      <c r="AQ163" s="6" t="s">
        <v>199</v>
      </c>
      <c r="AR163" s="6" t="s">
        <v>199</v>
      </c>
      <c r="AS163" s="6" t="s">
        <v>199</v>
      </c>
      <c r="AT163" s="6" t="s">
        <v>199</v>
      </c>
      <c r="AU163" s="6" t="s">
        <v>199</v>
      </c>
      <c r="AV163" s="6" t="s">
        <v>199</v>
      </c>
      <c r="AW163" s="6" t="s">
        <v>199</v>
      </c>
      <c r="AX163" s="6" t="s">
        <v>199</v>
      </c>
      <c r="AY163" s="6" t="s">
        <v>199</v>
      </c>
      <c r="AZ163" s="6" t="s">
        <v>0</v>
      </c>
      <c r="BA163" s="6" t="s">
        <v>199</v>
      </c>
      <c r="BB163" s="6" t="s">
        <v>199</v>
      </c>
      <c r="BC163" s="6" t="s">
        <v>199</v>
      </c>
      <c r="BD163" s="6" t="s">
        <v>199</v>
      </c>
      <c r="BE163" s="6" t="s">
        <v>199</v>
      </c>
      <c r="BF163" s="6" t="s">
        <v>0</v>
      </c>
      <c r="BG163" s="6" t="s">
        <v>199</v>
      </c>
      <c r="BH163" s="6" t="s">
        <v>199</v>
      </c>
      <c r="BI163" s="6" t="s">
        <v>1</v>
      </c>
      <c r="BJ163" s="6" t="s">
        <v>199</v>
      </c>
      <c r="BK163" s="6" t="s">
        <v>199</v>
      </c>
      <c r="BL163" s="6" t="s">
        <v>199</v>
      </c>
      <c r="BM163" s="6" t="s">
        <v>199</v>
      </c>
      <c r="BN163" s="6" t="s">
        <v>1</v>
      </c>
      <c r="BO163" s="6" t="s">
        <v>199</v>
      </c>
    </row>
    <row r="164" spans="1:67" x14ac:dyDescent="0.3">
      <c r="A164" s="6" t="s">
        <v>2716</v>
      </c>
      <c r="B164" s="6" t="s">
        <v>1707</v>
      </c>
      <c r="C164" s="6" t="s">
        <v>1707</v>
      </c>
      <c r="D164" s="6" t="s">
        <v>199</v>
      </c>
      <c r="E164" s="6" t="s">
        <v>199</v>
      </c>
      <c r="F164" s="6" t="s">
        <v>199</v>
      </c>
      <c r="G164" s="6" t="s">
        <v>1708</v>
      </c>
      <c r="H164" s="6" t="s">
        <v>1708</v>
      </c>
      <c r="I164" s="6" t="s">
        <v>0</v>
      </c>
      <c r="J164" s="6" t="s">
        <v>2016</v>
      </c>
      <c r="K164" s="6" t="s">
        <v>1754</v>
      </c>
      <c r="L164" s="6" t="s">
        <v>2005</v>
      </c>
      <c r="M164" s="6" t="s">
        <v>2722</v>
      </c>
      <c r="N164" s="6" t="s">
        <v>1705</v>
      </c>
      <c r="O164" s="6" t="s">
        <v>1705</v>
      </c>
      <c r="P164" s="6" t="s">
        <v>1613</v>
      </c>
      <c r="Q164" s="6" t="s">
        <v>1934</v>
      </c>
      <c r="R164" s="6" t="s">
        <v>2105</v>
      </c>
      <c r="S164" s="6" t="s">
        <v>199</v>
      </c>
      <c r="T164" s="6" t="s">
        <v>199</v>
      </c>
      <c r="U164" s="6" t="s">
        <v>199</v>
      </c>
      <c r="V164" s="6" t="s">
        <v>199</v>
      </c>
      <c r="W164" s="6" t="s">
        <v>199</v>
      </c>
      <c r="X164" s="6" t="s">
        <v>199</v>
      </c>
      <c r="Y164" s="6" t="s">
        <v>199</v>
      </c>
      <c r="Z164" s="6" t="s">
        <v>199</v>
      </c>
      <c r="AA164" s="6" t="s">
        <v>199</v>
      </c>
      <c r="AB164" s="6" t="s">
        <v>199</v>
      </c>
      <c r="AC164" s="6" t="s">
        <v>199</v>
      </c>
      <c r="AD164" s="6" t="s">
        <v>199</v>
      </c>
      <c r="AE164" s="6" t="s">
        <v>199</v>
      </c>
      <c r="AF164" s="6" t="s">
        <v>199</v>
      </c>
      <c r="AG164" s="6" t="s">
        <v>199</v>
      </c>
      <c r="AH164" s="6" t="s">
        <v>199</v>
      </c>
      <c r="AI164" s="6" t="s">
        <v>199</v>
      </c>
      <c r="AJ164" s="6" t="s">
        <v>199</v>
      </c>
      <c r="AK164" s="6" t="s">
        <v>199</v>
      </c>
      <c r="AL164" s="6" t="s">
        <v>199</v>
      </c>
      <c r="AM164" s="6" t="s">
        <v>199</v>
      </c>
      <c r="AN164" s="6" t="s">
        <v>199</v>
      </c>
      <c r="AO164" s="6" t="s">
        <v>199</v>
      </c>
      <c r="AP164" s="6" t="s">
        <v>199</v>
      </c>
      <c r="AQ164" s="6" t="s">
        <v>199</v>
      </c>
      <c r="AR164" s="6" t="s">
        <v>199</v>
      </c>
      <c r="AS164" s="6" t="s">
        <v>199</v>
      </c>
      <c r="AT164" s="6" t="s">
        <v>199</v>
      </c>
      <c r="AU164" s="6" t="s">
        <v>199</v>
      </c>
      <c r="AV164" s="6" t="s">
        <v>199</v>
      </c>
      <c r="AW164" s="6" t="s">
        <v>199</v>
      </c>
      <c r="AX164" s="6" t="s">
        <v>199</v>
      </c>
      <c r="AY164" s="6" t="s">
        <v>199</v>
      </c>
      <c r="AZ164" s="6" t="s">
        <v>199</v>
      </c>
      <c r="BA164" s="6" t="s">
        <v>199</v>
      </c>
      <c r="BB164" s="6" t="s">
        <v>199</v>
      </c>
      <c r="BC164" s="6" t="s">
        <v>198</v>
      </c>
      <c r="BD164" s="6" t="s">
        <v>201</v>
      </c>
      <c r="BE164" s="6" t="s">
        <v>199</v>
      </c>
      <c r="BF164" s="6" t="s">
        <v>0</v>
      </c>
      <c r="BG164" s="6" t="s">
        <v>199</v>
      </c>
      <c r="BH164" s="6" t="s">
        <v>199</v>
      </c>
      <c r="BI164" s="6" t="s">
        <v>1</v>
      </c>
      <c r="BJ164" s="6" t="s">
        <v>199</v>
      </c>
      <c r="BK164" s="6" t="s">
        <v>199</v>
      </c>
      <c r="BL164" s="6" t="s">
        <v>199</v>
      </c>
      <c r="BM164" s="6" t="s">
        <v>199</v>
      </c>
      <c r="BN164" s="6" t="s">
        <v>1</v>
      </c>
      <c r="BO164" s="6" t="s">
        <v>199</v>
      </c>
    </row>
    <row r="165" spans="1:67" x14ac:dyDescent="0.3">
      <c r="A165" s="6" t="s">
        <v>2723</v>
      </c>
      <c r="B165" s="6" t="s">
        <v>1707</v>
      </c>
      <c r="C165" s="6" t="s">
        <v>1707</v>
      </c>
      <c r="D165" s="6" t="s">
        <v>199</v>
      </c>
      <c r="E165" s="6" t="s">
        <v>199</v>
      </c>
      <c r="F165" s="6" t="s">
        <v>199</v>
      </c>
      <c r="G165" s="6" t="s">
        <v>1708</v>
      </c>
      <c r="H165" s="6" t="s">
        <v>1708</v>
      </c>
      <c r="I165" s="6" t="s">
        <v>0</v>
      </c>
      <c r="J165" s="6" t="s">
        <v>1799</v>
      </c>
      <c r="K165" s="6" t="s">
        <v>1702</v>
      </c>
      <c r="L165" s="6" t="s">
        <v>1741</v>
      </c>
      <c r="M165" s="6" t="s">
        <v>199</v>
      </c>
      <c r="N165" s="6" t="s">
        <v>1705</v>
      </c>
      <c r="O165" s="6" t="s">
        <v>1705</v>
      </c>
      <c r="P165" s="6" t="s">
        <v>199</v>
      </c>
      <c r="Q165" s="6" t="s">
        <v>199</v>
      </c>
      <c r="R165" s="6" t="s">
        <v>199</v>
      </c>
      <c r="S165" s="6" t="s">
        <v>199</v>
      </c>
      <c r="T165" s="6" t="s">
        <v>199</v>
      </c>
      <c r="U165" s="6" t="s">
        <v>0</v>
      </c>
      <c r="V165" s="6" t="s">
        <v>199</v>
      </c>
      <c r="W165" s="6" t="s">
        <v>199</v>
      </c>
      <c r="X165" s="6" t="s">
        <v>199</v>
      </c>
      <c r="Y165" s="6" t="s">
        <v>199</v>
      </c>
      <c r="Z165" s="6" t="s">
        <v>199</v>
      </c>
      <c r="AA165" s="6" t="s">
        <v>199</v>
      </c>
      <c r="AB165" s="6" t="s">
        <v>199</v>
      </c>
      <c r="AC165" s="6" t="s">
        <v>199</v>
      </c>
      <c r="AD165" s="6" t="s">
        <v>199</v>
      </c>
      <c r="AE165" s="6" t="s">
        <v>199</v>
      </c>
      <c r="AF165" s="6" t="s">
        <v>199</v>
      </c>
      <c r="AG165" s="6" t="s">
        <v>199</v>
      </c>
      <c r="AH165" s="6" t="s">
        <v>199</v>
      </c>
      <c r="AI165" s="6" t="s">
        <v>199</v>
      </c>
      <c r="AJ165" s="6" t="s">
        <v>199</v>
      </c>
      <c r="AK165" s="6" t="s">
        <v>199</v>
      </c>
      <c r="AL165" s="6" t="s">
        <v>199</v>
      </c>
      <c r="AM165" s="6" t="s">
        <v>199</v>
      </c>
      <c r="AN165" s="6" t="s">
        <v>199</v>
      </c>
      <c r="AO165" s="6" t="s">
        <v>199</v>
      </c>
      <c r="AP165" s="6" t="s">
        <v>199</v>
      </c>
      <c r="AQ165" s="6" t="s">
        <v>199</v>
      </c>
      <c r="AR165" s="6" t="s">
        <v>199</v>
      </c>
      <c r="AS165" s="6" t="s">
        <v>199</v>
      </c>
      <c r="AT165" s="6" t="s">
        <v>199</v>
      </c>
      <c r="AU165" s="6" t="s">
        <v>199</v>
      </c>
      <c r="AV165" s="6" t="s">
        <v>199</v>
      </c>
      <c r="AW165" s="6" t="s">
        <v>1</v>
      </c>
      <c r="AX165" s="6" t="s">
        <v>0</v>
      </c>
      <c r="AY165" s="6" t="s">
        <v>199</v>
      </c>
      <c r="AZ165" s="6" t="s">
        <v>199</v>
      </c>
      <c r="BA165" s="6" t="s">
        <v>199</v>
      </c>
      <c r="BB165" s="6" t="s">
        <v>199</v>
      </c>
      <c r="BC165" s="6" t="s">
        <v>0</v>
      </c>
      <c r="BD165" s="6" t="s">
        <v>199</v>
      </c>
      <c r="BE165" s="6" t="s">
        <v>199</v>
      </c>
      <c r="BF165" s="6" t="s">
        <v>1</v>
      </c>
      <c r="BG165" s="6" t="s">
        <v>199</v>
      </c>
      <c r="BH165" s="6" t="s">
        <v>199</v>
      </c>
      <c r="BI165" s="6" t="s">
        <v>197</v>
      </c>
      <c r="BJ165" s="6" t="s">
        <v>199</v>
      </c>
      <c r="BK165" s="6" t="s">
        <v>199</v>
      </c>
      <c r="BL165" s="6" t="s">
        <v>199</v>
      </c>
      <c r="BM165" s="6" t="s">
        <v>199</v>
      </c>
      <c r="BN165" s="6" t="s">
        <v>197</v>
      </c>
      <c r="BO165" s="6" t="s">
        <v>199</v>
      </c>
    </row>
    <row r="166" spans="1:67" x14ac:dyDescent="0.3">
      <c r="A166" s="6" t="s">
        <v>2724</v>
      </c>
      <c r="B166" s="6" t="s">
        <v>1707</v>
      </c>
      <c r="C166" s="6" t="s">
        <v>1707</v>
      </c>
      <c r="D166" s="6" t="s">
        <v>199</v>
      </c>
      <c r="E166" s="6" t="s">
        <v>199</v>
      </c>
      <c r="F166" s="6" t="s">
        <v>2266</v>
      </c>
      <c r="G166" s="6" t="s">
        <v>1708</v>
      </c>
      <c r="H166" s="6" t="s">
        <v>1708</v>
      </c>
      <c r="I166" s="6" t="s">
        <v>199</v>
      </c>
      <c r="J166" s="6" t="s">
        <v>199</v>
      </c>
      <c r="K166" s="6" t="s">
        <v>1833</v>
      </c>
      <c r="L166" s="6" t="s">
        <v>1814</v>
      </c>
      <c r="M166" s="6" t="s">
        <v>199</v>
      </c>
      <c r="N166" s="6" t="s">
        <v>1705</v>
      </c>
      <c r="O166" s="6" t="s">
        <v>1705</v>
      </c>
      <c r="P166" s="6" t="s">
        <v>199</v>
      </c>
      <c r="Q166" s="6" t="s">
        <v>199</v>
      </c>
      <c r="R166" s="6" t="s">
        <v>199</v>
      </c>
      <c r="S166" s="6" t="s">
        <v>199</v>
      </c>
      <c r="T166" s="6" t="s">
        <v>199</v>
      </c>
      <c r="U166" s="6" t="s">
        <v>199</v>
      </c>
      <c r="V166" s="6" t="s">
        <v>199</v>
      </c>
      <c r="W166" s="6" t="s">
        <v>199</v>
      </c>
      <c r="X166" s="6" t="s">
        <v>199</v>
      </c>
      <c r="Y166" s="6" t="s">
        <v>199</v>
      </c>
      <c r="Z166" s="6" t="s">
        <v>199</v>
      </c>
      <c r="AA166" s="6" t="s">
        <v>199</v>
      </c>
      <c r="AB166" s="6" t="s">
        <v>199</v>
      </c>
      <c r="AC166" s="6" t="s">
        <v>199</v>
      </c>
      <c r="AD166" s="6" t="s">
        <v>199</v>
      </c>
      <c r="AE166" s="6" t="s">
        <v>199</v>
      </c>
      <c r="AF166" s="6" t="s">
        <v>199</v>
      </c>
      <c r="AG166" s="6" t="s">
        <v>199</v>
      </c>
      <c r="AH166" s="6" t="s">
        <v>199</v>
      </c>
      <c r="AI166" s="6" t="s">
        <v>199</v>
      </c>
      <c r="AJ166" s="6" t="s">
        <v>199</v>
      </c>
      <c r="AK166" s="6" t="s">
        <v>199</v>
      </c>
      <c r="AL166" s="6" t="s">
        <v>199</v>
      </c>
      <c r="AM166" s="6" t="s">
        <v>199</v>
      </c>
      <c r="AN166" s="6" t="s">
        <v>199</v>
      </c>
      <c r="AO166" s="6" t="s">
        <v>199</v>
      </c>
      <c r="AP166" s="6" t="s">
        <v>199</v>
      </c>
      <c r="AQ166" s="6" t="s">
        <v>199</v>
      </c>
      <c r="AR166" s="6" t="s">
        <v>199</v>
      </c>
      <c r="AS166" s="6" t="s">
        <v>199</v>
      </c>
      <c r="AT166" s="6" t="s">
        <v>199</v>
      </c>
      <c r="AU166" s="6" t="s">
        <v>199</v>
      </c>
      <c r="AV166" s="6" t="s">
        <v>199</v>
      </c>
      <c r="AW166" s="6" t="s">
        <v>199</v>
      </c>
      <c r="AX166" s="6" t="s">
        <v>199</v>
      </c>
      <c r="AY166" s="6" t="s">
        <v>199</v>
      </c>
      <c r="AZ166" s="6" t="s">
        <v>199</v>
      </c>
      <c r="BA166" s="6" t="s">
        <v>199</v>
      </c>
      <c r="BB166" s="6" t="s">
        <v>199</v>
      </c>
      <c r="BC166" s="6" t="s">
        <v>199</v>
      </c>
      <c r="BD166" s="6" t="s">
        <v>199</v>
      </c>
      <c r="BE166" s="6" t="s">
        <v>199</v>
      </c>
      <c r="BF166" s="6" t="s">
        <v>1</v>
      </c>
      <c r="BG166" s="6" t="s">
        <v>199</v>
      </c>
      <c r="BH166" s="6" t="s">
        <v>197</v>
      </c>
      <c r="BI166" s="6" t="s">
        <v>1615</v>
      </c>
      <c r="BJ166" s="6" t="s">
        <v>199</v>
      </c>
      <c r="BK166" s="6" t="s">
        <v>199</v>
      </c>
      <c r="BL166" s="6" t="s">
        <v>199</v>
      </c>
      <c r="BM166" s="6" t="s">
        <v>199</v>
      </c>
      <c r="BN166" s="6" t="s">
        <v>1825</v>
      </c>
      <c r="BO166" s="6" t="s">
        <v>199</v>
      </c>
    </row>
    <row r="167" spans="1:67" x14ac:dyDescent="0.3">
      <c r="A167" s="6" t="s">
        <v>2725</v>
      </c>
      <c r="B167" s="6" t="s">
        <v>1707</v>
      </c>
      <c r="C167" s="6" t="s">
        <v>1707</v>
      </c>
      <c r="D167" s="6" t="s">
        <v>199</v>
      </c>
      <c r="E167" s="6" t="s">
        <v>199</v>
      </c>
      <c r="F167" s="6" t="s">
        <v>199</v>
      </c>
      <c r="G167" s="6" t="s">
        <v>1708</v>
      </c>
      <c r="H167" s="6" t="s">
        <v>1708</v>
      </c>
      <c r="I167" s="6" t="s">
        <v>199</v>
      </c>
      <c r="J167" s="6" t="s">
        <v>199</v>
      </c>
      <c r="K167" s="6" t="s">
        <v>1709</v>
      </c>
      <c r="L167" s="6" t="s">
        <v>1825</v>
      </c>
      <c r="M167" s="6" t="s">
        <v>199</v>
      </c>
      <c r="N167" s="6" t="s">
        <v>1705</v>
      </c>
      <c r="O167" s="6" t="s">
        <v>1705</v>
      </c>
      <c r="P167" s="6" t="s">
        <v>199</v>
      </c>
      <c r="Q167" s="6" t="s">
        <v>199</v>
      </c>
      <c r="R167" s="6" t="s">
        <v>199</v>
      </c>
      <c r="S167" s="6" t="s">
        <v>199</v>
      </c>
      <c r="T167" s="6" t="s">
        <v>199</v>
      </c>
      <c r="U167" s="6" t="s">
        <v>199</v>
      </c>
      <c r="V167" s="6" t="s">
        <v>199</v>
      </c>
      <c r="W167" s="6" t="s">
        <v>199</v>
      </c>
      <c r="X167" s="6" t="s">
        <v>199</v>
      </c>
      <c r="Y167" s="6" t="s">
        <v>199</v>
      </c>
      <c r="Z167" s="6" t="s">
        <v>199</v>
      </c>
      <c r="AA167" s="6" t="s">
        <v>199</v>
      </c>
      <c r="AB167" s="6" t="s">
        <v>199</v>
      </c>
      <c r="AC167" s="6" t="s">
        <v>199</v>
      </c>
      <c r="AD167" s="6" t="s">
        <v>199</v>
      </c>
      <c r="AE167" s="6" t="s">
        <v>199</v>
      </c>
      <c r="AF167" s="6" t="s">
        <v>199</v>
      </c>
      <c r="AG167" s="6" t="s">
        <v>199</v>
      </c>
      <c r="AH167" s="6" t="s">
        <v>199</v>
      </c>
      <c r="AI167" s="6" t="s">
        <v>199</v>
      </c>
      <c r="AJ167" s="6" t="s">
        <v>199</v>
      </c>
      <c r="AK167" s="6" t="s">
        <v>199</v>
      </c>
      <c r="AL167" s="6" t="s">
        <v>199</v>
      </c>
      <c r="AM167" s="6" t="s">
        <v>199</v>
      </c>
      <c r="AN167" s="6" t="s">
        <v>199</v>
      </c>
      <c r="AO167" s="6" t="s">
        <v>199</v>
      </c>
      <c r="AP167" s="6" t="s">
        <v>199</v>
      </c>
      <c r="AQ167" s="6" t="s">
        <v>199</v>
      </c>
      <c r="AR167" s="6" t="s">
        <v>199</v>
      </c>
      <c r="AS167" s="6" t="s">
        <v>199</v>
      </c>
      <c r="AT167" s="6" t="s">
        <v>199</v>
      </c>
      <c r="AU167" s="6" t="s">
        <v>199</v>
      </c>
      <c r="AV167" s="6" t="s">
        <v>199</v>
      </c>
      <c r="AW167" s="6" t="s">
        <v>199</v>
      </c>
      <c r="AX167" s="6" t="s">
        <v>199</v>
      </c>
      <c r="AY167" s="6" t="s">
        <v>199</v>
      </c>
      <c r="AZ167" s="6" t="s">
        <v>199</v>
      </c>
      <c r="BA167" s="6" t="s">
        <v>199</v>
      </c>
      <c r="BB167" s="6" t="s">
        <v>199</v>
      </c>
      <c r="BC167" s="6" t="s">
        <v>199</v>
      </c>
      <c r="BD167" s="6" t="s">
        <v>199</v>
      </c>
      <c r="BE167" s="6" t="s">
        <v>199</v>
      </c>
      <c r="BF167" s="6" t="s">
        <v>0</v>
      </c>
      <c r="BG167" s="6" t="s">
        <v>199</v>
      </c>
      <c r="BH167" s="6" t="s">
        <v>0</v>
      </c>
      <c r="BI167" s="6" t="s">
        <v>0</v>
      </c>
      <c r="BJ167" s="6" t="s">
        <v>199</v>
      </c>
      <c r="BK167" s="6" t="s">
        <v>199</v>
      </c>
      <c r="BL167" s="6" t="s">
        <v>199</v>
      </c>
      <c r="BM167" s="6" t="s">
        <v>199</v>
      </c>
      <c r="BN167" s="6" t="s">
        <v>0</v>
      </c>
      <c r="BO167" s="6" t="s">
        <v>199</v>
      </c>
    </row>
    <row r="168" spans="1:67" x14ac:dyDescent="0.3">
      <c r="A168" s="6" t="s">
        <v>2726</v>
      </c>
      <c r="B168" s="6" t="s">
        <v>2727</v>
      </c>
      <c r="C168" s="6" t="s">
        <v>2728</v>
      </c>
      <c r="D168" s="6" t="s">
        <v>2729</v>
      </c>
      <c r="E168" s="6" t="s">
        <v>2730</v>
      </c>
      <c r="F168" s="6" t="s">
        <v>2731</v>
      </c>
      <c r="G168" s="6" t="s">
        <v>2732</v>
      </c>
      <c r="H168" s="6" t="s">
        <v>2279</v>
      </c>
      <c r="I168" s="6" t="s">
        <v>201</v>
      </c>
      <c r="J168" s="6" t="s">
        <v>1615</v>
      </c>
      <c r="K168" s="6" t="s">
        <v>1702</v>
      </c>
      <c r="L168" s="6" t="s">
        <v>2036</v>
      </c>
      <c r="M168" s="6" t="s">
        <v>2733</v>
      </c>
      <c r="N168" s="6" t="s">
        <v>1705</v>
      </c>
      <c r="O168" s="6" t="s">
        <v>1705</v>
      </c>
      <c r="P168" s="6" t="s">
        <v>199</v>
      </c>
      <c r="Q168" s="6" t="s">
        <v>199</v>
      </c>
      <c r="R168" s="6" t="s">
        <v>201</v>
      </c>
      <c r="S168" s="6" t="s">
        <v>199</v>
      </c>
      <c r="T168" s="6" t="s">
        <v>199</v>
      </c>
      <c r="U168" s="6" t="s">
        <v>197</v>
      </c>
      <c r="V168" s="6" t="s">
        <v>199</v>
      </c>
      <c r="W168" s="6" t="s">
        <v>199</v>
      </c>
      <c r="X168" s="6" t="s">
        <v>199</v>
      </c>
      <c r="Y168" s="6" t="s">
        <v>197</v>
      </c>
      <c r="Z168" s="6" t="s">
        <v>199</v>
      </c>
      <c r="AA168" s="6" t="s">
        <v>199</v>
      </c>
      <c r="AB168" s="6" t="s">
        <v>199</v>
      </c>
      <c r="AC168" s="6" t="s">
        <v>199</v>
      </c>
      <c r="AD168" s="6" t="s">
        <v>199</v>
      </c>
      <c r="AE168" s="6" t="s">
        <v>1</v>
      </c>
      <c r="AF168" s="6" t="s">
        <v>199</v>
      </c>
      <c r="AG168" s="6" t="s">
        <v>199</v>
      </c>
      <c r="AH168" s="6" t="s">
        <v>199</v>
      </c>
      <c r="AI168" s="6" t="s">
        <v>199</v>
      </c>
      <c r="AJ168" s="6" t="s">
        <v>199</v>
      </c>
      <c r="AK168" s="6" t="s">
        <v>199</v>
      </c>
      <c r="AL168" s="6" t="s">
        <v>199</v>
      </c>
      <c r="AM168" s="6" t="s">
        <v>199</v>
      </c>
      <c r="AN168" s="6" t="s">
        <v>199</v>
      </c>
      <c r="AO168" s="6" t="s">
        <v>199</v>
      </c>
      <c r="AP168" s="6" t="s">
        <v>199</v>
      </c>
      <c r="AQ168" s="6" t="s">
        <v>199</v>
      </c>
      <c r="AR168" s="6" t="s">
        <v>199</v>
      </c>
      <c r="AS168" s="6" t="s">
        <v>199</v>
      </c>
      <c r="AT168" s="6" t="s">
        <v>199</v>
      </c>
      <c r="AU168" s="6" t="s">
        <v>0</v>
      </c>
      <c r="AV168" s="6" t="s">
        <v>199</v>
      </c>
      <c r="AW168" s="6" t="s">
        <v>199</v>
      </c>
      <c r="AX168" s="6" t="s">
        <v>199</v>
      </c>
      <c r="AY168" s="6" t="s">
        <v>199</v>
      </c>
      <c r="AZ168" s="6" t="s">
        <v>199</v>
      </c>
      <c r="BA168" s="6" t="s">
        <v>199</v>
      </c>
      <c r="BB168" s="6" t="s">
        <v>199</v>
      </c>
      <c r="BC168" s="6" t="s">
        <v>197</v>
      </c>
      <c r="BD168" s="6" t="s">
        <v>199</v>
      </c>
      <c r="BE168" s="6" t="s">
        <v>199</v>
      </c>
      <c r="BF168" s="6" t="s">
        <v>1613</v>
      </c>
      <c r="BG168" s="6" t="s">
        <v>199</v>
      </c>
      <c r="BH168" s="6" t="s">
        <v>0</v>
      </c>
      <c r="BI168" s="6" t="s">
        <v>1613</v>
      </c>
      <c r="BJ168" s="6" t="s">
        <v>199</v>
      </c>
      <c r="BK168" s="6" t="s">
        <v>199</v>
      </c>
      <c r="BL168" s="6" t="s">
        <v>199</v>
      </c>
      <c r="BM168" s="6" t="s">
        <v>199</v>
      </c>
      <c r="BN168" s="6" t="s">
        <v>1768</v>
      </c>
      <c r="BO168" s="6" t="s">
        <v>197</v>
      </c>
    </row>
    <row r="169" spans="1:67" x14ac:dyDescent="0.3">
      <c r="A169" s="6" t="s">
        <v>2734</v>
      </c>
      <c r="B169" s="6" t="s">
        <v>2735</v>
      </c>
      <c r="C169" s="6" t="s">
        <v>2736</v>
      </c>
      <c r="D169" s="6" t="s">
        <v>2737</v>
      </c>
      <c r="E169" s="6" t="s">
        <v>2738</v>
      </c>
      <c r="F169" s="6" t="s">
        <v>2182</v>
      </c>
      <c r="G169" s="6" t="s">
        <v>2279</v>
      </c>
      <c r="H169" s="6" t="s">
        <v>2024</v>
      </c>
      <c r="I169" s="6" t="s">
        <v>1925</v>
      </c>
      <c r="J169" s="6" t="s">
        <v>2031</v>
      </c>
      <c r="K169" s="6" t="s">
        <v>2411</v>
      </c>
      <c r="L169" s="6" t="s">
        <v>2075</v>
      </c>
      <c r="M169" s="6" t="s">
        <v>2739</v>
      </c>
      <c r="N169" s="6" t="s">
        <v>1705</v>
      </c>
      <c r="O169" s="6" t="s">
        <v>1705</v>
      </c>
      <c r="P169" s="6" t="s">
        <v>1768</v>
      </c>
      <c r="Q169" s="6" t="s">
        <v>2193</v>
      </c>
      <c r="R169" s="6" t="s">
        <v>2297</v>
      </c>
      <c r="S169" s="6" t="s">
        <v>199</v>
      </c>
      <c r="T169" s="6" t="s">
        <v>199</v>
      </c>
      <c r="U169" s="6" t="s">
        <v>197</v>
      </c>
      <c r="V169" s="6" t="s">
        <v>199</v>
      </c>
      <c r="W169" s="6" t="s">
        <v>199</v>
      </c>
      <c r="X169" s="6" t="s">
        <v>199</v>
      </c>
      <c r="Y169" s="6" t="s">
        <v>0</v>
      </c>
      <c r="Z169" s="6" t="s">
        <v>199</v>
      </c>
      <c r="AA169" s="6" t="s">
        <v>199</v>
      </c>
      <c r="AB169" s="6" t="s">
        <v>199</v>
      </c>
      <c r="AC169" s="6" t="s">
        <v>199</v>
      </c>
      <c r="AD169" s="6" t="s">
        <v>199</v>
      </c>
      <c r="AE169" s="6" t="s">
        <v>0</v>
      </c>
      <c r="AF169" s="6" t="s">
        <v>199</v>
      </c>
      <c r="AG169" s="6" t="s">
        <v>199</v>
      </c>
      <c r="AH169" s="6" t="s">
        <v>199</v>
      </c>
      <c r="AI169" s="6" t="s">
        <v>199</v>
      </c>
      <c r="AJ169" s="6" t="s">
        <v>199</v>
      </c>
      <c r="AK169" s="6" t="s">
        <v>199</v>
      </c>
      <c r="AL169" s="6" t="s">
        <v>199</v>
      </c>
      <c r="AM169" s="6" t="s">
        <v>0</v>
      </c>
      <c r="AN169" s="6" t="s">
        <v>199</v>
      </c>
      <c r="AO169" s="6" t="s">
        <v>199</v>
      </c>
      <c r="AP169" s="6" t="s">
        <v>199</v>
      </c>
      <c r="AQ169" s="6" t="s">
        <v>199</v>
      </c>
      <c r="AR169" s="6" t="s">
        <v>199</v>
      </c>
      <c r="AS169" s="6" t="s">
        <v>199</v>
      </c>
      <c r="AT169" s="6" t="s">
        <v>0</v>
      </c>
      <c r="AU169" s="6" t="s">
        <v>199</v>
      </c>
      <c r="AV169" s="6" t="s">
        <v>0</v>
      </c>
      <c r="AW169" s="6" t="s">
        <v>199</v>
      </c>
      <c r="AX169" s="6" t="s">
        <v>199</v>
      </c>
      <c r="AY169" s="6" t="s">
        <v>199</v>
      </c>
      <c r="AZ169" s="6" t="s">
        <v>0</v>
      </c>
      <c r="BA169" s="6" t="s">
        <v>199</v>
      </c>
      <c r="BB169" s="6" t="s">
        <v>199</v>
      </c>
      <c r="BC169" s="6" t="s">
        <v>197</v>
      </c>
      <c r="BD169" s="6" t="s">
        <v>199</v>
      </c>
      <c r="BE169" s="6" t="s">
        <v>199</v>
      </c>
      <c r="BF169" s="6" t="s">
        <v>1710</v>
      </c>
      <c r="BG169" s="6" t="s">
        <v>199</v>
      </c>
      <c r="BH169" s="6" t="s">
        <v>0</v>
      </c>
      <c r="BI169" s="6" t="s">
        <v>1814</v>
      </c>
      <c r="BJ169" s="6" t="s">
        <v>199</v>
      </c>
      <c r="BK169" s="6" t="s">
        <v>199</v>
      </c>
      <c r="BL169" s="6" t="s">
        <v>199</v>
      </c>
      <c r="BM169" s="6" t="s">
        <v>0</v>
      </c>
      <c r="BN169" s="6" t="s">
        <v>1741</v>
      </c>
      <c r="BO169" s="6" t="s">
        <v>0</v>
      </c>
    </row>
    <row r="170" spans="1:67" x14ac:dyDescent="0.3">
      <c r="A170" s="6" t="s">
        <v>2740</v>
      </c>
      <c r="B170" s="6" t="s">
        <v>1707</v>
      </c>
      <c r="C170" s="6" t="s">
        <v>1707</v>
      </c>
      <c r="D170" s="6" t="s">
        <v>199</v>
      </c>
      <c r="E170" s="6" t="s">
        <v>200</v>
      </c>
      <c r="F170" s="6" t="s">
        <v>2741</v>
      </c>
      <c r="G170" s="6" t="s">
        <v>1708</v>
      </c>
      <c r="H170" s="6" t="s">
        <v>1708</v>
      </c>
      <c r="I170" s="6" t="s">
        <v>198</v>
      </c>
      <c r="J170" s="6" t="s">
        <v>1710</v>
      </c>
      <c r="K170" s="6" t="s">
        <v>1720</v>
      </c>
      <c r="L170" s="6" t="s">
        <v>2036</v>
      </c>
      <c r="M170" s="6" t="s">
        <v>199</v>
      </c>
      <c r="N170" s="6" t="s">
        <v>1708</v>
      </c>
      <c r="O170" s="6" t="s">
        <v>1708</v>
      </c>
      <c r="P170" s="6" t="s">
        <v>199</v>
      </c>
      <c r="Q170" s="6" t="s">
        <v>199</v>
      </c>
      <c r="R170" s="6" t="s">
        <v>0</v>
      </c>
      <c r="S170" s="6" t="s">
        <v>199</v>
      </c>
      <c r="T170" s="6" t="s">
        <v>199</v>
      </c>
      <c r="U170" s="6" t="s">
        <v>1615</v>
      </c>
      <c r="V170" s="6" t="s">
        <v>199</v>
      </c>
      <c r="W170" s="6" t="s">
        <v>199</v>
      </c>
      <c r="X170" s="6" t="s">
        <v>199</v>
      </c>
      <c r="Y170" s="6" t="s">
        <v>1613</v>
      </c>
      <c r="Z170" s="6" t="s">
        <v>0</v>
      </c>
      <c r="AA170" s="6" t="s">
        <v>199</v>
      </c>
      <c r="AB170" s="6" t="s">
        <v>199</v>
      </c>
      <c r="AC170" s="6" t="s">
        <v>199</v>
      </c>
      <c r="AD170" s="6" t="s">
        <v>199</v>
      </c>
      <c r="AE170" s="6" t="s">
        <v>1615</v>
      </c>
      <c r="AF170" s="6" t="s">
        <v>199</v>
      </c>
      <c r="AG170" s="6" t="s">
        <v>199</v>
      </c>
      <c r="AH170" s="6" t="s">
        <v>199</v>
      </c>
      <c r="AI170" s="6" t="s">
        <v>199</v>
      </c>
      <c r="AJ170" s="6" t="s">
        <v>199</v>
      </c>
      <c r="AK170" s="6" t="s">
        <v>199</v>
      </c>
      <c r="AL170" s="6" t="s">
        <v>199</v>
      </c>
      <c r="AM170" s="6" t="s">
        <v>199</v>
      </c>
      <c r="AN170" s="6" t="s">
        <v>199</v>
      </c>
      <c r="AO170" s="6" t="s">
        <v>199</v>
      </c>
      <c r="AP170" s="6" t="s">
        <v>199</v>
      </c>
      <c r="AQ170" s="6" t="s">
        <v>199</v>
      </c>
      <c r="AR170" s="6" t="s">
        <v>199</v>
      </c>
      <c r="AS170" s="6" t="s">
        <v>199</v>
      </c>
      <c r="AT170" s="6" t="s">
        <v>199</v>
      </c>
      <c r="AU170" s="6" t="s">
        <v>199</v>
      </c>
      <c r="AV170" s="6" t="s">
        <v>199</v>
      </c>
      <c r="AW170" s="6" t="s">
        <v>199</v>
      </c>
      <c r="AX170" s="6" t="s">
        <v>199</v>
      </c>
      <c r="AY170" s="6" t="s">
        <v>199</v>
      </c>
      <c r="AZ170" s="6" t="s">
        <v>0</v>
      </c>
      <c r="BA170" s="6" t="s">
        <v>199</v>
      </c>
      <c r="BB170" s="6" t="s">
        <v>199</v>
      </c>
      <c r="BC170" s="6" t="s">
        <v>1615</v>
      </c>
      <c r="BD170" s="6" t="s">
        <v>199</v>
      </c>
      <c r="BE170" s="6" t="s">
        <v>199</v>
      </c>
      <c r="BF170" s="6" t="s">
        <v>197</v>
      </c>
      <c r="BG170" s="6" t="s">
        <v>199</v>
      </c>
      <c r="BH170" s="6" t="s">
        <v>199</v>
      </c>
      <c r="BI170" s="6" t="s">
        <v>198</v>
      </c>
      <c r="BJ170" s="6" t="s">
        <v>199</v>
      </c>
      <c r="BK170" s="6" t="s">
        <v>199</v>
      </c>
      <c r="BL170" s="6" t="s">
        <v>199</v>
      </c>
      <c r="BM170" s="6" t="s">
        <v>199</v>
      </c>
      <c r="BN170" s="6" t="s">
        <v>198</v>
      </c>
      <c r="BO170" s="6" t="s">
        <v>199</v>
      </c>
    </row>
    <row r="171" spans="1:67" x14ac:dyDescent="0.3">
      <c r="A171" s="6" t="s">
        <v>2742</v>
      </c>
      <c r="B171" s="6" t="s">
        <v>2743</v>
      </c>
      <c r="C171" s="6" t="s">
        <v>2744</v>
      </c>
      <c r="D171" s="6" t="s">
        <v>2745</v>
      </c>
      <c r="E171" s="6" t="s">
        <v>2746</v>
      </c>
      <c r="F171" s="6" t="s">
        <v>2447</v>
      </c>
      <c r="G171" s="6" t="s">
        <v>1886</v>
      </c>
      <c r="H171" s="6" t="s">
        <v>2697</v>
      </c>
      <c r="I171" s="6" t="s">
        <v>2159</v>
      </c>
      <c r="J171" s="6" t="s">
        <v>1903</v>
      </c>
      <c r="K171" s="6" t="s">
        <v>1754</v>
      </c>
      <c r="L171" s="6" t="s">
        <v>2006</v>
      </c>
      <c r="M171" s="6" t="s">
        <v>2747</v>
      </c>
      <c r="N171" s="6" t="s">
        <v>1708</v>
      </c>
      <c r="O171" s="6" t="s">
        <v>1708</v>
      </c>
      <c r="P171" s="6" t="s">
        <v>1879</v>
      </c>
      <c r="Q171" s="6" t="s">
        <v>198</v>
      </c>
      <c r="R171" s="6" t="s">
        <v>1721</v>
      </c>
      <c r="S171" s="6" t="s">
        <v>199</v>
      </c>
      <c r="T171" s="6" t="s">
        <v>199</v>
      </c>
      <c r="U171" s="6" t="s">
        <v>1825</v>
      </c>
      <c r="V171" s="6" t="s">
        <v>1</v>
      </c>
      <c r="W171" s="6" t="s">
        <v>199</v>
      </c>
      <c r="X171" s="6" t="s">
        <v>199</v>
      </c>
      <c r="Y171" s="6" t="s">
        <v>1615</v>
      </c>
      <c r="Z171" s="6" t="s">
        <v>1</v>
      </c>
      <c r="AA171" s="6" t="s">
        <v>199</v>
      </c>
      <c r="AB171" s="6" t="s">
        <v>199</v>
      </c>
      <c r="AC171" s="6" t="s">
        <v>199</v>
      </c>
      <c r="AD171" s="6" t="s">
        <v>199</v>
      </c>
      <c r="AE171" s="6" t="s">
        <v>1825</v>
      </c>
      <c r="AF171" s="6" t="s">
        <v>199</v>
      </c>
      <c r="AG171" s="6" t="s">
        <v>199</v>
      </c>
      <c r="AH171" s="6" t="s">
        <v>199</v>
      </c>
      <c r="AI171" s="6" t="s">
        <v>199</v>
      </c>
      <c r="AJ171" s="6" t="s">
        <v>199</v>
      </c>
      <c r="AK171" s="6" t="s">
        <v>199</v>
      </c>
      <c r="AL171" s="6" t="s">
        <v>199</v>
      </c>
      <c r="AM171" s="6" t="s">
        <v>199</v>
      </c>
      <c r="AN171" s="6" t="s">
        <v>199</v>
      </c>
      <c r="AO171" s="6" t="s">
        <v>199</v>
      </c>
      <c r="AP171" s="6" t="s">
        <v>199</v>
      </c>
      <c r="AQ171" s="6" t="s">
        <v>199</v>
      </c>
      <c r="AR171" s="6" t="s">
        <v>199</v>
      </c>
      <c r="AS171" s="6" t="s">
        <v>199</v>
      </c>
      <c r="AT171" s="6" t="s">
        <v>199</v>
      </c>
      <c r="AU171" s="6" t="s">
        <v>199</v>
      </c>
      <c r="AV171" s="6" t="s">
        <v>199</v>
      </c>
      <c r="AW171" s="6" t="s">
        <v>199</v>
      </c>
      <c r="AX171" s="6" t="s">
        <v>199</v>
      </c>
      <c r="AY171" s="6" t="s">
        <v>199</v>
      </c>
      <c r="AZ171" s="6" t="s">
        <v>199</v>
      </c>
      <c r="BA171" s="6" t="s">
        <v>199</v>
      </c>
      <c r="BB171" s="6" t="s">
        <v>199</v>
      </c>
      <c r="BC171" s="6" t="s">
        <v>1825</v>
      </c>
      <c r="BD171" s="6" t="s">
        <v>199</v>
      </c>
      <c r="BE171" s="6" t="s">
        <v>199</v>
      </c>
      <c r="BF171" s="6" t="s">
        <v>1814</v>
      </c>
      <c r="BG171" s="6" t="s">
        <v>199</v>
      </c>
      <c r="BH171" s="6" t="s">
        <v>197</v>
      </c>
      <c r="BI171" s="6" t="s">
        <v>1879</v>
      </c>
      <c r="BJ171" s="6" t="s">
        <v>199</v>
      </c>
      <c r="BK171" s="6" t="s">
        <v>199</v>
      </c>
      <c r="BL171" s="6" t="s">
        <v>199</v>
      </c>
      <c r="BM171" s="6" t="s">
        <v>199</v>
      </c>
      <c r="BN171" s="6" t="s">
        <v>1741</v>
      </c>
      <c r="BO171" s="6" t="s">
        <v>1</v>
      </c>
    </row>
    <row r="172" spans="1:67" x14ac:dyDescent="0.3">
      <c r="A172" s="6" t="s">
        <v>2748</v>
      </c>
      <c r="B172" s="6" t="s">
        <v>2749</v>
      </c>
      <c r="C172" s="6" t="s">
        <v>2750</v>
      </c>
      <c r="D172" s="6" t="s">
        <v>2751</v>
      </c>
      <c r="E172" s="6" t="s">
        <v>2752</v>
      </c>
      <c r="F172" s="6" t="s">
        <v>1885</v>
      </c>
      <c r="G172" s="6" t="s">
        <v>2023</v>
      </c>
      <c r="H172" s="6" t="s">
        <v>1751</v>
      </c>
      <c r="I172" s="6" t="s">
        <v>2418</v>
      </c>
      <c r="J172" s="6" t="s">
        <v>2753</v>
      </c>
      <c r="K172" s="6" t="s">
        <v>1809</v>
      </c>
      <c r="L172" s="6" t="s">
        <v>1810</v>
      </c>
      <c r="M172" s="6" t="s">
        <v>2754</v>
      </c>
      <c r="N172" s="6" t="s">
        <v>1708</v>
      </c>
      <c r="O172" s="6" t="s">
        <v>1708</v>
      </c>
      <c r="P172" s="6" t="s">
        <v>0</v>
      </c>
      <c r="Q172" s="6" t="s">
        <v>1768</v>
      </c>
      <c r="R172" s="6" t="s">
        <v>2592</v>
      </c>
      <c r="S172" s="6" t="s">
        <v>199</v>
      </c>
      <c r="T172" s="6" t="s">
        <v>199</v>
      </c>
      <c r="U172" s="6" t="s">
        <v>0</v>
      </c>
      <c r="V172" s="6" t="s">
        <v>198</v>
      </c>
      <c r="W172" s="6" t="s">
        <v>199</v>
      </c>
      <c r="X172" s="6" t="s">
        <v>199</v>
      </c>
      <c r="Y172" s="6" t="s">
        <v>0</v>
      </c>
      <c r="Z172" s="6" t="s">
        <v>199</v>
      </c>
      <c r="AA172" s="6" t="s">
        <v>199</v>
      </c>
      <c r="AB172" s="6" t="s">
        <v>199</v>
      </c>
      <c r="AC172" s="6" t="s">
        <v>199</v>
      </c>
      <c r="AD172" s="6" t="s">
        <v>199</v>
      </c>
      <c r="AE172" s="6" t="s">
        <v>0</v>
      </c>
      <c r="AF172" s="6" t="s">
        <v>199</v>
      </c>
      <c r="AG172" s="6" t="s">
        <v>199</v>
      </c>
      <c r="AH172" s="6" t="s">
        <v>199</v>
      </c>
      <c r="AI172" s="6" t="s">
        <v>199</v>
      </c>
      <c r="AJ172" s="6" t="s">
        <v>199</v>
      </c>
      <c r="AK172" s="6" t="s">
        <v>199</v>
      </c>
      <c r="AL172" s="6" t="s">
        <v>199</v>
      </c>
      <c r="AM172" s="6" t="s">
        <v>199</v>
      </c>
      <c r="AN172" s="6" t="s">
        <v>199</v>
      </c>
      <c r="AO172" s="6" t="s">
        <v>199</v>
      </c>
      <c r="AP172" s="6" t="s">
        <v>199</v>
      </c>
      <c r="AQ172" s="6" t="s">
        <v>199</v>
      </c>
      <c r="AR172" s="6" t="s">
        <v>199</v>
      </c>
      <c r="AS172" s="6" t="s">
        <v>199</v>
      </c>
      <c r="AT172" s="6" t="s">
        <v>199</v>
      </c>
      <c r="AU172" s="6" t="s">
        <v>199</v>
      </c>
      <c r="AV172" s="6" t="s">
        <v>199</v>
      </c>
      <c r="AW172" s="6" t="s">
        <v>199</v>
      </c>
      <c r="AX172" s="6" t="s">
        <v>199</v>
      </c>
      <c r="AY172" s="6" t="s">
        <v>199</v>
      </c>
      <c r="AZ172" s="6" t="s">
        <v>199</v>
      </c>
      <c r="BA172" s="6" t="s">
        <v>199</v>
      </c>
      <c r="BB172" s="6" t="s">
        <v>199</v>
      </c>
      <c r="BC172" s="6" t="s">
        <v>0</v>
      </c>
      <c r="BD172" s="6" t="s">
        <v>199</v>
      </c>
      <c r="BE172" s="6" t="s">
        <v>199</v>
      </c>
      <c r="BF172" s="6" t="s">
        <v>197</v>
      </c>
      <c r="BG172" s="6" t="s">
        <v>199</v>
      </c>
      <c r="BH172" s="6" t="s">
        <v>0</v>
      </c>
      <c r="BI172" s="6" t="s">
        <v>197</v>
      </c>
      <c r="BJ172" s="6" t="s">
        <v>199</v>
      </c>
      <c r="BK172" s="6" t="s">
        <v>199</v>
      </c>
      <c r="BL172" s="6" t="s">
        <v>199</v>
      </c>
      <c r="BM172" s="6" t="s">
        <v>199</v>
      </c>
      <c r="BN172" s="6" t="s">
        <v>197</v>
      </c>
      <c r="BO172" s="6" t="s">
        <v>199</v>
      </c>
    </row>
    <row r="173" spans="1:67" x14ac:dyDescent="0.3">
      <c r="A173" s="6" t="s">
        <v>2755</v>
      </c>
      <c r="B173" s="6" t="s">
        <v>1929</v>
      </c>
      <c r="C173" s="6" t="s">
        <v>2756</v>
      </c>
      <c r="D173" s="6" t="s">
        <v>2757</v>
      </c>
      <c r="E173" s="6" t="s">
        <v>2758</v>
      </c>
      <c r="F173" s="6" t="s">
        <v>1913</v>
      </c>
      <c r="G173" s="6" t="s">
        <v>1831</v>
      </c>
      <c r="H173" s="6" t="s">
        <v>1995</v>
      </c>
      <c r="I173" s="6" t="s">
        <v>1845</v>
      </c>
      <c r="J173" s="6" t="s">
        <v>1809</v>
      </c>
      <c r="K173" s="6" t="s">
        <v>1702</v>
      </c>
      <c r="L173" s="6" t="s">
        <v>1875</v>
      </c>
      <c r="M173" s="6" t="s">
        <v>2508</v>
      </c>
      <c r="N173" s="6" t="s">
        <v>1708</v>
      </c>
      <c r="O173" s="6" t="s">
        <v>1708</v>
      </c>
      <c r="P173" s="6" t="s">
        <v>199</v>
      </c>
      <c r="Q173" s="6" t="s">
        <v>1613</v>
      </c>
      <c r="R173" s="6" t="s">
        <v>1895</v>
      </c>
      <c r="S173" s="6" t="s">
        <v>199</v>
      </c>
      <c r="T173" s="6" t="s">
        <v>199</v>
      </c>
      <c r="U173" s="6" t="s">
        <v>199</v>
      </c>
      <c r="V173" s="6" t="s">
        <v>199</v>
      </c>
      <c r="W173" s="6" t="s">
        <v>199</v>
      </c>
      <c r="X173" s="6" t="s">
        <v>199</v>
      </c>
      <c r="Y173" s="6" t="s">
        <v>199</v>
      </c>
      <c r="Z173" s="6" t="s">
        <v>199</v>
      </c>
      <c r="AA173" s="6" t="s">
        <v>199</v>
      </c>
      <c r="AB173" s="6" t="s">
        <v>199</v>
      </c>
      <c r="AC173" s="6" t="s">
        <v>199</v>
      </c>
      <c r="AD173" s="6" t="s">
        <v>199</v>
      </c>
      <c r="AE173" s="6" t="s">
        <v>199</v>
      </c>
      <c r="AF173" s="6" t="s">
        <v>199</v>
      </c>
      <c r="AG173" s="6" t="s">
        <v>199</v>
      </c>
      <c r="AH173" s="6" t="s">
        <v>199</v>
      </c>
      <c r="AI173" s="6" t="s">
        <v>199</v>
      </c>
      <c r="AJ173" s="6" t="s">
        <v>199</v>
      </c>
      <c r="AK173" s="6" t="s">
        <v>199</v>
      </c>
      <c r="AL173" s="6" t="s">
        <v>199</v>
      </c>
      <c r="AM173" s="6" t="s">
        <v>199</v>
      </c>
      <c r="AN173" s="6" t="s">
        <v>199</v>
      </c>
      <c r="AO173" s="6" t="s">
        <v>199</v>
      </c>
      <c r="AP173" s="6" t="s">
        <v>199</v>
      </c>
      <c r="AQ173" s="6" t="s">
        <v>199</v>
      </c>
      <c r="AR173" s="6" t="s">
        <v>199</v>
      </c>
      <c r="AS173" s="6" t="s">
        <v>199</v>
      </c>
      <c r="AT173" s="6" t="s">
        <v>199</v>
      </c>
      <c r="AU173" s="6" t="s">
        <v>199</v>
      </c>
      <c r="AV173" s="6" t="s">
        <v>199</v>
      </c>
      <c r="AW173" s="6" t="s">
        <v>199</v>
      </c>
      <c r="AX173" s="6" t="s">
        <v>199</v>
      </c>
      <c r="AY173" s="6" t="s">
        <v>199</v>
      </c>
      <c r="AZ173" s="6" t="s">
        <v>199</v>
      </c>
      <c r="BA173" s="6" t="s">
        <v>199</v>
      </c>
      <c r="BB173" s="6" t="s">
        <v>199</v>
      </c>
      <c r="BC173" s="6" t="s">
        <v>199</v>
      </c>
      <c r="BD173" s="6" t="s">
        <v>199</v>
      </c>
      <c r="BE173" s="6" t="s">
        <v>199</v>
      </c>
      <c r="BF173" s="6" t="s">
        <v>0</v>
      </c>
      <c r="BG173" s="6" t="s">
        <v>199</v>
      </c>
      <c r="BH173" s="6" t="s">
        <v>199</v>
      </c>
      <c r="BI173" s="6" t="s">
        <v>0</v>
      </c>
      <c r="BJ173" s="6" t="s">
        <v>199</v>
      </c>
      <c r="BK173" s="6" t="s">
        <v>199</v>
      </c>
      <c r="BL173" s="6" t="s">
        <v>199</v>
      </c>
      <c r="BM173" s="6" t="s">
        <v>199</v>
      </c>
      <c r="BN173" s="6" t="s">
        <v>0</v>
      </c>
      <c r="BO173" s="6" t="s">
        <v>199</v>
      </c>
    </row>
    <row r="174" spans="1:67" x14ac:dyDescent="0.3">
      <c r="A174" s="6" t="s">
        <v>2759</v>
      </c>
      <c r="B174" s="6" t="s">
        <v>2760</v>
      </c>
      <c r="C174" s="6" t="s">
        <v>2761</v>
      </c>
      <c r="D174" s="6" t="s">
        <v>2518</v>
      </c>
      <c r="E174" s="6" t="s">
        <v>2762</v>
      </c>
      <c r="F174" s="6" t="s">
        <v>2763</v>
      </c>
      <c r="G174" s="6" t="s">
        <v>2764</v>
      </c>
      <c r="H174" s="6" t="s">
        <v>2765</v>
      </c>
      <c r="I174" s="6" t="s">
        <v>2280</v>
      </c>
      <c r="J174" s="6" t="s">
        <v>2025</v>
      </c>
      <c r="K174" s="6" t="s">
        <v>1703</v>
      </c>
      <c r="L174" s="6" t="s">
        <v>2006</v>
      </c>
      <c r="M174" s="6" t="s">
        <v>2518</v>
      </c>
      <c r="N174" s="6" t="s">
        <v>1708</v>
      </c>
      <c r="O174" s="6" t="s">
        <v>1708</v>
      </c>
      <c r="P174" s="6" t="s">
        <v>1</v>
      </c>
      <c r="Q174" s="6" t="s">
        <v>200</v>
      </c>
      <c r="R174" s="6" t="s">
        <v>2184</v>
      </c>
      <c r="S174" s="6" t="s">
        <v>199</v>
      </c>
      <c r="T174" s="6" t="s">
        <v>199</v>
      </c>
      <c r="U174" s="6" t="s">
        <v>1</v>
      </c>
      <c r="V174" s="6" t="s">
        <v>199</v>
      </c>
      <c r="W174" s="6" t="s">
        <v>199</v>
      </c>
      <c r="X174" s="6" t="s">
        <v>199</v>
      </c>
      <c r="Y174" s="6" t="s">
        <v>0</v>
      </c>
      <c r="Z174" s="6" t="s">
        <v>199</v>
      </c>
      <c r="AA174" s="6" t="s">
        <v>199</v>
      </c>
      <c r="AB174" s="6" t="s">
        <v>199</v>
      </c>
      <c r="AC174" s="6" t="s">
        <v>199</v>
      </c>
      <c r="AD174" s="6" t="s">
        <v>199</v>
      </c>
      <c r="AE174" s="6" t="s">
        <v>0</v>
      </c>
      <c r="AF174" s="6" t="s">
        <v>199</v>
      </c>
      <c r="AG174" s="6" t="s">
        <v>199</v>
      </c>
      <c r="AH174" s="6" t="s">
        <v>199</v>
      </c>
      <c r="AI174" s="6" t="s">
        <v>199</v>
      </c>
      <c r="AJ174" s="6" t="s">
        <v>199</v>
      </c>
      <c r="AK174" s="6" t="s">
        <v>199</v>
      </c>
      <c r="AL174" s="6" t="s">
        <v>199</v>
      </c>
      <c r="AM174" s="6" t="s">
        <v>199</v>
      </c>
      <c r="AN174" s="6" t="s">
        <v>199</v>
      </c>
      <c r="AO174" s="6" t="s">
        <v>199</v>
      </c>
      <c r="AP174" s="6" t="s">
        <v>199</v>
      </c>
      <c r="AQ174" s="6" t="s">
        <v>199</v>
      </c>
      <c r="AR174" s="6" t="s">
        <v>199</v>
      </c>
      <c r="AS174" s="6" t="s">
        <v>199</v>
      </c>
      <c r="AT174" s="6" t="s">
        <v>199</v>
      </c>
      <c r="AU174" s="6" t="s">
        <v>199</v>
      </c>
      <c r="AV174" s="6" t="s">
        <v>199</v>
      </c>
      <c r="AW174" s="6" t="s">
        <v>199</v>
      </c>
      <c r="AX174" s="6" t="s">
        <v>199</v>
      </c>
      <c r="AY174" s="6" t="s">
        <v>199</v>
      </c>
      <c r="AZ174" s="6" t="s">
        <v>199</v>
      </c>
      <c r="BA174" s="6" t="s">
        <v>199</v>
      </c>
      <c r="BB174" s="6" t="s">
        <v>199</v>
      </c>
      <c r="BC174" s="6" t="s">
        <v>1</v>
      </c>
      <c r="BD174" s="6" t="s">
        <v>199</v>
      </c>
      <c r="BE174" s="6" t="s">
        <v>199</v>
      </c>
      <c r="BF174" s="6" t="s">
        <v>1</v>
      </c>
      <c r="BG174" s="6" t="s">
        <v>199</v>
      </c>
      <c r="BH174" s="6" t="s">
        <v>1</v>
      </c>
      <c r="BI174" s="6" t="s">
        <v>197</v>
      </c>
      <c r="BJ174" s="6" t="s">
        <v>199</v>
      </c>
      <c r="BK174" s="6" t="s">
        <v>199</v>
      </c>
      <c r="BL174" s="6" t="s">
        <v>199</v>
      </c>
      <c r="BM174" s="6" t="s">
        <v>199</v>
      </c>
      <c r="BN174" s="6" t="s">
        <v>1</v>
      </c>
      <c r="BO174" s="6" t="s">
        <v>199</v>
      </c>
    </row>
    <row r="175" spans="1:67" x14ac:dyDescent="0.3">
      <c r="A175" s="6" t="s">
        <v>2766</v>
      </c>
      <c r="B175" s="6" t="s">
        <v>2767</v>
      </c>
      <c r="C175" s="6" t="s">
        <v>2768</v>
      </c>
      <c r="D175" s="6" t="s">
        <v>2769</v>
      </c>
      <c r="E175" s="6" t="s">
        <v>2770</v>
      </c>
      <c r="F175" s="6" t="s">
        <v>1913</v>
      </c>
      <c r="G175" s="6" t="s">
        <v>1886</v>
      </c>
      <c r="H175" s="6" t="s">
        <v>2043</v>
      </c>
      <c r="I175" s="6" t="s">
        <v>1795</v>
      </c>
      <c r="J175" s="6" t="s">
        <v>2771</v>
      </c>
      <c r="K175" s="6" t="s">
        <v>1785</v>
      </c>
      <c r="L175" s="6" t="s">
        <v>1785</v>
      </c>
      <c r="M175" s="6" t="s">
        <v>2772</v>
      </c>
      <c r="N175" s="6" t="s">
        <v>2773</v>
      </c>
      <c r="O175" s="6" t="s">
        <v>2774</v>
      </c>
      <c r="P175" s="6" t="s">
        <v>1613</v>
      </c>
      <c r="Q175" s="6" t="s">
        <v>1613</v>
      </c>
      <c r="R175" s="6" t="s">
        <v>2167</v>
      </c>
      <c r="S175" s="6" t="s">
        <v>199</v>
      </c>
      <c r="T175" s="6" t="s">
        <v>199</v>
      </c>
      <c r="U175" s="6" t="s">
        <v>0</v>
      </c>
      <c r="V175" s="6" t="s">
        <v>199</v>
      </c>
      <c r="W175" s="6" t="s">
        <v>199</v>
      </c>
      <c r="X175" s="6" t="s">
        <v>199</v>
      </c>
      <c r="Y175" s="6" t="s">
        <v>0</v>
      </c>
      <c r="Z175" s="6" t="s">
        <v>199</v>
      </c>
      <c r="AA175" s="6" t="s">
        <v>199</v>
      </c>
      <c r="AB175" s="6" t="s">
        <v>199</v>
      </c>
      <c r="AC175" s="6" t="s">
        <v>199</v>
      </c>
      <c r="AD175" s="6" t="s">
        <v>199</v>
      </c>
      <c r="AE175" s="6" t="s">
        <v>0</v>
      </c>
      <c r="AF175" s="6" t="s">
        <v>199</v>
      </c>
      <c r="AG175" s="6" t="s">
        <v>199</v>
      </c>
      <c r="AH175" s="6" t="s">
        <v>199</v>
      </c>
      <c r="AI175" s="6" t="s">
        <v>199</v>
      </c>
      <c r="AJ175" s="6" t="s">
        <v>199</v>
      </c>
      <c r="AK175" s="6" t="s">
        <v>199</v>
      </c>
      <c r="AL175" s="6" t="s">
        <v>199</v>
      </c>
      <c r="AM175" s="6" t="s">
        <v>199</v>
      </c>
      <c r="AN175" s="6" t="s">
        <v>199</v>
      </c>
      <c r="AO175" s="6" t="s">
        <v>199</v>
      </c>
      <c r="AP175" s="6" t="s">
        <v>199</v>
      </c>
      <c r="AQ175" s="6" t="s">
        <v>199</v>
      </c>
      <c r="AR175" s="6" t="s">
        <v>199</v>
      </c>
      <c r="AS175" s="6" t="s">
        <v>199</v>
      </c>
      <c r="AT175" s="6" t="s">
        <v>199</v>
      </c>
      <c r="AU175" s="6" t="s">
        <v>199</v>
      </c>
      <c r="AV175" s="6" t="s">
        <v>199</v>
      </c>
      <c r="AW175" s="6" t="s">
        <v>0</v>
      </c>
      <c r="AX175" s="6" t="s">
        <v>199</v>
      </c>
      <c r="AY175" s="6" t="s">
        <v>199</v>
      </c>
      <c r="AZ175" s="6" t="s">
        <v>199</v>
      </c>
      <c r="BA175" s="6" t="s">
        <v>199</v>
      </c>
      <c r="BB175" s="6" t="s">
        <v>199</v>
      </c>
      <c r="BC175" s="6" t="s">
        <v>0</v>
      </c>
      <c r="BD175" s="6" t="s">
        <v>199</v>
      </c>
      <c r="BE175" s="6" t="s">
        <v>199</v>
      </c>
      <c r="BF175" s="6" t="s">
        <v>1615</v>
      </c>
      <c r="BG175" s="6" t="s">
        <v>199</v>
      </c>
      <c r="BH175" s="6" t="s">
        <v>199</v>
      </c>
      <c r="BI175" s="6" t="s">
        <v>1768</v>
      </c>
      <c r="BJ175" s="6" t="s">
        <v>199</v>
      </c>
      <c r="BK175" s="6" t="s">
        <v>199</v>
      </c>
      <c r="BL175" s="6" t="s">
        <v>199</v>
      </c>
      <c r="BM175" s="6" t="s">
        <v>199</v>
      </c>
      <c r="BN175" s="6" t="s">
        <v>1768</v>
      </c>
      <c r="BO175" s="6" t="s">
        <v>199</v>
      </c>
    </row>
    <row r="176" spans="1:67" x14ac:dyDescent="0.3">
      <c r="A176" s="6" t="s">
        <v>2775</v>
      </c>
      <c r="B176" s="6" t="s">
        <v>2776</v>
      </c>
      <c r="C176" s="6" t="s">
        <v>2777</v>
      </c>
      <c r="D176" s="6" t="s">
        <v>2758</v>
      </c>
      <c r="E176" s="6" t="s">
        <v>1762</v>
      </c>
      <c r="F176" s="6" t="s">
        <v>2778</v>
      </c>
      <c r="G176" s="6" t="s">
        <v>2043</v>
      </c>
      <c r="H176" s="6" t="s">
        <v>2765</v>
      </c>
      <c r="I176" s="6" t="s">
        <v>1764</v>
      </c>
      <c r="J176" s="6" t="s">
        <v>2054</v>
      </c>
      <c r="K176" s="6" t="s">
        <v>2036</v>
      </c>
      <c r="L176" s="6" t="s">
        <v>2167</v>
      </c>
      <c r="M176" s="6" t="s">
        <v>2779</v>
      </c>
      <c r="N176" s="6" t="s">
        <v>2780</v>
      </c>
      <c r="O176" s="6" t="s">
        <v>2781</v>
      </c>
      <c r="P176" s="6" t="s">
        <v>199</v>
      </c>
      <c r="Q176" s="6" t="s">
        <v>0</v>
      </c>
      <c r="R176" s="6" t="s">
        <v>1710</v>
      </c>
      <c r="S176" s="6" t="s">
        <v>199</v>
      </c>
      <c r="T176" s="6" t="s">
        <v>199</v>
      </c>
      <c r="U176" s="6" t="s">
        <v>1847</v>
      </c>
      <c r="V176" s="6" t="s">
        <v>199</v>
      </c>
      <c r="W176" s="6" t="s">
        <v>199</v>
      </c>
      <c r="X176" s="6" t="s">
        <v>0</v>
      </c>
      <c r="Y176" s="6" t="s">
        <v>198</v>
      </c>
      <c r="Z176" s="6" t="s">
        <v>199</v>
      </c>
      <c r="AA176" s="6" t="s">
        <v>199</v>
      </c>
      <c r="AB176" s="6" t="s">
        <v>199</v>
      </c>
      <c r="AC176" s="6" t="s">
        <v>199</v>
      </c>
      <c r="AD176" s="6" t="s">
        <v>199</v>
      </c>
      <c r="AE176" s="6" t="s">
        <v>198</v>
      </c>
      <c r="AF176" s="6" t="s">
        <v>199</v>
      </c>
      <c r="AG176" s="6" t="s">
        <v>1710</v>
      </c>
      <c r="AH176" s="6" t="s">
        <v>199</v>
      </c>
      <c r="AI176" s="6" t="s">
        <v>200</v>
      </c>
      <c r="AJ176" s="6" t="s">
        <v>199</v>
      </c>
      <c r="AK176" s="6" t="s">
        <v>199</v>
      </c>
      <c r="AL176" s="6" t="s">
        <v>199</v>
      </c>
      <c r="AM176" s="6" t="s">
        <v>199</v>
      </c>
      <c r="AN176" s="6" t="s">
        <v>199</v>
      </c>
      <c r="AO176" s="6" t="s">
        <v>199</v>
      </c>
      <c r="AP176" s="6" t="s">
        <v>199</v>
      </c>
      <c r="AQ176" s="6" t="s">
        <v>199</v>
      </c>
      <c r="AR176" s="6" t="s">
        <v>199</v>
      </c>
      <c r="AS176" s="6" t="s">
        <v>1</v>
      </c>
      <c r="AT176" s="6" t="s">
        <v>199</v>
      </c>
      <c r="AU176" s="6" t="s">
        <v>197</v>
      </c>
      <c r="AV176" s="6" t="s">
        <v>197</v>
      </c>
      <c r="AW176" s="6" t="s">
        <v>198</v>
      </c>
      <c r="AX176" s="6" t="s">
        <v>197</v>
      </c>
      <c r="AY176" s="6" t="s">
        <v>197</v>
      </c>
      <c r="AZ176" s="6" t="s">
        <v>198</v>
      </c>
      <c r="BA176" s="6" t="s">
        <v>199</v>
      </c>
      <c r="BB176" s="6" t="s">
        <v>197</v>
      </c>
      <c r="BC176" s="6" t="s">
        <v>1847</v>
      </c>
      <c r="BD176" s="6" t="s">
        <v>199</v>
      </c>
      <c r="BE176" s="6" t="s">
        <v>199</v>
      </c>
      <c r="BF176" s="6" t="s">
        <v>1825</v>
      </c>
      <c r="BG176" s="6" t="s">
        <v>197</v>
      </c>
      <c r="BH176" s="6" t="s">
        <v>1614</v>
      </c>
      <c r="BI176" s="6" t="s">
        <v>1741</v>
      </c>
      <c r="BJ176" s="6" t="s">
        <v>199</v>
      </c>
      <c r="BK176" s="6" t="s">
        <v>199</v>
      </c>
      <c r="BL176" s="6" t="s">
        <v>199</v>
      </c>
      <c r="BM176" s="6" t="s">
        <v>0</v>
      </c>
      <c r="BN176" s="6" t="s">
        <v>1847</v>
      </c>
      <c r="BO176" s="6" t="s">
        <v>199</v>
      </c>
    </row>
    <row r="177" spans="1:67" x14ac:dyDescent="0.3">
      <c r="A177" s="6" t="s">
        <v>2782</v>
      </c>
      <c r="B177" s="6" t="s">
        <v>2783</v>
      </c>
      <c r="C177" s="6" t="s">
        <v>2784</v>
      </c>
      <c r="D177" s="6" t="s">
        <v>2785</v>
      </c>
      <c r="E177" s="6" t="s">
        <v>2277</v>
      </c>
      <c r="F177" s="6" t="s">
        <v>1857</v>
      </c>
      <c r="G177" s="6" t="s">
        <v>2023</v>
      </c>
      <c r="H177" s="6" t="s">
        <v>1886</v>
      </c>
      <c r="I177" s="6" t="s">
        <v>2786</v>
      </c>
      <c r="J177" s="6" t="s">
        <v>2127</v>
      </c>
      <c r="K177" s="6" t="s">
        <v>1875</v>
      </c>
      <c r="L177" s="6" t="s">
        <v>2266</v>
      </c>
      <c r="M177" s="6" t="s">
        <v>2787</v>
      </c>
      <c r="N177" s="6" t="s">
        <v>2788</v>
      </c>
      <c r="O177" s="6" t="s">
        <v>2781</v>
      </c>
      <c r="P177" s="6" t="s">
        <v>200</v>
      </c>
      <c r="Q177" s="6" t="s">
        <v>1954</v>
      </c>
      <c r="R177" s="6" t="s">
        <v>2142</v>
      </c>
      <c r="S177" s="6" t="s">
        <v>199</v>
      </c>
      <c r="T177" s="6" t="s">
        <v>199</v>
      </c>
      <c r="U177" s="6" t="s">
        <v>198</v>
      </c>
      <c r="V177" s="6" t="s">
        <v>199</v>
      </c>
      <c r="W177" s="6" t="s">
        <v>199</v>
      </c>
      <c r="X177" s="6" t="s">
        <v>199</v>
      </c>
      <c r="Y177" s="6" t="s">
        <v>0</v>
      </c>
      <c r="Z177" s="6" t="s">
        <v>199</v>
      </c>
      <c r="AA177" s="6" t="s">
        <v>199</v>
      </c>
      <c r="AB177" s="6" t="s">
        <v>199</v>
      </c>
      <c r="AC177" s="6" t="s">
        <v>199</v>
      </c>
      <c r="AD177" s="6" t="s">
        <v>199</v>
      </c>
      <c r="AE177" s="6" t="s">
        <v>197</v>
      </c>
      <c r="AF177" s="6" t="s">
        <v>199</v>
      </c>
      <c r="AG177" s="6" t="s">
        <v>199</v>
      </c>
      <c r="AH177" s="6" t="s">
        <v>199</v>
      </c>
      <c r="AI177" s="6" t="s">
        <v>199</v>
      </c>
      <c r="AJ177" s="6" t="s">
        <v>199</v>
      </c>
      <c r="AK177" s="6" t="s">
        <v>199</v>
      </c>
      <c r="AL177" s="6" t="s">
        <v>199</v>
      </c>
      <c r="AM177" s="6" t="s">
        <v>199</v>
      </c>
      <c r="AN177" s="6" t="s">
        <v>199</v>
      </c>
      <c r="AO177" s="6" t="s">
        <v>199</v>
      </c>
      <c r="AP177" s="6" t="s">
        <v>199</v>
      </c>
      <c r="AQ177" s="6" t="s">
        <v>199</v>
      </c>
      <c r="AR177" s="6" t="s">
        <v>199</v>
      </c>
      <c r="AS177" s="6" t="s">
        <v>199</v>
      </c>
      <c r="AT177" s="6" t="s">
        <v>199</v>
      </c>
      <c r="AU177" s="6" t="s">
        <v>199</v>
      </c>
      <c r="AV177" s="6" t="s">
        <v>199</v>
      </c>
      <c r="AW177" s="6" t="s">
        <v>199</v>
      </c>
      <c r="AX177" s="6" t="s">
        <v>199</v>
      </c>
      <c r="AY177" s="6" t="s">
        <v>199</v>
      </c>
      <c r="AZ177" s="6" t="s">
        <v>199</v>
      </c>
      <c r="BA177" s="6" t="s">
        <v>199</v>
      </c>
      <c r="BB177" s="6" t="s">
        <v>199</v>
      </c>
      <c r="BC177" s="6" t="s">
        <v>198</v>
      </c>
      <c r="BD177" s="6" t="s">
        <v>199</v>
      </c>
      <c r="BE177" s="6" t="s">
        <v>199</v>
      </c>
      <c r="BF177" s="6" t="s">
        <v>1</v>
      </c>
      <c r="BG177" s="6" t="s">
        <v>0</v>
      </c>
      <c r="BH177" s="6" t="s">
        <v>0</v>
      </c>
      <c r="BI177" s="6" t="s">
        <v>198</v>
      </c>
      <c r="BJ177" s="6" t="s">
        <v>199</v>
      </c>
      <c r="BK177" s="6" t="s">
        <v>199</v>
      </c>
      <c r="BL177" s="6" t="s">
        <v>199</v>
      </c>
      <c r="BM177" s="6" t="s">
        <v>0</v>
      </c>
      <c r="BN177" s="6" t="s">
        <v>198</v>
      </c>
      <c r="BO177" s="6" t="s">
        <v>199</v>
      </c>
    </row>
    <row r="178" spans="1:67" x14ac:dyDescent="0.3">
      <c r="A178" s="6" t="s">
        <v>2789</v>
      </c>
      <c r="B178" s="6" t="s">
        <v>2790</v>
      </c>
      <c r="C178" s="6" t="s">
        <v>2791</v>
      </c>
      <c r="D178" s="6" t="s">
        <v>2792</v>
      </c>
      <c r="E178" s="6" t="s">
        <v>1786</v>
      </c>
      <c r="F178" s="6" t="s">
        <v>2227</v>
      </c>
      <c r="G178" s="6" t="s">
        <v>1739</v>
      </c>
      <c r="H178" s="6" t="s">
        <v>2793</v>
      </c>
      <c r="I178" s="6" t="s">
        <v>2778</v>
      </c>
      <c r="J178" s="6" t="s">
        <v>2245</v>
      </c>
      <c r="K178" s="6" t="s">
        <v>1875</v>
      </c>
      <c r="L178" s="6" t="s">
        <v>1877</v>
      </c>
      <c r="M178" s="6" t="s">
        <v>2684</v>
      </c>
      <c r="N178" s="6" t="s">
        <v>2794</v>
      </c>
      <c r="O178" s="6" t="s">
        <v>2781</v>
      </c>
      <c r="P178" s="6" t="s">
        <v>199</v>
      </c>
      <c r="Q178" s="6" t="s">
        <v>1723</v>
      </c>
      <c r="R178" s="6" t="s">
        <v>2304</v>
      </c>
      <c r="S178" s="6" t="s">
        <v>199</v>
      </c>
      <c r="T178" s="6" t="s">
        <v>199</v>
      </c>
      <c r="U178" s="6" t="s">
        <v>197</v>
      </c>
      <c r="V178" s="6" t="s">
        <v>199</v>
      </c>
      <c r="W178" s="6" t="s">
        <v>199</v>
      </c>
      <c r="X178" s="6" t="s">
        <v>199</v>
      </c>
      <c r="Y178" s="6" t="s">
        <v>198</v>
      </c>
      <c r="Z178" s="6" t="s">
        <v>199</v>
      </c>
      <c r="AA178" s="6" t="s">
        <v>199</v>
      </c>
      <c r="AB178" s="6" t="s">
        <v>199</v>
      </c>
      <c r="AC178" s="6" t="s">
        <v>199</v>
      </c>
      <c r="AD178" s="6" t="s">
        <v>199</v>
      </c>
      <c r="AE178" s="6" t="s">
        <v>197</v>
      </c>
      <c r="AF178" s="6" t="s">
        <v>199</v>
      </c>
      <c r="AG178" s="6" t="s">
        <v>199</v>
      </c>
      <c r="AH178" s="6" t="s">
        <v>199</v>
      </c>
      <c r="AI178" s="6" t="s">
        <v>199</v>
      </c>
      <c r="AJ178" s="6" t="s">
        <v>199</v>
      </c>
      <c r="AK178" s="6" t="s">
        <v>199</v>
      </c>
      <c r="AL178" s="6" t="s">
        <v>199</v>
      </c>
      <c r="AM178" s="6" t="s">
        <v>199</v>
      </c>
      <c r="AN178" s="6" t="s">
        <v>199</v>
      </c>
      <c r="AO178" s="6" t="s">
        <v>199</v>
      </c>
      <c r="AP178" s="6" t="s">
        <v>199</v>
      </c>
      <c r="AQ178" s="6" t="s">
        <v>199</v>
      </c>
      <c r="AR178" s="6" t="s">
        <v>199</v>
      </c>
      <c r="AS178" s="6" t="s">
        <v>199</v>
      </c>
      <c r="AT178" s="6" t="s">
        <v>199</v>
      </c>
      <c r="AU178" s="6" t="s">
        <v>199</v>
      </c>
      <c r="AV178" s="6" t="s">
        <v>199</v>
      </c>
      <c r="AW178" s="6" t="s">
        <v>199</v>
      </c>
      <c r="AX178" s="6" t="s">
        <v>199</v>
      </c>
      <c r="AY178" s="6" t="s">
        <v>199</v>
      </c>
      <c r="AZ178" s="6" t="s">
        <v>199</v>
      </c>
      <c r="BA178" s="6" t="s">
        <v>199</v>
      </c>
      <c r="BB178" s="6" t="s">
        <v>199</v>
      </c>
      <c r="BC178" s="6" t="s">
        <v>197</v>
      </c>
      <c r="BD178" s="6" t="s">
        <v>199</v>
      </c>
      <c r="BE178" s="6" t="s">
        <v>199</v>
      </c>
      <c r="BF178" s="6" t="s">
        <v>201</v>
      </c>
      <c r="BG178" s="6" t="s">
        <v>0</v>
      </c>
      <c r="BH178" s="6" t="s">
        <v>199</v>
      </c>
      <c r="BI178" s="6" t="s">
        <v>1614</v>
      </c>
      <c r="BJ178" s="6" t="s">
        <v>199</v>
      </c>
      <c r="BK178" s="6" t="s">
        <v>199</v>
      </c>
      <c r="BL178" s="6" t="s">
        <v>199</v>
      </c>
      <c r="BM178" s="6" t="s">
        <v>199</v>
      </c>
      <c r="BN178" s="6" t="s">
        <v>1614</v>
      </c>
      <c r="BO178" s="6" t="s">
        <v>199</v>
      </c>
    </row>
    <row r="179" spans="1:67" x14ac:dyDescent="0.3">
      <c r="A179" s="6" t="s">
        <v>2795</v>
      </c>
      <c r="B179" s="6" t="s">
        <v>2796</v>
      </c>
      <c r="C179" s="6" t="s">
        <v>2797</v>
      </c>
      <c r="D179" s="6" t="s">
        <v>2798</v>
      </c>
      <c r="E179" s="6" t="s">
        <v>2799</v>
      </c>
      <c r="F179" s="6" t="s">
        <v>2800</v>
      </c>
      <c r="G179" s="6" t="s">
        <v>2520</v>
      </c>
      <c r="H179" s="6" t="s">
        <v>2273</v>
      </c>
      <c r="I179" s="6" t="s">
        <v>1865</v>
      </c>
      <c r="J179" s="6" t="s">
        <v>2322</v>
      </c>
      <c r="K179" s="6" t="s">
        <v>1809</v>
      </c>
      <c r="L179" s="6" t="s">
        <v>1905</v>
      </c>
      <c r="M179" s="6" t="s">
        <v>2600</v>
      </c>
      <c r="N179" s="6" t="s">
        <v>2801</v>
      </c>
      <c r="O179" s="6" t="s">
        <v>2781</v>
      </c>
      <c r="P179" s="6" t="s">
        <v>199</v>
      </c>
      <c r="Q179" s="6" t="s">
        <v>199</v>
      </c>
      <c r="R179" s="6" t="s">
        <v>1865</v>
      </c>
      <c r="S179" s="6" t="s">
        <v>199</v>
      </c>
      <c r="T179" s="6" t="s">
        <v>199</v>
      </c>
      <c r="U179" s="6" t="s">
        <v>200</v>
      </c>
      <c r="V179" s="6" t="s">
        <v>199</v>
      </c>
      <c r="W179" s="6" t="s">
        <v>199</v>
      </c>
      <c r="X179" s="6" t="s">
        <v>199</v>
      </c>
      <c r="Y179" s="6" t="s">
        <v>0</v>
      </c>
      <c r="Z179" s="6" t="s">
        <v>199</v>
      </c>
      <c r="AA179" s="6" t="s">
        <v>199</v>
      </c>
      <c r="AB179" s="6" t="s">
        <v>199</v>
      </c>
      <c r="AC179" s="6" t="s">
        <v>199</v>
      </c>
      <c r="AD179" s="6" t="s">
        <v>199</v>
      </c>
      <c r="AE179" s="6" t="s">
        <v>0</v>
      </c>
      <c r="AF179" s="6" t="s">
        <v>199</v>
      </c>
      <c r="AG179" s="6" t="s">
        <v>197</v>
      </c>
      <c r="AH179" s="6" t="s">
        <v>199</v>
      </c>
      <c r="AI179" s="6" t="s">
        <v>198</v>
      </c>
      <c r="AJ179" s="6" t="s">
        <v>199</v>
      </c>
      <c r="AK179" s="6" t="s">
        <v>199</v>
      </c>
      <c r="AL179" s="6" t="s">
        <v>199</v>
      </c>
      <c r="AM179" s="6" t="s">
        <v>199</v>
      </c>
      <c r="AN179" s="6" t="s">
        <v>199</v>
      </c>
      <c r="AO179" s="6" t="s">
        <v>199</v>
      </c>
      <c r="AP179" s="6" t="s">
        <v>199</v>
      </c>
      <c r="AQ179" s="6" t="s">
        <v>199</v>
      </c>
      <c r="AR179" s="6" t="s">
        <v>199</v>
      </c>
      <c r="AS179" s="6" t="s">
        <v>1</v>
      </c>
      <c r="AT179" s="6" t="s">
        <v>199</v>
      </c>
      <c r="AU179" s="6" t="s">
        <v>0</v>
      </c>
      <c r="AV179" s="6" t="s">
        <v>0</v>
      </c>
      <c r="AW179" s="6" t="s">
        <v>0</v>
      </c>
      <c r="AX179" s="6" t="s">
        <v>0</v>
      </c>
      <c r="AY179" s="6" t="s">
        <v>0</v>
      </c>
      <c r="AZ179" s="6" t="s">
        <v>0</v>
      </c>
      <c r="BA179" s="6" t="s">
        <v>199</v>
      </c>
      <c r="BB179" s="6" t="s">
        <v>1</v>
      </c>
      <c r="BC179" s="6" t="s">
        <v>200</v>
      </c>
      <c r="BD179" s="6" t="s">
        <v>199</v>
      </c>
      <c r="BE179" s="6" t="s">
        <v>199</v>
      </c>
      <c r="BF179" s="6" t="s">
        <v>1768</v>
      </c>
      <c r="BG179" s="6" t="s">
        <v>197</v>
      </c>
      <c r="BH179" s="6" t="s">
        <v>0</v>
      </c>
      <c r="BI179" s="6" t="s">
        <v>1768</v>
      </c>
      <c r="BJ179" s="6" t="s">
        <v>199</v>
      </c>
      <c r="BK179" s="6" t="s">
        <v>199</v>
      </c>
      <c r="BL179" s="6" t="s">
        <v>199</v>
      </c>
      <c r="BM179" s="6" t="s">
        <v>0</v>
      </c>
      <c r="BN179" s="6" t="s">
        <v>1701</v>
      </c>
      <c r="BO179" s="6" t="s">
        <v>199</v>
      </c>
    </row>
    <row r="180" spans="1:67" x14ac:dyDescent="0.3">
      <c r="A180" s="6" t="s">
        <v>2802</v>
      </c>
      <c r="B180" s="6" t="s">
        <v>2803</v>
      </c>
      <c r="C180" s="6" t="s">
        <v>2804</v>
      </c>
      <c r="D180" s="6" t="s">
        <v>1738</v>
      </c>
      <c r="E180" s="6" t="s">
        <v>2368</v>
      </c>
      <c r="F180" s="6" t="s">
        <v>2141</v>
      </c>
      <c r="G180" s="6" t="s">
        <v>2273</v>
      </c>
      <c r="H180" s="6" t="s">
        <v>2551</v>
      </c>
      <c r="I180" s="6" t="s">
        <v>197</v>
      </c>
      <c r="J180" s="6" t="s">
        <v>198</v>
      </c>
      <c r="K180" s="6" t="s">
        <v>1703</v>
      </c>
      <c r="L180" s="6" t="s">
        <v>2036</v>
      </c>
      <c r="M180" s="6" t="s">
        <v>2747</v>
      </c>
      <c r="N180" s="6" t="s">
        <v>2805</v>
      </c>
      <c r="O180" s="6" t="s">
        <v>1783</v>
      </c>
      <c r="P180" s="6" t="s">
        <v>199</v>
      </c>
      <c r="Q180" s="6" t="s">
        <v>197</v>
      </c>
      <c r="R180" s="6" t="s">
        <v>199</v>
      </c>
      <c r="S180" s="6" t="s">
        <v>199</v>
      </c>
      <c r="T180" s="6" t="s">
        <v>199</v>
      </c>
      <c r="U180" s="6" t="s">
        <v>1</v>
      </c>
      <c r="V180" s="6" t="s">
        <v>199</v>
      </c>
      <c r="W180" s="6" t="s">
        <v>199</v>
      </c>
      <c r="X180" s="6" t="s">
        <v>199</v>
      </c>
      <c r="Y180" s="6" t="s">
        <v>0</v>
      </c>
      <c r="Z180" s="6" t="s">
        <v>199</v>
      </c>
      <c r="AA180" s="6" t="s">
        <v>199</v>
      </c>
      <c r="AB180" s="6" t="s">
        <v>199</v>
      </c>
      <c r="AC180" s="6" t="s">
        <v>199</v>
      </c>
      <c r="AD180" s="6" t="s">
        <v>199</v>
      </c>
      <c r="AE180" s="6" t="s">
        <v>1</v>
      </c>
      <c r="AF180" s="6" t="s">
        <v>199</v>
      </c>
      <c r="AG180" s="6" t="s">
        <v>199</v>
      </c>
      <c r="AH180" s="6" t="s">
        <v>199</v>
      </c>
      <c r="AI180" s="6" t="s">
        <v>199</v>
      </c>
      <c r="AJ180" s="6" t="s">
        <v>199</v>
      </c>
      <c r="AK180" s="6" t="s">
        <v>199</v>
      </c>
      <c r="AL180" s="6" t="s">
        <v>199</v>
      </c>
      <c r="AM180" s="6" t="s">
        <v>199</v>
      </c>
      <c r="AN180" s="6" t="s">
        <v>199</v>
      </c>
      <c r="AO180" s="6" t="s">
        <v>199</v>
      </c>
      <c r="AP180" s="6" t="s">
        <v>199</v>
      </c>
      <c r="AQ180" s="6" t="s">
        <v>199</v>
      </c>
      <c r="AR180" s="6" t="s">
        <v>199</v>
      </c>
      <c r="AS180" s="6" t="s">
        <v>199</v>
      </c>
      <c r="AT180" s="6" t="s">
        <v>199</v>
      </c>
      <c r="AU180" s="6" t="s">
        <v>199</v>
      </c>
      <c r="AV180" s="6" t="s">
        <v>199</v>
      </c>
      <c r="AW180" s="6" t="s">
        <v>199</v>
      </c>
      <c r="AX180" s="6" t="s">
        <v>199</v>
      </c>
      <c r="AY180" s="6" t="s">
        <v>199</v>
      </c>
      <c r="AZ180" s="6" t="s">
        <v>199</v>
      </c>
      <c r="BA180" s="6" t="s">
        <v>199</v>
      </c>
      <c r="BB180" s="6" t="s">
        <v>199</v>
      </c>
      <c r="BC180" s="6" t="s">
        <v>1</v>
      </c>
      <c r="BD180" s="6" t="s">
        <v>199</v>
      </c>
      <c r="BE180" s="6" t="s">
        <v>199</v>
      </c>
      <c r="BF180" s="6" t="s">
        <v>198</v>
      </c>
      <c r="BG180" s="6" t="s">
        <v>199</v>
      </c>
      <c r="BH180" s="6" t="s">
        <v>199</v>
      </c>
      <c r="BI180" s="6" t="s">
        <v>198</v>
      </c>
      <c r="BJ180" s="6" t="s">
        <v>199</v>
      </c>
      <c r="BK180" s="6" t="s">
        <v>199</v>
      </c>
      <c r="BL180" s="6" t="s">
        <v>199</v>
      </c>
      <c r="BM180" s="6" t="s">
        <v>1</v>
      </c>
      <c r="BN180" s="6" t="s">
        <v>197</v>
      </c>
      <c r="BO180" s="6" t="s">
        <v>199</v>
      </c>
    </row>
    <row r="181" spans="1:67" x14ac:dyDescent="0.3">
      <c r="A181" s="6" t="s">
        <v>2806</v>
      </c>
      <c r="B181" s="6" t="s">
        <v>2807</v>
      </c>
      <c r="C181" s="6" t="s">
        <v>2808</v>
      </c>
      <c r="D181" s="6" t="s">
        <v>1888</v>
      </c>
      <c r="E181" s="6" t="s">
        <v>1741</v>
      </c>
      <c r="F181" s="6" t="s">
        <v>2809</v>
      </c>
      <c r="G181" s="6" t="s">
        <v>1783</v>
      </c>
      <c r="H181" s="6" t="s">
        <v>2774</v>
      </c>
      <c r="I181" s="6" t="s">
        <v>1</v>
      </c>
      <c r="J181" s="6" t="s">
        <v>198</v>
      </c>
      <c r="K181" s="6" t="s">
        <v>1784</v>
      </c>
      <c r="L181" s="6" t="s">
        <v>2167</v>
      </c>
      <c r="M181" s="6" t="s">
        <v>2400</v>
      </c>
      <c r="N181" s="6" t="s">
        <v>1763</v>
      </c>
      <c r="O181" s="6" t="s">
        <v>2774</v>
      </c>
      <c r="P181" s="6" t="s">
        <v>199</v>
      </c>
      <c r="Q181" s="6" t="s">
        <v>199</v>
      </c>
      <c r="R181" s="6" t="s">
        <v>1</v>
      </c>
      <c r="S181" s="6" t="s">
        <v>199</v>
      </c>
      <c r="T181" s="6" t="s">
        <v>199</v>
      </c>
      <c r="U181" s="6" t="s">
        <v>200</v>
      </c>
      <c r="V181" s="6" t="s">
        <v>199</v>
      </c>
      <c r="W181" s="6" t="s">
        <v>199</v>
      </c>
      <c r="X181" s="6" t="s">
        <v>0</v>
      </c>
      <c r="Y181" s="6" t="s">
        <v>197</v>
      </c>
      <c r="Z181" s="6" t="s">
        <v>1</v>
      </c>
      <c r="AA181" s="6" t="s">
        <v>199</v>
      </c>
      <c r="AB181" s="6" t="s">
        <v>199</v>
      </c>
      <c r="AC181" s="6" t="s">
        <v>199</v>
      </c>
      <c r="AD181" s="6" t="s">
        <v>199</v>
      </c>
      <c r="AE181" s="6" t="s">
        <v>1</v>
      </c>
      <c r="AF181" s="6" t="s">
        <v>199</v>
      </c>
      <c r="AG181" s="6" t="s">
        <v>199</v>
      </c>
      <c r="AH181" s="6" t="s">
        <v>199</v>
      </c>
      <c r="AI181" s="6" t="s">
        <v>197</v>
      </c>
      <c r="AJ181" s="6" t="s">
        <v>199</v>
      </c>
      <c r="AK181" s="6" t="s">
        <v>199</v>
      </c>
      <c r="AL181" s="6" t="s">
        <v>199</v>
      </c>
      <c r="AM181" s="6" t="s">
        <v>199</v>
      </c>
      <c r="AN181" s="6" t="s">
        <v>199</v>
      </c>
      <c r="AO181" s="6" t="s">
        <v>199</v>
      </c>
      <c r="AP181" s="6" t="s">
        <v>199</v>
      </c>
      <c r="AQ181" s="6" t="s">
        <v>199</v>
      </c>
      <c r="AR181" s="6" t="s">
        <v>199</v>
      </c>
      <c r="AS181" s="6" t="s">
        <v>199</v>
      </c>
      <c r="AT181" s="6" t="s">
        <v>199</v>
      </c>
      <c r="AU181" s="6" t="s">
        <v>199</v>
      </c>
      <c r="AV181" s="6" t="s">
        <v>199</v>
      </c>
      <c r="AW181" s="6" t="s">
        <v>199</v>
      </c>
      <c r="AX181" s="6" t="s">
        <v>199</v>
      </c>
      <c r="AY181" s="6" t="s">
        <v>199</v>
      </c>
      <c r="AZ181" s="6" t="s">
        <v>199</v>
      </c>
      <c r="BA181" s="6" t="s">
        <v>199</v>
      </c>
      <c r="BB181" s="6" t="s">
        <v>199</v>
      </c>
      <c r="BC181" s="6" t="s">
        <v>200</v>
      </c>
      <c r="BD181" s="6" t="s">
        <v>199</v>
      </c>
      <c r="BE181" s="6" t="s">
        <v>199</v>
      </c>
      <c r="BF181" s="6" t="s">
        <v>201</v>
      </c>
      <c r="BG181" s="6" t="s">
        <v>199</v>
      </c>
      <c r="BH181" s="6" t="s">
        <v>199</v>
      </c>
      <c r="BI181" s="6" t="s">
        <v>201</v>
      </c>
      <c r="BJ181" s="6" t="s">
        <v>199</v>
      </c>
      <c r="BK181" s="6" t="s">
        <v>199</v>
      </c>
      <c r="BL181" s="6" t="s">
        <v>199</v>
      </c>
      <c r="BM181" s="6" t="s">
        <v>0</v>
      </c>
      <c r="BN181" s="6" t="s">
        <v>201</v>
      </c>
      <c r="BO181" s="6" t="s">
        <v>199</v>
      </c>
    </row>
    <row r="182" spans="1:67" x14ac:dyDescent="0.3">
      <c r="A182" s="6" t="s">
        <v>2810</v>
      </c>
      <c r="B182" s="6" t="s">
        <v>2811</v>
      </c>
      <c r="C182" s="6" t="s">
        <v>2812</v>
      </c>
      <c r="D182" s="6" t="s">
        <v>2813</v>
      </c>
      <c r="E182" s="6" t="s">
        <v>2814</v>
      </c>
      <c r="F182" s="6" t="s">
        <v>2133</v>
      </c>
      <c r="G182" s="6" t="s">
        <v>2215</v>
      </c>
      <c r="H182" s="6" t="s">
        <v>2074</v>
      </c>
      <c r="I182" s="6" t="s">
        <v>2815</v>
      </c>
      <c r="J182" s="6" t="s">
        <v>2166</v>
      </c>
      <c r="K182" s="6" t="s">
        <v>2005</v>
      </c>
      <c r="L182" s="6" t="s">
        <v>1934</v>
      </c>
      <c r="M182" s="6" t="s">
        <v>2816</v>
      </c>
      <c r="N182" s="6" t="s">
        <v>2817</v>
      </c>
      <c r="O182" s="6" t="s">
        <v>2781</v>
      </c>
      <c r="P182" s="6" t="s">
        <v>2306</v>
      </c>
      <c r="Q182" s="6" t="s">
        <v>2105</v>
      </c>
      <c r="R182" s="6" t="s">
        <v>1613</v>
      </c>
      <c r="S182" s="6" t="s">
        <v>199</v>
      </c>
      <c r="T182" s="6" t="s">
        <v>199</v>
      </c>
      <c r="U182" s="6" t="s">
        <v>201</v>
      </c>
      <c r="V182" s="6" t="s">
        <v>199</v>
      </c>
      <c r="W182" s="6" t="s">
        <v>199</v>
      </c>
      <c r="X182" s="6" t="s">
        <v>199</v>
      </c>
      <c r="Y182" s="6" t="s">
        <v>199</v>
      </c>
      <c r="Z182" s="6" t="s">
        <v>199</v>
      </c>
      <c r="AA182" s="6" t="s">
        <v>199</v>
      </c>
      <c r="AB182" s="6" t="s">
        <v>199</v>
      </c>
      <c r="AC182" s="6" t="s">
        <v>199</v>
      </c>
      <c r="AD182" s="6" t="s">
        <v>199</v>
      </c>
      <c r="AE182" s="6" t="s">
        <v>199</v>
      </c>
      <c r="AF182" s="6" t="s">
        <v>199</v>
      </c>
      <c r="AG182" s="6" t="s">
        <v>199</v>
      </c>
      <c r="AH182" s="6" t="s">
        <v>199</v>
      </c>
      <c r="AI182" s="6" t="s">
        <v>199</v>
      </c>
      <c r="AJ182" s="6" t="s">
        <v>199</v>
      </c>
      <c r="AK182" s="6" t="s">
        <v>199</v>
      </c>
      <c r="AL182" s="6" t="s">
        <v>199</v>
      </c>
      <c r="AM182" s="6" t="s">
        <v>199</v>
      </c>
      <c r="AN182" s="6" t="s">
        <v>199</v>
      </c>
      <c r="AO182" s="6" t="s">
        <v>199</v>
      </c>
      <c r="AP182" s="6" t="s">
        <v>199</v>
      </c>
      <c r="AQ182" s="6" t="s">
        <v>199</v>
      </c>
      <c r="AR182" s="6" t="s">
        <v>199</v>
      </c>
      <c r="AS182" s="6" t="s">
        <v>199</v>
      </c>
      <c r="AT182" s="6" t="s">
        <v>199</v>
      </c>
      <c r="AU182" s="6" t="s">
        <v>199</v>
      </c>
      <c r="AV182" s="6" t="s">
        <v>199</v>
      </c>
      <c r="AW182" s="6" t="s">
        <v>199</v>
      </c>
      <c r="AX182" s="6" t="s">
        <v>199</v>
      </c>
      <c r="AY182" s="6" t="s">
        <v>199</v>
      </c>
      <c r="AZ182" s="6" t="s">
        <v>199</v>
      </c>
      <c r="BA182" s="6" t="s">
        <v>199</v>
      </c>
      <c r="BB182" s="6" t="s">
        <v>199</v>
      </c>
      <c r="BC182" s="6" t="s">
        <v>201</v>
      </c>
      <c r="BD182" s="6" t="s">
        <v>199</v>
      </c>
      <c r="BE182" s="6" t="s">
        <v>199</v>
      </c>
      <c r="BF182" s="6" t="s">
        <v>1</v>
      </c>
      <c r="BG182" s="6" t="s">
        <v>199</v>
      </c>
      <c r="BH182" s="6" t="s">
        <v>197</v>
      </c>
      <c r="BI182" s="6" t="s">
        <v>1613</v>
      </c>
      <c r="BJ182" s="6" t="s">
        <v>199</v>
      </c>
      <c r="BK182" s="6" t="s">
        <v>199</v>
      </c>
      <c r="BL182" s="6" t="s">
        <v>199</v>
      </c>
      <c r="BM182" s="6" t="s">
        <v>0</v>
      </c>
      <c r="BN182" s="6" t="s">
        <v>200</v>
      </c>
      <c r="BO182" s="6" t="s">
        <v>199</v>
      </c>
    </row>
    <row r="183" spans="1:67" x14ac:dyDescent="0.3">
      <c r="A183" s="6" t="s">
        <v>2818</v>
      </c>
      <c r="B183" s="6" t="s">
        <v>2819</v>
      </c>
      <c r="C183" s="6" t="s">
        <v>2820</v>
      </c>
      <c r="D183" s="6" t="s">
        <v>2821</v>
      </c>
      <c r="E183" s="6" t="s">
        <v>2822</v>
      </c>
      <c r="F183" s="6" t="s">
        <v>1820</v>
      </c>
      <c r="G183" s="6" t="s">
        <v>2091</v>
      </c>
      <c r="H183" s="6" t="s">
        <v>1841</v>
      </c>
      <c r="I183" s="6" t="s">
        <v>2031</v>
      </c>
      <c r="J183" s="6" t="s">
        <v>2823</v>
      </c>
      <c r="K183" s="6" t="s">
        <v>1926</v>
      </c>
      <c r="L183" s="6" t="s">
        <v>1721</v>
      </c>
      <c r="M183" s="6" t="s">
        <v>2007</v>
      </c>
      <c r="N183" s="6" t="s">
        <v>2824</v>
      </c>
      <c r="O183" s="6" t="s">
        <v>1783</v>
      </c>
      <c r="P183" s="6" t="s">
        <v>2825</v>
      </c>
      <c r="Q183" s="6" t="s">
        <v>2016</v>
      </c>
      <c r="R183" s="6" t="s">
        <v>198</v>
      </c>
      <c r="S183" s="6" t="s">
        <v>199</v>
      </c>
      <c r="T183" s="6" t="s">
        <v>199</v>
      </c>
      <c r="U183" s="6" t="s">
        <v>199</v>
      </c>
      <c r="V183" s="6" t="s">
        <v>199</v>
      </c>
      <c r="W183" s="6" t="s">
        <v>199</v>
      </c>
      <c r="X183" s="6" t="s">
        <v>199</v>
      </c>
      <c r="Y183" s="6" t="s">
        <v>199</v>
      </c>
      <c r="Z183" s="6" t="s">
        <v>199</v>
      </c>
      <c r="AA183" s="6" t="s">
        <v>199</v>
      </c>
      <c r="AB183" s="6" t="s">
        <v>199</v>
      </c>
      <c r="AC183" s="6" t="s">
        <v>199</v>
      </c>
      <c r="AD183" s="6" t="s">
        <v>199</v>
      </c>
      <c r="AE183" s="6" t="s">
        <v>199</v>
      </c>
      <c r="AF183" s="6" t="s">
        <v>199</v>
      </c>
      <c r="AG183" s="6" t="s">
        <v>199</v>
      </c>
      <c r="AH183" s="6" t="s">
        <v>199</v>
      </c>
      <c r="AI183" s="6" t="s">
        <v>199</v>
      </c>
      <c r="AJ183" s="6" t="s">
        <v>199</v>
      </c>
      <c r="AK183" s="6" t="s">
        <v>199</v>
      </c>
      <c r="AL183" s="6" t="s">
        <v>199</v>
      </c>
      <c r="AM183" s="6" t="s">
        <v>199</v>
      </c>
      <c r="AN183" s="6" t="s">
        <v>199</v>
      </c>
      <c r="AO183" s="6" t="s">
        <v>199</v>
      </c>
      <c r="AP183" s="6" t="s">
        <v>199</v>
      </c>
      <c r="AQ183" s="6" t="s">
        <v>199</v>
      </c>
      <c r="AR183" s="6" t="s">
        <v>199</v>
      </c>
      <c r="AS183" s="6" t="s">
        <v>199</v>
      </c>
      <c r="AT183" s="6" t="s">
        <v>199</v>
      </c>
      <c r="AU183" s="6" t="s">
        <v>199</v>
      </c>
      <c r="AV183" s="6" t="s">
        <v>199</v>
      </c>
      <c r="AW183" s="6" t="s">
        <v>199</v>
      </c>
      <c r="AX183" s="6" t="s">
        <v>199</v>
      </c>
      <c r="AY183" s="6" t="s">
        <v>199</v>
      </c>
      <c r="AZ183" s="6" t="s">
        <v>199</v>
      </c>
      <c r="BA183" s="6" t="s">
        <v>199</v>
      </c>
      <c r="BB183" s="6" t="s">
        <v>199</v>
      </c>
      <c r="BC183" s="6" t="s">
        <v>199</v>
      </c>
      <c r="BD183" s="6" t="s">
        <v>199</v>
      </c>
      <c r="BE183" s="6" t="s">
        <v>199</v>
      </c>
      <c r="BF183" s="6" t="s">
        <v>0</v>
      </c>
      <c r="BG183" s="6" t="s">
        <v>199</v>
      </c>
      <c r="BH183" s="6" t="s">
        <v>199</v>
      </c>
      <c r="BI183" s="6" t="s">
        <v>0</v>
      </c>
      <c r="BJ183" s="6" t="s">
        <v>199</v>
      </c>
      <c r="BK183" s="6" t="s">
        <v>199</v>
      </c>
      <c r="BL183" s="6" t="s">
        <v>199</v>
      </c>
      <c r="BM183" s="6" t="s">
        <v>199</v>
      </c>
      <c r="BN183" s="6" t="s">
        <v>0</v>
      </c>
      <c r="BO183" s="6" t="s">
        <v>199</v>
      </c>
    </row>
    <row r="184" spans="1:67" x14ac:dyDescent="0.3">
      <c r="A184" s="6" t="s">
        <v>2826</v>
      </c>
      <c r="B184" s="6" t="s">
        <v>2827</v>
      </c>
      <c r="C184" s="6" t="s">
        <v>2828</v>
      </c>
      <c r="D184" s="6" t="s">
        <v>2829</v>
      </c>
      <c r="E184" s="6" t="s">
        <v>2830</v>
      </c>
      <c r="F184" s="6" t="s">
        <v>2831</v>
      </c>
      <c r="G184" s="6" t="s">
        <v>2832</v>
      </c>
      <c r="H184" s="6" t="s">
        <v>2690</v>
      </c>
      <c r="I184" s="6" t="s">
        <v>2159</v>
      </c>
      <c r="J184" s="6" t="s">
        <v>2238</v>
      </c>
      <c r="K184" s="6" t="s">
        <v>2005</v>
      </c>
      <c r="L184" s="6" t="s">
        <v>2184</v>
      </c>
      <c r="M184" s="6" t="s">
        <v>2833</v>
      </c>
      <c r="N184" s="6" t="s">
        <v>2834</v>
      </c>
      <c r="O184" s="6" t="s">
        <v>2835</v>
      </c>
      <c r="P184" s="6" t="s">
        <v>2347</v>
      </c>
      <c r="Q184" s="6" t="s">
        <v>2142</v>
      </c>
      <c r="R184" s="6" t="s">
        <v>1613</v>
      </c>
      <c r="S184" s="6" t="s">
        <v>199</v>
      </c>
      <c r="T184" s="6" t="s">
        <v>199</v>
      </c>
      <c r="U184" s="6" t="s">
        <v>197</v>
      </c>
      <c r="V184" s="6" t="s">
        <v>199</v>
      </c>
      <c r="W184" s="6" t="s">
        <v>199</v>
      </c>
      <c r="X184" s="6" t="s">
        <v>199</v>
      </c>
      <c r="Y184" s="6" t="s">
        <v>197</v>
      </c>
      <c r="Z184" s="6" t="s">
        <v>199</v>
      </c>
      <c r="AA184" s="6" t="s">
        <v>199</v>
      </c>
      <c r="AB184" s="6" t="s">
        <v>199</v>
      </c>
      <c r="AC184" s="6" t="s">
        <v>199</v>
      </c>
      <c r="AD184" s="6" t="s">
        <v>199</v>
      </c>
      <c r="AE184" s="6" t="s">
        <v>198</v>
      </c>
      <c r="AF184" s="6" t="s">
        <v>199</v>
      </c>
      <c r="AG184" s="6" t="s">
        <v>199</v>
      </c>
      <c r="AH184" s="6" t="s">
        <v>199</v>
      </c>
      <c r="AI184" s="6" t="s">
        <v>199</v>
      </c>
      <c r="AJ184" s="6" t="s">
        <v>199</v>
      </c>
      <c r="AK184" s="6" t="s">
        <v>199</v>
      </c>
      <c r="AL184" s="6" t="s">
        <v>199</v>
      </c>
      <c r="AM184" s="6" t="s">
        <v>199</v>
      </c>
      <c r="AN184" s="6" t="s">
        <v>199</v>
      </c>
      <c r="AO184" s="6" t="s">
        <v>199</v>
      </c>
      <c r="AP184" s="6" t="s">
        <v>199</v>
      </c>
      <c r="AQ184" s="6" t="s">
        <v>199</v>
      </c>
      <c r="AR184" s="6" t="s">
        <v>199</v>
      </c>
      <c r="AS184" s="6" t="s">
        <v>199</v>
      </c>
      <c r="AT184" s="6" t="s">
        <v>199</v>
      </c>
      <c r="AU184" s="6" t="s">
        <v>199</v>
      </c>
      <c r="AV184" s="6" t="s">
        <v>0</v>
      </c>
      <c r="AW184" s="6" t="s">
        <v>199</v>
      </c>
      <c r="AX184" s="6" t="s">
        <v>199</v>
      </c>
      <c r="AY184" s="6" t="s">
        <v>199</v>
      </c>
      <c r="AZ184" s="6" t="s">
        <v>199</v>
      </c>
      <c r="BA184" s="6" t="s">
        <v>199</v>
      </c>
      <c r="BB184" s="6" t="s">
        <v>199</v>
      </c>
      <c r="BC184" s="6" t="s">
        <v>197</v>
      </c>
      <c r="BD184" s="6" t="s">
        <v>199</v>
      </c>
      <c r="BE184" s="6" t="s">
        <v>199</v>
      </c>
      <c r="BF184" s="6" t="s">
        <v>201</v>
      </c>
      <c r="BG184" s="6" t="s">
        <v>199</v>
      </c>
      <c r="BH184" s="6" t="s">
        <v>199</v>
      </c>
      <c r="BI184" s="6" t="s">
        <v>1614</v>
      </c>
      <c r="BJ184" s="6" t="s">
        <v>199</v>
      </c>
      <c r="BK184" s="6" t="s">
        <v>199</v>
      </c>
      <c r="BL184" s="6" t="s">
        <v>199</v>
      </c>
      <c r="BM184" s="6" t="s">
        <v>199</v>
      </c>
      <c r="BN184" s="6" t="s">
        <v>200</v>
      </c>
      <c r="BO184" s="6" t="s">
        <v>199</v>
      </c>
    </row>
    <row r="185" spans="1:67" x14ac:dyDescent="0.3">
      <c r="A185" s="6" t="s">
        <v>2836</v>
      </c>
      <c r="B185" s="6" t="s">
        <v>2837</v>
      </c>
      <c r="C185" s="6" t="s">
        <v>2838</v>
      </c>
      <c r="D185" s="6" t="s">
        <v>2839</v>
      </c>
      <c r="E185" s="6" t="s">
        <v>2840</v>
      </c>
      <c r="F185" s="6" t="s">
        <v>2841</v>
      </c>
      <c r="G185" s="6" t="s">
        <v>2842</v>
      </c>
      <c r="H185" s="6" t="s">
        <v>2215</v>
      </c>
      <c r="I185" s="6" t="s">
        <v>1785</v>
      </c>
      <c r="J185" s="6" t="s">
        <v>1796</v>
      </c>
      <c r="K185" s="6" t="s">
        <v>2266</v>
      </c>
      <c r="L185" s="6" t="s">
        <v>2405</v>
      </c>
      <c r="M185" s="6" t="s">
        <v>2843</v>
      </c>
      <c r="N185" s="6" t="s">
        <v>2844</v>
      </c>
      <c r="O185" s="6" t="s">
        <v>2781</v>
      </c>
      <c r="P185" s="6" t="s">
        <v>1710</v>
      </c>
      <c r="Q185" s="6" t="s">
        <v>2347</v>
      </c>
      <c r="R185" s="6" t="s">
        <v>1825</v>
      </c>
      <c r="S185" s="6" t="s">
        <v>199</v>
      </c>
      <c r="T185" s="6" t="s">
        <v>199</v>
      </c>
      <c r="U185" s="6" t="s">
        <v>201</v>
      </c>
      <c r="V185" s="6" t="s">
        <v>0</v>
      </c>
      <c r="W185" s="6" t="s">
        <v>199</v>
      </c>
      <c r="X185" s="6" t="s">
        <v>1</v>
      </c>
      <c r="Y185" s="6" t="s">
        <v>197</v>
      </c>
      <c r="Z185" s="6" t="s">
        <v>198</v>
      </c>
      <c r="AA185" s="6" t="s">
        <v>199</v>
      </c>
      <c r="AB185" s="6" t="s">
        <v>199</v>
      </c>
      <c r="AC185" s="6" t="s">
        <v>199</v>
      </c>
      <c r="AD185" s="6" t="s">
        <v>199</v>
      </c>
      <c r="AE185" s="6" t="s">
        <v>1</v>
      </c>
      <c r="AF185" s="6" t="s">
        <v>199</v>
      </c>
      <c r="AG185" s="6" t="s">
        <v>199</v>
      </c>
      <c r="AH185" s="6" t="s">
        <v>199</v>
      </c>
      <c r="AI185" s="6" t="s">
        <v>199</v>
      </c>
      <c r="AJ185" s="6" t="s">
        <v>199</v>
      </c>
      <c r="AK185" s="6" t="s">
        <v>199</v>
      </c>
      <c r="AL185" s="6" t="s">
        <v>199</v>
      </c>
      <c r="AM185" s="6" t="s">
        <v>199</v>
      </c>
      <c r="AN185" s="6" t="s">
        <v>199</v>
      </c>
      <c r="AO185" s="6" t="s">
        <v>199</v>
      </c>
      <c r="AP185" s="6" t="s">
        <v>199</v>
      </c>
      <c r="AQ185" s="6" t="s">
        <v>199</v>
      </c>
      <c r="AR185" s="6" t="s">
        <v>199</v>
      </c>
      <c r="AS185" s="6" t="s">
        <v>199</v>
      </c>
      <c r="AT185" s="6" t="s">
        <v>199</v>
      </c>
      <c r="AU185" s="6" t="s">
        <v>199</v>
      </c>
      <c r="AV185" s="6" t="s">
        <v>0</v>
      </c>
      <c r="AW185" s="6" t="s">
        <v>199</v>
      </c>
      <c r="AX185" s="6" t="s">
        <v>199</v>
      </c>
      <c r="AY185" s="6" t="s">
        <v>199</v>
      </c>
      <c r="AZ185" s="6" t="s">
        <v>199</v>
      </c>
      <c r="BA185" s="6" t="s">
        <v>199</v>
      </c>
      <c r="BB185" s="6" t="s">
        <v>199</v>
      </c>
      <c r="BC185" s="6" t="s">
        <v>201</v>
      </c>
      <c r="BD185" s="6" t="s">
        <v>199</v>
      </c>
      <c r="BE185" s="6" t="s">
        <v>199</v>
      </c>
      <c r="BF185" s="6" t="s">
        <v>1768</v>
      </c>
      <c r="BG185" s="6" t="s">
        <v>199</v>
      </c>
      <c r="BH185" s="6" t="s">
        <v>1</v>
      </c>
      <c r="BI185" s="6" t="s">
        <v>1710</v>
      </c>
      <c r="BJ185" s="6" t="s">
        <v>199</v>
      </c>
      <c r="BK185" s="6" t="s">
        <v>199</v>
      </c>
      <c r="BL185" s="6" t="s">
        <v>199</v>
      </c>
      <c r="BM185" s="6" t="s">
        <v>198</v>
      </c>
      <c r="BN185" s="6" t="s">
        <v>1701</v>
      </c>
      <c r="BO185" s="6" t="s">
        <v>199</v>
      </c>
    </row>
    <row r="186" spans="1:67" x14ac:dyDescent="0.3">
      <c r="A186" s="6" t="s">
        <v>2845</v>
      </c>
      <c r="B186" s="6" t="s">
        <v>2846</v>
      </c>
      <c r="C186" s="6" t="s">
        <v>2847</v>
      </c>
      <c r="D186" s="6" t="s">
        <v>2848</v>
      </c>
      <c r="E186" s="6" t="s">
        <v>2849</v>
      </c>
      <c r="F186" s="6" t="s">
        <v>2850</v>
      </c>
      <c r="G186" s="6" t="s">
        <v>1914</v>
      </c>
      <c r="H186" s="6" t="s">
        <v>2051</v>
      </c>
      <c r="I186" s="6" t="s">
        <v>1702</v>
      </c>
      <c r="J186" s="6" t="s">
        <v>2193</v>
      </c>
      <c r="K186" s="6" t="s">
        <v>1720</v>
      </c>
      <c r="L186" s="6" t="s">
        <v>1812</v>
      </c>
      <c r="M186" s="6" t="s">
        <v>2851</v>
      </c>
      <c r="N186" s="6" t="s">
        <v>2852</v>
      </c>
      <c r="O186" s="6" t="s">
        <v>2781</v>
      </c>
      <c r="P186" s="6" t="s">
        <v>1</v>
      </c>
      <c r="Q186" s="6" t="s">
        <v>1953</v>
      </c>
      <c r="R186" s="6" t="s">
        <v>1847</v>
      </c>
      <c r="S186" s="6" t="s">
        <v>199</v>
      </c>
      <c r="T186" s="6" t="s">
        <v>199</v>
      </c>
      <c r="U186" s="6" t="s">
        <v>197</v>
      </c>
      <c r="V186" s="6" t="s">
        <v>198</v>
      </c>
      <c r="W186" s="6" t="s">
        <v>199</v>
      </c>
      <c r="X186" s="6" t="s">
        <v>199</v>
      </c>
      <c r="Y186" s="6" t="s">
        <v>198</v>
      </c>
      <c r="Z186" s="6" t="s">
        <v>199</v>
      </c>
      <c r="AA186" s="6" t="s">
        <v>199</v>
      </c>
      <c r="AB186" s="6" t="s">
        <v>199</v>
      </c>
      <c r="AC186" s="6" t="s">
        <v>199</v>
      </c>
      <c r="AD186" s="6" t="s">
        <v>199</v>
      </c>
      <c r="AE186" s="6" t="s">
        <v>197</v>
      </c>
      <c r="AF186" s="6" t="s">
        <v>199</v>
      </c>
      <c r="AG186" s="6" t="s">
        <v>199</v>
      </c>
      <c r="AH186" s="6" t="s">
        <v>199</v>
      </c>
      <c r="AI186" s="6" t="s">
        <v>199</v>
      </c>
      <c r="AJ186" s="6" t="s">
        <v>199</v>
      </c>
      <c r="AK186" s="6" t="s">
        <v>199</v>
      </c>
      <c r="AL186" s="6" t="s">
        <v>199</v>
      </c>
      <c r="AM186" s="6" t="s">
        <v>199</v>
      </c>
      <c r="AN186" s="6" t="s">
        <v>199</v>
      </c>
      <c r="AO186" s="6" t="s">
        <v>199</v>
      </c>
      <c r="AP186" s="6" t="s">
        <v>199</v>
      </c>
      <c r="AQ186" s="6" t="s">
        <v>199</v>
      </c>
      <c r="AR186" s="6" t="s">
        <v>199</v>
      </c>
      <c r="AS186" s="6" t="s">
        <v>199</v>
      </c>
      <c r="AT186" s="6" t="s">
        <v>199</v>
      </c>
      <c r="AU186" s="6" t="s">
        <v>199</v>
      </c>
      <c r="AV186" s="6" t="s">
        <v>199</v>
      </c>
      <c r="AW186" s="6" t="s">
        <v>199</v>
      </c>
      <c r="AX186" s="6" t="s">
        <v>199</v>
      </c>
      <c r="AY186" s="6" t="s">
        <v>199</v>
      </c>
      <c r="AZ186" s="6" t="s">
        <v>199</v>
      </c>
      <c r="BA186" s="6" t="s">
        <v>199</v>
      </c>
      <c r="BB186" s="6" t="s">
        <v>199</v>
      </c>
      <c r="BC186" s="6" t="s">
        <v>197</v>
      </c>
      <c r="BD186" s="6" t="s">
        <v>199</v>
      </c>
      <c r="BE186" s="6" t="s">
        <v>199</v>
      </c>
      <c r="BF186" s="6" t="s">
        <v>197</v>
      </c>
      <c r="BG186" s="6" t="s">
        <v>199</v>
      </c>
      <c r="BH186" s="6" t="s">
        <v>199</v>
      </c>
      <c r="BI186" s="6" t="s">
        <v>197</v>
      </c>
      <c r="BJ186" s="6" t="s">
        <v>199</v>
      </c>
      <c r="BK186" s="6" t="s">
        <v>199</v>
      </c>
      <c r="BL186" s="6" t="s">
        <v>199</v>
      </c>
      <c r="BM186" s="6" t="s">
        <v>199</v>
      </c>
      <c r="BN186" s="6" t="s">
        <v>197</v>
      </c>
      <c r="BO186" s="6" t="s">
        <v>199</v>
      </c>
    </row>
    <row r="187" spans="1:67" x14ac:dyDescent="0.3">
      <c r="A187" s="6" t="s">
        <v>2853</v>
      </c>
      <c r="B187" s="6" t="s">
        <v>2854</v>
      </c>
      <c r="C187" s="6" t="s">
        <v>2855</v>
      </c>
      <c r="D187" s="6" t="s">
        <v>2290</v>
      </c>
      <c r="E187" s="6" t="s">
        <v>2856</v>
      </c>
      <c r="F187" s="6" t="s">
        <v>2857</v>
      </c>
      <c r="G187" s="6" t="s">
        <v>2858</v>
      </c>
      <c r="H187" s="6" t="s">
        <v>2361</v>
      </c>
      <c r="I187" s="6" t="s">
        <v>1709</v>
      </c>
      <c r="J187" s="6" t="s">
        <v>2120</v>
      </c>
      <c r="K187" s="6" t="s">
        <v>1754</v>
      </c>
      <c r="L187" s="6" t="s">
        <v>2006</v>
      </c>
      <c r="M187" s="6" t="s">
        <v>2859</v>
      </c>
      <c r="N187" s="6" t="s">
        <v>2860</v>
      </c>
      <c r="O187" s="6" t="s">
        <v>2781</v>
      </c>
      <c r="P187" s="6" t="s">
        <v>201</v>
      </c>
      <c r="Q187" s="6" t="s">
        <v>1613</v>
      </c>
      <c r="R187" s="6" t="s">
        <v>198</v>
      </c>
      <c r="S187" s="6" t="s">
        <v>199</v>
      </c>
      <c r="T187" s="6" t="s">
        <v>199</v>
      </c>
      <c r="U187" s="6" t="s">
        <v>199</v>
      </c>
      <c r="V187" s="6" t="s">
        <v>199</v>
      </c>
      <c r="W187" s="6" t="s">
        <v>199</v>
      </c>
      <c r="X187" s="6" t="s">
        <v>199</v>
      </c>
      <c r="Y187" s="6" t="s">
        <v>199</v>
      </c>
      <c r="Z187" s="6" t="s">
        <v>199</v>
      </c>
      <c r="AA187" s="6" t="s">
        <v>199</v>
      </c>
      <c r="AB187" s="6" t="s">
        <v>199</v>
      </c>
      <c r="AC187" s="6" t="s">
        <v>199</v>
      </c>
      <c r="AD187" s="6" t="s">
        <v>199</v>
      </c>
      <c r="AE187" s="6" t="s">
        <v>199</v>
      </c>
      <c r="AF187" s="6" t="s">
        <v>199</v>
      </c>
      <c r="AG187" s="6" t="s">
        <v>199</v>
      </c>
      <c r="AH187" s="6" t="s">
        <v>199</v>
      </c>
      <c r="AI187" s="6" t="s">
        <v>199</v>
      </c>
      <c r="AJ187" s="6" t="s">
        <v>199</v>
      </c>
      <c r="AK187" s="6" t="s">
        <v>199</v>
      </c>
      <c r="AL187" s="6" t="s">
        <v>199</v>
      </c>
      <c r="AM187" s="6" t="s">
        <v>199</v>
      </c>
      <c r="AN187" s="6" t="s">
        <v>199</v>
      </c>
      <c r="AO187" s="6" t="s">
        <v>199</v>
      </c>
      <c r="AP187" s="6" t="s">
        <v>199</v>
      </c>
      <c r="AQ187" s="6" t="s">
        <v>199</v>
      </c>
      <c r="AR187" s="6" t="s">
        <v>199</v>
      </c>
      <c r="AS187" s="6" t="s">
        <v>199</v>
      </c>
      <c r="AT187" s="6" t="s">
        <v>199</v>
      </c>
      <c r="AU187" s="6" t="s">
        <v>199</v>
      </c>
      <c r="AV187" s="6" t="s">
        <v>199</v>
      </c>
      <c r="AW187" s="6" t="s">
        <v>199</v>
      </c>
      <c r="AX187" s="6" t="s">
        <v>199</v>
      </c>
      <c r="AY187" s="6" t="s">
        <v>199</v>
      </c>
      <c r="AZ187" s="6" t="s">
        <v>199</v>
      </c>
      <c r="BA187" s="6" t="s">
        <v>199</v>
      </c>
      <c r="BB187" s="6" t="s">
        <v>199</v>
      </c>
      <c r="BC187" s="6" t="s">
        <v>199</v>
      </c>
      <c r="BD187" s="6" t="s">
        <v>199</v>
      </c>
      <c r="BE187" s="6" t="s">
        <v>199</v>
      </c>
      <c r="BF187" s="6" t="s">
        <v>0</v>
      </c>
      <c r="BG187" s="6" t="s">
        <v>199</v>
      </c>
      <c r="BH187" s="6" t="s">
        <v>199</v>
      </c>
      <c r="BI187" s="6" t="s">
        <v>0</v>
      </c>
      <c r="BJ187" s="6" t="s">
        <v>199</v>
      </c>
      <c r="BK187" s="6" t="s">
        <v>199</v>
      </c>
      <c r="BL187" s="6" t="s">
        <v>199</v>
      </c>
      <c r="BM187" s="6" t="s">
        <v>199</v>
      </c>
      <c r="BN187" s="6" t="s">
        <v>0</v>
      </c>
      <c r="BO187" s="6" t="s">
        <v>199</v>
      </c>
    </row>
    <row r="188" spans="1:67" x14ac:dyDescent="0.3">
      <c r="A188" s="6" t="s">
        <v>2853</v>
      </c>
      <c r="B188" s="6" t="s">
        <v>2861</v>
      </c>
      <c r="C188" s="6" t="s">
        <v>2862</v>
      </c>
      <c r="D188" s="6" t="s">
        <v>2863</v>
      </c>
      <c r="E188" s="6" t="s">
        <v>2864</v>
      </c>
      <c r="F188" s="6" t="s">
        <v>2622</v>
      </c>
      <c r="G188" s="6" t="s">
        <v>2207</v>
      </c>
      <c r="H188" s="6" t="s">
        <v>2361</v>
      </c>
      <c r="I188" s="6" t="s">
        <v>1879</v>
      </c>
      <c r="J188" s="6" t="s">
        <v>1723</v>
      </c>
      <c r="K188" s="6" t="s">
        <v>1875</v>
      </c>
      <c r="L188" s="6" t="s">
        <v>2006</v>
      </c>
      <c r="M188" s="6" t="s">
        <v>2865</v>
      </c>
      <c r="N188" s="6" t="s">
        <v>2866</v>
      </c>
      <c r="O188" s="6" t="s">
        <v>2781</v>
      </c>
      <c r="P188" s="6" t="s">
        <v>0</v>
      </c>
      <c r="Q188" s="6" t="s">
        <v>1701</v>
      </c>
      <c r="R188" s="6" t="s">
        <v>201</v>
      </c>
      <c r="S188" s="6" t="s">
        <v>199</v>
      </c>
      <c r="T188" s="6" t="s">
        <v>199</v>
      </c>
      <c r="U188" s="6" t="s">
        <v>199</v>
      </c>
      <c r="V188" s="6" t="s">
        <v>199</v>
      </c>
      <c r="W188" s="6" t="s">
        <v>199</v>
      </c>
      <c r="X188" s="6" t="s">
        <v>199</v>
      </c>
      <c r="Y188" s="6" t="s">
        <v>199</v>
      </c>
      <c r="Z188" s="6" t="s">
        <v>199</v>
      </c>
      <c r="AA188" s="6" t="s">
        <v>199</v>
      </c>
      <c r="AB188" s="6" t="s">
        <v>199</v>
      </c>
      <c r="AC188" s="6" t="s">
        <v>199</v>
      </c>
      <c r="AD188" s="6" t="s">
        <v>199</v>
      </c>
      <c r="AE188" s="6" t="s">
        <v>199</v>
      </c>
      <c r="AF188" s="6" t="s">
        <v>199</v>
      </c>
      <c r="AG188" s="6" t="s">
        <v>199</v>
      </c>
      <c r="AH188" s="6" t="s">
        <v>199</v>
      </c>
      <c r="AI188" s="6" t="s">
        <v>199</v>
      </c>
      <c r="AJ188" s="6" t="s">
        <v>199</v>
      </c>
      <c r="AK188" s="6" t="s">
        <v>199</v>
      </c>
      <c r="AL188" s="6" t="s">
        <v>199</v>
      </c>
      <c r="AM188" s="6" t="s">
        <v>199</v>
      </c>
      <c r="AN188" s="6" t="s">
        <v>199</v>
      </c>
      <c r="AO188" s="6" t="s">
        <v>199</v>
      </c>
      <c r="AP188" s="6" t="s">
        <v>199</v>
      </c>
      <c r="AQ188" s="6" t="s">
        <v>199</v>
      </c>
      <c r="AR188" s="6" t="s">
        <v>199</v>
      </c>
      <c r="AS188" s="6" t="s">
        <v>199</v>
      </c>
      <c r="AT188" s="6" t="s">
        <v>199</v>
      </c>
      <c r="AU188" s="6" t="s">
        <v>199</v>
      </c>
      <c r="AV188" s="6" t="s">
        <v>199</v>
      </c>
      <c r="AW188" s="6" t="s">
        <v>199</v>
      </c>
      <c r="AX188" s="6" t="s">
        <v>199</v>
      </c>
      <c r="AY188" s="6" t="s">
        <v>199</v>
      </c>
      <c r="AZ188" s="6" t="s">
        <v>199</v>
      </c>
      <c r="BA188" s="6" t="s">
        <v>199</v>
      </c>
      <c r="BB188" s="6" t="s">
        <v>199</v>
      </c>
      <c r="BC188" s="6" t="s">
        <v>199</v>
      </c>
      <c r="BD188" s="6" t="s">
        <v>199</v>
      </c>
      <c r="BE188" s="6" t="s">
        <v>199</v>
      </c>
      <c r="BF188" s="6" t="s">
        <v>0</v>
      </c>
      <c r="BG188" s="6" t="s">
        <v>199</v>
      </c>
      <c r="BH188" s="6" t="s">
        <v>199</v>
      </c>
      <c r="BI188" s="6" t="s">
        <v>0</v>
      </c>
      <c r="BJ188" s="6" t="s">
        <v>199</v>
      </c>
      <c r="BK188" s="6" t="s">
        <v>199</v>
      </c>
      <c r="BL188" s="6" t="s">
        <v>199</v>
      </c>
      <c r="BM188" s="6" t="s">
        <v>199</v>
      </c>
      <c r="BN188" s="6" t="s">
        <v>0</v>
      </c>
      <c r="BO188" s="6" t="s">
        <v>199</v>
      </c>
    </row>
    <row r="189" spans="1:67" x14ac:dyDescent="0.3">
      <c r="A189" s="6" t="s">
        <v>2867</v>
      </c>
      <c r="B189" s="6" t="s">
        <v>2868</v>
      </c>
      <c r="C189" s="6" t="s">
        <v>2869</v>
      </c>
      <c r="D189" s="6" t="s">
        <v>2870</v>
      </c>
      <c r="E189" s="6" t="s">
        <v>2871</v>
      </c>
      <c r="F189" s="6" t="s">
        <v>2872</v>
      </c>
      <c r="G189" s="6" t="s">
        <v>1806</v>
      </c>
      <c r="H189" s="6" t="s">
        <v>2215</v>
      </c>
      <c r="I189" s="6" t="s">
        <v>1766</v>
      </c>
      <c r="J189" s="6" t="s">
        <v>2127</v>
      </c>
      <c r="K189" s="6" t="s">
        <v>1798</v>
      </c>
      <c r="L189" s="6" t="s">
        <v>1926</v>
      </c>
      <c r="M189" s="6" t="s">
        <v>2873</v>
      </c>
      <c r="N189" s="6" t="s">
        <v>2874</v>
      </c>
      <c r="O189" s="6" t="s">
        <v>2781</v>
      </c>
      <c r="P189" s="6" t="s">
        <v>1799</v>
      </c>
      <c r="Q189" s="6" t="s">
        <v>2120</v>
      </c>
      <c r="R189" s="6" t="s">
        <v>1954</v>
      </c>
      <c r="S189" s="6" t="s">
        <v>199</v>
      </c>
      <c r="T189" s="6" t="s">
        <v>199</v>
      </c>
      <c r="U189" s="6" t="s">
        <v>199</v>
      </c>
      <c r="V189" s="6" t="s">
        <v>199</v>
      </c>
      <c r="W189" s="6" t="s">
        <v>199</v>
      </c>
      <c r="X189" s="6" t="s">
        <v>199</v>
      </c>
      <c r="Y189" s="6" t="s">
        <v>199</v>
      </c>
      <c r="Z189" s="6" t="s">
        <v>199</v>
      </c>
      <c r="AA189" s="6" t="s">
        <v>199</v>
      </c>
      <c r="AB189" s="6" t="s">
        <v>199</v>
      </c>
      <c r="AC189" s="6" t="s">
        <v>199</v>
      </c>
      <c r="AD189" s="6" t="s">
        <v>199</v>
      </c>
      <c r="AE189" s="6" t="s">
        <v>199</v>
      </c>
      <c r="AF189" s="6" t="s">
        <v>199</v>
      </c>
      <c r="AG189" s="6" t="s">
        <v>199</v>
      </c>
      <c r="AH189" s="6" t="s">
        <v>199</v>
      </c>
      <c r="AI189" s="6" t="s">
        <v>199</v>
      </c>
      <c r="AJ189" s="6" t="s">
        <v>199</v>
      </c>
      <c r="AK189" s="6" t="s">
        <v>199</v>
      </c>
      <c r="AL189" s="6" t="s">
        <v>199</v>
      </c>
      <c r="AM189" s="6" t="s">
        <v>199</v>
      </c>
      <c r="AN189" s="6" t="s">
        <v>199</v>
      </c>
      <c r="AO189" s="6" t="s">
        <v>199</v>
      </c>
      <c r="AP189" s="6" t="s">
        <v>199</v>
      </c>
      <c r="AQ189" s="6" t="s">
        <v>199</v>
      </c>
      <c r="AR189" s="6" t="s">
        <v>199</v>
      </c>
      <c r="AS189" s="6" t="s">
        <v>199</v>
      </c>
      <c r="AT189" s="6" t="s">
        <v>199</v>
      </c>
      <c r="AU189" s="6" t="s">
        <v>199</v>
      </c>
      <c r="AV189" s="6" t="s">
        <v>199</v>
      </c>
      <c r="AW189" s="6" t="s">
        <v>199</v>
      </c>
      <c r="AX189" s="6" t="s">
        <v>199</v>
      </c>
      <c r="AY189" s="6" t="s">
        <v>199</v>
      </c>
      <c r="AZ189" s="6" t="s">
        <v>199</v>
      </c>
      <c r="BA189" s="6" t="s">
        <v>199</v>
      </c>
      <c r="BB189" s="6" t="s">
        <v>199</v>
      </c>
      <c r="BC189" s="6" t="s">
        <v>199</v>
      </c>
      <c r="BD189" s="6" t="s">
        <v>199</v>
      </c>
      <c r="BE189" s="6" t="s">
        <v>199</v>
      </c>
      <c r="BF189" s="6" t="s">
        <v>0</v>
      </c>
      <c r="BG189" s="6" t="s">
        <v>199</v>
      </c>
      <c r="BH189" s="6" t="s">
        <v>199</v>
      </c>
      <c r="BI189" s="6" t="s">
        <v>0</v>
      </c>
      <c r="BJ189" s="6" t="s">
        <v>199</v>
      </c>
      <c r="BK189" s="6" t="s">
        <v>199</v>
      </c>
      <c r="BL189" s="6" t="s">
        <v>199</v>
      </c>
      <c r="BM189" s="6" t="s">
        <v>199</v>
      </c>
      <c r="BN189" s="6" t="s">
        <v>0</v>
      </c>
      <c r="BO189" s="6" t="s">
        <v>199</v>
      </c>
    </row>
    <row r="190" spans="1:67" x14ac:dyDescent="0.3">
      <c r="A190" s="6" t="s">
        <v>2875</v>
      </c>
      <c r="B190" s="6" t="s">
        <v>2876</v>
      </c>
      <c r="C190" s="6" t="s">
        <v>2877</v>
      </c>
      <c r="D190" s="6" t="s">
        <v>2343</v>
      </c>
      <c r="E190" s="6" t="s">
        <v>2878</v>
      </c>
      <c r="F190" s="6" t="s">
        <v>1696</v>
      </c>
      <c r="G190" s="6" t="s">
        <v>1750</v>
      </c>
      <c r="H190" s="6" t="s">
        <v>1886</v>
      </c>
      <c r="I190" s="6" t="s">
        <v>1934</v>
      </c>
      <c r="J190" s="6" t="s">
        <v>2159</v>
      </c>
      <c r="K190" s="6" t="s">
        <v>2036</v>
      </c>
      <c r="L190" s="6" t="s">
        <v>1721</v>
      </c>
      <c r="M190" s="6" t="s">
        <v>2879</v>
      </c>
      <c r="N190" s="6" t="s">
        <v>2880</v>
      </c>
      <c r="O190" s="6" t="s">
        <v>2781</v>
      </c>
      <c r="P190" s="6" t="s">
        <v>1741</v>
      </c>
      <c r="Q190" s="6" t="s">
        <v>1768</v>
      </c>
      <c r="R190" s="6" t="s">
        <v>1879</v>
      </c>
      <c r="S190" s="6" t="s">
        <v>199</v>
      </c>
      <c r="T190" s="6" t="s">
        <v>199</v>
      </c>
      <c r="U190" s="6" t="s">
        <v>198</v>
      </c>
      <c r="V190" s="6" t="s">
        <v>1764</v>
      </c>
      <c r="W190" s="6" t="s">
        <v>199</v>
      </c>
      <c r="X190" s="6" t="s">
        <v>199</v>
      </c>
      <c r="Y190" s="6" t="s">
        <v>197</v>
      </c>
      <c r="Z190" s="6" t="s">
        <v>199</v>
      </c>
      <c r="AA190" s="6" t="s">
        <v>199</v>
      </c>
      <c r="AB190" s="6" t="s">
        <v>199</v>
      </c>
      <c r="AC190" s="6" t="s">
        <v>199</v>
      </c>
      <c r="AD190" s="6" t="s">
        <v>199</v>
      </c>
      <c r="AE190" s="6" t="s">
        <v>197</v>
      </c>
      <c r="AF190" s="6" t="s">
        <v>199</v>
      </c>
      <c r="AG190" s="6" t="s">
        <v>199</v>
      </c>
      <c r="AH190" s="6" t="s">
        <v>199</v>
      </c>
      <c r="AI190" s="6" t="s">
        <v>1</v>
      </c>
      <c r="AJ190" s="6" t="s">
        <v>199</v>
      </c>
      <c r="AK190" s="6" t="s">
        <v>199</v>
      </c>
      <c r="AL190" s="6" t="s">
        <v>199</v>
      </c>
      <c r="AM190" s="6" t="s">
        <v>199</v>
      </c>
      <c r="AN190" s="6" t="s">
        <v>199</v>
      </c>
      <c r="AO190" s="6" t="s">
        <v>199</v>
      </c>
      <c r="AP190" s="6" t="s">
        <v>199</v>
      </c>
      <c r="AQ190" s="6" t="s">
        <v>199</v>
      </c>
      <c r="AR190" s="6" t="s">
        <v>199</v>
      </c>
      <c r="AS190" s="6" t="s">
        <v>199</v>
      </c>
      <c r="AT190" s="6" t="s">
        <v>199</v>
      </c>
      <c r="AU190" s="6" t="s">
        <v>0</v>
      </c>
      <c r="AV190" s="6" t="s">
        <v>0</v>
      </c>
      <c r="AW190" s="6" t="s">
        <v>0</v>
      </c>
      <c r="AX190" s="6" t="s">
        <v>0</v>
      </c>
      <c r="AY190" s="6" t="s">
        <v>0</v>
      </c>
      <c r="AZ190" s="6" t="s">
        <v>0</v>
      </c>
      <c r="BA190" s="6" t="s">
        <v>199</v>
      </c>
      <c r="BB190" s="6" t="s">
        <v>0</v>
      </c>
      <c r="BC190" s="6" t="s">
        <v>198</v>
      </c>
      <c r="BD190" s="6" t="s">
        <v>199</v>
      </c>
      <c r="BE190" s="6" t="s">
        <v>199</v>
      </c>
      <c r="BF190" s="6" t="s">
        <v>1825</v>
      </c>
      <c r="BG190" s="6" t="s">
        <v>0</v>
      </c>
      <c r="BH190" s="6" t="s">
        <v>197</v>
      </c>
      <c r="BI190" s="6" t="s">
        <v>1814</v>
      </c>
      <c r="BJ190" s="6" t="s">
        <v>199</v>
      </c>
      <c r="BK190" s="6" t="s">
        <v>199</v>
      </c>
      <c r="BL190" s="6" t="s">
        <v>199</v>
      </c>
      <c r="BM190" s="6" t="s">
        <v>199</v>
      </c>
      <c r="BN190" s="6" t="s">
        <v>1814</v>
      </c>
      <c r="BO190" s="6" t="s">
        <v>199</v>
      </c>
    </row>
    <row r="191" spans="1:67" x14ac:dyDescent="0.3">
      <c r="A191" s="6" t="s">
        <v>2881</v>
      </c>
      <c r="B191" s="6" t="s">
        <v>2882</v>
      </c>
      <c r="C191" s="6" t="s">
        <v>2883</v>
      </c>
      <c r="D191" s="6" t="s">
        <v>2884</v>
      </c>
      <c r="E191" s="6" t="s">
        <v>2885</v>
      </c>
      <c r="F191" s="6" t="s">
        <v>2050</v>
      </c>
      <c r="G191" s="6" t="s">
        <v>2081</v>
      </c>
      <c r="H191" s="6" t="s">
        <v>2074</v>
      </c>
      <c r="I191" s="6" t="s">
        <v>1877</v>
      </c>
      <c r="J191" s="6" t="s">
        <v>2886</v>
      </c>
      <c r="K191" s="6" t="s">
        <v>1703</v>
      </c>
      <c r="L191" s="6" t="s">
        <v>2184</v>
      </c>
      <c r="M191" s="6" t="s">
        <v>2053</v>
      </c>
      <c r="N191" s="6" t="s">
        <v>2887</v>
      </c>
      <c r="O191" s="6" t="s">
        <v>2781</v>
      </c>
      <c r="P191" s="6" t="s">
        <v>1614</v>
      </c>
      <c r="Q191" s="6" t="s">
        <v>1764</v>
      </c>
      <c r="R191" s="6" t="s">
        <v>2120</v>
      </c>
      <c r="S191" s="6" t="s">
        <v>199</v>
      </c>
      <c r="T191" s="6" t="s">
        <v>199</v>
      </c>
      <c r="U191" s="6" t="s">
        <v>1613</v>
      </c>
      <c r="V191" s="6" t="s">
        <v>1701</v>
      </c>
      <c r="W191" s="6" t="s">
        <v>199</v>
      </c>
      <c r="X191" s="6" t="s">
        <v>199</v>
      </c>
      <c r="Y191" s="6" t="s">
        <v>200</v>
      </c>
      <c r="Z191" s="6" t="s">
        <v>199</v>
      </c>
      <c r="AA191" s="6" t="s">
        <v>199</v>
      </c>
      <c r="AB191" s="6" t="s">
        <v>199</v>
      </c>
      <c r="AC191" s="6" t="s">
        <v>199</v>
      </c>
      <c r="AD191" s="6" t="s">
        <v>199</v>
      </c>
      <c r="AE191" s="6" t="s">
        <v>201</v>
      </c>
      <c r="AF191" s="6" t="s">
        <v>199</v>
      </c>
      <c r="AG191" s="6" t="s">
        <v>199</v>
      </c>
      <c r="AH191" s="6" t="s">
        <v>199</v>
      </c>
      <c r="AI191" s="6" t="s">
        <v>199</v>
      </c>
      <c r="AJ191" s="6" t="s">
        <v>199</v>
      </c>
      <c r="AK191" s="6" t="s">
        <v>199</v>
      </c>
      <c r="AL191" s="6" t="s">
        <v>199</v>
      </c>
      <c r="AM191" s="6" t="s">
        <v>199</v>
      </c>
      <c r="AN191" s="6" t="s">
        <v>199</v>
      </c>
      <c r="AO191" s="6" t="s">
        <v>199</v>
      </c>
      <c r="AP191" s="6" t="s">
        <v>199</v>
      </c>
      <c r="AQ191" s="6" t="s">
        <v>199</v>
      </c>
      <c r="AR191" s="6" t="s">
        <v>199</v>
      </c>
      <c r="AS191" s="6" t="s">
        <v>199</v>
      </c>
      <c r="AT191" s="6" t="s">
        <v>199</v>
      </c>
      <c r="AU191" s="6" t="s">
        <v>199</v>
      </c>
      <c r="AV191" s="6" t="s">
        <v>0</v>
      </c>
      <c r="AW191" s="6" t="s">
        <v>199</v>
      </c>
      <c r="AX191" s="6" t="s">
        <v>199</v>
      </c>
      <c r="AY191" s="6" t="s">
        <v>199</v>
      </c>
      <c r="AZ191" s="6" t="s">
        <v>199</v>
      </c>
      <c r="BA191" s="6" t="s">
        <v>199</v>
      </c>
      <c r="BB191" s="6" t="s">
        <v>199</v>
      </c>
      <c r="BC191" s="6" t="s">
        <v>1613</v>
      </c>
      <c r="BD191" s="6" t="s">
        <v>199</v>
      </c>
      <c r="BE191" s="6" t="s">
        <v>199</v>
      </c>
      <c r="BF191" s="6" t="s">
        <v>1701</v>
      </c>
      <c r="BG191" s="6" t="s">
        <v>199</v>
      </c>
      <c r="BH191" s="6" t="s">
        <v>0</v>
      </c>
      <c r="BI191" s="6" t="s">
        <v>1710</v>
      </c>
      <c r="BJ191" s="6" t="s">
        <v>199</v>
      </c>
      <c r="BK191" s="6" t="s">
        <v>199</v>
      </c>
      <c r="BL191" s="6" t="s">
        <v>199</v>
      </c>
      <c r="BM191" s="6" t="s">
        <v>199</v>
      </c>
      <c r="BN191" s="6" t="s">
        <v>1701</v>
      </c>
      <c r="BO191" s="6" t="s">
        <v>199</v>
      </c>
    </row>
    <row r="192" spans="1:67" x14ac:dyDescent="0.3">
      <c r="A192" s="6" t="s">
        <v>2888</v>
      </c>
      <c r="B192" s="6" t="s">
        <v>2889</v>
      </c>
      <c r="C192" s="6" t="s">
        <v>2890</v>
      </c>
      <c r="D192" s="6" t="s">
        <v>2891</v>
      </c>
      <c r="E192" s="6" t="s">
        <v>2892</v>
      </c>
      <c r="F192" s="6" t="s">
        <v>2893</v>
      </c>
      <c r="G192" s="6" t="s">
        <v>2894</v>
      </c>
      <c r="H192" s="6" t="s">
        <v>2139</v>
      </c>
      <c r="I192" s="6" t="s">
        <v>2412</v>
      </c>
      <c r="J192" s="6" t="s">
        <v>2220</v>
      </c>
      <c r="K192" s="6" t="s">
        <v>1720</v>
      </c>
      <c r="L192" s="6" t="s">
        <v>1926</v>
      </c>
      <c r="M192" s="6" t="s">
        <v>2895</v>
      </c>
      <c r="N192" s="6" t="s">
        <v>2896</v>
      </c>
      <c r="O192" s="6" t="s">
        <v>2781</v>
      </c>
      <c r="P192" s="6" t="s">
        <v>2120</v>
      </c>
      <c r="Q192" s="6" t="s">
        <v>1797</v>
      </c>
      <c r="R192" s="6" t="s">
        <v>2016</v>
      </c>
      <c r="S192" s="6" t="s">
        <v>199</v>
      </c>
      <c r="T192" s="6" t="s">
        <v>199</v>
      </c>
      <c r="U192" s="6" t="s">
        <v>0</v>
      </c>
      <c r="V192" s="6" t="s">
        <v>199</v>
      </c>
      <c r="W192" s="6" t="s">
        <v>199</v>
      </c>
      <c r="X192" s="6" t="s">
        <v>199</v>
      </c>
      <c r="Y192" s="6" t="s">
        <v>1</v>
      </c>
      <c r="Z192" s="6" t="s">
        <v>199</v>
      </c>
      <c r="AA192" s="6" t="s">
        <v>199</v>
      </c>
      <c r="AB192" s="6" t="s">
        <v>199</v>
      </c>
      <c r="AC192" s="6" t="s">
        <v>199</v>
      </c>
      <c r="AD192" s="6" t="s">
        <v>199</v>
      </c>
      <c r="AE192" s="6" t="s">
        <v>197</v>
      </c>
      <c r="AF192" s="6" t="s">
        <v>199</v>
      </c>
      <c r="AG192" s="6" t="s">
        <v>199</v>
      </c>
      <c r="AH192" s="6" t="s">
        <v>199</v>
      </c>
      <c r="AI192" s="6" t="s">
        <v>199</v>
      </c>
      <c r="AJ192" s="6" t="s">
        <v>199</v>
      </c>
      <c r="AK192" s="6" t="s">
        <v>199</v>
      </c>
      <c r="AL192" s="6" t="s">
        <v>199</v>
      </c>
      <c r="AM192" s="6" t="s">
        <v>199</v>
      </c>
      <c r="AN192" s="6" t="s">
        <v>199</v>
      </c>
      <c r="AO192" s="6" t="s">
        <v>199</v>
      </c>
      <c r="AP192" s="6" t="s">
        <v>199</v>
      </c>
      <c r="AQ192" s="6" t="s">
        <v>199</v>
      </c>
      <c r="AR192" s="6" t="s">
        <v>199</v>
      </c>
      <c r="AS192" s="6" t="s">
        <v>199</v>
      </c>
      <c r="AT192" s="6" t="s">
        <v>199</v>
      </c>
      <c r="AU192" s="6" t="s">
        <v>199</v>
      </c>
      <c r="AV192" s="6" t="s">
        <v>199</v>
      </c>
      <c r="AW192" s="6" t="s">
        <v>199</v>
      </c>
      <c r="AX192" s="6" t="s">
        <v>199</v>
      </c>
      <c r="AY192" s="6" t="s">
        <v>199</v>
      </c>
      <c r="AZ192" s="6" t="s">
        <v>0</v>
      </c>
      <c r="BA192" s="6" t="s">
        <v>199</v>
      </c>
      <c r="BB192" s="6" t="s">
        <v>199</v>
      </c>
      <c r="BC192" s="6" t="s">
        <v>0</v>
      </c>
      <c r="BD192" s="6" t="s">
        <v>199</v>
      </c>
      <c r="BE192" s="6" t="s">
        <v>199</v>
      </c>
      <c r="BF192" s="6" t="s">
        <v>200</v>
      </c>
      <c r="BG192" s="6" t="s">
        <v>199</v>
      </c>
      <c r="BH192" s="6" t="s">
        <v>199</v>
      </c>
      <c r="BI192" s="6" t="s">
        <v>200</v>
      </c>
      <c r="BJ192" s="6" t="s">
        <v>199</v>
      </c>
      <c r="BK192" s="6" t="s">
        <v>199</v>
      </c>
      <c r="BL192" s="6" t="s">
        <v>199</v>
      </c>
      <c r="BM192" s="6" t="s">
        <v>199</v>
      </c>
      <c r="BN192" s="6" t="s">
        <v>197</v>
      </c>
      <c r="BO192" s="6" t="s">
        <v>199</v>
      </c>
    </row>
    <row r="193" spans="1:67" x14ac:dyDescent="0.3">
      <c r="A193" s="6" t="s">
        <v>2897</v>
      </c>
      <c r="B193" s="6" t="s">
        <v>2898</v>
      </c>
      <c r="C193" s="6" t="s">
        <v>2899</v>
      </c>
      <c r="D193" s="6" t="s">
        <v>2900</v>
      </c>
      <c r="E193" s="6" t="s">
        <v>2901</v>
      </c>
      <c r="F193" s="6" t="s">
        <v>2902</v>
      </c>
      <c r="G193" s="6" t="s">
        <v>1750</v>
      </c>
      <c r="H193" s="6" t="s">
        <v>1842</v>
      </c>
      <c r="I193" s="6" t="s">
        <v>1917</v>
      </c>
      <c r="J193" s="6" t="s">
        <v>2321</v>
      </c>
      <c r="K193" s="6" t="s">
        <v>2036</v>
      </c>
      <c r="L193" s="6" t="s">
        <v>2903</v>
      </c>
      <c r="M193" s="6" t="s">
        <v>2904</v>
      </c>
      <c r="N193" s="6" t="s">
        <v>2905</v>
      </c>
      <c r="O193" s="6" t="s">
        <v>2781</v>
      </c>
      <c r="P193" s="6" t="s">
        <v>1614</v>
      </c>
      <c r="Q193" s="6" t="s">
        <v>1797</v>
      </c>
      <c r="R193" s="6" t="s">
        <v>197</v>
      </c>
      <c r="S193" s="6" t="s">
        <v>199</v>
      </c>
      <c r="T193" s="6" t="s">
        <v>199</v>
      </c>
      <c r="U193" s="6" t="s">
        <v>0</v>
      </c>
      <c r="V193" s="6" t="s">
        <v>199</v>
      </c>
      <c r="W193" s="6" t="s">
        <v>0</v>
      </c>
      <c r="X193" s="6" t="s">
        <v>199</v>
      </c>
      <c r="Y193" s="6" t="s">
        <v>0</v>
      </c>
      <c r="Z193" s="6" t="s">
        <v>199</v>
      </c>
      <c r="AA193" s="6" t="s">
        <v>199</v>
      </c>
      <c r="AB193" s="6" t="s">
        <v>199</v>
      </c>
      <c r="AC193" s="6" t="s">
        <v>199</v>
      </c>
      <c r="AD193" s="6" t="s">
        <v>199</v>
      </c>
      <c r="AE193" s="6" t="s">
        <v>1</v>
      </c>
      <c r="AF193" s="6" t="s">
        <v>199</v>
      </c>
      <c r="AG193" s="6" t="s">
        <v>199</v>
      </c>
      <c r="AH193" s="6" t="s">
        <v>199</v>
      </c>
      <c r="AI193" s="6" t="s">
        <v>199</v>
      </c>
      <c r="AJ193" s="6" t="s">
        <v>199</v>
      </c>
      <c r="AK193" s="6" t="s">
        <v>199</v>
      </c>
      <c r="AL193" s="6" t="s">
        <v>199</v>
      </c>
      <c r="AM193" s="6" t="s">
        <v>199</v>
      </c>
      <c r="AN193" s="6" t="s">
        <v>199</v>
      </c>
      <c r="AO193" s="6" t="s">
        <v>199</v>
      </c>
      <c r="AP193" s="6" t="s">
        <v>199</v>
      </c>
      <c r="AQ193" s="6" t="s">
        <v>199</v>
      </c>
      <c r="AR193" s="6" t="s">
        <v>199</v>
      </c>
      <c r="AS193" s="6" t="s">
        <v>199</v>
      </c>
      <c r="AT193" s="6" t="s">
        <v>199</v>
      </c>
      <c r="AU193" s="6" t="s">
        <v>199</v>
      </c>
      <c r="AV193" s="6" t="s">
        <v>199</v>
      </c>
      <c r="AW193" s="6" t="s">
        <v>199</v>
      </c>
      <c r="AX193" s="6" t="s">
        <v>199</v>
      </c>
      <c r="AY193" s="6" t="s">
        <v>199</v>
      </c>
      <c r="AZ193" s="6" t="s">
        <v>199</v>
      </c>
      <c r="BA193" s="6" t="s">
        <v>199</v>
      </c>
      <c r="BB193" s="6" t="s">
        <v>199</v>
      </c>
      <c r="BC193" s="6" t="s">
        <v>0</v>
      </c>
      <c r="BD193" s="6" t="s">
        <v>199</v>
      </c>
      <c r="BE193" s="6" t="s">
        <v>199</v>
      </c>
      <c r="BF193" s="6" t="s">
        <v>1614</v>
      </c>
      <c r="BG193" s="6" t="s">
        <v>199</v>
      </c>
      <c r="BH193" s="6" t="s">
        <v>0</v>
      </c>
      <c r="BI193" s="6" t="s">
        <v>1614</v>
      </c>
      <c r="BJ193" s="6" t="s">
        <v>199</v>
      </c>
      <c r="BK193" s="6" t="s">
        <v>199</v>
      </c>
      <c r="BL193" s="6" t="s">
        <v>199</v>
      </c>
      <c r="BM193" s="6" t="s">
        <v>199</v>
      </c>
      <c r="BN193" s="6" t="s">
        <v>1614</v>
      </c>
      <c r="BO193" s="6" t="s">
        <v>199</v>
      </c>
    </row>
    <row r="194" spans="1:67" x14ac:dyDescent="0.3">
      <c r="A194" s="6" t="s">
        <v>2897</v>
      </c>
      <c r="B194" s="6" t="s">
        <v>1707</v>
      </c>
      <c r="C194" s="6" t="s">
        <v>1707</v>
      </c>
      <c r="D194" s="6" t="s">
        <v>199</v>
      </c>
      <c r="E194" s="6" t="s">
        <v>199</v>
      </c>
      <c r="F194" s="6" t="s">
        <v>199</v>
      </c>
      <c r="G194" s="6" t="s">
        <v>1708</v>
      </c>
      <c r="H194" s="6" t="s">
        <v>1708</v>
      </c>
      <c r="I194" s="6" t="s">
        <v>199</v>
      </c>
      <c r="J194" s="6" t="s">
        <v>199</v>
      </c>
      <c r="K194" s="6" t="s">
        <v>199</v>
      </c>
      <c r="L194" s="6" t="s">
        <v>199</v>
      </c>
      <c r="M194" s="6" t="s">
        <v>199</v>
      </c>
      <c r="N194" s="6" t="s">
        <v>1708</v>
      </c>
      <c r="O194" s="6" t="s">
        <v>2781</v>
      </c>
      <c r="P194" s="6" t="s">
        <v>199</v>
      </c>
      <c r="Q194" s="6" t="s">
        <v>199</v>
      </c>
      <c r="R194" s="6" t="s">
        <v>199</v>
      </c>
      <c r="S194" s="6" t="s">
        <v>199</v>
      </c>
      <c r="T194" s="6" t="s">
        <v>199</v>
      </c>
      <c r="U194" s="6" t="s">
        <v>199</v>
      </c>
      <c r="V194" s="6" t="s">
        <v>199</v>
      </c>
      <c r="W194" s="6" t="s">
        <v>199</v>
      </c>
      <c r="X194" s="6" t="s">
        <v>199</v>
      </c>
      <c r="Y194" s="6" t="s">
        <v>199</v>
      </c>
      <c r="Z194" s="6" t="s">
        <v>199</v>
      </c>
      <c r="AA194" s="6" t="s">
        <v>199</v>
      </c>
      <c r="AB194" s="6" t="s">
        <v>199</v>
      </c>
      <c r="AC194" s="6" t="s">
        <v>199</v>
      </c>
      <c r="AD194" s="6" t="s">
        <v>199</v>
      </c>
      <c r="AE194" s="6" t="s">
        <v>199</v>
      </c>
      <c r="AF194" s="6" t="s">
        <v>199</v>
      </c>
      <c r="AG194" s="6" t="s">
        <v>199</v>
      </c>
      <c r="AH194" s="6" t="s">
        <v>199</v>
      </c>
      <c r="AI194" s="6" t="s">
        <v>199</v>
      </c>
      <c r="AJ194" s="6" t="s">
        <v>199</v>
      </c>
      <c r="AK194" s="6" t="s">
        <v>199</v>
      </c>
      <c r="AL194" s="6" t="s">
        <v>199</v>
      </c>
      <c r="AM194" s="6" t="s">
        <v>199</v>
      </c>
      <c r="AN194" s="6" t="s">
        <v>199</v>
      </c>
      <c r="AO194" s="6" t="s">
        <v>199</v>
      </c>
      <c r="AP194" s="6" t="s">
        <v>199</v>
      </c>
      <c r="AQ194" s="6" t="s">
        <v>199</v>
      </c>
      <c r="AR194" s="6" t="s">
        <v>199</v>
      </c>
      <c r="AS194" s="6" t="s">
        <v>199</v>
      </c>
      <c r="AT194" s="6" t="s">
        <v>199</v>
      </c>
      <c r="AU194" s="6" t="s">
        <v>199</v>
      </c>
      <c r="AV194" s="6" t="s">
        <v>199</v>
      </c>
      <c r="AW194" s="6" t="s">
        <v>199</v>
      </c>
      <c r="AX194" s="6" t="s">
        <v>199</v>
      </c>
      <c r="AY194" s="6" t="s">
        <v>199</v>
      </c>
      <c r="AZ194" s="6" t="s">
        <v>199</v>
      </c>
      <c r="BA194" s="6" t="s">
        <v>199</v>
      </c>
      <c r="BB194" s="6" t="s">
        <v>199</v>
      </c>
      <c r="BC194" s="6" t="s">
        <v>199</v>
      </c>
      <c r="BD194" s="6" t="s">
        <v>1710</v>
      </c>
      <c r="BE194" s="6" t="s">
        <v>1615</v>
      </c>
      <c r="BF194" s="6" t="s">
        <v>199</v>
      </c>
      <c r="BG194" s="6" t="s">
        <v>199</v>
      </c>
      <c r="BH194" s="6" t="s">
        <v>199</v>
      </c>
      <c r="BI194" s="6" t="s">
        <v>199</v>
      </c>
      <c r="BJ194" s="6" t="s">
        <v>199</v>
      </c>
      <c r="BK194" s="6" t="s">
        <v>199</v>
      </c>
      <c r="BL194" s="6" t="s">
        <v>199</v>
      </c>
      <c r="BM194" s="6" t="s">
        <v>199</v>
      </c>
      <c r="BN194" s="6" t="s">
        <v>199</v>
      </c>
      <c r="BO194" s="6" t="s">
        <v>199</v>
      </c>
    </row>
    <row r="195" spans="1:67" x14ac:dyDescent="0.3">
      <c r="A195" s="6" t="s">
        <v>2906</v>
      </c>
      <c r="B195" s="6" t="s">
        <v>1707</v>
      </c>
      <c r="C195" s="6" t="s">
        <v>1707</v>
      </c>
      <c r="D195" s="6" t="s">
        <v>199</v>
      </c>
      <c r="E195" s="6" t="s">
        <v>199</v>
      </c>
      <c r="F195" s="6" t="s">
        <v>199</v>
      </c>
      <c r="G195" s="6" t="s">
        <v>1708</v>
      </c>
      <c r="H195" s="6" t="s">
        <v>1708</v>
      </c>
      <c r="I195" s="6" t="s">
        <v>199</v>
      </c>
      <c r="J195" s="6" t="s">
        <v>199</v>
      </c>
      <c r="K195" s="6" t="s">
        <v>199</v>
      </c>
      <c r="L195" s="6" t="s">
        <v>199</v>
      </c>
      <c r="M195" s="6" t="s">
        <v>199</v>
      </c>
      <c r="N195" s="6" t="s">
        <v>1708</v>
      </c>
      <c r="O195" s="6" t="s">
        <v>2781</v>
      </c>
      <c r="P195" s="6" t="s">
        <v>199</v>
      </c>
      <c r="Q195" s="6" t="s">
        <v>199</v>
      </c>
      <c r="R195" s="6" t="s">
        <v>199</v>
      </c>
      <c r="S195" s="6" t="s">
        <v>199</v>
      </c>
      <c r="T195" s="6" t="s">
        <v>199</v>
      </c>
      <c r="U195" s="6" t="s">
        <v>199</v>
      </c>
      <c r="V195" s="6" t="s">
        <v>199</v>
      </c>
      <c r="W195" s="6" t="s">
        <v>199</v>
      </c>
      <c r="X195" s="6" t="s">
        <v>199</v>
      </c>
      <c r="Y195" s="6" t="s">
        <v>199</v>
      </c>
      <c r="Z195" s="6" t="s">
        <v>199</v>
      </c>
      <c r="AA195" s="6" t="s">
        <v>199</v>
      </c>
      <c r="AB195" s="6" t="s">
        <v>199</v>
      </c>
      <c r="AC195" s="6" t="s">
        <v>199</v>
      </c>
      <c r="AD195" s="6" t="s">
        <v>199</v>
      </c>
      <c r="AE195" s="6" t="s">
        <v>199</v>
      </c>
      <c r="AF195" s="6" t="s">
        <v>199</v>
      </c>
      <c r="AG195" s="6" t="s">
        <v>199</v>
      </c>
      <c r="AH195" s="6" t="s">
        <v>199</v>
      </c>
      <c r="AI195" s="6" t="s">
        <v>199</v>
      </c>
      <c r="AJ195" s="6" t="s">
        <v>199</v>
      </c>
      <c r="AK195" s="6" t="s">
        <v>199</v>
      </c>
      <c r="AL195" s="6" t="s">
        <v>199</v>
      </c>
      <c r="AM195" s="6" t="s">
        <v>199</v>
      </c>
      <c r="AN195" s="6" t="s">
        <v>199</v>
      </c>
      <c r="AO195" s="6" t="s">
        <v>199</v>
      </c>
      <c r="AP195" s="6" t="s">
        <v>199</v>
      </c>
      <c r="AQ195" s="6" t="s">
        <v>199</v>
      </c>
      <c r="AR195" s="6" t="s">
        <v>199</v>
      </c>
      <c r="AS195" s="6" t="s">
        <v>199</v>
      </c>
      <c r="AT195" s="6" t="s">
        <v>199</v>
      </c>
      <c r="AU195" s="6" t="s">
        <v>199</v>
      </c>
      <c r="AV195" s="6" t="s">
        <v>199</v>
      </c>
      <c r="AW195" s="6" t="s">
        <v>199</v>
      </c>
      <c r="AX195" s="6" t="s">
        <v>199</v>
      </c>
      <c r="AY195" s="6" t="s">
        <v>199</v>
      </c>
      <c r="AZ195" s="6" t="s">
        <v>199</v>
      </c>
      <c r="BA195" s="6" t="s">
        <v>199</v>
      </c>
      <c r="BB195" s="6" t="s">
        <v>199</v>
      </c>
      <c r="BC195" s="6" t="s">
        <v>199</v>
      </c>
      <c r="BD195" s="6" t="s">
        <v>199</v>
      </c>
      <c r="BE195" s="6" t="s">
        <v>199</v>
      </c>
      <c r="BF195" s="6" t="s">
        <v>199</v>
      </c>
      <c r="BG195" s="6" t="s">
        <v>199</v>
      </c>
      <c r="BH195" s="6" t="s">
        <v>199</v>
      </c>
      <c r="BI195" s="6" t="s">
        <v>199</v>
      </c>
      <c r="BJ195" s="6" t="s">
        <v>199</v>
      </c>
      <c r="BK195" s="6" t="s">
        <v>199</v>
      </c>
      <c r="BL195" s="6" t="s">
        <v>199</v>
      </c>
      <c r="BM195" s="6" t="s">
        <v>199</v>
      </c>
      <c r="BN195" s="6" t="s">
        <v>199</v>
      </c>
      <c r="BO195" s="6" t="s">
        <v>199</v>
      </c>
    </row>
    <row r="196" spans="1:67" x14ac:dyDescent="0.3">
      <c r="A196" s="6" t="s">
        <v>2907</v>
      </c>
      <c r="B196" s="6" t="s">
        <v>2908</v>
      </c>
      <c r="C196" s="6" t="s">
        <v>2909</v>
      </c>
      <c r="D196" s="6" t="s">
        <v>2910</v>
      </c>
      <c r="E196" s="6" t="s">
        <v>2911</v>
      </c>
      <c r="F196" s="6" t="s">
        <v>2912</v>
      </c>
      <c r="G196" s="6" t="s">
        <v>1873</v>
      </c>
      <c r="H196" s="6" t="s">
        <v>1730</v>
      </c>
      <c r="I196" s="6" t="s">
        <v>1877</v>
      </c>
      <c r="J196" s="6" t="s">
        <v>1813</v>
      </c>
      <c r="K196" s="6" t="s">
        <v>1905</v>
      </c>
      <c r="L196" s="6" t="s">
        <v>2221</v>
      </c>
      <c r="M196" s="6" t="s">
        <v>2913</v>
      </c>
      <c r="N196" s="6" t="s">
        <v>2914</v>
      </c>
      <c r="O196" s="6" t="s">
        <v>2781</v>
      </c>
      <c r="P196" s="6" t="s">
        <v>1615</v>
      </c>
      <c r="Q196" s="6" t="s">
        <v>1905</v>
      </c>
      <c r="R196" s="6" t="s">
        <v>0</v>
      </c>
      <c r="S196" s="6" t="s">
        <v>199</v>
      </c>
      <c r="T196" s="6" t="s">
        <v>199</v>
      </c>
      <c r="U196" s="6" t="s">
        <v>2016</v>
      </c>
      <c r="V196" s="6" t="s">
        <v>199</v>
      </c>
      <c r="W196" s="6" t="s">
        <v>199</v>
      </c>
      <c r="X196" s="6" t="s">
        <v>199</v>
      </c>
      <c r="Y196" s="6" t="s">
        <v>197</v>
      </c>
      <c r="Z196" s="6" t="s">
        <v>0</v>
      </c>
      <c r="AA196" s="6" t="s">
        <v>199</v>
      </c>
      <c r="AB196" s="6" t="s">
        <v>199</v>
      </c>
      <c r="AC196" s="6" t="s">
        <v>199</v>
      </c>
      <c r="AD196" s="6" t="s">
        <v>199</v>
      </c>
      <c r="AE196" s="6" t="s">
        <v>197</v>
      </c>
      <c r="AF196" s="6" t="s">
        <v>199</v>
      </c>
      <c r="AG196" s="6" t="s">
        <v>199</v>
      </c>
      <c r="AH196" s="6" t="s">
        <v>199</v>
      </c>
      <c r="AI196" s="6" t="s">
        <v>199</v>
      </c>
      <c r="AJ196" s="6" t="s">
        <v>199</v>
      </c>
      <c r="AK196" s="6" t="s">
        <v>199</v>
      </c>
      <c r="AL196" s="6" t="s">
        <v>199</v>
      </c>
      <c r="AM196" s="6" t="s">
        <v>199</v>
      </c>
      <c r="AN196" s="6" t="s">
        <v>199</v>
      </c>
      <c r="AO196" s="6" t="s">
        <v>199</v>
      </c>
      <c r="AP196" s="6" t="s">
        <v>199</v>
      </c>
      <c r="AQ196" s="6" t="s">
        <v>199</v>
      </c>
      <c r="AR196" s="6" t="s">
        <v>199</v>
      </c>
      <c r="AS196" s="6" t="s">
        <v>199</v>
      </c>
      <c r="AT196" s="6" t="s">
        <v>199</v>
      </c>
      <c r="AU196" s="6" t="s">
        <v>0</v>
      </c>
      <c r="AV196" s="6" t="s">
        <v>0</v>
      </c>
      <c r="AW196" s="6" t="s">
        <v>0</v>
      </c>
      <c r="AX196" s="6" t="s">
        <v>0</v>
      </c>
      <c r="AY196" s="6" t="s">
        <v>0</v>
      </c>
      <c r="AZ196" s="6" t="s">
        <v>0</v>
      </c>
      <c r="BA196" s="6" t="s">
        <v>199</v>
      </c>
      <c r="BB196" s="6" t="s">
        <v>0</v>
      </c>
      <c r="BC196" s="6" t="s">
        <v>2016</v>
      </c>
      <c r="BD196" s="6" t="s">
        <v>199</v>
      </c>
      <c r="BE196" s="6" t="s">
        <v>199</v>
      </c>
      <c r="BF196" s="6" t="s">
        <v>1615</v>
      </c>
      <c r="BG196" s="6" t="s">
        <v>0</v>
      </c>
      <c r="BH196" s="6" t="s">
        <v>0</v>
      </c>
      <c r="BI196" s="6" t="s">
        <v>1614</v>
      </c>
      <c r="BJ196" s="6" t="s">
        <v>199</v>
      </c>
      <c r="BK196" s="6" t="s">
        <v>199</v>
      </c>
      <c r="BL196" s="6" t="s">
        <v>199</v>
      </c>
      <c r="BM196" s="6" t="s">
        <v>199</v>
      </c>
      <c r="BN196" s="6" t="s">
        <v>201</v>
      </c>
      <c r="BO196" s="6" t="s">
        <v>199</v>
      </c>
    </row>
    <row r="197" spans="1:67" x14ac:dyDescent="0.3">
      <c r="A197" s="6" t="s">
        <v>2915</v>
      </c>
      <c r="B197" s="6" t="s">
        <v>2916</v>
      </c>
      <c r="C197" s="6" t="s">
        <v>2917</v>
      </c>
      <c r="D197" s="6" t="s">
        <v>2918</v>
      </c>
      <c r="E197" s="6" t="s">
        <v>2919</v>
      </c>
      <c r="F197" s="6" t="s">
        <v>2702</v>
      </c>
      <c r="G197" s="6" t="s">
        <v>2920</v>
      </c>
      <c r="H197" s="6" t="s">
        <v>1750</v>
      </c>
      <c r="I197" s="6" t="s">
        <v>2458</v>
      </c>
      <c r="J197" s="6" t="s">
        <v>1812</v>
      </c>
      <c r="K197" s="6" t="s">
        <v>1905</v>
      </c>
      <c r="L197" s="6" t="s">
        <v>1813</v>
      </c>
      <c r="M197" s="6" t="s">
        <v>2921</v>
      </c>
      <c r="N197" s="6" t="s">
        <v>2922</v>
      </c>
      <c r="O197" s="6" t="s">
        <v>2781</v>
      </c>
      <c r="P197" s="6" t="s">
        <v>2347</v>
      </c>
      <c r="Q197" s="6" t="s">
        <v>1936</v>
      </c>
      <c r="R197" s="6" t="s">
        <v>0</v>
      </c>
      <c r="S197" s="6" t="s">
        <v>199</v>
      </c>
      <c r="T197" s="6" t="s">
        <v>199</v>
      </c>
      <c r="U197" s="6" t="s">
        <v>197</v>
      </c>
      <c r="V197" s="6" t="s">
        <v>1</v>
      </c>
      <c r="W197" s="6" t="s">
        <v>199</v>
      </c>
      <c r="X197" s="6" t="s">
        <v>199</v>
      </c>
      <c r="Y197" s="6" t="s">
        <v>1</v>
      </c>
      <c r="Z197" s="6" t="s">
        <v>199</v>
      </c>
      <c r="AA197" s="6" t="s">
        <v>199</v>
      </c>
      <c r="AB197" s="6" t="s">
        <v>199</v>
      </c>
      <c r="AC197" s="6" t="s">
        <v>199</v>
      </c>
      <c r="AD197" s="6" t="s">
        <v>199</v>
      </c>
      <c r="AE197" s="6" t="s">
        <v>1</v>
      </c>
      <c r="AF197" s="6" t="s">
        <v>199</v>
      </c>
      <c r="AG197" s="6" t="s">
        <v>199</v>
      </c>
      <c r="AH197" s="6" t="s">
        <v>199</v>
      </c>
      <c r="AI197" s="6" t="s">
        <v>199</v>
      </c>
      <c r="AJ197" s="6" t="s">
        <v>199</v>
      </c>
      <c r="AK197" s="6" t="s">
        <v>199</v>
      </c>
      <c r="AL197" s="6" t="s">
        <v>199</v>
      </c>
      <c r="AM197" s="6" t="s">
        <v>199</v>
      </c>
      <c r="AN197" s="6" t="s">
        <v>199</v>
      </c>
      <c r="AO197" s="6" t="s">
        <v>199</v>
      </c>
      <c r="AP197" s="6" t="s">
        <v>199</v>
      </c>
      <c r="AQ197" s="6" t="s">
        <v>199</v>
      </c>
      <c r="AR197" s="6" t="s">
        <v>199</v>
      </c>
      <c r="AS197" s="6" t="s">
        <v>199</v>
      </c>
      <c r="AT197" s="6" t="s">
        <v>199</v>
      </c>
      <c r="AU197" s="6" t="s">
        <v>199</v>
      </c>
      <c r="AV197" s="6" t="s">
        <v>199</v>
      </c>
      <c r="AW197" s="6" t="s">
        <v>199</v>
      </c>
      <c r="AX197" s="6" t="s">
        <v>199</v>
      </c>
      <c r="AY197" s="6" t="s">
        <v>199</v>
      </c>
      <c r="AZ197" s="6" t="s">
        <v>199</v>
      </c>
      <c r="BA197" s="6" t="s">
        <v>199</v>
      </c>
      <c r="BB197" s="6" t="s">
        <v>199</v>
      </c>
      <c r="BC197" s="6" t="s">
        <v>197</v>
      </c>
      <c r="BD197" s="6" t="s">
        <v>199</v>
      </c>
      <c r="BE197" s="6" t="s">
        <v>199</v>
      </c>
      <c r="BF197" s="6" t="s">
        <v>198</v>
      </c>
      <c r="BG197" s="6" t="s">
        <v>199</v>
      </c>
      <c r="BH197" s="6" t="s">
        <v>199</v>
      </c>
      <c r="BI197" s="6" t="s">
        <v>198</v>
      </c>
      <c r="BJ197" s="6" t="s">
        <v>199</v>
      </c>
      <c r="BK197" s="6" t="s">
        <v>199</v>
      </c>
      <c r="BL197" s="6" t="s">
        <v>199</v>
      </c>
      <c r="BM197" s="6" t="s">
        <v>199</v>
      </c>
      <c r="BN197" s="6" t="s">
        <v>198</v>
      </c>
      <c r="BO197" s="6" t="s">
        <v>199</v>
      </c>
    </row>
    <row r="198" spans="1:67" x14ac:dyDescent="0.3">
      <c r="A198" s="6" t="s">
        <v>2923</v>
      </c>
      <c r="B198" s="6" t="s">
        <v>2924</v>
      </c>
      <c r="C198" s="6" t="s">
        <v>2925</v>
      </c>
      <c r="D198" s="6" t="s">
        <v>2926</v>
      </c>
      <c r="E198" s="6" t="s">
        <v>2436</v>
      </c>
      <c r="F198" s="6" t="s">
        <v>2447</v>
      </c>
      <c r="G198" s="6" t="s">
        <v>1751</v>
      </c>
      <c r="H198" s="6" t="s">
        <v>2793</v>
      </c>
      <c r="I198" s="6" t="s">
        <v>1888</v>
      </c>
      <c r="J198" s="6" t="s">
        <v>1754</v>
      </c>
      <c r="K198" s="6" t="s">
        <v>1720</v>
      </c>
      <c r="L198" s="6" t="s">
        <v>1785</v>
      </c>
      <c r="M198" s="6" t="s">
        <v>2927</v>
      </c>
      <c r="N198" s="6" t="s">
        <v>2928</v>
      </c>
      <c r="O198" s="6" t="s">
        <v>2781</v>
      </c>
      <c r="P198" s="6" t="s">
        <v>201</v>
      </c>
      <c r="Q198" s="6" t="s">
        <v>2016</v>
      </c>
      <c r="R198" s="6" t="s">
        <v>0</v>
      </c>
      <c r="S198" s="6" t="s">
        <v>0</v>
      </c>
      <c r="T198" s="6" t="s">
        <v>199</v>
      </c>
      <c r="U198" s="6" t="s">
        <v>201</v>
      </c>
      <c r="V198" s="6" t="s">
        <v>0</v>
      </c>
      <c r="W198" s="6" t="s">
        <v>199</v>
      </c>
      <c r="X198" s="6" t="s">
        <v>0</v>
      </c>
      <c r="Y198" s="6" t="s">
        <v>197</v>
      </c>
      <c r="Z198" s="6" t="s">
        <v>199</v>
      </c>
      <c r="AA198" s="6" t="s">
        <v>199</v>
      </c>
      <c r="AB198" s="6" t="s">
        <v>199</v>
      </c>
      <c r="AC198" s="6" t="s">
        <v>199</v>
      </c>
      <c r="AD198" s="6" t="s">
        <v>199</v>
      </c>
      <c r="AE198" s="6" t="s">
        <v>197</v>
      </c>
      <c r="AF198" s="6" t="s">
        <v>199</v>
      </c>
      <c r="AG198" s="6" t="s">
        <v>199</v>
      </c>
      <c r="AH198" s="6" t="s">
        <v>199</v>
      </c>
      <c r="AI198" s="6" t="s">
        <v>199</v>
      </c>
      <c r="AJ198" s="6" t="s">
        <v>199</v>
      </c>
      <c r="AK198" s="6" t="s">
        <v>199</v>
      </c>
      <c r="AL198" s="6" t="s">
        <v>199</v>
      </c>
      <c r="AM198" s="6" t="s">
        <v>199</v>
      </c>
      <c r="AN198" s="6" t="s">
        <v>199</v>
      </c>
      <c r="AO198" s="6" t="s">
        <v>199</v>
      </c>
      <c r="AP198" s="6" t="s">
        <v>199</v>
      </c>
      <c r="AQ198" s="6" t="s">
        <v>199</v>
      </c>
      <c r="AR198" s="6" t="s">
        <v>199</v>
      </c>
      <c r="AS198" s="6" t="s">
        <v>199</v>
      </c>
      <c r="AT198" s="6" t="s">
        <v>199</v>
      </c>
      <c r="AU198" s="6" t="s">
        <v>199</v>
      </c>
      <c r="AV198" s="6" t="s">
        <v>199</v>
      </c>
      <c r="AW198" s="6" t="s">
        <v>199</v>
      </c>
      <c r="AX198" s="6" t="s">
        <v>199</v>
      </c>
      <c r="AY198" s="6" t="s">
        <v>199</v>
      </c>
      <c r="AZ198" s="6" t="s">
        <v>199</v>
      </c>
      <c r="BA198" s="6" t="s">
        <v>199</v>
      </c>
      <c r="BB198" s="6" t="s">
        <v>199</v>
      </c>
      <c r="BC198" s="6" t="s">
        <v>201</v>
      </c>
      <c r="BD198" s="6" t="s">
        <v>199</v>
      </c>
      <c r="BE198" s="6" t="s">
        <v>199</v>
      </c>
      <c r="BF198" s="6" t="s">
        <v>1613</v>
      </c>
      <c r="BG198" s="6" t="s">
        <v>199</v>
      </c>
      <c r="BH198" s="6" t="s">
        <v>199</v>
      </c>
      <c r="BI198" s="6" t="s">
        <v>1613</v>
      </c>
      <c r="BJ198" s="6" t="s">
        <v>199</v>
      </c>
      <c r="BK198" s="6" t="s">
        <v>199</v>
      </c>
      <c r="BL198" s="6" t="s">
        <v>199</v>
      </c>
      <c r="BM198" s="6" t="s">
        <v>199</v>
      </c>
      <c r="BN198" s="6" t="s">
        <v>1614</v>
      </c>
      <c r="BO198" s="6" t="s">
        <v>199</v>
      </c>
    </row>
    <row r="199" spans="1:67" x14ac:dyDescent="0.3">
      <c r="A199" s="6" t="s">
        <v>2929</v>
      </c>
      <c r="B199" s="6" t="s">
        <v>2693</v>
      </c>
      <c r="C199" s="6" t="s">
        <v>2930</v>
      </c>
      <c r="D199" s="6" t="s">
        <v>2931</v>
      </c>
      <c r="E199" s="6" t="s">
        <v>2932</v>
      </c>
      <c r="F199" s="6" t="s">
        <v>2912</v>
      </c>
      <c r="G199" s="6" t="s">
        <v>1873</v>
      </c>
      <c r="H199" s="6" t="s">
        <v>1886</v>
      </c>
      <c r="I199" s="6" t="s">
        <v>2297</v>
      </c>
      <c r="J199" s="6" t="s">
        <v>1795</v>
      </c>
      <c r="K199" s="6" t="s">
        <v>1720</v>
      </c>
      <c r="L199" s="6" t="s">
        <v>2886</v>
      </c>
      <c r="M199" s="6" t="s">
        <v>2933</v>
      </c>
      <c r="N199" s="6" t="s">
        <v>2934</v>
      </c>
      <c r="O199" s="6" t="s">
        <v>2781</v>
      </c>
      <c r="P199" s="6" t="s">
        <v>1768</v>
      </c>
      <c r="Q199" s="6" t="s">
        <v>1833</v>
      </c>
      <c r="R199" s="6" t="s">
        <v>1615</v>
      </c>
      <c r="S199" s="6" t="s">
        <v>199</v>
      </c>
      <c r="T199" s="6" t="s">
        <v>199</v>
      </c>
      <c r="U199" s="6" t="s">
        <v>1614</v>
      </c>
      <c r="V199" s="6" t="s">
        <v>199</v>
      </c>
      <c r="W199" s="6" t="s">
        <v>199</v>
      </c>
      <c r="X199" s="6" t="s">
        <v>197</v>
      </c>
      <c r="Y199" s="6" t="s">
        <v>1710</v>
      </c>
      <c r="Z199" s="6" t="s">
        <v>1</v>
      </c>
      <c r="AA199" s="6" t="s">
        <v>199</v>
      </c>
      <c r="AB199" s="6" t="s">
        <v>199</v>
      </c>
      <c r="AC199" s="6" t="s">
        <v>199</v>
      </c>
      <c r="AD199" s="6" t="s">
        <v>199</v>
      </c>
      <c r="AE199" s="6" t="s">
        <v>200</v>
      </c>
      <c r="AF199" s="6" t="s">
        <v>199</v>
      </c>
      <c r="AG199" s="6" t="s">
        <v>199</v>
      </c>
      <c r="AH199" s="6" t="s">
        <v>199</v>
      </c>
      <c r="AI199" s="6" t="s">
        <v>199</v>
      </c>
      <c r="AJ199" s="6" t="s">
        <v>199</v>
      </c>
      <c r="AK199" s="6" t="s">
        <v>199</v>
      </c>
      <c r="AL199" s="6" t="s">
        <v>199</v>
      </c>
      <c r="AM199" s="6" t="s">
        <v>199</v>
      </c>
      <c r="AN199" s="6" t="s">
        <v>199</v>
      </c>
      <c r="AO199" s="6" t="s">
        <v>199</v>
      </c>
      <c r="AP199" s="6" t="s">
        <v>199</v>
      </c>
      <c r="AQ199" s="6" t="s">
        <v>199</v>
      </c>
      <c r="AR199" s="6" t="s">
        <v>199</v>
      </c>
      <c r="AS199" s="6" t="s">
        <v>199</v>
      </c>
      <c r="AT199" s="6" t="s">
        <v>199</v>
      </c>
      <c r="AU199" s="6" t="s">
        <v>197</v>
      </c>
      <c r="AV199" s="6" t="s">
        <v>198</v>
      </c>
      <c r="AW199" s="6" t="s">
        <v>197</v>
      </c>
      <c r="AX199" s="6" t="s">
        <v>197</v>
      </c>
      <c r="AY199" s="6" t="s">
        <v>197</v>
      </c>
      <c r="AZ199" s="6" t="s">
        <v>197</v>
      </c>
      <c r="BA199" s="6" t="s">
        <v>199</v>
      </c>
      <c r="BB199" s="6" t="s">
        <v>197</v>
      </c>
      <c r="BC199" s="6" t="s">
        <v>1614</v>
      </c>
      <c r="BD199" s="6" t="s">
        <v>199</v>
      </c>
      <c r="BE199" s="6" t="s">
        <v>199</v>
      </c>
      <c r="BF199" s="6" t="s">
        <v>2347</v>
      </c>
      <c r="BG199" s="6" t="s">
        <v>197</v>
      </c>
      <c r="BH199" s="6" t="s">
        <v>198</v>
      </c>
      <c r="BI199" s="6" t="s">
        <v>2347</v>
      </c>
      <c r="BJ199" s="6" t="s">
        <v>199</v>
      </c>
      <c r="BK199" s="6" t="s">
        <v>199</v>
      </c>
      <c r="BL199" s="6" t="s">
        <v>199</v>
      </c>
      <c r="BM199" s="6" t="s">
        <v>199</v>
      </c>
      <c r="BN199" s="6" t="s">
        <v>1954</v>
      </c>
      <c r="BO199" s="6" t="s">
        <v>199</v>
      </c>
    </row>
    <row r="200" spans="1:67" x14ac:dyDescent="0.3">
      <c r="A200" s="6" t="s">
        <v>2935</v>
      </c>
      <c r="B200" s="6" t="s">
        <v>2936</v>
      </c>
      <c r="C200" s="6" t="s">
        <v>2937</v>
      </c>
      <c r="D200" s="6" t="s">
        <v>2938</v>
      </c>
      <c r="E200" s="6" t="s">
        <v>2939</v>
      </c>
      <c r="F200" s="6" t="s">
        <v>2940</v>
      </c>
      <c r="G200" s="6" t="s">
        <v>1822</v>
      </c>
      <c r="H200" s="6" t="s">
        <v>2183</v>
      </c>
      <c r="I200" s="6" t="s">
        <v>2105</v>
      </c>
      <c r="J200" s="6" t="s">
        <v>1784</v>
      </c>
      <c r="K200" s="6" t="s">
        <v>1720</v>
      </c>
      <c r="L200" s="6" t="s">
        <v>1887</v>
      </c>
      <c r="M200" s="6" t="s">
        <v>2941</v>
      </c>
      <c r="N200" s="6" t="s">
        <v>2942</v>
      </c>
      <c r="O200" s="6" t="s">
        <v>2781</v>
      </c>
      <c r="P200" s="6" t="s">
        <v>1615</v>
      </c>
      <c r="Q200" s="6" t="s">
        <v>1879</v>
      </c>
      <c r="R200" s="6" t="s">
        <v>1</v>
      </c>
      <c r="S200" s="6" t="s">
        <v>199</v>
      </c>
      <c r="T200" s="6" t="s">
        <v>199</v>
      </c>
      <c r="U200" s="6" t="s">
        <v>200</v>
      </c>
      <c r="V200" s="6" t="s">
        <v>1879</v>
      </c>
      <c r="W200" s="6" t="s">
        <v>199</v>
      </c>
      <c r="X200" s="6" t="s">
        <v>199</v>
      </c>
      <c r="Y200" s="6" t="s">
        <v>1</v>
      </c>
      <c r="Z200" s="6" t="s">
        <v>199</v>
      </c>
      <c r="AA200" s="6" t="s">
        <v>199</v>
      </c>
      <c r="AB200" s="6" t="s">
        <v>199</v>
      </c>
      <c r="AC200" s="6" t="s">
        <v>199</v>
      </c>
      <c r="AD200" s="6" t="s">
        <v>199</v>
      </c>
      <c r="AE200" s="6" t="s">
        <v>0</v>
      </c>
      <c r="AF200" s="6" t="s">
        <v>199</v>
      </c>
      <c r="AG200" s="6" t="s">
        <v>199</v>
      </c>
      <c r="AH200" s="6" t="s">
        <v>199</v>
      </c>
      <c r="AI200" s="6" t="s">
        <v>199</v>
      </c>
      <c r="AJ200" s="6" t="s">
        <v>199</v>
      </c>
      <c r="AK200" s="6" t="s">
        <v>199</v>
      </c>
      <c r="AL200" s="6" t="s">
        <v>199</v>
      </c>
      <c r="AM200" s="6" t="s">
        <v>199</v>
      </c>
      <c r="AN200" s="6" t="s">
        <v>199</v>
      </c>
      <c r="AO200" s="6" t="s">
        <v>199</v>
      </c>
      <c r="AP200" s="6" t="s">
        <v>199</v>
      </c>
      <c r="AQ200" s="6" t="s">
        <v>199</v>
      </c>
      <c r="AR200" s="6" t="s">
        <v>199</v>
      </c>
      <c r="AS200" s="6" t="s">
        <v>199</v>
      </c>
      <c r="AT200" s="6" t="s">
        <v>199</v>
      </c>
      <c r="AU200" s="6" t="s">
        <v>199</v>
      </c>
      <c r="AV200" s="6" t="s">
        <v>199</v>
      </c>
      <c r="AW200" s="6" t="s">
        <v>199</v>
      </c>
      <c r="AX200" s="6" t="s">
        <v>199</v>
      </c>
      <c r="AY200" s="6" t="s">
        <v>199</v>
      </c>
      <c r="AZ200" s="6" t="s">
        <v>199</v>
      </c>
      <c r="BA200" s="6" t="s">
        <v>199</v>
      </c>
      <c r="BB200" s="6" t="s">
        <v>199</v>
      </c>
      <c r="BC200" s="6" t="s">
        <v>200</v>
      </c>
      <c r="BD200" s="6" t="s">
        <v>199</v>
      </c>
      <c r="BE200" s="6" t="s">
        <v>199</v>
      </c>
      <c r="BF200" s="6" t="s">
        <v>201</v>
      </c>
      <c r="BG200" s="6" t="s">
        <v>199</v>
      </c>
      <c r="BH200" s="6" t="s">
        <v>199</v>
      </c>
      <c r="BI200" s="6" t="s">
        <v>201</v>
      </c>
      <c r="BJ200" s="6" t="s">
        <v>199</v>
      </c>
      <c r="BK200" s="6" t="s">
        <v>199</v>
      </c>
      <c r="BL200" s="6" t="s">
        <v>199</v>
      </c>
      <c r="BM200" s="6" t="s">
        <v>199</v>
      </c>
      <c r="BN200" s="6" t="s">
        <v>200</v>
      </c>
      <c r="BO200" s="6" t="s">
        <v>199</v>
      </c>
    </row>
    <row r="201" spans="1:67" x14ac:dyDescent="0.3">
      <c r="A201" s="6" t="s">
        <v>2943</v>
      </c>
      <c r="B201" s="6" t="s">
        <v>2944</v>
      </c>
      <c r="C201" s="6" t="s">
        <v>2945</v>
      </c>
      <c r="D201" s="6" t="s">
        <v>2702</v>
      </c>
      <c r="E201" s="6" t="s">
        <v>2073</v>
      </c>
      <c r="F201" s="6" t="s">
        <v>2946</v>
      </c>
      <c r="G201" s="6" t="s">
        <v>1774</v>
      </c>
      <c r="H201" s="6" t="s">
        <v>2200</v>
      </c>
      <c r="I201" s="6" t="s">
        <v>1833</v>
      </c>
      <c r="J201" s="6" t="s">
        <v>1756</v>
      </c>
      <c r="K201" s="6" t="s">
        <v>1809</v>
      </c>
      <c r="L201" s="6" t="s">
        <v>2266</v>
      </c>
      <c r="M201" s="6" t="s">
        <v>2947</v>
      </c>
      <c r="N201" s="6" t="s">
        <v>2948</v>
      </c>
      <c r="O201" s="6" t="s">
        <v>2781</v>
      </c>
      <c r="P201" s="6" t="s">
        <v>198</v>
      </c>
      <c r="Q201" s="6" t="s">
        <v>1799</v>
      </c>
      <c r="R201" s="6" t="s">
        <v>1</v>
      </c>
      <c r="S201" s="6" t="s">
        <v>199</v>
      </c>
      <c r="T201" s="6" t="s">
        <v>199</v>
      </c>
      <c r="U201" s="6" t="s">
        <v>199</v>
      </c>
      <c r="V201" s="6" t="s">
        <v>199</v>
      </c>
      <c r="W201" s="6" t="s">
        <v>199</v>
      </c>
      <c r="X201" s="6" t="s">
        <v>199</v>
      </c>
      <c r="Y201" s="6" t="s">
        <v>199</v>
      </c>
      <c r="Z201" s="6" t="s">
        <v>199</v>
      </c>
      <c r="AA201" s="6" t="s">
        <v>199</v>
      </c>
      <c r="AB201" s="6" t="s">
        <v>199</v>
      </c>
      <c r="AC201" s="6" t="s">
        <v>199</v>
      </c>
      <c r="AD201" s="6" t="s">
        <v>199</v>
      </c>
      <c r="AE201" s="6" t="s">
        <v>199</v>
      </c>
      <c r="AF201" s="6" t="s">
        <v>199</v>
      </c>
      <c r="AG201" s="6" t="s">
        <v>199</v>
      </c>
      <c r="AH201" s="6" t="s">
        <v>199</v>
      </c>
      <c r="AI201" s="6" t="s">
        <v>199</v>
      </c>
      <c r="AJ201" s="6" t="s">
        <v>199</v>
      </c>
      <c r="AK201" s="6" t="s">
        <v>199</v>
      </c>
      <c r="AL201" s="6" t="s">
        <v>199</v>
      </c>
      <c r="AM201" s="6" t="s">
        <v>199</v>
      </c>
      <c r="AN201" s="6" t="s">
        <v>199</v>
      </c>
      <c r="AO201" s="6" t="s">
        <v>199</v>
      </c>
      <c r="AP201" s="6" t="s">
        <v>199</v>
      </c>
      <c r="AQ201" s="6" t="s">
        <v>199</v>
      </c>
      <c r="AR201" s="6" t="s">
        <v>199</v>
      </c>
      <c r="AS201" s="6" t="s">
        <v>199</v>
      </c>
      <c r="AT201" s="6" t="s">
        <v>199</v>
      </c>
      <c r="AU201" s="6" t="s">
        <v>199</v>
      </c>
      <c r="AV201" s="6" t="s">
        <v>199</v>
      </c>
      <c r="AW201" s="6" t="s">
        <v>199</v>
      </c>
      <c r="AX201" s="6" t="s">
        <v>199</v>
      </c>
      <c r="AY201" s="6" t="s">
        <v>199</v>
      </c>
      <c r="AZ201" s="6" t="s">
        <v>199</v>
      </c>
      <c r="BA201" s="6" t="s">
        <v>199</v>
      </c>
      <c r="BB201" s="6" t="s">
        <v>199</v>
      </c>
      <c r="BC201" s="6" t="s">
        <v>199</v>
      </c>
      <c r="BD201" s="6" t="s">
        <v>199</v>
      </c>
      <c r="BE201" s="6" t="s">
        <v>199</v>
      </c>
      <c r="BF201" s="6" t="s">
        <v>1</v>
      </c>
      <c r="BG201" s="6" t="s">
        <v>199</v>
      </c>
      <c r="BH201" s="6" t="s">
        <v>199</v>
      </c>
      <c r="BI201" s="6" t="s">
        <v>1</v>
      </c>
      <c r="BJ201" s="6" t="s">
        <v>199</v>
      </c>
      <c r="BK201" s="6" t="s">
        <v>199</v>
      </c>
      <c r="BL201" s="6" t="s">
        <v>199</v>
      </c>
      <c r="BM201" s="6" t="s">
        <v>199</v>
      </c>
      <c r="BN201" s="6" t="s">
        <v>1</v>
      </c>
      <c r="BO201" s="6" t="s">
        <v>199</v>
      </c>
    </row>
    <row r="202" spans="1:67" x14ac:dyDescent="0.3">
      <c r="A202" s="6" t="s">
        <v>2949</v>
      </c>
      <c r="B202" s="6" t="s">
        <v>1707</v>
      </c>
      <c r="C202" s="6" t="s">
        <v>1707</v>
      </c>
      <c r="D202" s="6" t="s">
        <v>199</v>
      </c>
      <c r="E202" s="6" t="s">
        <v>199</v>
      </c>
      <c r="F202" s="6" t="s">
        <v>199</v>
      </c>
      <c r="G202" s="6" t="s">
        <v>1708</v>
      </c>
      <c r="H202" s="6" t="s">
        <v>1708</v>
      </c>
      <c r="I202" s="6" t="s">
        <v>199</v>
      </c>
      <c r="J202" s="6" t="s">
        <v>199</v>
      </c>
      <c r="K202" s="6" t="s">
        <v>2120</v>
      </c>
      <c r="L202" s="6" t="s">
        <v>1764</v>
      </c>
      <c r="M202" s="6" t="s">
        <v>199</v>
      </c>
      <c r="N202" s="6" t="s">
        <v>1708</v>
      </c>
      <c r="O202" s="6" t="s">
        <v>2781</v>
      </c>
      <c r="P202" s="6" t="s">
        <v>199</v>
      </c>
      <c r="Q202" s="6" t="s">
        <v>199</v>
      </c>
      <c r="R202" s="6" t="s">
        <v>199</v>
      </c>
      <c r="S202" s="6" t="s">
        <v>199</v>
      </c>
      <c r="T202" s="6" t="s">
        <v>199</v>
      </c>
      <c r="U202" s="6" t="s">
        <v>199</v>
      </c>
      <c r="V202" s="6" t="s">
        <v>199</v>
      </c>
      <c r="W202" s="6" t="s">
        <v>199</v>
      </c>
      <c r="X202" s="6" t="s">
        <v>199</v>
      </c>
      <c r="Y202" s="6" t="s">
        <v>199</v>
      </c>
      <c r="Z202" s="6" t="s">
        <v>199</v>
      </c>
      <c r="AA202" s="6" t="s">
        <v>199</v>
      </c>
      <c r="AB202" s="6" t="s">
        <v>199</v>
      </c>
      <c r="AC202" s="6" t="s">
        <v>199</v>
      </c>
      <c r="AD202" s="6" t="s">
        <v>199</v>
      </c>
      <c r="AE202" s="6" t="s">
        <v>199</v>
      </c>
      <c r="AF202" s="6" t="s">
        <v>199</v>
      </c>
      <c r="AG202" s="6" t="s">
        <v>199</v>
      </c>
      <c r="AH202" s="6" t="s">
        <v>199</v>
      </c>
      <c r="AI202" s="6" t="s">
        <v>199</v>
      </c>
      <c r="AJ202" s="6" t="s">
        <v>199</v>
      </c>
      <c r="AK202" s="6" t="s">
        <v>199</v>
      </c>
      <c r="AL202" s="6" t="s">
        <v>199</v>
      </c>
      <c r="AM202" s="6" t="s">
        <v>199</v>
      </c>
      <c r="AN202" s="6" t="s">
        <v>199</v>
      </c>
      <c r="AO202" s="6" t="s">
        <v>199</v>
      </c>
      <c r="AP202" s="6" t="s">
        <v>199</v>
      </c>
      <c r="AQ202" s="6" t="s">
        <v>199</v>
      </c>
      <c r="AR202" s="6" t="s">
        <v>199</v>
      </c>
      <c r="AS202" s="6" t="s">
        <v>199</v>
      </c>
      <c r="AT202" s="6" t="s">
        <v>199</v>
      </c>
      <c r="AU202" s="6" t="s">
        <v>199</v>
      </c>
      <c r="AV202" s="6" t="s">
        <v>199</v>
      </c>
      <c r="AW202" s="6" t="s">
        <v>199</v>
      </c>
      <c r="AX202" s="6" t="s">
        <v>199</v>
      </c>
      <c r="AY202" s="6" t="s">
        <v>199</v>
      </c>
      <c r="AZ202" s="6" t="s">
        <v>199</v>
      </c>
      <c r="BA202" s="6" t="s">
        <v>199</v>
      </c>
      <c r="BB202" s="6" t="s">
        <v>199</v>
      </c>
      <c r="BC202" s="6" t="s">
        <v>199</v>
      </c>
      <c r="BD202" s="6" t="s">
        <v>199</v>
      </c>
      <c r="BE202" s="6" t="s">
        <v>199</v>
      </c>
      <c r="BF202" s="6" t="s">
        <v>199</v>
      </c>
      <c r="BG202" s="6" t="s">
        <v>199</v>
      </c>
      <c r="BH202" s="6" t="s">
        <v>199</v>
      </c>
      <c r="BI202" s="6" t="s">
        <v>199</v>
      </c>
      <c r="BJ202" s="6" t="s">
        <v>199</v>
      </c>
      <c r="BK202" s="6" t="s">
        <v>199</v>
      </c>
      <c r="BL202" s="6" t="s">
        <v>199</v>
      </c>
      <c r="BM202" s="6" t="s">
        <v>199</v>
      </c>
      <c r="BN202" s="6" t="s">
        <v>199</v>
      </c>
      <c r="BO202" s="6" t="s">
        <v>199</v>
      </c>
    </row>
    <row r="203" spans="1:67" x14ac:dyDescent="0.3">
      <c r="A203" s="6" t="s">
        <v>2949</v>
      </c>
      <c r="B203" s="6" t="s">
        <v>2950</v>
      </c>
      <c r="C203" s="6" t="s">
        <v>2951</v>
      </c>
      <c r="D203" s="6" t="s">
        <v>2952</v>
      </c>
      <c r="E203" s="6" t="s">
        <v>2953</v>
      </c>
      <c r="F203" s="6" t="s">
        <v>2954</v>
      </c>
      <c r="G203" s="6" t="s">
        <v>2279</v>
      </c>
      <c r="H203" s="6" t="s">
        <v>1886</v>
      </c>
      <c r="I203" s="6" t="s">
        <v>2193</v>
      </c>
      <c r="J203" s="6" t="s">
        <v>2289</v>
      </c>
      <c r="K203" s="6" t="s">
        <v>1905</v>
      </c>
      <c r="L203" s="6" t="s">
        <v>2441</v>
      </c>
      <c r="M203" s="6" t="s">
        <v>2955</v>
      </c>
      <c r="N203" s="6" t="s">
        <v>2956</v>
      </c>
      <c r="O203" s="6" t="s">
        <v>1783</v>
      </c>
      <c r="P203" s="6" t="s">
        <v>1845</v>
      </c>
      <c r="Q203" s="6" t="s">
        <v>1865</v>
      </c>
      <c r="R203" s="6" t="s">
        <v>199</v>
      </c>
      <c r="S203" s="6" t="s">
        <v>199</v>
      </c>
      <c r="T203" s="6" t="s">
        <v>199</v>
      </c>
      <c r="U203" s="6" t="s">
        <v>0</v>
      </c>
      <c r="V203" s="6" t="s">
        <v>1</v>
      </c>
      <c r="W203" s="6" t="s">
        <v>199</v>
      </c>
      <c r="X203" s="6" t="s">
        <v>199</v>
      </c>
      <c r="Y203" s="6" t="s">
        <v>0</v>
      </c>
      <c r="Z203" s="6" t="s">
        <v>199</v>
      </c>
      <c r="AA203" s="6" t="s">
        <v>199</v>
      </c>
      <c r="AB203" s="6" t="s">
        <v>199</v>
      </c>
      <c r="AC203" s="6" t="s">
        <v>199</v>
      </c>
      <c r="AD203" s="6" t="s">
        <v>199</v>
      </c>
      <c r="AE203" s="6" t="s">
        <v>0</v>
      </c>
      <c r="AF203" s="6" t="s">
        <v>199</v>
      </c>
      <c r="AG203" s="6" t="s">
        <v>199</v>
      </c>
      <c r="AH203" s="6" t="s">
        <v>199</v>
      </c>
      <c r="AI203" s="6" t="s">
        <v>199</v>
      </c>
      <c r="AJ203" s="6" t="s">
        <v>199</v>
      </c>
      <c r="AK203" s="6" t="s">
        <v>199</v>
      </c>
      <c r="AL203" s="6" t="s">
        <v>199</v>
      </c>
      <c r="AM203" s="6" t="s">
        <v>199</v>
      </c>
      <c r="AN203" s="6" t="s">
        <v>199</v>
      </c>
      <c r="AO203" s="6" t="s">
        <v>199</v>
      </c>
      <c r="AP203" s="6" t="s">
        <v>199</v>
      </c>
      <c r="AQ203" s="6" t="s">
        <v>199</v>
      </c>
      <c r="AR203" s="6" t="s">
        <v>199</v>
      </c>
      <c r="AS203" s="6" t="s">
        <v>199</v>
      </c>
      <c r="AT203" s="6" t="s">
        <v>199</v>
      </c>
      <c r="AU203" s="6" t="s">
        <v>199</v>
      </c>
      <c r="AV203" s="6" t="s">
        <v>199</v>
      </c>
      <c r="AW203" s="6" t="s">
        <v>199</v>
      </c>
      <c r="AX203" s="6" t="s">
        <v>199</v>
      </c>
      <c r="AY203" s="6" t="s">
        <v>199</v>
      </c>
      <c r="AZ203" s="6" t="s">
        <v>199</v>
      </c>
      <c r="BA203" s="6" t="s">
        <v>199</v>
      </c>
      <c r="BB203" s="6" t="s">
        <v>199</v>
      </c>
      <c r="BC203" s="6" t="s">
        <v>0</v>
      </c>
      <c r="BD203" s="6" t="s">
        <v>1741</v>
      </c>
      <c r="BE203" s="6" t="s">
        <v>1825</v>
      </c>
      <c r="BF203" s="6" t="s">
        <v>197</v>
      </c>
      <c r="BG203" s="6" t="s">
        <v>199</v>
      </c>
      <c r="BH203" s="6" t="s">
        <v>0</v>
      </c>
      <c r="BI203" s="6" t="s">
        <v>198</v>
      </c>
      <c r="BJ203" s="6" t="s">
        <v>199</v>
      </c>
      <c r="BK203" s="6" t="s">
        <v>199</v>
      </c>
      <c r="BL203" s="6" t="s">
        <v>199</v>
      </c>
      <c r="BM203" s="6" t="s">
        <v>199</v>
      </c>
      <c r="BN203" s="6" t="s">
        <v>198</v>
      </c>
      <c r="BO203" s="6" t="s">
        <v>199</v>
      </c>
    </row>
    <row r="204" spans="1:67" x14ac:dyDescent="0.3">
      <c r="A204" s="6" t="s">
        <v>2957</v>
      </c>
      <c r="B204" s="6" t="s">
        <v>2958</v>
      </c>
      <c r="C204" s="6" t="s">
        <v>2959</v>
      </c>
      <c r="D204" s="6" t="s">
        <v>2960</v>
      </c>
      <c r="E204" s="6" t="s">
        <v>2961</v>
      </c>
      <c r="F204" s="6" t="s">
        <v>2962</v>
      </c>
      <c r="G204" s="6" t="s">
        <v>2032</v>
      </c>
      <c r="H204" s="6" t="s">
        <v>1718</v>
      </c>
      <c r="I204" s="6" t="s">
        <v>1780</v>
      </c>
      <c r="J204" s="6" t="s">
        <v>2634</v>
      </c>
      <c r="K204" s="6" t="s">
        <v>2036</v>
      </c>
      <c r="L204" s="6" t="s">
        <v>1812</v>
      </c>
      <c r="M204" s="6" t="s">
        <v>2963</v>
      </c>
      <c r="N204" s="6" t="s">
        <v>2964</v>
      </c>
      <c r="O204" s="6" t="s">
        <v>2781</v>
      </c>
      <c r="P204" s="6" t="s">
        <v>1847</v>
      </c>
      <c r="Q204" s="6" t="s">
        <v>1907</v>
      </c>
      <c r="R204" s="6" t="s">
        <v>1</v>
      </c>
      <c r="S204" s="6" t="s">
        <v>199</v>
      </c>
      <c r="T204" s="6" t="s">
        <v>199</v>
      </c>
      <c r="U204" s="6" t="s">
        <v>199</v>
      </c>
      <c r="V204" s="6" t="s">
        <v>199</v>
      </c>
      <c r="W204" s="6" t="s">
        <v>199</v>
      </c>
      <c r="X204" s="6" t="s">
        <v>199</v>
      </c>
      <c r="Y204" s="6" t="s">
        <v>199</v>
      </c>
      <c r="Z204" s="6" t="s">
        <v>199</v>
      </c>
      <c r="AA204" s="6" t="s">
        <v>199</v>
      </c>
      <c r="AB204" s="6" t="s">
        <v>199</v>
      </c>
      <c r="AC204" s="6" t="s">
        <v>199</v>
      </c>
      <c r="AD204" s="6" t="s">
        <v>199</v>
      </c>
      <c r="AE204" s="6" t="s">
        <v>199</v>
      </c>
      <c r="AF204" s="6" t="s">
        <v>199</v>
      </c>
      <c r="AG204" s="6" t="s">
        <v>199</v>
      </c>
      <c r="AH204" s="6" t="s">
        <v>199</v>
      </c>
      <c r="AI204" s="6" t="s">
        <v>199</v>
      </c>
      <c r="AJ204" s="6" t="s">
        <v>199</v>
      </c>
      <c r="AK204" s="6" t="s">
        <v>199</v>
      </c>
      <c r="AL204" s="6" t="s">
        <v>199</v>
      </c>
      <c r="AM204" s="6" t="s">
        <v>199</v>
      </c>
      <c r="AN204" s="6" t="s">
        <v>199</v>
      </c>
      <c r="AO204" s="6" t="s">
        <v>199</v>
      </c>
      <c r="AP204" s="6" t="s">
        <v>199</v>
      </c>
      <c r="AQ204" s="6" t="s">
        <v>199</v>
      </c>
      <c r="AR204" s="6" t="s">
        <v>199</v>
      </c>
      <c r="AS204" s="6" t="s">
        <v>199</v>
      </c>
      <c r="AT204" s="6" t="s">
        <v>199</v>
      </c>
      <c r="AU204" s="6" t="s">
        <v>199</v>
      </c>
      <c r="AV204" s="6" t="s">
        <v>199</v>
      </c>
      <c r="AW204" s="6" t="s">
        <v>199</v>
      </c>
      <c r="AX204" s="6" t="s">
        <v>199</v>
      </c>
      <c r="AY204" s="6" t="s">
        <v>199</v>
      </c>
      <c r="AZ204" s="6" t="s">
        <v>199</v>
      </c>
      <c r="BA204" s="6" t="s">
        <v>199</v>
      </c>
      <c r="BB204" s="6" t="s">
        <v>199</v>
      </c>
      <c r="BC204" s="6" t="s">
        <v>199</v>
      </c>
      <c r="BD204" s="6" t="s">
        <v>199</v>
      </c>
      <c r="BE204" s="6" t="s">
        <v>199</v>
      </c>
      <c r="BF204" s="6" t="s">
        <v>198</v>
      </c>
      <c r="BG204" s="6" t="s">
        <v>199</v>
      </c>
      <c r="BH204" s="6" t="s">
        <v>199</v>
      </c>
      <c r="BI204" s="6" t="s">
        <v>198</v>
      </c>
      <c r="BJ204" s="6" t="s">
        <v>199</v>
      </c>
      <c r="BK204" s="6" t="s">
        <v>199</v>
      </c>
      <c r="BL204" s="6" t="s">
        <v>199</v>
      </c>
      <c r="BM204" s="6" t="s">
        <v>199</v>
      </c>
      <c r="BN204" s="6" t="s">
        <v>198</v>
      </c>
      <c r="BO204" s="6" t="s">
        <v>199</v>
      </c>
    </row>
    <row r="205" spans="1:67" x14ac:dyDescent="0.3">
      <c r="A205" s="6" t="s">
        <v>2965</v>
      </c>
      <c r="B205" s="6" t="s">
        <v>2966</v>
      </c>
      <c r="C205" s="6" t="s">
        <v>2967</v>
      </c>
      <c r="D205" s="6" t="s">
        <v>2968</v>
      </c>
      <c r="E205" s="6" t="s">
        <v>2969</v>
      </c>
      <c r="F205" s="6" t="s">
        <v>2940</v>
      </c>
      <c r="G205" s="6" t="s">
        <v>2842</v>
      </c>
      <c r="H205" s="6" t="s">
        <v>2139</v>
      </c>
      <c r="I205" s="6" t="s">
        <v>2441</v>
      </c>
      <c r="J205" s="6" t="s">
        <v>1856</v>
      </c>
      <c r="K205" s="6" t="s">
        <v>1875</v>
      </c>
      <c r="L205" s="6" t="s">
        <v>2228</v>
      </c>
      <c r="M205" s="6" t="s">
        <v>2219</v>
      </c>
      <c r="N205" s="6" t="s">
        <v>2970</v>
      </c>
      <c r="O205" s="6" t="s">
        <v>2781</v>
      </c>
      <c r="P205" s="6" t="s">
        <v>1825</v>
      </c>
      <c r="Q205" s="6" t="s">
        <v>1833</v>
      </c>
      <c r="R205" s="6" t="s">
        <v>198</v>
      </c>
      <c r="S205" s="6" t="s">
        <v>199</v>
      </c>
      <c r="T205" s="6" t="s">
        <v>199</v>
      </c>
      <c r="U205" s="6" t="s">
        <v>201</v>
      </c>
      <c r="V205" s="6" t="s">
        <v>199</v>
      </c>
      <c r="W205" s="6" t="s">
        <v>199</v>
      </c>
      <c r="X205" s="6" t="s">
        <v>0</v>
      </c>
      <c r="Y205" s="6" t="s">
        <v>198</v>
      </c>
      <c r="Z205" s="6" t="s">
        <v>197</v>
      </c>
      <c r="AA205" s="6" t="s">
        <v>199</v>
      </c>
      <c r="AB205" s="6" t="s">
        <v>199</v>
      </c>
      <c r="AC205" s="6" t="s">
        <v>199</v>
      </c>
      <c r="AD205" s="6" t="s">
        <v>199</v>
      </c>
      <c r="AE205" s="6" t="s">
        <v>198</v>
      </c>
      <c r="AF205" s="6" t="s">
        <v>199</v>
      </c>
      <c r="AG205" s="6" t="s">
        <v>199</v>
      </c>
      <c r="AH205" s="6" t="s">
        <v>199</v>
      </c>
      <c r="AI205" s="6" t="s">
        <v>199</v>
      </c>
      <c r="AJ205" s="6" t="s">
        <v>199</v>
      </c>
      <c r="AK205" s="6" t="s">
        <v>199</v>
      </c>
      <c r="AL205" s="6" t="s">
        <v>199</v>
      </c>
      <c r="AM205" s="6" t="s">
        <v>199</v>
      </c>
      <c r="AN205" s="6" t="s">
        <v>199</v>
      </c>
      <c r="AO205" s="6" t="s">
        <v>199</v>
      </c>
      <c r="AP205" s="6" t="s">
        <v>199</v>
      </c>
      <c r="AQ205" s="6" t="s">
        <v>199</v>
      </c>
      <c r="AR205" s="6" t="s">
        <v>199</v>
      </c>
      <c r="AS205" s="6" t="s">
        <v>199</v>
      </c>
      <c r="AT205" s="6" t="s">
        <v>199</v>
      </c>
      <c r="AU205" s="6" t="s">
        <v>199</v>
      </c>
      <c r="AV205" s="6" t="s">
        <v>199</v>
      </c>
      <c r="AW205" s="6" t="s">
        <v>199</v>
      </c>
      <c r="AX205" s="6" t="s">
        <v>199</v>
      </c>
      <c r="AY205" s="6" t="s">
        <v>199</v>
      </c>
      <c r="AZ205" s="6" t="s">
        <v>199</v>
      </c>
      <c r="BA205" s="6" t="s">
        <v>199</v>
      </c>
      <c r="BB205" s="6" t="s">
        <v>199</v>
      </c>
      <c r="BC205" s="6" t="s">
        <v>201</v>
      </c>
      <c r="BD205" s="6" t="s">
        <v>199</v>
      </c>
      <c r="BE205" s="6" t="s">
        <v>199</v>
      </c>
      <c r="BF205" s="6" t="s">
        <v>2016</v>
      </c>
      <c r="BG205" s="6" t="s">
        <v>199</v>
      </c>
      <c r="BH205" s="6" t="s">
        <v>199</v>
      </c>
      <c r="BI205" s="6" t="s">
        <v>1741</v>
      </c>
      <c r="BJ205" s="6" t="s">
        <v>199</v>
      </c>
      <c r="BK205" s="6" t="s">
        <v>199</v>
      </c>
      <c r="BL205" s="6" t="s">
        <v>199</v>
      </c>
      <c r="BM205" s="6" t="s">
        <v>199</v>
      </c>
      <c r="BN205" s="6" t="s">
        <v>1741</v>
      </c>
      <c r="BO205" s="6" t="s">
        <v>199</v>
      </c>
    </row>
    <row r="206" spans="1:67" x14ac:dyDescent="0.3">
      <c r="A206" s="6" t="s">
        <v>2971</v>
      </c>
      <c r="B206" s="6" t="s">
        <v>2972</v>
      </c>
      <c r="C206" s="6" t="s">
        <v>2973</v>
      </c>
      <c r="D206" s="6" t="s">
        <v>2974</v>
      </c>
      <c r="E206" s="6" t="s">
        <v>2975</v>
      </c>
      <c r="F206" s="6" t="s">
        <v>1993</v>
      </c>
      <c r="G206" s="6" t="s">
        <v>2560</v>
      </c>
      <c r="H206" s="6" t="s">
        <v>2024</v>
      </c>
      <c r="I206" s="6" t="s">
        <v>2815</v>
      </c>
      <c r="J206" s="6" t="s">
        <v>2438</v>
      </c>
      <c r="K206" s="6" t="s">
        <v>2036</v>
      </c>
      <c r="L206" s="6" t="s">
        <v>1934</v>
      </c>
      <c r="M206" s="6" t="s">
        <v>2976</v>
      </c>
      <c r="N206" s="6" t="s">
        <v>2977</v>
      </c>
      <c r="O206" s="6" t="s">
        <v>2781</v>
      </c>
      <c r="P206" s="6" t="s">
        <v>198</v>
      </c>
      <c r="Q206" s="6" t="s">
        <v>1813</v>
      </c>
      <c r="R206" s="6" t="s">
        <v>199</v>
      </c>
      <c r="S206" s="6" t="s">
        <v>199</v>
      </c>
      <c r="T206" s="6" t="s">
        <v>199</v>
      </c>
      <c r="U206" s="6" t="s">
        <v>199</v>
      </c>
      <c r="V206" s="6" t="s">
        <v>199</v>
      </c>
      <c r="W206" s="6" t="s">
        <v>199</v>
      </c>
      <c r="X206" s="6" t="s">
        <v>199</v>
      </c>
      <c r="Y206" s="6" t="s">
        <v>199</v>
      </c>
      <c r="Z206" s="6" t="s">
        <v>199</v>
      </c>
      <c r="AA206" s="6" t="s">
        <v>199</v>
      </c>
      <c r="AB206" s="6" t="s">
        <v>199</v>
      </c>
      <c r="AC206" s="6" t="s">
        <v>199</v>
      </c>
      <c r="AD206" s="6" t="s">
        <v>199</v>
      </c>
      <c r="AE206" s="6" t="s">
        <v>199</v>
      </c>
      <c r="AF206" s="6" t="s">
        <v>199</v>
      </c>
      <c r="AG206" s="6" t="s">
        <v>199</v>
      </c>
      <c r="AH206" s="6" t="s">
        <v>199</v>
      </c>
      <c r="AI206" s="6" t="s">
        <v>199</v>
      </c>
      <c r="AJ206" s="6" t="s">
        <v>199</v>
      </c>
      <c r="AK206" s="6" t="s">
        <v>199</v>
      </c>
      <c r="AL206" s="6" t="s">
        <v>199</v>
      </c>
      <c r="AM206" s="6" t="s">
        <v>199</v>
      </c>
      <c r="AN206" s="6" t="s">
        <v>199</v>
      </c>
      <c r="AO206" s="6" t="s">
        <v>199</v>
      </c>
      <c r="AP206" s="6" t="s">
        <v>199</v>
      </c>
      <c r="AQ206" s="6" t="s">
        <v>199</v>
      </c>
      <c r="AR206" s="6" t="s">
        <v>199</v>
      </c>
      <c r="AS206" s="6" t="s">
        <v>199</v>
      </c>
      <c r="AT206" s="6" t="s">
        <v>199</v>
      </c>
      <c r="AU206" s="6" t="s">
        <v>199</v>
      </c>
      <c r="AV206" s="6" t="s">
        <v>199</v>
      </c>
      <c r="AW206" s="6" t="s">
        <v>199</v>
      </c>
      <c r="AX206" s="6" t="s">
        <v>199</v>
      </c>
      <c r="AY206" s="6" t="s">
        <v>199</v>
      </c>
      <c r="AZ206" s="6" t="s">
        <v>199</v>
      </c>
      <c r="BA206" s="6" t="s">
        <v>199</v>
      </c>
      <c r="BB206" s="6" t="s">
        <v>199</v>
      </c>
      <c r="BC206" s="6" t="s">
        <v>199</v>
      </c>
      <c r="BD206" s="6" t="s">
        <v>199</v>
      </c>
      <c r="BE206" s="6" t="s">
        <v>199</v>
      </c>
      <c r="BF206" s="6" t="s">
        <v>1</v>
      </c>
      <c r="BG206" s="6" t="s">
        <v>199</v>
      </c>
      <c r="BH206" s="6" t="s">
        <v>0</v>
      </c>
      <c r="BI206" s="6" t="s">
        <v>1</v>
      </c>
      <c r="BJ206" s="6" t="s">
        <v>199</v>
      </c>
      <c r="BK206" s="6" t="s">
        <v>199</v>
      </c>
      <c r="BL206" s="6" t="s">
        <v>199</v>
      </c>
      <c r="BM206" s="6" t="s">
        <v>199</v>
      </c>
      <c r="BN206" s="6" t="s">
        <v>1</v>
      </c>
      <c r="BO206" s="6" t="s">
        <v>199</v>
      </c>
    </row>
    <row r="207" spans="1:67" x14ac:dyDescent="0.3">
      <c r="A207" s="6" t="s">
        <v>2978</v>
      </c>
      <c r="B207" s="6" t="s">
        <v>2979</v>
      </c>
      <c r="C207" s="6" t="s">
        <v>2980</v>
      </c>
      <c r="D207" s="6" t="s">
        <v>2981</v>
      </c>
      <c r="E207" s="6" t="s">
        <v>2226</v>
      </c>
      <c r="F207" s="6" t="s">
        <v>2912</v>
      </c>
      <c r="G207" s="6" t="s">
        <v>1793</v>
      </c>
      <c r="H207" s="6" t="s">
        <v>2043</v>
      </c>
      <c r="I207" s="6" t="s">
        <v>2622</v>
      </c>
      <c r="J207" s="6" t="s">
        <v>2532</v>
      </c>
      <c r="K207" s="6" t="s">
        <v>2266</v>
      </c>
      <c r="L207" s="6" t="s">
        <v>1843</v>
      </c>
      <c r="M207" s="6" t="s">
        <v>2219</v>
      </c>
      <c r="N207" s="6" t="s">
        <v>2982</v>
      </c>
      <c r="O207" s="6" t="s">
        <v>2983</v>
      </c>
      <c r="P207" s="6" t="s">
        <v>1833</v>
      </c>
      <c r="Q207" s="6" t="s">
        <v>2512</v>
      </c>
      <c r="R207" s="6" t="s">
        <v>199</v>
      </c>
      <c r="S207" s="6" t="s">
        <v>199</v>
      </c>
      <c r="T207" s="6" t="s">
        <v>199</v>
      </c>
      <c r="U207" s="6" t="s">
        <v>197</v>
      </c>
      <c r="V207" s="6" t="s">
        <v>1</v>
      </c>
      <c r="W207" s="6" t="s">
        <v>199</v>
      </c>
      <c r="X207" s="6" t="s">
        <v>0</v>
      </c>
      <c r="Y207" s="6" t="s">
        <v>200</v>
      </c>
      <c r="Z207" s="6" t="s">
        <v>199</v>
      </c>
      <c r="AA207" s="6" t="s">
        <v>199</v>
      </c>
      <c r="AB207" s="6" t="s">
        <v>199</v>
      </c>
      <c r="AC207" s="6" t="s">
        <v>199</v>
      </c>
      <c r="AD207" s="6" t="s">
        <v>199</v>
      </c>
      <c r="AE207" s="6" t="s">
        <v>197</v>
      </c>
      <c r="AF207" s="6" t="s">
        <v>199</v>
      </c>
      <c r="AG207" s="6" t="s">
        <v>199</v>
      </c>
      <c r="AH207" s="6" t="s">
        <v>199</v>
      </c>
      <c r="AI207" s="6" t="s">
        <v>199</v>
      </c>
      <c r="AJ207" s="6" t="s">
        <v>199</v>
      </c>
      <c r="AK207" s="6" t="s">
        <v>199</v>
      </c>
      <c r="AL207" s="6" t="s">
        <v>199</v>
      </c>
      <c r="AM207" s="6" t="s">
        <v>199</v>
      </c>
      <c r="AN207" s="6" t="s">
        <v>199</v>
      </c>
      <c r="AO207" s="6" t="s">
        <v>199</v>
      </c>
      <c r="AP207" s="6" t="s">
        <v>199</v>
      </c>
      <c r="AQ207" s="6" t="s">
        <v>199</v>
      </c>
      <c r="AR207" s="6" t="s">
        <v>199</v>
      </c>
      <c r="AS207" s="6" t="s">
        <v>199</v>
      </c>
      <c r="AT207" s="6" t="s">
        <v>199</v>
      </c>
      <c r="AU207" s="6" t="s">
        <v>199</v>
      </c>
      <c r="AV207" s="6" t="s">
        <v>199</v>
      </c>
      <c r="AW207" s="6" t="s">
        <v>199</v>
      </c>
      <c r="AX207" s="6" t="s">
        <v>199</v>
      </c>
      <c r="AY207" s="6" t="s">
        <v>199</v>
      </c>
      <c r="AZ207" s="6" t="s">
        <v>199</v>
      </c>
      <c r="BA207" s="6" t="s">
        <v>199</v>
      </c>
      <c r="BB207" s="6" t="s">
        <v>199</v>
      </c>
      <c r="BC207" s="6" t="s">
        <v>197</v>
      </c>
      <c r="BD207" s="6" t="s">
        <v>199</v>
      </c>
      <c r="BE207" s="6" t="s">
        <v>199</v>
      </c>
      <c r="BF207" s="6" t="s">
        <v>201</v>
      </c>
      <c r="BG207" s="6" t="s">
        <v>199</v>
      </c>
      <c r="BH207" s="6" t="s">
        <v>199</v>
      </c>
      <c r="BI207" s="6" t="s">
        <v>201</v>
      </c>
      <c r="BJ207" s="6" t="s">
        <v>199</v>
      </c>
      <c r="BK207" s="6" t="s">
        <v>199</v>
      </c>
      <c r="BL207" s="6" t="s">
        <v>199</v>
      </c>
      <c r="BM207" s="6" t="s">
        <v>199</v>
      </c>
      <c r="BN207" s="6" t="s">
        <v>201</v>
      </c>
      <c r="BO207" s="6" t="s">
        <v>199</v>
      </c>
    </row>
    <row r="208" spans="1:67" x14ac:dyDescent="0.3">
      <c r="A208" s="6" t="s">
        <v>2984</v>
      </c>
      <c r="B208" s="6" t="s">
        <v>1707</v>
      </c>
      <c r="C208" s="6" t="s">
        <v>1707</v>
      </c>
      <c r="D208" s="6" t="s">
        <v>199</v>
      </c>
      <c r="E208" s="6" t="s">
        <v>199</v>
      </c>
      <c r="F208" s="6" t="s">
        <v>199</v>
      </c>
      <c r="G208" s="6" t="s">
        <v>1708</v>
      </c>
      <c r="H208" s="6" t="s">
        <v>1708</v>
      </c>
      <c r="I208" s="6" t="s">
        <v>199</v>
      </c>
      <c r="J208" s="6" t="s">
        <v>199</v>
      </c>
      <c r="K208" s="6" t="s">
        <v>1833</v>
      </c>
      <c r="L208" s="6" t="s">
        <v>1888</v>
      </c>
      <c r="M208" s="6" t="s">
        <v>199</v>
      </c>
      <c r="N208" s="6" t="s">
        <v>1708</v>
      </c>
      <c r="O208" s="6" t="s">
        <v>2983</v>
      </c>
      <c r="P208" s="6" t="s">
        <v>199</v>
      </c>
      <c r="Q208" s="6" t="s">
        <v>199</v>
      </c>
      <c r="R208" s="6" t="s">
        <v>199</v>
      </c>
      <c r="S208" s="6" t="s">
        <v>199</v>
      </c>
      <c r="T208" s="6" t="s">
        <v>199</v>
      </c>
      <c r="U208" s="6" t="s">
        <v>199</v>
      </c>
      <c r="V208" s="6" t="s">
        <v>199</v>
      </c>
      <c r="W208" s="6" t="s">
        <v>199</v>
      </c>
      <c r="X208" s="6" t="s">
        <v>199</v>
      </c>
      <c r="Y208" s="6" t="s">
        <v>199</v>
      </c>
      <c r="Z208" s="6" t="s">
        <v>199</v>
      </c>
      <c r="AA208" s="6" t="s">
        <v>199</v>
      </c>
      <c r="AB208" s="6" t="s">
        <v>199</v>
      </c>
      <c r="AC208" s="6" t="s">
        <v>199</v>
      </c>
      <c r="AD208" s="6" t="s">
        <v>199</v>
      </c>
      <c r="AE208" s="6" t="s">
        <v>199</v>
      </c>
      <c r="AF208" s="6" t="s">
        <v>199</v>
      </c>
      <c r="AG208" s="6" t="s">
        <v>199</v>
      </c>
      <c r="AH208" s="6" t="s">
        <v>199</v>
      </c>
      <c r="AI208" s="6" t="s">
        <v>199</v>
      </c>
      <c r="AJ208" s="6" t="s">
        <v>199</v>
      </c>
      <c r="AK208" s="6" t="s">
        <v>199</v>
      </c>
      <c r="AL208" s="6" t="s">
        <v>199</v>
      </c>
      <c r="AM208" s="6" t="s">
        <v>199</v>
      </c>
      <c r="AN208" s="6" t="s">
        <v>199</v>
      </c>
      <c r="AO208" s="6" t="s">
        <v>199</v>
      </c>
      <c r="AP208" s="6" t="s">
        <v>199</v>
      </c>
      <c r="AQ208" s="6" t="s">
        <v>199</v>
      </c>
      <c r="AR208" s="6" t="s">
        <v>199</v>
      </c>
      <c r="AS208" s="6" t="s">
        <v>199</v>
      </c>
      <c r="AT208" s="6" t="s">
        <v>199</v>
      </c>
      <c r="AU208" s="6" t="s">
        <v>199</v>
      </c>
      <c r="AV208" s="6" t="s">
        <v>199</v>
      </c>
      <c r="AW208" s="6" t="s">
        <v>199</v>
      </c>
      <c r="AX208" s="6" t="s">
        <v>199</v>
      </c>
      <c r="AY208" s="6" t="s">
        <v>199</v>
      </c>
      <c r="AZ208" s="6" t="s">
        <v>199</v>
      </c>
      <c r="BA208" s="6" t="s">
        <v>199</v>
      </c>
      <c r="BB208" s="6" t="s">
        <v>199</v>
      </c>
      <c r="BC208" s="6" t="s">
        <v>199</v>
      </c>
      <c r="BD208" s="6" t="s">
        <v>199</v>
      </c>
      <c r="BE208" s="6" t="s">
        <v>199</v>
      </c>
      <c r="BF208" s="6" t="s">
        <v>199</v>
      </c>
      <c r="BG208" s="6" t="s">
        <v>199</v>
      </c>
      <c r="BH208" s="6" t="s">
        <v>199</v>
      </c>
      <c r="BI208" s="6" t="s">
        <v>199</v>
      </c>
      <c r="BJ208" s="6" t="s">
        <v>199</v>
      </c>
      <c r="BK208" s="6" t="s">
        <v>199</v>
      </c>
      <c r="BL208" s="6" t="s">
        <v>199</v>
      </c>
      <c r="BM208" s="6" t="s">
        <v>199</v>
      </c>
      <c r="BN208" s="6" t="s">
        <v>199</v>
      </c>
      <c r="BO208" s="6" t="s">
        <v>199</v>
      </c>
    </row>
    <row r="209" spans="1:67" x14ac:dyDescent="0.3">
      <c r="A209" s="6" t="s">
        <v>2985</v>
      </c>
      <c r="B209" s="6" t="s">
        <v>2986</v>
      </c>
      <c r="C209" s="6" t="s">
        <v>2987</v>
      </c>
      <c r="D209" s="6" t="s">
        <v>2988</v>
      </c>
      <c r="E209" s="6" t="s">
        <v>2989</v>
      </c>
      <c r="F209" s="6" t="s">
        <v>2305</v>
      </c>
      <c r="G209" s="6" t="s">
        <v>2004</v>
      </c>
      <c r="H209" s="6" t="s">
        <v>2208</v>
      </c>
      <c r="I209" s="6" t="s">
        <v>1710</v>
      </c>
      <c r="J209" s="6" t="s">
        <v>1764</v>
      </c>
      <c r="K209" s="6" t="s">
        <v>1875</v>
      </c>
      <c r="L209" s="6" t="s">
        <v>1703</v>
      </c>
      <c r="M209" s="6" t="s">
        <v>2990</v>
      </c>
      <c r="N209" s="6" t="s">
        <v>2991</v>
      </c>
      <c r="O209" s="6" t="s">
        <v>1783</v>
      </c>
      <c r="P209" s="6" t="s">
        <v>199</v>
      </c>
      <c r="Q209" s="6" t="s">
        <v>1768</v>
      </c>
      <c r="R209" s="6" t="s">
        <v>199</v>
      </c>
      <c r="S209" s="6" t="s">
        <v>199</v>
      </c>
      <c r="T209" s="6" t="s">
        <v>199</v>
      </c>
      <c r="U209" s="6" t="s">
        <v>199</v>
      </c>
      <c r="V209" s="6" t="s">
        <v>199</v>
      </c>
      <c r="W209" s="6" t="s">
        <v>199</v>
      </c>
      <c r="X209" s="6" t="s">
        <v>199</v>
      </c>
      <c r="Y209" s="6" t="s">
        <v>199</v>
      </c>
      <c r="Z209" s="6" t="s">
        <v>199</v>
      </c>
      <c r="AA209" s="6" t="s">
        <v>199</v>
      </c>
      <c r="AB209" s="6" t="s">
        <v>199</v>
      </c>
      <c r="AC209" s="6" t="s">
        <v>199</v>
      </c>
      <c r="AD209" s="6" t="s">
        <v>199</v>
      </c>
      <c r="AE209" s="6" t="s">
        <v>0</v>
      </c>
      <c r="AF209" s="6" t="s">
        <v>199</v>
      </c>
      <c r="AG209" s="6" t="s">
        <v>199</v>
      </c>
      <c r="AH209" s="6" t="s">
        <v>199</v>
      </c>
      <c r="AI209" s="6" t="s">
        <v>199</v>
      </c>
      <c r="AJ209" s="6" t="s">
        <v>199</v>
      </c>
      <c r="AK209" s="6" t="s">
        <v>199</v>
      </c>
      <c r="AL209" s="6" t="s">
        <v>199</v>
      </c>
      <c r="AM209" s="6" t="s">
        <v>199</v>
      </c>
      <c r="AN209" s="6" t="s">
        <v>199</v>
      </c>
      <c r="AO209" s="6" t="s">
        <v>199</v>
      </c>
      <c r="AP209" s="6" t="s">
        <v>199</v>
      </c>
      <c r="AQ209" s="6" t="s">
        <v>199</v>
      </c>
      <c r="AR209" s="6" t="s">
        <v>199</v>
      </c>
      <c r="AS209" s="6" t="s">
        <v>199</v>
      </c>
      <c r="AT209" s="6" t="s">
        <v>199</v>
      </c>
      <c r="AU209" s="6" t="s">
        <v>199</v>
      </c>
      <c r="AV209" s="6" t="s">
        <v>199</v>
      </c>
      <c r="AW209" s="6" t="s">
        <v>199</v>
      </c>
      <c r="AX209" s="6" t="s">
        <v>199</v>
      </c>
      <c r="AY209" s="6" t="s">
        <v>199</v>
      </c>
      <c r="AZ209" s="6" t="s">
        <v>199</v>
      </c>
      <c r="BA209" s="6" t="s">
        <v>199</v>
      </c>
      <c r="BB209" s="6" t="s">
        <v>199</v>
      </c>
      <c r="BC209" s="6" t="s">
        <v>199</v>
      </c>
      <c r="BD209" s="6" t="s">
        <v>199</v>
      </c>
      <c r="BE209" s="6" t="s">
        <v>199</v>
      </c>
      <c r="BF209" s="6" t="s">
        <v>1</v>
      </c>
      <c r="BG209" s="6" t="s">
        <v>199</v>
      </c>
      <c r="BH209" s="6" t="s">
        <v>199</v>
      </c>
      <c r="BI209" s="6" t="s">
        <v>1</v>
      </c>
      <c r="BJ209" s="6" t="s">
        <v>199</v>
      </c>
      <c r="BK209" s="6" t="s">
        <v>199</v>
      </c>
      <c r="BL209" s="6" t="s">
        <v>199</v>
      </c>
      <c r="BM209" s="6" t="s">
        <v>199</v>
      </c>
      <c r="BN209" s="6" t="s">
        <v>1</v>
      </c>
      <c r="BO209" s="6" t="s">
        <v>199</v>
      </c>
    </row>
    <row r="210" spans="1:67" x14ac:dyDescent="0.3">
      <c r="A210" s="6" t="s">
        <v>2992</v>
      </c>
      <c r="B210" s="6" t="s">
        <v>2993</v>
      </c>
      <c r="C210" s="6" t="s">
        <v>2994</v>
      </c>
      <c r="D210" s="6" t="s">
        <v>2995</v>
      </c>
      <c r="E210" s="6" t="s">
        <v>1921</v>
      </c>
      <c r="F210" s="6" t="s">
        <v>1805</v>
      </c>
      <c r="G210" s="6" t="s">
        <v>2279</v>
      </c>
      <c r="H210" s="6" t="s">
        <v>1950</v>
      </c>
      <c r="I210" s="6" t="s">
        <v>2127</v>
      </c>
      <c r="J210" s="6" t="s">
        <v>1853</v>
      </c>
      <c r="K210" s="6" t="s">
        <v>2005</v>
      </c>
      <c r="L210" s="6" t="s">
        <v>1926</v>
      </c>
      <c r="M210" s="6" t="s">
        <v>2947</v>
      </c>
      <c r="N210" s="6" t="s">
        <v>2996</v>
      </c>
      <c r="O210" s="6" t="s">
        <v>2781</v>
      </c>
      <c r="P210" s="6" t="s">
        <v>201</v>
      </c>
      <c r="Q210" s="6" t="s">
        <v>2771</v>
      </c>
      <c r="R210" s="6" t="s">
        <v>1</v>
      </c>
      <c r="S210" s="6" t="s">
        <v>199</v>
      </c>
      <c r="T210" s="6" t="s">
        <v>199</v>
      </c>
      <c r="U210" s="6" t="s">
        <v>1</v>
      </c>
      <c r="V210" s="6" t="s">
        <v>0</v>
      </c>
      <c r="W210" s="6" t="s">
        <v>199</v>
      </c>
      <c r="X210" s="6" t="s">
        <v>199</v>
      </c>
      <c r="Y210" s="6" t="s">
        <v>1</v>
      </c>
      <c r="Z210" s="6" t="s">
        <v>199</v>
      </c>
      <c r="AA210" s="6" t="s">
        <v>199</v>
      </c>
      <c r="AB210" s="6" t="s">
        <v>199</v>
      </c>
      <c r="AC210" s="6" t="s">
        <v>199</v>
      </c>
      <c r="AD210" s="6" t="s">
        <v>199</v>
      </c>
      <c r="AE210" s="6" t="s">
        <v>1</v>
      </c>
      <c r="AF210" s="6" t="s">
        <v>199</v>
      </c>
      <c r="AG210" s="6" t="s">
        <v>199</v>
      </c>
      <c r="AH210" s="6" t="s">
        <v>199</v>
      </c>
      <c r="AI210" s="6" t="s">
        <v>199</v>
      </c>
      <c r="AJ210" s="6" t="s">
        <v>199</v>
      </c>
      <c r="AK210" s="6" t="s">
        <v>199</v>
      </c>
      <c r="AL210" s="6" t="s">
        <v>199</v>
      </c>
      <c r="AM210" s="6" t="s">
        <v>199</v>
      </c>
      <c r="AN210" s="6" t="s">
        <v>199</v>
      </c>
      <c r="AO210" s="6" t="s">
        <v>199</v>
      </c>
      <c r="AP210" s="6" t="s">
        <v>199</v>
      </c>
      <c r="AQ210" s="6" t="s">
        <v>199</v>
      </c>
      <c r="AR210" s="6" t="s">
        <v>199</v>
      </c>
      <c r="AS210" s="6" t="s">
        <v>199</v>
      </c>
      <c r="AT210" s="6" t="s">
        <v>199</v>
      </c>
      <c r="AU210" s="6" t="s">
        <v>199</v>
      </c>
      <c r="AV210" s="6" t="s">
        <v>199</v>
      </c>
      <c r="AW210" s="6" t="s">
        <v>199</v>
      </c>
      <c r="AX210" s="6" t="s">
        <v>199</v>
      </c>
      <c r="AY210" s="6" t="s">
        <v>199</v>
      </c>
      <c r="AZ210" s="6" t="s">
        <v>199</v>
      </c>
      <c r="BA210" s="6" t="s">
        <v>199</v>
      </c>
      <c r="BB210" s="6" t="s">
        <v>199</v>
      </c>
      <c r="BC210" s="6" t="s">
        <v>1</v>
      </c>
      <c r="BD210" s="6" t="s">
        <v>199</v>
      </c>
      <c r="BE210" s="6" t="s">
        <v>199</v>
      </c>
      <c r="BF210" s="6" t="s">
        <v>197</v>
      </c>
      <c r="BG210" s="6" t="s">
        <v>199</v>
      </c>
      <c r="BH210" s="6" t="s">
        <v>199</v>
      </c>
      <c r="BI210" s="6" t="s">
        <v>197</v>
      </c>
      <c r="BJ210" s="6" t="s">
        <v>199</v>
      </c>
      <c r="BK210" s="6" t="s">
        <v>199</v>
      </c>
      <c r="BL210" s="6" t="s">
        <v>199</v>
      </c>
      <c r="BM210" s="6" t="s">
        <v>199</v>
      </c>
      <c r="BN210" s="6" t="s">
        <v>197</v>
      </c>
      <c r="BO210" s="6" t="s">
        <v>199</v>
      </c>
    </row>
    <row r="211" spans="1:67" x14ac:dyDescent="0.3">
      <c r="A211" s="6" t="s">
        <v>2997</v>
      </c>
      <c r="B211" s="6" t="s">
        <v>2998</v>
      </c>
      <c r="C211" s="6" t="s">
        <v>2999</v>
      </c>
      <c r="D211" s="6" t="s">
        <v>3000</v>
      </c>
      <c r="E211" s="6" t="s">
        <v>3001</v>
      </c>
      <c r="F211" s="6" t="s">
        <v>3002</v>
      </c>
      <c r="G211" s="6" t="s">
        <v>1806</v>
      </c>
      <c r="H211" s="6" t="s">
        <v>1984</v>
      </c>
      <c r="I211" s="6" t="s">
        <v>1752</v>
      </c>
      <c r="J211" s="6" t="s">
        <v>2550</v>
      </c>
      <c r="K211" s="6" t="s">
        <v>2036</v>
      </c>
      <c r="L211" s="6" t="s">
        <v>1877</v>
      </c>
      <c r="M211" s="6" t="s">
        <v>1858</v>
      </c>
      <c r="N211" s="6" t="s">
        <v>3003</v>
      </c>
      <c r="O211" s="6" t="s">
        <v>1783</v>
      </c>
      <c r="P211" s="6" t="s">
        <v>1954</v>
      </c>
      <c r="Q211" s="6" t="s">
        <v>1721</v>
      </c>
      <c r="R211" s="6" t="s">
        <v>0</v>
      </c>
      <c r="S211" s="6" t="s">
        <v>199</v>
      </c>
      <c r="T211" s="6" t="s">
        <v>199</v>
      </c>
      <c r="U211" s="6" t="s">
        <v>1</v>
      </c>
      <c r="V211" s="6" t="s">
        <v>199</v>
      </c>
      <c r="W211" s="6" t="s">
        <v>199</v>
      </c>
      <c r="X211" s="6" t="s">
        <v>199</v>
      </c>
      <c r="Y211" s="6" t="s">
        <v>0</v>
      </c>
      <c r="Z211" s="6" t="s">
        <v>199</v>
      </c>
      <c r="AA211" s="6" t="s">
        <v>199</v>
      </c>
      <c r="AB211" s="6" t="s">
        <v>199</v>
      </c>
      <c r="AC211" s="6" t="s">
        <v>199</v>
      </c>
      <c r="AD211" s="6" t="s">
        <v>199</v>
      </c>
      <c r="AE211" s="6" t="s">
        <v>197</v>
      </c>
      <c r="AF211" s="6" t="s">
        <v>199</v>
      </c>
      <c r="AG211" s="6" t="s">
        <v>199</v>
      </c>
      <c r="AH211" s="6" t="s">
        <v>199</v>
      </c>
      <c r="AI211" s="6" t="s">
        <v>199</v>
      </c>
      <c r="AJ211" s="6" t="s">
        <v>199</v>
      </c>
      <c r="AK211" s="6" t="s">
        <v>199</v>
      </c>
      <c r="AL211" s="6" t="s">
        <v>199</v>
      </c>
      <c r="AM211" s="6" t="s">
        <v>199</v>
      </c>
      <c r="AN211" s="6" t="s">
        <v>199</v>
      </c>
      <c r="AO211" s="6" t="s">
        <v>199</v>
      </c>
      <c r="AP211" s="6" t="s">
        <v>199</v>
      </c>
      <c r="AQ211" s="6" t="s">
        <v>199</v>
      </c>
      <c r="AR211" s="6" t="s">
        <v>199</v>
      </c>
      <c r="AS211" s="6" t="s">
        <v>199</v>
      </c>
      <c r="AT211" s="6" t="s">
        <v>199</v>
      </c>
      <c r="AU211" s="6" t="s">
        <v>199</v>
      </c>
      <c r="AV211" s="6" t="s">
        <v>199</v>
      </c>
      <c r="AW211" s="6" t="s">
        <v>199</v>
      </c>
      <c r="AX211" s="6" t="s">
        <v>199</v>
      </c>
      <c r="AY211" s="6" t="s">
        <v>199</v>
      </c>
      <c r="AZ211" s="6" t="s">
        <v>199</v>
      </c>
      <c r="BA211" s="6" t="s">
        <v>199</v>
      </c>
      <c r="BB211" s="6" t="s">
        <v>199</v>
      </c>
      <c r="BC211" s="6" t="s">
        <v>1</v>
      </c>
      <c r="BD211" s="6" t="s">
        <v>199</v>
      </c>
      <c r="BE211" s="6" t="s">
        <v>199</v>
      </c>
      <c r="BF211" s="6" t="s">
        <v>1</v>
      </c>
      <c r="BG211" s="6" t="s">
        <v>199</v>
      </c>
      <c r="BH211" s="6" t="s">
        <v>199</v>
      </c>
      <c r="BI211" s="6" t="s">
        <v>1</v>
      </c>
      <c r="BJ211" s="6" t="s">
        <v>199</v>
      </c>
      <c r="BK211" s="6" t="s">
        <v>199</v>
      </c>
      <c r="BL211" s="6" t="s">
        <v>199</v>
      </c>
      <c r="BM211" s="6" t="s">
        <v>199</v>
      </c>
      <c r="BN211" s="6" t="s">
        <v>1</v>
      </c>
      <c r="BO211" s="6" t="s">
        <v>199</v>
      </c>
    </row>
    <row r="212" spans="1:67" x14ac:dyDescent="0.3">
      <c r="A212" s="6" t="s">
        <v>3004</v>
      </c>
      <c r="B212" s="6" t="s">
        <v>3005</v>
      </c>
      <c r="C212" s="6" t="s">
        <v>3006</v>
      </c>
      <c r="D212" s="6" t="s">
        <v>3007</v>
      </c>
      <c r="E212" s="6" t="s">
        <v>3008</v>
      </c>
      <c r="F212" s="6" t="s">
        <v>3009</v>
      </c>
      <c r="G212" s="6" t="s">
        <v>2288</v>
      </c>
      <c r="H212" s="6" t="s">
        <v>1874</v>
      </c>
      <c r="I212" s="6" t="s">
        <v>2022</v>
      </c>
      <c r="J212" s="6" t="s">
        <v>1698</v>
      </c>
      <c r="K212" s="6" t="s">
        <v>2266</v>
      </c>
      <c r="L212" s="6" t="s">
        <v>2044</v>
      </c>
      <c r="M212" s="6" t="s">
        <v>3010</v>
      </c>
      <c r="N212" s="6" t="s">
        <v>3011</v>
      </c>
      <c r="O212" s="6" t="s">
        <v>2781</v>
      </c>
      <c r="P212" s="6" t="s">
        <v>2120</v>
      </c>
      <c r="Q212" s="6" t="s">
        <v>3012</v>
      </c>
      <c r="R212" s="6" t="s">
        <v>201</v>
      </c>
      <c r="S212" s="6" t="s">
        <v>199</v>
      </c>
      <c r="T212" s="6" t="s">
        <v>199</v>
      </c>
      <c r="U212" s="6" t="s">
        <v>198</v>
      </c>
      <c r="V212" s="6" t="s">
        <v>1613</v>
      </c>
      <c r="W212" s="6" t="s">
        <v>199</v>
      </c>
      <c r="X212" s="6" t="s">
        <v>199</v>
      </c>
      <c r="Y212" s="6" t="s">
        <v>197</v>
      </c>
      <c r="Z212" s="6" t="s">
        <v>199</v>
      </c>
      <c r="AA212" s="6" t="s">
        <v>199</v>
      </c>
      <c r="AB212" s="6" t="s">
        <v>199</v>
      </c>
      <c r="AC212" s="6" t="s">
        <v>199</v>
      </c>
      <c r="AD212" s="6" t="s">
        <v>199</v>
      </c>
      <c r="AE212" s="6" t="s">
        <v>197</v>
      </c>
      <c r="AF212" s="6" t="s">
        <v>199</v>
      </c>
      <c r="AG212" s="6" t="s">
        <v>199</v>
      </c>
      <c r="AH212" s="6" t="s">
        <v>199</v>
      </c>
      <c r="AI212" s="6" t="s">
        <v>199</v>
      </c>
      <c r="AJ212" s="6" t="s">
        <v>199</v>
      </c>
      <c r="AK212" s="6" t="s">
        <v>199</v>
      </c>
      <c r="AL212" s="6" t="s">
        <v>199</v>
      </c>
      <c r="AM212" s="6" t="s">
        <v>199</v>
      </c>
      <c r="AN212" s="6" t="s">
        <v>199</v>
      </c>
      <c r="AO212" s="6" t="s">
        <v>199</v>
      </c>
      <c r="AP212" s="6" t="s">
        <v>199</v>
      </c>
      <c r="AQ212" s="6" t="s">
        <v>199</v>
      </c>
      <c r="AR212" s="6" t="s">
        <v>199</v>
      </c>
      <c r="AS212" s="6" t="s">
        <v>199</v>
      </c>
      <c r="AT212" s="6" t="s">
        <v>199</v>
      </c>
      <c r="AU212" s="6" t="s">
        <v>199</v>
      </c>
      <c r="AV212" s="6" t="s">
        <v>199</v>
      </c>
      <c r="AW212" s="6" t="s">
        <v>199</v>
      </c>
      <c r="AX212" s="6" t="s">
        <v>199</v>
      </c>
      <c r="AY212" s="6" t="s">
        <v>199</v>
      </c>
      <c r="AZ212" s="6" t="s">
        <v>199</v>
      </c>
      <c r="BA212" s="6" t="s">
        <v>199</v>
      </c>
      <c r="BB212" s="6" t="s">
        <v>199</v>
      </c>
      <c r="BC212" s="6" t="s">
        <v>198</v>
      </c>
      <c r="BD212" s="6" t="s">
        <v>199</v>
      </c>
      <c r="BE212" s="6" t="s">
        <v>199</v>
      </c>
      <c r="BF212" s="6" t="s">
        <v>1710</v>
      </c>
      <c r="BG212" s="6" t="s">
        <v>199</v>
      </c>
      <c r="BH212" s="6" t="s">
        <v>199</v>
      </c>
      <c r="BI212" s="6" t="s">
        <v>1701</v>
      </c>
      <c r="BJ212" s="6" t="s">
        <v>199</v>
      </c>
      <c r="BK212" s="6" t="s">
        <v>199</v>
      </c>
      <c r="BL212" s="6" t="s">
        <v>199</v>
      </c>
      <c r="BM212" s="6" t="s">
        <v>199</v>
      </c>
      <c r="BN212" s="6" t="s">
        <v>1768</v>
      </c>
      <c r="BO212" s="6" t="s">
        <v>199</v>
      </c>
    </row>
    <row r="213" spans="1:67" x14ac:dyDescent="0.3">
      <c r="A213" s="6" t="s">
        <v>3013</v>
      </c>
      <c r="B213" s="6" t="s">
        <v>3014</v>
      </c>
      <c r="C213" s="6" t="s">
        <v>3015</v>
      </c>
      <c r="D213" s="6" t="s">
        <v>3016</v>
      </c>
      <c r="E213" s="6" t="s">
        <v>3017</v>
      </c>
      <c r="F213" s="6" t="s">
        <v>2763</v>
      </c>
      <c r="G213" s="6" t="s">
        <v>2920</v>
      </c>
      <c r="H213" s="6" t="s">
        <v>1873</v>
      </c>
      <c r="I213" s="6" t="s">
        <v>2194</v>
      </c>
      <c r="J213" s="6" t="s">
        <v>2182</v>
      </c>
      <c r="K213" s="6" t="s">
        <v>1798</v>
      </c>
      <c r="L213" s="6" t="s">
        <v>1926</v>
      </c>
      <c r="M213" s="6" t="s">
        <v>3018</v>
      </c>
      <c r="N213" s="6" t="s">
        <v>3019</v>
      </c>
      <c r="O213" s="6" t="s">
        <v>2781</v>
      </c>
      <c r="P213" s="6" t="s">
        <v>2054</v>
      </c>
      <c r="Q213" s="6" t="s">
        <v>2280</v>
      </c>
      <c r="R213" s="6" t="s">
        <v>1615</v>
      </c>
      <c r="S213" s="6" t="s">
        <v>199</v>
      </c>
      <c r="T213" s="6" t="s">
        <v>199</v>
      </c>
      <c r="U213" s="6" t="s">
        <v>0</v>
      </c>
      <c r="V213" s="6" t="s">
        <v>199</v>
      </c>
      <c r="W213" s="6" t="s">
        <v>199</v>
      </c>
      <c r="X213" s="6" t="s">
        <v>0</v>
      </c>
      <c r="Y213" s="6" t="s">
        <v>0</v>
      </c>
      <c r="Z213" s="6" t="s">
        <v>199</v>
      </c>
      <c r="AA213" s="6" t="s">
        <v>199</v>
      </c>
      <c r="AB213" s="6" t="s">
        <v>199</v>
      </c>
      <c r="AC213" s="6" t="s">
        <v>199</v>
      </c>
      <c r="AD213" s="6" t="s">
        <v>199</v>
      </c>
      <c r="AE213" s="6" t="s">
        <v>1</v>
      </c>
      <c r="AF213" s="6" t="s">
        <v>199</v>
      </c>
      <c r="AG213" s="6" t="s">
        <v>199</v>
      </c>
      <c r="AH213" s="6" t="s">
        <v>199</v>
      </c>
      <c r="AI213" s="6" t="s">
        <v>199</v>
      </c>
      <c r="AJ213" s="6" t="s">
        <v>199</v>
      </c>
      <c r="AK213" s="6" t="s">
        <v>199</v>
      </c>
      <c r="AL213" s="6" t="s">
        <v>199</v>
      </c>
      <c r="AM213" s="6" t="s">
        <v>199</v>
      </c>
      <c r="AN213" s="6" t="s">
        <v>199</v>
      </c>
      <c r="AO213" s="6" t="s">
        <v>199</v>
      </c>
      <c r="AP213" s="6" t="s">
        <v>199</v>
      </c>
      <c r="AQ213" s="6" t="s">
        <v>199</v>
      </c>
      <c r="AR213" s="6" t="s">
        <v>199</v>
      </c>
      <c r="AS213" s="6" t="s">
        <v>199</v>
      </c>
      <c r="AT213" s="6" t="s">
        <v>199</v>
      </c>
      <c r="AU213" s="6" t="s">
        <v>199</v>
      </c>
      <c r="AV213" s="6" t="s">
        <v>199</v>
      </c>
      <c r="AW213" s="6" t="s">
        <v>199</v>
      </c>
      <c r="AX213" s="6" t="s">
        <v>199</v>
      </c>
      <c r="AY213" s="6" t="s">
        <v>199</v>
      </c>
      <c r="AZ213" s="6" t="s">
        <v>199</v>
      </c>
      <c r="BA213" s="6" t="s">
        <v>199</v>
      </c>
      <c r="BB213" s="6" t="s">
        <v>199</v>
      </c>
      <c r="BC213" s="6" t="s">
        <v>0</v>
      </c>
      <c r="BD213" s="6" t="s">
        <v>199</v>
      </c>
      <c r="BE213" s="6" t="s">
        <v>199</v>
      </c>
      <c r="BF213" s="6" t="s">
        <v>200</v>
      </c>
      <c r="BG213" s="6" t="s">
        <v>199</v>
      </c>
      <c r="BH213" s="6" t="s">
        <v>199</v>
      </c>
      <c r="BI213" s="6" t="s">
        <v>200</v>
      </c>
      <c r="BJ213" s="6" t="s">
        <v>199</v>
      </c>
      <c r="BK213" s="6" t="s">
        <v>199</v>
      </c>
      <c r="BL213" s="6" t="s">
        <v>199</v>
      </c>
      <c r="BM213" s="6" t="s">
        <v>199</v>
      </c>
      <c r="BN213" s="6" t="s">
        <v>200</v>
      </c>
      <c r="BO213" s="6" t="s">
        <v>199</v>
      </c>
    </row>
    <row r="214" spans="1:67" x14ac:dyDescent="0.3">
      <c r="A214" s="6" t="s">
        <v>3020</v>
      </c>
      <c r="B214" s="6" t="s">
        <v>3021</v>
      </c>
      <c r="C214" s="6" t="s">
        <v>3022</v>
      </c>
      <c r="D214" s="6" t="s">
        <v>3023</v>
      </c>
      <c r="E214" s="6" t="s">
        <v>3024</v>
      </c>
      <c r="F214" s="6" t="s">
        <v>3002</v>
      </c>
      <c r="G214" s="6" t="s">
        <v>2296</v>
      </c>
      <c r="H214" s="6" t="s">
        <v>2246</v>
      </c>
      <c r="I214" s="6" t="s">
        <v>1936</v>
      </c>
      <c r="J214" s="6" t="s">
        <v>2193</v>
      </c>
      <c r="K214" s="6" t="s">
        <v>1720</v>
      </c>
      <c r="L214" s="6" t="s">
        <v>2044</v>
      </c>
      <c r="M214" s="6" t="s">
        <v>3025</v>
      </c>
      <c r="N214" s="6" t="s">
        <v>3026</v>
      </c>
      <c r="O214" s="6" t="s">
        <v>2781</v>
      </c>
      <c r="P214" s="6" t="s">
        <v>198</v>
      </c>
      <c r="Q214" s="6" t="s">
        <v>1723</v>
      </c>
      <c r="R214" s="6" t="s">
        <v>1</v>
      </c>
      <c r="S214" s="6" t="s">
        <v>199</v>
      </c>
      <c r="T214" s="6" t="s">
        <v>199</v>
      </c>
      <c r="U214" s="6" t="s">
        <v>197</v>
      </c>
      <c r="V214" s="6" t="s">
        <v>201</v>
      </c>
      <c r="W214" s="6" t="s">
        <v>199</v>
      </c>
      <c r="X214" s="6" t="s">
        <v>0</v>
      </c>
      <c r="Y214" s="6" t="s">
        <v>197</v>
      </c>
      <c r="Z214" s="6" t="s">
        <v>199</v>
      </c>
      <c r="AA214" s="6" t="s">
        <v>199</v>
      </c>
      <c r="AB214" s="6" t="s">
        <v>199</v>
      </c>
      <c r="AC214" s="6" t="s">
        <v>199</v>
      </c>
      <c r="AD214" s="6" t="s">
        <v>199</v>
      </c>
      <c r="AE214" s="6" t="s">
        <v>197</v>
      </c>
      <c r="AF214" s="6" t="s">
        <v>199</v>
      </c>
      <c r="AG214" s="6" t="s">
        <v>199</v>
      </c>
      <c r="AH214" s="6" t="s">
        <v>199</v>
      </c>
      <c r="AI214" s="6" t="s">
        <v>199</v>
      </c>
      <c r="AJ214" s="6" t="s">
        <v>199</v>
      </c>
      <c r="AK214" s="6" t="s">
        <v>199</v>
      </c>
      <c r="AL214" s="6" t="s">
        <v>199</v>
      </c>
      <c r="AM214" s="6" t="s">
        <v>199</v>
      </c>
      <c r="AN214" s="6" t="s">
        <v>199</v>
      </c>
      <c r="AO214" s="6" t="s">
        <v>199</v>
      </c>
      <c r="AP214" s="6" t="s">
        <v>199</v>
      </c>
      <c r="AQ214" s="6" t="s">
        <v>199</v>
      </c>
      <c r="AR214" s="6" t="s">
        <v>199</v>
      </c>
      <c r="AS214" s="6" t="s">
        <v>199</v>
      </c>
      <c r="AT214" s="6" t="s">
        <v>199</v>
      </c>
      <c r="AU214" s="6" t="s">
        <v>199</v>
      </c>
      <c r="AV214" s="6" t="s">
        <v>199</v>
      </c>
      <c r="AW214" s="6" t="s">
        <v>199</v>
      </c>
      <c r="AX214" s="6" t="s">
        <v>199</v>
      </c>
      <c r="AY214" s="6" t="s">
        <v>199</v>
      </c>
      <c r="AZ214" s="6" t="s">
        <v>199</v>
      </c>
      <c r="BA214" s="6" t="s">
        <v>199</v>
      </c>
      <c r="BB214" s="6" t="s">
        <v>199</v>
      </c>
      <c r="BC214" s="6" t="s">
        <v>197</v>
      </c>
      <c r="BD214" s="6" t="s">
        <v>199</v>
      </c>
      <c r="BE214" s="6" t="s">
        <v>199</v>
      </c>
      <c r="BF214" s="6" t="s">
        <v>198</v>
      </c>
      <c r="BG214" s="6" t="s">
        <v>199</v>
      </c>
      <c r="BH214" s="6" t="s">
        <v>199</v>
      </c>
      <c r="BI214" s="6" t="s">
        <v>198</v>
      </c>
      <c r="BJ214" s="6" t="s">
        <v>199</v>
      </c>
      <c r="BK214" s="6" t="s">
        <v>199</v>
      </c>
      <c r="BL214" s="6" t="s">
        <v>199</v>
      </c>
      <c r="BM214" s="6" t="s">
        <v>199</v>
      </c>
      <c r="BN214" s="6" t="s">
        <v>198</v>
      </c>
      <c r="BO214" s="6" t="s">
        <v>199</v>
      </c>
    </row>
    <row r="215" spans="1:67" x14ac:dyDescent="0.3">
      <c r="A215" s="6" t="s">
        <v>3020</v>
      </c>
      <c r="B215" s="6" t="s">
        <v>3027</v>
      </c>
      <c r="C215" s="6" t="s">
        <v>3028</v>
      </c>
      <c r="D215" s="6" t="s">
        <v>2314</v>
      </c>
      <c r="E215" s="6" t="s">
        <v>3029</v>
      </c>
      <c r="F215" s="6" t="s">
        <v>2731</v>
      </c>
      <c r="G215" s="6" t="s">
        <v>3030</v>
      </c>
      <c r="H215" s="6" t="s">
        <v>2361</v>
      </c>
      <c r="I215" s="6" t="s">
        <v>1709</v>
      </c>
      <c r="J215" s="6" t="s">
        <v>2054</v>
      </c>
      <c r="K215" s="6" t="s">
        <v>1797</v>
      </c>
      <c r="L215" s="6" t="s">
        <v>1917</v>
      </c>
      <c r="M215" s="6" t="s">
        <v>3031</v>
      </c>
      <c r="N215" s="6" t="s">
        <v>3032</v>
      </c>
      <c r="O215" s="6" t="s">
        <v>2781</v>
      </c>
      <c r="P215" s="6" t="s">
        <v>198</v>
      </c>
      <c r="Q215" s="6" t="s">
        <v>1847</v>
      </c>
      <c r="R215" s="6" t="s">
        <v>0</v>
      </c>
      <c r="S215" s="6" t="s">
        <v>199</v>
      </c>
      <c r="T215" s="6" t="s">
        <v>199</v>
      </c>
      <c r="U215" s="6" t="s">
        <v>199</v>
      </c>
      <c r="V215" s="6" t="s">
        <v>199</v>
      </c>
      <c r="W215" s="6" t="s">
        <v>199</v>
      </c>
      <c r="X215" s="6" t="s">
        <v>199</v>
      </c>
      <c r="Y215" s="6" t="s">
        <v>0</v>
      </c>
      <c r="Z215" s="6" t="s">
        <v>199</v>
      </c>
      <c r="AA215" s="6" t="s">
        <v>199</v>
      </c>
      <c r="AB215" s="6" t="s">
        <v>199</v>
      </c>
      <c r="AC215" s="6" t="s">
        <v>199</v>
      </c>
      <c r="AD215" s="6" t="s">
        <v>199</v>
      </c>
      <c r="AE215" s="6" t="s">
        <v>199</v>
      </c>
      <c r="AF215" s="6" t="s">
        <v>199</v>
      </c>
      <c r="AG215" s="6" t="s">
        <v>199</v>
      </c>
      <c r="AH215" s="6" t="s">
        <v>199</v>
      </c>
      <c r="AI215" s="6" t="s">
        <v>199</v>
      </c>
      <c r="AJ215" s="6" t="s">
        <v>199</v>
      </c>
      <c r="AK215" s="6" t="s">
        <v>199</v>
      </c>
      <c r="AL215" s="6" t="s">
        <v>199</v>
      </c>
      <c r="AM215" s="6" t="s">
        <v>199</v>
      </c>
      <c r="AN215" s="6" t="s">
        <v>199</v>
      </c>
      <c r="AO215" s="6" t="s">
        <v>199</v>
      </c>
      <c r="AP215" s="6" t="s">
        <v>199</v>
      </c>
      <c r="AQ215" s="6" t="s">
        <v>199</v>
      </c>
      <c r="AR215" s="6" t="s">
        <v>199</v>
      </c>
      <c r="AS215" s="6" t="s">
        <v>199</v>
      </c>
      <c r="AT215" s="6" t="s">
        <v>199</v>
      </c>
      <c r="AU215" s="6" t="s">
        <v>199</v>
      </c>
      <c r="AV215" s="6" t="s">
        <v>199</v>
      </c>
      <c r="AW215" s="6" t="s">
        <v>199</v>
      </c>
      <c r="AX215" s="6" t="s">
        <v>199</v>
      </c>
      <c r="AY215" s="6" t="s">
        <v>199</v>
      </c>
      <c r="AZ215" s="6" t="s">
        <v>199</v>
      </c>
      <c r="BA215" s="6" t="s">
        <v>199</v>
      </c>
      <c r="BB215" s="6" t="s">
        <v>199</v>
      </c>
      <c r="BC215" s="6" t="s">
        <v>199</v>
      </c>
      <c r="BD215" s="6" t="s">
        <v>1741</v>
      </c>
      <c r="BE215" s="6" t="s">
        <v>1825</v>
      </c>
      <c r="BF215" s="6" t="s">
        <v>0</v>
      </c>
      <c r="BG215" s="6" t="s">
        <v>199</v>
      </c>
      <c r="BH215" s="6" t="s">
        <v>199</v>
      </c>
      <c r="BI215" s="6" t="s">
        <v>0</v>
      </c>
      <c r="BJ215" s="6" t="s">
        <v>199</v>
      </c>
      <c r="BK215" s="6" t="s">
        <v>199</v>
      </c>
      <c r="BL215" s="6" t="s">
        <v>199</v>
      </c>
      <c r="BM215" s="6" t="s">
        <v>199</v>
      </c>
      <c r="BN215" s="6" t="s">
        <v>0</v>
      </c>
      <c r="BO215" s="6" t="s">
        <v>199</v>
      </c>
    </row>
    <row r="216" spans="1:67" x14ac:dyDescent="0.3">
      <c r="A216" s="6" t="s">
        <v>3033</v>
      </c>
      <c r="B216" s="6" t="s">
        <v>3034</v>
      </c>
      <c r="C216" s="6" t="s">
        <v>3035</v>
      </c>
      <c r="D216" s="6" t="s">
        <v>3036</v>
      </c>
      <c r="E216" s="6" t="s">
        <v>3037</v>
      </c>
      <c r="F216" s="6" t="s">
        <v>2954</v>
      </c>
      <c r="G216" s="6" t="s">
        <v>2858</v>
      </c>
      <c r="H216" s="6" t="s">
        <v>1699</v>
      </c>
      <c r="I216" s="6" t="s">
        <v>1905</v>
      </c>
      <c r="J216" s="6" t="s">
        <v>1785</v>
      </c>
      <c r="K216" s="6" t="s">
        <v>1809</v>
      </c>
      <c r="L216" s="6" t="s">
        <v>2075</v>
      </c>
      <c r="M216" s="6" t="s">
        <v>2843</v>
      </c>
      <c r="N216" s="6" t="s">
        <v>3038</v>
      </c>
      <c r="O216" s="6" t="s">
        <v>1783</v>
      </c>
      <c r="P216" s="6" t="s">
        <v>1702</v>
      </c>
      <c r="Q216" s="6" t="s">
        <v>197</v>
      </c>
      <c r="R216" s="6" t="s">
        <v>0</v>
      </c>
      <c r="S216" s="6" t="s">
        <v>199</v>
      </c>
      <c r="T216" s="6" t="s">
        <v>199</v>
      </c>
      <c r="U216" s="6" t="s">
        <v>197</v>
      </c>
      <c r="V216" s="6" t="s">
        <v>199</v>
      </c>
      <c r="W216" s="6" t="s">
        <v>199</v>
      </c>
      <c r="X216" s="6" t="s">
        <v>199</v>
      </c>
      <c r="Y216" s="6" t="s">
        <v>0</v>
      </c>
      <c r="Z216" s="6" t="s">
        <v>0</v>
      </c>
      <c r="AA216" s="6" t="s">
        <v>199</v>
      </c>
      <c r="AB216" s="6" t="s">
        <v>199</v>
      </c>
      <c r="AC216" s="6" t="s">
        <v>199</v>
      </c>
      <c r="AD216" s="6" t="s">
        <v>199</v>
      </c>
      <c r="AE216" s="6" t="s">
        <v>0</v>
      </c>
      <c r="AF216" s="6" t="s">
        <v>199</v>
      </c>
      <c r="AG216" s="6" t="s">
        <v>199</v>
      </c>
      <c r="AH216" s="6" t="s">
        <v>199</v>
      </c>
      <c r="AI216" s="6" t="s">
        <v>199</v>
      </c>
      <c r="AJ216" s="6" t="s">
        <v>199</v>
      </c>
      <c r="AK216" s="6" t="s">
        <v>199</v>
      </c>
      <c r="AL216" s="6" t="s">
        <v>199</v>
      </c>
      <c r="AM216" s="6" t="s">
        <v>199</v>
      </c>
      <c r="AN216" s="6" t="s">
        <v>199</v>
      </c>
      <c r="AO216" s="6" t="s">
        <v>199</v>
      </c>
      <c r="AP216" s="6" t="s">
        <v>199</v>
      </c>
      <c r="AQ216" s="6" t="s">
        <v>199</v>
      </c>
      <c r="AR216" s="6" t="s">
        <v>199</v>
      </c>
      <c r="AS216" s="6" t="s">
        <v>199</v>
      </c>
      <c r="AT216" s="6" t="s">
        <v>199</v>
      </c>
      <c r="AU216" s="6" t="s">
        <v>199</v>
      </c>
      <c r="AV216" s="6" t="s">
        <v>199</v>
      </c>
      <c r="AW216" s="6" t="s">
        <v>199</v>
      </c>
      <c r="AX216" s="6" t="s">
        <v>199</v>
      </c>
      <c r="AY216" s="6" t="s">
        <v>199</v>
      </c>
      <c r="AZ216" s="6" t="s">
        <v>199</v>
      </c>
      <c r="BA216" s="6" t="s">
        <v>199</v>
      </c>
      <c r="BB216" s="6" t="s">
        <v>199</v>
      </c>
      <c r="BC216" s="6" t="s">
        <v>197</v>
      </c>
      <c r="BD216" s="6" t="s">
        <v>199</v>
      </c>
      <c r="BE216" s="6" t="s">
        <v>199</v>
      </c>
      <c r="BF216" s="6" t="s">
        <v>198</v>
      </c>
      <c r="BG216" s="6" t="s">
        <v>199</v>
      </c>
      <c r="BH216" s="6" t="s">
        <v>199</v>
      </c>
      <c r="BI216" s="6" t="s">
        <v>198</v>
      </c>
      <c r="BJ216" s="6" t="s">
        <v>199</v>
      </c>
      <c r="BK216" s="6" t="s">
        <v>199</v>
      </c>
      <c r="BL216" s="6" t="s">
        <v>199</v>
      </c>
      <c r="BM216" s="6" t="s">
        <v>199</v>
      </c>
      <c r="BN216" s="6" t="s">
        <v>198</v>
      </c>
      <c r="BO216" s="6" t="s">
        <v>199</v>
      </c>
    </row>
    <row r="217" spans="1:67" x14ac:dyDescent="0.3">
      <c r="A217" s="6" t="s">
        <v>3039</v>
      </c>
      <c r="B217" s="6" t="s">
        <v>3040</v>
      </c>
      <c r="C217" s="6" t="s">
        <v>3041</v>
      </c>
      <c r="D217" s="6" t="s">
        <v>3042</v>
      </c>
      <c r="E217" s="6" t="s">
        <v>2189</v>
      </c>
      <c r="F217" s="6" t="s">
        <v>3043</v>
      </c>
      <c r="G217" s="6" t="s">
        <v>2386</v>
      </c>
      <c r="H217" s="6" t="s">
        <v>1821</v>
      </c>
      <c r="I217" s="6" t="s">
        <v>2281</v>
      </c>
      <c r="J217" s="6" t="s">
        <v>2338</v>
      </c>
      <c r="K217" s="6" t="s">
        <v>2036</v>
      </c>
      <c r="L217" s="6" t="s">
        <v>2184</v>
      </c>
      <c r="M217" s="6" t="s">
        <v>2792</v>
      </c>
      <c r="N217" s="6" t="s">
        <v>3044</v>
      </c>
      <c r="O217" s="6" t="s">
        <v>2781</v>
      </c>
      <c r="P217" s="6" t="s">
        <v>1701</v>
      </c>
      <c r="Q217" s="6" t="s">
        <v>2441</v>
      </c>
      <c r="R217" s="6" t="s">
        <v>200</v>
      </c>
      <c r="S217" s="6" t="s">
        <v>199</v>
      </c>
      <c r="T217" s="6" t="s">
        <v>199</v>
      </c>
      <c r="U217" s="6" t="s">
        <v>1</v>
      </c>
      <c r="V217" s="6" t="s">
        <v>1615</v>
      </c>
      <c r="W217" s="6" t="s">
        <v>199</v>
      </c>
      <c r="X217" s="6" t="s">
        <v>199</v>
      </c>
      <c r="Y217" s="6" t="s">
        <v>197</v>
      </c>
      <c r="Z217" s="6" t="s">
        <v>199</v>
      </c>
      <c r="AA217" s="6" t="s">
        <v>199</v>
      </c>
      <c r="AB217" s="6" t="s">
        <v>199</v>
      </c>
      <c r="AC217" s="6" t="s">
        <v>199</v>
      </c>
      <c r="AD217" s="6" t="s">
        <v>199</v>
      </c>
      <c r="AE217" s="6" t="s">
        <v>1</v>
      </c>
      <c r="AF217" s="6" t="s">
        <v>199</v>
      </c>
      <c r="AG217" s="6" t="s">
        <v>199</v>
      </c>
      <c r="AH217" s="6" t="s">
        <v>199</v>
      </c>
      <c r="AI217" s="6" t="s">
        <v>199</v>
      </c>
      <c r="AJ217" s="6" t="s">
        <v>199</v>
      </c>
      <c r="AK217" s="6" t="s">
        <v>199</v>
      </c>
      <c r="AL217" s="6" t="s">
        <v>199</v>
      </c>
      <c r="AM217" s="6" t="s">
        <v>199</v>
      </c>
      <c r="AN217" s="6" t="s">
        <v>199</v>
      </c>
      <c r="AO217" s="6" t="s">
        <v>199</v>
      </c>
      <c r="AP217" s="6" t="s">
        <v>199</v>
      </c>
      <c r="AQ217" s="6" t="s">
        <v>199</v>
      </c>
      <c r="AR217" s="6" t="s">
        <v>199</v>
      </c>
      <c r="AS217" s="6" t="s">
        <v>199</v>
      </c>
      <c r="AT217" s="6" t="s">
        <v>199</v>
      </c>
      <c r="AU217" s="6" t="s">
        <v>199</v>
      </c>
      <c r="AV217" s="6" t="s">
        <v>199</v>
      </c>
      <c r="AW217" s="6" t="s">
        <v>199</v>
      </c>
      <c r="AX217" s="6" t="s">
        <v>199</v>
      </c>
      <c r="AY217" s="6" t="s">
        <v>199</v>
      </c>
      <c r="AZ217" s="6" t="s">
        <v>199</v>
      </c>
      <c r="BA217" s="6" t="s">
        <v>199</v>
      </c>
      <c r="BB217" s="6" t="s">
        <v>199</v>
      </c>
      <c r="BC217" s="6" t="s">
        <v>1</v>
      </c>
      <c r="BD217" s="6" t="s">
        <v>199</v>
      </c>
      <c r="BE217" s="6" t="s">
        <v>199</v>
      </c>
      <c r="BF217" s="6" t="s">
        <v>198</v>
      </c>
      <c r="BG217" s="6" t="s">
        <v>199</v>
      </c>
      <c r="BH217" s="6" t="s">
        <v>199</v>
      </c>
      <c r="BI217" s="6" t="s">
        <v>198</v>
      </c>
      <c r="BJ217" s="6" t="s">
        <v>199</v>
      </c>
      <c r="BK217" s="6" t="s">
        <v>199</v>
      </c>
      <c r="BL217" s="6" t="s">
        <v>199</v>
      </c>
      <c r="BM217" s="6" t="s">
        <v>199</v>
      </c>
      <c r="BN217" s="6" t="s">
        <v>198</v>
      </c>
      <c r="BO217" s="6" t="s">
        <v>199</v>
      </c>
    </row>
    <row r="218" spans="1:67" x14ac:dyDescent="0.3">
      <c r="A218" s="6" t="s">
        <v>3039</v>
      </c>
      <c r="B218" s="6" t="s">
        <v>3045</v>
      </c>
      <c r="C218" s="6" t="s">
        <v>3046</v>
      </c>
      <c r="D218" s="6" t="s">
        <v>3047</v>
      </c>
      <c r="E218" s="6" t="s">
        <v>3048</v>
      </c>
      <c r="F218" s="6" t="s">
        <v>2912</v>
      </c>
      <c r="G218" s="6" t="s">
        <v>1961</v>
      </c>
      <c r="H218" s="6" t="s">
        <v>2437</v>
      </c>
      <c r="I218" s="6" t="s">
        <v>2266</v>
      </c>
      <c r="J218" s="6" t="s">
        <v>2493</v>
      </c>
      <c r="K218" s="6" t="s">
        <v>1720</v>
      </c>
      <c r="L218" s="6" t="s">
        <v>2052</v>
      </c>
      <c r="M218" s="6" t="s">
        <v>3049</v>
      </c>
      <c r="N218" s="6" t="s">
        <v>3050</v>
      </c>
      <c r="O218" s="6" t="s">
        <v>1783</v>
      </c>
      <c r="P218" s="6" t="s">
        <v>1614</v>
      </c>
      <c r="Q218" s="6" t="s">
        <v>1756</v>
      </c>
      <c r="R218" s="6" t="s">
        <v>199</v>
      </c>
      <c r="S218" s="6" t="s">
        <v>199</v>
      </c>
      <c r="T218" s="6" t="s">
        <v>199</v>
      </c>
      <c r="U218" s="6" t="s">
        <v>1</v>
      </c>
      <c r="V218" s="6" t="s">
        <v>0</v>
      </c>
      <c r="W218" s="6" t="s">
        <v>199</v>
      </c>
      <c r="X218" s="6" t="s">
        <v>199</v>
      </c>
      <c r="Y218" s="6" t="s">
        <v>1</v>
      </c>
      <c r="Z218" s="6" t="s">
        <v>199</v>
      </c>
      <c r="AA218" s="6" t="s">
        <v>199</v>
      </c>
      <c r="AB218" s="6" t="s">
        <v>199</v>
      </c>
      <c r="AC218" s="6" t="s">
        <v>199</v>
      </c>
      <c r="AD218" s="6" t="s">
        <v>199</v>
      </c>
      <c r="AE218" s="6" t="s">
        <v>1</v>
      </c>
      <c r="AF218" s="6" t="s">
        <v>199</v>
      </c>
      <c r="AG218" s="6" t="s">
        <v>199</v>
      </c>
      <c r="AH218" s="6" t="s">
        <v>199</v>
      </c>
      <c r="AI218" s="6" t="s">
        <v>0</v>
      </c>
      <c r="AJ218" s="6" t="s">
        <v>199</v>
      </c>
      <c r="AK218" s="6" t="s">
        <v>199</v>
      </c>
      <c r="AL218" s="6" t="s">
        <v>199</v>
      </c>
      <c r="AM218" s="6" t="s">
        <v>199</v>
      </c>
      <c r="AN218" s="6" t="s">
        <v>199</v>
      </c>
      <c r="AO218" s="6" t="s">
        <v>199</v>
      </c>
      <c r="AP218" s="6" t="s">
        <v>199</v>
      </c>
      <c r="AQ218" s="6" t="s">
        <v>199</v>
      </c>
      <c r="AR218" s="6" t="s">
        <v>199</v>
      </c>
      <c r="AS218" s="6" t="s">
        <v>199</v>
      </c>
      <c r="AT218" s="6" t="s">
        <v>199</v>
      </c>
      <c r="AU218" s="6" t="s">
        <v>199</v>
      </c>
      <c r="AV218" s="6" t="s">
        <v>199</v>
      </c>
      <c r="AW218" s="6" t="s">
        <v>199</v>
      </c>
      <c r="AX218" s="6" t="s">
        <v>199</v>
      </c>
      <c r="AY218" s="6" t="s">
        <v>199</v>
      </c>
      <c r="AZ218" s="6" t="s">
        <v>199</v>
      </c>
      <c r="BA218" s="6" t="s">
        <v>199</v>
      </c>
      <c r="BB218" s="6" t="s">
        <v>199</v>
      </c>
      <c r="BC218" s="6" t="s">
        <v>1</v>
      </c>
      <c r="BD218" s="6" t="s">
        <v>1741</v>
      </c>
      <c r="BE218" s="6" t="s">
        <v>1825</v>
      </c>
      <c r="BF218" s="6" t="s">
        <v>200</v>
      </c>
      <c r="BG218" s="6" t="s">
        <v>199</v>
      </c>
      <c r="BH218" s="6" t="s">
        <v>0</v>
      </c>
      <c r="BI218" s="6" t="s">
        <v>200</v>
      </c>
      <c r="BJ218" s="6" t="s">
        <v>199</v>
      </c>
      <c r="BK218" s="6" t="s">
        <v>199</v>
      </c>
      <c r="BL218" s="6" t="s">
        <v>199</v>
      </c>
      <c r="BM218" s="6" t="s">
        <v>199</v>
      </c>
      <c r="BN218" s="6" t="s">
        <v>198</v>
      </c>
      <c r="BO218" s="6" t="s">
        <v>199</v>
      </c>
    </row>
    <row r="219" spans="1:67" x14ac:dyDescent="0.3">
      <c r="A219" s="6" t="s">
        <v>3051</v>
      </c>
      <c r="B219" s="6" t="s">
        <v>3052</v>
      </c>
      <c r="C219" s="6" t="s">
        <v>3053</v>
      </c>
      <c r="D219" s="6" t="s">
        <v>3054</v>
      </c>
      <c r="E219" s="6" t="s">
        <v>1982</v>
      </c>
      <c r="F219" s="6" t="s">
        <v>2841</v>
      </c>
      <c r="G219" s="6" t="s">
        <v>2842</v>
      </c>
      <c r="H219" s="6" t="s">
        <v>2126</v>
      </c>
      <c r="I219" s="6" t="s">
        <v>1833</v>
      </c>
      <c r="J219" s="6" t="s">
        <v>1703</v>
      </c>
      <c r="K219" s="6" t="s">
        <v>1720</v>
      </c>
      <c r="L219" s="6" t="s">
        <v>1926</v>
      </c>
      <c r="M219" s="6" t="s">
        <v>2947</v>
      </c>
      <c r="N219" s="6" t="s">
        <v>3055</v>
      </c>
      <c r="O219" s="6" t="s">
        <v>1783</v>
      </c>
      <c r="P219" s="6" t="s">
        <v>201</v>
      </c>
      <c r="Q219" s="6" t="s">
        <v>1741</v>
      </c>
      <c r="R219" s="6" t="s">
        <v>0</v>
      </c>
      <c r="S219" s="6" t="s">
        <v>199</v>
      </c>
      <c r="T219" s="6" t="s">
        <v>199</v>
      </c>
      <c r="U219" s="6" t="s">
        <v>0</v>
      </c>
      <c r="V219" s="6" t="s">
        <v>199</v>
      </c>
      <c r="W219" s="6" t="s">
        <v>199</v>
      </c>
      <c r="X219" s="6" t="s">
        <v>199</v>
      </c>
      <c r="Y219" s="6" t="s">
        <v>197</v>
      </c>
      <c r="Z219" s="6" t="s">
        <v>199</v>
      </c>
      <c r="AA219" s="6" t="s">
        <v>199</v>
      </c>
      <c r="AB219" s="6" t="s">
        <v>199</v>
      </c>
      <c r="AC219" s="6" t="s">
        <v>199</v>
      </c>
      <c r="AD219" s="6" t="s">
        <v>199</v>
      </c>
      <c r="AE219" s="6" t="s">
        <v>1</v>
      </c>
      <c r="AF219" s="6" t="s">
        <v>199</v>
      </c>
      <c r="AG219" s="6" t="s">
        <v>199</v>
      </c>
      <c r="AH219" s="6" t="s">
        <v>199</v>
      </c>
      <c r="AI219" s="6" t="s">
        <v>199</v>
      </c>
      <c r="AJ219" s="6" t="s">
        <v>199</v>
      </c>
      <c r="AK219" s="6" t="s">
        <v>199</v>
      </c>
      <c r="AL219" s="6" t="s">
        <v>199</v>
      </c>
      <c r="AM219" s="6" t="s">
        <v>199</v>
      </c>
      <c r="AN219" s="6" t="s">
        <v>199</v>
      </c>
      <c r="AO219" s="6" t="s">
        <v>199</v>
      </c>
      <c r="AP219" s="6" t="s">
        <v>199</v>
      </c>
      <c r="AQ219" s="6" t="s">
        <v>199</v>
      </c>
      <c r="AR219" s="6" t="s">
        <v>199</v>
      </c>
      <c r="AS219" s="6" t="s">
        <v>199</v>
      </c>
      <c r="AT219" s="6" t="s">
        <v>199</v>
      </c>
      <c r="AU219" s="6" t="s">
        <v>199</v>
      </c>
      <c r="AV219" s="6" t="s">
        <v>199</v>
      </c>
      <c r="AW219" s="6" t="s">
        <v>199</v>
      </c>
      <c r="AX219" s="6" t="s">
        <v>199</v>
      </c>
      <c r="AY219" s="6" t="s">
        <v>199</v>
      </c>
      <c r="AZ219" s="6" t="s">
        <v>199</v>
      </c>
      <c r="BA219" s="6" t="s">
        <v>199</v>
      </c>
      <c r="BB219" s="6" t="s">
        <v>199</v>
      </c>
      <c r="BC219" s="6" t="s">
        <v>0</v>
      </c>
      <c r="BD219" s="6" t="s">
        <v>199</v>
      </c>
      <c r="BE219" s="6" t="s">
        <v>199</v>
      </c>
      <c r="BF219" s="6" t="s">
        <v>1</v>
      </c>
      <c r="BG219" s="6" t="s">
        <v>199</v>
      </c>
      <c r="BH219" s="6" t="s">
        <v>199</v>
      </c>
      <c r="BI219" s="6" t="s">
        <v>1</v>
      </c>
      <c r="BJ219" s="6" t="s">
        <v>199</v>
      </c>
      <c r="BK219" s="6" t="s">
        <v>199</v>
      </c>
      <c r="BL219" s="6" t="s">
        <v>199</v>
      </c>
      <c r="BM219" s="6" t="s">
        <v>199</v>
      </c>
      <c r="BN219" s="6" t="s">
        <v>1</v>
      </c>
      <c r="BO219" s="6" t="s">
        <v>199</v>
      </c>
    </row>
    <row r="220" spans="1:67" x14ac:dyDescent="0.3">
      <c r="A220" s="6" t="s">
        <v>3056</v>
      </c>
      <c r="B220" s="6" t="s">
        <v>3057</v>
      </c>
      <c r="C220" s="6" t="s">
        <v>3058</v>
      </c>
      <c r="D220" s="6" t="s">
        <v>3059</v>
      </c>
      <c r="E220" s="6" t="s">
        <v>3060</v>
      </c>
      <c r="F220" s="6" t="s">
        <v>3061</v>
      </c>
      <c r="G220" s="6" t="s">
        <v>2690</v>
      </c>
      <c r="H220" s="6" t="s">
        <v>2074</v>
      </c>
      <c r="I220" s="6" t="s">
        <v>1785</v>
      </c>
      <c r="J220" s="6" t="s">
        <v>2280</v>
      </c>
      <c r="K220" s="6" t="s">
        <v>2005</v>
      </c>
      <c r="L220" s="6" t="s">
        <v>1766</v>
      </c>
      <c r="M220" s="6" t="s">
        <v>2947</v>
      </c>
      <c r="N220" s="6" t="s">
        <v>3062</v>
      </c>
      <c r="O220" s="6" t="s">
        <v>2781</v>
      </c>
      <c r="P220" s="6" t="s">
        <v>1614</v>
      </c>
      <c r="Q220" s="6" t="s">
        <v>1996</v>
      </c>
      <c r="R220" s="6" t="s">
        <v>1</v>
      </c>
      <c r="S220" s="6" t="s">
        <v>199</v>
      </c>
      <c r="T220" s="6" t="s">
        <v>199</v>
      </c>
      <c r="U220" s="6" t="s">
        <v>0</v>
      </c>
      <c r="V220" s="6" t="s">
        <v>199</v>
      </c>
      <c r="W220" s="6" t="s">
        <v>199</v>
      </c>
      <c r="X220" s="6" t="s">
        <v>199</v>
      </c>
      <c r="Y220" s="6" t="s">
        <v>0</v>
      </c>
      <c r="Z220" s="6" t="s">
        <v>199</v>
      </c>
      <c r="AA220" s="6" t="s">
        <v>199</v>
      </c>
      <c r="AB220" s="6" t="s">
        <v>199</v>
      </c>
      <c r="AC220" s="6" t="s">
        <v>199</v>
      </c>
      <c r="AD220" s="6" t="s">
        <v>199</v>
      </c>
      <c r="AE220" s="6" t="s">
        <v>0</v>
      </c>
      <c r="AF220" s="6" t="s">
        <v>199</v>
      </c>
      <c r="AG220" s="6" t="s">
        <v>199</v>
      </c>
      <c r="AH220" s="6" t="s">
        <v>199</v>
      </c>
      <c r="AI220" s="6" t="s">
        <v>199</v>
      </c>
      <c r="AJ220" s="6" t="s">
        <v>199</v>
      </c>
      <c r="AK220" s="6" t="s">
        <v>199</v>
      </c>
      <c r="AL220" s="6" t="s">
        <v>199</v>
      </c>
      <c r="AM220" s="6" t="s">
        <v>199</v>
      </c>
      <c r="AN220" s="6" t="s">
        <v>199</v>
      </c>
      <c r="AO220" s="6" t="s">
        <v>199</v>
      </c>
      <c r="AP220" s="6" t="s">
        <v>199</v>
      </c>
      <c r="AQ220" s="6" t="s">
        <v>199</v>
      </c>
      <c r="AR220" s="6" t="s">
        <v>199</v>
      </c>
      <c r="AS220" s="6" t="s">
        <v>199</v>
      </c>
      <c r="AT220" s="6" t="s">
        <v>199</v>
      </c>
      <c r="AU220" s="6" t="s">
        <v>199</v>
      </c>
      <c r="AV220" s="6" t="s">
        <v>199</v>
      </c>
      <c r="AW220" s="6" t="s">
        <v>199</v>
      </c>
      <c r="AX220" s="6" t="s">
        <v>199</v>
      </c>
      <c r="AY220" s="6" t="s">
        <v>199</v>
      </c>
      <c r="AZ220" s="6" t="s">
        <v>0</v>
      </c>
      <c r="BA220" s="6" t="s">
        <v>199</v>
      </c>
      <c r="BB220" s="6" t="s">
        <v>199</v>
      </c>
      <c r="BC220" s="6" t="s">
        <v>0</v>
      </c>
      <c r="BD220" s="6" t="s">
        <v>199</v>
      </c>
      <c r="BE220" s="6" t="s">
        <v>199</v>
      </c>
      <c r="BF220" s="6" t="s">
        <v>197</v>
      </c>
      <c r="BG220" s="6" t="s">
        <v>199</v>
      </c>
      <c r="BH220" s="6" t="s">
        <v>0</v>
      </c>
      <c r="BI220" s="6" t="s">
        <v>200</v>
      </c>
      <c r="BJ220" s="6" t="s">
        <v>199</v>
      </c>
      <c r="BK220" s="6" t="s">
        <v>199</v>
      </c>
      <c r="BL220" s="6" t="s">
        <v>199</v>
      </c>
      <c r="BM220" s="6" t="s">
        <v>199</v>
      </c>
      <c r="BN220" s="6" t="s">
        <v>201</v>
      </c>
      <c r="BO220" s="6" t="s">
        <v>199</v>
      </c>
    </row>
    <row r="221" spans="1:67" x14ac:dyDescent="0.3">
      <c r="A221" s="6" t="s">
        <v>3063</v>
      </c>
      <c r="B221" s="6" t="s">
        <v>3064</v>
      </c>
      <c r="C221" s="6" t="s">
        <v>3065</v>
      </c>
      <c r="D221" s="6" t="s">
        <v>1811</v>
      </c>
      <c r="E221" s="6" t="s">
        <v>3066</v>
      </c>
      <c r="F221" s="6" t="s">
        <v>3043</v>
      </c>
      <c r="G221" s="6" t="s">
        <v>2024</v>
      </c>
      <c r="H221" s="6" t="s">
        <v>3030</v>
      </c>
      <c r="I221" s="6" t="s">
        <v>1825</v>
      </c>
      <c r="J221" s="6" t="s">
        <v>1954</v>
      </c>
      <c r="K221" s="6" t="s">
        <v>2005</v>
      </c>
      <c r="L221" s="6" t="s">
        <v>2306</v>
      </c>
      <c r="M221" s="6" t="s">
        <v>3067</v>
      </c>
      <c r="N221" s="6" t="s">
        <v>3068</v>
      </c>
      <c r="O221" s="6" t="s">
        <v>1783</v>
      </c>
      <c r="P221" s="6" t="s">
        <v>0</v>
      </c>
      <c r="Q221" s="6" t="s">
        <v>200</v>
      </c>
      <c r="R221" s="6" t="s">
        <v>0</v>
      </c>
      <c r="S221" s="6" t="s">
        <v>199</v>
      </c>
      <c r="T221" s="6" t="s">
        <v>199</v>
      </c>
      <c r="U221" s="6" t="s">
        <v>0</v>
      </c>
      <c r="V221" s="6" t="s">
        <v>199</v>
      </c>
      <c r="W221" s="6" t="s">
        <v>199</v>
      </c>
      <c r="X221" s="6" t="s">
        <v>199</v>
      </c>
      <c r="Y221" s="6" t="s">
        <v>1</v>
      </c>
      <c r="Z221" s="6" t="s">
        <v>199</v>
      </c>
      <c r="AA221" s="6" t="s">
        <v>199</v>
      </c>
      <c r="AB221" s="6" t="s">
        <v>199</v>
      </c>
      <c r="AC221" s="6" t="s">
        <v>199</v>
      </c>
      <c r="AD221" s="6" t="s">
        <v>199</v>
      </c>
      <c r="AE221" s="6" t="s">
        <v>199</v>
      </c>
      <c r="AF221" s="6" t="s">
        <v>1614</v>
      </c>
      <c r="AG221" s="6" t="s">
        <v>199</v>
      </c>
      <c r="AH221" s="6" t="s">
        <v>199</v>
      </c>
      <c r="AI221" s="6" t="s">
        <v>199</v>
      </c>
      <c r="AJ221" s="6" t="s">
        <v>199</v>
      </c>
      <c r="AK221" s="6" t="s">
        <v>199</v>
      </c>
      <c r="AL221" s="6" t="s">
        <v>199</v>
      </c>
      <c r="AM221" s="6" t="s">
        <v>199</v>
      </c>
      <c r="AN221" s="6" t="s">
        <v>199</v>
      </c>
      <c r="AO221" s="6" t="s">
        <v>199</v>
      </c>
      <c r="AP221" s="6" t="s">
        <v>199</v>
      </c>
      <c r="AQ221" s="6" t="s">
        <v>199</v>
      </c>
      <c r="AR221" s="6" t="s">
        <v>199</v>
      </c>
      <c r="AS221" s="6" t="s">
        <v>199</v>
      </c>
      <c r="AT221" s="6" t="s">
        <v>199</v>
      </c>
      <c r="AU221" s="6" t="s">
        <v>0</v>
      </c>
      <c r="AV221" s="6" t="s">
        <v>1</v>
      </c>
      <c r="AW221" s="6" t="s">
        <v>0</v>
      </c>
      <c r="AX221" s="6" t="s">
        <v>0</v>
      </c>
      <c r="AY221" s="6" t="s">
        <v>0</v>
      </c>
      <c r="AZ221" s="6" t="s">
        <v>0</v>
      </c>
      <c r="BA221" s="6" t="s">
        <v>199</v>
      </c>
      <c r="BB221" s="6" t="s">
        <v>0</v>
      </c>
      <c r="BC221" s="6" t="s">
        <v>0</v>
      </c>
      <c r="BD221" s="6" t="s">
        <v>199</v>
      </c>
      <c r="BE221" s="6" t="s">
        <v>199</v>
      </c>
      <c r="BF221" s="6" t="s">
        <v>1847</v>
      </c>
      <c r="BG221" s="6" t="s">
        <v>0</v>
      </c>
      <c r="BH221" s="6" t="s">
        <v>0</v>
      </c>
      <c r="BI221" s="6" t="s">
        <v>1814</v>
      </c>
      <c r="BJ221" s="6" t="s">
        <v>199</v>
      </c>
      <c r="BK221" s="6" t="s">
        <v>199</v>
      </c>
      <c r="BL221" s="6" t="s">
        <v>199</v>
      </c>
      <c r="BM221" s="6" t="s">
        <v>199</v>
      </c>
      <c r="BN221" s="6" t="s">
        <v>1847</v>
      </c>
      <c r="BO221" s="6" t="s">
        <v>199</v>
      </c>
    </row>
    <row r="222" spans="1:67" x14ac:dyDescent="0.3">
      <c r="A222" s="6" t="s">
        <v>3069</v>
      </c>
      <c r="B222" s="6" t="s">
        <v>3070</v>
      </c>
      <c r="C222" s="6" t="s">
        <v>3071</v>
      </c>
      <c r="D222" s="6" t="s">
        <v>2488</v>
      </c>
      <c r="E222" s="6" t="s">
        <v>3072</v>
      </c>
      <c r="F222" s="6" t="s">
        <v>2447</v>
      </c>
      <c r="G222" s="6" t="s">
        <v>1763</v>
      </c>
      <c r="H222" s="6" t="s">
        <v>2765</v>
      </c>
      <c r="I222" s="6" t="s">
        <v>200</v>
      </c>
      <c r="J222" s="6" t="s">
        <v>1768</v>
      </c>
      <c r="K222" s="6" t="s">
        <v>1809</v>
      </c>
      <c r="L222" s="6" t="s">
        <v>1798</v>
      </c>
      <c r="M222" s="6" t="s">
        <v>2134</v>
      </c>
      <c r="N222" s="6" t="s">
        <v>3073</v>
      </c>
      <c r="O222" s="6" t="s">
        <v>1783</v>
      </c>
      <c r="P222" s="6" t="s">
        <v>0</v>
      </c>
      <c r="Q222" s="6" t="s">
        <v>197</v>
      </c>
      <c r="R222" s="6" t="s">
        <v>0</v>
      </c>
      <c r="S222" s="6" t="s">
        <v>199</v>
      </c>
      <c r="T222" s="6" t="s">
        <v>199</v>
      </c>
      <c r="U222" s="6" t="s">
        <v>0</v>
      </c>
      <c r="V222" s="6" t="s">
        <v>201</v>
      </c>
      <c r="W222" s="6" t="s">
        <v>199</v>
      </c>
      <c r="X222" s="6" t="s">
        <v>199</v>
      </c>
      <c r="Y222" s="6" t="s">
        <v>0</v>
      </c>
      <c r="Z222" s="6" t="s">
        <v>199</v>
      </c>
      <c r="AA222" s="6" t="s">
        <v>199</v>
      </c>
      <c r="AB222" s="6" t="s">
        <v>199</v>
      </c>
      <c r="AC222" s="6" t="s">
        <v>199</v>
      </c>
      <c r="AD222" s="6" t="s">
        <v>199</v>
      </c>
      <c r="AE222" s="6" t="s">
        <v>0</v>
      </c>
      <c r="AF222" s="6" t="s">
        <v>199</v>
      </c>
      <c r="AG222" s="6" t="s">
        <v>199</v>
      </c>
      <c r="AH222" s="6" t="s">
        <v>199</v>
      </c>
      <c r="AI222" s="6" t="s">
        <v>199</v>
      </c>
      <c r="AJ222" s="6" t="s">
        <v>199</v>
      </c>
      <c r="AK222" s="6" t="s">
        <v>199</v>
      </c>
      <c r="AL222" s="6" t="s">
        <v>199</v>
      </c>
      <c r="AM222" s="6" t="s">
        <v>199</v>
      </c>
      <c r="AN222" s="6" t="s">
        <v>199</v>
      </c>
      <c r="AO222" s="6" t="s">
        <v>199</v>
      </c>
      <c r="AP222" s="6" t="s">
        <v>199</v>
      </c>
      <c r="AQ222" s="6" t="s">
        <v>199</v>
      </c>
      <c r="AR222" s="6" t="s">
        <v>199</v>
      </c>
      <c r="AS222" s="6" t="s">
        <v>199</v>
      </c>
      <c r="AT222" s="6" t="s">
        <v>199</v>
      </c>
      <c r="AU222" s="6" t="s">
        <v>199</v>
      </c>
      <c r="AV222" s="6" t="s">
        <v>199</v>
      </c>
      <c r="AW222" s="6" t="s">
        <v>199</v>
      </c>
      <c r="AX222" s="6" t="s">
        <v>199</v>
      </c>
      <c r="AY222" s="6" t="s">
        <v>199</v>
      </c>
      <c r="AZ222" s="6" t="s">
        <v>199</v>
      </c>
      <c r="BA222" s="6" t="s">
        <v>199</v>
      </c>
      <c r="BB222" s="6" t="s">
        <v>199</v>
      </c>
      <c r="BC222" s="6" t="s">
        <v>0</v>
      </c>
      <c r="BD222" s="6" t="s">
        <v>199</v>
      </c>
      <c r="BE222" s="6" t="s">
        <v>199</v>
      </c>
      <c r="BF222" s="6" t="s">
        <v>1</v>
      </c>
      <c r="BG222" s="6" t="s">
        <v>199</v>
      </c>
      <c r="BH222" s="6" t="s">
        <v>199</v>
      </c>
      <c r="BI222" s="6" t="s">
        <v>1</v>
      </c>
      <c r="BJ222" s="6" t="s">
        <v>199</v>
      </c>
      <c r="BK222" s="6" t="s">
        <v>199</v>
      </c>
      <c r="BL222" s="6" t="s">
        <v>199</v>
      </c>
      <c r="BM222" s="6" t="s">
        <v>199</v>
      </c>
      <c r="BN222" s="6" t="s">
        <v>1</v>
      </c>
      <c r="BO222" s="6" t="s">
        <v>199</v>
      </c>
    </row>
    <row r="223" spans="1:67" x14ac:dyDescent="0.3">
      <c r="A223" s="6" t="s">
        <v>3069</v>
      </c>
      <c r="B223" s="6" t="s">
        <v>3074</v>
      </c>
      <c r="C223" s="6" t="s">
        <v>3075</v>
      </c>
      <c r="D223" s="6" t="s">
        <v>2488</v>
      </c>
      <c r="E223" s="6" t="s">
        <v>3076</v>
      </c>
      <c r="F223" s="6" t="s">
        <v>3077</v>
      </c>
      <c r="G223" s="6" t="s">
        <v>2207</v>
      </c>
      <c r="H223" s="6" t="s">
        <v>2765</v>
      </c>
      <c r="I223" s="6" t="s">
        <v>1879</v>
      </c>
      <c r="J223" s="6" t="s">
        <v>1764</v>
      </c>
      <c r="K223" s="6" t="s">
        <v>1720</v>
      </c>
      <c r="L223" s="6" t="s">
        <v>1877</v>
      </c>
      <c r="M223" s="6" t="s">
        <v>3078</v>
      </c>
      <c r="N223" s="6" t="s">
        <v>3079</v>
      </c>
      <c r="O223" s="6" t="s">
        <v>1783</v>
      </c>
      <c r="P223" s="6" t="s">
        <v>197</v>
      </c>
      <c r="Q223" s="6" t="s">
        <v>1701</v>
      </c>
      <c r="R223" s="6" t="s">
        <v>0</v>
      </c>
      <c r="S223" s="6" t="s">
        <v>199</v>
      </c>
      <c r="T223" s="6" t="s">
        <v>199</v>
      </c>
      <c r="U223" s="6" t="s">
        <v>0</v>
      </c>
      <c r="V223" s="6" t="s">
        <v>199</v>
      </c>
      <c r="W223" s="6" t="s">
        <v>199</v>
      </c>
      <c r="X223" s="6" t="s">
        <v>199</v>
      </c>
      <c r="Y223" s="6" t="s">
        <v>0</v>
      </c>
      <c r="Z223" s="6" t="s">
        <v>0</v>
      </c>
      <c r="AA223" s="6" t="s">
        <v>199</v>
      </c>
      <c r="AB223" s="6" t="s">
        <v>199</v>
      </c>
      <c r="AC223" s="6" t="s">
        <v>199</v>
      </c>
      <c r="AD223" s="6" t="s">
        <v>199</v>
      </c>
      <c r="AE223" s="6" t="s">
        <v>0</v>
      </c>
      <c r="AF223" s="6" t="s">
        <v>199</v>
      </c>
      <c r="AG223" s="6" t="s">
        <v>199</v>
      </c>
      <c r="AH223" s="6" t="s">
        <v>199</v>
      </c>
      <c r="AI223" s="6" t="s">
        <v>199</v>
      </c>
      <c r="AJ223" s="6" t="s">
        <v>199</v>
      </c>
      <c r="AK223" s="6" t="s">
        <v>199</v>
      </c>
      <c r="AL223" s="6" t="s">
        <v>199</v>
      </c>
      <c r="AM223" s="6" t="s">
        <v>199</v>
      </c>
      <c r="AN223" s="6" t="s">
        <v>199</v>
      </c>
      <c r="AO223" s="6" t="s">
        <v>199</v>
      </c>
      <c r="AP223" s="6" t="s">
        <v>199</v>
      </c>
      <c r="AQ223" s="6" t="s">
        <v>199</v>
      </c>
      <c r="AR223" s="6" t="s">
        <v>199</v>
      </c>
      <c r="AS223" s="6" t="s">
        <v>199</v>
      </c>
      <c r="AT223" s="6" t="s">
        <v>199</v>
      </c>
      <c r="AU223" s="6" t="s">
        <v>199</v>
      </c>
      <c r="AV223" s="6" t="s">
        <v>199</v>
      </c>
      <c r="AW223" s="6" t="s">
        <v>199</v>
      </c>
      <c r="AX223" s="6" t="s">
        <v>199</v>
      </c>
      <c r="AY223" s="6" t="s">
        <v>199</v>
      </c>
      <c r="AZ223" s="6" t="s">
        <v>199</v>
      </c>
      <c r="BA223" s="6" t="s">
        <v>199</v>
      </c>
      <c r="BB223" s="6" t="s">
        <v>199</v>
      </c>
      <c r="BC223" s="6" t="s">
        <v>0</v>
      </c>
      <c r="BD223" s="6" t="s">
        <v>199</v>
      </c>
      <c r="BE223" s="6" t="s">
        <v>199</v>
      </c>
      <c r="BF223" s="6" t="s">
        <v>1</v>
      </c>
      <c r="BG223" s="6" t="s">
        <v>199</v>
      </c>
      <c r="BH223" s="6" t="s">
        <v>199</v>
      </c>
      <c r="BI223" s="6" t="s">
        <v>1</v>
      </c>
      <c r="BJ223" s="6" t="s">
        <v>199</v>
      </c>
      <c r="BK223" s="6" t="s">
        <v>199</v>
      </c>
      <c r="BL223" s="6" t="s">
        <v>199</v>
      </c>
      <c r="BM223" s="6" t="s">
        <v>199</v>
      </c>
      <c r="BN223" s="6" t="s">
        <v>1</v>
      </c>
      <c r="BO223" s="6" t="s">
        <v>199</v>
      </c>
    </row>
    <row r="224" spans="1:67" x14ac:dyDescent="0.3">
      <c r="A224" s="6" t="s">
        <v>3080</v>
      </c>
      <c r="B224" s="6" t="s">
        <v>3081</v>
      </c>
      <c r="C224" s="6" t="s">
        <v>3082</v>
      </c>
      <c r="D224" s="6" t="s">
        <v>3083</v>
      </c>
      <c r="E224" s="6" t="s">
        <v>3084</v>
      </c>
      <c r="F224" s="6" t="s">
        <v>2103</v>
      </c>
      <c r="G224" s="6" t="s">
        <v>2832</v>
      </c>
      <c r="H224" s="6" t="s">
        <v>2126</v>
      </c>
      <c r="I224" s="6" t="s">
        <v>1780</v>
      </c>
      <c r="J224" s="6" t="s">
        <v>3085</v>
      </c>
      <c r="K224" s="6" t="s">
        <v>2266</v>
      </c>
      <c r="L224" s="6" t="s">
        <v>1926</v>
      </c>
      <c r="M224" s="6" t="s">
        <v>3086</v>
      </c>
      <c r="N224" s="6" t="s">
        <v>3087</v>
      </c>
      <c r="O224" s="6" t="s">
        <v>2781</v>
      </c>
      <c r="P224" s="6" t="s">
        <v>2221</v>
      </c>
      <c r="Q224" s="6" t="s">
        <v>1879</v>
      </c>
      <c r="R224" s="6" t="s">
        <v>1</v>
      </c>
      <c r="S224" s="6" t="s">
        <v>199</v>
      </c>
      <c r="T224" s="6" t="s">
        <v>199</v>
      </c>
      <c r="U224" s="6" t="s">
        <v>0</v>
      </c>
      <c r="V224" s="6" t="s">
        <v>199</v>
      </c>
      <c r="W224" s="6" t="s">
        <v>199</v>
      </c>
      <c r="X224" s="6" t="s">
        <v>199</v>
      </c>
      <c r="Y224" s="6" t="s">
        <v>199</v>
      </c>
      <c r="Z224" s="6" t="s">
        <v>199</v>
      </c>
      <c r="AA224" s="6" t="s">
        <v>199</v>
      </c>
      <c r="AB224" s="6" t="s">
        <v>199</v>
      </c>
      <c r="AC224" s="6" t="s">
        <v>199</v>
      </c>
      <c r="AD224" s="6" t="s">
        <v>199</v>
      </c>
      <c r="AE224" s="6" t="s">
        <v>199</v>
      </c>
      <c r="AF224" s="6" t="s">
        <v>199</v>
      </c>
      <c r="AG224" s="6" t="s">
        <v>199</v>
      </c>
      <c r="AH224" s="6" t="s">
        <v>199</v>
      </c>
      <c r="AI224" s="6" t="s">
        <v>199</v>
      </c>
      <c r="AJ224" s="6" t="s">
        <v>199</v>
      </c>
      <c r="AK224" s="6" t="s">
        <v>199</v>
      </c>
      <c r="AL224" s="6" t="s">
        <v>199</v>
      </c>
      <c r="AM224" s="6" t="s">
        <v>199</v>
      </c>
      <c r="AN224" s="6" t="s">
        <v>199</v>
      </c>
      <c r="AO224" s="6" t="s">
        <v>199</v>
      </c>
      <c r="AP224" s="6" t="s">
        <v>199</v>
      </c>
      <c r="AQ224" s="6" t="s">
        <v>199</v>
      </c>
      <c r="AR224" s="6" t="s">
        <v>199</v>
      </c>
      <c r="AS224" s="6" t="s">
        <v>199</v>
      </c>
      <c r="AT224" s="6" t="s">
        <v>199</v>
      </c>
      <c r="AU224" s="6" t="s">
        <v>199</v>
      </c>
      <c r="AV224" s="6" t="s">
        <v>199</v>
      </c>
      <c r="AW224" s="6" t="s">
        <v>199</v>
      </c>
      <c r="AX224" s="6" t="s">
        <v>199</v>
      </c>
      <c r="AY224" s="6" t="s">
        <v>199</v>
      </c>
      <c r="AZ224" s="6" t="s">
        <v>199</v>
      </c>
      <c r="BA224" s="6" t="s">
        <v>199</v>
      </c>
      <c r="BB224" s="6" t="s">
        <v>199</v>
      </c>
      <c r="BC224" s="6" t="s">
        <v>0</v>
      </c>
      <c r="BD224" s="6" t="s">
        <v>199</v>
      </c>
      <c r="BE224" s="6" t="s">
        <v>199</v>
      </c>
      <c r="BF224" s="6" t="s">
        <v>197</v>
      </c>
      <c r="BG224" s="6" t="s">
        <v>199</v>
      </c>
      <c r="BH224" s="6" t="s">
        <v>199</v>
      </c>
      <c r="BI224" s="6" t="s">
        <v>197</v>
      </c>
      <c r="BJ224" s="6" t="s">
        <v>199</v>
      </c>
      <c r="BK224" s="6" t="s">
        <v>199</v>
      </c>
      <c r="BL224" s="6" t="s">
        <v>199</v>
      </c>
      <c r="BM224" s="6" t="s">
        <v>199</v>
      </c>
      <c r="BN224" s="6" t="s">
        <v>197</v>
      </c>
      <c r="BO224" s="6" t="s">
        <v>199</v>
      </c>
    </row>
    <row r="225" spans="1:67" x14ac:dyDescent="0.3">
      <c r="A225" s="6" t="s">
        <v>3080</v>
      </c>
      <c r="B225" s="6" t="s">
        <v>3088</v>
      </c>
      <c r="C225" s="6" t="s">
        <v>3089</v>
      </c>
      <c r="D225" s="6" t="s">
        <v>3090</v>
      </c>
      <c r="E225" s="6" t="s">
        <v>3091</v>
      </c>
      <c r="F225" s="6" t="s">
        <v>2447</v>
      </c>
      <c r="G225" s="6" t="s">
        <v>3092</v>
      </c>
      <c r="H225" s="6" t="s">
        <v>2024</v>
      </c>
      <c r="I225" s="6" t="s">
        <v>2167</v>
      </c>
      <c r="J225" s="6" t="s">
        <v>3093</v>
      </c>
      <c r="K225" s="6" t="s">
        <v>2005</v>
      </c>
      <c r="L225" s="6" t="s">
        <v>2075</v>
      </c>
      <c r="M225" s="6" t="s">
        <v>3094</v>
      </c>
      <c r="N225" s="6" t="s">
        <v>3095</v>
      </c>
      <c r="O225" s="6" t="s">
        <v>2781</v>
      </c>
      <c r="P225" s="6" t="s">
        <v>1825</v>
      </c>
      <c r="Q225" s="6" t="s">
        <v>1936</v>
      </c>
      <c r="R225" s="6" t="s">
        <v>197</v>
      </c>
      <c r="S225" s="6" t="s">
        <v>0</v>
      </c>
      <c r="T225" s="6" t="s">
        <v>199</v>
      </c>
      <c r="U225" s="6" t="s">
        <v>197</v>
      </c>
      <c r="V225" s="6" t="s">
        <v>198</v>
      </c>
      <c r="W225" s="6" t="s">
        <v>199</v>
      </c>
      <c r="X225" s="6" t="s">
        <v>0</v>
      </c>
      <c r="Y225" s="6" t="s">
        <v>1</v>
      </c>
      <c r="Z225" s="6" t="s">
        <v>199</v>
      </c>
      <c r="AA225" s="6" t="s">
        <v>199</v>
      </c>
      <c r="AB225" s="6" t="s">
        <v>199</v>
      </c>
      <c r="AC225" s="6" t="s">
        <v>199</v>
      </c>
      <c r="AD225" s="6" t="s">
        <v>199</v>
      </c>
      <c r="AE225" s="6" t="s">
        <v>197</v>
      </c>
      <c r="AF225" s="6" t="s">
        <v>199</v>
      </c>
      <c r="AG225" s="6" t="s">
        <v>199</v>
      </c>
      <c r="AH225" s="6" t="s">
        <v>199</v>
      </c>
      <c r="AI225" s="6" t="s">
        <v>199</v>
      </c>
      <c r="AJ225" s="6" t="s">
        <v>199</v>
      </c>
      <c r="AK225" s="6" t="s">
        <v>199</v>
      </c>
      <c r="AL225" s="6" t="s">
        <v>199</v>
      </c>
      <c r="AM225" s="6" t="s">
        <v>199</v>
      </c>
      <c r="AN225" s="6" t="s">
        <v>199</v>
      </c>
      <c r="AO225" s="6" t="s">
        <v>199</v>
      </c>
      <c r="AP225" s="6" t="s">
        <v>199</v>
      </c>
      <c r="AQ225" s="6" t="s">
        <v>199</v>
      </c>
      <c r="AR225" s="6" t="s">
        <v>199</v>
      </c>
      <c r="AS225" s="6" t="s">
        <v>199</v>
      </c>
      <c r="AT225" s="6" t="s">
        <v>199</v>
      </c>
      <c r="AU225" s="6" t="s">
        <v>199</v>
      </c>
      <c r="AV225" s="6" t="s">
        <v>199</v>
      </c>
      <c r="AW225" s="6" t="s">
        <v>199</v>
      </c>
      <c r="AX225" s="6" t="s">
        <v>199</v>
      </c>
      <c r="AY225" s="6" t="s">
        <v>199</v>
      </c>
      <c r="AZ225" s="6" t="s">
        <v>199</v>
      </c>
      <c r="BA225" s="6" t="s">
        <v>199</v>
      </c>
      <c r="BB225" s="6" t="s">
        <v>199</v>
      </c>
      <c r="BC225" s="6" t="s">
        <v>197</v>
      </c>
      <c r="BD225" s="6" t="s">
        <v>2016</v>
      </c>
      <c r="BE225" s="6" t="s">
        <v>1847</v>
      </c>
      <c r="BF225" s="6" t="s">
        <v>1614</v>
      </c>
      <c r="BG225" s="6" t="s">
        <v>199</v>
      </c>
      <c r="BH225" s="6" t="s">
        <v>199</v>
      </c>
      <c r="BI225" s="6" t="s">
        <v>1614</v>
      </c>
      <c r="BJ225" s="6" t="s">
        <v>199</v>
      </c>
      <c r="BK225" s="6" t="s">
        <v>199</v>
      </c>
      <c r="BL225" s="6" t="s">
        <v>199</v>
      </c>
      <c r="BM225" s="6" t="s">
        <v>199</v>
      </c>
      <c r="BN225" s="6" t="s">
        <v>1614</v>
      </c>
      <c r="BO225" s="6" t="s">
        <v>199</v>
      </c>
    </row>
    <row r="226" spans="1:67" x14ac:dyDescent="0.3">
      <c r="A226" s="6" t="s">
        <v>3096</v>
      </c>
      <c r="B226" s="6" t="s">
        <v>3097</v>
      </c>
      <c r="C226" s="6" t="s">
        <v>3098</v>
      </c>
      <c r="D226" s="6" t="s">
        <v>3099</v>
      </c>
      <c r="E226" s="6" t="s">
        <v>3100</v>
      </c>
      <c r="F226" s="6" t="s">
        <v>1805</v>
      </c>
      <c r="G226" s="6" t="s">
        <v>1806</v>
      </c>
      <c r="H226" s="6" t="s">
        <v>1841</v>
      </c>
      <c r="I226" s="6" t="s">
        <v>1703</v>
      </c>
      <c r="J226" s="6" t="s">
        <v>1926</v>
      </c>
      <c r="K226" s="6" t="s">
        <v>2036</v>
      </c>
      <c r="L226" s="6" t="s">
        <v>1721</v>
      </c>
      <c r="M226" s="6" t="s">
        <v>3101</v>
      </c>
      <c r="N226" s="6" t="s">
        <v>3102</v>
      </c>
      <c r="O226" s="6" t="s">
        <v>1783</v>
      </c>
      <c r="P226" s="6" t="s">
        <v>1814</v>
      </c>
      <c r="Q226" s="6" t="s">
        <v>1799</v>
      </c>
      <c r="R226" s="6" t="s">
        <v>198</v>
      </c>
      <c r="S226" s="6" t="s">
        <v>199</v>
      </c>
      <c r="T226" s="6" t="s">
        <v>199</v>
      </c>
      <c r="U226" s="6" t="s">
        <v>198</v>
      </c>
      <c r="V226" s="6" t="s">
        <v>1615</v>
      </c>
      <c r="W226" s="6" t="s">
        <v>0</v>
      </c>
      <c r="X226" s="6" t="s">
        <v>199</v>
      </c>
      <c r="Y226" s="6" t="s">
        <v>197</v>
      </c>
      <c r="Z226" s="6" t="s">
        <v>0</v>
      </c>
      <c r="AA226" s="6" t="s">
        <v>199</v>
      </c>
      <c r="AB226" s="6" t="s">
        <v>199</v>
      </c>
      <c r="AC226" s="6" t="s">
        <v>199</v>
      </c>
      <c r="AD226" s="6" t="s">
        <v>199</v>
      </c>
      <c r="AE226" s="6" t="s">
        <v>197</v>
      </c>
      <c r="AF226" s="6" t="s">
        <v>199</v>
      </c>
      <c r="AG226" s="6" t="s">
        <v>199</v>
      </c>
      <c r="AH226" s="6" t="s">
        <v>199</v>
      </c>
      <c r="AI226" s="6" t="s">
        <v>199</v>
      </c>
      <c r="AJ226" s="6" t="s">
        <v>199</v>
      </c>
      <c r="AK226" s="6" t="s">
        <v>199</v>
      </c>
      <c r="AL226" s="6" t="s">
        <v>199</v>
      </c>
      <c r="AM226" s="6" t="s">
        <v>199</v>
      </c>
      <c r="AN226" s="6" t="s">
        <v>199</v>
      </c>
      <c r="AO226" s="6" t="s">
        <v>199</v>
      </c>
      <c r="AP226" s="6" t="s">
        <v>199</v>
      </c>
      <c r="AQ226" s="6" t="s">
        <v>199</v>
      </c>
      <c r="AR226" s="6" t="s">
        <v>199</v>
      </c>
      <c r="AS226" s="6" t="s">
        <v>199</v>
      </c>
      <c r="AT226" s="6" t="s">
        <v>199</v>
      </c>
      <c r="AU226" s="6" t="s">
        <v>199</v>
      </c>
      <c r="AV226" s="6" t="s">
        <v>199</v>
      </c>
      <c r="AW226" s="6" t="s">
        <v>199</v>
      </c>
      <c r="AX226" s="6" t="s">
        <v>199</v>
      </c>
      <c r="AY226" s="6" t="s">
        <v>199</v>
      </c>
      <c r="AZ226" s="6" t="s">
        <v>199</v>
      </c>
      <c r="BA226" s="6" t="s">
        <v>199</v>
      </c>
      <c r="BB226" s="6" t="s">
        <v>199</v>
      </c>
      <c r="BC226" s="6" t="s">
        <v>198</v>
      </c>
      <c r="BD226" s="6" t="s">
        <v>199</v>
      </c>
      <c r="BE226" s="6" t="s">
        <v>199</v>
      </c>
      <c r="BF226" s="6" t="s">
        <v>1615</v>
      </c>
      <c r="BG226" s="6" t="s">
        <v>199</v>
      </c>
      <c r="BH226" s="6" t="s">
        <v>199</v>
      </c>
      <c r="BI226" s="6" t="s">
        <v>1613</v>
      </c>
      <c r="BJ226" s="6" t="s">
        <v>199</v>
      </c>
      <c r="BK226" s="6" t="s">
        <v>199</v>
      </c>
      <c r="BL226" s="6" t="s">
        <v>199</v>
      </c>
      <c r="BM226" s="6" t="s">
        <v>199</v>
      </c>
      <c r="BN226" s="6" t="s">
        <v>1615</v>
      </c>
      <c r="BO226" s="6" t="s">
        <v>199</v>
      </c>
    </row>
    <row r="227" spans="1:67" x14ac:dyDescent="0.3">
      <c r="A227" s="6" t="s">
        <v>3103</v>
      </c>
      <c r="B227" s="6" t="s">
        <v>3104</v>
      </c>
      <c r="C227" s="6" t="s">
        <v>3105</v>
      </c>
      <c r="D227" s="6" t="s">
        <v>3106</v>
      </c>
      <c r="E227" s="6" t="s">
        <v>3107</v>
      </c>
      <c r="F227" s="6" t="s">
        <v>3108</v>
      </c>
      <c r="G227" s="6" t="s">
        <v>3109</v>
      </c>
      <c r="H227" s="6" t="s">
        <v>1950</v>
      </c>
      <c r="I227" s="6" t="s">
        <v>1702</v>
      </c>
      <c r="J227" s="6" t="s">
        <v>2084</v>
      </c>
      <c r="K227" s="6" t="s">
        <v>1720</v>
      </c>
      <c r="L227" s="6" t="s">
        <v>2328</v>
      </c>
      <c r="M227" s="6" t="s">
        <v>3110</v>
      </c>
      <c r="N227" s="6" t="s">
        <v>3111</v>
      </c>
      <c r="O227" s="6" t="s">
        <v>2835</v>
      </c>
      <c r="P227" s="6" t="s">
        <v>1613</v>
      </c>
      <c r="Q227" s="6" t="s">
        <v>1888</v>
      </c>
      <c r="R227" s="6" t="s">
        <v>197</v>
      </c>
      <c r="S227" s="6" t="s">
        <v>199</v>
      </c>
      <c r="T227" s="6" t="s">
        <v>199</v>
      </c>
      <c r="U227" s="6" t="s">
        <v>199</v>
      </c>
      <c r="V227" s="6" t="s">
        <v>199</v>
      </c>
      <c r="W227" s="6" t="s">
        <v>199</v>
      </c>
      <c r="X227" s="6" t="s">
        <v>199</v>
      </c>
      <c r="Y227" s="6" t="s">
        <v>199</v>
      </c>
      <c r="Z227" s="6" t="s">
        <v>199</v>
      </c>
      <c r="AA227" s="6" t="s">
        <v>199</v>
      </c>
      <c r="AB227" s="6" t="s">
        <v>199</v>
      </c>
      <c r="AC227" s="6" t="s">
        <v>199</v>
      </c>
      <c r="AD227" s="6" t="s">
        <v>199</v>
      </c>
      <c r="AE227" s="6" t="s">
        <v>199</v>
      </c>
      <c r="AF227" s="6" t="s">
        <v>199</v>
      </c>
      <c r="AG227" s="6" t="s">
        <v>199</v>
      </c>
      <c r="AH227" s="6" t="s">
        <v>199</v>
      </c>
      <c r="AI227" s="6" t="s">
        <v>199</v>
      </c>
      <c r="AJ227" s="6" t="s">
        <v>199</v>
      </c>
      <c r="AK227" s="6" t="s">
        <v>199</v>
      </c>
      <c r="AL227" s="6" t="s">
        <v>199</v>
      </c>
      <c r="AM227" s="6" t="s">
        <v>199</v>
      </c>
      <c r="AN227" s="6" t="s">
        <v>199</v>
      </c>
      <c r="AO227" s="6" t="s">
        <v>199</v>
      </c>
      <c r="AP227" s="6" t="s">
        <v>199</v>
      </c>
      <c r="AQ227" s="6" t="s">
        <v>199</v>
      </c>
      <c r="AR227" s="6" t="s">
        <v>199</v>
      </c>
      <c r="AS227" s="6" t="s">
        <v>199</v>
      </c>
      <c r="AT227" s="6" t="s">
        <v>199</v>
      </c>
      <c r="AU227" s="6" t="s">
        <v>199</v>
      </c>
      <c r="AV227" s="6" t="s">
        <v>199</v>
      </c>
      <c r="AW227" s="6" t="s">
        <v>199</v>
      </c>
      <c r="AX227" s="6" t="s">
        <v>199</v>
      </c>
      <c r="AY227" s="6" t="s">
        <v>199</v>
      </c>
      <c r="AZ227" s="6" t="s">
        <v>199</v>
      </c>
      <c r="BA227" s="6" t="s">
        <v>199</v>
      </c>
      <c r="BB227" s="6" t="s">
        <v>199</v>
      </c>
      <c r="BC227" s="6" t="s">
        <v>199</v>
      </c>
      <c r="BD227" s="6" t="s">
        <v>199</v>
      </c>
      <c r="BE227" s="6" t="s">
        <v>199</v>
      </c>
      <c r="BF227" s="6" t="s">
        <v>197</v>
      </c>
      <c r="BG227" s="6" t="s">
        <v>199</v>
      </c>
      <c r="BH227" s="6" t="s">
        <v>199</v>
      </c>
      <c r="BI227" s="6" t="s">
        <v>197</v>
      </c>
      <c r="BJ227" s="6" t="s">
        <v>199</v>
      </c>
      <c r="BK227" s="6" t="s">
        <v>199</v>
      </c>
      <c r="BL227" s="6" t="s">
        <v>199</v>
      </c>
      <c r="BM227" s="6" t="s">
        <v>199</v>
      </c>
      <c r="BN227" s="6" t="s">
        <v>197</v>
      </c>
      <c r="BO227" s="6" t="s">
        <v>199</v>
      </c>
    </row>
    <row r="228" spans="1:67" x14ac:dyDescent="0.3">
      <c r="A228" s="6" t="s">
        <v>3112</v>
      </c>
      <c r="B228" s="6" t="s">
        <v>3113</v>
      </c>
      <c r="C228" s="6" t="s">
        <v>3114</v>
      </c>
      <c r="D228" s="6" t="s">
        <v>3115</v>
      </c>
      <c r="E228" s="6" t="s">
        <v>2598</v>
      </c>
      <c r="F228" s="6" t="s">
        <v>2312</v>
      </c>
      <c r="G228" s="6" t="s">
        <v>2690</v>
      </c>
      <c r="H228" s="6" t="s">
        <v>1902</v>
      </c>
      <c r="I228" s="6" t="s">
        <v>1703</v>
      </c>
      <c r="J228" s="6" t="s">
        <v>3116</v>
      </c>
      <c r="K228" s="6" t="s">
        <v>2005</v>
      </c>
      <c r="L228" s="6" t="s">
        <v>2306</v>
      </c>
      <c r="M228" s="6" t="s">
        <v>3117</v>
      </c>
      <c r="N228" s="6" t="s">
        <v>3118</v>
      </c>
      <c r="O228" s="6" t="s">
        <v>2781</v>
      </c>
      <c r="P228" s="6" t="s">
        <v>0</v>
      </c>
      <c r="Q228" s="6" t="s">
        <v>1833</v>
      </c>
      <c r="R228" s="6" t="s">
        <v>1614</v>
      </c>
      <c r="S228" s="6" t="s">
        <v>199</v>
      </c>
      <c r="T228" s="6" t="s">
        <v>199</v>
      </c>
      <c r="U228" s="6" t="s">
        <v>199</v>
      </c>
      <c r="V228" s="6" t="s">
        <v>199</v>
      </c>
      <c r="W228" s="6" t="s">
        <v>199</v>
      </c>
      <c r="X228" s="6" t="s">
        <v>199</v>
      </c>
      <c r="Y228" s="6" t="s">
        <v>199</v>
      </c>
      <c r="Z228" s="6" t="s">
        <v>199</v>
      </c>
      <c r="AA228" s="6" t="s">
        <v>199</v>
      </c>
      <c r="AB228" s="6" t="s">
        <v>199</v>
      </c>
      <c r="AC228" s="6" t="s">
        <v>199</v>
      </c>
      <c r="AD228" s="6" t="s">
        <v>199</v>
      </c>
      <c r="AE228" s="6" t="s">
        <v>199</v>
      </c>
      <c r="AF228" s="6" t="s">
        <v>199</v>
      </c>
      <c r="AG228" s="6" t="s">
        <v>199</v>
      </c>
      <c r="AH228" s="6" t="s">
        <v>199</v>
      </c>
      <c r="AI228" s="6" t="s">
        <v>199</v>
      </c>
      <c r="AJ228" s="6" t="s">
        <v>199</v>
      </c>
      <c r="AK228" s="6" t="s">
        <v>199</v>
      </c>
      <c r="AL228" s="6" t="s">
        <v>199</v>
      </c>
      <c r="AM228" s="6" t="s">
        <v>199</v>
      </c>
      <c r="AN228" s="6" t="s">
        <v>199</v>
      </c>
      <c r="AO228" s="6" t="s">
        <v>199</v>
      </c>
      <c r="AP228" s="6" t="s">
        <v>199</v>
      </c>
      <c r="AQ228" s="6" t="s">
        <v>199</v>
      </c>
      <c r="AR228" s="6" t="s">
        <v>199</v>
      </c>
      <c r="AS228" s="6" t="s">
        <v>199</v>
      </c>
      <c r="AT228" s="6" t="s">
        <v>199</v>
      </c>
      <c r="AU228" s="6" t="s">
        <v>199</v>
      </c>
      <c r="AV228" s="6" t="s">
        <v>199</v>
      </c>
      <c r="AW228" s="6" t="s">
        <v>199</v>
      </c>
      <c r="AX228" s="6" t="s">
        <v>199</v>
      </c>
      <c r="AY228" s="6" t="s">
        <v>199</v>
      </c>
      <c r="AZ228" s="6" t="s">
        <v>199</v>
      </c>
      <c r="BA228" s="6" t="s">
        <v>199</v>
      </c>
      <c r="BB228" s="6" t="s">
        <v>199</v>
      </c>
      <c r="BC228" s="6" t="s">
        <v>199</v>
      </c>
      <c r="BD228" s="6" t="s">
        <v>199</v>
      </c>
      <c r="BE228" s="6" t="s">
        <v>199</v>
      </c>
      <c r="BF228" s="6" t="s">
        <v>0</v>
      </c>
      <c r="BG228" s="6" t="s">
        <v>199</v>
      </c>
      <c r="BH228" s="6" t="s">
        <v>199</v>
      </c>
      <c r="BI228" s="6" t="s">
        <v>0</v>
      </c>
      <c r="BJ228" s="6" t="s">
        <v>199</v>
      </c>
      <c r="BK228" s="6" t="s">
        <v>199</v>
      </c>
      <c r="BL228" s="6" t="s">
        <v>199</v>
      </c>
      <c r="BM228" s="6" t="s">
        <v>199</v>
      </c>
      <c r="BN228" s="6" t="s">
        <v>0</v>
      </c>
      <c r="BO228" s="6" t="s">
        <v>199</v>
      </c>
    </row>
    <row r="229" spans="1:67" x14ac:dyDescent="0.3">
      <c r="A229" s="6" t="s">
        <v>3119</v>
      </c>
      <c r="B229" s="6" t="s">
        <v>1707</v>
      </c>
      <c r="C229" s="6" t="s">
        <v>1707</v>
      </c>
      <c r="D229" s="6" t="s">
        <v>199</v>
      </c>
      <c r="E229" s="6" t="s">
        <v>199</v>
      </c>
      <c r="F229" s="6" t="s">
        <v>1703</v>
      </c>
      <c r="G229" s="6" t="s">
        <v>1708</v>
      </c>
      <c r="H229" s="6" t="s">
        <v>1708</v>
      </c>
      <c r="I229" s="6" t="s">
        <v>199</v>
      </c>
      <c r="J229" s="6" t="s">
        <v>199</v>
      </c>
      <c r="K229" s="6" t="s">
        <v>1702</v>
      </c>
      <c r="L229" s="6" t="s">
        <v>1723</v>
      </c>
      <c r="M229" s="6" t="s">
        <v>199</v>
      </c>
      <c r="N229" s="6" t="s">
        <v>1708</v>
      </c>
      <c r="O229" s="6" t="s">
        <v>2781</v>
      </c>
      <c r="P229" s="6" t="s">
        <v>199</v>
      </c>
      <c r="Q229" s="6" t="s">
        <v>199</v>
      </c>
      <c r="R229" s="6" t="s">
        <v>199</v>
      </c>
      <c r="S229" s="6" t="s">
        <v>199</v>
      </c>
      <c r="T229" s="6" t="s">
        <v>199</v>
      </c>
      <c r="U229" s="6" t="s">
        <v>0</v>
      </c>
      <c r="V229" s="6" t="s">
        <v>199</v>
      </c>
      <c r="W229" s="6" t="s">
        <v>199</v>
      </c>
      <c r="X229" s="6" t="s">
        <v>199</v>
      </c>
      <c r="Y229" s="6" t="s">
        <v>0</v>
      </c>
      <c r="Z229" s="6" t="s">
        <v>199</v>
      </c>
      <c r="AA229" s="6" t="s">
        <v>199</v>
      </c>
      <c r="AB229" s="6" t="s">
        <v>199</v>
      </c>
      <c r="AC229" s="6" t="s">
        <v>199</v>
      </c>
      <c r="AD229" s="6" t="s">
        <v>199</v>
      </c>
      <c r="AE229" s="6" t="s">
        <v>0</v>
      </c>
      <c r="AF229" s="6" t="s">
        <v>199</v>
      </c>
      <c r="AG229" s="6" t="s">
        <v>199</v>
      </c>
      <c r="AH229" s="6" t="s">
        <v>199</v>
      </c>
      <c r="AI229" s="6" t="s">
        <v>199</v>
      </c>
      <c r="AJ229" s="6" t="s">
        <v>199</v>
      </c>
      <c r="AK229" s="6" t="s">
        <v>199</v>
      </c>
      <c r="AL229" s="6" t="s">
        <v>199</v>
      </c>
      <c r="AM229" s="6" t="s">
        <v>199</v>
      </c>
      <c r="AN229" s="6" t="s">
        <v>199</v>
      </c>
      <c r="AO229" s="6" t="s">
        <v>199</v>
      </c>
      <c r="AP229" s="6" t="s">
        <v>199</v>
      </c>
      <c r="AQ229" s="6" t="s">
        <v>199</v>
      </c>
      <c r="AR229" s="6" t="s">
        <v>199</v>
      </c>
      <c r="AS229" s="6" t="s">
        <v>199</v>
      </c>
      <c r="AT229" s="6" t="s">
        <v>199</v>
      </c>
      <c r="AU229" s="6" t="s">
        <v>199</v>
      </c>
      <c r="AV229" s="6" t="s">
        <v>199</v>
      </c>
      <c r="AW229" s="6" t="s">
        <v>199</v>
      </c>
      <c r="AX229" s="6" t="s">
        <v>199</v>
      </c>
      <c r="AY229" s="6" t="s">
        <v>199</v>
      </c>
      <c r="AZ229" s="6" t="s">
        <v>199</v>
      </c>
      <c r="BA229" s="6" t="s">
        <v>199</v>
      </c>
      <c r="BB229" s="6" t="s">
        <v>199</v>
      </c>
      <c r="BC229" s="6" t="s">
        <v>0</v>
      </c>
      <c r="BD229" s="6" t="s">
        <v>199</v>
      </c>
      <c r="BE229" s="6" t="s">
        <v>199</v>
      </c>
      <c r="BF229" s="6" t="s">
        <v>0</v>
      </c>
      <c r="BG229" s="6" t="s">
        <v>199</v>
      </c>
      <c r="BH229" s="6" t="s">
        <v>199</v>
      </c>
      <c r="BI229" s="6" t="s">
        <v>0</v>
      </c>
      <c r="BJ229" s="6" t="s">
        <v>199</v>
      </c>
      <c r="BK229" s="6" t="s">
        <v>199</v>
      </c>
      <c r="BL229" s="6" t="s">
        <v>199</v>
      </c>
      <c r="BM229" s="6" t="s">
        <v>199</v>
      </c>
      <c r="BN229" s="6" t="s">
        <v>0</v>
      </c>
      <c r="BO229" s="6" t="s">
        <v>199</v>
      </c>
    </row>
    <row r="230" spans="1:67" x14ac:dyDescent="0.3">
      <c r="A230" s="6" t="s">
        <v>3120</v>
      </c>
      <c r="B230" s="6" t="s">
        <v>1707</v>
      </c>
      <c r="C230" s="6" t="s">
        <v>1707</v>
      </c>
      <c r="D230" s="6" t="s">
        <v>199</v>
      </c>
      <c r="E230" s="6" t="s">
        <v>199</v>
      </c>
      <c r="F230" s="6" t="s">
        <v>199</v>
      </c>
      <c r="G230" s="6" t="s">
        <v>1708</v>
      </c>
      <c r="H230" s="6" t="s">
        <v>1708</v>
      </c>
      <c r="I230" s="6" t="s">
        <v>199</v>
      </c>
      <c r="J230" s="6" t="s">
        <v>199</v>
      </c>
      <c r="K230" s="6" t="s">
        <v>1702</v>
      </c>
      <c r="L230" s="6" t="s">
        <v>1741</v>
      </c>
      <c r="M230" s="6" t="s">
        <v>199</v>
      </c>
      <c r="N230" s="6" t="s">
        <v>1708</v>
      </c>
      <c r="O230" s="6" t="s">
        <v>2781</v>
      </c>
      <c r="P230" s="6" t="s">
        <v>199</v>
      </c>
      <c r="Q230" s="6" t="s">
        <v>199</v>
      </c>
      <c r="R230" s="6" t="s">
        <v>199</v>
      </c>
      <c r="S230" s="6" t="s">
        <v>199</v>
      </c>
      <c r="T230" s="6" t="s">
        <v>199</v>
      </c>
      <c r="U230" s="6" t="s">
        <v>198</v>
      </c>
      <c r="V230" s="6" t="s">
        <v>199</v>
      </c>
      <c r="W230" s="6" t="s">
        <v>199</v>
      </c>
      <c r="X230" s="6" t="s">
        <v>199</v>
      </c>
      <c r="Y230" s="6" t="s">
        <v>199</v>
      </c>
      <c r="Z230" s="6" t="s">
        <v>199</v>
      </c>
      <c r="AA230" s="6" t="s">
        <v>199</v>
      </c>
      <c r="AB230" s="6" t="s">
        <v>199</v>
      </c>
      <c r="AC230" s="6" t="s">
        <v>199</v>
      </c>
      <c r="AD230" s="6" t="s">
        <v>199</v>
      </c>
      <c r="AE230" s="6" t="s">
        <v>199</v>
      </c>
      <c r="AF230" s="6" t="s">
        <v>199</v>
      </c>
      <c r="AG230" s="6" t="s">
        <v>199</v>
      </c>
      <c r="AH230" s="6" t="s">
        <v>199</v>
      </c>
      <c r="AI230" s="6" t="s">
        <v>199</v>
      </c>
      <c r="AJ230" s="6" t="s">
        <v>199</v>
      </c>
      <c r="AK230" s="6" t="s">
        <v>199</v>
      </c>
      <c r="AL230" s="6" t="s">
        <v>199</v>
      </c>
      <c r="AM230" s="6" t="s">
        <v>199</v>
      </c>
      <c r="AN230" s="6" t="s">
        <v>199</v>
      </c>
      <c r="AO230" s="6" t="s">
        <v>199</v>
      </c>
      <c r="AP230" s="6" t="s">
        <v>199</v>
      </c>
      <c r="AQ230" s="6" t="s">
        <v>199</v>
      </c>
      <c r="AR230" s="6" t="s">
        <v>199</v>
      </c>
      <c r="AS230" s="6" t="s">
        <v>199</v>
      </c>
      <c r="AT230" s="6" t="s">
        <v>199</v>
      </c>
      <c r="AU230" s="6" t="s">
        <v>0</v>
      </c>
      <c r="AV230" s="6" t="s">
        <v>0</v>
      </c>
      <c r="AW230" s="6" t="s">
        <v>0</v>
      </c>
      <c r="AX230" s="6" t="s">
        <v>0</v>
      </c>
      <c r="AY230" s="6" t="s">
        <v>0</v>
      </c>
      <c r="AZ230" s="6" t="s">
        <v>0</v>
      </c>
      <c r="BA230" s="6" t="s">
        <v>199</v>
      </c>
      <c r="BB230" s="6" t="s">
        <v>0</v>
      </c>
      <c r="BC230" s="6" t="s">
        <v>198</v>
      </c>
      <c r="BD230" s="6" t="s">
        <v>199</v>
      </c>
      <c r="BE230" s="6" t="s">
        <v>199</v>
      </c>
      <c r="BF230" s="6" t="s">
        <v>1</v>
      </c>
      <c r="BG230" s="6" t="s">
        <v>0</v>
      </c>
      <c r="BH230" s="6" t="s">
        <v>0</v>
      </c>
      <c r="BI230" s="6" t="s">
        <v>0</v>
      </c>
      <c r="BJ230" s="6" t="s">
        <v>199</v>
      </c>
      <c r="BK230" s="6" t="s">
        <v>199</v>
      </c>
      <c r="BL230" s="6" t="s">
        <v>199</v>
      </c>
      <c r="BM230" s="6" t="s">
        <v>199</v>
      </c>
      <c r="BN230" s="6" t="s">
        <v>0</v>
      </c>
      <c r="BO230" s="6" t="s">
        <v>199</v>
      </c>
    </row>
    <row r="231" spans="1:67" x14ac:dyDescent="0.3">
      <c r="A231" s="6" t="s">
        <v>3121</v>
      </c>
      <c r="B231" s="6" t="s">
        <v>3122</v>
      </c>
      <c r="C231" s="6" t="s">
        <v>3123</v>
      </c>
      <c r="D231" s="6" t="s">
        <v>3124</v>
      </c>
      <c r="E231" s="6" t="s">
        <v>3083</v>
      </c>
      <c r="F231" s="6" t="s">
        <v>1696</v>
      </c>
      <c r="G231" s="6" t="s">
        <v>2215</v>
      </c>
      <c r="H231" s="6" t="s">
        <v>2024</v>
      </c>
      <c r="I231" s="6" t="s">
        <v>2297</v>
      </c>
      <c r="J231" s="6" t="s">
        <v>2193</v>
      </c>
      <c r="K231" s="6" t="s">
        <v>1720</v>
      </c>
      <c r="L231" s="6" t="s">
        <v>2075</v>
      </c>
      <c r="M231" s="6" t="s">
        <v>2041</v>
      </c>
      <c r="N231" s="6" t="s">
        <v>3125</v>
      </c>
      <c r="O231" s="6" t="s">
        <v>2781</v>
      </c>
      <c r="P231" s="6" t="s">
        <v>0</v>
      </c>
      <c r="Q231" s="6" t="s">
        <v>1702</v>
      </c>
      <c r="R231" s="6" t="s">
        <v>1614</v>
      </c>
      <c r="S231" s="6" t="s">
        <v>199</v>
      </c>
      <c r="T231" s="6" t="s">
        <v>199</v>
      </c>
      <c r="U231" s="6" t="s">
        <v>199</v>
      </c>
      <c r="V231" s="6" t="s">
        <v>199</v>
      </c>
      <c r="W231" s="6" t="s">
        <v>199</v>
      </c>
      <c r="X231" s="6" t="s">
        <v>199</v>
      </c>
      <c r="Y231" s="6" t="s">
        <v>199</v>
      </c>
      <c r="Z231" s="6" t="s">
        <v>199</v>
      </c>
      <c r="AA231" s="6" t="s">
        <v>199</v>
      </c>
      <c r="AB231" s="6" t="s">
        <v>199</v>
      </c>
      <c r="AC231" s="6" t="s">
        <v>199</v>
      </c>
      <c r="AD231" s="6" t="s">
        <v>199</v>
      </c>
      <c r="AE231" s="6" t="s">
        <v>199</v>
      </c>
      <c r="AF231" s="6" t="s">
        <v>199</v>
      </c>
      <c r="AG231" s="6" t="s">
        <v>199</v>
      </c>
      <c r="AH231" s="6" t="s">
        <v>199</v>
      </c>
      <c r="AI231" s="6" t="s">
        <v>199</v>
      </c>
      <c r="AJ231" s="6" t="s">
        <v>199</v>
      </c>
      <c r="AK231" s="6" t="s">
        <v>199</v>
      </c>
      <c r="AL231" s="6" t="s">
        <v>199</v>
      </c>
      <c r="AM231" s="6" t="s">
        <v>199</v>
      </c>
      <c r="AN231" s="6" t="s">
        <v>199</v>
      </c>
      <c r="AO231" s="6" t="s">
        <v>199</v>
      </c>
      <c r="AP231" s="6" t="s">
        <v>199</v>
      </c>
      <c r="AQ231" s="6" t="s">
        <v>199</v>
      </c>
      <c r="AR231" s="6" t="s">
        <v>199</v>
      </c>
      <c r="AS231" s="6" t="s">
        <v>199</v>
      </c>
      <c r="AT231" s="6" t="s">
        <v>199</v>
      </c>
      <c r="AU231" s="6" t="s">
        <v>199</v>
      </c>
      <c r="AV231" s="6" t="s">
        <v>199</v>
      </c>
      <c r="AW231" s="6" t="s">
        <v>199</v>
      </c>
      <c r="AX231" s="6" t="s">
        <v>199</v>
      </c>
      <c r="AY231" s="6" t="s">
        <v>199</v>
      </c>
      <c r="AZ231" s="6" t="s">
        <v>199</v>
      </c>
      <c r="BA231" s="6" t="s">
        <v>199</v>
      </c>
      <c r="BB231" s="6" t="s">
        <v>199</v>
      </c>
      <c r="BC231" s="6" t="s">
        <v>199</v>
      </c>
      <c r="BD231" s="6" t="s">
        <v>199</v>
      </c>
      <c r="BE231" s="6" t="s">
        <v>199</v>
      </c>
      <c r="BF231" s="6" t="s">
        <v>0</v>
      </c>
      <c r="BG231" s="6" t="s">
        <v>199</v>
      </c>
      <c r="BH231" s="6" t="s">
        <v>199</v>
      </c>
      <c r="BI231" s="6" t="s">
        <v>0</v>
      </c>
      <c r="BJ231" s="6" t="s">
        <v>199</v>
      </c>
      <c r="BK231" s="6" t="s">
        <v>199</v>
      </c>
      <c r="BL231" s="6" t="s">
        <v>199</v>
      </c>
      <c r="BM231" s="6" t="s">
        <v>199</v>
      </c>
      <c r="BN231" s="6" t="s">
        <v>0</v>
      </c>
      <c r="BO231" s="6" t="s">
        <v>199</v>
      </c>
    </row>
    <row r="232" spans="1:67" x14ac:dyDescent="0.3">
      <c r="A232" s="6" t="s">
        <v>3126</v>
      </c>
      <c r="B232" s="6" t="s">
        <v>3127</v>
      </c>
      <c r="C232" s="6" t="s">
        <v>3128</v>
      </c>
      <c r="D232" s="6" t="s">
        <v>3129</v>
      </c>
      <c r="E232" s="6" t="s">
        <v>2871</v>
      </c>
      <c r="F232" s="6" t="s">
        <v>1872</v>
      </c>
      <c r="G232" s="6" t="s">
        <v>3130</v>
      </c>
      <c r="H232" s="6" t="s">
        <v>2024</v>
      </c>
      <c r="I232" s="6" t="s">
        <v>1843</v>
      </c>
      <c r="J232" s="6" t="s">
        <v>2533</v>
      </c>
      <c r="K232" s="6" t="s">
        <v>1875</v>
      </c>
      <c r="L232" s="6" t="s">
        <v>1721</v>
      </c>
      <c r="M232" s="6" t="s">
        <v>2436</v>
      </c>
      <c r="N232" s="6" t="s">
        <v>3131</v>
      </c>
      <c r="O232" s="6" t="s">
        <v>2781</v>
      </c>
      <c r="P232" s="6" t="s">
        <v>1953</v>
      </c>
      <c r="Q232" s="6" t="s">
        <v>1765</v>
      </c>
      <c r="R232" s="6" t="s">
        <v>1879</v>
      </c>
      <c r="S232" s="6" t="s">
        <v>199</v>
      </c>
      <c r="T232" s="6" t="s">
        <v>199</v>
      </c>
      <c r="U232" s="6" t="s">
        <v>198</v>
      </c>
      <c r="V232" s="6" t="s">
        <v>2016</v>
      </c>
      <c r="W232" s="6" t="s">
        <v>199</v>
      </c>
      <c r="X232" s="6" t="s">
        <v>0</v>
      </c>
      <c r="Y232" s="6" t="s">
        <v>1</v>
      </c>
      <c r="Z232" s="6" t="s">
        <v>199</v>
      </c>
      <c r="AA232" s="6" t="s">
        <v>199</v>
      </c>
      <c r="AB232" s="6" t="s">
        <v>199</v>
      </c>
      <c r="AC232" s="6" t="s">
        <v>199</v>
      </c>
      <c r="AD232" s="6" t="s">
        <v>199</v>
      </c>
      <c r="AE232" s="6" t="s">
        <v>197</v>
      </c>
      <c r="AF232" s="6" t="s">
        <v>199</v>
      </c>
      <c r="AG232" s="6" t="s">
        <v>199</v>
      </c>
      <c r="AH232" s="6" t="s">
        <v>199</v>
      </c>
      <c r="AI232" s="6" t="s">
        <v>199</v>
      </c>
      <c r="AJ232" s="6" t="s">
        <v>199</v>
      </c>
      <c r="AK232" s="6" t="s">
        <v>199</v>
      </c>
      <c r="AL232" s="6" t="s">
        <v>199</v>
      </c>
      <c r="AM232" s="6" t="s">
        <v>199</v>
      </c>
      <c r="AN232" s="6" t="s">
        <v>199</v>
      </c>
      <c r="AO232" s="6" t="s">
        <v>199</v>
      </c>
      <c r="AP232" s="6" t="s">
        <v>199</v>
      </c>
      <c r="AQ232" s="6" t="s">
        <v>199</v>
      </c>
      <c r="AR232" s="6" t="s">
        <v>199</v>
      </c>
      <c r="AS232" s="6" t="s">
        <v>199</v>
      </c>
      <c r="AT232" s="6" t="s">
        <v>199</v>
      </c>
      <c r="AU232" s="6" t="s">
        <v>199</v>
      </c>
      <c r="AV232" s="6" t="s">
        <v>199</v>
      </c>
      <c r="AW232" s="6" t="s">
        <v>199</v>
      </c>
      <c r="AX232" s="6" t="s">
        <v>199</v>
      </c>
      <c r="AY232" s="6" t="s">
        <v>199</v>
      </c>
      <c r="AZ232" s="6" t="s">
        <v>199</v>
      </c>
      <c r="BA232" s="6" t="s">
        <v>199</v>
      </c>
      <c r="BB232" s="6" t="s">
        <v>199</v>
      </c>
      <c r="BC232" s="6" t="s">
        <v>198</v>
      </c>
      <c r="BD232" s="6" t="s">
        <v>199</v>
      </c>
      <c r="BE232" s="6" t="s">
        <v>199</v>
      </c>
      <c r="BF232" s="6" t="s">
        <v>197</v>
      </c>
      <c r="BG232" s="6" t="s">
        <v>199</v>
      </c>
      <c r="BH232" s="6" t="s">
        <v>199</v>
      </c>
      <c r="BI232" s="6" t="s">
        <v>197</v>
      </c>
      <c r="BJ232" s="6" t="s">
        <v>199</v>
      </c>
      <c r="BK232" s="6" t="s">
        <v>199</v>
      </c>
      <c r="BL232" s="6" t="s">
        <v>199</v>
      </c>
      <c r="BM232" s="6" t="s">
        <v>199</v>
      </c>
      <c r="BN232" s="6" t="s">
        <v>197</v>
      </c>
      <c r="BO232" s="6" t="s">
        <v>199</v>
      </c>
    </row>
    <row r="233" spans="1:67" x14ac:dyDescent="0.3">
      <c r="A233" s="6" t="s">
        <v>3126</v>
      </c>
      <c r="B233" s="6" t="s">
        <v>3132</v>
      </c>
      <c r="C233" s="6" t="s">
        <v>3133</v>
      </c>
      <c r="D233" s="6" t="s">
        <v>3134</v>
      </c>
      <c r="E233" s="6" t="s">
        <v>3135</v>
      </c>
      <c r="F233" s="6" t="s">
        <v>2702</v>
      </c>
      <c r="G233" s="6" t="s">
        <v>2732</v>
      </c>
      <c r="H233" s="6" t="s">
        <v>2118</v>
      </c>
      <c r="I233" s="6" t="s">
        <v>2771</v>
      </c>
      <c r="J233" s="6" t="s">
        <v>2377</v>
      </c>
      <c r="K233" s="6" t="s">
        <v>1905</v>
      </c>
      <c r="L233" s="6" t="s">
        <v>2025</v>
      </c>
      <c r="M233" s="6" t="s">
        <v>3136</v>
      </c>
      <c r="N233" s="6" t="s">
        <v>3137</v>
      </c>
      <c r="O233" s="6" t="s">
        <v>2781</v>
      </c>
      <c r="P233" s="6" t="s">
        <v>1710</v>
      </c>
      <c r="Q233" s="6" t="s">
        <v>2169</v>
      </c>
      <c r="R233" s="6" t="s">
        <v>201</v>
      </c>
      <c r="S233" s="6" t="s">
        <v>199</v>
      </c>
      <c r="T233" s="6" t="s">
        <v>199</v>
      </c>
      <c r="U233" s="6" t="s">
        <v>1</v>
      </c>
      <c r="V233" s="6" t="s">
        <v>199</v>
      </c>
      <c r="W233" s="6" t="s">
        <v>199</v>
      </c>
      <c r="X233" s="6" t="s">
        <v>0</v>
      </c>
      <c r="Y233" s="6" t="s">
        <v>198</v>
      </c>
      <c r="Z233" s="6" t="s">
        <v>0</v>
      </c>
      <c r="AA233" s="6" t="s">
        <v>199</v>
      </c>
      <c r="AB233" s="6" t="s">
        <v>199</v>
      </c>
      <c r="AC233" s="6" t="s">
        <v>199</v>
      </c>
      <c r="AD233" s="6" t="s">
        <v>199</v>
      </c>
      <c r="AE233" s="6" t="s">
        <v>197</v>
      </c>
      <c r="AF233" s="6" t="s">
        <v>199</v>
      </c>
      <c r="AG233" s="6" t="s">
        <v>199</v>
      </c>
      <c r="AH233" s="6" t="s">
        <v>199</v>
      </c>
      <c r="AI233" s="6" t="s">
        <v>199</v>
      </c>
      <c r="AJ233" s="6" t="s">
        <v>199</v>
      </c>
      <c r="AK233" s="6" t="s">
        <v>199</v>
      </c>
      <c r="AL233" s="6" t="s">
        <v>199</v>
      </c>
      <c r="AM233" s="6" t="s">
        <v>199</v>
      </c>
      <c r="AN233" s="6" t="s">
        <v>199</v>
      </c>
      <c r="AO233" s="6" t="s">
        <v>199</v>
      </c>
      <c r="AP233" s="6" t="s">
        <v>199</v>
      </c>
      <c r="AQ233" s="6" t="s">
        <v>199</v>
      </c>
      <c r="AR233" s="6" t="s">
        <v>199</v>
      </c>
      <c r="AS233" s="6" t="s">
        <v>199</v>
      </c>
      <c r="AT233" s="6" t="s">
        <v>199</v>
      </c>
      <c r="AU233" s="6" t="s">
        <v>0</v>
      </c>
      <c r="AV233" s="6" t="s">
        <v>199</v>
      </c>
      <c r="AW233" s="6" t="s">
        <v>199</v>
      </c>
      <c r="AX233" s="6" t="s">
        <v>199</v>
      </c>
      <c r="AY233" s="6" t="s">
        <v>199</v>
      </c>
      <c r="AZ233" s="6" t="s">
        <v>199</v>
      </c>
      <c r="BA233" s="6" t="s">
        <v>199</v>
      </c>
      <c r="BB233" s="6" t="s">
        <v>199</v>
      </c>
      <c r="BC233" s="6" t="s">
        <v>198</v>
      </c>
      <c r="BD233" s="6" t="s">
        <v>199</v>
      </c>
      <c r="BE233" s="6" t="s">
        <v>199</v>
      </c>
      <c r="BF233" s="6" t="s">
        <v>197</v>
      </c>
      <c r="BG233" s="6" t="s">
        <v>199</v>
      </c>
      <c r="BH233" s="6" t="s">
        <v>199</v>
      </c>
      <c r="BI233" s="6" t="s">
        <v>197</v>
      </c>
      <c r="BJ233" s="6" t="s">
        <v>199</v>
      </c>
      <c r="BK233" s="6" t="s">
        <v>199</v>
      </c>
      <c r="BL233" s="6" t="s">
        <v>199</v>
      </c>
      <c r="BM233" s="6" t="s">
        <v>199</v>
      </c>
      <c r="BN233" s="6" t="s">
        <v>197</v>
      </c>
      <c r="BO233" s="6" t="s">
        <v>199</v>
      </c>
    </row>
    <row r="234" spans="1:67" x14ac:dyDescent="0.3">
      <c r="A234" s="6" t="s">
        <v>3138</v>
      </c>
      <c r="B234" s="6" t="s">
        <v>3139</v>
      </c>
      <c r="C234" s="6" t="s">
        <v>3140</v>
      </c>
      <c r="D234" s="6" t="s">
        <v>3141</v>
      </c>
      <c r="E234" s="6" t="s">
        <v>2870</v>
      </c>
      <c r="F234" s="6" t="s">
        <v>3142</v>
      </c>
      <c r="G234" s="6" t="s">
        <v>1972</v>
      </c>
      <c r="H234" s="6" t="s">
        <v>1821</v>
      </c>
      <c r="I234" s="6" t="s">
        <v>2084</v>
      </c>
      <c r="J234" s="6" t="s">
        <v>2633</v>
      </c>
      <c r="K234" s="6" t="s">
        <v>2297</v>
      </c>
      <c r="L234" s="6" t="s">
        <v>2159</v>
      </c>
      <c r="M234" s="6" t="s">
        <v>3143</v>
      </c>
      <c r="N234" s="6" t="s">
        <v>3144</v>
      </c>
      <c r="O234" s="6" t="s">
        <v>2781</v>
      </c>
      <c r="P234" s="6" t="s">
        <v>1799</v>
      </c>
      <c r="Q234" s="6" t="s">
        <v>2036</v>
      </c>
      <c r="R234" s="6" t="s">
        <v>1879</v>
      </c>
      <c r="S234" s="6" t="s">
        <v>199</v>
      </c>
      <c r="T234" s="6" t="s">
        <v>199</v>
      </c>
      <c r="U234" s="6" t="s">
        <v>197</v>
      </c>
      <c r="V234" s="6" t="s">
        <v>0</v>
      </c>
      <c r="W234" s="6" t="s">
        <v>199</v>
      </c>
      <c r="X234" s="6" t="s">
        <v>0</v>
      </c>
      <c r="Y234" s="6" t="s">
        <v>197</v>
      </c>
      <c r="Z234" s="6" t="s">
        <v>0</v>
      </c>
      <c r="AA234" s="6" t="s">
        <v>199</v>
      </c>
      <c r="AB234" s="6" t="s">
        <v>199</v>
      </c>
      <c r="AC234" s="6" t="s">
        <v>199</v>
      </c>
      <c r="AD234" s="6" t="s">
        <v>199</v>
      </c>
      <c r="AE234" s="6" t="s">
        <v>1</v>
      </c>
      <c r="AF234" s="6" t="s">
        <v>199</v>
      </c>
      <c r="AG234" s="6" t="s">
        <v>199</v>
      </c>
      <c r="AH234" s="6" t="s">
        <v>199</v>
      </c>
      <c r="AI234" s="6" t="s">
        <v>199</v>
      </c>
      <c r="AJ234" s="6" t="s">
        <v>199</v>
      </c>
      <c r="AK234" s="6" t="s">
        <v>199</v>
      </c>
      <c r="AL234" s="6" t="s">
        <v>199</v>
      </c>
      <c r="AM234" s="6" t="s">
        <v>199</v>
      </c>
      <c r="AN234" s="6" t="s">
        <v>199</v>
      </c>
      <c r="AO234" s="6" t="s">
        <v>199</v>
      </c>
      <c r="AP234" s="6" t="s">
        <v>199</v>
      </c>
      <c r="AQ234" s="6" t="s">
        <v>199</v>
      </c>
      <c r="AR234" s="6" t="s">
        <v>199</v>
      </c>
      <c r="AS234" s="6" t="s">
        <v>199</v>
      </c>
      <c r="AT234" s="6" t="s">
        <v>199</v>
      </c>
      <c r="AU234" s="6" t="s">
        <v>199</v>
      </c>
      <c r="AV234" s="6" t="s">
        <v>199</v>
      </c>
      <c r="AW234" s="6" t="s">
        <v>199</v>
      </c>
      <c r="AX234" s="6" t="s">
        <v>199</v>
      </c>
      <c r="AY234" s="6" t="s">
        <v>199</v>
      </c>
      <c r="AZ234" s="6" t="s">
        <v>199</v>
      </c>
      <c r="BA234" s="6" t="s">
        <v>199</v>
      </c>
      <c r="BB234" s="6" t="s">
        <v>199</v>
      </c>
      <c r="BC234" s="6" t="s">
        <v>197</v>
      </c>
      <c r="BD234" s="6" t="s">
        <v>199</v>
      </c>
      <c r="BE234" s="6" t="s">
        <v>199</v>
      </c>
      <c r="BF234" s="6" t="s">
        <v>1701</v>
      </c>
      <c r="BG234" s="6" t="s">
        <v>199</v>
      </c>
      <c r="BH234" s="6" t="s">
        <v>199</v>
      </c>
      <c r="BI234" s="6" t="s">
        <v>1701</v>
      </c>
      <c r="BJ234" s="6" t="s">
        <v>199</v>
      </c>
      <c r="BK234" s="6" t="s">
        <v>199</v>
      </c>
      <c r="BL234" s="6" t="s">
        <v>199</v>
      </c>
      <c r="BM234" s="6" t="s">
        <v>199</v>
      </c>
      <c r="BN234" s="6" t="s">
        <v>1701</v>
      </c>
      <c r="BO234" s="6" t="s">
        <v>199</v>
      </c>
    </row>
    <row r="235" spans="1:67" x14ac:dyDescent="0.3">
      <c r="A235" s="6" t="s">
        <v>3145</v>
      </c>
      <c r="B235" s="6" t="s">
        <v>3146</v>
      </c>
      <c r="C235" s="6" t="s">
        <v>3147</v>
      </c>
      <c r="D235" s="6" t="s">
        <v>3148</v>
      </c>
      <c r="E235" s="6" t="s">
        <v>3149</v>
      </c>
      <c r="F235" s="6" t="s">
        <v>3061</v>
      </c>
      <c r="G235" s="6" t="s">
        <v>1902</v>
      </c>
      <c r="H235" s="6" t="s">
        <v>1886</v>
      </c>
      <c r="I235" s="6" t="s">
        <v>2903</v>
      </c>
      <c r="J235" s="6" t="s">
        <v>2683</v>
      </c>
      <c r="K235" s="6" t="s">
        <v>2306</v>
      </c>
      <c r="L235" s="6" t="s">
        <v>1780</v>
      </c>
      <c r="M235" s="6" t="s">
        <v>3150</v>
      </c>
      <c r="N235" s="6" t="s">
        <v>3151</v>
      </c>
      <c r="O235" s="6" t="s">
        <v>2781</v>
      </c>
      <c r="P235" s="6" t="s">
        <v>1797</v>
      </c>
      <c r="Q235" s="6" t="s">
        <v>1825</v>
      </c>
      <c r="R235" s="6" t="s">
        <v>1710</v>
      </c>
      <c r="S235" s="6" t="s">
        <v>199</v>
      </c>
      <c r="T235" s="6" t="s">
        <v>199</v>
      </c>
      <c r="U235" s="6" t="s">
        <v>197</v>
      </c>
      <c r="V235" s="6" t="s">
        <v>199</v>
      </c>
      <c r="W235" s="6" t="s">
        <v>199</v>
      </c>
      <c r="X235" s="6" t="s">
        <v>197</v>
      </c>
      <c r="Y235" s="6" t="s">
        <v>197</v>
      </c>
      <c r="Z235" s="6" t="s">
        <v>0</v>
      </c>
      <c r="AA235" s="6" t="s">
        <v>199</v>
      </c>
      <c r="AB235" s="6" t="s">
        <v>199</v>
      </c>
      <c r="AC235" s="6" t="s">
        <v>199</v>
      </c>
      <c r="AD235" s="6" t="s">
        <v>199</v>
      </c>
      <c r="AE235" s="6" t="s">
        <v>0</v>
      </c>
      <c r="AF235" s="6" t="s">
        <v>199</v>
      </c>
      <c r="AG235" s="6" t="s">
        <v>199</v>
      </c>
      <c r="AH235" s="6" t="s">
        <v>199</v>
      </c>
      <c r="AI235" s="6" t="s">
        <v>0</v>
      </c>
      <c r="AJ235" s="6" t="s">
        <v>199</v>
      </c>
      <c r="AK235" s="6" t="s">
        <v>199</v>
      </c>
      <c r="AL235" s="6" t="s">
        <v>199</v>
      </c>
      <c r="AM235" s="6" t="s">
        <v>199</v>
      </c>
      <c r="AN235" s="6" t="s">
        <v>199</v>
      </c>
      <c r="AO235" s="6" t="s">
        <v>199</v>
      </c>
      <c r="AP235" s="6" t="s">
        <v>199</v>
      </c>
      <c r="AQ235" s="6" t="s">
        <v>199</v>
      </c>
      <c r="AR235" s="6" t="s">
        <v>199</v>
      </c>
      <c r="AS235" s="6" t="s">
        <v>199</v>
      </c>
      <c r="AT235" s="6" t="s">
        <v>199</v>
      </c>
      <c r="AU235" s="6" t="s">
        <v>0</v>
      </c>
      <c r="AV235" s="6" t="s">
        <v>199</v>
      </c>
      <c r="AW235" s="6" t="s">
        <v>199</v>
      </c>
      <c r="AX235" s="6" t="s">
        <v>199</v>
      </c>
      <c r="AY235" s="6" t="s">
        <v>199</v>
      </c>
      <c r="AZ235" s="6" t="s">
        <v>199</v>
      </c>
      <c r="BA235" s="6" t="s">
        <v>199</v>
      </c>
      <c r="BB235" s="6" t="s">
        <v>199</v>
      </c>
      <c r="BC235" s="6" t="s">
        <v>197</v>
      </c>
      <c r="BD235" s="6" t="s">
        <v>199</v>
      </c>
      <c r="BE235" s="6" t="s">
        <v>199</v>
      </c>
      <c r="BF235" s="6" t="s">
        <v>1</v>
      </c>
      <c r="BG235" s="6" t="s">
        <v>199</v>
      </c>
      <c r="BH235" s="6" t="s">
        <v>197</v>
      </c>
      <c r="BI235" s="6" t="s">
        <v>201</v>
      </c>
      <c r="BJ235" s="6" t="s">
        <v>199</v>
      </c>
      <c r="BK235" s="6" t="s">
        <v>199</v>
      </c>
      <c r="BL235" s="6" t="s">
        <v>199</v>
      </c>
      <c r="BM235" s="6" t="s">
        <v>199</v>
      </c>
      <c r="BN235" s="6" t="s">
        <v>201</v>
      </c>
      <c r="BO235" s="6" t="s">
        <v>199</v>
      </c>
    </row>
    <row r="236" spans="1:67" x14ac:dyDescent="0.3">
      <c r="A236" s="6" t="s">
        <v>3145</v>
      </c>
      <c r="B236" s="6" t="s">
        <v>2944</v>
      </c>
      <c r="C236" s="6" t="s">
        <v>3152</v>
      </c>
      <c r="D236" s="6" t="s">
        <v>3153</v>
      </c>
      <c r="E236" s="6" t="s">
        <v>1829</v>
      </c>
      <c r="F236" s="6" t="s">
        <v>3154</v>
      </c>
      <c r="G236" s="6" t="s">
        <v>2183</v>
      </c>
      <c r="H236" s="6" t="s">
        <v>2208</v>
      </c>
      <c r="I236" s="6" t="s">
        <v>1613</v>
      </c>
      <c r="J236" s="6" t="s">
        <v>1615</v>
      </c>
      <c r="K236" s="6" t="s">
        <v>2036</v>
      </c>
      <c r="L236" s="6" t="s">
        <v>2167</v>
      </c>
      <c r="M236" s="6" t="s">
        <v>3155</v>
      </c>
      <c r="N236" s="6" t="s">
        <v>3156</v>
      </c>
      <c r="O236" s="6" t="s">
        <v>2781</v>
      </c>
      <c r="P236" s="6" t="s">
        <v>199</v>
      </c>
      <c r="Q236" s="6" t="s">
        <v>201</v>
      </c>
      <c r="R236" s="6" t="s">
        <v>1</v>
      </c>
      <c r="S236" s="6" t="s">
        <v>199</v>
      </c>
      <c r="T236" s="6" t="s">
        <v>199</v>
      </c>
      <c r="U236" s="6" t="s">
        <v>199</v>
      </c>
      <c r="V236" s="6" t="s">
        <v>199</v>
      </c>
      <c r="W236" s="6" t="s">
        <v>199</v>
      </c>
      <c r="X236" s="6" t="s">
        <v>199</v>
      </c>
      <c r="Y236" s="6" t="s">
        <v>199</v>
      </c>
      <c r="Z236" s="6" t="s">
        <v>199</v>
      </c>
      <c r="AA236" s="6" t="s">
        <v>199</v>
      </c>
      <c r="AB236" s="6" t="s">
        <v>199</v>
      </c>
      <c r="AC236" s="6" t="s">
        <v>199</v>
      </c>
      <c r="AD236" s="6" t="s">
        <v>199</v>
      </c>
      <c r="AE236" s="6" t="s">
        <v>0</v>
      </c>
      <c r="AF236" s="6" t="s">
        <v>199</v>
      </c>
      <c r="AG236" s="6" t="s">
        <v>199</v>
      </c>
      <c r="AH236" s="6" t="s">
        <v>199</v>
      </c>
      <c r="AI236" s="6" t="s">
        <v>199</v>
      </c>
      <c r="AJ236" s="6" t="s">
        <v>199</v>
      </c>
      <c r="AK236" s="6" t="s">
        <v>199</v>
      </c>
      <c r="AL236" s="6" t="s">
        <v>199</v>
      </c>
      <c r="AM236" s="6" t="s">
        <v>199</v>
      </c>
      <c r="AN236" s="6" t="s">
        <v>199</v>
      </c>
      <c r="AO236" s="6" t="s">
        <v>199</v>
      </c>
      <c r="AP236" s="6" t="s">
        <v>199</v>
      </c>
      <c r="AQ236" s="6" t="s">
        <v>199</v>
      </c>
      <c r="AR236" s="6" t="s">
        <v>199</v>
      </c>
      <c r="AS236" s="6" t="s">
        <v>199</v>
      </c>
      <c r="AT236" s="6" t="s">
        <v>199</v>
      </c>
      <c r="AU236" s="6" t="s">
        <v>0</v>
      </c>
      <c r="AV236" s="6" t="s">
        <v>199</v>
      </c>
      <c r="AW236" s="6" t="s">
        <v>199</v>
      </c>
      <c r="AX236" s="6" t="s">
        <v>199</v>
      </c>
      <c r="AY236" s="6" t="s">
        <v>199</v>
      </c>
      <c r="AZ236" s="6" t="s">
        <v>199</v>
      </c>
      <c r="BA236" s="6" t="s">
        <v>199</v>
      </c>
      <c r="BB236" s="6" t="s">
        <v>199</v>
      </c>
      <c r="BC236" s="6" t="s">
        <v>197</v>
      </c>
      <c r="BD236" s="6" t="s">
        <v>199</v>
      </c>
      <c r="BE236" s="6" t="s">
        <v>199</v>
      </c>
      <c r="BF236" s="6" t="s">
        <v>1</v>
      </c>
      <c r="BG236" s="6" t="s">
        <v>199</v>
      </c>
      <c r="BH236" s="6" t="s">
        <v>197</v>
      </c>
      <c r="BI236" s="6" t="s">
        <v>201</v>
      </c>
      <c r="BJ236" s="6" t="s">
        <v>199</v>
      </c>
      <c r="BK236" s="6" t="s">
        <v>199</v>
      </c>
      <c r="BL236" s="6" t="s">
        <v>199</v>
      </c>
      <c r="BM236" s="6" t="s">
        <v>199</v>
      </c>
      <c r="BN236" s="6" t="s">
        <v>201</v>
      </c>
      <c r="BO236" s="6" t="s">
        <v>199</v>
      </c>
    </row>
    <row r="237" spans="1:67" x14ac:dyDescent="0.3">
      <c r="A237" s="6" t="s">
        <v>3157</v>
      </c>
      <c r="B237" s="6" t="s">
        <v>3158</v>
      </c>
      <c r="C237" s="6" t="s">
        <v>3159</v>
      </c>
      <c r="D237" s="6" t="s">
        <v>2498</v>
      </c>
      <c r="E237" s="6" t="s">
        <v>3160</v>
      </c>
      <c r="F237" s="6" t="s">
        <v>3161</v>
      </c>
      <c r="G237" s="6" t="s">
        <v>1774</v>
      </c>
      <c r="H237" s="6" t="s">
        <v>1864</v>
      </c>
      <c r="I237" s="6" t="s">
        <v>2159</v>
      </c>
      <c r="J237" s="6" t="s">
        <v>2025</v>
      </c>
      <c r="K237" s="6" t="s">
        <v>2036</v>
      </c>
      <c r="L237" s="6" t="s">
        <v>1810</v>
      </c>
      <c r="M237" s="6" t="s">
        <v>1704</v>
      </c>
      <c r="N237" s="6" t="s">
        <v>3162</v>
      </c>
      <c r="O237" s="6" t="s">
        <v>2781</v>
      </c>
      <c r="P237" s="6" t="s">
        <v>1936</v>
      </c>
      <c r="Q237" s="6" t="s">
        <v>2297</v>
      </c>
      <c r="R237" s="6" t="s">
        <v>201</v>
      </c>
      <c r="S237" s="6" t="s">
        <v>199</v>
      </c>
      <c r="T237" s="6" t="s">
        <v>199</v>
      </c>
      <c r="U237" s="6" t="s">
        <v>199</v>
      </c>
      <c r="V237" s="6" t="s">
        <v>199</v>
      </c>
      <c r="W237" s="6" t="s">
        <v>199</v>
      </c>
      <c r="X237" s="6" t="s">
        <v>199</v>
      </c>
      <c r="Y237" s="6" t="s">
        <v>0</v>
      </c>
      <c r="Z237" s="6" t="s">
        <v>199</v>
      </c>
      <c r="AA237" s="6" t="s">
        <v>199</v>
      </c>
      <c r="AB237" s="6" t="s">
        <v>199</v>
      </c>
      <c r="AC237" s="6" t="s">
        <v>199</v>
      </c>
      <c r="AD237" s="6" t="s">
        <v>199</v>
      </c>
      <c r="AE237" s="6" t="s">
        <v>199</v>
      </c>
      <c r="AF237" s="6" t="s">
        <v>199</v>
      </c>
      <c r="AG237" s="6" t="s">
        <v>199</v>
      </c>
      <c r="AH237" s="6" t="s">
        <v>199</v>
      </c>
      <c r="AI237" s="6" t="s">
        <v>199</v>
      </c>
      <c r="AJ237" s="6" t="s">
        <v>199</v>
      </c>
      <c r="AK237" s="6" t="s">
        <v>199</v>
      </c>
      <c r="AL237" s="6" t="s">
        <v>199</v>
      </c>
      <c r="AM237" s="6" t="s">
        <v>199</v>
      </c>
      <c r="AN237" s="6" t="s">
        <v>199</v>
      </c>
      <c r="AO237" s="6" t="s">
        <v>199</v>
      </c>
      <c r="AP237" s="6" t="s">
        <v>199</v>
      </c>
      <c r="AQ237" s="6" t="s">
        <v>199</v>
      </c>
      <c r="AR237" s="6" t="s">
        <v>199</v>
      </c>
      <c r="AS237" s="6" t="s">
        <v>199</v>
      </c>
      <c r="AT237" s="6" t="s">
        <v>199</v>
      </c>
      <c r="AU237" s="6" t="s">
        <v>199</v>
      </c>
      <c r="AV237" s="6" t="s">
        <v>199</v>
      </c>
      <c r="AW237" s="6" t="s">
        <v>199</v>
      </c>
      <c r="AX237" s="6" t="s">
        <v>199</v>
      </c>
      <c r="AY237" s="6" t="s">
        <v>199</v>
      </c>
      <c r="AZ237" s="6" t="s">
        <v>199</v>
      </c>
      <c r="BA237" s="6" t="s">
        <v>199</v>
      </c>
      <c r="BB237" s="6" t="s">
        <v>199</v>
      </c>
      <c r="BC237" s="6" t="s">
        <v>199</v>
      </c>
      <c r="BD237" s="6" t="s">
        <v>199</v>
      </c>
      <c r="BE237" s="6" t="s">
        <v>199</v>
      </c>
      <c r="BF237" s="6" t="s">
        <v>200</v>
      </c>
      <c r="BG237" s="6" t="s">
        <v>199</v>
      </c>
      <c r="BH237" s="6" t="s">
        <v>199</v>
      </c>
      <c r="BI237" s="6" t="s">
        <v>200</v>
      </c>
      <c r="BJ237" s="6" t="s">
        <v>199</v>
      </c>
      <c r="BK237" s="6" t="s">
        <v>199</v>
      </c>
      <c r="BL237" s="6" t="s">
        <v>199</v>
      </c>
      <c r="BM237" s="6" t="s">
        <v>199</v>
      </c>
      <c r="BN237" s="6" t="s">
        <v>200</v>
      </c>
      <c r="BO237" s="6" t="s">
        <v>199</v>
      </c>
    </row>
    <row r="238" spans="1:67" x14ac:dyDescent="0.3">
      <c r="A238" s="6" t="s">
        <v>3163</v>
      </c>
      <c r="B238" s="6" t="s">
        <v>3164</v>
      </c>
      <c r="C238" s="6" t="s">
        <v>3165</v>
      </c>
      <c r="D238" s="6" t="s">
        <v>3166</v>
      </c>
      <c r="E238" s="6" t="s">
        <v>3167</v>
      </c>
      <c r="F238" s="6" t="s">
        <v>3168</v>
      </c>
      <c r="G238" s="6" t="s">
        <v>3169</v>
      </c>
      <c r="H238" s="6" t="s">
        <v>1914</v>
      </c>
      <c r="I238" s="6" t="s">
        <v>1823</v>
      </c>
      <c r="J238" s="6" t="s">
        <v>1877</v>
      </c>
      <c r="K238" s="6" t="s">
        <v>1905</v>
      </c>
      <c r="L238" s="6" t="s">
        <v>2280</v>
      </c>
      <c r="M238" s="6" t="s">
        <v>3170</v>
      </c>
      <c r="N238" s="6" t="s">
        <v>3171</v>
      </c>
      <c r="O238" s="6" t="s">
        <v>3172</v>
      </c>
      <c r="P238" s="6" t="s">
        <v>1768</v>
      </c>
      <c r="Q238" s="6" t="s">
        <v>1847</v>
      </c>
      <c r="R238" s="6" t="s">
        <v>1615</v>
      </c>
      <c r="S238" s="6" t="s">
        <v>199</v>
      </c>
      <c r="T238" s="6" t="s">
        <v>199</v>
      </c>
      <c r="U238" s="6" t="s">
        <v>1614</v>
      </c>
      <c r="V238" s="6" t="s">
        <v>199</v>
      </c>
      <c r="W238" s="6" t="s">
        <v>199</v>
      </c>
      <c r="X238" s="6" t="s">
        <v>199</v>
      </c>
      <c r="Y238" s="6" t="s">
        <v>198</v>
      </c>
      <c r="Z238" s="6" t="s">
        <v>199</v>
      </c>
      <c r="AA238" s="6" t="s">
        <v>199</v>
      </c>
      <c r="AB238" s="6" t="s">
        <v>199</v>
      </c>
      <c r="AC238" s="6" t="s">
        <v>199</v>
      </c>
      <c r="AD238" s="6" t="s">
        <v>199</v>
      </c>
      <c r="AE238" s="6" t="s">
        <v>198</v>
      </c>
      <c r="AF238" s="6" t="s">
        <v>199</v>
      </c>
      <c r="AG238" s="6" t="s">
        <v>199</v>
      </c>
      <c r="AH238" s="6" t="s">
        <v>199</v>
      </c>
      <c r="AI238" s="6" t="s">
        <v>0</v>
      </c>
      <c r="AJ238" s="6" t="s">
        <v>199</v>
      </c>
      <c r="AK238" s="6" t="s">
        <v>199</v>
      </c>
      <c r="AL238" s="6" t="s">
        <v>199</v>
      </c>
      <c r="AM238" s="6" t="s">
        <v>199</v>
      </c>
      <c r="AN238" s="6" t="s">
        <v>199</v>
      </c>
      <c r="AO238" s="6" t="s">
        <v>199</v>
      </c>
      <c r="AP238" s="6" t="s">
        <v>199</v>
      </c>
      <c r="AQ238" s="6" t="s">
        <v>199</v>
      </c>
      <c r="AR238" s="6" t="s">
        <v>199</v>
      </c>
      <c r="AS238" s="6" t="s">
        <v>199</v>
      </c>
      <c r="AT238" s="6" t="s">
        <v>199</v>
      </c>
      <c r="AU238" s="6" t="s">
        <v>199</v>
      </c>
      <c r="AV238" s="6" t="s">
        <v>199</v>
      </c>
      <c r="AW238" s="6" t="s">
        <v>199</v>
      </c>
      <c r="AX238" s="6" t="s">
        <v>199</v>
      </c>
      <c r="AY238" s="6" t="s">
        <v>199</v>
      </c>
      <c r="AZ238" s="6" t="s">
        <v>199</v>
      </c>
      <c r="BA238" s="6" t="s">
        <v>199</v>
      </c>
      <c r="BB238" s="6" t="s">
        <v>0</v>
      </c>
      <c r="BC238" s="6" t="s">
        <v>1614</v>
      </c>
      <c r="BD238" s="6" t="s">
        <v>199</v>
      </c>
      <c r="BE238" s="6" t="s">
        <v>199</v>
      </c>
      <c r="BF238" s="6" t="s">
        <v>1710</v>
      </c>
      <c r="BG238" s="6" t="s">
        <v>199</v>
      </c>
      <c r="BH238" s="6" t="s">
        <v>199</v>
      </c>
      <c r="BI238" s="6" t="s">
        <v>1768</v>
      </c>
      <c r="BJ238" s="6" t="s">
        <v>199</v>
      </c>
      <c r="BK238" s="6" t="s">
        <v>199</v>
      </c>
      <c r="BL238" s="6" t="s">
        <v>199</v>
      </c>
      <c r="BM238" s="6" t="s">
        <v>199</v>
      </c>
      <c r="BN238" s="6" t="s">
        <v>1613</v>
      </c>
      <c r="BO238" s="6" t="s">
        <v>199</v>
      </c>
    </row>
    <row r="239" spans="1:67" x14ac:dyDescent="0.3">
      <c r="A239" s="6" t="s">
        <v>3173</v>
      </c>
      <c r="B239" s="6" t="s">
        <v>3174</v>
      </c>
      <c r="C239" s="6" t="s">
        <v>3175</v>
      </c>
      <c r="D239" s="6" t="s">
        <v>3176</v>
      </c>
      <c r="E239" s="6" t="s">
        <v>3177</v>
      </c>
      <c r="F239" s="6" t="s">
        <v>3178</v>
      </c>
      <c r="G239" s="6" t="s">
        <v>3179</v>
      </c>
      <c r="H239" s="6" t="s">
        <v>2023</v>
      </c>
      <c r="I239" s="6" t="s">
        <v>2266</v>
      </c>
      <c r="J239" s="6" t="s">
        <v>1843</v>
      </c>
      <c r="K239" s="6" t="s">
        <v>2266</v>
      </c>
      <c r="L239" s="6" t="s">
        <v>2044</v>
      </c>
      <c r="M239" s="6" t="s">
        <v>2174</v>
      </c>
      <c r="N239" s="6" t="s">
        <v>3180</v>
      </c>
      <c r="O239" s="6" t="s">
        <v>1731</v>
      </c>
      <c r="P239" s="6" t="s">
        <v>1768</v>
      </c>
      <c r="Q239" s="6" t="s">
        <v>1765</v>
      </c>
      <c r="R239" s="6" t="s">
        <v>1614</v>
      </c>
      <c r="S239" s="6" t="s">
        <v>199</v>
      </c>
      <c r="T239" s="6" t="s">
        <v>199</v>
      </c>
      <c r="U239" s="6" t="s">
        <v>199</v>
      </c>
      <c r="V239" s="6" t="s">
        <v>199</v>
      </c>
      <c r="W239" s="6" t="s">
        <v>199</v>
      </c>
      <c r="X239" s="6" t="s">
        <v>199</v>
      </c>
      <c r="Y239" s="6" t="s">
        <v>199</v>
      </c>
      <c r="Z239" s="6" t="s">
        <v>199</v>
      </c>
      <c r="AA239" s="6" t="s">
        <v>199</v>
      </c>
      <c r="AB239" s="6" t="s">
        <v>199</v>
      </c>
      <c r="AC239" s="6" t="s">
        <v>199</v>
      </c>
      <c r="AD239" s="6" t="s">
        <v>199</v>
      </c>
      <c r="AE239" s="6" t="s">
        <v>199</v>
      </c>
      <c r="AF239" s="6" t="s">
        <v>199</v>
      </c>
      <c r="AG239" s="6" t="s">
        <v>199</v>
      </c>
      <c r="AH239" s="6" t="s">
        <v>199</v>
      </c>
      <c r="AI239" s="6" t="s">
        <v>199</v>
      </c>
      <c r="AJ239" s="6" t="s">
        <v>199</v>
      </c>
      <c r="AK239" s="6" t="s">
        <v>199</v>
      </c>
      <c r="AL239" s="6" t="s">
        <v>199</v>
      </c>
      <c r="AM239" s="6" t="s">
        <v>199</v>
      </c>
      <c r="AN239" s="6" t="s">
        <v>199</v>
      </c>
      <c r="AO239" s="6" t="s">
        <v>199</v>
      </c>
      <c r="AP239" s="6" t="s">
        <v>199</v>
      </c>
      <c r="AQ239" s="6" t="s">
        <v>199</v>
      </c>
      <c r="AR239" s="6" t="s">
        <v>199</v>
      </c>
      <c r="AS239" s="6" t="s">
        <v>199</v>
      </c>
      <c r="AT239" s="6" t="s">
        <v>199</v>
      </c>
      <c r="AU239" s="6" t="s">
        <v>199</v>
      </c>
      <c r="AV239" s="6" t="s">
        <v>199</v>
      </c>
      <c r="AW239" s="6" t="s">
        <v>199</v>
      </c>
      <c r="AX239" s="6" t="s">
        <v>199</v>
      </c>
      <c r="AY239" s="6" t="s">
        <v>199</v>
      </c>
      <c r="AZ239" s="6" t="s">
        <v>199</v>
      </c>
      <c r="BA239" s="6" t="s">
        <v>199</v>
      </c>
      <c r="BB239" s="6" t="s">
        <v>199</v>
      </c>
      <c r="BC239" s="6" t="s">
        <v>199</v>
      </c>
      <c r="BD239" s="6" t="s">
        <v>199</v>
      </c>
      <c r="BE239" s="6" t="s">
        <v>199</v>
      </c>
      <c r="BF239" s="6" t="s">
        <v>198</v>
      </c>
      <c r="BG239" s="6" t="s">
        <v>199</v>
      </c>
      <c r="BH239" s="6" t="s">
        <v>199</v>
      </c>
      <c r="BI239" s="6" t="s">
        <v>198</v>
      </c>
      <c r="BJ239" s="6" t="s">
        <v>199</v>
      </c>
      <c r="BK239" s="6" t="s">
        <v>199</v>
      </c>
      <c r="BL239" s="6" t="s">
        <v>199</v>
      </c>
      <c r="BM239" s="6" t="s">
        <v>199</v>
      </c>
      <c r="BN239" s="6" t="s">
        <v>198</v>
      </c>
      <c r="BO239" s="6" t="s">
        <v>199</v>
      </c>
    </row>
    <row r="240" spans="1:67" x14ac:dyDescent="0.3">
      <c r="A240" s="6" t="s">
        <v>3181</v>
      </c>
      <c r="B240" s="6" t="s">
        <v>3182</v>
      </c>
      <c r="C240" s="6" t="s">
        <v>3183</v>
      </c>
      <c r="D240" s="6" t="s">
        <v>3184</v>
      </c>
      <c r="E240" s="6" t="s">
        <v>3185</v>
      </c>
      <c r="F240" s="6" t="s">
        <v>2988</v>
      </c>
      <c r="G240" s="6" t="s">
        <v>2832</v>
      </c>
      <c r="H240" s="6" t="s">
        <v>1750</v>
      </c>
      <c r="I240" s="6" t="s">
        <v>1812</v>
      </c>
      <c r="J240" s="6" t="s">
        <v>1844</v>
      </c>
      <c r="K240" s="6" t="s">
        <v>1905</v>
      </c>
      <c r="L240" s="6" t="s">
        <v>2815</v>
      </c>
      <c r="M240" s="6" t="s">
        <v>1722</v>
      </c>
      <c r="N240" s="6" t="s">
        <v>3186</v>
      </c>
      <c r="O240" s="6" t="s">
        <v>2051</v>
      </c>
      <c r="P240" s="6" t="s">
        <v>200</v>
      </c>
      <c r="Q240" s="6" t="s">
        <v>2036</v>
      </c>
      <c r="R240" s="6" t="s">
        <v>1768</v>
      </c>
      <c r="S240" s="6" t="s">
        <v>199</v>
      </c>
      <c r="T240" s="6" t="s">
        <v>199</v>
      </c>
      <c r="U240" s="6" t="s">
        <v>1</v>
      </c>
      <c r="V240" s="6" t="s">
        <v>199</v>
      </c>
      <c r="W240" s="6" t="s">
        <v>199</v>
      </c>
      <c r="X240" s="6" t="s">
        <v>1</v>
      </c>
      <c r="Y240" s="6" t="s">
        <v>1</v>
      </c>
      <c r="Z240" s="6" t="s">
        <v>0</v>
      </c>
      <c r="AA240" s="6" t="s">
        <v>199</v>
      </c>
      <c r="AB240" s="6" t="s">
        <v>199</v>
      </c>
      <c r="AC240" s="6" t="s">
        <v>199</v>
      </c>
      <c r="AD240" s="6" t="s">
        <v>199</v>
      </c>
      <c r="AE240" s="6" t="s">
        <v>1</v>
      </c>
      <c r="AF240" s="6" t="s">
        <v>199</v>
      </c>
      <c r="AG240" s="6" t="s">
        <v>199</v>
      </c>
      <c r="AH240" s="6" t="s">
        <v>199</v>
      </c>
      <c r="AI240" s="6" t="s">
        <v>0</v>
      </c>
      <c r="AJ240" s="6" t="s">
        <v>199</v>
      </c>
      <c r="AK240" s="6" t="s">
        <v>199</v>
      </c>
      <c r="AL240" s="6" t="s">
        <v>199</v>
      </c>
      <c r="AM240" s="6" t="s">
        <v>199</v>
      </c>
      <c r="AN240" s="6" t="s">
        <v>199</v>
      </c>
      <c r="AO240" s="6" t="s">
        <v>199</v>
      </c>
      <c r="AP240" s="6" t="s">
        <v>199</v>
      </c>
      <c r="AQ240" s="6" t="s">
        <v>199</v>
      </c>
      <c r="AR240" s="6" t="s">
        <v>199</v>
      </c>
      <c r="AS240" s="6" t="s">
        <v>199</v>
      </c>
      <c r="AT240" s="6" t="s">
        <v>199</v>
      </c>
      <c r="AU240" s="6" t="s">
        <v>199</v>
      </c>
      <c r="AV240" s="6" t="s">
        <v>199</v>
      </c>
      <c r="AW240" s="6" t="s">
        <v>199</v>
      </c>
      <c r="AX240" s="6" t="s">
        <v>199</v>
      </c>
      <c r="AY240" s="6" t="s">
        <v>199</v>
      </c>
      <c r="AZ240" s="6" t="s">
        <v>199</v>
      </c>
      <c r="BA240" s="6" t="s">
        <v>199</v>
      </c>
      <c r="BB240" s="6" t="s">
        <v>199</v>
      </c>
      <c r="BC240" s="6" t="s">
        <v>1</v>
      </c>
      <c r="BD240" s="6" t="s">
        <v>199</v>
      </c>
      <c r="BE240" s="6" t="s">
        <v>199</v>
      </c>
      <c r="BF240" s="6" t="s">
        <v>1879</v>
      </c>
      <c r="BG240" s="6" t="s">
        <v>199</v>
      </c>
      <c r="BH240" s="6" t="s">
        <v>199</v>
      </c>
      <c r="BI240" s="6" t="s">
        <v>1879</v>
      </c>
      <c r="BJ240" s="6" t="s">
        <v>199</v>
      </c>
      <c r="BK240" s="6" t="s">
        <v>199</v>
      </c>
      <c r="BL240" s="6" t="s">
        <v>199</v>
      </c>
      <c r="BM240" s="6" t="s">
        <v>199</v>
      </c>
      <c r="BN240" s="6" t="s">
        <v>1710</v>
      </c>
      <c r="BO240" s="6" t="s">
        <v>199</v>
      </c>
    </row>
    <row r="241" spans="1:67" x14ac:dyDescent="0.3">
      <c r="A241" s="6" t="s">
        <v>3187</v>
      </c>
      <c r="B241" s="6" t="s">
        <v>1881</v>
      </c>
      <c r="C241" s="6" t="s">
        <v>3188</v>
      </c>
      <c r="D241" s="6" t="s">
        <v>3189</v>
      </c>
      <c r="E241" s="6" t="s">
        <v>3190</v>
      </c>
      <c r="F241" s="6" t="s">
        <v>3002</v>
      </c>
      <c r="G241" s="6" t="s">
        <v>3092</v>
      </c>
      <c r="H241" s="6" t="s">
        <v>1750</v>
      </c>
      <c r="I241" s="6" t="s">
        <v>1720</v>
      </c>
      <c r="J241" s="6" t="s">
        <v>1859</v>
      </c>
      <c r="K241" s="6" t="s">
        <v>2036</v>
      </c>
      <c r="L241" s="6" t="s">
        <v>3012</v>
      </c>
      <c r="M241" s="6" t="s">
        <v>1704</v>
      </c>
      <c r="N241" s="6" t="s">
        <v>3191</v>
      </c>
      <c r="O241" s="6" t="s">
        <v>3172</v>
      </c>
      <c r="P241" s="6" t="s">
        <v>198</v>
      </c>
      <c r="Q241" s="6" t="s">
        <v>1895</v>
      </c>
      <c r="R241" s="6" t="s">
        <v>201</v>
      </c>
      <c r="S241" s="6" t="s">
        <v>199</v>
      </c>
      <c r="T241" s="6" t="s">
        <v>199</v>
      </c>
      <c r="U241" s="6" t="s">
        <v>1</v>
      </c>
      <c r="V241" s="6" t="s">
        <v>199</v>
      </c>
      <c r="W241" s="6" t="s">
        <v>199</v>
      </c>
      <c r="X241" s="6" t="s">
        <v>1</v>
      </c>
      <c r="Y241" s="6" t="s">
        <v>1</v>
      </c>
      <c r="Z241" s="6" t="s">
        <v>199</v>
      </c>
      <c r="AA241" s="6" t="s">
        <v>199</v>
      </c>
      <c r="AB241" s="6" t="s">
        <v>199</v>
      </c>
      <c r="AC241" s="6" t="s">
        <v>199</v>
      </c>
      <c r="AD241" s="6" t="s">
        <v>199</v>
      </c>
      <c r="AE241" s="6" t="s">
        <v>1</v>
      </c>
      <c r="AF241" s="6" t="s">
        <v>199</v>
      </c>
      <c r="AG241" s="6" t="s">
        <v>199</v>
      </c>
      <c r="AH241" s="6" t="s">
        <v>199</v>
      </c>
      <c r="AI241" s="6" t="s">
        <v>199</v>
      </c>
      <c r="AJ241" s="6" t="s">
        <v>199</v>
      </c>
      <c r="AK241" s="6" t="s">
        <v>199</v>
      </c>
      <c r="AL241" s="6" t="s">
        <v>199</v>
      </c>
      <c r="AM241" s="6" t="s">
        <v>199</v>
      </c>
      <c r="AN241" s="6" t="s">
        <v>199</v>
      </c>
      <c r="AO241" s="6" t="s">
        <v>199</v>
      </c>
      <c r="AP241" s="6" t="s">
        <v>199</v>
      </c>
      <c r="AQ241" s="6" t="s">
        <v>199</v>
      </c>
      <c r="AR241" s="6" t="s">
        <v>199</v>
      </c>
      <c r="AS241" s="6" t="s">
        <v>199</v>
      </c>
      <c r="AT241" s="6" t="s">
        <v>199</v>
      </c>
      <c r="AU241" s="6" t="s">
        <v>199</v>
      </c>
      <c r="AV241" s="6" t="s">
        <v>199</v>
      </c>
      <c r="AW241" s="6" t="s">
        <v>199</v>
      </c>
      <c r="AX241" s="6" t="s">
        <v>199</v>
      </c>
      <c r="AY241" s="6" t="s">
        <v>199</v>
      </c>
      <c r="AZ241" s="6" t="s">
        <v>199</v>
      </c>
      <c r="BA241" s="6" t="s">
        <v>199</v>
      </c>
      <c r="BB241" s="6" t="s">
        <v>199</v>
      </c>
      <c r="BC241" s="6" t="s">
        <v>1</v>
      </c>
      <c r="BD241" s="6" t="s">
        <v>199</v>
      </c>
      <c r="BE241" s="6" t="s">
        <v>199</v>
      </c>
      <c r="BF241" s="6" t="s">
        <v>1701</v>
      </c>
      <c r="BG241" s="6" t="s">
        <v>199</v>
      </c>
      <c r="BH241" s="6" t="s">
        <v>199</v>
      </c>
      <c r="BI241" s="6" t="s">
        <v>1701</v>
      </c>
      <c r="BJ241" s="6" t="s">
        <v>199</v>
      </c>
      <c r="BK241" s="6" t="s">
        <v>199</v>
      </c>
      <c r="BL241" s="6" t="s">
        <v>199</v>
      </c>
      <c r="BM241" s="6" t="s">
        <v>199</v>
      </c>
      <c r="BN241" s="6" t="s">
        <v>1768</v>
      </c>
      <c r="BO241" s="6" t="s">
        <v>199</v>
      </c>
    </row>
    <row r="242" spans="1:67" x14ac:dyDescent="0.3">
      <c r="A242" s="6" t="s">
        <v>3192</v>
      </c>
      <c r="B242" s="6" t="s">
        <v>3193</v>
      </c>
      <c r="C242" s="6" t="s">
        <v>3194</v>
      </c>
      <c r="D242" s="6" t="s">
        <v>3094</v>
      </c>
      <c r="E242" s="6" t="s">
        <v>2640</v>
      </c>
      <c r="F242" s="6" t="s">
        <v>3195</v>
      </c>
      <c r="G242" s="6" t="s">
        <v>2437</v>
      </c>
      <c r="H242" s="6" t="s">
        <v>2060</v>
      </c>
      <c r="I242" s="6" t="s">
        <v>1765</v>
      </c>
      <c r="J242" s="6" t="s">
        <v>2458</v>
      </c>
      <c r="K242" s="6" t="s">
        <v>2036</v>
      </c>
      <c r="L242" s="6" t="s">
        <v>2411</v>
      </c>
      <c r="M242" s="6" t="s">
        <v>1878</v>
      </c>
      <c r="N242" s="6" t="s">
        <v>3196</v>
      </c>
      <c r="O242" s="6" t="s">
        <v>2158</v>
      </c>
      <c r="P242" s="6" t="s">
        <v>197</v>
      </c>
      <c r="Q242" s="6" t="s">
        <v>2016</v>
      </c>
      <c r="R242" s="6" t="s">
        <v>1614</v>
      </c>
      <c r="S242" s="6" t="s">
        <v>199</v>
      </c>
      <c r="T242" s="6" t="s">
        <v>199</v>
      </c>
      <c r="U242" s="6" t="s">
        <v>0</v>
      </c>
      <c r="V242" s="6" t="s">
        <v>199</v>
      </c>
      <c r="W242" s="6" t="s">
        <v>199</v>
      </c>
      <c r="X242" s="6" t="s">
        <v>199</v>
      </c>
      <c r="Y242" s="6" t="s">
        <v>0</v>
      </c>
      <c r="Z242" s="6" t="s">
        <v>199</v>
      </c>
      <c r="AA242" s="6" t="s">
        <v>199</v>
      </c>
      <c r="AB242" s="6" t="s">
        <v>199</v>
      </c>
      <c r="AC242" s="6" t="s">
        <v>199</v>
      </c>
      <c r="AD242" s="6" t="s">
        <v>199</v>
      </c>
      <c r="AE242" s="6" t="s">
        <v>1</v>
      </c>
      <c r="AF242" s="6" t="s">
        <v>199</v>
      </c>
      <c r="AG242" s="6" t="s">
        <v>199</v>
      </c>
      <c r="AH242" s="6" t="s">
        <v>199</v>
      </c>
      <c r="AI242" s="6" t="s">
        <v>199</v>
      </c>
      <c r="AJ242" s="6" t="s">
        <v>199</v>
      </c>
      <c r="AK242" s="6" t="s">
        <v>199</v>
      </c>
      <c r="AL242" s="6" t="s">
        <v>199</v>
      </c>
      <c r="AM242" s="6" t="s">
        <v>199</v>
      </c>
      <c r="AN242" s="6" t="s">
        <v>199</v>
      </c>
      <c r="AO242" s="6" t="s">
        <v>199</v>
      </c>
      <c r="AP242" s="6" t="s">
        <v>199</v>
      </c>
      <c r="AQ242" s="6" t="s">
        <v>199</v>
      </c>
      <c r="AR242" s="6" t="s">
        <v>199</v>
      </c>
      <c r="AS242" s="6" t="s">
        <v>199</v>
      </c>
      <c r="AT242" s="6" t="s">
        <v>199</v>
      </c>
      <c r="AU242" s="6" t="s">
        <v>199</v>
      </c>
      <c r="AV242" s="6" t="s">
        <v>199</v>
      </c>
      <c r="AW242" s="6" t="s">
        <v>199</v>
      </c>
      <c r="AX242" s="6" t="s">
        <v>199</v>
      </c>
      <c r="AY242" s="6" t="s">
        <v>199</v>
      </c>
      <c r="AZ242" s="6" t="s">
        <v>199</v>
      </c>
      <c r="BA242" s="6" t="s">
        <v>199</v>
      </c>
      <c r="BB242" s="6" t="s">
        <v>199</v>
      </c>
      <c r="BC242" s="6" t="s">
        <v>0</v>
      </c>
      <c r="BD242" s="6" t="s">
        <v>199</v>
      </c>
      <c r="BE242" s="6" t="s">
        <v>199</v>
      </c>
      <c r="BF242" s="6" t="s">
        <v>1</v>
      </c>
      <c r="BG242" s="6" t="s">
        <v>199</v>
      </c>
      <c r="BH242" s="6" t="s">
        <v>199</v>
      </c>
      <c r="BI242" s="6" t="s">
        <v>1</v>
      </c>
      <c r="BJ242" s="6" t="s">
        <v>199</v>
      </c>
      <c r="BK242" s="6" t="s">
        <v>199</v>
      </c>
      <c r="BL242" s="6" t="s">
        <v>199</v>
      </c>
      <c r="BM242" s="6" t="s">
        <v>199</v>
      </c>
      <c r="BN242" s="6" t="s">
        <v>1</v>
      </c>
      <c r="BO242" s="6" t="s">
        <v>199</v>
      </c>
    </row>
    <row r="243" spans="1:67" x14ac:dyDescent="0.3">
      <c r="A243" s="6" t="s">
        <v>3197</v>
      </c>
      <c r="B243" s="6" t="s">
        <v>3198</v>
      </c>
      <c r="C243" s="6" t="s">
        <v>3199</v>
      </c>
      <c r="D243" s="6" t="s">
        <v>1</v>
      </c>
      <c r="E243" s="6" t="s">
        <v>1</v>
      </c>
      <c r="F243" s="6" t="s">
        <v>3178</v>
      </c>
      <c r="G243" s="6" t="s">
        <v>1708</v>
      </c>
      <c r="H243" s="6" t="s">
        <v>1708</v>
      </c>
      <c r="I243" s="6" t="s">
        <v>199</v>
      </c>
      <c r="J243" s="6" t="s">
        <v>199</v>
      </c>
      <c r="K243" s="6" t="s">
        <v>1833</v>
      </c>
      <c r="L243" s="6" t="s">
        <v>1723</v>
      </c>
      <c r="M243" s="6" t="s">
        <v>1756</v>
      </c>
      <c r="N243" s="6" t="s">
        <v>1708</v>
      </c>
      <c r="O243" s="6" t="s">
        <v>2158</v>
      </c>
      <c r="P243" s="6" t="s">
        <v>199</v>
      </c>
      <c r="Q243" s="6" t="s">
        <v>199</v>
      </c>
      <c r="R243" s="6" t="s">
        <v>199</v>
      </c>
      <c r="S243" s="6" t="s">
        <v>199</v>
      </c>
      <c r="T243" s="6" t="s">
        <v>199</v>
      </c>
      <c r="U243" s="6" t="s">
        <v>199</v>
      </c>
      <c r="V243" s="6" t="s">
        <v>199</v>
      </c>
      <c r="W243" s="6" t="s">
        <v>199</v>
      </c>
      <c r="X243" s="6" t="s">
        <v>199</v>
      </c>
      <c r="Y243" s="6" t="s">
        <v>0</v>
      </c>
      <c r="Z243" s="6" t="s">
        <v>199</v>
      </c>
      <c r="AA243" s="6" t="s">
        <v>199</v>
      </c>
      <c r="AB243" s="6" t="s">
        <v>199</v>
      </c>
      <c r="AC243" s="6" t="s">
        <v>199</v>
      </c>
      <c r="AD243" s="6" t="s">
        <v>199</v>
      </c>
      <c r="AE243" s="6" t="s">
        <v>199</v>
      </c>
      <c r="AF243" s="6" t="s">
        <v>199</v>
      </c>
      <c r="AG243" s="6" t="s">
        <v>199</v>
      </c>
      <c r="AH243" s="6" t="s">
        <v>199</v>
      </c>
      <c r="AI243" s="6" t="s">
        <v>199</v>
      </c>
      <c r="AJ243" s="6" t="s">
        <v>199</v>
      </c>
      <c r="AK243" s="6" t="s">
        <v>199</v>
      </c>
      <c r="AL243" s="6" t="s">
        <v>199</v>
      </c>
      <c r="AM243" s="6" t="s">
        <v>199</v>
      </c>
      <c r="AN243" s="6" t="s">
        <v>199</v>
      </c>
      <c r="AO243" s="6" t="s">
        <v>199</v>
      </c>
      <c r="AP243" s="6" t="s">
        <v>199</v>
      </c>
      <c r="AQ243" s="6" t="s">
        <v>199</v>
      </c>
      <c r="AR243" s="6" t="s">
        <v>199</v>
      </c>
      <c r="AS243" s="6" t="s">
        <v>199</v>
      </c>
      <c r="AT243" s="6" t="s">
        <v>199</v>
      </c>
      <c r="AU243" s="6" t="s">
        <v>199</v>
      </c>
      <c r="AV243" s="6" t="s">
        <v>199</v>
      </c>
      <c r="AW243" s="6" t="s">
        <v>199</v>
      </c>
      <c r="AX243" s="6" t="s">
        <v>199</v>
      </c>
      <c r="AY243" s="6" t="s">
        <v>199</v>
      </c>
      <c r="AZ243" s="6" t="s">
        <v>199</v>
      </c>
      <c r="BA243" s="6" t="s">
        <v>199</v>
      </c>
      <c r="BB243" s="6" t="s">
        <v>199</v>
      </c>
      <c r="BC243" s="6" t="s">
        <v>199</v>
      </c>
      <c r="BD243" s="6" t="s">
        <v>199</v>
      </c>
      <c r="BE243" s="6" t="s">
        <v>199</v>
      </c>
      <c r="BF243" s="6" t="s">
        <v>200</v>
      </c>
      <c r="BG243" s="6" t="s">
        <v>199</v>
      </c>
      <c r="BH243" s="6" t="s">
        <v>199</v>
      </c>
      <c r="BI243" s="6" t="s">
        <v>201</v>
      </c>
      <c r="BJ243" s="6" t="s">
        <v>199</v>
      </c>
      <c r="BK243" s="6" t="s">
        <v>199</v>
      </c>
      <c r="BL243" s="6" t="s">
        <v>199</v>
      </c>
      <c r="BM243" s="6" t="s">
        <v>199</v>
      </c>
      <c r="BN243" s="6" t="s">
        <v>197</v>
      </c>
      <c r="BO243" s="6" t="s">
        <v>199</v>
      </c>
    </row>
    <row r="244" spans="1:67" x14ac:dyDescent="0.3">
      <c r="A244" s="6" t="s">
        <v>3200</v>
      </c>
      <c r="B244" s="6" t="s">
        <v>1707</v>
      </c>
      <c r="C244" s="6" t="s">
        <v>1707</v>
      </c>
      <c r="D244" s="6" t="s">
        <v>199</v>
      </c>
      <c r="E244" s="6" t="s">
        <v>199</v>
      </c>
      <c r="F244" s="6" t="s">
        <v>199</v>
      </c>
      <c r="G244" s="6" t="s">
        <v>1708</v>
      </c>
      <c r="H244" s="6" t="s">
        <v>1708</v>
      </c>
      <c r="I244" s="6" t="s">
        <v>199</v>
      </c>
      <c r="J244" s="6" t="s">
        <v>199</v>
      </c>
      <c r="K244" s="6" t="s">
        <v>1953</v>
      </c>
      <c r="L244" s="6" t="s">
        <v>2016</v>
      </c>
      <c r="M244" s="6" t="s">
        <v>199</v>
      </c>
      <c r="N244" s="6" t="s">
        <v>1708</v>
      </c>
      <c r="O244" s="6" t="s">
        <v>2158</v>
      </c>
      <c r="P244" s="6" t="s">
        <v>199</v>
      </c>
      <c r="Q244" s="6" t="s">
        <v>199</v>
      </c>
      <c r="R244" s="6" t="s">
        <v>199</v>
      </c>
      <c r="S244" s="6" t="s">
        <v>199</v>
      </c>
      <c r="T244" s="6" t="s">
        <v>199</v>
      </c>
      <c r="U244" s="6" t="s">
        <v>199</v>
      </c>
      <c r="V244" s="6" t="s">
        <v>199</v>
      </c>
      <c r="W244" s="6" t="s">
        <v>199</v>
      </c>
      <c r="X244" s="6" t="s">
        <v>199</v>
      </c>
      <c r="Y244" s="6" t="s">
        <v>199</v>
      </c>
      <c r="Z244" s="6" t="s">
        <v>199</v>
      </c>
      <c r="AA244" s="6" t="s">
        <v>199</v>
      </c>
      <c r="AB244" s="6" t="s">
        <v>199</v>
      </c>
      <c r="AC244" s="6" t="s">
        <v>199</v>
      </c>
      <c r="AD244" s="6" t="s">
        <v>199</v>
      </c>
      <c r="AE244" s="6" t="s">
        <v>199</v>
      </c>
      <c r="AF244" s="6" t="s">
        <v>199</v>
      </c>
      <c r="AG244" s="6" t="s">
        <v>199</v>
      </c>
      <c r="AH244" s="6" t="s">
        <v>199</v>
      </c>
      <c r="AI244" s="6" t="s">
        <v>199</v>
      </c>
      <c r="AJ244" s="6" t="s">
        <v>199</v>
      </c>
      <c r="AK244" s="6" t="s">
        <v>199</v>
      </c>
      <c r="AL244" s="6" t="s">
        <v>199</v>
      </c>
      <c r="AM244" s="6" t="s">
        <v>199</v>
      </c>
      <c r="AN244" s="6" t="s">
        <v>199</v>
      </c>
      <c r="AO244" s="6" t="s">
        <v>199</v>
      </c>
      <c r="AP244" s="6" t="s">
        <v>199</v>
      </c>
      <c r="AQ244" s="6" t="s">
        <v>199</v>
      </c>
      <c r="AR244" s="6" t="s">
        <v>199</v>
      </c>
      <c r="AS244" s="6" t="s">
        <v>199</v>
      </c>
      <c r="AT244" s="6" t="s">
        <v>199</v>
      </c>
      <c r="AU244" s="6" t="s">
        <v>199</v>
      </c>
      <c r="AV244" s="6" t="s">
        <v>199</v>
      </c>
      <c r="AW244" s="6" t="s">
        <v>199</v>
      </c>
      <c r="AX244" s="6" t="s">
        <v>199</v>
      </c>
      <c r="AY244" s="6" t="s">
        <v>199</v>
      </c>
      <c r="AZ244" s="6" t="s">
        <v>199</v>
      </c>
      <c r="BA244" s="6" t="s">
        <v>199</v>
      </c>
      <c r="BB244" s="6" t="s">
        <v>199</v>
      </c>
      <c r="BC244" s="6" t="s">
        <v>199</v>
      </c>
      <c r="BD244" s="6" t="s">
        <v>199</v>
      </c>
      <c r="BE244" s="6" t="s">
        <v>199</v>
      </c>
      <c r="BF244" s="6" t="s">
        <v>199</v>
      </c>
      <c r="BG244" s="6" t="s">
        <v>199</v>
      </c>
      <c r="BH244" s="6" t="s">
        <v>199</v>
      </c>
      <c r="BI244" s="6" t="s">
        <v>199</v>
      </c>
      <c r="BJ244" s="6" t="s">
        <v>199</v>
      </c>
      <c r="BK244" s="6" t="s">
        <v>199</v>
      </c>
      <c r="BL244" s="6" t="s">
        <v>199</v>
      </c>
      <c r="BM244" s="6" t="s">
        <v>199</v>
      </c>
      <c r="BN244" s="6" t="s">
        <v>199</v>
      </c>
      <c r="BO244" s="6" t="s">
        <v>199</v>
      </c>
    </row>
    <row r="245" spans="1:67" x14ac:dyDescent="0.3">
      <c r="A245" s="6" t="s">
        <v>3201</v>
      </c>
      <c r="B245" s="6" t="s">
        <v>3202</v>
      </c>
      <c r="C245" s="6" t="s">
        <v>3203</v>
      </c>
      <c r="D245" s="6" t="s">
        <v>3204</v>
      </c>
      <c r="E245" s="6" t="s">
        <v>3205</v>
      </c>
      <c r="F245" s="6" t="s">
        <v>1696</v>
      </c>
      <c r="G245" s="6" t="s">
        <v>2437</v>
      </c>
      <c r="H245" s="6" t="s">
        <v>2520</v>
      </c>
      <c r="I245" s="6" t="s">
        <v>1785</v>
      </c>
      <c r="J245" s="6" t="s">
        <v>2075</v>
      </c>
      <c r="K245" s="6" t="s">
        <v>2005</v>
      </c>
      <c r="L245" s="6" t="s">
        <v>2297</v>
      </c>
      <c r="M245" s="6" t="s">
        <v>2362</v>
      </c>
      <c r="N245" s="6" t="s">
        <v>3206</v>
      </c>
      <c r="O245" s="6" t="s">
        <v>2183</v>
      </c>
      <c r="P245" s="6" t="s">
        <v>1709</v>
      </c>
      <c r="Q245" s="6" t="s">
        <v>1895</v>
      </c>
      <c r="R245" s="6" t="s">
        <v>198</v>
      </c>
      <c r="S245" s="6" t="s">
        <v>199</v>
      </c>
      <c r="T245" s="6" t="s">
        <v>199</v>
      </c>
      <c r="U245" s="6" t="s">
        <v>199</v>
      </c>
      <c r="V245" s="6" t="s">
        <v>199</v>
      </c>
      <c r="W245" s="6" t="s">
        <v>199</v>
      </c>
      <c r="X245" s="6" t="s">
        <v>199</v>
      </c>
      <c r="Y245" s="6" t="s">
        <v>199</v>
      </c>
      <c r="Z245" s="6" t="s">
        <v>199</v>
      </c>
      <c r="AA245" s="6" t="s">
        <v>199</v>
      </c>
      <c r="AB245" s="6" t="s">
        <v>199</v>
      </c>
      <c r="AC245" s="6" t="s">
        <v>199</v>
      </c>
      <c r="AD245" s="6" t="s">
        <v>199</v>
      </c>
      <c r="AE245" s="6" t="s">
        <v>199</v>
      </c>
      <c r="AF245" s="6" t="s">
        <v>199</v>
      </c>
      <c r="AG245" s="6" t="s">
        <v>199</v>
      </c>
      <c r="AH245" s="6" t="s">
        <v>199</v>
      </c>
      <c r="AI245" s="6" t="s">
        <v>199</v>
      </c>
      <c r="AJ245" s="6" t="s">
        <v>199</v>
      </c>
      <c r="AK245" s="6" t="s">
        <v>199</v>
      </c>
      <c r="AL245" s="6" t="s">
        <v>199</v>
      </c>
      <c r="AM245" s="6" t="s">
        <v>199</v>
      </c>
      <c r="AN245" s="6" t="s">
        <v>199</v>
      </c>
      <c r="AO245" s="6" t="s">
        <v>199</v>
      </c>
      <c r="AP245" s="6" t="s">
        <v>199</v>
      </c>
      <c r="AQ245" s="6" t="s">
        <v>199</v>
      </c>
      <c r="AR245" s="6" t="s">
        <v>199</v>
      </c>
      <c r="AS245" s="6" t="s">
        <v>199</v>
      </c>
      <c r="AT245" s="6" t="s">
        <v>199</v>
      </c>
      <c r="AU245" s="6" t="s">
        <v>199</v>
      </c>
      <c r="AV245" s="6" t="s">
        <v>199</v>
      </c>
      <c r="AW245" s="6" t="s">
        <v>199</v>
      </c>
      <c r="AX245" s="6" t="s">
        <v>199</v>
      </c>
      <c r="AY245" s="6" t="s">
        <v>199</v>
      </c>
      <c r="AZ245" s="6" t="s">
        <v>199</v>
      </c>
      <c r="BA245" s="6" t="s">
        <v>199</v>
      </c>
      <c r="BB245" s="6" t="s">
        <v>199</v>
      </c>
      <c r="BC245" s="6" t="s">
        <v>199</v>
      </c>
      <c r="BD245" s="6" t="s">
        <v>199</v>
      </c>
      <c r="BE245" s="6" t="s">
        <v>199</v>
      </c>
      <c r="BF245" s="6" t="s">
        <v>197</v>
      </c>
      <c r="BG245" s="6" t="s">
        <v>199</v>
      </c>
      <c r="BH245" s="6" t="s">
        <v>199</v>
      </c>
      <c r="BI245" s="6" t="s">
        <v>197</v>
      </c>
      <c r="BJ245" s="6" t="s">
        <v>199</v>
      </c>
      <c r="BK245" s="6" t="s">
        <v>199</v>
      </c>
      <c r="BL245" s="6" t="s">
        <v>199</v>
      </c>
      <c r="BM245" s="6" t="s">
        <v>199</v>
      </c>
      <c r="BN245" s="6" t="s">
        <v>198</v>
      </c>
      <c r="BO245" s="6" t="s">
        <v>199</v>
      </c>
    </row>
    <row r="246" spans="1:67" x14ac:dyDescent="0.3">
      <c r="A246" s="6" t="s">
        <v>3207</v>
      </c>
      <c r="B246" s="6" t="s">
        <v>3208</v>
      </c>
      <c r="C246" s="6" t="s">
        <v>3209</v>
      </c>
      <c r="D246" s="6" t="s">
        <v>3054</v>
      </c>
      <c r="E246" s="6" t="s">
        <v>3210</v>
      </c>
      <c r="F246" s="6" t="s">
        <v>2940</v>
      </c>
      <c r="G246" s="6" t="s">
        <v>2842</v>
      </c>
      <c r="H246" s="6" t="s">
        <v>1855</v>
      </c>
      <c r="I246" s="6" t="s">
        <v>1875</v>
      </c>
      <c r="J246" s="6" t="s">
        <v>1965</v>
      </c>
      <c r="K246" s="6" t="s">
        <v>1875</v>
      </c>
      <c r="L246" s="6" t="s">
        <v>3116</v>
      </c>
      <c r="M246" s="6" t="s">
        <v>1935</v>
      </c>
      <c r="N246" s="6" t="s">
        <v>3211</v>
      </c>
      <c r="O246" s="6" t="s">
        <v>2043</v>
      </c>
      <c r="P246" s="6" t="s">
        <v>201</v>
      </c>
      <c r="Q246" s="6" t="s">
        <v>1723</v>
      </c>
      <c r="R246" s="6" t="s">
        <v>200</v>
      </c>
      <c r="S246" s="6" t="s">
        <v>199</v>
      </c>
      <c r="T246" s="6" t="s">
        <v>199</v>
      </c>
      <c r="U246" s="6" t="s">
        <v>1</v>
      </c>
      <c r="V246" s="6" t="s">
        <v>199</v>
      </c>
      <c r="W246" s="6" t="s">
        <v>199</v>
      </c>
      <c r="X246" s="6" t="s">
        <v>199</v>
      </c>
      <c r="Y246" s="6" t="s">
        <v>0</v>
      </c>
      <c r="Z246" s="6" t="s">
        <v>1</v>
      </c>
      <c r="AA246" s="6" t="s">
        <v>199</v>
      </c>
      <c r="AB246" s="6" t="s">
        <v>199</v>
      </c>
      <c r="AC246" s="6" t="s">
        <v>199</v>
      </c>
      <c r="AD246" s="6" t="s">
        <v>199</v>
      </c>
      <c r="AE246" s="6" t="s">
        <v>197</v>
      </c>
      <c r="AF246" s="6" t="s">
        <v>199</v>
      </c>
      <c r="AG246" s="6" t="s">
        <v>199</v>
      </c>
      <c r="AH246" s="6" t="s">
        <v>199</v>
      </c>
      <c r="AI246" s="6" t="s">
        <v>199</v>
      </c>
      <c r="AJ246" s="6" t="s">
        <v>199</v>
      </c>
      <c r="AK246" s="6" t="s">
        <v>199</v>
      </c>
      <c r="AL246" s="6" t="s">
        <v>199</v>
      </c>
      <c r="AM246" s="6" t="s">
        <v>199</v>
      </c>
      <c r="AN246" s="6" t="s">
        <v>199</v>
      </c>
      <c r="AO246" s="6" t="s">
        <v>199</v>
      </c>
      <c r="AP246" s="6" t="s">
        <v>199</v>
      </c>
      <c r="AQ246" s="6" t="s">
        <v>199</v>
      </c>
      <c r="AR246" s="6" t="s">
        <v>199</v>
      </c>
      <c r="AS246" s="6" t="s">
        <v>199</v>
      </c>
      <c r="AT246" s="6" t="s">
        <v>199</v>
      </c>
      <c r="AU246" s="6" t="s">
        <v>199</v>
      </c>
      <c r="AV246" s="6" t="s">
        <v>199</v>
      </c>
      <c r="AW246" s="6" t="s">
        <v>199</v>
      </c>
      <c r="AX246" s="6" t="s">
        <v>199</v>
      </c>
      <c r="AY246" s="6" t="s">
        <v>199</v>
      </c>
      <c r="AZ246" s="6" t="s">
        <v>199</v>
      </c>
      <c r="BA246" s="6" t="s">
        <v>199</v>
      </c>
      <c r="BB246" s="6" t="s">
        <v>199</v>
      </c>
      <c r="BC246" s="6" t="s">
        <v>1</v>
      </c>
      <c r="BD246" s="6" t="s">
        <v>199</v>
      </c>
      <c r="BE246" s="6" t="s">
        <v>199</v>
      </c>
      <c r="BF246" s="6" t="s">
        <v>1768</v>
      </c>
      <c r="BG246" s="6" t="s">
        <v>199</v>
      </c>
      <c r="BH246" s="6" t="s">
        <v>199</v>
      </c>
      <c r="BI246" s="6" t="s">
        <v>1768</v>
      </c>
      <c r="BJ246" s="6" t="s">
        <v>199</v>
      </c>
      <c r="BK246" s="6" t="s">
        <v>199</v>
      </c>
      <c r="BL246" s="6" t="s">
        <v>199</v>
      </c>
      <c r="BM246" s="6" t="s">
        <v>199</v>
      </c>
      <c r="BN246" s="6" t="s">
        <v>1768</v>
      </c>
      <c r="BO246" s="6" t="s">
        <v>199</v>
      </c>
    </row>
    <row r="247" spans="1:67" x14ac:dyDescent="0.3">
      <c r="A247" s="6" t="s">
        <v>3212</v>
      </c>
      <c r="B247" s="6" t="s">
        <v>3213</v>
      </c>
      <c r="C247" s="6" t="s">
        <v>3214</v>
      </c>
      <c r="D247" s="6" t="s">
        <v>3215</v>
      </c>
      <c r="E247" s="6" t="s">
        <v>3216</v>
      </c>
      <c r="F247" s="6" t="s">
        <v>3217</v>
      </c>
      <c r="G247" s="6" t="s">
        <v>3218</v>
      </c>
      <c r="H247" s="6" t="s">
        <v>2386</v>
      </c>
      <c r="I247" s="6" t="s">
        <v>3219</v>
      </c>
      <c r="J247" s="6" t="s">
        <v>3220</v>
      </c>
      <c r="K247" s="6" t="s">
        <v>1934</v>
      </c>
      <c r="L247" s="6" t="s">
        <v>1766</v>
      </c>
      <c r="M247" s="6" t="s">
        <v>3221</v>
      </c>
      <c r="N247" s="6" t="s">
        <v>3222</v>
      </c>
      <c r="O247" s="6" t="s">
        <v>2858</v>
      </c>
      <c r="P247" s="6" t="s">
        <v>1720</v>
      </c>
      <c r="Q247" s="6" t="s">
        <v>2676</v>
      </c>
      <c r="R247" s="6" t="s">
        <v>1879</v>
      </c>
      <c r="S247" s="6" t="s">
        <v>199</v>
      </c>
      <c r="T247" s="6" t="s">
        <v>199</v>
      </c>
      <c r="U247" s="6" t="s">
        <v>199</v>
      </c>
      <c r="V247" s="6" t="s">
        <v>199</v>
      </c>
      <c r="W247" s="6" t="s">
        <v>199</v>
      </c>
      <c r="X247" s="6" t="s">
        <v>199</v>
      </c>
      <c r="Y247" s="6" t="s">
        <v>199</v>
      </c>
      <c r="Z247" s="6" t="s">
        <v>199</v>
      </c>
      <c r="AA247" s="6" t="s">
        <v>199</v>
      </c>
      <c r="AB247" s="6" t="s">
        <v>199</v>
      </c>
      <c r="AC247" s="6" t="s">
        <v>199</v>
      </c>
      <c r="AD247" s="6" t="s">
        <v>199</v>
      </c>
      <c r="AE247" s="6" t="s">
        <v>199</v>
      </c>
      <c r="AF247" s="6" t="s">
        <v>199</v>
      </c>
      <c r="AG247" s="6" t="s">
        <v>199</v>
      </c>
      <c r="AH247" s="6" t="s">
        <v>199</v>
      </c>
      <c r="AI247" s="6" t="s">
        <v>199</v>
      </c>
      <c r="AJ247" s="6" t="s">
        <v>199</v>
      </c>
      <c r="AK247" s="6" t="s">
        <v>199</v>
      </c>
      <c r="AL247" s="6" t="s">
        <v>199</v>
      </c>
      <c r="AM247" s="6" t="s">
        <v>199</v>
      </c>
      <c r="AN247" s="6" t="s">
        <v>199</v>
      </c>
      <c r="AO247" s="6" t="s">
        <v>199</v>
      </c>
      <c r="AP247" s="6" t="s">
        <v>199</v>
      </c>
      <c r="AQ247" s="6" t="s">
        <v>199</v>
      </c>
      <c r="AR247" s="6" t="s">
        <v>199</v>
      </c>
      <c r="AS247" s="6" t="s">
        <v>199</v>
      </c>
      <c r="AT247" s="6" t="s">
        <v>199</v>
      </c>
      <c r="AU247" s="6" t="s">
        <v>199</v>
      </c>
      <c r="AV247" s="6" t="s">
        <v>199</v>
      </c>
      <c r="AW247" s="6" t="s">
        <v>199</v>
      </c>
      <c r="AX247" s="6" t="s">
        <v>199</v>
      </c>
      <c r="AY247" s="6" t="s">
        <v>199</v>
      </c>
      <c r="AZ247" s="6" t="s">
        <v>199</v>
      </c>
      <c r="BA247" s="6" t="s">
        <v>199</v>
      </c>
      <c r="BB247" s="6" t="s">
        <v>199</v>
      </c>
      <c r="BC247" s="6" t="s">
        <v>199</v>
      </c>
      <c r="BD247" s="6" t="s">
        <v>199</v>
      </c>
      <c r="BE247" s="6" t="s">
        <v>199</v>
      </c>
      <c r="BF247" s="6" t="s">
        <v>201</v>
      </c>
      <c r="BG247" s="6" t="s">
        <v>199</v>
      </c>
      <c r="BH247" s="6" t="s">
        <v>199</v>
      </c>
      <c r="BI247" s="6" t="s">
        <v>201</v>
      </c>
      <c r="BJ247" s="6" t="s">
        <v>199</v>
      </c>
      <c r="BK247" s="6" t="s">
        <v>199</v>
      </c>
      <c r="BL247" s="6" t="s">
        <v>199</v>
      </c>
      <c r="BM247" s="6" t="s">
        <v>199</v>
      </c>
      <c r="BN247" s="6" t="s">
        <v>201</v>
      </c>
      <c r="BO247" s="6" t="s">
        <v>199</v>
      </c>
    </row>
    <row r="248" spans="1:67" x14ac:dyDescent="0.3">
      <c r="A248" s="6" t="s">
        <v>3223</v>
      </c>
      <c r="B248" s="6" t="s">
        <v>3224</v>
      </c>
      <c r="C248" s="6" t="s">
        <v>3225</v>
      </c>
      <c r="D248" s="6" t="s">
        <v>3226</v>
      </c>
      <c r="E248" s="6" t="s">
        <v>3227</v>
      </c>
      <c r="F248" s="6" t="s">
        <v>2831</v>
      </c>
      <c r="G248" s="6" t="s">
        <v>3228</v>
      </c>
      <c r="H248" s="6" t="s">
        <v>1984</v>
      </c>
      <c r="I248" s="6" t="s">
        <v>1812</v>
      </c>
      <c r="J248" s="6" t="s">
        <v>2778</v>
      </c>
      <c r="K248" s="6" t="s">
        <v>2005</v>
      </c>
      <c r="L248" s="6" t="s">
        <v>2142</v>
      </c>
      <c r="M248" s="6" t="s">
        <v>1866</v>
      </c>
      <c r="N248" s="6" t="s">
        <v>3229</v>
      </c>
      <c r="O248" s="6" t="s">
        <v>2858</v>
      </c>
      <c r="P248" s="6" t="s">
        <v>1768</v>
      </c>
      <c r="Q248" s="6" t="s">
        <v>2297</v>
      </c>
      <c r="R248" s="6" t="s">
        <v>1710</v>
      </c>
      <c r="S248" s="6" t="s">
        <v>199</v>
      </c>
      <c r="T248" s="6" t="s">
        <v>199</v>
      </c>
      <c r="U248" s="6" t="s">
        <v>0</v>
      </c>
      <c r="V248" s="6" t="s">
        <v>199</v>
      </c>
      <c r="W248" s="6" t="s">
        <v>199</v>
      </c>
      <c r="X248" s="6" t="s">
        <v>199</v>
      </c>
      <c r="Y248" s="6" t="s">
        <v>0</v>
      </c>
      <c r="Z248" s="6" t="s">
        <v>199</v>
      </c>
      <c r="AA248" s="6" t="s">
        <v>199</v>
      </c>
      <c r="AB248" s="6" t="s">
        <v>199</v>
      </c>
      <c r="AC248" s="6" t="s">
        <v>199</v>
      </c>
      <c r="AD248" s="6" t="s">
        <v>199</v>
      </c>
      <c r="AE248" s="6" t="s">
        <v>0</v>
      </c>
      <c r="AF248" s="6" t="s">
        <v>199</v>
      </c>
      <c r="AG248" s="6" t="s">
        <v>199</v>
      </c>
      <c r="AH248" s="6" t="s">
        <v>199</v>
      </c>
      <c r="AI248" s="6" t="s">
        <v>0</v>
      </c>
      <c r="AJ248" s="6" t="s">
        <v>199</v>
      </c>
      <c r="AK248" s="6" t="s">
        <v>199</v>
      </c>
      <c r="AL248" s="6" t="s">
        <v>199</v>
      </c>
      <c r="AM248" s="6" t="s">
        <v>199</v>
      </c>
      <c r="AN248" s="6" t="s">
        <v>199</v>
      </c>
      <c r="AO248" s="6" t="s">
        <v>199</v>
      </c>
      <c r="AP248" s="6" t="s">
        <v>199</v>
      </c>
      <c r="AQ248" s="6" t="s">
        <v>199</v>
      </c>
      <c r="AR248" s="6" t="s">
        <v>199</v>
      </c>
      <c r="AS248" s="6" t="s">
        <v>199</v>
      </c>
      <c r="AT248" s="6" t="s">
        <v>199</v>
      </c>
      <c r="AU248" s="6" t="s">
        <v>199</v>
      </c>
      <c r="AV248" s="6" t="s">
        <v>0</v>
      </c>
      <c r="AW248" s="6" t="s">
        <v>199</v>
      </c>
      <c r="AX248" s="6" t="s">
        <v>199</v>
      </c>
      <c r="AY248" s="6" t="s">
        <v>199</v>
      </c>
      <c r="AZ248" s="6" t="s">
        <v>199</v>
      </c>
      <c r="BA248" s="6" t="s">
        <v>199</v>
      </c>
      <c r="BB248" s="6" t="s">
        <v>199</v>
      </c>
      <c r="BC248" s="6" t="s">
        <v>0</v>
      </c>
      <c r="BD248" s="6" t="s">
        <v>199</v>
      </c>
      <c r="BE248" s="6" t="s">
        <v>199</v>
      </c>
      <c r="BF248" s="6" t="s">
        <v>1614</v>
      </c>
      <c r="BG248" s="6" t="s">
        <v>199</v>
      </c>
      <c r="BH248" s="6" t="s">
        <v>199</v>
      </c>
      <c r="BI248" s="6" t="s">
        <v>1614</v>
      </c>
      <c r="BJ248" s="6" t="s">
        <v>199</v>
      </c>
      <c r="BK248" s="6" t="s">
        <v>199</v>
      </c>
      <c r="BL248" s="6" t="s">
        <v>199</v>
      </c>
      <c r="BM248" s="6" t="s">
        <v>199</v>
      </c>
      <c r="BN248" s="6" t="s">
        <v>1614</v>
      </c>
      <c r="BO248" s="6" t="s">
        <v>199</v>
      </c>
    </row>
    <row r="249" spans="1:67" x14ac:dyDescent="0.3">
      <c r="A249" s="6" t="s">
        <v>3230</v>
      </c>
      <c r="B249" s="6" t="s">
        <v>3231</v>
      </c>
      <c r="C249" s="6" t="s">
        <v>3232</v>
      </c>
      <c r="D249" s="6" t="s">
        <v>3233</v>
      </c>
      <c r="E249" s="6" t="s">
        <v>3234</v>
      </c>
      <c r="F249" s="6" t="s">
        <v>3235</v>
      </c>
      <c r="G249" s="6" t="s">
        <v>1739</v>
      </c>
      <c r="H249" s="6" t="s">
        <v>3236</v>
      </c>
      <c r="I249" s="6" t="s">
        <v>1954</v>
      </c>
      <c r="J249" s="6" t="s">
        <v>1996</v>
      </c>
      <c r="K249" s="6" t="s">
        <v>1875</v>
      </c>
      <c r="L249" s="6" t="s">
        <v>2297</v>
      </c>
      <c r="M249" s="6" t="s">
        <v>3237</v>
      </c>
      <c r="N249" s="6" t="s">
        <v>3238</v>
      </c>
      <c r="O249" s="6" t="s">
        <v>3239</v>
      </c>
      <c r="P249" s="6" t="s">
        <v>1615</v>
      </c>
      <c r="Q249" s="6" t="s">
        <v>1701</v>
      </c>
      <c r="R249" s="6" t="s">
        <v>199</v>
      </c>
      <c r="S249" s="6" t="s">
        <v>199</v>
      </c>
      <c r="T249" s="6" t="s">
        <v>199</v>
      </c>
      <c r="U249" s="6" t="s">
        <v>199</v>
      </c>
      <c r="V249" s="6" t="s">
        <v>199</v>
      </c>
      <c r="W249" s="6" t="s">
        <v>199</v>
      </c>
      <c r="X249" s="6" t="s">
        <v>199</v>
      </c>
      <c r="Y249" s="6" t="s">
        <v>199</v>
      </c>
      <c r="Z249" s="6" t="s">
        <v>199</v>
      </c>
      <c r="AA249" s="6" t="s">
        <v>199</v>
      </c>
      <c r="AB249" s="6" t="s">
        <v>199</v>
      </c>
      <c r="AC249" s="6" t="s">
        <v>199</v>
      </c>
      <c r="AD249" s="6" t="s">
        <v>199</v>
      </c>
      <c r="AE249" s="6" t="s">
        <v>199</v>
      </c>
      <c r="AF249" s="6" t="s">
        <v>199</v>
      </c>
      <c r="AG249" s="6" t="s">
        <v>199</v>
      </c>
      <c r="AH249" s="6" t="s">
        <v>199</v>
      </c>
      <c r="AI249" s="6" t="s">
        <v>199</v>
      </c>
      <c r="AJ249" s="6" t="s">
        <v>199</v>
      </c>
      <c r="AK249" s="6" t="s">
        <v>199</v>
      </c>
      <c r="AL249" s="6" t="s">
        <v>199</v>
      </c>
      <c r="AM249" s="6" t="s">
        <v>199</v>
      </c>
      <c r="AN249" s="6" t="s">
        <v>199</v>
      </c>
      <c r="AO249" s="6" t="s">
        <v>199</v>
      </c>
      <c r="AP249" s="6" t="s">
        <v>199</v>
      </c>
      <c r="AQ249" s="6" t="s">
        <v>199</v>
      </c>
      <c r="AR249" s="6" t="s">
        <v>199</v>
      </c>
      <c r="AS249" s="6" t="s">
        <v>199</v>
      </c>
      <c r="AT249" s="6" t="s">
        <v>199</v>
      </c>
      <c r="AU249" s="6" t="s">
        <v>199</v>
      </c>
      <c r="AV249" s="6" t="s">
        <v>199</v>
      </c>
      <c r="AW249" s="6" t="s">
        <v>199</v>
      </c>
      <c r="AX249" s="6" t="s">
        <v>199</v>
      </c>
      <c r="AY249" s="6" t="s">
        <v>199</v>
      </c>
      <c r="AZ249" s="6" t="s">
        <v>199</v>
      </c>
      <c r="BA249" s="6" t="s">
        <v>199</v>
      </c>
      <c r="BB249" s="6" t="s">
        <v>199</v>
      </c>
      <c r="BC249" s="6" t="s">
        <v>199</v>
      </c>
      <c r="BD249" s="6" t="s">
        <v>199</v>
      </c>
      <c r="BE249" s="6" t="s">
        <v>199</v>
      </c>
      <c r="BF249" s="6" t="s">
        <v>0</v>
      </c>
      <c r="BG249" s="6" t="s">
        <v>199</v>
      </c>
      <c r="BH249" s="6" t="s">
        <v>199</v>
      </c>
      <c r="BI249" s="6" t="s">
        <v>0</v>
      </c>
      <c r="BJ249" s="6" t="s">
        <v>199</v>
      </c>
      <c r="BK249" s="6" t="s">
        <v>199</v>
      </c>
      <c r="BL249" s="6" t="s">
        <v>199</v>
      </c>
      <c r="BM249" s="6" t="s">
        <v>199</v>
      </c>
      <c r="BN249" s="6" t="s">
        <v>0</v>
      </c>
      <c r="BO249" s="6" t="s">
        <v>199</v>
      </c>
    </row>
    <row r="250" spans="1:67" x14ac:dyDescent="0.3">
      <c r="A250" s="6" t="s">
        <v>3240</v>
      </c>
      <c r="B250" s="6" t="s">
        <v>3241</v>
      </c>
      <c r="C250" s="6" t="s">
        <v>3242</v>
      </c>
      <c r="D250" s="6" t="s">
        <v>3243</v>
      </c>
      <c r="E250" s="6" t="s">
        <v>3244</v>
      </c>
      <c r="F250" s="6" t="s">
        <v>3245</v>
      </c>
      <c r="G250" s="6" t="s">
        <v>3030</v>
      </c>
      <c r="H250" s="6" t="s">
        <v>1832</v>
      </c>
      <c r="I250" s="6" t="s">
        <v>1936</v>
      </c>
      <c r="J250" s="6" t="s">
        <v>2297</v>
      </c>
      <c r="K250" s="6" t="s">
        <v>1875</v>
      </c>
      <c r="L250" s="6" t="s">
        <v>2006</v>
      </c>
      <c r="M250" s="6" t="s">
        <v>3246</v>
      </c>
      <c r="N250" s="6" t="s">
        <v>3247</v>
      </c>
      <c r="O250" s="6" t="s">
        <v>1774</v>
      </c>
      <c r="P250" s="6" t="s">
        <v>200</v>
      </c>
      <c r="Q250" s="6" t="s">
        <v>1799</v>
      </c>
      <c r="R250" s="6" t="s">
        <v>0</v>
      </c>
      <c r="S250" s="6" t="s">
        <v>199</v>
      </c>
      <c r="T250" s="6" t="s">
        <v>199</v>
      </c>
      <c r="U250" s="6" t="s">
        <v>199</v>
      </c>
      <c r="V250" s="6" t="s">
        <v>199</v>
      </c>
      <c r="W250" s="6" t="s">
        <v>199</v>
      </c>
      <c r="X250" s="6" t="s">
        <v>199</v>
      </c>
      <c r="Y250" s="6" t="s">
        <v>199</v>
      </c>
      <c r="Z250" s="6" t="s">
        <v>199</v>
      </c>
      <c r="AA250" s="6" t="s">
        <v>199</v>
      </c>
      <c r="AB250" s="6" t="s">
        <v>199</v>
      </c>
      <c r="AC250" s="6" t="s">
        <v>199</v>
      </c>
      <c r="AD250" s="6" t="s">
        <v>199</v>
      </c>
      <c r="AE250" s="6" t="s">
        <v>199</v>
      </c>
      <c r="AF250" s="6" t="s">
        <v>199</v>
      </c>
      <c r="AG250" s="6" t="s">
        <v>199</v>
      </c>
      <c r="AH250" s="6" t="s">
        <v>199</v>
      </c>
      <c r="AI250" s="6" t="s">
        <v>199</v>
      </c>
      <c r="AJ250" s="6" t="s">
        <v>199</v>
      </c>
      <c r="AK250" s="6" t="s">
        <v>199</v>
      </c>
      <c r="AL250" s="6" t="s">
        <v>199</v>
      </c>
      <c r="AM250" s="6" t="s">
        <v>199</v>
      </c>
      <c r="AN250" s="6" t="s">
        <v>199</v>
      </c>
      <c r="AO250" s="6" t="s">
        <v>199</v>
      </c>
      <c r="AP250" s="6" t="s">
        <v>199</v>
      </c>
      <c r="AQ250" s="6" t="s">
        <v>199</v>
      </c>
      <c r="AR250" s="6" t="s">
        <v>199</v>
      </c>
      <c r="AS250" s="6" t="s">
        <v>199</v>
      </c>
      <c r="AT250" s="6" t="s">
        <v>199</v>
      </c>
      <c r="AU250" s="6" t="s">
        <v>199</v>
      </c>
      <c r="AV250" s="6" t="s">
        <v>199</v>
      </c>
      <c r="AW250" s="6" t="s">
        <v>199</v>
      </c>
      <c r="AX250" s="6" t="s">
        <v>199</v>
      </c>
      <c r="AY250" s="6" t="s">
        <v>199</v>
      </c>
      <c r="AZ250" s="6" t="s">
        <v>199</v>
      </c>
      <c r="BA250" s="6" t="s">
        <v>199</v>
      </c>
      <c r="BB250" s="6" t="s">
        <v>199</v>
      </c>
      <c r="BC250" s="6" t="s">
        <v>199</v>
      </c>
      <c r="BD250" s="6" t="s">
        <v>199</v>
      </c>
      <c r="BE250" s="6" t="s">
        <v>199</v>
      </c>
      <c r="BF250" s="6" t="s">
        <v>197</v>
      </c>
      <c r="BG250" s="6" t="s">
        <v>199</v>
      </c>
      <c r="BH250" s="6" t="s">
        <v>199</v>
      </c>
      <c r="BI250" s="6" t="s">
        <v>197</v>
      </c>
      <c r="BJ250" s="6" t="s">
        <v>199</v>
      </c>
      <c r="BK250" s="6" t="s">
        <v>199</v>
      </c>
      <c r="BL250" s="6" t="s">
        <v>199</v>
      </c>
      <c r="BM250" s="6" t="s">
        <v>199</v>
      </c>
      <c r="BN250" s="6" t="s">
        <v>197</v>
      </c>
      <c r="BO250" s="6" t="s">
        <v>199</v>
      </c>
    </row>
    <row r="251" spans="1:67" x14ac:dyDescent="0.3">
      <c r="A251" s="6" t="s">
        <v>3248</v>
      </c>
      <c r="B251" s="6" t="s">
        <v>1707</v>
      </c>
      <c r="C251" s="6" t="s">
        <v>1707</v>
      </c>
      <c r="D251" s="6" t="s">
        <v>199</v>
      </c>
      <c r="E251" s="6" t="s">
        <v>199</v>
      </c>
      <c r="F251" s="6" t="s">
        <v>199</v>
      </c>
      <c r="G251" s="6" t="s">
        <v>1708</v>
      </c>
      <c r="H251" s="6" t="s">
        <v>1708</v>
      </c>
      <c r="I251" s="6" t="s">
        <v>199</v>
      </c>
      <c r="J251" s="6" t="s">
        <v>199</v>
      </c>
      <c r="K251" s="6" t="s">
        <v>1764</v>
      </c>
      <c r="L251" s="6" t="s">
        <v>1741</v>
      </c>
      <c r="M251" s="6" t="s">
        <v>199</v>
      </c>
      <c r="N251" s="6" t="s">
        <v>1708</v>
      </c>
      <c r="O251" s="6" t="s">
        <v>1774</v>
      </c>
      <c r="P251" s="6" t="s">
        <v>199</v>
      </c>
      <c r="Q251" s="6" t="s">
        <v>199</v>
      </c>
      <c r="R251" s="6" t="s">
        <v>199</v>
      </c>
      <c r="S251" s="6" t="s">
        <v>199</v>
      </c>
      <c r="T251" s="6" t="s">
        <v>199</v>
      </c>
      <c r="U251" s="6" t="s">
        <v>199</v>
      </c>
      <c r="V251" s="6" t="s">
        <v>199</v>
      </c>
      <c r="W251" s="6" t="s">
        <v>199</v>
      </c>
      <c r="X251" s="6" t="s">
        <v>199</v>
      </c>
      <c r="Y251" s="6" t="s">
        <v>199</v>
      </c>
      <c r="Z251" s="6" t="s">
        <v>199</v>
      </c>
      <c r="AA251" s="6" t="s">
        <v>199</v>
      </c>
      <c r="AB251" s="6" t="s">
        <v>199</v>
      </c>
      <c r="AC251" s="6" t="s">
        <v>199</v>
      </c>
      <c r="AD251" s="6" t="s">
        <v>199</v>
      </c>
      <c r="AE251" s="6" t="s">
        <v>199</v>
      </c>
      <c r="AF251" s="6" t="s">
        <v>199</v>
      </c>
      <c r="AG251" s="6" t="s">
        <v>199</v>
      </c>
      <c r="AH251" s="6" t="s">
        <v>199</v>
      </c>
      <c r="AI251" s="6" t="s">
        <v>199</v>
      </c>
      <c r="AJ251" s="6" t="s">
        <v>199</v>
      </c>
      <c r="AK251" s="6" t="s">
        <v>199</v>
      </c>
      <c r="AL251" s="6" t="s">
        <v>199</v>
      </c>
      <c r="AM251" s="6" t="s">
        <v>199</v>
      </c>
      <c r="AN251" s="6" t="s">
        <v>199</v>
      </c>
      <c r="AO251" s="6" t="s">
        <v>199</v>
      </c>
      <c r="AP251" s="6" t="s">
        <v>199</v>
      </c>
      <c r="AQ251" s="6" t="s">
        <v>199</v>
      </c>
      <c r="AR251" s="6" t="s">
        <v>199</v>
      </c>
      <c r="AS251" s="6" t="s">
        <v>199</v>
      </c>
      <c r="AT251" s="6" t="s">
        <v>199</v>
      </c>
      <c r="AU251" s="6" t="s">
        <v>199</v>
      </c>
      <c r="AV251" s="6" t="s">
        <v>199</v>
      </c>
      <c r="AW251" s="6" t="s">
        <v>199</v>
      </c>
      <c r="AX251" s="6" t="s">
        <v>199</v>
      </c>
      <c r="AY251" s="6" t="s">
        <v>199</v>
      </c>
      <c r="AZ251" s="6" t="s">
        <v>199</v>
      </c>
      <c r="BA251" s="6" t="s">
        <v>199</v>
      </c>
      <c r="BB251" s="6" t="s">
        <v>199</v>
      </c>
      <c r="BC251" s="6" t="s">
        <v>199</v>
      </c>
      <c r="BD251" s="6" t="s">
        <v>199</v>
      </c>
      <c r="BE251" s="6" t="s">
        <v>199</v>
      </c>
      <c r="BF251" s="6" t="s">
        <v>199</v>
      </c>
      <c r="BG251" s="6" t="s">
        <v>199</v>
      </c>
      <c r="BH251" s="6" t="s">
        <v>199</v>
      </c>
      <c r="BI251" s="6" t="s">
        <v>199</v>
      </c>
      <c r="BJ251" s="6" t="s">
        <v>199</v>
      </c>
      <c r="BK251" s="6" t="s">
        <v>199</v>
      </c>
      <c r="BL251" s="6" t="s">
        <v>199</v>
      </c>
      <c r="BM251" s="6" t="s">
        <v>199</v>
      </c>
      <c r="BN251" s="6" t="s">
        <v>199</v>
      </c>
      <c r="BO251" s="6" t="s">
        <v>199</v>
      </c>
    </row>
    <row r="252" spans="1:67" x14ac:dyDescent="0.3">
      <c r="A252" s="6" t="s">
        <v>3249</v>
      </c>
      <c r="B252" s="6" t="s">
        <v>3250</v>
      </c>
      <c r="C252" s="6" t="s">
        <v>3251</v>
      </c>
      <c r="D252" s="6" t="s">
        <v>3252</v>
      </c>
      <c r="E252" s="6" t="s">
        <v>2892</v>
      </c>
      <c r="F252" s="6" t="s">
        <v>2857</v>
      </c>
      <c r="G252" s="6" t="s">
        <v>3253</v>
      </c>
      <c r="H252" s="6" t="s">
        <v>2032</v>
      </c>
      <c r="I252" s="6" t="s">
        <v>3254</v>
      </c>
      <c r="J252" s="6" t="s">
        <v>2753</v>
      </c>
      <c r="K252" s="6" t="s">
        <v>2036</v>
      </c>
      <c r="L252" s="6" t="s">
        <v>1795</v>
      </c>
      <c r="M252" s="6" t="s">
        <v>2202</v>
      </c>
      <c r="N252" s="6" t="s">
        <v>3255</v>
      </c>
      <c r="O252" s="6" t="s">
        <v>2060</v>
      </c>
      <c r="P252" s="6" t="s">
        <v>1996</v>
      </c>
      <c r="Q252" s="6" t="s">
        <v>2044</v>
      </c>
      <c r="R252" s="6" t="s">
        <v>200</v>
      </c>
      <c r="S252" s="6" t="s">
        <v>199</v>
      </c>
      <c r="T252" s="6" t="s">
        <v>199</v>
      </c>
      <c r="U252" s="6" t="s">
        <v>0</v>
      </c>
      <c r="V252" s="6" t="s">
        <v>199</v>
      </c>
      <c r="W252" s="6" t="s">
        <v>199</v>
      </c>
      <c r="X252" s="6" t="s">
        <v>199</v>
      </c>
      <c r="Y252" s="6" t="s">
        <v>0</v>
      </c>
      <c r="Z252" s="6" t="s">
        <v>0</v>
      </c>
      <c r="AA252" s="6" t="s">
        <v>199</v>
      </c>
      <c r="AB252" s="6" t="s">
        <v>199</v>
      </c>
      <c r="AC252" s="6" t="s">
        <v>199</v>
      </c>
      <c r="AD252" s="6" t="s">
        <v>199</v>
      </c>
      <c r="AE252" s="6" t="s">
        <v>0</v>
      </c>
      <c r="AF252" s="6" t="s">
        <v>199</v>
      </c>
      <c r="AG252" s="6" t="s">
        <v>199</v>
      </c>
      <c r="AH252" s="6" t="s">
        <v>199</v>
      </c>
      <c r="AI252" s="6" t="s">
        <v>199</v>
      </c>
      <c r="AJ252" s="6" t="s">
        <v>199</v>
      </c>
      <c r="AK252" s="6" t="s">
        <v>199</v>
      </c>
      <c r="AL252" s="6" t="s">
        <v>199</v>
      </c>
      <c r="AM252" s="6" t="s">
        <v>199</v>
      </c>
      <c r="AN252" s="6" t="s">
        <v>199</v>
      </c>
      <c r="AO252" s="6" t="s">
        <v>199</v>
      </c>
      <c r="AP252" s="6" t="s">
        <v>199</v>
      </c>
      <c r="AQ252" s="6" t="s">
        <v>199</v>
      </c>
      <c r="AR252" s="6" t="s">
        <v>199</v>
      </c>
      <c r="AS252" s="6" t="s">
        <v>199</v>
      </c>
      <c r="AT252" s="6" t="s">
        <v>199</v>
      </c>
      <c r="AU252" s="6" t="s">
        <v>199</v>
      </c>
      <c r="AV252" s="6" t="s">
        <v>199</v>
      </c>
      <c r="AW252" s="6" t="s">
        <v>199</v>
      </c>
      <c r="AX252" s="6" t="s">
        <v>199</v>
      </c>
      <c r="AY252" s="6" t="s">
        <v>199</v>
      </c>
      <c r="AZ252" s="6" t="s">
        <v>199</v>
      </c>
      <c r="BA252" s="6" t="s">
        <v>199</v>
      </c>
      <c r="BB252" s="6" t="s">
        <v>199</v>
      </c>
      <c r="BC252" s="6" t="s">
        <v>0</v>
      </c>
      <c r="BD252" s="6" t="s">
        <v>199</v>
      </c>
      <c r="BE252" s="6" t="s">
        <v>199</v>
      </c>
      <c r="BF252" s="6" t="s">
        <v>198</v>
      </c>
      <c r="BG252" s="6" t="s">
        <v>199</v>
      </c>
      <c r="BH252" s="6" t="s">
        <v>0</v>
      </c>
      <c r="BI252" s="6" t="s">
        <v>200</v>
      </c>
      <c r="BJ252" s="6" t="s">
        <v>199</v>
      </c>
      <c r="BK252" s="6" t="s">
        <v>199</v>
      </c>
      <c r="BL252" s="6" t="s">
        <v>199</v>
      </c>
      <c r="BM252" s="6" t="s">
        <v>199</v>
      </c>
      <c r="BN252" s="6" t="s">
        <v>200</v>
      </c>
      <c r="BO252" s="6" t="s">
        <v>199</v>
      </c>
    </row>
    <row r="253" spans="1:67" x14ac:dyDescent="0.3">
      <c r="A253" s="6" t="s">
        <v>3256</v>
      </c>
      <c r="B253" s="6" t="s">
        <v>3257</v>
      </c>
      <c r="C253" s="6" t="s">
        <v>3258</v>
      </c>
      <c r="D253" s="6" t="s">
        <v>3259</v>
      </c>
      <c r="E253" s="6" t="s">
        <v>3260</v>
      </c>
      <c r="F253" s="6" t="s">
        <v>1729</v>
      </c>
      <c r="G253" s="6" t="s">
        <v>3261</v>
      </c>
      <c r="H253" s="6" t="s">
        <v>1902</v>
      </c>
      <c r="I253" s="6" t="s">
        <v>1859</v>
      </c>
      <c r="J253" s="6" t="s">
        <v>1904</v>
      </c>
      <c r="K253" s="6" t="s">
        <v>1720</v>
      </c>
      <c r="L253" s="6" t="s">
        <v>1934</v>
      </c>
      <c r="M253" s="6" t="s">
        <v>2410</v>
      </c>
      <c r="N253" s="6" t="s">
        <v>3262</v>
      </c>
      <c r="O253" s="6" t="s">
        <v>2858</v>
      </c>
      <c r="P253" s="6" t="s">
        <v>1954</v>
      </c>
      <c r="Q253" s="6" t="s">
        <v>1810</v>
      </c>
      <c r="R253" s="6" t="s">
        <v>1</v>
      </c>
      <c r="S253" s="6" t="s">
        <v>0</v>
      </c>
      <c r="T253" s="6" t="s">
        <v>199</v>
      </c>
      <c r="U253" s="6" t="s">
        <v>198</v>
      </c>
      <c r="V253" s="6" t="s">
        <v>199</v>
      </c>
      <c r="W253" s="6" t="s">
        <v>199</v>
      </c>
      <c r="X253" s="6" t="s">
        <v>199</v>
      </c>
      <c r="Y253" s="6" t="s">
        <v>201</v>
      </c>
      <c r="Z253" s="6" t="s">
        <v>199</v>
      </c>
      <c r="AA253" s="6" t="s">
        <v>199</v>
      </c>
      <c r="AB253" s="6" t="s">
        <v>199</v>
      </c>
      <c r="AC253" s="6" t="s">
        <v>199</v>
      </c>
      <c r="AD253" s="6" t="s">
        <v>199</v>
      </c>
      <c r="AE253" s="6" t="s">
        <v>197</v>
      </c>
      <c r="AF253" s="6" t="s">
        <v>199</v>
      </c>
      <c r="AG253" s="6" t="s">
        <v>199</v>
      </c>
      <c r="AH253" s="6" t="s">
        <v>199</v>
      </c>
      <c r="AI253" s="6" t="s">
        <v>199</v>
      </c>
      <c r="AJ253" s="6" t="s">
        <v>199</v>
      </c>
      <c r="AK253" s="6" t="s">
        <v>199</v>
      </c>
      <c r="AL253" s="6" t="s">
        <v>199</v>
      </c>
      <c r="AM253" s="6" t="s">
        <v>199</v>
      </c>
      <c r="AN253" s="6" t="s">
        <v>199</v>
      </c>
      <c r="AO253" s="6" t="s">
        <v>199</v>
      </c>
      <c r="AP253" s="6" t="s">
        <v>199</v>
      </c>
      <c r="AQ253" s="6" t="s">
        <v>199</v>
      </c>
      <c r="AR253" s="6" t="s">
        <v>199</v>
      </c>
      <c r="AS253" s="6" t="s">
        <v>199</v>
      </c>
      <c r="AT253" s="6" t="s">
        <v>199</v>
      </c>
      <c r="AU253" s="6" t="s">
        <v>199</v>
      </c>
      <c r="AV253" s="6" t="s">
        <v>199</v>
      </c>
      <c r="AW253" s="6" t="s">
        <v>199</v>
      </c>
      <c r="AX253" s="6" t="s">
        <v>199</v>
      </c>
      <c r="AY253" s="6" t="s">
        <v>199</v>
      </c>
      <c r="AZ253" s="6" t="s">
        <v>199</v>
      </c>
      <c r="BA253" s="6" t="s">
        <v>199</v>
      </c>
      <c r="BB253" s="6" t="s">
        <v>199</v>
      </c>
      <c r="BC253" s="6" t="s">
        <v>198</v>
      </c>
      <c r="BD253" s="6" t="s">
        <v>199</v>
      </c>
      <c r="BE253" s="6" t="s">
        <v>199</v>
      </c>
      <c r="BF253" s="6" t="s">
        <v>1701</v>
      </c>
      <c r="BG253" s="6" t="s">
        <v>199</v>
      </c>
      <c r="BH253" s="6" t="s">
        <v>199</v>
      </c>
      <c r="BI253" s="6" t="s">
        <v>1701</v>
      </c>
      <c r="BJ253" s="6" t="s">
        <v>199</v>
      </c>
      <c r="BK253" s="6" t="s">
        <v>199</v>
      </c>
      <c r="BL253" s="6" t="s">
        <v>199</v>
      </c>
      <c r="BM253" s="6" t="s">
        <v>199</v>
      </c>
      <c r="BN253" s="6" t="s">
        <v>1768</v>
      </c>
      <c r="BO253" s="6" t="s">
        <v>199</v>
      </c>
    </row>
    <row r="254" spans="1:67" x14ac:dyDescent="0.3">
      <c r="A254" s="6" t="s">
        <v>3263</v>
      </c>
      <c r="B254" s="6" t="s">
        <v>3264</v>
      </c>
      <c r="C254" s="6" t="s">
        <v>3265</v>
      </c>
      <c r="D254" s="6" t="s">
        <v>2360</v>
      </c>
      <c r="E254" s="6" t="s">
        <v>2368</v>
      </c>
      <c r="F254" s="6" t="s">
        <v>2634</v>
      </c>
      <c r="G254" s="6" t="s">
        <v>2004</v>
      </c>
      <c r="H254" s="6" t="s">
        <v>2369</v>
      </c>
      <c r="I254" s="6" t="s">
        <v>1614</v>
      </c>
      <c r="J254" s="6" t="s">
        <v>1847</v>
      </c>
      <c r="K254" s="6" t="s">
        <v>1720</v>
      </c>
      <c r="L254" s="6" t="s">
        <v>1905</v>
      </c>
      <c r="M254" s="6" t="s">
        <v>3266</v>
      </c>
      <c r="N254" s="6" t="s">
        <v>3267</v>
      </c>
      <c r="O254" s="6" t="s">
        <v>3268</v>
      </c>
      <c r="P254" s="6" t="s">
        <v>0</v>
      </c>
      <c r="Q254" s="6" t="s">
        <v>1</v>
      </c>
      <c r="R254" s="6" t="s">
        <v>199</v>
      </c>
      <c r="S254" s="6" t="s">
        <v>199</v>
      </c>
      <c r="T254" s="6" t="s">
        <v>199</v>
      </c>
      <c r="U254" s="6" t="s">
        <v>198</v>
      </c>
      <c r="V254" s="6" t="s">
        <v>199</v>
      </c>
      <c r="W254" s="6" t="s">
        <v>199</v>
      </c>
      <c r="X254" s="6" t="s">
        <v>199</v>
      </c>
      <c r="Y254" s="6" t="s">
        <v>197</v>
      </c>
      <c r="Z254" s="6" t="s">
        <v>199</v>
      </c>
      <c r="AA254" s="6" t="s">
        <v>199</v>
      </c>
      <c r="AB254" s="6" t="s">
        <v>199</v>
      </c>
      <c r="AC254" s="6" t="s">
        <v>199</v>
      </c>
      <c r="AD254" s="6" t="s">
        <v>199</v>
      </c>
      <c r="AE254" s="6" t="s">
        <v>197</v>
      </c>
      <c r="AF254" s="6" t="s">
        <v>199</v>
      </c>
      <c r="AG254" s="6" t="s">
        <v>199</v>
      </c>
      <c r="AH254" s="6" t="s">
        <v>199</v>
      </c>
      <c r="AI254" s="6" t="s">
        <v>199</v>
      </c>
      <c r="AJ254" s="6" t="s">
        <v>199</v>
      </c>
      <c r="AK254" s="6" t="s">
        <v>199</v>
      </c>
      <c r="AL254" s="6" t="s">
        <v>199</v>
      </c>
      <c r="AM254" s="6" t="s">
        <v>199</v>
      </c>
      <c r="AN254" s="6" t="s">
        <v>199</v>
      </c>
      <c r="AO254" s="6" t="s">
        <v>199</v>
      </c>
      <c r="AP254" s="6" t="s">
        <v>199</v>
      </c>
      <c r="AQ254" s="6" t="s">
        <v>199</v>
      </c>
      <c r="AR254" s="6" t="s">
        <v>199</v>
      </c>
      <c r="AS254" s="6" t="s">
        <v>199</v>
      </c>
      <c r="AT254" s="6" t="s">
        <v>199</v>
      </c>
      <c r="AU254" s="6" t="s">
        <v>199</v>
      </c>
      <c r="AV254" s="6" t="s">
        <v>199</v>
      </c>
      <c r="AW254" s="6" t="s">
        <v>199</v>
      </c>
      <c r="AX254" s="6" t="s">
        <v>199</v>
      </c>
      <c r="AY254" s="6" t="s">
        <v>199</v>
      </c>
      <c r="AZ254" s="6" t="s">
        <v>199</v>
      </c>
      <c r="BA254" s="6" t="s">
        <v>199</v>
      </c>
      <c r="BB254" s="6" t="s">
        <v>199</v>
      </c>
      <c r="BC254" s="6" t="s">
        <v>198</v>
      </c>
      <c r="BD254" s="6" t="s">
        <v>199</v>
      </c>
      <c r="BE254" s="6" t="s">
        <v>199</v>
      </c>
      <c r="BF254" s="6" t="s">
        <v>198</v>
      </c>
      <c r="BG254" s="6" t="s">
        <v>199</v>
      </c>
      <c r="BH254" s="6" t="s">
        <v>199</v>
      </c>
      <c r="BI254" s="6" t="s">
        <v>198</v>
      </c>
      <c r="BJ254" s="6" t="s">
        <v>199</v>
      </c>
      <c r="BK254" s="6" t="s">
        <v>199</v>
      </c>
      <c r="BL254" s="6" t="s">
        <v>199</v>
      </c>
      <c r="BM254" s="6" t="s">
        <v>199</v>
      </c>
      <c r="BN254" s="6" t="s">
        <v>198</v>
      </c>
      <c r="BO254" s="6" t="s">
        <v>199</v>
      </c>
    </row>
    <row r="255" spans="1:67" x14ac:dyDescent="0.3">
      <c r="A255" s="6" t="s">
        <v>3269</v>
      </c>
      <c r="B255" s="6" t="s">
        <v>3270</v>
      </c>
      <c r="C255" s="6" t="s">
        <v>3271</v>
      </c>
      <c r="D255" s="6" t="s">
        <v>3272</v>
      </c>
      <c r="E255" s="6" t="s">
        <v>3273</v>
      </c>
      <c r="F255" s="6" t="s">
        <v>1960</v>
      </c>
      <c r="G255" s="6" t="s">
        <v>2118</v>
      </c>
      <c r="H255" s="6" t="s">
        <v>1718</v>
      </c>
      <c r="I255" s="6" t="s">
        <v>2265</v>
      </c>
      <c r="J255" s="6" t="s">
        <v>1792</v>
      </c>
      <c r="K255" s="6" t="s">
        <v>2297</v>
      </c>
      <c r="L255" s="6" t="s">
        <v>1934</v>
      </c>
      <c r="M255" s="6" t="s">
        <v>3274</v>
      </c>
      <c r="N255" s="6" t="s">
        <v>3275</v>
      </c>
      <c r="O255" s="6" t="s">
        <v>2858</v>
      </c>
      <c r="P255" s="6" t="s">
        <v>2304</v>
      </c>
      <c r="Q255" s="6" t="s">
        <v>1784</v>
      </c>
      <c r="R255" s="6" t="s">
        <v>199</v>
      </c>
      <c r="S255" s="6" t="s">
        <v>199</v>
      </c>
      <c r="T255" s="6" t="s">
        <v>199</v>
      </c>
      <c r="U255" s="6" t="s">
        <v>199</v>
      </c>
      <c r="V255" s="6" t="s">
        <v>199</v>
      </c>
      <c r="W255" s="6" t="s">
        <v>199</v>
      </c>
      <c r="X255" s="6" t="s">
        <v>199</v>
      </c>
      <c r="Y255" s="6" t="s">
        <v>199</v>
      </c>
      <c r="Z255" s="6" t="s">
        <v>199</v>
      </c>
      <c r="AA255" s="6" t="s">
        <v>199</v>
      </c>
      <c r="AB255" s="6" t="s">
        <v>199</v>
      </c>
      <c r="AC255" s="6" t="s">
        <v>199</v>
      </c>
      <c r="AD255" s="6" t="s">
        <v>199</v>
      </c>
      <c r="AE255" s="6" t="s">
        <v>199</v>
      </c>
      <c r="AF255" s="6" t="s">
        <v>199</v>
      </c>
      <c r="AG255" s="6" t="s">
        <v>199</v>
      </c>
      <c r="AH255" s="6" t="s">
        <v>199</v>
      </c>
      <c r="AI255" s="6" t="s">
        <v>199</v>
      </c>
      <c r="AJ255" s="6" t="s">
        <v>199</v>
      </c>
      <c r="AK255" s="6" t="s">
        <v>199</v>
      </c>
      <c r="AL255" s="6" t="s">
        <v>199</v>
      </c>
      <c r="AM255" s="6" t="s">
        <v>199</v>
      </c>
      <c r="AN255" s="6" t="s">
        <v>199</v>
      </c>
      <c r="AO255" s="6" t="s">
        <v>199</v>
      </c>
      <c r="AP255" s="6" t="s">
        <v>199</v>
      </c>
      <c r="AQ255" s="6" t="s">
        <v>199</v>
      </c>
      <c r="AR255" s="6" t="s">
        <v>199</v>
      </c>
      <c r="AS255" s="6" t="s">
        <v>199</v>
      </c>
      <c r="AT255" s="6" t="s">
        <v>199</v>
      </c>
      <c r="AU255" s="6" t="s">
        <v>199</v>
      </c>
      <c r="AV255" s="6" t="s">
        <v>199</v>
      </c>
      <c r="AW255" s="6" t="s">
        <v>199</v>
      </c>
      <c r="AX255" s="6" t="s">
        <v>199</v>
      </c>
      <c r="AY255" s="6" t="s">
        <v>199</v>
      </c>
      <c r="AZ255" s="6" t="s">
        <v>199</v>
      </c>
      <c r="BA255" s="6" t="s">
        <v>199</v>
      </c>
      <c r="BB255" s="6" t="s">
        <v>199</v>
      </c>
      <c r="BC255" s="6" t="s">
        <v>199</v>
      </c>
      <c r="BD255" s="6" t="s">
        <v>199</v>
      </c>
      <c r="BE255" s="6" t="s">
        <v>199</v>
      </c>
      <c r="BF255" s="6" t="s">
        <v>0</v>
      </c>
      <c r="BG255" s="6" t="s">
        <v>199</v>
      </c>
      <c r="BH255" s="6" t="s">
        <v>199</v>
      </c>
      <c r="BI255" s="6" t="s">
        <v>0</v>
      </c>
      <c r="BJ255" s="6" t="s">
        <v>199</v>
      </c>
      <c r="BK255" s="6" t="s">
        <v>199</v>
      </c>
      <c r="BL255" s="6" t="s">
        <v>199</v>
      </c>
      <c r="BM255" s="6" t="s">
        <v>199</v>
      </c>
      <c r="BN255" s="6" t="s">
        <v>0</v>
      </c>
      <c r="BO255" s="6" t="s">
        <v>199</v>
      </c>
    </row>
    <row r="256" spans="1:67" x14ac:dyDescent="0.3">
      <c r="A256" s="6" t="s">
        <v>3276</v>
      </c>
      <c r="B256" s="6" t="s">
        <v>3277</v>
      </c>
      <c r="C256" s="6" t="s">
        <v>3278</v>
      </c>
      <c r="D256" s="6" t="s">
        <v>3279</v>
      </c>
      <c r="E256" s="6" t="s">
        <v>3280</v>
      </c>
      <c r="F256" s="6" t="s">
        <v>1792</v>
      </c>
      <c r="G256" s="6" t="s">
        <v>2430</v>
      </c>
      <c r="H256" s="6" t="s">
        <v>2361</v>
      </c>
      <c r="I256" s="6" t="s">
        <v>2159</v>
      </c>
      <c r="J256" s="6" t="s">
        <v>3093</v>
      </c>
      <c r="K256" s="6" t="s">
        <v>1905</v>
      </c>
      <c r="L256" s="6" t="s">
        <v>2167</v>
      </c>
      <c r="M256" s="6" t="s">
        <v>3281</v>
      </c>
      <c r="N256" s="6" t="s">
        <v>3282</v>
      </c>
      <c r="O256" s="6" t="s">
        <v>3283</v>
      </c>
      <c r="P256" s="6" t="s">
        <v>1825</v>
      </c>
      <c r="Q256" s="6" t="s">
        <v>2297</v>
      </c>
      <c r="R256" s="6" t="s">
        <v>199</v>
      </c>
      <c r="S256" s="6" t="s">
        <v>1</v>
      </c>
      <c r="T256" s="6" t="s">
        <v>199</v>
      </c>
      <c r="U256" s="6" t="s">
        <v>199</v>
      </c>
      <c r="V256" s="6" t="s">
        <v>199</v>
      </c>
      <c r="W256" s="6" t="s">
        <v>199</v>
      </c>
      <c r="X256" s="6" t="s">
        <v>199</v>
      </c>
      <c r="Y256" s="6" t="s">
        <v>0</v>
      </c>
      <c r="Z256" s="6" t="s">
        <v>199</v>
      </c>
      <c r="AA256" s="6" t="s">
        <v>199</v>
      </c>
      <c r="AB256" s="6" t="s">
        <v>199</v>
      </c>
      <c r="AC256" s="6" t="s">
        <v>199</v>
      </c>
      <c r="AD256" s="6" t="s">
        <v>199</v>
      </c>
      <c r="AE256" s="6" t="s">
        <v>199</v>
      </c>
      <c r="AF256" s="6" t="s">
        <v>199</v>
      </c>
      <c r="AG256" s="6" t="s">
        <v>199</v>
      </c>
      <c r="AH256" s="6" t="s">
        <v>199</v>
      </c>
      <c r="AI256" s="6" t="s">
        <v>199</v>
      </c>
      <c r="AJ256" s="6" t="s">
        <v>199</v>
      </c>
      <c r="AK256" s="6" t="s">
        <v>199</v>
      </c>
      <c r="AL256" s="6" t="s">
        <v>199</v>
      </c>
      <c r="AM256" s="6" t="s">
        <v>199</v>
      </c>
      <c r="AN256" s="6" t="s">
        <v>199</v>
      </c>
      <c r="AO256" s="6" t="s">
        <v>199</v>
      </c>
      <c r="AP256" s="6" t="s">
        <v>199</v>
      </c>
      <c r="AQ256" s="6" t="s">
        <v>199</v>
      </c>
      <c r="AR256" s="6" t="s">
        <v>199</v>
      </c>
      <c r="AS256" s="6" t="s">
        <v>199</v>
      </c>
      <c r="AT256" s="6" t="s">
        <v>199</v>
      </c>
      <c r="AU256" s="6" t="s">
        <v>199</v>
      </c>
      <c r="AV256" s="6" t="s">
        <v>199</v>
      </c>
      <c r="AW256" s="6" t="s">
        <v>199</v>
      </c>
      <c r="AX256" s="6" t="s">
        <v>199</v>
      </c>
      <c r="AY256" s="6" t="s">
        <v>199</v>
      </c>
      <c r="AZ256" s="6" t="s">
        <v>199</v>
      </c>
      <c r="BA256" s="6" t="s">
        <v>199</v>
      </c>
      <c r="BB256" s="6" t="s">
        <v>199</v>
      </c>
      <c r="BC256" s="6" t="s">
        <v>199</v>
      </c>
      <c r="BD256" s="6" t="s">
        <v>199</v>
      </c>
      <c r="BE256" s="6" t="s">
        <v>199</v>
      </c>
      <c r="BF256" s="6" t="s">
        <v>1</v>
      </c>
      <c r="BG256" s="6" t="s">
        <v>199</v>
      </c>
      <c r="BH256" s="6" t="s">
        <v>199</v>
      </c>
      <c r="BI256" s="6" t="s">
        <v>1</v>
      </c>
      <c r="BJ256" s="6" t="s">
        <v>199</v>
      </c>
      <c r="BK256" s="6" t="s">
        <v>199</v>
      </c>
      <c r="BL256" s="6" t="s">
        <v>199</v>
      </c>
      <c r="BM256" s="6" t="s">
        <v>199</v>
      </c>
      <c r="BN256" s="6" t="s">
        <v>1</v>
      </c>
      <c r="BO256" s="6" t="s">
        <v>199</v>
      </c>
    </row>
    <row r="257" spans="1:67" x14ac:dyDescent="0.3">
      <c r="A257" s="6" t="s">
        <v>3276</v>
      </c>
      <c r="B257" s="6" t="s">
        <v>3277</v>
      </c>
      <c r="C257" s="6" t="s">
        <v>3278</v>
      </c>
      <c r="D257" s="6" t="s">
        <v>3279</v>
      </c>
      <c r="E257" s="6" t="s">
        <v>3280</v>
      </c>
      <c r="F257" s="6" t="s">
        <v>1792</v>
      </c>
      <c r="G257" s="6" t="s">
        <v>2430</v>
      </c>
      <c r="H257" s="6" t="s">
        <v>2361</v>
      </c>
      <c r="I257" s="6" t="s">
        <v>2159</v>
      </c>
      <c r="J257" s="6" t="s">
        <v>3093</v>
      </c>
      <c r="K257" s="6" t="s">
        <v>1905</v>
      </c>
      <c r="L257" s="6" t="s">
        <v>2167</v>
      </c>
      <c r="M257" s="6" t="s">
        <v>3281</v>
      </c>
      <c r="N257" s="6" t="s">
        <v>3282</v>
      </c>
      <c r="O257" s="6" t="s">
        <v>3283</v>
      </c>
      <c r="P257" s="6" t="s">
        <v>1825</v>
      </c>
      <c r="Q257" s="6" t="s">
        <v>2297</v>
      </c>
      <c r="R257" s="6" t="s">
        <v>199</v>
      </c>
      <c r="S257" s="6" t="s">
        <v>1</v>
      </c>
      <c r="T257" s="6" t="s">
        <v>199</v>
      </c>
      <c r="U257" s="6" t="s">
        <v>199</v>
      </c>
      <c r="V257" s="6" t="s">
        <v>199</v>
      </c>
      <c r="W257" s="6" t="s">
        <v>199</v>
      </c>
      <c r="X257" s="6" t="s">
        <v>199</v>
      </c>
      <c r="Y257" s="6" t="s">
        <v>0</v>
      </c>
      <c r="Z257" s="6" t="s">
        <v>199</v>
      </c>
      <c r="AA257" s="6" t="s">
        <v>199</v>
      </c>
      <c r="AB257" s="6" t="s">
        <v>199</v>
      </c>
      <c r="AC257" s="6" t="s">
        <v>199</v>
      </c>
      <c r="AD257" s="6" t="s">
        <v>199</v>
      </c>
      <c r="AE257" s="6" t="s">
        <v>199</v>
      </c>
      <c r="AF257" s="6" t="s">
        <v>199</v>
      </c>
      <c r="AG257" s="6" t="s">
        <v>199</v>
      </c>
      <c r="AH257" s="6" t="s">
        <v>199</v>
      </c>
      <c r="AI257" s="6" t="s">
        <v>199</v>
      </c>
      <c r="AJ257" s="6" t="s">
        <v>199</v>
      </c>
      <c r="AK257" s="6" t="s">
        <v>199</v>
      </c>
      <c r="AL257" s="6" t="s">
        <v>199</v>
      </c>
      <c r="AM257" s="6" t="s">
        <v>199</v>
      </c>
      <c r="AN257" s="6" t="s">
        <v>199</v>
      </c>
      <c r="AO257" s="6" t="s">
        <v>199</v>
      </c>
      <c r="AP257" s="6" t="s">
        <v>199</v>
      </c>
      <c r="AQ257" s="6" t="s">
        <v>199</v>
      </c>
      <c r="AR257" s="6" t="s">
        <v>199</v>
      </c>
      <c r="AS257" s="6" t="s">
        <v>199</v>
      </c>
      <c r="AT257" s="6" t="s">
        <v>199</v>
      </c>
      <c r="AU257" s="6" t="s">
        <v>199</v>
      </c>
      <c r="AV257" s="6" t="s">
        <v>199</v>
      </c>
      <c r="AW257" s="6" t="s">
        <v>199</v>
      </c>
      <c r="AX257" s="6" t="s">
        <v>199</v>
      </c>
      <c r="AY257" s="6" t="s">
        <v>199</v>
      </c>
      <c r="AZ257" s="6" t="s">
        <v>199</v>
      </c>
      <c r="BA257" s="6" t="s">
        <v>199</v>
      </c>
      <c r="BB257" s="6" t="s">
        <v>199</v>
      </c>
      <c r="BC257" s="6" t="s">
        <v>199</v>
      </c>
      <c r="BD257" s="6" t="s">
        <v>199</v>
      </c>
      <c r="BE257" s="6" t="s">
        <v>199</v>
      </c>
      <c r="BF257" s="6" t="s">
        <v>1</v>
      </c>
      <c r="BG257" s="6" t="s">
        <v>199</v>
      </c>
      <c r="BH257" s="6" t="s">
        <v>199</v>
      </c>
      <c r="BI257" s="6" t="s">
        <v>1</v>
      </c>
      <c r="BJ257" s="6" t="s">
        <v>199</v>
      </c>
      <c r="BK257" s="6" t="s">
        <v>199</v>
      </c>
      <c r="BL257" s="6" t="s">
        <v>199</v>
      </c>
      <c r="BM257" s="6" t="s">
        <v>199</v>
      </c>
      <c r="BN257" s="6" t="s">
        <v>1</v>
      </c>
      <c r="BO257" s="6" t="s">
        <v>199</v>
      </c>
    </row>
    <row r="258" spans="1:67" x14ac:dyDescent="0.3">
      <c r="A258" s="6" t="s">
        <v>3284</v>
      </c>
      <c r="B258" s="6" t="s">
        <v>3285</v>
      </c>
      <c r="C258" s="6" t="s">
        <v>3286</v>
      </c>
      <c r="D258" s="6" t="s">
        <v>3287</v>
      </c>
      <c r="E258" s="6" t="s">
        <v>2639</v>
      </c>
      <c r="F258" s="6" t="s">
        <v>2073</v>
      </c>
      <c r="G258" s="6" t="s">
        <v>1750</v>
      </c>
      <c r="H258" s="6" t="s">
        <v>1739</v>
      </c>
      <c r="I258" s="6" t="s">
        <v>1709</v>
      </c>
      <c r="J258" s="6" t="s">
        <v>2036</v>
      </c>
      <c r="K258" s="6" t="s">
        <v>2036</v>
      </c>
      <c r="L258" s="6" t="s">
        <v>2458</v>
      </c>
      <c r="M258" s="6" t="s">
        <v>2332</v>
      </c>
      <c r="N258" s="6" t="s">
        <v>3288</v>
      </c>
      <c r="O258" s="6" t="s">
        <v>2697</v>
      </c>
      <c r="P258" s="6" t="s">
        <v>198</v>
      </c>
      <c r="Q258" s="6" t="s">
        <v>1847</v>
      </c>
      <c r="R258" s="6" t="s">
        <v>199</v>
      </c>
      <c r="S258" s="6" t="s">
        <v>199</v>
      </c>
      <c r="T258" s="6" t="s">
        <v>199</v>
      </c>
      <c r="U258" s="6" t="s">
        <v>0</v>
      </c>
      <c r="V258" s="6" t="s">
        <v>199</v>
      </c>
      <c r="W258" s="6" t="s">
        <v>199</v>
      </c>
      <c r="X258" s="6" t="s">
        <v>199</v>
      </c>
      <c r="Y258" s="6" t="s">
        <v>0</v>
      </c>
      <c r="Z258" s="6" t="s">
        <v>199</v>
      </c>
      <c r="AA258" s="6" t="s">
        <v>199</v>
      </c>
      <c r="AB258" s="6" t="s">
        <v>199</v>
      </c>
      <c r="AC258" s="6" t="s">
        <v>199</v>
      </c>
      <c r="AD258" s="6" t="s">
        <v>199</v>
      </c>
      <c r="AE258" s="6" t="s">
        <v>199</v>
      </c>
      <c r="AF258" s="6" t="s">
        <v>199</v>
      </c>
      <c r="AG258" s="6" t="s">
        <v>199</v>
      </c>
      <c r="AH258" s="6" t="s">
        <v>199</v>
      </c>
      <c r="AI258" s="6" t="s">
        <v>199</v>
      </c>
      <c r="AJ258" s="6" t="s">
        <v>199</v>
      </c>
      <c r="AK258" s="6" t="s">
        <v>199</v>
      </c>
      <c r="AL258" s="6" t="s">
        <v>199</v>
      </c>
      <c r="AM258" s="6" t="s">
        <v>199</v>
      </c>
      <c r="AN258" s="6" t="s">
        <v>199</v>
      </c>
      <c r="AO258" s="6" t="s">
        <v>199</v>
      </c>
      <c r="AP258" s="6" t="s">
        <v>199</v>
      </c>
      <c r="AQ258" s="6" t="s">
        <v>199</v>
      </c>
      <c r="AR258" s="6" t="s">
        <v>199</v>
      </c>
      <c r="AS258" s="6" t="s">
        <v>199</v>
      </c>
      <c r="AT258" s="6" t="s">
        <v>199</v>
      </c>
      <c r="AU258" s="6" t="s">
        <v>199</v>
      </c>
      <c r="AV258" s="6" t="s">
        <v>199</v>
      </c>
      <c r="AW258" s="6" t="s">
        <v>199</v>
      </c>
      <c r="AX258" s="6" t="s">
        <v>199</v>
      </c>
      <c r="AY258" s="6" t="s">
        <v>199</v>
      </c>
      <c r="AZ258" s="6" t="s">
        <v>199</v>
      </c>
      <c r="BA258" s="6" t="s">
        <v>199</v>
      </c>
      <c r="BB258" s="6" t="s">
        <v>199</v>
      </c>
      <c r="BC258" s="6" t="s">
        <v>0</v>
      </c>
      <c r="BD258" s="6" t="s">
        <v>199</v>
      </c>
      <c r="BE258" s="6" t="s">
        <v>199</v>
      </c>
      <c r="BF258" s="6" t="s">
        <v>198</v>
      </c>
      <c r="BG258" s="6" t="s">
        <v>199</v>
      </c>
      <c r="BH258" s="6" t="s">
        <v>199</v>
      </c>
      <c r="BI258" s="6" t="s">
        <v>198</v>
      </c>
      <c r="BJ258" s="6" t="s">
        <v>199</v>
      </c>
      <c r="BK258" s="6" t="s">
        <v>199</v>
      </c>
      <c r="BL258" s="6" t="s">
        <v>199</v>
      </c>
      <c r="BM258" s="6" t="s">
        <v>199</v>
      </c>
      <c r="BN258" s="6" t="s">
        <v>198</v>
      </c>
      <c r="BO258" s="6" t="s">
        <v>199</v>
      </c>
    </row>
    <row r="259" spans="1:67" x14ac:dyDescent="0.3">
      <c r="A259" s="6" t="s">
        <v>3289</v>
      </c>
      <c r="B259" s="6" t="s">
        <v>3290</v>
      </c>
      <c r="C259" s="6" t="s">
        <v>3291</v>
      </c>
      <c r="D259" s="6" t="s">
        <v>3292</v>
      </c>
      <c r="E259" s="6" t="s">
        <v>3293</v>
      </c>
      <c r="F259" s="6" t="s">
        <v>3043</v>
      </c>
      <c r="G259" s="6" t="s">
        <v>1961</v>
      </c>
      <c r="H259" s="6" t="s">
        <v>1751</v>
      </c>
      <c r="I259" s="6" t="s">
        <v>1781</v>
      </c>
      <c r="J259" s="6" t="s">
        <v>1925</v>
      </c>
      <c r="K259" s="6" t="s">
        <v>1720</v>
      </c>
      <c r="L259" s="6" t="s">
        <v>1843</v>
      </c>
      <c r="M259" s="6" t="s">
        <v>1970</v>
      </c>
      <c r="N259" s="6" t="s">
        <v>3294</v>
      </c>
      <c r="O259" s="6" t="s">
        <v>1719</v>
      </c>
      <c r="P259" s="6" t="s">
        <v>1701</v>
      </c>
      <c r="Q259" s="6" t="s">
        <v>2084</v>
      </c>
      <c r="R259" s="6" t="s">
        <v>199</v>
      </c>
      <c r="S259" s="6" t="s">
        <v>1</v>
      </c>
      <c r="T259" s="6" t="s">
        <v>199</v>
      </c>
      <c r="U259" s="6" t="s">
        <v>0</v>
      </c>
      <c r="V259" s="6" t="s">
        <v>199</v>
      </c>
      <c r="W259" s="6" t="s">
        <v>199</v>
      </c>
      <c r="X259" s="6" t="s">
        <v>199</v>
      </c>
      <c r="Y259" s="6" t="s">
        <v>0</v>
      </c>
      <c r="Z259" s="6" t="s">
        <v>199</v>
      </c>
      <c r="AA259" s="6" t="s">
        <v>199</v>
      </c>
      <c r="AB259" s="6" t="s">
        <v>199</v>
      </c>
      <c r="AC259" s="6" t="s">
        <v>199</v>
      </c>
      <c r="AD259" s="6" t="s">
        <v>199</v>
      </c>
      <c r="AE259" s="6" t="s">
        <v>199</v>
      </c>
      <c r="AF259" s="6" t="s">
        <v>199</v>
      </c>
      <c r="AG259" s="6" t="s">
        <v>199</v>
      </c>
      <c r="AH259" s="6" t="s">
        <v>199</v>
      </c>
      <c r="AI259" s="6" t="s">
        <v>199</v>
      </c>
      <c r="AJ259" s="6" t="s">
        <v>199</v>
      </c>
      <c r="AK259" s="6" t="s">
        <v>199</v>
      </c>
      <c r="AL259" s="6" t="s">
        <v>199</v>
      </c>
      <c r="AM259" s="6" t="s">
        <v>199</v>
      </c>
      <c r="AN259" s="6" t="s">
        <v>199</v>
      </c>
      <c r="AO259" s="6" t="s">
        <v>199</v>
      </c>
      <c r="AP259" s="6" t="s">
        <v>199</v>
      </c>
      <c r="AQ259" s="6" t="s">
        <v>199</v>
      </c>
      <c r="AR259" s="6" t="s">
        <v>199</v>
      </c>
      <c r="AS259" s="6" t="s">
        <v>199</v>
      </c>
      <c r="AT259" s="6" t="s">
        <v>199</v>
      </c>
      <c r="AU259" s="6" t="s">
        <v>0</v>
      </c>
      <c r="AV259" s="6" t="s">
        <v>199</v>
      </c>
      <c r="AW259" s="6" t="s">
        <v>199</v>
      </c>
      <c r="AX259" s="6" t="s">
        <v>199</v>
      </c>
      <c r="AY259" s="6" t="s">
        <v>199</v>
      </c>
      <c r="AZ259" s="6" t="s">
        <v>199</v>
      </c>
      <c r="BA259" s="6" t="s">
        <v>199</v>
      </c>
      <c r="BB259" s="6" t="s">
        <v>199</v>
      </c>
      <c r="BC259" s="6" t="s">
        <v>0</v>
      </c>
      <c r="BD259" s="6" t="s">
        <v>199</v>
      </c>
      <c r="BE259" s="6" t="s">
        <v>199</v>
      </c>
      <c r="BF259" s="6" t="s">
        <v>200</v>
      </c>
      <c r="BG259" s="6" t="s">
        <v>199</v>
      </c>
      <c r="BH259" s="6" t="s">
        <v>199</v>
      </c>
      <c r="BI259" s="6" t="s">
        <v>201</v>
      </c>
      <c r="BJ259" s="6" t="s">
        <v>199</v>
      </c>
      <c r="BK259" s="6" t="s">
        <v>199</v>
      </c>
      <c r="BL259" s="6" t="s">
        <v>199</v>
      </c>
      <c r="BM259" s="6" t="s">
        <v>199</v>
      </c>
      <c r="BN259" s="6" t="s">
        <v>201</v>
      </c>
      <c r="BO259" s="6" t="s">
        <v>199</v>
      </c>
    </row>
    <row r="260" spans="1:67" x14ac:dyDescent="0.3">
      <c r="A260" s="6" t="s">
        <v>3295</v>
      </c>
      <c r="B260" s="6" t="s">
        <v>2529</v>
      </c>
      <c r="C260" s="6" t="s">
        <v>3296</v>
      </c>
      <c r="D260" s="6" t="s">
        <v>3297</v>
      </c>
      <c r="E260" s="6" t="s">
        <v>3298</v>
      </c>
      <c r="F260" s="6" t="s">
        <v>3002</v>
      </c>
      <c r="G260" s="6" t="s">
        <v>3299</v>
      </c>
      <c r="H260" s="6" t="s">
        <v>2192</v>
      </c>
      <c r="I260" s="6" t="s">
        <v>1856</v>
      </c>
      <c r="J260" s="6" t="s">
        <v>1840</v>
      </c>
      <c r="K260" s="6" t="s">
        <v>1720</v>
      </c>
      <c r="L260" s="6" t="s">
        <v>1812</v>
      </c>
      <c r="M260" s="6" t="s">
        <v>3300</v>
      </c>
      <c r="N260" s="6" t="s">
        <v>3301</v>
      </c>
      <c r="O260" s="6" t="s">
        <v>3236</v>
      </c>
      <c r="P260" s="6" t="s">
        <v>1756</v>
      </c>
      <c r="Q260" s="6" t="s">
        <v>1859</v>
      </c>
      <c r="R260" s="6" t="s">
        <v>0</v>
      </c>
      <c r="S260" s="6" t="s">
        <v>197</v>
      </c>
      <c r="T260" s="6" t="s">
        <v>199</v>
      </c>
      <c r="U260" s="6" t="s">
        <v>0</v>
      </c>
      <c r="V260" s="6" t="s">
        <v>199</v>
      </c>
      <c r="W260" s="6" t="s">
        <v>199</v>
      </c>
      <c r="X260" s="6" t="s">
        <v>199</v>
      </c>
      <c r="Y260" s="6" t="s">
        <v>1</v>
      </c>
      <c r="Z260" s="6" t="s">
        <v>0</v>
      </c>
      <c r="AA260" s="6" t="s">
        <v>199</v>
      </c>
      <c r="AB260" s="6" t="s">
        <v>199</v>
      </c>
      <c r="AC260" s="6" t="s">
        <v>199</v>
      </c>
      <c r="AD260" s="6" t="s">
        <v>199</v>
      </c>
      <c r="AE260" s="6" t="s">
        <v>199</v>
      </c>
      <c r="AF260" s="6" t="s">
        <v>199</v>
      </c>
      <c r="AG260" s="6" t="s">
        <v>199</v>
      </c>
      <c r="AH260" s="6" t="s">
        <v>199</v>
      </c>
      <c r="AI260" s="6" t="s">
        <v>199</v>
      </c>
      <c r="AJ260" s="6" t="s">
        <v>199</v>
      </c>
      <c r="AK260" s="6" t="s">
        <v>199</v>
      </c>
      <c r="AL260" s="6" t="s">
        <v>199</v>
      </c>
      <c r="AM260" s="6" t="s">
        <v>199</v>
      </c>
      <c r="AN260" s="6" t="s">
        <v>199</v>
      </c>
      <c r="AO260" s="6" t="s">
        <v>199</v>
      </c>
      <c r="AP260" s="6" t="s">
        <v>199</v>
      </c>
      <c r="AQ260" s="6" t="s">
        <v>199</v>
      </c>
      <c r="AR260" s="6" t="s">
        <v>199</v>
      </c>
      <c r="AS260" s="6" t="s">
        <v>199</v>
      </c>
      <c r="AT260" s="6" t="s">
        <v>199</v>
      </c>
      <c r="AU260" s="6" t="s">
        <v>199</v>
      </c>
      <c r="AV260" s="6" t="s">
        <v>199</v>
      </c>
      <c r="AW260" s="6" t="s">
        <v>199</v>
      </c>
      <c r="AX260" s="6" t="s">
        <v>199</v>
      </c>
      <c r="AY260" s="6" t="s">
        <v>199</v>
      </c>
      <c r="AZ260" s="6" t="s">
        <v>199</v>
      </c>
      <c r="BA260" s="6" t="s">
        <v>199</v>
      </c>
      <c r="BB260" s="6" t="s">
        <v>199</v>
      </c>
      <c r="BC260" s="6" t="s">
        <v>0</v>
      </c>
      <c r="BD260" s="6" t="s">
        <v>199</v>
      </c>
      <c r="BE260" s="6" t="s">
        <v>199</v>
      </c>
      <c r="BF260" s="6" t="s">
        <v>201</v>
      </c>
      <c r="BG260" s="6" t="s">
        <v>199</v>
      </c>
      <c r="BH260" s="6" t="s">
        <v>0</v>
      </c>
      <c r="BI260" s="6" t="s">
        <v>1614</v>
      </c>
      <c r="BJ260" s="6" t="s">
        <v>199</v>
      </c>
      <c r="BK260" s="6" t="s">
        <v>199</v>
      </c>
      <c r="BL260" s="6" t="s">
        <v>199</v>
      </c>
      <c r="BM260" s="6" t="s">
        <v>199</v>
      </c>
      <c r="BN260" s="6" t="s">
        <v>1614</v>
      </c>
      <c r="BO260" s="6" t="s">
        <v>0</v>
      </c>
    </row>
    <row r="261" spans="1:67" x14ac:dyDescent="0.3">
      <c r="A261" s="6" t="s">
        <v>3302</v>
      </c>
      <c r="B261" s="6" t="s">
        <v>3303</v>
      </c>
      <c r="C261" s="6" t="s">
        <v>3304</v>
      </c>
      <c r="D261" s="6" t="s">
        <v>3305</v>
      </c>
      <c r="E261" s="6" t="s">
        <v>3306</v>
      </c>
      <c r="F261" s="6" t="s">
        <v>2962</v>
      </c>
      <c r="G261" s="6" t="s">
        <v>2032</v>
      </c>
      <c r="H261" s="6" t="s">
        <v>1984</v>
      </c>
      <c r="I261" s="6" t="s">
        <v>1812</v>
      </c>
      <c r="J261" s="6" t="s">
        <v>1840</v>
      </c>
      <c r="K261" s="6" t="s">
        <v>2142</v>
      </c>
      <c r="L261" s="6" t="s">
        <v>1766</v>
      </c>
      <c r="M261" s="6" t="s">
        <v>3307</v>
      </c>
      <c r="N261" s="6" t="s">
        <v>3308</v>
      </c>
      <c r="O261" s="6" t="s">
        <v>1740</v>
      </c>
      <c r="P261" s="6" t="s">
        <v>2120</v>
      </c>
      <c r="Q261" s="6" t="s">
        <v>1865</v>
      </c>
      <c r="R261" s="6" t="s">
        <v>0</v>
      </c>
      <c r="S261" s="6" t="s">
        <v>198</v>
      </c>
      <c r="T261" s="6" t="s">
        <v>199</v>
      </c>
      <c r="U261" s="6" t="s">
        <v>1</v>
      </c>
      <c r="V261" s="6" t="s">
        <v>1768</v>
      </c>
      <c r="W261" s="6" t="s">
        <v>199</v>
      </c>
      <c r="X261" s="6" t="s">
        <v>199</v>
      </c>
      <c r="Y261" s="6" t="s">
        <v>0</v>
      </c>
      <c r="Z261" s="6" t="s">
        <v>199</v>
      </c>
      <c r="AA261" s="6" t="s">
        <v>199</v>
      </c>
      <c r="AB261" s="6" t="s">
        <v>199</v>
      </c>
      <c r="AC261" s="6" t="s">
        <v>199</v>
      </c>
      <c r="AD261" s="6" t="s">
        <v>199</v>
      </c>
      <c r="AE261" s="6" t="s">
        <v>199</v>
      </c>
      <c r="AF261" s="6" t="s">
        <v>199</v>
      </c>
      <c r="AG261" s="6" t="s">
        <v>199</v>
      </c>
      <c r="AH261" s="6" t="s">
        <v>199</v>
      </c>
      <c r="AI261" s="6" t="s">
        <v>0</v>
      </c>
      <c r="AJ261" s="6" t="s">
        <v>199</v>
      </c>
      <c r="AK261" s="6" t="s">
        <v>199</v>
      </c>
      <c r="AL261" s="6" t="s">
        <v>199</v>
      </c>
      <c r="AM261" s="6" t="s">
        <v>199</v>
      </c>
      <c r="AN261" s="6" t="s">
        <v>199</v>
      </c>
      <c r="AO261" s="6" t="s">
        <v>199</v>
      </c>
      <c r="AP261" s="6" t="s">
        <v>199</v>
      </c>
      <c r="AQ261" s="6" t="s">
        <v>199</v>
      </c>
      <c r="AR261" s="6" t="s">
        <v>199</v>
      </c>
      <c r="AS261" s="6" t="s">
        <v>199</v>
      </c>
      <c r="AT261" s="6" t="s">
        <v>199</v>
      </c>
      <c r="AU261" s="6" t="s">
        <v>199</v>
      </c>
      <c r="AV261" s="6" t="s">
        <v>199</v>
      </c>
      <c r="AW261" s="6" t="s">
        <v>199</v>
      </c>
      <c r="AX261" s="6" t="s">
        <v>199</v>
      </c>
      <c r="AY261" s="6" t="s">
        <v>199</v>
      </c>
      <c r="AZ261" s="6" t="s">
        <v>199</v>
      </c>
      <c r="BA261" s="6" t="s">
        <v>199</v>
      </c>
      <c r="BB261" s="6" t="s">
        <v>199</v>
      </c>
      <c r="BC261" s="6" t="s">
        <v>1</v>
      </c>
      <c r="BD261" s="6" t="s">
        <v>199</v>
      </c>
      <c r="BE261" s="6" t="s">
        <v>199</v>
      </c>
      <c r="BF261" s="6" t="s">
        <v>1768</v>
      </c>
      <c r="BG261" s="6" t="s">
        <v>199</v>
      </c>
      <c r="BH261" s="6" t="s">
        <v>0</v>
      </c>
      <c r="BI261" s="6" t="s">
        <v>1768</v>
      </c>
      <c r="BJ261" s="6" t="s">
        <v>199</v>
      </c>
      <c r="BK261" s="6" t="s">
        <v>199</v>
      </c>
      <c r="BL261" s="6" t="s">
        <v>199</v>
      </c>
      <c r="BM261" s="6" t="s">
        <v>199</v>
      </c>
      <c r="BN261" s="6" t="s">
        <v>1615</v>
      </c>
      <c r="BO261" s="6" t="s">
        <v>199</v>
      </c>
    </row>
    <row r="262" spans="1:67" x14ac:dyDescent="0.3">
      <c r="A262" s="6" t="s">
        <v>3309</v>
      </c>
      <c r="B262" s="6" t="s">
        <v>3310</v>
      </c>
      <c r="C262" s="6" t="s">
        <v>3311</v>
      </c>
      <c r="D262" s="6" t="s">
        <v>3312</v>
      </c>
      <c r="E262" s="6" t="s">
        <v>3313</v>
      </c>
      <c r="F262" s="6" t="s">
        <v>2050</v>
      </c>
      <c r="G262" s="6" t="s">
        <v>1739</v>
      </c>
      <c r="H262" s="6" t="s">
        <v>2793</v>
      </c>
      <c r="I262" s="6" t="s">
        <v>2328</v>
      </c>
      <c r="J262" s="6" t="s">
        <v>2455</v>
      </c>
      <c r="K262" s="6" t="s">
        <v>2297</v>
      </c>
      <c r="L262" s="6" t="s">
        <v>1887</v>
      </c>
      <c r="M262" s="6" t="s">
        <v>3314</v>
      </c>
      <c r="N262" s="6" t="s">
        <v>3315</v>
      </c>
      <c r="O262" s="6" t="s">
        <v>3236</v>
      </c>
      <c r="P262" s="6" t="s">
        <v>1615</v>
      </c>
      <c r="Q262" s="6" t="s">
        <v>2458</v>
      </c>
      <c r="R262" s="6" t="s">
        <v>199</v>
      </c>
      <c r="S262" s="6" t="s">
        <v>197</v>
      </c>
      <c r="T262" s="6" t="s">
        <v>199</v>
      </c>
      <c r="U262" s="6" t="s">
        <v>200</v>
      </c>
      <c r="V262" s="6" t="s">
        <v>1710</v>
      </c>
      <c r="W262" s="6" t="s">
        <v>199</v>
      </c>
      <c r="X262" s="6" t="s">
        <v>199</v>
      </c>
      <c r="Y262" s="6" t="s">
        <v>1</v>
      </c>
      <c r="Z262" s="6" t="s">
        <v>199</v>
      </c>
      <c r="AA262" s="6" t="s">
        <v>199</v>
      </c>
      <c r="AB262" s="6" t="s">
        <v>199</v>
      </c>
      <c r="AC262" s="6" t="s">
        <v>199</v>
      </c>
      <c r="AD262" s="6" t="s">
        <v>199</v>
      </c>
      <c r="AE262" s="6" t="s">
        <v>199</v>
      </c>
      <c r="AF262" s="6" t="s">
        <v>199</v>
      </c>
      <c r="AG262" s="6" t="s">
        <v>199</v>
      </c>
      <c r="AH262" s="6" t="s">
        <v>199</v>
      </c>
      <c r="AI262" s="6" t="s">
        <v>199</v>
      </c>
      <c r="AJ262" s="6" t="s">
        <v>199</v>
      </c>
      <c r="AK262" s="6" t="s">
        <v>199</v>
      </c>
      <c r="AL262" s="6" t="s">
        <v>199</v>
      </c>
      <c r="AM262" s="6" t="s">
        <v>199</v>
      </c>
      <c r="AN262" s="6" t="s">
        <v>199</v>
      </c>
      <c r="AO262" s="6" t="s">
        <v>199</v>
      </c>
      <c r="AP262" s="6" t="s">
        <v>199</v>
      </c>
      <c r="AQ262" s="6" t="s">
        <v>199</v>
      </c>
      <c r="AR262" s="6" t="s">
        <v>199</v>
      </c>
      <c r="AS262" s="6" t="s">
        <v>199</v>
      </c>
      <c r="AT262" s="6" t="s">
        <v>199</v>
      </c>
      <c r="AU262" s="6" t="s">
        <v>199</v>
      </c>
      <c r="AV262" s="6" t="s">
        <v>199</v>
      </c>
      <c r="AW262" s="6" t="s">
        <v>199</v>
      </c>
      <c r="AX262" s="6" t="s">
        <v>199</v>
      </c>
      <c r="AY262" s="6" t="s">
        <v>199</v>
      </c>
      <c r="AZ262" s="6" t="s">
        <v>199</v>
      </c>
      <c r="BA262" s="6" t="s">
        <v>199</v>
      </c>
      <c r="BB262" s="6" t="s">
        <v>199</v>
      </c>
      <c r="BC262" s="6" t="s">
        <v>200</v>
      </c>
      <c r="BD262" s="6" t="s">
        <v>199</v>
      </c>
      <c r="BE262" s="6" t="s">
        <v>199</v>
      </c>
      <c r="BF262" s="6" t="s">
        <v>200</v>
      </c>
      <c r="BG262" s="6" t="s">
        <v>199</v>
      </c>
      <c r="BH262" s="6" t="s">
        <v>1</v>
      </c>
      <c r="BI262" s="6" t="s">
        <v>1613</v>
      </c>
      <c r="BJ262" s="6" t="s">
        <v>199</v>
      </c>
      <c r="BK262" s="6" t="s">
        <v>199</v>
      </c>
      <c r="BL262" s="6" t="s">
        <v>199</v>
      </c>
      <c r="BM262" s="6" t="s">
        <v>199</v>
      </c>
      <c r="BN262" s="6" t="s">
        <v>1614</v>
      </c>
      <c r="BO262" s="6" t="s">
        <v>199</v>
      </c>
    </row>
    <row r="263" spans="1:67" x14ac:dyDescent="0.3">
      <c r="A263" s="6" t="s">
        <v>3316</v>
      </c>
      <c r="B263" s="6" t="s">
        <v>3317</v>
      </c>
      <c r="C263" s="6" t="s">
        <v>3318</v>
      </c>
      <c r="D263" s="6" t="s">
        <v>2305</v>
      </c>
      <c r="E263" s="6" t="s">
        <v>2199</v>
      </c>
      <c r="F263" s="6" t="s">
        <v>1857</v>
      </c>
      <c r="G263" s="6" t="s">
        <v>1700</v>
      </c>
      <c r="H263" s="6" t="s">
        <v>2663</v>
      </c>
      <c r="I263" s="6" t="s">
        <v>197</v>
      </c>
      <c r="J263" s="6" t="s">
        <v>197</v>
      </c>
      <c r="K263" s="6" t="s">
        <v>1702</v>
      </c>
      <c r="L263" s="6" t="s">
        <v>2322</v>
      </c>
      <c r="M263" s="6" t="s">
        <v>2388</v>
      </c>
      <c r="N263" s="6" t="s">
        <v>3319</v>
      </c>
      <c r="O263" s="6" t="s">
        <v>2858</v>
      </c>
      <c r="P263" s="6" t="s">
        <v>0</v>
      </c>
      <c r="Q263" s="6" t="s">
        <v>1</v>
      </c>
      <c r="R263" s="6" t="s">
        <v>199</v>
      </c>
      <c r="S263" s="6" t="s">
        <v>199</v>
      </c>
      <c r="T263" s="6" t="s">
        <v>199</v>
      </c>
      <c r="U263" s="6" t="s">
        <v>0</v>
      </c>
      <c r="V263" s="6" t="s">
        <v>199</v>
      </c>
      <c r="W263" s="6" t="s">
        <v>199</v>
      </c>
      <c r="X263" s="6" t="s">
        <v>199</v>
      </c>
      <c r="Y263" s="6" t="s">
        <v>0</v>
      </c>
      <c r="Z263" s="6" t="s">
        <v>199</v>
      </c>
      <c r="AA263" s="6" t="s">
        <v>199</v>
      </c>
      <c r="AB263" s="6" t="s">
        <v>199</v>
      </c>
      <c r="AC263" s="6" t="s">
        <v>199</v>
      </c>
      <c r="AD263" s="6" t="s">
        <v>199</v>
      </c>
      <c r="AE263" s="6" t="s">
        <v>199</v>
      </c>
      <c r="AF263" s="6" t="s">
        <v>199</v>
      </c>
      <c r="AG263" s="6" t="s">
        <v>199</v>
      </c>
      <c r="AH263" s="6" t="s">
        <v>199</v>
      </c>
      <c r="AI263" s="6" t="s">
        <v>199</v>
      </c>
      <c r="AJ263" s="6" t="s">
        <v>199</v>
      </c>
      <c r="AK263" s="6" t="s">
        <v>199</v>
      </c>
      <c r="AL263" s="6" t="s">
        <v>199</v>
      </c>
      <c r="AM263" s="6" t="s">
        <v>199</v>
      </c>
      <c r="AN263" s="6" t="s">
        <v>199</v>
      </c>
      <c r="AO263" s="6" t="s">
        <v>199</v>
      </c>
      <c r="AP263" s="6" t="s">
        <v>199</v>
      </c>
      <c r="AQ263" s="6" t="s">
        <v>199</v>
      </c>
      <c r="AR263" s="6" t="s">
        <v>199</v>
      </c>
      <c r="AS263" s="6" t="s">
        <v>199</v>
      </c>
      <c r="AT263" s="6" t="s">
        <v>199</v>
      </c>
      <c r="AU263" s="6" t="s">
        <v>199</v>
      </c>
      <c r="AV263" s="6" t="s">
        <v>199</v>
      </c>
      <c r="AW263" s="6" t="s">
        <v>199</v>
      </c>
      <c r="AX263" s="6" t="s">
        <v>199</v>
      </c>
      <c r="AY263" s="6" t="s">
        <v>199</v>
      </c>
      <c r="AZ263" s="6" t="s">
        <v>199</v>
      </c>
      <c r="BA263" s="6" t="s">
        <v>199</v>
      </c>
      <c r="BB263" s="6" t="s">
        <v>199</v>
      </c>
      <c r="BC263" s="6" t="s">
        <v>0</v>
      </c>
      <c r="BD263" s="6" t="s">
        <v>199</v>
      </c>
      <c r="BE263" s="6" t="s">
        <v>199</v>
      </c>
      <c r="BF263" s="6" t="s">
        <v>0</v>
      </c>
      <c r="BG263" s="6" t="s">
        <v>199</v>
      </c>
      <c r="BH263" s="6" t="s">
        <v>199</v>
      </c>
      <c r="BI263" s="6" t="s">
        <v>0</v>
      </c>
      <c r="BJ263" s="6" t="s">
        <v>199</v>
      </c>
      <c r="BK263" s="6" t="s">
        <v>199</v>
      </c>
      <c r="BL263" s="6" t="s">
        <v>199</v>
      </c>
      <c r="BM263" s="6" t="s">
        <v>199</v>
      </c>
      <c r="BN263" s="6" t="s">
        <v>0</v>
      </c>
      <c r="BO263" s="6" t="s">
        <v>199</v>
      </c>
    </row>
    <row r="264" spans="1:67" x14ac:dyDescent="0.3">
      <c r="A264" s="6" t="s">
        <v>3320</v>
      </c>
      <c r="B264" s="6" t="s">
        <v>1707</v>
      </c>
      <c r="C264" s="6" t="s">
        <v>1707</v>
      </c>
      <c r="D264" s="6" t="s">
        <v>199</v>
      </c>
      <c r="E264" s="6" t="s">
        <v>199</v>
      </c>
      <c r="F264" s="6" t="s">
        <v>199</v>
      </c>
      <c r="G264" s="6" t="s">
        <v>1708</v>
      </c>
      <c r="H264" s="6" t="s">
        <v>1708</v>
      </c>
      <c r="I264" s="6" t="s">
        <v>199</v>
      </c>
      <c r="J264" s="6" t="s">
        <v>199</v>
      </c>
      <c r="K264" s="6" t="s">
        <v>199</v>
      </c>
      <c r="L264" s="6" t="s">
        <v>199</v>
      </c>
      <c r="M264" s="6" t="s">
        <v>199</v>
      </c>
      <c r="N264" s="6" t="s">
        <v>1708</v>
      </c>
      <c r="O264" s="6" t="s">
        <v>1708</v>
      </c>
      <c r="P264" s="6" t="s">
        <v>199</v>
      </c>
      <c r="Q264" s="6" t="s">
        <v>199</v>
      </c>
      <c r="R264" s="6" t="s">
        <v>199</v>
      </c>
      <c r="S264" s="6" t="s">
        <v>199</v>
      </c>
      <c r="T264" s="6" t="s">
        <v>199</v>
      </c>
      <c r="U264" s="6" t="s">
        <v>199</v>
      </c>
      <c r="V264" s="6" t="s">
        <v>199</v>
      </c>
      <c r="W264" s="6" t="s">
        <v>199</v>
      </c>
      <c r="X264" s="6" t="s">
        <v>199</v>
      </c>
      <c r="Y264" s="6" t="s">
        <v>199</v>
      </c>
      <c r="Z264" s="6" t="s">
        <v>199</v>
      </c>
      <c r="AA264" s="6" t="s">
        <v>199</v>
      </c>
      <c r="AB264" s="6" t="s">
        <v>199</v>
      </c>
      <c r="AC264" s="6" t="s">
        <v>199</v>
      </c>
      <c r="AD264" s="6" t="s">
        <v>199</v>
      </c>
      <c r="AE264" s="6" t="s">
        <v>199</v>
      </c>
      <c r="AF264" s="6" t="s">
        <v>199</v>
      </c>
      <c r="AG264" s="6" t="s">
        <v>199</v>
      </c>
      <c r="AH264" s="6" t="s">
        <v>199</v>
      </c>
      <c r="AI264" s="6" t="s">
        <v>199</v>
      </c>
      <c r="AJ264" s="6" t="s">
        <v>199</v>
      </c>
      <c r="AK264" s="6" t="s">
        <v>199</v>
      </c>
      <c r="AL264" s="6" t="s">
        <v>199</v>
      </c>
      <c r="AM264" s="6" t="s">
        <v>199</v>
      </c>
      <c r="AN264" s="6" t="s">
        <v>199</v>
      </c>
      <c r="AO264" s="6" t="s">
        <v>199</v>
      </c>
      <c r="AP264" s="6" t="s">
        <v>199</v>
      </c>
      <c r="AQ264" s="6" t="s">
        <v>199</v>
      </c>
      <c r="AR264" s="6" t="s">
        <v>199</v>
      </c>
      <c r="AS264" s="6" t="s">
        <v>199</v>
      </c>
      <c r="AT264" s="6" t="s">
        <v>199</v>
      </c>
      <c r="AU264" s="6" t="s">
        <v>199</v>
      </c>
      <c r="AV264" s="6" t="s">
        <v>199</v>
      </c>
      <c r="AW264" s="6" t="s">
        <v>199</v>
      </c>
      <c r="AX264" s="6" t="s">
        <v>199</v>
      </c>
      <c r="AY264" s="6" t="s">
        <v>199</v>
      </c>
      <c r="AZ264" s="6" t="s">
        <v>199</v>
      </c>
      <c r="BA264" s="6" t="s">
        <v>199</v>
      </c>
      <c r="BB264" s="6" t="s">
        <v>199</v>
      </c>
      <c r="BC264" s="6" t="s">
        <v>199</v>
      </c>
      <c r="BD264" s="6" t="s">
        <v>199</v>
      </c>
      <c r="BE264" s="6" t="s">
        <v>199</v>
      </c>
      <c r="BF264" s="6" t="s">
        <v>199</v>
      </c>
      <c r="BG264" s="6" t="s">
        <v>199</v>
      </c>
      <c r="BH264" s="6" t="s">
        <v>199</v>
      </c>
      <c r="BI264" s="6" t="s">
        <v>199</v>
      </c>
      <c r="BJ264" s="6" t="s">
        <v>199</v>
      </c>
      <c r="BK264" s="6" t="s">
        <v>199</v>
      </c>
      <c r="BL264" s="6" t="s">
        <v>199</v>
      </c>
      <c r="BM264" s="6" t="s">
        <v>199</v>
      </c>
      <c r="BN264" s="6" t="s">
        <v>199</v>
      </c>
      <c r="BO264" s="6" t="s">
        <v>199</v>
      </c>
    </row>
    <row r="265" spans="1:67" x14ac:dyDescent="0.3">
      <c r="A265" s="6" t="s">
        <v>3321</v>
      </c>
      <c r="B265" s="6" t="s">
        <v>3322</v>
      </c>
      <c r="C265" s="6" t="s">
        <v>3323</v>
      </c>
      <c r="D265" s="6" t="s">
        <v>3324</v>
      </c>
      <c r="E265" s="6" t="s">
        <v>3325</v>
      </c>
      <c r="F265" s="6" t="s">
        <v>3326</v>
      </c>
      <c r="G265" s="6" t="s">
        <v>1874</v>
      </c>
      <c r="H265" s="6" t="s">
        <v>2437</v>
      </c>
      <c r="I265" s="6" t="s">
        <v>2160</v>
      </c>
      <c r="J265" s="6" t="s">
        <v>1856</v>
      </c>
      <c r="K265" s="6" t="s">
        <v>2036</v>
      </c>
      <c r="L265" s="6" t="s">
        <v>2411</v>
      </c>
      <c r="M265" s="6" t="s">
        <v>3327</v>
      </c>
      <c r="N265" s="6" t="s">
        <v>3328</v>
      </c>
      <c r="O265" s="6" t="s">
        <v>2051</v>
      </c>
      <c r="P265" s="6" t="s">
        <v>1865</v>
      </c>
      <c r="Q265" s="6" t="s">
        <v>1813</v>
      </c>
      <c r="R265" s="6" t="s">
        <v>0</v>
      </c>
      <c r="S265" s="6" t="s">
        <v>198</v>
      </c>
      <c r="T265" s="6" t="s">
        <v>199</v>
      </c>
      <c r="U265" s="6" t="s">
        <v>1</v>
      </c>
      <c r="V265" s="6" t="s">
        <v>1847</v>
      </c>
      <c r="W265" s="6" t="s">
        <v>199</v>
      </c>
      <c r="X265" s="6" t="s">
        <v>0</v>
      </c>
      <c r="Y265" s="6" t="s">
        <v>1</v>
      </c>
      <c r="Z265" s="6" t="s">
        <v>199</v>
      </c>
      <c r="AA265" s="6" t="s">
        <v>199</v>
      </c>
      <c r="AB265" s="6" t="s">
        <v>199</v>
      </c>
      <c r="AC265" s="6" t="s">
        <v>199</v>
      </c>
      <c r="AD265" s="6" t="s">
        <v>199</v>
      </c>
      <c r="AE265" s="6" t="s">
        <v>199</v>
      </c>
      <c r="AF265" s="6" t="s">
        <v>199</v>
      </c>
      <c r="AG265" s="6" t="s">
        <v>199</v>
      </c>
      <c r="AH265" s="6" t="s">
        <v>199</v>
      </c>
      <c r="AI265" s="6" t="s">
        <v>199</v>
      </c>
      <c r="AJ265" s="6" t="s">
        <v>199</v>
      </c>
      <c r="AK265" s="6" t="s">
        <v>199</v>
      </c>
      <c r="AL265" s="6" t="s">
        <v>199</v>
      </c>
      <c r="AM265" s="6" t="s">
        <v>199</v>
      </c>
      <c r="AN265" s="6" t="s">
        <v>199</v>
      </c>
      <c r="AO265" s="6" t="s">
        <v>199</v>
      </c>
      <c r="AP265" s="6" t="s">
        <v>199</v>
      </c>
      <c r="AQ265" s="6" t="s">
        <v>199</v>
      </c>
      <c r="AR265" s="6" t="s">
        <v>199</v>
      </c>
      <c r="AS265" s="6" t="s">
        <v>199</v>
      </c>
      <c r="AT265" s="6" t="s">
        <v>199</v>
      </c>
      <c r="AU265" s="6" t="s">
        <v>0</v>
      </c>
      <c r="AV265" s="6" t="s">
        <v>0</v>
      </c>
      <c r="AW265" s="6" t="s">
        <v>0</v>
      </c>
      <c r="AX265" s="6" t="s">
        <v>0</v>
      </c>
      <c r="AY265" s="6" t="s">
        <v>0</v>
      </c>
      <c r="AZ265" s="6" t="s">
        <v>0</v>
      </c>
      <c r="BA265" s="6" t="s">
        <v>199</v>
      </c>
      <c r="BB265" s="6" t="s">
        <v>0</v>
      </c>
      <c r="BC265" s="6" t="s">
        <v>1</v>
      </c>
      <c r="BD265" s="6" t="s">
        <v>199</v>
      </c>
      <c r="BE265" s="6" t="s">
        <v>199</v>
      </c>
      <c r="BF265" s="6" t="s">
        <v>200</v>
      </c>
      <c r="BG265" s="6" t="s">
        <v>0</v>
      </c>
      <c r="BH265" s="6" t="s">
        <v>0</v>
      </c>
      <c r="BI265" s="6" t="s">
        <v>201</v>
      </c>
      <c r="BJ265" s="6" t="s">
        <v>199</v>
      </c>
      <c r="BK265" s="6" t="s">
        <v>199</v>
      </c>
      <c r="BL265" s="6" t="s">
        <v>199</v>
      </c>
      <c r="BM265" s="6" t="s">
        <v>199</v>
      </c>
      <c r="BN265" s="6" t="s">
        <v>201</v>
      </c>
      <c r="BO265" s="6" t="s">
        <v>199</v>
      </c>
    </row>
    <row r="266" spans="1:67" x14ac:dyDescent="0.3">
      <c r="A266" s="6" t="s">
        <v>3321</v>
      </c>
      <c r="B266" s="6" t="s">
        <v>3329</v>
      </c>
      <c r="C266" s="6" t="s">
        <v>3330</v>
      </c>
      <c r="D266" s="6" t="s">
        <v>1710</v>
      </c>
      <c r="E266" s="6" t="s">
        <v>1768</v>
      </c>
      <c r="F266" s="6" t="s">
        <v>2025</v>
      </c>
      <c r="G266" s="6" t="s">
        <v>2774</v>
      </c>
      <c r="H266" s="6" t="s">
        <v>2774</v>
      </c>
      <c r="I266" s="6" t="s">
        <v>0</v>
      </c>
      <c r="J266" s="6" t="s">
        <v>0</v>
      </c>
      <c r="K266" s="6" t="s">
        <v>1702</v>
      </c>
      <c r="L266" s="6" t="s">
        <v>1754</v>
      </c>
      <c r="M266" s="6" t="s">
        <v>2266</v>
      </c>
      <c r="N266" s="6" t="s">
        <v>2781</v>
      </c>
      <c r="O266" s="6" t="s">
        <v>3331</v>
      </c>
      <c r="P266" s="6" t="s">
        <v>199</v>
      </c>
      <c r="Q266" s="6" t="s">
        <v>199</v>
      </c>
      <c r="R266" s="6" t="s">
        <v>0</v>
      </c>
      <c r="S266" s="6" t="s">
        <v>199</v>
      </c>
      <c r="T266" s="6" t="s">
        <v>199</v>
      </c>
      <c r="U266" s="6" t="s">
        <v>197</v>
      </c>
      <c r="V266" s="6" t="s">
        <v>199</v>
      </c>
      <c r="W266" s="6" t="s">
        <v>199</v>
      </c>
      <c r="X266" s="6" t="s">
        <v>199</v>
      </c>
      <c r="Y266" s="6" t="s">
        <v>1</v>
      </c>
      <c r="Z266" s="6" t="s">
        <v>0</v>
      </c>
      <c r="AA266" s="6" t="s">
        <v>199</v>
      </c>
      <c r="AB266" s="6" t="s">
        <v>199</v>
      </c>
      <c r="AC266" s="6" t="s">
        <v>199</v>
      </c>
      <c r="AD266" s="6" t="s">
        <v>199</v>
      </c>
      <c r="AE266" s="6" t="s">
        <v>199</v>
      </c>
      <c r="AF266" s="6" t="s">
        <v>199</v>
      </c>
      <c r="AG266" s="6" t="s">
        <v>199</v>
      </c>
      <c r="AH266" s="6" t="s">
        <v>199</v>
      </c>
      <c r="AI266" s="6" t="s">
        <v>199</v>
      </c>
      <c r="AJ266" s="6" t="s">
        <v>199</v>
      </c>
      <c r="AK266" s="6" t="s">
        <v>199</v>
      </c>
      <c r="AL266" s="6" t="s">
        <v>199</v>
      </c>
      <c r="AM266" s="6" t="s">
        <v>199</v>
      </c>
      <c r="AN266" s="6" t="s">
        <v>199</v>
      </c>
      <c r="AO266" s="6" t="s">
        <v>199</v>
      </c>
      <c r="AP266" s="6" t="s">
        <v>199</v>
      </c>
      <c r="AQ266" s="6" t="s">
        <v>199</v>
      </c>
      <c r="AR266" s="6" t="s">
        <v>199</v>
      </c>
      <c r="AS266" s="6" t="s">
        <v>199</v>
      </c>
      <c r="AT266" s="6" t="s">
        <v>199</v>
      </c>
      <c r="AU266" s="6" t="s">
        <v>0</v>
      </c>
      <c r="AV266" s="6" t="s">
        <v>0</v>
      </c>
      <c r="AW266" s="6" t="s">
        <v>0</v>
      </c>
      <c r="AX266" s="6" t="s">
        <v>0</v>
      </c>
      <c r="AY266" s="6" t="s">
        <v>0</v>
      </c>
      <c r="AZ266" s="6" t="s">
        <v>0</v>
      </c>
      <c r="BA266" s="6" t="s">
        <v>199</v>
      </c>
      <c r="BB266" s="6" t="s">
        <v>0</v>
      </c>
      <c r="BC266" s="6" t="s">
        <v>197</v>
      </c>
      <c r="BD266" s="6" t="s">
        <v>199</v>
      </c>
      <c r="BE266" s="6" t="s">
        <v>199</v>
      </c>
      <c r="BF266" s="6" t="s">
        <v>198</v>
      </c>
      <c r="BG266" s="6" t="s">
        <v>0</v>
      </c>
      <c r="BH266" s="6" t="s">
        <v>0</v>
      </c>
      <c r="BI266" s="6" t="s">
        <v>197</v>
      </c>
      <c r="BJ266" s="6" t="s">
        <v>199</v>
      </c>
      <c r="BK266" s="6" t="s">
        <v>199</v>
      </c>
      <c r="BL266" s="6" t="s">
        <v>199</v>
      </c>
      <c r="BM266" s="6" t="s">
        <v>199</v>
      </c>
      <c r="BN266" s="6" t="s">
        <v>197</v>
      </c>
      <c r="BO266" s="6" t="s">
        <v>199</v>
      </c>
    </row>
    <row r="267" spans="1:67" x14ac:dyDescent="0.3">
      <c r="A267" s="6" t="s">
        <v>3332</v>
      </c>
      <c r="B267" s="6" t="s">
        <v>1707</v>
      </c>
      <c r="C267" s="6" t="s">
        <v>1707</v>
      </c>
      <c r="D267" s="6" t="s">
        <v>199</v>
      </c>
      <c r="E267" s="6" t="s">
        <v>199</v>
      </c>
      <c r="F267" s="6" t="s">
        <v>199</v>
      </c>
      <c r="G267" s="6" t="s">
        <v>1708</v>
      </c>
      <c r="H267" s="6" t="s">
        <v>1708</v>
      </c>
      <c r="I267" s="6" t="s">
        <v>199</v>
      </c>
      <c r="J267" s="6" t="s">
        <v>199</v>
      </c>
      <c r="K267" s="6" t="s">
        <v>1895</v>
      </c>
      <c r="L267" s="6" t="s">
        <v>2016</v>
      </c>
      <c r="M267" s="6" t="s">
        <v>199</v>
      </c>
      <c r="N267" s="6" t="s">
        <v>1708</v>
      </c>
      <c r="O267" s="6" t="s">
        <v>1708</v>
      </c>
      <c r="P267" s="6" t="s">
        <v>199</v>
      </c>
      <c r="Q267" s="6" t="s">
        <v>199</v>
      </c>
      <c r="R267" s="6" t="s">
        <v>199</v>
      </c>
      <c r="S267" s="6" t="s">
        <v>199</v>
      </c>
      <c r="T267" s="6" t="s">
        <v>199</v>
      </c>
      <c r="U267" s="6" t="s">
        <v>199</v>
      </c>
      <c r="V267" s="6" t="s">
        <v>199</v>
      </c>
      <c r="W267" s="6" t="s">
        <v>199</v>
      </c>
      <c r="X267" s="6" t="s">
        <v>199</v>
      </c>
      <c r="Y267" s="6" t="s">
        <v>199</v>
      </c>
      <c r="Z267" s="6" t="s">
        <v>199</v>
      </c>
      <c r="AA267" s="6" t="s">
        <v>199</v>
      </c>
      <c r="AB267" s="6" t="s">
        <v>199</v>
      </c>
      <c r="AC267" s="6" t="s">
        <v>199</v>
      </c>
      <c r="AD267" s="6" t="s">
        <v>199</v>
      </c>
      <c r="AE267" s="6" t="s">
        <v>199</v>
      </c>
      <c r="AF267" s="6" t="s">
        <v>199</v>
      </c>
      <c r="AG267" s="6" t="s">
        <v>199</v>
      </c>
      <c r="AH267" s="6" t="s">
        <v>199</v>
      </c>
      <c r="AI267" s="6" t="s">
        <v>199</v>
      </c>
      <c r="AJ267" s="6" t="s">
        <v>199</v>
      </c>
      <c r="AK267" s="6" t="s">
        <v>199</v>
      </c>
      <c r="AL267" s="6" t="s">
        <v>199</v>
      </c>
      <c r="AM267" s="6" t="s">
        <v>199</v>
      </c>
      <c r="AN267" s="6" t="s">
        <v>199</v>
      </c>
      <c r="AO267" s="6" t="s">
        <v>199</v>
      </c>
      <c r="AP267" s="6" t="s">
        <v>199</v>
      </c>
      <c r="AQ267" s="6" t="s">
        <v>199</v>
      </c>
      <c r="AR267" s="6" t="s">
        <v>199</v>
      </c>
      <c r="AS267" s="6" t="s">
        <v>199</v>
      </c>
      <c r="AT267" s="6" t="s">
        <v>199</v>
      </c>
      <c r="AU267" s="6" t="s">
        <v>199</v>
      </c>
      <c r="AV267" s="6" t="s">
        <v>199</v>
      </c>
      <c r="AW267" s="6" t="s">
        <v>199</v>
      </c>
      <c r="AX267" s="6" t="s">
        <v>199</v>
      </c>
      <c r="AY267" s="6" t="s">
        <v>199</v>
      </c>
      <c r="AZ267" s="6" t="s">
        <v>199</v>
      </c>
      <c r="BA267" s="6" t="s">
        <v>199</v>
      </c>
      <c r="BB267" s="6" t="s">
        <v>0</v>
      </c>
      <c r="BC267" s="6" t="s">
        <v>199</v>
      </c>
      <c r="BD267" s="6" t="s">
        <v>199</v>
      </c>
      <c r="BE267" s="6" t="s">
        <v>199</v>
      </c>
      <c r="BF267" s="6" t="s">
        <v>199</v>
      </c>
      <c r="BG267" s="6" t="s">
        <v>199</v>
      </c>
      <c r="BH267" s="6" t="s">
        <v>199</v>
      </c>
      <c r="BI267" s="6" t="s">
        <v>199</v>
      </c>
      <c r="BJ267" s="6" t="s">
        <v>199</v>
      </c>
      <c r="BK267" s="6" t="s">
        <v>199</v>
      </c>
      <c r="BL267" s="6" t="s">
        <v>199</v>
      </c>
      <c r="BM267" s="6" t="s">
        <v>199</v>
      </c>
      <c r="BN267" s="6" t="s">
        <v>199</v>
      </c>
      <c r="BO267" s="6" t="s">
        <v>199</v>
      </c>
    </row>
    <row r="268" spans="1:67" x14ac:dyDescent="0.3">
      <c r="A268" s="6" t="s">
        <v>3333</v>
      </c>
      <c r="B268" s="6" t="s">
        <v>3334</v>
      </c>
      <c r="C268" s="6" t="s">
        <v>3335</v>
      </c>
      <c r="D268" s="6" t="s">
        <v>1701</v>
      </c>
      <c r="E268" s="6" t="s">
        <v>1614</v>
      </c>
      <c r="F268" s="6" t="s">
        <v>3336</v>
      </c>
      <c r="G268" s="6" t="s">
        <v>2781</v>
      </c>
      <c r="H268" s="6" t="s">
        <v>1708</v>
      </c>
      <c r="I268" s="6" t="s">
        <v>0</v>
      </c>
      <c r="J268" s="6" t="s">
        <v>0</v>
      </c>
      <c r="K268" s="6" t="s">
        <v>1702</v>
      </c>
      <c r="L268" s="6" t="s">
        <v>1895</v>
      </c>
      <c r="M268" s="6" t="s">
        <v>1809</v>
      </c>
      <c r="N268" s="6" t="s">
        <v>2774</v>
      </c>
      <c r="O268" s="6" t="s">
        <v>3337</v>
      </c>
      <c r="P268" s="6" t="s">
        <v>199</v>
      </c>
      <c r="Q268" s="6" t="s">
        <v>199</v>
      </c>
      <c r="R268" s="6" t="s">
        <v>0</v>
      </c>
      <c r="S268" s="6" t="s">
        <v>199</v>
      </c>
      <c r="T268" s="6" t="s">
        <v>199</v>
      </c>
      <c r="U268" s="6" t="s">
        <v>198</v>
      </c>
      <c r="V268" s="6" t="s">
        <v>199</v>
      </c>
      <c r="W268" s="6" t="s">
        <v>199</v>
      </c>
      <c r="X268" s="6" t="s">
        <v>199</v>
      </c>
      <c r="Y268" s="6" t="s">
        <v>197</v>
      </c>
      <c r="Z268" s="6" t="s">
        <v>199</v>
      </c>
      <c r="AA268" s="6" t="s">
        <v>199</v>
      </c>
      <c r="AB268" s="6" t="s">
        <v>199</v>
      </c>
      <c r="AC268" s="6" t="s">
        <v>199</v>
      </c>
      <c r="AD268" s="6" t="s">
        <v>199</v>
      </c>
      <c r="AE268" s="6" t="s">
        <v>199</v>
      </c>
      <c r="AF268" s="6" t="s">
        <v>199</v>
      </c>
      <c r="AG268" s="6" t="s">
        <v>199</v>
      </c>
      <c r="AH268" s="6" t="s">
        <v>199</v>
      </c>
      <c r="AI268" s="6" t="s">
        <v>199</v>
      </c>
      <c r="AJ268" s="6" t="s">
        <v>199</v>
      </c>
      <c r="AK268" s="6" t="s">
        <v>199</v>
      </c>
      <c r="AL268" s="6" t="s">
        <v>199</v>
      </c>
      <c r="AM268" s="6" t="s">
        <v>199</v>
      </c>
      <c r="AN268" s="6" t="s">
        <v>199</v>
      </c>
      <c r="AO268" s="6" t="s">
        <v>199</v>
      </c>
      <c r="AP268" s="6" t="s">
        <v>199</v>
      </c>
      <c r="AQ268" s="6" t="s">
        <v>199</v>
      </c>
      <c r="AR268" s="6" t="s">
        <v>199</v>
      </c>
      <c r="AS268" s="6" t="s">
        <v>199</v>
      </c>
      <c r="AT268" s="6" t="s">
        <v>199</v>
      </c>
      <c r="AU268" s="6" t="s">
        <v>0</v>
      </c>
      <c r="AV268" s="6" t="s">
        <v>0</v>
      </c>
      <c r="AW268" s="6" t="s">
        <v>0</v>
      </c>
      <c r="AX268" s="6" t="s">
        <v>0</v>
      </c>
      <c r="AY268" s="6" t="s">
        <v>0</v>
      </c>
      <c r="AZ268" s="6" t="s">
        <v>1</v>
      </c>
      <c r="BA268" s="6" t="s">
        <v>199</v>
      </c>
      <c r="BB268" s="6" t="s">
        <v>0</v>
      </c>
      <c r="BC268" s="6" t="s">
        <v>198</v>
      </c>
      <c r="BD268" s="6" t="s">
        <v>199</v>
      </c>
      <c r="BE268" s="6" t="s">
        <v>199</v>
      </c>
      <c r="BF268" s="6" t="s">
        <v>198</v>
      </c>
      <c r="BG268" s="6" t="s">
        <v>0</v>
      </c>
      <c r="BH268" s="6" t="s">
        <v>0</v>
      </c>
      <c r="BI268" s="6" t="s">
        <v>198</v>
      </c>
      <c r="BJ268" s="6" t="s">
        <v>199</v>
      </c>
      <c r="BK268" s="6" t="s">
        <v>199</v>
      </c>
      <c r="BL268" s="6" t="s">
        <v>199</v>
      </c>
      <c r="BM268" s="6" t="s">
        <v>199</v>
      </c>
      <c r="BN268" s="6" t="s">
        <v>198</v>
      </c>
      <c r="BO268" s="6" t="s">
        <v>199</v>
      </c>
    </row>
    <row r="269" spans="1:67" x14ac:dyDescent="0.3">
      <c r="A269" s="6" t="s">
        <v>3338</v>
      </c>
      <c r="B269" s="6" t="s">
        <v>1707</v>
      </c>
      <c r="C269" s="6" t="s">
        <v>1707</v>
      </c>
      <c r="D269" s="6" t="s">
        <v>199</v>
      </c>
      <c r="E269" s="6" t="s">
        <v>199</v>
      </c>
      <c r="F269" s="6" t="s">
        <v>199</v>
      </c>
      <c r="G269" s="6" t="s">
        <v>1708</v>
      </c>
      <c r="H269" s="6" t="s">
        <v>1708</v>
      </c>
      <c r="I269" s="6" t="s">
        <v>199</v>
      </c>
      <c r="J269" s="6" t="s">
        <v>199</v>
      </c>
      <c r="K269" s="6" t="s">
        <v>1809</v>
      </c>
      <c r="L269" s="6" t="s">
        <v>1879</v>
      </c>
      <c r="M269" s="6" t="s">
        <v>199</v>
      </c>
      <c r="N269" s="6" t="s">
        <v>1708</v>
      </c>
      <c r="O269" s="6" t="s">
        <v>1708</v>
      </c>
      <c r="P269" s="6" t="s">
        <v>199</v>
      </c>
      <c r="Q269" s="6" t="s">
        <v>199</v>
      </c>
      <c r="R269" s="6" t="s">
        <v>199</v>
      </c>
      <c r="S269" s="6" t="s">
        <v>199</v>
      </c>
      <c r="T269" s="6" t="s">
        <v>199</v>
      </c>
      <c r="U269" s="6" t="s">
        <v>1</v>
      </c>
      <c r="V269" s="6" t="s">
        <v>199</v>
      </c>
      <c r="W269" s="6" t="s">
        <v>199</v>
      </c>
      <c r="X269" s="6" t="s">
        <v>199</v>
      </c>
      <c r="Y269" s="6" t="s">
        <v>199</v>
      </c>
      <c r="Z269" s="6" t="s">
        <v>199</v>
      </c>
      <c r="AA269" s="6" t="s">
        <v>199</v>
      </c>
      <c r="AB269" s="6" t="s">
        <v>199</v>
      </c>
      <c r="AC269" s="6" t="s">
        <v>199</v>
      </c>
      <c r="AD269" s="6" t="s">
        <v>199</v>
      </c>
      <c r="AE269" s="6" t="s">
        <v>199</v>
      </c>
      <c r="AF269" s="6" t="s">
        <v>199</v>
      </c>
      <c r="AG269" s="6" t="s">
        <v>199</v>
      </c>
      <c r="AH269" s="6" t="s">
        <v>199</v>
      </c>
      <c r="AI269" s="6" t="s">
        <v>199</v>
      </c>
      <c r="AJ269" s="6" t="s">
        <v>199</v>
      </c>
      <c r="AK269" s="6" t="s">
        <v>199</v>
      </c>
      <c r="AL269" s="6" t="s">
        <v>199</v>
      </c>
      <c r="AM269" s="6" t="s">
        <v>199</v>
      </c>
      <c r="AN269" s="6" t="s">
        <v>199</v>
      </c>
      <c r="AO269" s="6" t="s">
        <v>199</v>
      </c>
      <c r="AP269" s="6" t="s">
        <v>199</v>
      </c>
      <c r="AQ269" s="6" t="s">
        <v>199</v>
      </c>
      <c r="AR269" s="6" t="s">
        <v>199</v>
      </c>
      <c r="AS269" s="6" t="s">
        <v>199</v>
      </c>
      <c r="AT269" s="6" t="s">
        <v>199</v>
      </c>
      <c r="AU269" s="6" t="s">
        <v>199</v>
      </c>
      <c r="AV269" s="6" t="s">
        <v>199</v>
      </c>
      <c r="AW269" s="6" t="s">
        <v>199</v>
      </c>
      <c r="AX269" s="6" t="s">
        <v>199</v>
      </c>
      <c r="AY269" s="6" t="s">
        <v>199</v>
      </c>
      <c r="AZ269" s="6" t="s">
        <v>199</v>
      </c>
      <c r="BA269" s="6" t="s">
        <v>199</v>
      </c>
      <c r="BB269" s="6" t="s">
        <v>199</v>
      </c>
      <c r="BC269" s="6" t="s">
        <v>1</v>
      </c>
      <c r="BD269" s="6" t="s">
        <v>199</v>
      </c>
      <c r="BE269" s="6" t="s">
        <v>199</v>
      </c>
      <c r="BF269" s="6" t="s">
        <v>0</v>
      </c>
      <c r="BG269" s="6" t="s">
        <v>199</v>
      </c>
      <c r="BH269" s="6" t="s">
        <v>199</v>
      </c>
      <c r="BI269" s="6" t="s">
        <v>0</v>
      </c>
      <c r="BJ269" s="6" t="s">
        <v>199</v>
      </c>
      <c r="BK269" s="6" t="s">
        <v>199</v>
      </c>
      <c r="BL269" s="6" t="s">
        <v>199</v>
      </c>
      <c r="BM269" s="6" t="s">
        <v>199</v>
      </c>
      <c r="BN269" s="6" t="s">
        <v>0</v>
      </c>
      <c r="BO269" s="6" t="s">
        <v>199</v>
      </c>
    </row>
    <row r="270" spans="1:67" x14ac:dyDescent="0.3">
      <c r="A270" s="6" t="s">
        <v>3339</v>
      </c>
      <c r="B270" s="6" t="s">
        <v>1707</v>
      </c>
      <c r="C270" s="6" t="s">
        <v>1707</v>
      </c>
      <c r="D270" s="6" t="s">
        <v>199</v>
      </c>
      <c r="E270" s="6" t="s">
        <v>199</v>
      </c>
      <c r="F270" s="6" t="s">
        <v>199</v>
      </c>
      <c r="G270" s="6" t="s">
        <v>1708</v>
      </c>
      <c r="H270" s="6" t="s">
        <v>1708</v>
      </c>
      <c r="I270" s="6" t="s">
        <v>199</v>
      </c>
      <c r="J270" s="6" t="s">
        <v>199</v>
      </c>
      <c r="K270" s="6" t="s">
        <v>2120</v>
      </c>
      <c r="L270" s="6" t="s">
        <v>1847</v>
      </c>
      <c r="M270" s="6" t="s">
        <v>199</v>
      </c>
      <c r="N270" s="6" t="s">
        <v>1708</v>
      </c>
      <c r="O270" s="6" t="s">
        <v>1708</v>
      </c>
      <c r="P270" s="6" t="s">
        <v>199</v>
      </c>
      <c r="Q270" s="6" t="s">
        <v>199</v>
      </c>
      <c r="R270" s="6" t="s">
        <v>199</v>
      </c>
      <c r="S270" s="6" t="s">
        <v>199</v>
      </c>
      <c r="T270" s="6" t="s">
        <v>199</v>
      </c>
      <c r="U270" s="6" t="s">
        <v>199</v>
      </c>
      <c r="V270" s="6" t="s">
        <v>199</v>
      </c>
      <c r="W270" s="6" t="s">
        <v>199</v>
      </c>
      <c r="X270" s="6" t="s">
        <v>199</v>
      </c>
      <c r="Y270" s="6" t="s">
        <v>199</v>
      </c>
      <c r="Z270" s="6" t="s">
        <v>199</v>
      </c>
      <c r="AA270" s="6" t="s">
        <v>199</v>
      </c>
      <c r="AB270" s="6" t="s">
        <v>199</v>
      </c>
      <c r="AC270" s="6" t="s">
        <v>199</v>
      </c>
      <c r="AD270" s="6" t="s">
        <v>199</v>
      </c>
      <c r="AE270" s="6" t="s">
        <v>199</v>
      </c>
      <c r="AF270" s="6" t="s">
        <v>199</v>
      </c>
      <c r="AG270" s="6" t="s">
        <v>199</v>
      </c>
      <c r="AH270" s="6" t="s">
        <v>199</v>
      </c>
      <c r="AI270" s="6" t="s">
        <v>199</v>
      </c>
      <c r="AJ270" s="6" t="s">
        <v>199</v>
      </c>
      <c r="AK270" s="6" t="s">
        <v>199</v>
      </c>
      <c r="AL270" s="6" t="s">
        <v>199</v>
      </c>
      <c r="AM270" s="6" t="s">
        <v>199</v>
      </c>
      <c r="AN270" s="6" t="s">
        <v>199</v>
      </c>
      <c r="AO270" s="6" t="s">
        <v>199</v>
      </c>
      <c r="AP270" s="6" t="s">
        <v>199</v>
      </c>
      <c r="AQ270" s="6" t="s">
        <v>199</v>
      </c>
      <c r="AR270" s="6" t="s">
        <v>199</v>
      </c>
      <c r="AS270" s="6" t="s">
        <v>199</v>
      </c>
      <c r="AT270" s="6" t="s">
        <v>199</v>
      </c>
      <c r="AU270" s="6" t="s">
        <v>199</v>
      </c>
      <c r="AV270" s="6" t="s">
        <v>199</v>
      </c>
      <c r="AW270" s="6" t="s">
        <v>199</v>
      </c>
      <c r="AX270" s="6" t="s">
        <v>199</v>
      </c>
      <c r="AY270" s="6" t="s">
        <v>199</v>
      </c>
      <c r="AZ270" s="6" t="s">
        <v>199</v>
      </c>
      <c r="BA270" s="6" t="s">
        <v>199</v>
      </c>
      <c r="BB270" s="6" t="s">
        <v>199</v>
      </c>
      <c r="BC270" s="6" t="s">
        <v>199</v>
      </c>
      <c r="BD270" s="6" t="s">
        <v>199</v>
      </c>
      <c r="BE270" s="6" t="s">
        <v>199</v>
      </c>
      <c r="BF270" s="6" t="s">
        <v>199</v>
      </c>
      <c r="BG270" s="6" t="s">
        <v>199</v>
      </c>
      <c r="BH270" s="6" t="s">
        <v>199</v>
      </c>
      <c r="BI270" s="6" t="s">
        <v>199</v>
      </c>
      <c r="BJ270" s="6" t="s">
        <v>199</v>
      </c>
      <c r="BK270" s="6" t="s">
        <v>199</v>
      </c>
      <c r="BL270" s="6" t="s">
        <v>199</v>
      </c>
      <c r="BM270" s="6" t="s">
        <v>199</v>
      </c>
      <c r="BN270" s="6" t="s">
        <v>0</v>
      </c>
      <c r="BO270" s="6" t="s">
        <v>199</v>
      </c>
    </row>
    <row r="271" spans="1:67" x14ac:dyDescent="0.3">
      <c r="A271" s="6" t="s">
        <v>3340</v>
      </c>
      <c r="B271" s="6" t="s">
        <v>1707</v>
      </c>
      <c r="C271" s="6" t="s">
        <v>1707</v>
      </c>
      <c r="D271" s="6" t="s">
        <v>199</v>
      </c>
      <c r="E271" s="6" t="s">
        <v>199</v>
      </c>
      <c r="F271" s="6" t="s">
        <v>199</v>
      </c>
      <c r="G271" s="6" t="s">
        <v>1708</v>
      </c>
      <c r="H271" s="6" t="s">
        <v>1708</v>
      </c>
      <c r="I271" s="6" t="s">
        <v>199</v>
      </c>
      <c r="J271" s="6" t="s">
        <v>199</v>
      </c>
      <c r="K271" s="6" t="s">
        <v>1709</v>
      </c>
      <c r="L271" s="6" t="s">
        <v>1825</v>
      </c>
      <c r="M271" s="6" t="s">
        <v>199</v>
      </c>
      <c r="N271" s="6" t="s">
        <v>1708</v>
      </c>
      <c r="O271" s="6" t="s">
        <v>1708</v>
      </c>
      <c r="P271" s="6" t="s">
        <v>199</v>
      </c>
      <c r="Q271" s="6" t="s">
        <v>199</v>
      </c>
      <c r="R271" s="6" t="s">
        <v>199</v>
      </c>
      <c r="S271" s="6" t="s">
        <v>199</v>
      </c>
      <c r="T271" s="6" t="s">
        <v>199</v>
      </c>
      <c r="U271" s="6" t="s">
        <v>199</v>
      </c>
      <c r="V271" s="6" t="s">
        <v>199</v>
      </c>
      <c r="W271" s="6" t="s">
        <v>199</v>
      </c>
      <c r="X271" s="6" t="s">
        <v>199</v>
      </c>
      <c r="Y271" s="6" t="s">
        <v>199</v>
      </c>
      <c r="Z271" s="6" t="s">
        <v>199</v>
      </c>
      <c r="AA271" s="6" t="s">
        <v>199</v>
      </c>
      <c r="AB271" s="6" t="s">
        <v>199</v>
      </c>
      <c r="AC271" s="6" t="s">
        <v>199</v>
      </c>
      <c r="AD271" s="6" t="s">
        <v>199</v>
      </c>
      <c r="AE271" s="6" t="s">
        <v>199</v>
      </c>
      <c r="AF271" s="6" t="s">
        <v>199</v>
      </c>
      <c r="AG271" s="6" t="s">
        <v>199</v>
      </c>
      <c r="AH271" s="6" t="s">
        <v>199</v>
      </c>
      <c r="AI271" s="6" t="s">
        <v>199</v>
      </c>
      <c r="AJ271" s="6" t="s">
        <v>199</v>
      </c>
      <c r="AK271" s="6" t="s">
        <v>199</v>
      </c>
      <c r="AL271" s="6" t="s">
        <v>199</v>
      </c>
      <c r="AM271" s="6" t="s">
        <v>199</v>
      </c>
      <c r="AN271" s="6" t="s">
        <v>199</v>
      </c>
      <c r="AO271" s="6" t="s">
        <v>199</v>
      </c>
      <c r="AP271" s="6" t="s">
        <v>199</v>
      </c>
      <c r="AQ271" s="6" t="s">
        <v>199</v>
      </c>
      <c r="AR271" s="6" t="s">
        <v>199</v>
      </c>
      <c r="AS271" s="6" t="s">
        <v>199</v>
      </c>
      <c r="AT271" s="6" t="s">
        <v>199</v>
      </c>
      <c r="AU271" s="6" t="s">
        <v>199</v>
      </c>
      <c r="AV271" s="6" t="s">
        <v>199</v>
      </c>
      <c r="AW271" s="6" t="s">
        <v>199</v>
      </c>
      <c r="AX271" s="6" t="s">
        <v>199</v>
      </c>
      <c r="AY271" s="6" t="s">
        <v>199</v>
      </c>
      <c r="AZ271" s="6" t="s">
        <v>199</v>
      </c>
      <c r="BA271" s="6" t="s">
        <v>199</v>
      </c>
      <c r="BB271" s="6" t="s">
        <v>199</v>
      </c>
      <c r="BC271" s="6" t="s">
        <v>199</v>
      </c>
      <c r="BD271" s="6" t="s">
        <v>199</v>
      </c>
      <c r="BE271" s="6" t="s">
        <v>199</v>
      </c>
      <c r="BF271" s="6" t="s">
        <v>199</v>
      </c>
      <c r="BG271" s="6" t="s">
        <v>199</v>
      </c>
      <c r="BH271" s="6" t="s">
        <v>199</v>
      </c>
      <c r="BI271" s="6" t="s">
        <v>199</v>
      </c>
      <c r="BJ271" s="6" t="s">
        <v>199</v>
      </c>
      <c r="BK271" s="6" t="s">
        <v>199</v>
      </c>
      <c r="BL271" s="6" t="s">
        <v>199</v>
      </c>
      <c r="BM271" s="6" t="s">
        <v>199</v>
      </c>
      <c r="BN271" s="6" t="s">
        <v>199</v>
      </c>
      <c r="BO271" s="6" t="s">
        <v>199</v>
      </c>
    </row>
    <row r="272" spans="1:67" x14ac:dyDescent="0.3">
      <c r="A272" s="6" t="s">
        <v>3341</v>
      </c>
      <c r="B272" s="6" t="s">
        <v>1707</v>
      </c>
      <c r="C272" s="6" t="s">
        <v>1707</v>
      </c>
      <c r="D272" s="6" t="s">
        <v>199</v>
      </c>
      <c r="E272" s="6" t="s">
        <v>199</v>
      </c>
      <c r="F272" s="6" t="s">
        <v>199</v>
      </c>
      <c r="G272" s="6" t="s">
        <v>1708</v>
      </c>
      <c r="H272" s="6" t="s">
        <v>1708</v>
      </c>
      <c r="I272" s="6" t="s">
        <v>199</v>
      </c>
      <c r="J272" s="6" t="s">
        <v>199</v>
      </c>
      <c r="K272" s="6" t="s">
        <v>1709</v>
      </c>
      <c r="L272" s="6" t="s">
        <v>1825</v>
      </c>
      <c r="M272" s="6" t="s">
        <v>199</v>
      </c>
      <c r="N272" s="6" t="s">
        <v>1708</v>
      </c>
      <c r="O272" s="6" t="s">
        <v>1708</v>
      </c>
      <c r="P272" s="6" t="s">
        <v>199</v>
      </c>
      <c r="Q272" s="6" t="s">
        <v>199</v>
      </c>
      <c r="R272" s="6" t="s">
        <v>199</v>
      </c>
      <c r="S272" s="6" t="s">
        <v>199</v>
      </c>
      <c r="T272" s="6" t="s">
        <v>199</v>
      </c>
      <c r="U272" s="6" t="s">
        <v>199</v>
      </c>
      <c r="V272" s="6" t="s">
        <v>199</v>
      </c>
      <c r="W272" s="6" t="s">
        <v>199</v>
      </c>
      <c r="X272" s="6" t="s">
        <v>199</v>
      </c>
      <c r="Y272" s="6" t="s">
        <v>199</v>
      </c>
      <c r="Z272" s="6" t="s">
        <v>199</v>
      </c>
      <c r="AA272" s="6" t="s">
        <v>199</v>
      </c>
      <c r="AB272" s="6" t="s">
        <v>199</v>
      </c>
      <c r="AC272" s="6" t="s">
        <v>199</v>
      </c>
      <c r="AD272" s="6" t="s">
        <v>199</v>
      </c>
      <c r="AE272" s="6" t="s">
        <v>199</v>
      </c>
      <c r="AF272" s="6" t="s">
        <v>199</v>
      </c>
      <c r="AG272" s="6" t="s">
        <v>199</v>
      </c>
      <c r="AH272" s="6" t="s">
        <v>199</v>
      </c>
      <c r="AI272" s="6" t="s">
        <v>199</v>
      </c>
      <c r="AJ272" s="6" t="s">
        <v>199</v>
      </c>
      <c r="AK272" s="6" t="s">
        <v>199</v>
      </c>
      <c r="AL272" s="6" t="s">
        <v>199</v>
      </c>
      <c r="AM272" s="6" t="s">
        <v>199</v>
      </c>
      <c r="AN272" s="6" t="s">
        <v>199</v>
      </c>
      <c r="AO272" s="6" t="s">
        <v>199</v>
      </c>
      <c r="AP272" s="6" t="s">
        <v>199</v>
      </c>
      <c r="AQ272" s="6" t="s">
        <v>199</v>
      </c>
      <c r="AR272" s="6" t="s">
        <v>199</v>
      </c>
      <c r="AS272" s="6" t="s">
        <v>199</v>
      </c>
      <c r="AT272" s="6" t="s">
        <v>199</v>
      </c>
      <c r="AU272" s="6" t="s">
        <v>199</v>
      </c>
      <c r="AV272" s="6" t="s">
        <v>199</v>
      </c>
      <c r="AW272" s="6" t="s">
        <v>199</v>
      </c>
      <c r="AX272" s="6" t="s">
        <v>199</v>
      </c>
      <c r="AY272" s="6" t="s">
        <v>199</v>
      </c>
      <c r="AZ272" s="6" t="s">
        <v>199</v>
      </c>
      <c r="BA272" s="6" t="s">
        <v>199</v>
      </c>
      <c r="BB272" s="6" t="s">
        <v>199</v>
      </c>
      <c r="BC272" s="6" t="s">
        <v>199</v>
      </c>
      <c r="BD272" s="6" t="s">
        <v>199</v>
      </c>
      <c r="BE272" s="6" t="s">
        <v>199</v>
      </c>
      <c r="BF272" s="6" t="s">
        <v>199</v>
      </c>
      <c r="BG272" s="6" t="s">
        <v>199</v>
      </c>
      <c r="BH272" s="6" t="s">
        <v>199</v>
      </c>
      <c r="BI272" s="6" t="s">
        <v>199</v>
      </c>
      <c r="BJ272" s="6" t="s">
        <v>199</v>
      </c>
      <c r="BK272" s="6" t="s">
        <v>199</v>
      </c>
      <c r="BL272" s="6" t="s">
        <v>199</v>
      </c>
      <c r="BM272" s="6" t="s">
        <v>199</v>
      </c>
      <c r="BN272" s="6" t="s">
        <v>199</v>
      </c>
      <c r="BO272" s="6" t="s">
        <v>199</v>
      </c>
    </row>
    <row r="273" spans="1:67" x14ac:dyDescent="0.3">
      <c r="A273" s="6" t="s">
        <v>3342</v>
      </c>
      <c r="B273" s="6" t="s">
        <v>1707</v>
      </c>
      <c r="C273" s="6" t="s">
        <v>1707</v>
      </c>
      <c r="D273" s="6" t="s">
        <v>199</v>
      </c>
      <c r="E273" s="6" t="s">
        <v>199</v>
      </c>
      <c r="F273" s="6" t="s">
        <v>199</v>
      </c>
      <c r="G273" s="6" t="s">
        <v>1708</v>
      </c>
      <c r="H273" s="6" t="s">
        <v>1708</v>
      </c>
      <c r="I273" s="6" t="s">
        <v>199</v>
      </c>
      <c r="J273" s="6" t="s">
        <v>199</v>
      </c>
      <c r="K273" s="6" t="s">
        <v>1709</v>
      </c>
      <c r="L273" s="6" t="s">
        <v>1847</v>
      </c>
      <c r="M273" s="6" t="s">
        <v>199</v>
      </c>
      <c r="N273" s="6" t="s">
        <v>1708</v>
      </c>
      <c r="O273" s="6" t="s">
        <v>1708</v>
      </c>
      <c r="P273" s="6" t="s">
        <v>199</v>
      </c>
      <c r="Q273" s="6" t="s">
        <v>199</v>
      </c>
      <c r="R273" s="6" t="s">
        <v>199</v>
      </c>
      <c r="S273" s="6" t="s">
        <v>199</v>
      </c>
      <c r="T273" s="6" t="s">
        <v>199</v>
      </c>
      <c r="U273" s="6" t="s">
        <v>199</v>
      </c>
      <c r="V273" s="6" t="s">
        <v>199</v>
      </c>
      <c r="W273" s="6" t="s">
        <v>199</v>
      </c>
      <c r="X273" s="6" t="s">
        <v>199</v>
      </c>
      <c r="Y273" s="6" t="s">
        <v>199</v>
      </c>
      <c r="Z273" s="6" t="s">
        <v>199</v>
      </c>
      <c r="AA273" s="6" t="s">
        <v>199</v>
      </c>
      <c r="AB273" s="6" t="s">
        <v>199</v>
      </c>
      <c r="AC273" s="6" t="s">
        <v>199</v>
      </c>
      <c r="AD273" s="6" t="s">
        <v>199</v>
      </c>
      <c r="AE273" s="6" t="s">
        <v>199</v>
      </c>
      <c r="AF273" s="6" t="s">
        <v>199</v>
      </c>
      <c r="AG273" s="6" t="s">
        <v>199</v>
      </c>
      <c r="AH273" s="6" t="s">
        <v>199</v>
      </c>
      <c r="AI273" s="6" t="s">
        <v>199</v>
      </c>
      <c r="AJ273" s="6" t="s">
        <v>199</v>
      </c>
      <c r="AK273" s="6" t="s">
        <v>199</v>
      </c>
      <c r="AL273" s="6" t="s">
        <v>199</v>
      </c>
      <c r="AM273" s="6" t="s">
        <v>199</v>
      </c>
      <c r="AN273" s="6" t="s">
        <v>199</v>
      </c>
      <c r="AO273" s="6" t="s">
        <v>199</v>
      </c>
      <c r="AP273" s="6" t="s">
        <v>199</v>
      </c>
      <c r="AQ273" s="6" t="s">
        <v>199</v>
      </c>
      <c r="AR273" s="6" t="s">
        <v>199</v>
      </c>
      <c r="AS273" s="6" t="s">
        <v>199</v>
      </c>
      <c r="AT273" s="6" t="s">
        <v>199</v>
      </c>
      <c r="AU273" s="6" t="s">
        <v>199</v>
      </c>
      <c r="AV273" s="6" t="s">
        <v>199</v>
      </c>
      <c r="AW273" s="6" t="s">
        <v>199</v>
      </c>
      <c r="AX273" s="6" t="s">
        <v>199</v>
      </c>
      <c r="AY273" s="6" t="s">
        <v>199</v>
      </c>
      <c r="AZ273" s="6" t="s">
        <v>199</v>
      </c>
      <c r="BA273" s="6" t="s">
        <v>199</v>
      </c>
      <c r="BB273" s="6" t="s">
        <v>199</v>
      </c>
      <c r="BC273" s="6" t="s">
        <v>199</v>
      </c>
      <c r="BD273" s="6" t="s">
        <v>199</v>
      </c>
      <c r="BE273" s="6" t="s">
        <v>199</v>
      </c>
      <c r="BF273" s="6" t="s">
        <v>199</v>
      </c>
      <c r="BG273" s="6" t="s">
        <v>199</v>
      </c>
      <c r="BH273" s="6" t="s">
        <v>199</v>
      </c>
      <c r="BI273" s="6" t="s">
        <v>199</v>
      </c>
      <c r="BJ273" s="6" t="s">
        <v>199</v>
      </c>
      <c r="BK273" s="6" t="s">
        <v>199</v>
      </c>
      <c r="BL273" s="6" t="s">
        <v>199</v>
      </c>
      <c r="BM273" s="6" t="s">
        <v>199</v>
      </c>
      <c r="BN273" s="6" t="s">
        <v>199</v>
      </c>
      <c r="BO273" s="6" t="s">
        <v>199</v>
      </c>
    </row>
    <row r="274" spans="1:67" x14ac:dyDescent="0.3">
      <c r="A274" s="6" t="s">
        <v>3343</v>
      </c>
      <c r="B274" s="6" t="s">
        <v>3344</v>
      </c>
      <c r="C274" s="6" t="s">
        <v>3345</v>
      </c>
      <c r="D274" s="6" t="s">
        <v>1971</v>
      </c>
      <c r="E274" s="6" t="s">
        <v>1987</v>
      </c>
      <c r="F274" s="6" t="s">
        <v>3346</v>
      </c>
      <c r="G274" s="6" t="s">
        <v>2379</v>
      </c>
      <c r="H274" s="6" t="s">
        <v>2200</v>
      </c>
      <c r="I274" s="6" t="s">
        <v>1905</v>
      </c>
      <c r="J274" s="6" t="s">
        <v>2075</v>
      </c>
      <c r="K274" s="6" t="s">
        <v>1797</v>
      </c>
      <c r="L274" s="6" t="s">
        <v>1798</v>
      </c>
      <c r="M274" s="6" t="s">
        <v>2214</v>
      </c>
      <c r="N274" s="6" t="s">
        <v>3347</v>
      </c>
      <c r="O274" s="6" t="s">
        <v>3283</v>
      </c>
      <c r="P274" s="6" t="s">
        <v>1823</v>
      </c>
      <c r="Q274" s="6" t="s">
        <v>1847</v>
      </c>
      <c r="R274" s="6" t="s">
        <v>199</v>
      </c>
      <c r="S274" s="6" t="s">
        <v>199</v>
      </c>
      <c r="T274" s="6" t="s">
        <v>199</v>
      </c>
      <c r="U274" s="6" t="s">
        <v>1613</v>
      </c>
      <c r="V274" s="6" t="s">
        <v>199</v>
      </c>
      <c r="W274" s="6" t="s">
        <v>199</v>
      </c>
      <c r="X274" s="6" t="s">
        <v>199</v>
      </c>
      <c r="Y274" s="6" t="s">
        <v>200</v>
      </c>
      <c r="Z274" s="6" t="s">
        <v>199</v>
      </c>
      <c r="AA274" s="6" t="s">
        <v>199</v>
      </c>
      <c r="AB274" s="6" t="s">
        <v>199</v>
      </c>
      <c r="AC274" s="6" t="s">
        <v>199</v>
      </c>
      <c r="AD274" s="6" t="s">
        <v>199</v>
      </c>
      <c r="AE274" s="6" t="s">
        <v>199</v>
      </c>
      <c r="AF274" s="6" t="s">
        <v>199</v>
      </c>
      <c r="AG274" s="6" t="s">
        <v>199</v>
      </c>
      <c r="AH274" s="6" t="s">
        <v>199</v>
      </c>
      <c r="AI274" s="6" t="s">
        <v>199</v>
      </c>
      <c r="AJ274" s="6" t="s">
        <v>199</v>
      </c>
      <c r="AK274" s="6" t="s">
        <v>199</v>
      </c>
      <c r="AL274" s="6" t="s">
        <v>199</v>
      </c>
      <c r="AM274" s="6" t="s">
        <v>199</v>
      </c>
      <c r="AN274" s="6" t="s">
        <v>199</v>
      </c>
      <c r="AO274" s="6" t="s">
        <v>199</v>
      </c>
      <c r="AP274" s="6" t="s">
        <v>199</v>
      </c>
      <c r="AQ274" s="6" t="s">
        <v>199</v>
      </c>
      <c r="AR274" s="6" t="s">
        <v>199</v>
      </c>
      <c r="AS274" s="6" t="s">
        <v>199</v>
      </c>
      <c r="AT274" s="6" t="s">
        <v>199</v>
      </c>
      <c r="AU274" s="6" t="s">
        <v>199</v>
      </c>
      <c r="AV274" s="6" t="s">
        <v>199</v>
      </c>
      <c r="AW274" s="6" t="s">
        <v>199</v>
      </c>
      <c r="AX274" s="6" t="s">
        <v>199</v>
      </c>
      <c r="AY274" s="6" t="s">
        <v>199</v>
      </c>
      <c r="AZ274" s="6" t="s">
        <v>199</v>
      </c>
      <c r="BA274" s="6" t="s">
        <v>199</v>
      </c>
      <c r="BB274" s="6" t="s">
        <v>199</v>
      </c>
      <c r="BC274" s="6" t="s">
        <v>1613</v>
      </c>
      <c r="BD274" s="6" t="s">
        <v>199</v>
      </c>
      <c r="BE274" s="6" t="s">
        <v>199</v>
      </c>
      <c r="BF274" s="6" t="s">
        <v>1613</v>
      </c>
      <c r="BG274" s="6" t="s">
        <v>199</v>
      </c>
      <c r="BH274" s="6" t="s">
        <v>199</v>
      </c>
      <c r="BI274" s="6" t="s">
        <v>1613</v>
      </c>
      <c r="BJ274" s="6" t="s">
        <v>199</v>
      </c>
      <c r="BK274" s="6" t="s">
        <v>199</v>
      </c>
      <c r="BL274" s="6" t="s">
        <v>199</v>
      </c>
      <c r="BM274" s="6" t="s">
        <v>199</v>
      </c>
      <c r="BN274" s="6" t="s">
        <v>1613</v>
      </c>
      <c r="BO274" s="6" t="s">
        <v>199</v>
      </c>
    </row>
    <row r="275" spans="1:67" x14ac:dyDescent="0.3">
      <c r="A275" s="6" t="s">
        <v>3348</v>
      </c>
      <c r="B275" s="6" t="s">
        <v>2876</v>
      </c>
      <c r="C275" s="6" t="s">
        <v>3349</v>
      </c>
      <c r="D275" s="6" t="s">
        <v>2446</v>
      </c>
      <c r="E275" s="6" t="s">
        <v>3350</v>
      </c>
      <c r="F275" s="6" t="s">
        <v>1932</v>
      </c>
      <c r="G275" s="6" t="s">
        <v>2560</v>
      </c>
      <c r="H275" s="6" t="s">
        <v>1841</v>
      </c>
      <c r="I275" s="6" t="s">
        <v>2084</v>
      </c>
      <c r="J275" s="6" t="s">
        <v>2127</v>
      </c>
      <c r="K275" s="6" t="s">
        <v>1720</v>
      </c>
      <c r="L275" s="6" t="s">
        <v>1810</v>
      </c>
      <c r="M275" s="6" t="s">
        <v>3351</v>
      </c>
      <c r="N275" s="6" t="s">
        <v>3352</v>
      </c>
      <c r="O275" s="6" t="s">
        <v>2697</v>
      </c>
      <c r="P275" s="6" t="s">
        <v>2016</v>
      </c>
      <c r="Q275" s="6" t="s">
        <v>2184</v>
      </c>
      <c r="R275" s="6" t="s">
        <v>199</v>
      </c>
      <c r="S275" s="6" t="s">
        <v>197</v>
      </c>
      <c r="T275" s="6" t="s">
        <v>199</v>
      </c>
      <c r="U275" s="6" t="s">
        <v>199</v>
      </c>
      <c r="V275" s="6" t="s">
        <v>199</v>
      </c>
      <c r="W275" s="6" t="s">
        <v>199</v>
      </c>
      <c r="X275" s="6" t="s">
        <v>199</v>
      </c>
      <c r="Y275" s="6" t="s">
        <v>199</v>
      </c>
      <c r="Z275" s="6" t="s">
        <v>199</v>
      </c>
      <c r="AA275" s="6" t="s">
        <v>199</v>
      </c>
      <c r="AB275" s="6" t="s">
        <v>199</v>
      </c>
      <c r="AC275" s="6" t="s">
        <v>199</v>
      </c>
      <c r="AD275" s="6" t="s">
        <v>199</v>
      </c>
      <c r="AE275" s="6" t="s">
        <v>199</v>
      </c>
      <c r="AF275" s="6" t="s">
        <v>199</v>
      </c>
      <c r="AG275" s="6" t="s">
        <v>199</v>
      </c>
      <c r="AH275" s="6" t="s">
        <v>199</v>
      </c>
      <c r="AI275" s="6" t="s">
        <v>199</v>
      </c>
      <c r="AJ275" s="6" t="s">
        <v>199</v>
      </c>
      <c r="AK275" s="6" t="s">
        <v>199</v>
      </c>
      <c r="AL275" s="6" t="s">
        <v>199</v>
      </c>
      <c r="AM275" s="6" t="s">
        <v>199</v>
      </c>
      <c r="AN275" s="6" t="s">
        <v>199</v>
      </c>
      <c r="AO275" s="6" t="s">
        <v>199</v>
      </c>
      <c r="AP275" s="6" t="s">
        <v>199</v>
      </c>
      <c r="AQ275" s="6" t="s">
        <v>199</v>
      </c>
      <c r="AR275" s="6" t="s">
        <v>199</v>
      </c>
      <c r="AS275" s="6" t="s">
        <v>199</v>
      </c>
      <c r="AT275" s="6" t="s">
        <v>199</v>
      </c>
      <c r="AU275" s="6" t="s">
        <v>199</v>
      </c>
      <c r="AV275" s="6" t="s">
        <v>199</v>
      </c>
      <c r="AW275" s="6" t="s">
        <v>199</v>
      </c>
      <c r="AX275" s="6" t="s">
        <v>199</v>
      </c>
      <c r="AY275" s="6" t="s">
        <v>199</v>
      </c>
      <c r="AZ275" s="6" t="s">
        <v>199</v>
      </c>
      <c r="BA275" s="6" t="s">
        <v>199</v>
      </c>
      <c r="BB275" s="6" t="s">
        <v>199</v>
      </c>
      <c r="BC275" s="6" t="s">
        <v>199</v>
      </c>
      <c r="BD275" s="6" t="s">
        <v>199</v>
      </c>
      <c r="BE275" s="6" t="s">
        <v>199</v>
      </c>
      <c r="BF275" s="6" t="s">
        <v>1</v>
      </c>
      <c r="BG275" s="6" t="s">
        <v>199</v>
      </c>
      <c r="BH275" s="6" t="s">
        <v>199</v>
      </c>
      <c r="BI275" s="6" t="s">
        <v>1</v>
      </c>
      <c r="BJ275" s="6" t="s">
        <v>199</v>
      </c>
      <c r="BK275" s="6" t="s">
        <v>199</v>
      </c>
      <c r="BL275" s="6" t="s">
        <v>199</v>
      </c>
      <c r="BM275" s="6" t="s">
        <v>199</v>
      </c>
      <c r="BN275" s="6" t="s">
        <v>1</v>
      </c>
      <c r="BO275" s="6" t="s">
        <v>199</v>
      </c>
    </row>
    <row r="276" spans="1:67" x14ac:dyDescent="0.3">
      <c r="A276" s="6" t="s">
        <v>3353</v>
      </c>
      <c r="B276" s="6" t="s">
        <v>3354</v>
      </c>
      <c r="C276" s="6" t="s">
        <v>3355</v>
      </c>
      <c r="D276" s="6" t="s">
        <v>2539</v>
      </c>
      <c r="E276" s="6" t="s">
        <v>2072</v>
      </c>
      <c r="F276" s="6" t="s">
        <v>1885</v>
      </c>
      <c r="G276" s="6" t="s">
        <v>1751</v>
      </c>
      <c r="H276" s="6" t="s">
        <v>1933</v>
      </c>
      <c r="I276" s="6" t="s">
        <v>2005</v>
      </c>
      <c r="J276" s="6" t="s">
        <v>1965</v>
      </c>
      <c r="K276" s="6" t="s">
        <v>2005</v>
      </c>
      <c r="L276" s="6" t="s">
        <v>2167</v>
      </c>
      <c r="M276" s="6" t="s">
        <v>1948</v>
      </c>
      <c r="N276" s="6" t="s">
        <v>3356</v>
      </c>
      <c r="O276" s="6" t="s">
        <v>1994</v>
      </c>
      <c r="P276" s="6" t="s">
        <v>1615</v>
      </c>
      <c r="Q276" s="6" t="s">
        <v>1996</v>
      </c>
      <c r="R276" s="6" t="s">
        <v>0</v>
      </c>
      <c r="S276" s="6" t="s">
        <v>199</v>
      </c>
      <c r="T276" s="6" t="s">
        <v>199</v>
      </c>
      <c r="U276" s="6" t="s">
        <v>1</v>
      </c>
      <c r="V276" s="6" t="s">
        <v>199</v>
      </c>
      <c r="W276" s="6" t="s">
        <v>199</v>
      </c>
      <c r="X276" s="6" t="s">
        <v>199</v>
      </c>
      <c r="Y276" s="6" t="s">
        <v>0</v>
      </c>
      <c r="Z276" s="6" t="s">
        <v>199</v>
      </c>
      <c r="AA276" s="6" t="s">
        <v>199</v>
      </c>
      <c r="AB276" s="6" t="s">
        <v>199</v>
      </c>
      <c r="AC276" s="6" t="s">
        <v>199</v>
      </c>
      <c r="AD276" s="6" t="s">
        <v>199</v>
      </c>
      <c r="AE276" s="6" t="s">
        <v>199</v>
      </c>
      <c r="AF276" s="6" t="s">
        <v>199</v>
      </c>
      <c r="AG276" s="6" t="s">
        <v>199</v>
      </c>
      <c r="AH276" s="6" t="s">
        <v>199</v>
      </c>
      <c r="AI276" s="6" t="s">
        <v>199</v>
      </c>
      <c r="AJ276" s="6" t="s">
        <v>199</v>
      </c>
      <c r="AK276" s="6" t="s">
        <v>199</v>
      </c>
      <c r="AL276" s="6" t="s">
        <v>199</v>
      </c>
      <c r="AM276" s="6" t="s">
        <v>199</v>
      </c>
      <c r="AN276" s="6" t="s">
        <v>199</v>
      </c>
      <c r="AO276" s="6" t="s">
        <v>199</v>
      </c>
      <c r="AP276" s="6" t="s">
        <v>199</v>
      </c>
      <c r="AQ276" s="6" t="s">
        <v>199</v>
      </c>
      <c r="AR276" s="6" t="s">
        <v>199</v>
      </c>
      <c r="AS276" s="6" t="s">
        <v>199</v>
      </c>
      <c r="AT276" s="6" t="s">
        <v>199</v>
      </c>
      <c r="AU276" s="6" t="s">
        <v>199</v>
      </c>
      <c r="AV276" s="6" t="s">
        <v>199</v>
      </c>
      <c r="AW276" s="6" t="s">
        <v>199</v>
      </c>
      <c r="AX276" s="6" t="s">
        <v>199</v>
      </c>
      <c r="AY276" s="6" t="s">
        <v>199</v>
      </c>
      <c r="AZ276" s="6" t="s">
        <v>199</v>
      </c>
      <c r="BA276" s="6" t="s">
        <v>199</v>
      </c>
      <c r="BB276" s="6" t="s">
        <v>199</v>
      </c>
      <c r="BC276" s="6" t="s">
        <v>1</v>
      </c>
      <c r="BD276" s="6" t="s">
        <v>199</v>
      </c>
      <c r="BE276" s="6" t="s">
        <v>199</v>
      </c>
      <c r="BF276" s="6" t="s">
        <v>1</v>
      </c>
      <c r="BG276" s="6" t="s">
        <v>199</v>
      </c>
      <c r="BH276" s="6" t="s">
        <v>199</v>
      </c>
      <c r="BI276" s="6" t="s">
        <v>1</v>
      </c>
      <c r="BJ276" s="6" t="s">
        <v>199</v>
      </c>
      <c r="BK276" s="6" t="s">
        <v>199</v>
      </c>
      <c r="BL276" s="6" t="s">
        <v>199</v>
      </c>
      <c r="BM276" s="6" t="s">
        <v>199</v>
      </c>
      <c r="BN276" s="6" t="s">
        <v>1</v>
      </c>
      <c r="BO276" s="6" t="s">
        <v>199</v>
      </c>
    </row>
    <row r="277" spans="1:67" x14ac:dyDescent="0.3">
      <c r="A277" s="6" t="s">
        <v>3357</v>
      </c>
      <c r="B277" s="6" t="s">
        <v>3358</v>
      </c>
      <c r="C277" s="6" t="s">
        <v>3359</v>
      </c>
      <c r="D277" s="6" t="s">
        <v>3360</v>
      </c>
      <c r="E277" s="6" t="s">
        <v>3361</v>
      </c>
      <c r="F277" s="6" t="s">
        <v>1805</v>
      </c>
      <c r="G277" s="6" t="s">
        <v>2361</v>
      </c>
      <c r="H277" s="6" t="s">
        <v>2273</v>
      </c>
      <c r="I277" s="6" t="s">
        <v>2016</v>
      </c>
      <c r="J277" s="6" t="s">
        <v>2054</v>
      </c>
      <c r="K277" s="6" t="s">
        <v>2036</v>
      </c>
      <c r="L277" s="6" t="s">
        <v>2142</v>
      </c>
      <c r="M277" s="6" t="s">
        <v>3362</v>
      </c>
      <c r="N277" s="6" t="s">
        <v>3363</v>
      </c>
      <c r="O277" s="6" t="s">
        <v>2361</v>
      </c>
      <c r="P277" s="6" t="s">
        <v>1613</v>
      </c>
      <c r="Q277" s="6" t="s">
        <v>200</v>
      </c>
      <c r="R277" s="6" t="s">
        <v>199</v>
      </c>
      <c r="S277" s="6" t="s">
        <v>199</v>
      </c>
      <c r="T277" s="6" t="s">
        <v>199</v>
      </c>
      <c r="U277" s="6" t="s">
        <v>199</v>
      </c>
      <c r="V277" s="6" t="s">
        <v>199</v>
      </c>
      <c r="W277" s="6" t="s">
        <v>199</v>
      </c>
      <c r="X277" s="6" t="s">
        <v>199</v>
      </c>
      <c r="Y277" s="6" t="s">
        <v>199</v>
      </c>
      <c r="Z277" s="6" t="s">
        <v>199</v>
      </c>
      <c r="AA277" s="6" t="s">
        <v>199</v>
      </c>
      <c r="AB277" s="6" t="s">
        <v>199</v>
      </c>
      <c r="AC277" s="6" t="s">
        <v>199</v>
      </c>
      <c r="AD277" s="6" t="s">
        <v>199</v>
      </c>
      <c r="AE277" s="6" t="s">
        <v>199</v>
      </c>
      <c r="AF277" s="6" t="s">
        <v>199</v>
      </c>
      <c r="AG277" s="6" t="s">
        <v>199</v>
      </c>
      <c r="AH277" s="6" t="s">
        <v>199</v>
      </c>
      <c r="AI277" s="6" t="s">
        <v>199</v>
      </c>
      <c r="AJ277" s="6" t="s">
        <v>199</v>
      </c>
      <c r="AK277" s="6" t="s">
        <v>199</v>
      </c>
      <c r="AL277" s="6" t="s">
        <v>199</v>
      </c>
      <c r="AM277" s="6" t="s">
        <v>199</v>
      </c>
      <c r="AN277" s="6" t="s">
        <v>199</v>
      </c>
      <c r="AO277" s="6" t="s">
        <v>199</v>
      </c>
      <c r="AP277" s="6" t="s">
        <v>199</v>
      </c>
      <c r="AQ277" s="6" t="s">
        <v>199</v>
      </c>
      <c r="AR277" s="6" t="s">
        <v>199</v>
      </c>
      <c r="AS277" s="6" t="s">
        <v>199</v>
      </c>
      <c r="AT277" s="6" t="s">
        <v>199</v>
      </c>
      <c r="AU277" s="6" t="s">
        <v>199</v>
      </c>
      <c r="AV277" s="6" t="s">
        <v>199</v>
      </c>
      <c r="AW277" s="6" t="s">
        <v>199</v>
      </c>
      <c r="AX277" s="6" t="s">
        <v>199</v>
      </c>
      <c r="AY277" s="6" t="s">
        <v>199</v>
      </c>
      <c r="AZ277" s="6" t="s">
        <v>199</v>
      </c>
      <c r="BA277" s="6" t="s">
        <v>199</v>
      </c>
      <c r="BB277" s="6" t="s">
        <v>199</v>
      </c>
      <c r="BC277" s="6" t="s">
        <v>199</v>
      </c>
      <c r="BD277" s="6" t="s">
        <v>199</v>
      </c>
      <c r="BE277" s="6" t="s">
        <v>199</v>
      </c>
      <c r="BF277" s="6" t="s">
        <v>200</v>
      </c>
      <c r="BG277" s="6" t="s">
        <v>199</v>
      </c>
      <c r="BH277" s="6" t="s">
        <v>199</v>
      </c>
      <c r="BI277" s="6" t="s">
        <v>200</v>
      </c>
      <c r="BJ277" s="6" t="s">
        <v>199</v>
      </c>
      <c r="BK277" s="6" t="s">
        <v>199</v>
      </c>
      <c r="BL277" s="6" t="s">
        <v>199</v>
      </c>
      <c r="BM277" s="6" t="s">
        <v>199</v>
      </c>
      <c r="BN277" s="6" t="s">
        <v>200</v>
      </c>
      <c r="BO277" s="6" t="s">
        <v>199</v>
      </c>
    </row>
    <row r="278" spans="1:67" x14ac:dyDescent="0.3">
      <c r="A278" s="6" t="s">
        <v>3364</v>
      </c>
      <c r="B278" s="6" t="s">
        <v>1707</v>
      </c>
      <c r="C278" s="6" t="s">
        <v>1707</v>
      </c>
      <c r="D278" s="6" t="s">
        <v>199</v>
      </c>
      <c r="E278" s="6" t="s">
        <v>199</v>
      </c>
      <c r="F278" s="6" t="s">
        <v>199</v>
      </c>
      <c r="G278" s="6" t="s">
        <v>1708</v>
      </c>
      <c r="H278" s="6" t="s">
        <v>1708</v>
      </c>
      <c r="I278" s="6" t="s">
        <v>199</v>
      </c>
      <c r="J278" s="6" t="s">
        <v>199</v>
      </c>
      <c r="K278" s="6" t="s">
        <v>1702</v>
      </c>
      <c r="L278" s="6" t="s">
        <v>2016</v>
      </c>
      <c r="M278" s="6" t="s">
        <v>199</v>
      </c>
      <c r="N278" s="6" t="s">
        <v>1708</v>
      </c>
      <c r="O278" s="6" t="s">
        <v>1708</v>
      </c>
      <c r="P278" s="6" t="s">
        <v>199</v>
      </c>
      <c r="Q278" s="6" t="s">
        <v>199</v>
      </c>
      <c r="R278" s="6" t="s">
        <v>199</v>
      </c>
      <c r="S278" s="6" t="s">
        <v>199</v>
      </c>
      <c r="T278" s="6" t="s">
        <v>199</v>
      </c>
      <c r="U278" s="6" t="s">
        <v>0</v>
      </c>
      <c r="V278" s="6" t="s">
        <v>199</v>
      </c>
      <c r="W278" s="6" t="s">
        <v>199</v>
      </c>
      <c r="X278" s="6" t="s">
        <v>199</v>
      </c>
      <c r="Y278" s="6" t="s">
        <v>0</v>
      </c>
      <c r="Z278" s="6" t="s">
        <v>199</v>
      </c>
      <c r="AA278" s="6" t="s">
        <v>199</v>
      </c>
      <c r="AB278" s="6" t="s">
        <v>199</v>
      </c>
      <c r="AC278" s="6" t="s">
        <v>199</v>
      </c>
      <c r="AD278" s="6" t="s">
        <v>199</v>
      </c>
      <c r="AE278" s="6" t="s">
        <v>199</v>
      </c>
      <c r="AF278" s="6" t="s">
        <v>199</v>
      </c>
      <c r="AG278" s="6" t="s">
        <v>199</v>
      </c>
      <c r="AH278" s="6" t="s">
        <v>199</v>
      </c>
      <c r="AI278" s="6" t="s">
        <v>199</v>
      </c>
      <c r="AJ278" s="6" t="s">
        <v>199</v>
      </c>
      <c r="AK278" s="6" t="s">
        <v>199</v>
      </c>
      <c r="AL278" s="6" t="s">
        <v>199</v>
      </c>
      <c r="AM278" s="6" t="s">
        <v>199</v>
      </c>
      <c r="AN278" s="6" t="s">
        <v>199</v>
      </c>
      <c r="AO278" s="6" t="s">
        <v>199</v>
      </c>
      <c r="AP278" s="6" t="s">
        <v>199</v>
      </c>
      <c r="AQ278" s="6" t="s">
        <v>199</v>
      </c>
      <c r="AR278" s="6" t="s">
        <v>199</v>
      </c>
      <c r="AS278" s="6" t="s">
        <v>199</v>
      </c>
      <c r="AT278" s="6" t="s">
        <v>199</v>
      </c>
      <c r="AU278" s="6" t="s">
        <v>199</v>
      </c>
      <c r="AV278" s="6" t="s">
        <v>199</v>
      </c>
      <c r="AW278" s="6" t="s">
        <v>199</v>
      </c>
      <c r="AX278" s="6" t="s">
        <v>199</v>
      </c>
      <c r="AY278" s="6" t="s">
        <v>199</v>
      </c>
      <c r="AZ278" s="6" t="s">
        <v>199</v>
      </c>
      <c r="BA278" s="6" t="s">
        <v>199</v>
      </c>
      <c r="BB278" s="6" t="s">
        <v>199</v>
      </c>
      <c r="BC278" s="6" t="s">
        <v>0</v>
      </c>
      <c r="BD278" s="6" t="s">
        <v>199</v>
      </c>
      <c r="BE278" s="6" t="s">
        <v>199</v>
      </c>
      <c r="BF278" s="6" t="s">
        <v>1</v>
      </c>
      <c r="BG278" s="6" t="s">
        <v>199</v>
      </c>
      <c r="BH278" s="6" t="s">
        <v>199</v>
      </c>
      <c r="BI278" s="6" t="s">
        <v>1</v>
      </c>
      <c r="BJ278" s="6" t="s">
        <v>199</v>
      </c>
      <c r="BK278" s="6" t="s">
        <v>199</v>
      </c>
      <c r="BL278" s="6" t="s">
        <v>199</v>
      </c>
      <c r="BM278" s="6" t="s">
        <v>199</v>
      </c>
      <c r="BN278" s="6" t="s">
        <v>1</v>
      </c>
      <c r="BO278" s="6" t="s">
        <v>199</v>
      </c>
    </row>
    <row r="279" spans="1:67" x14ac:dyDescent="0.3">
      <c r="A279" s="6" t="s">
        <v>3365</v>
      </c>
      <c r="B279" s="6" t="s">
        <v>3366</v>
      </c>
      <c r="C279" s="6" t="s">
        <v>3367</v>
      </c>
      <c r="D279" s="6" t="s">
        <v>2910</v>
      </c>
      <c r="E279" s="6" t="s">
        <v>3368</v>
      </c>
      <c r="F279" s="6" t="s">
        <v>2731</v>
      </c>
      <c r="G279" s="6" t="s">
        <v>1902</v>
      </c>
      <c r="H279" s="6" t="s">
        <v>1751</v>
      </c>
      <c r="I279" s="6" t="s">
        <v>1823</v>
      </c>
      <c r="J279" s="6" t="s">
        <v>2184</v>
      </c>
      <c r="K279" s="6" t="s">
        <v>1875</v>
      </c>
      <c r="L279" s="6" t="s">
        <v>2052</v>
      </c>
      <c r="M279" s="6" t="s">
        <v>3312</v>
      </c>
      <c r="N279" s="6" t="s">
        <v>3369</v>
      </c>
      <c r="O279" s="6" t="s">
        <v>3239</v>
      </c>
      <c r="P279" s="6" t="s">
        <v>200</v>
      </c>
      <c r="Q279" s="6" t="s">
        <v>1865</v>
      </c>
      <c r="R279" s="6" t="s">
        <v>199</v>
      </c>
      <c r="S279" s="6" t="s">
        <v>199</v>
      </c>
      <c r="T279" s="6" t="s">
        <v>199</v>
      </c>
      <c r="U279" s="6" t="s">
        <v>197</v>
      </c>
      <c r="V279" s="6" t="s">
        <v>199</v>
      </c>
      <c r="W279" s="6" t="s">
        <v>199</v>
      </c>
      <c r="X279" s="6" t="s">
        <v>199</v>
      </c>
      <c r="Y279" s="6" t="s">
        <v>197</v>
      </c>
      <c r="Z279" s="6" t="s">
        <v>199</v>
      </c>
      <c r="AA279" s="6" t="s">
        <v>199</v>
      </c>
      <c r="AB279" s="6" t="s">
        <v>199</v>
      </c>
      <c r="AC279" s="6" t="s">
        <v>199</v>
      </c>
      <c r="AD279" s="6" t="s">
        <v>199</v>
      </c>
      <c r="AE279" s="6" t="s">
        <v>199</v>
      </c>
      <c r="AF279" s="6" t="s">
        <v>199</v>
      </c>
      <c r="AG279" s="6" t="s">
        <v>199</v>
      </c>
      <c r="AH279" s="6" t="s">
        <v>199</v>
      </c>
      <c r="AI279" s="6" t="s">
        <v>199</v>
      </c>
      <c r="AJ279" s="6" t="s">
        <v>199</v>
      </c>
      <c r="AK279" s="6" t="s">
        <v>199</v>
      </c>
      <c r="AL279" s="6" t="s">
        <v>199</v>
      </c>
      <c r="AM279" s="6" t="s">
        <v>199</v>
      </c>
      <c r="AN279" s="6" t="s">
        <v>199</v>
      </c>
      <c r="AO279" s="6" t="s">
        <v>199</v>
      </c>
      <c r="AP279" s="6" t="s">
        <v>199</v>
      </c>
      <c r="AQ279" s="6" t="s">
        <v>199</v>
      </c>
      <c r="AR279" s="6" t="s">
        <v>199</v>
      </c>
      <c r="AS279" s="6" t="s">
        <v>199</v>
      </c>
      <c r="AT279" s="6" t="s">
        <v>199</v>
      </c>
      <c r="AU279" s="6" t="s">
        <v>199</v>
      </c>
      <c r="AV279" s="6" t="s">
        <v>199</v>
      </c>
      <c r="AW279" s="6" t="s">
        <v>199</v>
      </c>
      <c r="AX279" s="6" t="s">
        <v>199</v>
      </c>
      <c r="AY279" s="6" t="s">
        <v>199</v>
      </c>
      <c r="AZ279" s="6" t="s">
        <v>199</v>
      </c>
      <c r="BA279" s="6" t="s">
        <v>199</v>
      </c>
      <c r="BB279" s="6" t="s">
        <v>199</v>
      </c>
      <c r="BC279" s="6" t="s">
        <v>197</v>
      </c>
      <c r="BD279" s="6" t="s">
        <v>199</v>
      </c>
      <c r="BE279" s="6" t="s">
        <v>199</v>
      </c>
      <c r="BF279" s="6" t="s">
        <v>197</v>
      </c>
      <c r="BG279" s="6" t="s">
        <v>199</v>
      </c>
      <c r="BH279" s="6" t="s">
        <v>199</v>
      </c>
      <c r="BI279" s="6" t="s">
        <v>197</v>
      </c>
      <c r="BJ279" s="6" t="s">
        <v>199</v>
      </c>
      <c r="BK279" s="6" t="s">
        <v>199</v>
      </c>
      <c r="BL279" s="6" t="s">
        <v>199</v>
      </c>
      <c r="BM279" s="6" t="s">
        <v>199</v>
      </c>
      <c r="BN279" s="6" t="s">
        <v>197</v>
      </c>
      <c r="BO279" s="6" t="s">
        <v>199</v>
      </c>
    </row>
    <row r="280" spans="1:67" x14ac:dyDescent="0.3">
      <c r="A280" s="6" t="s">
        <v>3370</v>
      </c>
      <c r="B280" s="6" t="s">
        <v>3371</v>
      </c>
      <c r="C280" s="6" t="s">
        <v>3372</v>
      </c>
      <c r="D280" s="6" t="s">
        <v>3373</v>
      </c>
      <c r="E280" s="6" t="s">
        <v>3374</v>
      </c>
      <c r="F280" s="6" t="s">
        <v>1749</v>
      </c>
      <c r="G280" s="6" t="s">
        <v>3375</v>
      </c>
      <c r="H280" s="6" t="s">
        <v>1972</v>
      </c>
      <c r="I280" s="6" t="s">
        <v>1807</v>
      </c>
      <c r="J280" s="6" t="s">
        <v>2352</v>
      </c>
      <c r="K280" s="6" t="s">
        <v>2142</v>
      </c>
      <c r="L280" s="6" t="s">
        <v>2328</v>
      </c>
      <c r="M280" s="6" t="s">
        <v>3376</v>
      </c>
      <c r="N280" s="6" t="s">
        <v>3377</v>
      </c>
      <c r="O280" s="6" t="s">
        <v>1719</v>
      </c>
      <c r="P280" s="6" t="s">
        <v>2166</v>
      </c>
      <c r="Q280" s="6" t="s">
        <v>1754</v>
      </c>
      <c r="R280" s="6" t="s">
        <v>199</v>
      </c>
      <c r="S280" s="6" t="s">
        <v>1</v>
      </c>
      <c r="T280" s="6" t="s">
        <v>199</v>
      </c>
      <c r="U280" s="6" t="s">
        <v>0</v>
      </c>
      <c r="V280" s="6" t="s">
        <v>0</v>
      </c>
      <c r="W280" s="6" t="s">
        <v>199</v>
      </c>
      <c r="X280" s="6" t="s">
        <v>0</v>
      </c>
      <c r="Y280" s="6" t="s">
        <v>0</v>
      </c>
      <c r="Z280" s="6" t="s">
        <v>199</v>
      </c>
      <c r="AA280" s="6" t="s">
        <v>199</v>
      </c>
      <c r="AB280" s="6" t="s">
        <v>199</v>
      </c>
      <c r="AC280" s="6" t="s">
        <v>199</v>
      </c>
      <c r="AD280" s="6" t="s">
        <v>199</v>
      </c>
      <c r="AE280" s="6" t="s">
        <v>199</v>
      </c>
      <c r="AF280" s="6" t="s">
        <v>199</v>
      </c>
      <c r="AG280" s="6" t="s">
        <v>199</v>
      </c>
      <c r="AH280" s="6" t="s">
        <v>199</v>
      </c>
      <c r="AI280" s="6" t="s">
        <v>199</v>
      </c>
      <c r="AJ280" s="6" t="s">
        <v>199</v>
      </c>
      <c r="AK280" s="6" t="s">
        <v>199</v>
      </c>
      <c r="AL280" s="6" t="s">
        <v>199</v>
      </c>
      <c r="AM280" s="6" t="s">
        <v>199</v>
      </c>
      <c r="AN280" s="6" t="s">
        <v>199</v>
      </c>
      <c r="AO280" s="6" t="s">
        <v>199</v>
      </c>
      <c r="AP280" s="6" t="s">
        <v>199</v>
      </c>
      <c r="AQ280" s="6" t="s">
        <v>199</v>
      </c>
      <c r="AR280" s="6" t="s">
        <v>199</v>
      </c>
      <c r="AS280" s="6" t="s">
        <v>199</v>
      </c>
      <c r="AT280" s="6" t="s">
        <v>199</v>
      </c>
      <c r="AU280" s="6" t="s">
        <v>199</v>
      </c>
      <c r="AV280" s="6" t="s">
        <v>199</v>
      </c>
      <c r="AW280" s="6" t="s">
        <v>199</v>
      </c>
      <c r="AX280" s="6" t="s">
        <v>199</v>
      </c>
      <c r="AY280" s="6" t="s">
        <v>199</v>
      </c>
      <c r="AZ280" s="6" t="s">
        <v>199</v>
      </c>
      <c r="BA280" s="6" t="s">
        <v>199</v>
      </c>
      <c r="BB280" s="6" t="s">
        <v>199</v>
      </c>
      <c r="BC280" s="6" t="s">
        <v>0</v>
      </c>
      <c r="BD280" s="6" t="s">
        <v>199</v>
      </c>
      <c r="BE280" s="6" t="s">
        <v>199</v>
      </c>
      <c r="BF280" s="6" t="s">
        <v>198</v>
      </c>
      <c r="BG280" s="6" t="s">
        <v>199</v>
      </c>
      <c r="BH280" s="6" t="s">
        <v>199</v>
      </c>
      <c r="BI280" s="6" t="s">
        <v>198</v>
      </c>
      <c r="BJ280" s="6" t="s">
        <v>199</v>
      </c>
      <c r="BK280" s="6" t="s">
        <v>199</v>
      </c>
      <c r="BL280" s="6" t="s">
        <v>199</v>
      </c>
      <c r="BM280" s="6" t="s">
        <v>199</v>
      </c>
      <c r="BN280" s="6" t="s">
        <v>198</v>
      </c>
      <c r="BO280" s="6" t="s">
        <v>199</v>
      </c>
    </row>
    <row r="281" spans="1:67" x14ac:dyDescent="0.3">
      <c r="A281" s="6" t="s">
        <v>3378</v>
      </c>
      <c r="B281" s="6" t="s">
        <v>3379</v>
      </c>
      <c r="C281" s="6" t="s">
        <v>3380</v>
      </c>
      <c r="D281" s="6" t="s">
        <v>3381</v>
      </c>
      <c r="E281" s="6" t="s">
        <v>3382</v>
      </c>
      <c r="F281" s="6" t="s">
        <v>2360</v>
      </c>
      <c r="G281" s="6" t="s">
        <v>3092</v>
      </c>
      <c r="H281" s="6" t="s">
        <v>2192</v>
      </c>
      <c r="I281" s="6" t="s">
        <v>2411</v>
      </c>
      <c r="J281" s="6" t="s">
        <v>2439</v>
      </c>
      <c r="K281" s="6" t="s">
        <v>1798</v>
      </c>
      <c r="L281" s="6" t="s">
        <v>1812</v>
      </c>
      <c r="M281" s="6" t="s">
        <v>2392</v>
      </c>
      <c r="N281" s="6" t="s">
        <v>3383</v>
      </c>
      <c r="O281" s="6" t="s">
        <v>1719</v>
      </c>
      <c r="P281" s="6" t="s">
        <v>1765</v>
      </c>
      <c r="Q281" s="6" t="s">
        <v>1833</v>
      </c>
      <c r="R281" s="6" t="s">
        <v>1</v>
      </c>
      <c r="S281" s="6" t="s">
        <v>1</v>
      </c>
      <c r="T281" s="6" t="s">
        <v>199</v>
      </c>
      <c r="U281" s="6" t="s">
        <v>198</v>
      </c>
      <c r="V281" s="6" t="s">
        <v>199</v>
      </c>
      <c r="W281" s="6" t="s">
        <v>199</v>
      </c>
      <c r="X281" s="6" t="s">
        <v>199</v>
      </c>
      <c r="Y281" s="6" t="s">
        <v>1</v>
      </c>
      <c r="Z281" s="6" t="s">
        <v>1</v>
      </c>
      <c r="AA281" s="6" t="s">
        <v>199</v>
      </c>
      <c r="AB281" s="6" t="s">
        <v>199</v>
      </c>
      <c r="AC281" s="6" t="s">
        <v>199</v>
      </c>
      <c r="AD281" s="6" t="s">
        <v>199</v>
      </c>
      <c r="AE281" s="6" t="s">
        <v>199</v>
      </c>
      <c r="AF281" s="6" t="s">
        <v>199</v>
      </c>
      <c r="AG281" s="6" t="s">
        <v>199</v>
      </c>
      <c r="AH281" s="6" t="s">
        <v>199</v>
      </c>
      <c r="AI281" s="6" t="s">
        <v>199</v>
      </c>
      <c r="AJ281" s="6" t="s">
        <v>199</v>
      </c>
      <c r="AK281" s="6" t="s">
        <v>199</v>
      </c>
      <c r="AL281" s="6" t="s">
        <v>199</v>
      </c>
      <c r="AM281" s="6" t="s">
        <v>199</v>
      </c>
      <c r="AN281" s="6" t="s">
        <v>199</v>
      </c>
      <c r="AO281" s="6" t="s">
        <v>199</v>
      </c>
      <c r="AP281" s="6" t="s">
        <v>199</v>
      </c>
      <c r="AQ281" s="6" t="s">
        <v>199</v>
      </c>
      <c r="AR281" s="6" t="s">
        <v>199</v>
      </c>
      <c r="AS281" s="6" t="s">
        <v>199</v>
      </c>
      <c r="AT281" s="6" t="s">
        <v>199</v>
      </c>
      <c r="AU281" s="6" t="s">
        <v>199</v>
      </c>
      <c r="AV281" s="6" t="s">
        <v>199</v>
      </c>
      <c r="AW281" s="6" t="s">
        <v>199</v>
      </c>
      <c r="AX281" s="6" t="s">
        <v>199</v>
      </c>
      <c r="AY281" s="6" t="s">
        <v>199</v>
      </c>
      <c r="AZ281" s="6" t="s">
        <v>199</v>
      </c>
      <c r="BA281" s="6" t="s">
        <v>199</v>
      </c>
      <c r="BB281" s="6" t="s">
        <v>199</v>
      </c>
      <c r="BC281" s="6" t="s">
        <v>198</v>
      </c>
      <c r="BD281" s="6" t="s">
        <v>199</v>
      </c>
      <c r="BE281" s="6" t="s">
        <v>199</v>
      </c>
      <c r="BF281" s="6" t="s">
        <v>1768</v>
      </c>
      <c r="BG281" s="6" t="s">
        <v>199</v>
      </c>
      <c r="BH281" s="6" t="s">
        <v>199</v>
      </c>
      <c r="BI281" s="6" t="s">
        <v>1768</v>
      </c>
      <c r="BJ281" s="6" t="s">
        <v>199</v>
      </c>
      <c r="BK281" s="6" t="s">
        <v>199</v>
      </c>
      <c r="BL281" s="6" t="s">
        <v>199</v>
      </c>
      <c r="BM281" s="6" t="s">
        <v>199</v>
      </c>
      <c r="BN281" s="6" t="s">
        <v>1701</v>
      </c>
      <c r="BO281" s="6" t="s">
        <v>199</v>
      </c>
    </row>
    <row r="282" spans="1:67" x14ac:dyDescent="0.3">
      <c r="A282" s="6" t="s">
        <v>3378</v>
      </c>
      <c r="B282" s="6" t="s">
        <v>2284</v>
      </c>
      <c r="C282" s="6" t="s">
        <v>3384</v>
      </c>
      <c r="D282" s="6" t="s">
        <v>3385</v>
      </c>
      <c r="E282" s="6" t="s">
        <v>3386</v>
      </c>
      <c r="F282" s="6" t="s">
        <v>2352</v>
      </c>
      <c r="G282" s="6" t="s">
        <v>2091</v>
      </c>
      <c r="H282" s="6" t="s">
        <v>2118</v>
      </c>
      <c r="I282" s="6" t="s">
        <v>3012</v>
      </c>
      <c r="J282" s="6" t="s">
        <v>1853</v>
      </c>
      <c r="K282" s="6" t="s">
        <v>2006</v>
      </c>
      <c r="L282" s="6" t="s">
        <v>1742</v>
      </c>
      <c r="M282" s="6" t="s">
        <v>3387</v>
      </c>
      <c r="N282" s="6" t="s">
        <v>3388</v>
      </c>
      <c r="O282" s="6" t="s">
        <v>2793</v>
      </c>
      <c r="P282" s="6" t="s">
        <v>2142</v>
      </c>
      <c r="Q282" s="6" t="s">
        <v>2054</v>
      </c>
      <c r="R282" s="6" t="s">
        <v>199</v>
      </c>
      <c r="S282" s="6" t="s">
        <v>0</v>
      </c>
      <c r="T282" s="6" t="s">
        <v>199</v>
      </c>
      <c r="U282" s="6" t="s">
        <v>0</v>
      </c>
      <c r="V282" s="6" t="s">
        <v>199</v>
      </c>
      <c r="W282" s="6" t="s">
        <v>199</v>
      </c>
      <c r="X282" s="6" t="s">
        <v>199</v>
      </c>
      <c r="Y282" s="6" t="s">
        <v>0</v>
      </c>
      <c r="Z282" s="6" t="s">
        <v>199</v>
      </c>
      <c r="AA282" s="6" t="s">
        <v>199</v>
      </c>
      <c r="AB282" s="6" t="s">
        <v>199</v>
      </c>
      <c r="AC282" s="6" t="s">
        <v>199</v>
      </c>
      <c r="AD282" s="6" t="s">
        <v>199</v>
      </c>
      <c r="AE282" s="6" t="s">
        <v>199</v>
      </c>
      <c r="AF282" s="6" t="s">
        <v>199</v>
      </c>
      <c r="AG282" s="6" t="s">
        <v>199</v>
      </c>
      <c r="AH282" s="6" t="s">
        <v>199</v>
      </c>
      <c r="AI282" s="6" t="s">
        <v>199</v>
      </c>
      <c r="AJ282" s="6" t="s">
        <v>199</v>
      </c>
      <c r="AK282" s="6" t="s">
        <v>199</v>
      </c>
      <c r="AL282" s="6" t="s">
        <v>199</v>
      </c>
      <c r="AM282" s="6" t="s">
        <v>199</v>
      </c>
      <c r="AN282" s="6" t="s">
        <v>199</v>
      </c>
      <c r="AO282" s="6" t="s">
        <v>199</v>
      </c>
      <c r="AP282" s="6" t="s">
        <v>199</v>
      </c>
      <c r="AQ282" s="6" t="s">
        <v>199</v>
      </c>
      <c r="AR282" s="6" t="s">
        <v>199</v>
      </c>
      <c r="AS282" s="6" t="s">
        <v>199</v>
      </c>
      <c r="AT282" s="6" t="s">
        <v>199</v>
      </c>
      <c r="AU282" s="6" t="s">
        <v>199</v>
      </c>
      <c r="AV282" s="6" t="s">
        <v>199</v>
      </c>
      <c r="AW282" s="6" t="s">
        <v>199</v>
      </c>
      <c r="AX282" s="6" t="s">
        <v>199</v>
      </c>
      <c r="AY282" s="6" t="s">
        <v>199</v>
      </c>
      <c r="AZ282" s="6" t="s">
        <v>199</v>
      </c>
      <c r="BA282" s="6" t="s">
        <v>199</v>
      </c>
      <c r="BB282" s="6" t="s">
        <v>199</v>
      </c>
      <c r="BC282" s="6" t="s">
        <v>0</v>
      </c>
      <c r="BD282" s="6" t="s">
        <v>199</v>
      </c>
      <c r="BE282" s="6" t="s">
        <v>199</v>
      </c>
      <c r="BF282" s="6" t="s">
        <v>1614</v>
      </c>
      <c r="BG282" s="6" t="s">
        <v>199</v>
      </c>
      <c r="BH282" s="6" t="s">
        <v>199</v>
      </c>
      <c r="BI282" s="6" t="s">
        <v>1614</v>
      </c>
      <c r="BJ282" s="6" t="s">
        <v>199</v>
      </c>
      <c r="BK282" s="6" t="s">
        <v>199</v>
      </c>
      <c r="BL282" s="6" t="s">
        <v>199</v>
      </c>
      <c r="BM282" s="6" t="s">
        <v>199</v>
      </c>
      <c r="BN282" s="6" t="s">
        <v>1614</v>
      </c>
      <c r="BO282" s="6" t="s">
        <v>199</v>
      </c>
    </row>
    <row r="283" spans="1:67" x14ac:dyDescent="0.3">
      <c r="A283" s="6" t="s">
        <v>3389</v>
      </c>
      <c r="B283" s="6" t="s">
        <v>3390</v>
      </c>
      <c r="C283" s="6" t="s">
        <v>3391</v>
      </c>
      <c r="D283" s="6" t="s">
        <v>3392</v>
      </c>
      <c r="E283" s="6" t="s">
        <v>2932</v>
      </c>
      <c r="F283" s="6" t="s">
        <v>2133</v>
      </c>
      <c r="G283" s="6" t="s">
        <v>2118</v>
      </c>
      <c r="H283" s="6" t="s">
        <v>1751</v>
      </c>
      <c r="I283" s="6" t="s">
        <v>1875</v>
      </c>
      <c r="J283" s="6" t="s">
        <v>1877</v>
      </c>
      <c r="K283" s="6" t="s">
        <v>2005</v>
      </c>
      <c r="L283" s="6" t="s">
        <v>1810</v>
      </c>
      <c r="M283" s="6" t="s">
        <v>3393</v>
      </c>
      <c r="N283" s="6" t="s">
        <v>3394</v>
      </c>
      <c r="O283" s="6" t="s">
        <v>2060</v>
      </c>
      <c r="P283" s="6" t="s">
        <v>201</v>
      </c>
      <c r="Q283" s="6" t="s">
        <v>1845</v>
      </c>
      <c r="R283" s="6" t="s">
        <v>199</v>
      </c>
      <c r="S283" s="6" t="s">
        <v>199</v>
      </c>
      <c r="T283" s="6" t="s">
        <v>199</v>
      </c>
      <c r="U283" s="6" t="s">
        <v>197</v>
      </c>
      <c r="V283" s="6" t="s">
        <v>201</v>
      </c>
      <c r="W283" s="6" t="s">
        <v>199</v>
      </c>
      <c r="X283" s="6" t="s">
        <v>199</v>
      </c>
      <c r="Y283" s="6" t="s">
        <v>197</v>
      </c>
      <c r="Z283" s="6" t="s">
        <v>199</v>
      </c>
      <c r="AA283" s="6" t="s">
        <v>199</v>
      </c>
      <c r="AB283" s="6" t="s">
        <v>199</v>
      </c>
      <c r="AC283" s="6" t="s">
        <v>199</v>
      </c>
      <c r="AD283" s="6" t="s">
        <v>199</v>
      </c>
      <c r="AE283" s="6" t="s">
        <v>199</v>
      </c>
      <c r="AF283" s="6" t="s">
        <v>199</v>
      </c>
      <c r="AG283" s="6" t="s">
        <v>199</v>
      </c>
      <c r="AH283" s="6" t="s">
        <v>199</v>
      </c>
      <c r="AI283" s="6" t="s">
        <v>199</v>
      </c>
      <c r="AJ283" s="6" t="s">
        <v>199</v>
      </c>
      <c r="AK283" s="6" t="s">
        <v>199</v>
      </c>
      <c r="AL283" s="6" t="s">
        <v>199</v>
      </c>
      <c r="AM283" s="6" t="s">
        <v>199</v>
      </c>
      <c r="AN283" s="6" t="s">
        <v>199</v>
      </c>
      <c r="AO283" s="6" t="s">
        <v>199</v>
      </c>
      <c r="AP283" s="6" t="s">
        <v>199</v>
      </c>
      <c r="AQ283" s="6" t="s">
        <v>199</v>
      </c>
      <c r="AR283" s="6" t="s">
        <v>199</v>
      </c>
      <c r="AS283" s="6" t="s">
        <v>199</v>
      </c>
      <c r="AT283" s="6" t="s">
        <v>199</v>
      </c>
      <c r="AU283" s="6" t="s">
        <v>199</v>
      </c>
      <c r="AV283" s="6" t="s">
        <v>199</v>
      </c>
      <c r="AW283" s="6" t="s">
        <v>199</v>
      </c>
      <c r="AX283" s="6" t="s">
        <v>199</v>
      </c>
      <c r="AY283" s="6" t="s">
        <v>199</v>
      </c>
      <c r="AZ283" s="6" t="s">
        <v>199</v>
      </c>
      <c r="BA283" s="6" t="s">
        <v>199</v>
      </c>
      <c r="BB283" s="6" t="s">
        <v>199</v>
      </c>
      <c r="BC283" s="6" t="s">
        <v>197</v>
      </c>
      <c r="BD283" s="6" t="s">
        <v>199</v>
      </c>
      <c r="BE283" s="6" t="s">
        <v>199</v>
      </c>
      <c r="BF283" s="6" t="s">
        <v>198</v>
      </c>
      <c r="BG283" s="6" t="s">
        <v>199</v>
      </c>
      <c r="BH283" s="6" t="s">
        <v>199</v>
      </c>
      <c r="BI283" s="6" t="s">
        <v>198</v>
      </c>
      <c r="BJ283" s="6" t="s">
        <v>199</v>
      </c>
      <c r="BK283" s="6" t="s">
        <v>199</v>
      </c>
      <c r="BL283" s="6" t="s">
        <v>199</v>
      </c>
      <c r="BM283" s="6" t="s">
        <v>199</v>
      </c>
      <c r="BN283" s="6" t="s">
        <v>198</v>
      </c>
      <c r="BO283" s="6" t="s">
        <v>199</v>
      </c>
    </row>
    <row r="284" spans="1:67" x14ac:dyDescent="0.3">
      <c r="A284" s="6" t="s">
        <v>3395</v>
      </c>
      <c r="B284" s="6" t="s">
        <v>3396</v>
      </c>
      <c r="C284" s="6" t="s">
        <v>3397</v>
      </c>
      <c r="D284" s="6" t="s">
        <v>2599</v>
      </c>
      <c r="E284" s="6" t="s">
        <v>2549</v>
      </c>
      <c r="F284" s="6" t="s">
        <v>3235</v>
      </c>
      <c r="G284" s="6" t="s">
        <v>2208</v>
      </c>
      <c r="H284" s="6" t="s">
        <v>2551</v>
      </c>
      <c r="I284" s="6" t="s">
        <v>0</v>
      </c>
      <c r="J284" s="6" t="s">
        <v>197</v>
      </c>
      <c r="K284" s="6" t="s">
        <v>1703</v>
      </c>
      <c r="L284" s="6" t="s">
        <v>1823</v>
      </c>
      <c r="M284" s="6" t="s">
        <v>3086</v>
      </c>
      <c r="N284" s="6" t="s">
        <v>3398</v>
      </c>
      <c r="O284" s="6" t="s">
        <v>1740</v>
      </c>
      <c r="P284" s="6" t="s">
        <v>199</v>
      </c>
      <c r="Q284" s="6" t="s">
        <v>0</v>
      </c>
      <c r="R284" s="6" t="s">
        <v>199</v>
      </c>
      <c r="S284" s="6" t="s">
        <v>199</v>
      </c>
      <c r="T284" s="6" t="s">
        <v>199</v>
      </c>
      <c r="U284" s="6" t="s">
        <v>197</v>
      </c>
      <c r="V284" s="6" t="s">
        <v>0</v>
      </c>
      <c r="W284" s="6" t="s">
        <v>199</v>
      </c>
      <c r="X284" s="6" t="s">
        <v>199</v>
      </c>
      <c r="Y284" s="6" t="s">
        <v>1</v>
      </c>
      <c r="Z284" s="6" t="s">
        <v>199</v>
      </c>
      <c r="AA284" s="6" t="s">
        <v>199</v>
      </c>
      <c r="AB284" s="6" t="s">
        <v>199</v>
      </c>
      <c r="AC284" s="6" t="s">
        <v>199</v>
      </c>
      <c r="AD284" s="6" t="s">
        <v>199</v>
      </c>
      <c r="AE284" s="6" t="s">
        <v>199</v>
      </c>
      <c r="AF284" s="6" t="s">
        <v>199</v>
      </c>
      <c r="AG284" s="6" t="s">
        <v>199</v>
      </c>
      <c r="AH284" s="6" t="s">
        <v>199</v>
      </c>
      <c r="AI284" s="6" t="s">
        <v>199</v>
      </c>
      <c r="AJ284" s="6" t="s">
        <v>199</v>
      </c>
      <c r="AK284" s="6" t="s">
        <v>199</v>
      </c>
      <c r="AL284" s="6" t="s">
        <v>199</v>
      </c>
      <c r="AM284" s="6" t="s">
        <v>199</v>
      </c>
      <c r="AN284" s="6" t="s">
        <v>199</v>
      </c>
      <c r="AO284" s="6" t="s">
        <v>199</v>
      </c>
      <c r="AP284" s="6" t="s">
        <v>199</v>
      </c>
      <c r="AQ284" s="6" t="s">
        <v>199</v>
      </c>
      <c r="AR284" s="6" t="s">
        <v>199</v>
      </c>
      <c r="AS284" s="6" t="s">
        <v>199</v>
      </c>
      <c r="AT284" s="6" t="s">
        <v>199</v>
      </c>
      <c r="AU284" s="6" t="s">
        <v>199</v>
      </c>
      <c r="AV284" s="6" t="s">
        <v>0</v>
      </c>
      <c r="AW284" s="6" t="s">
        <v>199</v>
      </c>
      <c r="AX284" s="6" t="s">
        <v>199</v>
      </c>
      <c r="AY284" s="6" t="s">
        <v>199</v>
      </c>
      <c r="AZ284" s="6" t="s">
        <v>199</v>
      </c>
      <c r="BA284" s="6" t="s">
        <v>199</v>
      </c>
      <c r="BB284" s="6" t="s">
        <v>199</v>
      </c>
      <c r="BC284" s="6" t="s">
        <v>197</v>
      </c>
      <c r="BD284" s="6" t="s">
        <v>199</v>
      </c>
      <c r="BE284" s="6" t="s">
        <v>199</v>
      </c>
      <c r="BF284" s="6" t="s">
        <v>1614</v>
      </c>
      <c r="BG284" s="6" t="s">
        <v>199</v>
      </c>
      <c r="BH284" s="6" t="s">
        <v>0</v>
      </c>
      <c r="BI284" s="6" t="s">
        <v>198</v>
      </c>
      <c r="BJ284" s="6" t="s">
        <v>199</v>
      </c>
      <c r="BK284" s="6" t="s">
        <v>199</v>
      </c>
      <c r="BL284" s="6" t="s">
        <v>199</v>
      </c>
      <c r="BM284" s="6" t="s">
        <v>199</v>
      </c>
      <c r="BN284" s="6" t="s">
        <v>198</v>
      </c>
      <c r="BO284" s="6" t="s">
        <v>199</v>
      </c>
    </row>
    <row r="285" spans="1:67" x14ac:dyDescent="0.3">
      <c r="A285" s="6" t="s">
        <v>3399</v>
      </c>
      <c r="B285" s="6" t="s">
        <v>3400</v>
      </c>
      <c r="C285" s="6" t="s">
        <v>3401</v>
      </c>
      <c r="D285" s="6" t="s">
        <v>3402</v>
      </c>
      <c r="E285" s="6" t="s">
        <v>3012</v>
      </c>
      <c r="F285" s="6" t="s">
        <v>2149</v>
      </c>
      <c r="G285" s="6" t="s">
        <v>2551</v>
      </c>
      <c r="H285" s="6" t="s">
        <v>3403</v>
      </c>
      <c r="I285" s="6" t="s">
        <v>3404</v>
      </c>
      <c r="J285" s="6" t="s">
        <v>2103</v>
      </c>
      <c r="K285" s="6" t="s">
        <v>1875</v>
      </c>
      <c r="L285" s="6" t="s">
        <v>2005</v>
      </c>
      <c r="M285" s="6" t="s">
        <v>3405</v>
      </c>
      <c r="N285" s="6" t="s">
        <v>3406</v>
      </c>
      <c r="O285" s="6" t="s">
        <v>2520</v>
      </c>
      <c r="P285" s="6" t="s">
        <v>199</v>
      </c>
      <c r="Q285" s="6" t="s">
        <v>2227</v>
      </c>
      <c r="R285" s="6" t="s">
        <v>0</v>
      </c>
      <c r="S285" s="6" t="s">
        <v>199</v>
      </c>
      <c r="T285" s="6" t="s">
        <v>199</v>
      </c>
      <c r="U285" s="6" t="s">
        <v>1</v>
      </c>
      <c r="V285" s="6" t="s">
        <v>199</v>
      </c>
      <c r="W285" s="6" t="s">
        <v>199</v>
      </c>
      <c r="X285" s="6" t="s">
        <v>199</v>
      </c>
      <c r="Y285" s="6" t="s">
        <v>197</v>
      </c>
      <c r="Z285" s="6" t="s">
        <v>0</v>
      </c>
      <c r="AA285" s="6" t="s">
        <v>199</v>
      </c>
      <c r="AB285" s="6" t="s">
        <v>199</v>
      </c>
      <c r="AC285" s="6" t="s">
        <v>199</v>
      </c>
      <c r="AD285" s="6" t="s">
        <v>199</v>
      </c>
      <c r="AE285" s="6" t="s">
        <v>199</v>
      </c>
      <c r="AF285" s="6" t="s">
        <v>199</v>
      </c>
      <c r="AG285" s="6" t="s">
        <v>199</v>
      </c>
      <c r="AH285" s="6" t="s">
        <v>199</v>
      </c>
      <c r="AI285" s="6" t="s">
        <v>199</v>
      </c>
      <c r="AJ285" s="6" t="s">
        <v>199</v>
      </c>
      <c r="AK285" s="6" t="s">
        <v>199</v>
      </c>
      <c r="AL285" s="6" t="s">
        <v>199</v>
      </c>
      <c r="AM285" s="6" t="s">
        <v>199</v>
      </c>
      <c r="AN285" s="6" t="s">
        <v>199</v>
      </c>
      <c r="AO285" s="6" t="s">
        <v>199</v>
      </c>
      <c r="AP285" s="6" t="s">
        <v>199</v>
      </c>
      <c r="AQ285" s="6" t="s">
        <v>199</v>
      </c>
      <c r="AR285" s="6" t="s">
        <v>199</v>
      </c>
      <c r="AS285" s="6" t="s">
        <v>199</v>
      </c>
      <c r="AT285" s="6" t="s">
        <v>199</v>
      </c>
      <c r="AU285" s="6" t="s">
        <v>199</v>
      </c>
      <c r="AV285" s="6" t="s">
        <v>199</v>
      </c>
      <c r="AW285" s="6" t="s">
        <v>199</v>
      </c>
      <c r="AX285" s="6" t="s">
        <v>199</v>
      </c>
      <c r="AY285" s="6" t="s">
        <v>199</v>
      </c>
      <c r="AZ285" s="6" t="s">
        <v>199</v>
      </c>
      <c r="BA285" s="6" t="s">
        <v>199</v>
      </c>
      <c r="BB285" s="6" t="s">
        <v>199</v>
      </c>
      <c r="BC285" s="6" t="s">
        <v>1</v>
      </c>
      <c r="BD285" s="6" t="s">
        <v>199</v>
      </c>
      <c r="BE285" s="6" t="s">
        <v>199</v>
      </c>
      <c r="BF285" s="6" t="s">
        <v>1814</v>
      </c>
      <c r="BG285" s="6" t="s">
        <v>199</v>
      </c>
      <c r="BH285" s="6" t="s">
        <v>199</v>
      </c>
      <c r="BI285" s="6" t="s">
        <v>1847</v>
      </c>
      <c r="BJ285" s="6" t="s">
        <v>199</v>
      </c>
      <c r="BK285" s="6" t="s">
        <v>199</v>
      </c>
      <c r="BL285" s="6" t="s">
        <v>199</v>
      </c>
      <c r="BM285" s="6" t="s">
        <v>199</v>
      </c>
      <c r="BN285" s="6" t="s">
        <v>1710</v>
      </c>
      <c r="BO285" s="6" t="s">
        <v>199</v>
      </c>
    </row>
    <row r="286" spans="1:67" x14ac:dyDescent="0.3">
      <c r="A286" s="6" t="s">
        <v>3407</v>
      </c>
      <c r="B286" s="6" t="s">
        <v>3408</v>
      </c>
      <c r="C286" s="6" t="s">
        <v>3409</v>
      </c>
      <c r="D286" s="6" t="s">
        <v>3410</v>
      </c>
      <c r="E286" s="6" t="s">
        <v>3411</v>
      </c>
      <c r="F286" s="6" t="s">
        <v>1885</v>
      </c>
      <c r="G286" s="6" t="s">
        <v>3412</v>
      </c>
      <c r="H286" s="6" t="s">
        <v>1961</v>
      </c>
      <c r="I286" s="6" t="s">
        <v>2120</v>
      </c>
      <c r="J286" s="6" t="s">
        <v>1809</v>
      </c>
      <c r="K286" s="6" t="s">
        <v>1797</v>
      </c>
      <c r="L286" s="6" t="s">
        <v>1917</v>
      </c>
      <c r="M286" s="6" t="s">
        <v>3413</v>
      </c>
      <c r="N286" s="6" t="s">
        <v>3414</v>
      </c>
      <c r="O286" s="6" t="s">
        <v>3030</v>
      </c>
      <c r="P286" s="6" t="s">
        <v>1</v>
      </c>
      <c r="Q286" s="6" t="s">
        <v>1741</v>
      </c>
      <c r="R286" s="6" t="s">
        <v>199</v>
      </c>
      <c r="S286" s="6" t="s">
        <v>199</v>
      </c>
      <c r="T286" s="6" t="s">
        <v>199</v>
      </c>
      <c r="U286" s="6" t="s">
        <v>199</v>
      </c>
      <c r="V286" s="6" t="s">
        <v>199</v>
      </c>
      <c r="W286" s="6" t="s">
        <v>199</v>
      </c>
      <c r="X286" s="6" t="s">
        <v>199</v>
      </c>
      <c r="Y286" s="6" t="s">
        <v>1</v>
      </c>
      <c r="Z286" s="6" t="s">
        <v>199</v>
      </c>
      <c r="AA286" s="6" t="s">
        <v>199</v>
      </c>
      <c r="AB286" s="6" t="s">
        <v>199</v>
      </c>
      <c r="AC286" s="6" t="s">
        <v>199</v>
      </c>
      <c r="AD286" s="6" t="s">
        <v>199</v>
      </c>
      <c r="AE286" s="6" t="s">
        <v>199</v>
      </c>
      <c r="AF286" s="6" t="s">
        <v>199</v>
      </c>
      <c r="AG286" s="6" t="s">
        <v>199</v>
      </c>
      <c r="AH286" s="6" t="s">
        <v>199</v>
      </c>
      <c r="AI286" s="6" t="s">
        <v>199</v>
      </c>
      <c r="AJ286" s="6" t="s">
        <v>199</v>
      </c>
      <c r="AK286" s="6" t="s">
        <v>199</v>
      </c>
      <c r="AL286" s="6" t="s">
        <v>199</v>
      </c>
      <c r="AM286" s="6" t="s">
        <v>199</v>
      </c>
      <c r="AN286" s="6" t="s">
        <v>199</v>
      </c>
      <c r="AO286" s="6" t="s">
        <v>199</v>
      </c>
      <c r="AP286" s="6" t="s">
        <v>199</v>
      </c>
      <c r="AQ286" s="6" t="s">
        <v>199</v>
      </c>
      <c r="AR286" s="6" t="s">
        <v>199</v>
      </c>
      <c r="AS286" s="6" t="s">
        <v>199</v>
      </c>
      <c r="AT286" s="6" t="s">
        <v>199</v>
      </c>
      <c r="AU286" s="6" t="s">
        <v>199</v>
      </c>
      <c r="AV286" s="6" t="s">
        <v>199</v>
      </c>
      <c r="AW286" s="6" t="s">
        <v>199</v>
      </c>
      <c r="AX286" s="6" t="s">
        <v>199</v>
      </c>
      <c r="AY286" s="6" t="s">
        <v>199</v>
      </c>
      <c r="AZ286" s="6" t="s">
        <v>199</v>
      </c>
      <c r="BA286" s="6" t="s">
        <v>199</v>
      </c>
      <c r="BB286" s="6" t="s">
        <v>199</v>
      </c>
      <c r="BC286" s="6" t="s">
        <v>199</v>
      </c>
      <c r="BD286" s="6" t="s">
        <v>199</v>
      </c>
      <c r="BE286" s="6" t="s">
        <v>199</v>
      </c>
      <c r="BF286" s="6" t="s">
        <v>1613</v>
      </c>
      <c r="BG286" s="6" t="s">
        <v>199</v>
      </c>
      <c r="BH286" s="6" t="s">
        <v>0</v>
      </c>
      <c r="BI286" s="6" t="s">
        <v>1613</v>
      </c>
      <c r="BJ286" s="6" t="s">
        <v>199</v>
      </c>
      <c r="BK286" s="6" t="s">
        <v>199</v>
      </c>
      <c r="BL286" s="6" t="s">
        <v>199</v>
      </c>
      <c r="BM286" s="6" t="s">
        <v>199</v>
      </c>
      <c r="BN286" s="6" t="s">
        <v>1613</v>
      </c>
      <c r="BO286" s="6" t="s">
        <v>199</v>
      </c>
    </row>
    <row r="287" spans="1:67" x14ac:dyDescent="0.3">
      <c r="A287" s="6" t="s">
        <v>3415</v>
      </c>
      <c r="B287" s="6" t="s">
        <v>3416</v>
      </c>
      <c r="C287" s="6" t="s">
        <v>3417</v>
      </c>
      <c r="D287" s="6" t="s">
        <v>3418</v>
      </c>
      <c r="E287" s="6" t="s">
        <v>3419</v>
      </c>
      <c r="F287" s="6" t="s">
        <v>2940</v>
      </c>
      <c r="G287" s="6" t="s">
        <v>2259</v>
      </c>
      <c r="H287" s="6" t="s">
        <v>1841</v>
      </c>
      <c r="I287" s="6" t="s">
        <v>1754</v>
      </c>
      <c r="J287" s="6" t="s">
        <v>1781</v>
      </c>
      <c r="K287" s="6" t="s">
        <v>2005</v>
      </c>
      <c r="L287" s="6" t="s">
        <v>2167</v>
      </c>
      <c r="M287" s="6" t="s">
        <v>3420</v>
      </c>
      <c r="N287" s="6" t="s">
        <v>3421</v>
      </c>
      <c r="O287" s="6" t="s">
        <v>2520</v>
      </c>
      <c r="P287" s="6" t="s">
        <v>1613</v>
      </c>
      <c r="Q287" s="6" t="s">
        <v>2105</v>
      </c>
      <c r="R287" s="6" t="s">
        <v>199</v>
      </c>
      <c r="S287" s="6" t="s">
        <v>0</v>
      </c>
      <c r="T287" s="6" t="s">
        <v>199</v>
      </c>
      <c r="U287" s="6" t="s">
        <v>0</v>
      </c>
      <c r="V287" s="6" t="s">
        <v>199</v>
      </c>
      <c r="W287" s="6" t="s">
        <v>199</v>
      </c>
      <c r="X287" s="6" t="s">
        <v>199</v>
      </c>
      <c r="Y287" s="6" t="s">
        <v>0</v>
      </c>
      <c r="Z287" s="6" t="s">
        <v>199</v>
      </c>
      <c r="AA287" s="6" t="s">
        <v>199</v>
      </c>
      <c r="AB287" s="6" t="s">
        <v>199</v>
      </c>
      <c r="AC287" s="6" t="s">
        <v>199</v>
      </c>
      <c r="AD287" s="6" t="s">
        <v>199</v>
      </c>
      <c r="AE287" s="6" t="s">
        <v>199</v>
      </c>
      <c r="AF287" s="6" t="s">
        <v>199</v>
      </c>
      <c r="AG287" s="6" t="s">
        <v>199</v>
      </c>
      <c r="AH287" s="6" t="s">
        <v>199</v>
      </c>
      <c r="AI287" s="6" t="s">
        <v>199</v>
      </c>
      <c r="AJ287" s="6" t="s">
        <v>199</v>
      </c>
      <c r="AK287" s="6" t="s">
        <v>199</v>
      </c>
      <c r="AL287" s="6" t="s">
        <v>199</v>
      </c>
      <c r="AM287" s="6" t="s">
        <v>199</v>
      </c>
      <c r="AN287" s="6" t="s">
        <v>199</v>
      </c>
      <c r="AO287" s="6" t="s">
        <v>199</v>
      </c>
      <c r="AP287" s="6" t="s">
        <v>199</v>
      </c>
      <c r="AQ287" s="6" t="s">
        <v>199</v>
      </c>
      <c r="AR287" s="6" t="s">
        <v>199</v>
      </c>
      <c r="AS287" s="6" t="s">
        <v>199</v>
      </c>
      <c r="AT287" s="6" t="s">
        <v>199</v>
      </c>
      <c r="AU287" s="6" t="s">
        <v>199</v>
      </c>
      <c r="AV287" s="6" t="s">
        <v>199</v>
      </c>
      <c r="AW287" s="6" t="s">
        <v>199</v>
      </c>
      <c r="AX287" s="6" t="s">
        <v>199</v>
      </c>
      <c r="AY287" s="6" t="s">
        <v>199</v>
      </c>
      <c r="AZ287" s="6" t="s">
        <v>199</v>
      </c>
      <c r="BA287" s="6" t="s">
        <v>199</v>
      </c>
      <c r="BB287" s="6" t="s">
        <v>199</v>
      </c>
      <c r="BC287" s="6" t="s">
        <v>0</v>
      </c>
      <c r="BD287" s="6" t="s">
        <v>199</v>
      </c>
      <c r="BE287" s="6" t="s">
        <v>199</v>
      </c>
      <c r="BF287" s="6" t="s">
        <v>197</v>
      </c>
      <c r="BG287" s="6" t="s">
        <v>199</v>
      </c>
      <c r="BH287" s="6" t="s">
        <v>199</v>
      </c>
      <c r="BI287" s="6" t="s">
        <v>197</v>
      </c>
      <c r="BJ287" s="6" t="s">
        <v>199</v>
      </c>
      <c r="BK287" s="6" t="s">
        <v>199</v>
      </c>
      <c r="BL287" s="6" t="s">
        <v>199</v>
      </c>
      <c r="BM287" s="6" t="s">
        <v>199</v>
      </c>
      <c r="BN287" s="6" t="s">
        <v>197</v>
      </c>
      <c r="BO287" s="6" t="s">
        <v>199</v>
      </c>
    </row>
    <row r="288" spans="1:67" x14ac:dyDescent="0.3">
      <c r="A288" s="6" t="s">
        <v>3422</v>
      </c>
      <c r="B288" s="6" t="s">
        <v>3423</v>
      </c>
      <c r="C288" s="6" t="s">
        <v>3424</v>
      </c>
      <c r="D288" s="6" t="s">
        <v>3425</v>
      </c>
      <c r="E288" s="6" t="s">
        <v>3426</v>
      </c>
      <c r="F288" s="6" t="s">
        <v>3077</v>
      </c>
      <c r="G288" s="6" t="s">
        <v>2259</v>
      </c>
      <c r="H288" s="6" t="s">
        <v>2024</v>
      </c>
      <c r="I288" s="6" t="s">
        <v>1843</v>
      </c>
      <c r="J288" s="6" t="s">
        <v>2160</v>
      </c>
      <c r="K288" s="6" t="s">
        <v>2036</v>
      </c>
      <c r="L288" s="6" t="s">
        <v>1965</v>
      </c>
      <c r="M288" s="6" t="s">
        <v>3427</v>
      </c>
      <c r="N288" s="6" t="s">
        <v>3428</v>
      </c>
      <c r="O288" s="6" t="s">
        <v>2175</v>
      </c>
      <c r="P288" s="6" t="s">
        <v>2016</v>
      </c>
      <c r="Q288" s="6" t="s">
        <v>2036</v>
      </c>
      <c r="R288" s="6" t="s">
        <v>1</v>
      </c>
      <c r="S288" s="6" t="s">
        <v>0</v>
      </c>
      <c r="T288" s="6" t="s">
        <v>199</v>
      </c>
      <c r="U288" s="6" t="s">
        <v>0</v>
      </c>
      <c r="V288" s="6" t="s">
        <v>199</v>
      </c>
      <c r="W288" s="6" t="s">
        <v>199</v>
      </c>
      <c r="X288" s="6" t="s">
        <v>199</v>
      </c>
      <c r="Y288" s="6" t="s">
        <v>0</v>
      </c>
      <c r="Z288" s="6" t="s">
        <v>1</v>
      </c>
      <c r="AA288" s="6" t="s">
        <v>199</v>
      </c>
      <c r="AB288" s="6" t="s">
        <v>199</v>
      </c>
      <c r="AC288" s="6" t="s">
        <v>199</v>
      </c>
      <c r="AD288" s="6" t="s">
        <v>199</v>
      </c>
      <c r="AE288" s="6" t="s">
        <v>199</v>
      </c>
      <c r="AF288" s="6" t="s">
        <v>199</v>
      </c>
      <c r="AG288" s="6" t="s">
        <v>199</v>
      </c>
      <c r="AH288" s="6" t="s">
        <v>199</v>
      </c>
      <c r="AI288" s="6" t="s">
        <v>199</v>
      </c>
      <c r="AJ288" s="6" t="s">
        <v>199</v>
      </c>
      <c r="AK288" s="6" t="s">
        <v>199</v>
      </c>
      <c r="AL288" s="6" t="s">
        <v>199</v>
      </c>
      <c r="AM288" s="6" t="s">
        <v>199</v>
      </c>
      <c r="AN288" s="6" t="s">
        <v>199</v>
      </c>
      <c r="AO288" s="6" t="s">
        <v>199</v>
      </c>
      <c r="AP288" s="6" t="s">
        <v>199</v>
      </c>
      <c r="AQ288" s="6" t="s">
        <v>199</v>
      </c>
      <c r="AR288" s="6" t="s">
        <v>199</v>
      </c>
      <c r="AS288" s="6" t="s">
        <v>199</v>
      </c>
      <c r="AT288" s="6" t="s">
        <v>199</v>
      </c>
      <c r="AU288" s="6" t="s">
        <v>199</v>
      </c>
      <c r="AV288" s="6" t="s">
        <v>199</v>
      </c>
      <c r="AW288" s="6" t="s">
        <v>199</v>
      </c>
      <c r="AX288" s="6" t="s">
        <v>199</v>
      </c>
      <c r="AY288" s="6" t="s">
        <v>199</v>
      </c>
      <c r="AZ288" s="6" t="s">
        <v>199</v>
      </c>
      <c r="BA288" s="6" t="s">
        <v>199</v>
      </c>
      <c r="BB288" s="6" t="s">
        <v>199</v>
      </c>
      <c r="BC288" s="6" t="s">
        <v>0</v>
      </c>
      <c r="BD288" s="6" t="s">
        <v>199</v>
      </c>
      <c r="BE288" s="6" t="s">
        <v>199</v>
      </c>
      <c r="BF288" s="6" t="s">
        <v>200</v>
      </c>
      <c r="BG288" s="6" t="s">
        <v>199</v>
      </c>
      <c r="BH288" s="6" t="s">
        <v>199</v>
      </c>
      <c r="BI288" s="6" t="s">
        <v>200</v>
      </c>
      <c r="BJ288" s="6" t="s">
        <v>199</v>
      </c>
      <c r="BK288" s="6" t="s">
        <v>199</v>
      </c>
      <c r="BL288" s="6" t="s">
        <v>199</v>
      </c>
      <c r="BM288" s="6" t="s">
        <v>199</v>
      </c>
      <c r="BN288" s="6" t="s">
        <v>200</v>
      </c>
      <c r="BO288" s="6" t="s">
        <v>199</v>
      </c>
    </row>
    <row r="289" spans="1:67" x14ac:dyDescent="0.3">
      <c r="A289" s="6" t="s">
        <v>3429</v>
      </c>
      <c r="B289" s="6" t="s">
        <v>3430</v>
      </c>
      <c r="C289" s="6" t="s">
        <v>3431</v>
      </c>
      <c r="D289" s="6" t="s">
        <v>3432</v>
      </c>
      <c r="E289" s="6" t="s">
        <v>3433</v>
      </c>
      <c r="F289" s="6" t="s">
        <v>1792</v>
      </c>
      <c r="G289" s="6" t="s">
        <v>1886</v>
      </c>
      <c r="H289" s="6" t="s">
        <v>2158</v>
      </c>
      <c r="I289" s="6" t="s">
        <v>2550</v>
      </c>
      <c r="J289" s="6" t="s">
        <v>2022</v>
      </c>
      <c r="K289" s="6" t="s">
        <v>2036</v>
      </c>
      <c r="L289" s="6" t="s">
        <v>2297</v>
      </c>
      <c r="M289" s="6" t="s">
        <v>3434</v>
      </c>
      <c r="N289" s="6" t="s">
        <v>3435</v>
      </c>
      <c r="O289" s="6" t="s">
        <v>2207</v>
      </c>
      <c r="P289" s="6" t="s">
        <v>1954</v>
      </c>
      <c r="Q289" s="6" t="s">
        <v>2438</v>
      </c>
      <c r="R289" s="6" t="s">
        <v>199</v>
      </c>
      <c r="S289" s="6" t="s">
        <v>199</v>
      </c>
      <c r="T289" s="6" t="s">
        <v>199</v>
      </c>
      <c r="U289" s="6" t="s">
        <v>0</v>
      </c>
      <c r="V289" s="6" t="s">
        <v>199</v>
      </c>
      <c r="W289" s="6" t="s">
        <v>199</v>
      </c>
      <c r="X289" s="6" t="s">
        <v>199</v>
      </c>
      <c r="Y289" s="6" t="s">
        <v>0</v>
      </c>
      <c r="Z289" s="6" t="s">
        <v>199</v>
      </c>
      <c r="AA289" s="6" t="s">
        <v>199</v>
      </c>
      <c r="AB289" s="6" t="s">
        <v>199</v>
      </c>
      <c r="AC289" s="6" t="s">
        <v>199</v>
      </c>
      <c r="AD289" s="6" t="s">
        <v>199</v>
      </c>
      <c r="AE289" s="6" t="s">
        <v>199</v>
      </c>
      <c r="AF289" s="6" t="s">
        <v>199</v>
      </c>
      <c r="AG289" s="6" t="s">
        <v>199</v>
      </c>
      <c r="AH289" s="6" t="s">
        <v>199</v>
      </c>
      <c r="AI289" s="6" t="s">
        <v>199</v>
      </c>
      <c r="AJ289" s="6" t="s">
        <v>199</v>
      </c>
      <c r="AK289" s="6" t="s">
        <v>199</v>
      </c>
      <c r="AL289" s="6" t="s">
        <v>199</v>
      </c>
      <c r="AM289" s="6" t="s">
        <v>199</v>
      </c>
      <c r="AN289" s="6" t="s">
        <v>199</v>
      </c>
      <c r="AO289" s="6" t="s">
        <v>199</v>
      </c>
      <c r="AP289" s="6" t="s">
        <v>199</v>
      </c>
      <c r="AQ289" s="6" t="s">
        <v>199</v>
      </c>
      <c r="AR289" s="6" t="s">
        <v>199</v>
      </c>
      <c r="AS289" s="6" t="s">
        <v>199</v>
      </c>
      <c r="AT289" s="6" t="s">
        <v>199</v>
      </c>
      <c r="AU289" s="6" t="s">
        <v>199</v>
      </c>
      <c r="AV289" s="6" t="s">
        <v>199</v>
      </c>
      <c r="AW289" s="6" t="s">
        <v>199</v>
      </c>
      <c r="AX289" s="6" t="s">
        <v>199</v>
      </c>
      <c r="AY289" s="6" t="s">
        <v>199</v>
      </c>
      <c r="AZ289" s="6" t="s">
        <v>199</v>
      </c>
      <c r="BA289" s="6" t="s">
        <v>199</v>
      </c>
      <c r="BB289" s="6" t="s">
        <v>199</v>
      </c>
      <c r="BC289" s="6" t="s">
        <v>0</v>
      </c>
      <c r="BD289" s="6" t="s">
        <v>199</v>
      </c>
      <c r="BE289" s="6" t="s">
        <v>199</v>
      </c>
      <c r="BF289" s="6" t="s">
        <v>1</v>
      </c>
      <c r="BG289" s="6" t="s">
        <v>199</v>
      </c>
      <c r="BH289" s="6" t="s">
        <v>0</v>
      </c>
      <c r="BI289" s="6" t="s">
        <v>197</v>
      </c>
      <c r="BJ289" s="6" t="s">
        <v>199</v>
      </c>
      <c r="BK289" s="6" t="s">
        <v>199</v>
      </c>
      <c r="BL289" s="6" t="s">
        <v>199</v>
      </c>
      <c r="BM289" s="6" t="s">
        <v>199</v>
      </c>
      <c r="BN289" s="6" t="s">
        <v>197</v>
      </c>
      <c r="BO289" s="6" t="s">
        <v>199</v>
      </c>
    </row>
    <row r="290" spans="1:67" x14ac:dyDescent="0.3">
      <c r="A290" s="6" t="s">
        <v>3436</v>
      </c>
      <c r="B290" s="6" t="s">
        <v>2217</v>
      </c>
      <c r="C290" s="6" t="s">
        <v>3437</v>
      </c>
      <c r="D290" s="6" t="s">
        <v>3438</v>
      </c>
      <c r="E290" s="6" t="s">
        <v>3439</v>
      </c>
      <c r="F290" s="6" t="s">
        <v>2141</v>
      </c>
      <c r="G290" s="6" t="s">
        <v>2023</v>
      </c>
      <c r="H290" s="6" t="s">
        <v>1751</v>
      </c>
      <c r="I290" s="6" t="s">
        <v>1856</v>
      </c>
      <c r="J290" s="6" t="s">
        <v>1885</v>
      </c>
      <c r="K290" s="6" t="s">
        <v>2297</v>
      </c>
      <c r="L290" s="6" t="s">
        <v>1917</v>
      </c>
      <c r="M290" s="6" t="s">
        <v>3440</v>
      </c>
      <c r="N290" s="6" t="s">
        <v>3441</v>
      </c>
      <c r="O290" s="6" t="s">
        <v>3172</v>
      </c>
      <c r="P290" s="6" t="s">
        <v>2044</v>
      </c>
      <c r="Q290" s="6" t="s">
        <v>1785</v>
      </c>
      <c r="R290" s="6" t="s">
        <v>199</v>
      </c>
      <c r="S290" s="6" t="s">
        <v>198</v>
      </c>
      <c r="T290" s="6" t="s">
        <v>199</v>
      </c>
      <c r="U290" s="6" t="s">
        <v>0</v>
      </c>
      <c r="V290" s="6" t="s">
        <v>199</v>
      </c>
      <c r="W290" s="6" t="s">
        <v>199</v>
      </c>
      <c r="X290" s="6" t="s">
        <v>199</v>
      </c>
      <c r="Y290" s="6" t="s">
        <v>0</v>
      </c>
      <c r="Z290" s="6" t="s">
        <v>199</v>
      </c>
      <c r="AA290" s="6" t="s">
        <v>199</v>
      </c>
      <c r="AB290" s="6" t="s">
        <v>199</v>
      </c>
      <c r="AC290" s="6" t="s">
        <v>199</v>
      </c>
      <c r="AD290" s="6" t="s">
        <v>199</v>
      </c>
      <c r="AE290" s="6" t="s">
        <v>199</v>
      </c>
      <c r="AF290" s="6" t="s">
        <v>199</v>
      </c>
      <c r="AG290" s="6" t="s">
        <v>199</v>
      </c>
      <c r="AH290" s="6" t="s">
        <v>199</v>
      </c>
      <c r="AI290" s="6" t="s">
        <v>199</v>
      </c>
      <c r="AJ290" s="6" t="s">
        <v>199</v>
      </c>
      <c r="AK290" s="6" t="s">
        <v>199</v>
      </c>
      <c r="AL290" s="6" t="s">
        <v>199</v>
      </c>
      <c r="AM290" s="6" t="s">
        <v>199</v>
      </c>
      <c r="AN290" s="6" t="s">
        <v>199</v>
      </c>
      <c r="AO290" s="6" t="s">
        <v>199</v>
      </c>
      <c r="AP290" s="6" t="s">
        <v>199</v>
      </c>
      <c r="AQ290" s="6" t="s">
        <v>199</v>
      </c>
      <c r="AR290" s="6" t="s">
        <v>199</v>
      </c>
      <c r="AS290" s="6" t="s">
        <v>199</v>
      </c>
      <c r="AT290" s="6" t="s">
        <v>199</v>
      </c>
      <c r="AU290" s="6" t="s">
        <v>199</v>
      </c>
      <c r="AV290" s="6" t="s">
        <v>199</v>
      </c>
      <c r="AW290" s="6" t="s">
        <v>199</v>
      </c>
      <c r="AX290" s="6" t="s">
        <v>199</v>
      </c>
      <c r="AY290" s="6" t="s">
        <v>199</v>
      </c>
      <c r="AZ290" s="6" t="s">
        <v>199</v>
      </c>
      <c r="BA290" s="6" t="s">
        <v>199</v>
      </c>
      <c r="BB290" s="6" t="s">
        <v>199</v>
      </c>
      <c r="BC290" s="6" t="s">
        <v>0</v>
      </c>
      <c r="BD290" s="6" t="s">
        <v>199</v>
      </c>
      <c r="BE290" s="6" t="s">
        <v>199</v>
      </c>
      <c r="BF290" s="6" t="s">
        <v>0</v>
      </c>
      <c r="BG290" s="6" t="s">
        <v>199</v>
      </c>
      <c r="BH290" s="6" t="s">
        <v>199</v>
      </c>
      <c r="BI290" s="6" t="s">
        <v>0</v>
      </c>
      <c r="BJ290" s="6" t="s">
        <v>199</v>
      </c>
      <c r="BK290" s="6" t="s">
        <v>199</v>
      </c>
      <c r="BL290" s="6" t="s">
        <v>199</v>
      </c>
      <c r="BM290" s="6" t="s">
        <v>199</v>
      </c>
      <c r="BN290" s="6" t="s">
        <v>0</v>
      </c>
      <c r="BO290" s="6" t="s">
        <v>199</v>
      </c>
    </row>
    <row r="291" spans="1:67" x14ac:dyDescent="0.3">
      <c r="A291" s="6" t="s">
        <v>3442</v>
      </c>
      <c r="B291" s="6" t="s">
        <v>3443</v>
      </c>
      <c r="C291" s="6" t="s">
        <v>3444</v>
      </c>
      <c r="D291" s="6" t="s">
        <v>3445</v>
      </c>
      <c r="E291" s="6" t="s">
        <v>3446</v>
      </c>
      <c r="F291" s="6" t="s">
        <v>2464</v>
      </c>
      <c r="G291" s="6" t="s">
        <v>3447</v>
      </c>
      <c r="H291" s="6" t="s">
        <v>1699</v>
      </c>
      <c r="I291" s="6" t="s">
        <v>1702</v>
      </c>
      <c r="J291" s="6" t="s">
        <v>1905</v>
      </c>
      <c r="K291" s="6" t="s">
        <v>1754</v>
      </c>
      <c r="L291" s="6" t="s">
        <v>1810</v>
      </c>
      <c r="M291" s="6" t="s">
        <v>3448</v>
      </c>
      <c r="N291" s="6" t="s">
        <v>3449</v>
      </c>
      <c r="O291" s="6" t="s">
        <v>2175</v>
      </c>
      <c r="P291" s="6" t="s">
        <v>1614</v>
      </c>
      <c r="Q291" s="6" t="s">
        <v>1765</v>
      </c>
      <c r="R291" s="6" t="s">
        <v>0</v>
      </c>
      <c r="S291" s="6" t="s">
        <v>199</v>
      </c>
      <c r="T291" s="6" t="s">
        <v>199</v>
      </c>
      <c r="U291" s="6" t="s">
        <v>199</v>
      </c>
      <c r="V291" s="6" t="s">
        <v>199</v>
      </c>
      <c r="W291" s="6" t="s">
        <v>199</v>
      </c>
      <c r="X291" s="6" t="s">
        <v>199</v>
      </c>
      <c r="Y291" s="6" t="s">
        <v>199</v>
      </c>
      <c r="Z291" s="6" t="s">
        <v>0</v>
      </c>
      <c r="AA291" s="6" t="s">
        <v>199</v>
      </c>
      <c r="AB291" s="6" t="s">
        <v>199</v>
      </c>
      <c r="AC291" s="6" t="s">
        <v>199</v>
      </c>
      <c r="AD291" s="6" t="s">
        <v>199</v>
      </c>
      <c r="AE291" s="6" t="s">
        <v>199</v>
      </c>
      <c r="AF291" s="6" t="s">
        <v>199</v>
      </c>
      <c r="AG291" s="6" t="s">
        <v>199</v>
      </c>
      <c r="AH291" s="6" t="s">
        <v>199</v>
      </c>
      <c r="AI291" s="6" t="s">
        <v>199</v>
      </c>
      <c r="AJ291" s="6" t="s">
        <v>199</v>
      </c>
      <c r="AK291" s="6" t="s">
        <v>199</v>
      </c>
      <c r="AL291" s="6" t="s">
        <v>199</v>
      </c>
      <c r="AM291" s="6" t="s">
        <v>199</v>
      </c>
      <c r="AN291" s="6" t="s">
        <v>199</v>
      </c>
      <c r="AO291" s="6" t="s">
        <v>199</v>
      </c>
      <c r="AP291" s="6" t="s">
        <v>199</v>
      </c>
      <c r="AQ291" s="6" t="s">
        <v>199</v>
      </c>
      <c r="AR291" s="6" t="s">
        <v>199</v>
      </c>
      <c r="AS291" s="6" t="s">
        <v>199</v>
      </c>
      <c r="AT291" s="6" t="s">
        <v>199</v>
      </c>
      <c r="AU291" s="6" t="s">
        <v>199</v>
      </c>
      <c r="AV291" s="6" t="s">
        <v>199</v>
      </c>
      <c r="AW291" s="6" t="s">
        <v>199</v>
      </c>
      <c r="AX291" s="6" t="s">
        <v>199</v>
      </c>
      <c r="AY291" s="6" t="s">
        <v>199</v>
      </c>
      <c r="AZ291" s="6" t="s">
        <v>199</v>
      </c>
      <c r="BA291" s="6" t="s">
        <v>199</v>
      </c>
      <c r="BB291" s="6" t="s">
        <v>199</v>
      </c>
      <c r="BC291" s="6" t="s">
        <v>199</v>
      </c>
      <c r="BD291" s="6" t="s">
        <v>199</v>
      </c>
      <c r="BE291" s="6" t="s">
        <v>199</v>
      </c>
      <c r="BF291" s="6" t="s">
        <v>198</v>
      </c>
      <c r="BG291" s="6" t="s">
        <v>199</v>
      </c>
      <c r="BH291" s="6" t="s">
        <v>199</v>
      </c>
      <c r="BI291" s="6" t="s">
        <v>197</v>
      </c>
      <c r="BJ291" s="6" t="s">
        <v>199</v>
      </c>
      <c r="BK291" s="6" t="s">
        <v>199</v>
      </c>
      <c r="BL291" s="6" t="s">
        <v>199</v>
      </c>
      <c r="BM291" s="6" t="s">
        <v>199</v>
      </c>
      <c r="BN291" s="6" t="s">
        <v>197</v>
      </c>
      <c r="BO291" s="6" t="s">
        <v>199</v>
      </c>
    </row>
    <row r="292" spans="1:67" x14ac:dyDescent="0.3">
      <c r="A292" s="6" t="s">
        <v>3450</v>
      </c>
      <c r="B292" s="6" t="s">
        <v>3451</v>
      </c>
      <c r="C292" s="6" t="s">
        <v>3452</v>
      </c>
      <c r="D292" s="6" t="s">
        <v>1696</v>
      </c>
      <c r="E292" s="6" t="s">
        <v>1932</v>
      </c>
      <c r="F292" s="6" t="s">
        <v>2800</v>
      </c>
      <c r="G292" s="6" t="s">
        <v>1864</v>
      </c>
      <c r="H292" s="6" t="s">
        <v>2369</v>
      </c>
      <c r="I292" s="6" t="s">
        <v>200</v>
      </c>
      <c r="J292" s="6" t="s">
        <v>201</v>
      </c>
      <c r="K292" s="6" t="s">
        <v>1797</v>
      </c>
      <c r="L292" s="6" t="s">
        <v>1809</v>
      </c>
      <c r="M292" s="6" t="s">
        <v>1776</v>
      </c>
      <c r="N292" s="6" t="s">
        <v>3453</v>
      </c>
      <c r="O292" s="6" t="s">
        <v>1763</v>
      </c>
      <c r="P292" s="6" t="s">
        <v>199</v>
      </c>
      <c r="Q292" s="6" t="s">
        <v>198</v>
      </c>
      <c r="R292" s="6" t="s">
        <v>199</v>
      </c>
      <c r="S292" s="6" t="s">
        <v>199</v>
      </c>
      <c r="T292" s="6" t="s">
        <v>199</v>
      </c>
      <c r="U292" s="6" t="s">
        <v>199</v>
      </c>
      <c r="V292" s="6" t="s">
        <v>199</v>
      </c>
      <c r="W292" s="6" t="s">
        <v>199</v>
      </c>
      <c r="X292" s="6" t="s">
        <v>199</v>
      </c>
      <c r="Y292" s="6" t="s">
        <v>199</v>
      </c>
      <c r="Z292" s="6" t="s">
        <v>199</v>
      </c>
      <c r="AA292" s="6" t="s">
        <v>199</v>
      </c>
      <c r="AB292" s="6" t="s">
        <v>199</v>
      </c>
      <c r="AC292" s="6" t="s">
        <v>199</v>
      </c>
      <c r="AD292" s="6" t="s">
        <v>199</v>
      </c>
      <c r="AE292" s="6" t="s">
        <v>199</v>
      </c>
      <c r="AF292" s="6" t="s">
        <v>199</v>
      </c>
      <c r="AG292" s="6" t="s">
        <v>199</v>
      </c>
      <c r="AH292" s="6" t="s">
        <v>199</v>
      </c>
      <c r="AI292" s="6" t="s">
        <v>199</v>
      </c>
      <c r="AJ292" s="6" t="s">
        <v>199</v>
      </c>
      <c r="AK292" s="6" t="s">
        <v>199</v>
      </c>
      <c r="AL292" s="6" t="s">
        <v>199</v>
      </c>
      <c r="AM292" s="6" t="s">
        <v>199</v>
      </c>
      <c r="AN292" s="6" t="s">
        <v>199</v>
      </c>
      <c r="AO292" s="6" t="s">
        <v>199</v>
      </c>
      <c r="AP292" s="6" t="s">
        <v>199</v>
      </c>
      <c r="AQ292" s="6" t="s">
        <v>199</v>
      </c>
      <c r="AR292" s="6" t="s">
        <v>199</v>
      </c>
      <c r="AS292" s="6" t="s">
        <v>199</v>
      </c>
      <c r="AT292" s="6" t="s">
        <v>199</v>
      </c>
      <c r="AU292" s="6" t="s">
        <v>199</v>
      </c>
      <c r="AV292" s="6" t="s">
        <v>199</v>
      </c>
      <c r="AW292" s="6" t="s">
        <v>199</v>
      </c>
      <c r="AX292" s="6" t="s">
        <v>199</v>
      </c>
      <c r="AY292" s="6" t="s">
        <v>199</v>
      </c>
      <c r="AZ292" s="6" t="s">
        <v>199</v>
      </c>
      <c r="BA292" s="6" t="s">
        <v>199</v>
      </c>
      <c r="BB292" s="6" t="s">
        <v>199</v>
      </c>
      <c r="BC292" s="6" t="s">
        <v>199</v>
      </c>
      <c r="BD292" s="6" t="s">
        <v>199</v>
      </c>
      <c r="BE292" s="6" t="s">
        <v>199</v>
      </c>
      <c r="BF292" s="6" t="s">
        <v>0</v>
      </c>
      <c r="BG292" s="6" t="s">
        <v>199</v>
      </c>
      <c r="BH292" s="6" t="s">
        <v>0</v>
      </c>
      <c r="BI292" s="6" t="s">
        <v>1</v>
      </c>
      <c r="BJ292" s="6" t="s">
        <v>199</v>
      </c>
      <c r="BK292" s="6" t="s">
        <v>199</v>
      </c>
      <c r="BL292" s="6" t="s">
        <v>199</v>
      </c>
      <c r="BM292" s="6" t="s">
        <v>199</v>
      </c>
      <c r="BN292" s="6" t="s">
        <v>1</v>
      </c>
      <c r="BO292" s="6" t="s">
        <v>199</v>
      </c>
    </row>
    <row r="293" spans="1:67" x14ac:dyDescent="0.3">
      <c r="A293" s="6" t="s">
        <v>3454</v>
      </c>
      <c r="B293" s="6" t="s">
        <v>3354</v>
      </c>
      <c r="C293" s="6" t="s">
        <v>3455</v>
      </c>
      <c r="D293" s="6" t="s">
        <v>3456</v>
      </c>
      <c r="E293" s="6" t="s">
        <v>3457</v>
      </c>
      <c r="F293" s="6" t="s">
        <v>2841</v>
      </c>
      <c r="G293" s="6" t="s">
        <v>2690</v>
      </c>
      <c r="H293" s="6" t="s">
        <v>2024</v>
      </c>
      <c r="I293" s="6" t="s">
        <v>1703</v>
      </c>
      <c r="J293" s="6" t="s">
        <v>3116</v>
      </c>
      <c r="K293" s="6" t="s">
        <v>1797</v>
      </c>
      <c r="L293" s="6" t="s">
        <v>1876</v>
      </c>
      <c r="M293" s="6" t="s">
        <v>3458</v>
      </c>
      <c r="N293" s="6" t="s">
        <v>3459</v>
      </c>
      <c r="O293" s="6" t="s">
        <v>2060</v>
      </c>
      <c r="P293" s="6" t="s">
        <v>1825</v>
      </c>
      <c r="Q293" s="6" t="s">
        <v>1953</v>
      </c>
      <c r="R293" s="6" t="s">
        <v>0</v>
      </c>
      <c r="S293" s="6" t="s">
        <v>0</v>
      </c>
      <c r="T293" s="6" t="s">
        <v>199</v>
      </c>
      <c r="U293" s="6" t="s">
        <v>201</v>
      </c>
      <c r="V293" s="6" t="s">
        <v>199</v>
      </c>
      <c r="W293" s="6" t="s">
        <v>199</v>
      </c>
      <c r="X293" s="6" t="s">
        <v>0</v>
      </c>
      <c r="Y293" s="6" t="s">
        <v>200</v>
      </c>
      <c r="Z293" s="6" t="s">
        <v>0</v>
      </c>
      <c r="AA293" s="6" t="s">
        <v>199</v>
      </c>
      <c r="AB293" s="6" t="s">
        <v>199</v>
      </c>
      <c r="AC293" s="6" t="s">
        <v>199</v>
      </c>
      <c r="AD293" s="6" t="s">
        <v>199</v>
      </c>
      <c r="AE293" s="6" t="s">
        <v>199</v>
      </c>
      <c r="AF293" s="6" t="s">
        <v>199</v>
      </c>
      <c r="AG293" s="6" t="s">
        <v>199</v>
      </c>
      <c r="AH293" s="6" t="s">
        <v>199</v>
      </c>
      <c r="AI293" s="6" t="s">
        <v>199</v>
      </c>
      <c r="AJ293" s="6" t="s">
        <v>199</v>
      </c>
      <c r="AK293" s="6" t="s">
        <v>199</v>
      </c>
      <c r="AL293" s="6" t="s">
        <v>199</v>
      </c>
      <c r="AM293" s="6" t="s">
        <v>199</v>
      </c>
      <c r="AN293" s="6" t="s">
        <v>199</v>
      </c>
      <c r="AO293" s="6" t="s">
        <v>199</v>
      </c>
      <c r="AP293" s="6" t="s">
        <v>199</v>
      </c>
      <c r="AQ293" s="6" t="s">
        <v>199</v>
      </c>
      <c r="AR293" s="6" t="s">
        <v>199</v>
      </c>
      <c r="AS293" s="6" t="s">
        <v>199</v>
      </c>
      <c r="AT293" s="6" t="s">
        <v>199</v>
      </c>
      <c r="AU293" s="6" t="s">
        <v>199</v>
      </c>
      <c r="AV293" s="6" t="s">
        <v>199</v>
      </c>
      <c r="AW293" s="6" t="s">
        <v>199</v>
      </c>
      <c r="AX293" s="6" t="s">
        <v>199</v>
      </c>
      <c r="AY293" s="6" t="s">
        <v>199</v>
      </c>
      <c r="AZ293" s="6" t="s">
        <v>199</v>
      </c>
      <c r="BA293" s="6" t="s">
        <v>199</v>
      </c>
      <c r="BB293" s="6" t="s">
        <v>199</v>
      </c>
      <c r="BC293" s="6" t="s">
        <v>201</v>
      </c>
      <c r="BD293" s="6" t="s">
        <v>199</v>
      </c>
      <c r="BE293" s="6" t="s">
        <v>199</v>
      </c>
      <c r="BF293" s="6" t="s">
        <v>1613</v>
      </c>
      <c r="BG293" s="6" t="s">
        <v>199</v>
      </c>
      <c r="BH293" s="6" t="s">
        <v>0</v>
      </c>
      <c r="BI293" s="6" t="s">
        <v>1615</v>
      </c>
      <c r="BJ293" s="6" t="s">
        <v>199</v>
      </c>
      <c r="BK293" s="6" t="s">
        <v>199</v>
      </c>
      <c r="BL293" s="6" t="s">
        <v>199</v>
      </c>
      <c r="BM293" s="6" t="s">
        <v>199</v>
      </c>
      <c r="BN293" s="6" t="s">
        <v>1768</v>
      </c>
      <c r="BO293" s="6" t="s">
        <v>199</v>
      </c>
    </row>
    <row r="294" spans="1:67" x14ac:dyDescent="0.3">
      <c r="A294" s="6" t="s">
        <v>3460</v>
      </c>
      <c r="B294" s="6" t="s">
        <v>3461</v>
      </c>
      <c r="C294" s="6" t="s">
        <v>3462</v>
      </c>
      <c r="D294" s="6" t="s">
        <v>3463</v>
      </c>
      <c r="E294" s="6" t="s">
        <v>3464</v>
      </c>
      <c r="F294" s="6" t="s">
        <v>2831</v>
      </c>
      <c r="G294" s="6" t="s">
        <v>3261</v>
      </c>
      <c r="H294" s="6" t="s">
        <v>2386</v>
      </c>
      <c r="I294" s="6" t="s">
        <v>3465</v>
      </c>
      <c r="J294" s="6" t="s">
        <v>2480</v>
      </c>
      <c r="K294" s="6" t="s">
        <v>2306</v>
      </c>
      <c r="L294" s="6" t="s">
        <v>2815</v>
      </c>
      <c r="M294" s="6" t="s">
        <v>3466</v>
      </c>
      <c r="N294" s="6" t="s">
        <v>3467</v>
      </c>
      <c r="O294" s="6" t="s">
        <v>1774</v>
      </c>
      <c r="P294" s="6" t="s">
        <v>2456</v>
      </c>
      <c r="Q294" s="6" t="s">
        <v>1936</v>
      </c>
      <c r="R294" s="6" t="s">
        <v>1</v>
      </c>
      <c r="S294" s="6" t="s">
        <v>1</v>
      </c>
      <c r="T294" s="6" t="s">
        <v>199</v>
      </c>
      <c r="U294" s="6" t="s">
        <v>1</v>
      </c>
      <c r="V294" s="6" t="s">
        <v>199</v>
      </c>
      <c r="W294" s="6" t="s">
        <v>199</v>
      </c>
      <c r="X294" s="6" t="s">
        <v>0</v>
      </c>
      <c r="Y294" s="6" t="s">
        <v>197</v>
      </c>
      <c r="Z294" s="6" t="s">
        <v>197</v>
      </c>
      <c r="AA294" s="6" t="s">
        <v>199</v>
      </c>
      <c r="AB294" s="6" t="s">
        <v>199</v>
      </c>
      <c r="AC294" s="6" t="s">
        <v>199</v>
      </c>
      <c r="AD294" s="6" t="s">
        <v>199</v>
      </c>
      <c r="AE294" s="6" t="s">
        <v>199</v>
      </c>
      <c r="AF294" s="6" t="s">
        <v>199</v>
      </c>
      <c r="AG294" s="6" t="s">
        <v>199</v>
      </c>
      <c r="AH294" s="6" t="s">
        <v>199</v>
      </c>
      <c r="AI294" s="6" t="s">
        <v>199</v>
      </c>
      <c r="AJ294" s="6" t="s">
        <v>199</v>
      </c>
      <c r="AK294" s="6" t="s">
        <v>199</v>
      </c>
      <c r="AL294" s="6" t="s">
        <v>199</v>
      </c>
      <c r="AM294" s="6" t="s">
        <v>199</v>
      </c>
      <c r="AN294" s="6" t="s">
        <v>199</v>
      </c>
      <c r="AO294" s="6" t="s">
        <v>199</v>
      </c>
      <c r="AP294" s="6" t="s">
        <v>199</v>
      </c>
      <c r="AQ294" s="6" t="s">
        <v>199</v>
      </c>
      <c r="AR294" s="6" t="s">
        <v>199</v>
      </c>
      <c r="AS294" s="6" t="s">
        <v>199</v>
      </c>
      <c r="AT294" s="6" t="s">
        <v>199</v>
      </c>
      <c r="AU294" s="6" t="s">
        <v>199</v>
      </c>
      <c r="AV294" s="6" t="s">
        <v>199</v>
      </c>
      <c r="AW294" s="6" t="s">
        <v>199</v>
      </c>
      <c r="AX294" s="6" t="s">
        <v>199</v>
      </c>
      <c r="AY294" s="6" t="s">
        <v>199</v>
      </c>
      <c r="AZ294" s="6" t="s">
        <v>199</v>
      </c>
      <c r="BA294" s="6" t="s">
        <v>199</v>
      </c>
      <c r="BB294" s="6" t="s">
        <v>199</v>
      </c>
      <c r="BC294" s="6" t="s">
        <v>1</v>
      </c>
      <c r="BD294" s="6" t="s">
        <v>199</v>
      </c>
      <c r="BE294" s="6" t="s">
        <v>199</v>
      </c>
      <c r="BF294" s="6" t="s">
        <v>1710</v>
      </c>
      <c r="BG294" s="6" t="s">
        <v>199</v>
      </c>
      <c r="BH294" s="6" t="s">
        <v>199</v>
      </c>
      <c r="BI294" s="6" t="s">
        <v>1710</v>
      </c>
      <c r="BJ294" s="6" t="s">
        <v>199</v>
      </c>
      <c r="BK294" s="6" t="s">
        <v>199</v>
      </c>
      <c r="BL294" s="6" t="s">
        <v>199</v>
      </c>
      <c r="BM294" s="6" t="s">
        <v>199</v>
      </c>
      <c r="BN294" s="6" t="s">
        <v>1710</v>
      </c>
      <c r="BO294" s="6" t="s">
        <v>199</v>
      </c>
    </row>
    <row r="295" spans="1:67" x14ac:dyDescent="0.3">
      <c r="A295" s="6" t="s">
        <v>3468</v>
      </c>
      <c r="B295" s="6" t="s">
        <v>3469</v>
      </c>
      <c r="C295" s="6" t="s">
        <v>3470</v>
      </c>
      <c r="D295" s="6" t="s">
        <v>3471</v>
      </c>
      <c r="E295" s="6" t="s">
        <v>3472</v>
      </c>
      <c r="F295" s="6" t="s">
        <v>2090</v>
      </c>
      <c r="G295" s="6" t="s">
        <v>3473</v>
      </c>
      <c r="H295" s="6" t="s">
        <v>2288</v>
      </c>
      <c r="I295" s="6" t="s">
        <v>2353</v>
      </c>
      <c r="J295" s="6" t="s">
        <v>2013</v>
      </c>
      <c r="K295" s="6" t="s">
        <v>1798</v>
      </c>
      <c r="L295" s="6" t="s">
        <v>1810</v>
      </c>
      <c r="M295" s="6" t="s">
        <v>3474</v>
      </c>
      <c r="N295" s="6" t="s">
        <v>3475</v>
      </c>
      <c r="O295" s="6" t="s">
        <v>1794</v>
      </c>
      <c r="P295" s="6" t="s">
        <v>1825</v>
      </c>
      <c r="Q295" s="6" t="s">
        <v>2184</v>
      </c>
      <c r="R295" s="6" t="s">
        <v>199</v>
      </c>
      <c r="S295" s="6" t="s">
        <v>1</v>
      </c>
      <c r="T295" s="6" t="s">
        <v>199</v>
      </c>
      <c r="U295" s="6" t="s">
        <v>199</v>
      </c>
      <c r="V295" s="6" t="s">
        <v>199</v>
      </c>
      <c r="W295" s="6" t="s">
        <v>199</v>
      </c>
      <c r="X295" s="6" t="s">
        <v>199</v>
      </c>
      <c r="Y295" s="6" t="s">
        <v>199</v>
      </c>
      <c r="Z295" s="6" t="s">
        <v>199</v>
      </c>
      <c r="AA295" s="6" t="s">
        <v>199</v>
      </c>
      <c r="AB295" s="6" t="s">
        <v>199</v>
      </c>
      <c r="AC295" s="6" t="s">
        <v>199</v>
      </c>
      <c r="AD295" s="6" t="s">
        <v>199</v>
      </c>
      <c r="AE295" s="6" t="s">
        <v>199</v>
      </c>
      <c r="AF295" s="6" t="s">
        <v>199</v>
      </c>
      <c r="AG295" s="6" t="s">
        <v>199</v>
      </c>
      <c r="AH295" s="6" t="s">
        <v>199</v>
      </c>
      <c r="AI295" s="6" t="s">
        <v>199</v>
      </c>
      <c r="AJ295" s="6" t="s">
        <v>199</v>
      </c>
      <c r="AK295" s="6" t="s">
        <v>199</v>
      </c>
      <c r="AL295" s="6" t="s">
        <v>199</v>
      </c>
      <c r="AM295" s="6" t="s">
        <v>199</v>
      </c>
      <c r="AN295" s="6" t="s">
        <v>199</v>
      </c>
      <c r="AO295" s="6" t="s">
        <v>199</v>
      </c>
      <c r="AP295" s="6" t="s">
        <v>199</v>
      </c>
      <c r="AQ295" s="6" t="s">
        <v>199</v>
      </c>
      <c r="AR295" s="6" t="s">
        <v>199</v>
      </c>
      <c r="AS295" s="6" t="s">
        <v>199</v>
      </c>
      <c r="AT295" s="6" t="s">
        <v>199</v>
      </c>
      <c r="AU295" s="6" t="s">
        <v>199</v>
      </c>
      <c r="AV295" s="6" t="s">
        <v>199</v>
      </c>
      <c r="AW295" s="6" t="s">
        <v>199</v>
      </c>
      <c r="AX295" s="6" t="s">
        <v>199</v>
      </c>
      <c r="AY295" s="6" t="s">
        <v>199</v>
      </c>
      <c r="AZ295" s="6" t="s">
        <v>199</v>
      </c>
      <c r="BA295" s="6" t="s">
        <v>199</v>
      </c>
      <c r="BB295" s="6" t="s">
        <v>199</v>
      </c>
      <c r="BC295" s="6" t="s">
        <v>199</v>
      </c>
      <c r="BD295" s="6" t="s">
        <v>199</v>
      </c>
      <c r="BE295" s="6" t="s">
        <v>199</v>
      </c>
      <c r="BF295" s="6" t="s">
        <v>197</v>
      </c>
      <c r="BG295" s="6" t="s">
        <v>199</v>
      </c>
      <c r="BH295" s="6" t="s">
        <v>199</v>
      </c>
      <c r="BI295" s="6" t="s">
        <v>197</v>
      </c>
      <c r="BJ295" s="6" t="s">
        <v>199</v>
      </c>
      <c r="BK295" s="6" t="s">
        <v>199</v>
      </c>
      <c r="BL295" s="6" t="s">
        <v>199</v>
      </c>
      <c r="BM295" s="6" t="s">
        <v>199</v>
      </c>
      <c r="BN295" s="6" t="s">
        <v>197</v>
      </c>
      <c r="BO295" s="6" t="s">
        <v>199</v>
      </c>
    </row>
    <row r="296" spans="1:67" x14ac:dyDescent="0.3">
      <c r="A296" s="6" t="s">
        <v>3476</v>
      </c>
      <c r="B296" s="6" t="s">
        <v>3477</v>
      </c>
      <c r="C296" s="6" t="s">
        <v>3478</v>
      </c>
      <c r="D296" s="6" t="s">
        <v>3479</v>
      </c>
      <c r="E296" s="6" t="s">
        <v>1981</v>
      </c>
      <c r="F296" s="6" t="s">
        <v>3480</v>
      </c>
      <c r="G296" s="6" t="s">
        <v>2560</v>
      </c>
      <c r="H296" s="6" t="s">
        <v>1855</v>
      </c>
      <c r="I296" s="6" t="s">
        <v>1703</v>
      </c>
      <c r="J296" s="6" t="s">
        <v>2533</v>
      </c>
      <c r="K296" s="6" t="s">
        <v>1798</v>
      </c>
      <c r="L296" s="6" t="s">
        <v>2075</v>
      </c>
      <c r="M296" s="6" t="s">
        <v>3458</v>
      </c>
      <c r="N296" s="6" t="s">
        <v>3481</v>
      </c>
      <c r="O296" s="6" t="s">
        <v>3239</v>
      </c>
      <c r="P296" s="6" t="s">
        <v>1879</v>
      </c>
      <c r="Q296" s="6" t="s">
        <v>1954</v>
      </c>
      <c r="R296" s="6" t="s">
        <v>199</v>
      </c>
      <c r="S296" s="6" t="s">
        <v>197</v>
      </c>
      <c r="T296" s="6" t="s">
        <v>199</v>
      </c>
      <c r="U296" s="6" t="s">
        <v>0</v>
      </c>
      <c r="V296" s="6" t="s">
        <v>199</v>
      </c>
      <c r="W296" s="6" t="s">
        <v>199</v>
      </c>
      <c r="X296" s="6" t="s">
        <v>199</v>
      </c>
      <c r="Y296" s="6" t="s">
        <v>0</v>
      </c>
      <c r="Z296" s="6" t="s">
        <v>199</v>
      </c>
      <c r="AA296" s="6" t="s">
        <v>199</v>
      </c>
      <c r="AB296" s="6" t="s">
        <v>199</v>
      </c>
      <c r="AC296" s="6" t="s">
        <v>199</v>
      </c>
      <c r="AD296" s="6" t="s">
        <v>199</v>
      </c>
      <c r="AE296" s="6" t="s">
        <v>199</v>
      </c>
      <c r="AF296" s="6" t="s">
        <v>199</v>
      </c>
      <c r="AG296" s="6" t="s">
        <v>199</v>
      </c>
      <c r="AH296" s="6" t="s">
        <v>199</v>
      </c>
      <c r="AI296" s="6" t="s">
        <v>199</v>
      </c>
      <c r="AJ296" s="6" t="s">
        <v>199</v>
      </c>
      <c r="AK296" s="6" t="s">
        <v>199</v>
      </c>
      <c r="AL296" s="6" t="s">
        <v>199</v>
      </c>
      <c r="AM296" s="6" t="s">
        <v>199</v>
      </c>
      <c r="AN296" s="6" t="s">
        <v>199</v>
      </c>
      <c r="AO296" s="6" t="s">
        <v>199</v>
      </c>
      <c r="AP296" s="6" t="s">
        <v>199</v>
      </c>
      <c r="AQ296" s="6" t="s">
        <v>199</v>
      </c>
      <c r="AR296" s="6" t="s">
        <v>199</v>
      </c>
      <c r="AS296" s="6" t="s">
        <v>199</v>
      </c>
      <c r="AT296" s="6" t="s">
        <v>199</v>
      </c>
      <c r="AU296" s="6" t="s">
        <v>199</v>
      </c>
      <c r="AV296" s="6" t="s">
        <v>199</v>
      </c>
      <c r="AW296" s="6" t="s">
        <v>199</v>
      </c>
      <c r="AX296" s="6" t="s">
        <v>199</v>
      </c>
      <c r="AY296" s="6" t="s">
        <v>199</v>
      </c>
      <c r="AZ296" s="6" t="s">
        <v>199</v>
      </c>
      <c r="BA296" s="6" t="s">
        <v>199</v>
      </c>
      <c r="BB296" s="6" t="s">
        <v>199</v>
      </c>
      <c r="BC296" s="6" t="s">
        <v>0</v>
      </c>
      <c r="BD296" s="6" t="s">
        <v>199</v>
      </c>
      <c r="BE296" s="6" t="s">
        <v>199</v>
      </c>
      <c r="BF296" s="6" t="s">
        <v>197</v>
      </c>
      <c r="BG296" s="6" t="s">
        <v>199</v>
      </c>
      <c r="BH296" s="6" t="s">
        <v>199</v>
      </c>
      <c r="BI296" s="6" t="s">
        <v>197</v>
      </c>
      <c r="BJ296" s="6" t="s">
        <v>199</v>
      </c>
      <c r="BK296" s="6" t="s">
        <v>199</v>
      </c>
      <c r="BL296" s="6" t="s">
        <v>199</v>
      </c>
      <c r="BM296" s="6" t="s">
        <v>199</v>
      </c>
      <c r="BN296" s="6" t="s">
        <v>197</v>
      </c>
      <c r="BO296" s="6" t="s">
        <v>199</v>
      </c>
    </row>
    <row r="297" spans="1:67" x14ac:dyDescent="0.3">
      <c r="A297" s="6" t="s">
        <v>3482</v>
      </c>
      <c r="B297" s="6" t="s">
        <v>2950</v>
      </c>
      <c r="C297" s="6" t="s">
        <v>3483</v>
      </c>
      <c r="D297" s="6" t="s">
        <v>3484</v>
      </c>
      <c r="E297" s="6" t="s">
        <v>3485</v>
      </c>
      <c r="F297" s="6" t="s">
        <v>2090</v>
      </c>
      <c r="G297" s="6" t="s">
        <v>2023</v>
      </c>
      <c r="H297" s="6" t="s">
        <v>1855</v>
      </c>
      <c r="I297" s="6" t="s">
        <v>2006</v>
      </c>
      <c r="J297" s="6" t="s">
        <v>1780</v>
      </c>
      <c r="K297" s="6" t="s">
        <v>1797</v>
      </c>
      <c r="L297" s="6" t="s">
        <v>2006</v>
      </c>
      <c r="M297" s="6" t="s">
        <v>2616</v>
      </c>
      <c r="N297" s="6" t="s">
        <v>3486</v>
      </c>
      <c r="O297" s="6" t="s">
        <v>1740</v>
      </c>
      <c r="P297" s="6" t="s">
        <v>1614</v>
      </c>
      <c r="Q297" s="6" t="s">
        <v>1784</v>
      </c>
      <c r="R297" s="6" t="s">
        <v>199</v>
      </c>
      <c r="S297" s="6" t="s">
        <v>199</v>
      </c>
      <c r="T297" s="6" t="s">
        <v>199</v>
      </c>
      <c r="U297" s="6" t="s">
        <v>199</v>
      </c>
      <c r="V297" s="6" t="s">
        <v>199</v>
      </c>
      <c r="W297" s="6" t="s">
        <v>199</v>
      </c>
      <c r="X297" s="6" t="s">
        <v>199</v>
      </c>
      <c r="Y297" s="6" t="s">
        <v>199</v>
      </c>
      <c r="Z297" s="6" t="s">
        <v>199</v>
      </c>
      <c r="AA297" s="6" t="s">
        <v>199</v>
      </c>
      <c r="AB297" s="6" t="s">
        <v>199</v>
      </c>
      <c r="AC297" s="6" t="s">
        <v>199</v>
      </c>
      <c r="AD297" s="6" t="s">
        <v>199</v>
      </c>
      <c r="AE297" s="6" t="s">
        <v>199</v>
      </c>
      <c r="AF297" s="6" t="s">
        <v>199</v>
      </c>
      <c r="AG297" s="6" t="s">
        <v>199</v>
      </c>
      <c r="AH297" s="6" t="s">
        <v>199</v>
      </c>
      <c r="AI297" s="6" t="s">
        <v>199</v>
      </c>
      <c r="AJ297" s="6" t="s">
        <v>199</v>
      </c>
      <c r="AK297" s="6" t="s">
        <v>199</v>
      </c>
      <c r="AL297" s="6" t="s">
        <v>199</v>
      </c>
      <c r="AM297" s="6" t="s">
        <v>199</v>
      </c>
      <c r="AN297" s="6" t="s">
        <v>199</v>
      </c>
      <c r="AO297" s="6" t="s">
        <v>199</v>
      </c>
      <c r="AP297" s="6" t="s">
        <v>199</v>
      </c>
      <c r="AQ297" s="6" t="s">
        <v>199</v>
      </c>
      <c r="AR297" s="6" t="s">
        <v>199</v>
      </c>
      <c r="AS297" s="6" t="s">
        <v>199</v>
      </c>
      <c r="AT297" s="6" t="s">
        <v>199</v>
      </c>
      <c r="AU297" s="6" t="s">
        <v>199</v>
      </c>
      <c r="AV297" s="6" t="s">
        <v>199</v>
      </c>
      <c r="AW297" s="6" t="s">
        <v>199</v>
      </c>
      <c r="AX297" s="6" t="s">
        <v>199</v>
      </c>
      <c r="AY297" s="6" t="s">
        <v>199</v>
      </c>
      <c r="AZ297" s="6" t="s">
        <v>199</v>
      </c>
      <c r="BA297" s="6" t="s">
        <v>199</v>
      </c>
      <c r="BB297" s="6" t="s">
        <v>199</v>
      </c>
      <c r="BC297" s="6" t="s">
        <v>199</v>
      </c>
      <c r="BD297" s="6" t="s">
        <v>199</v>
      </c>
      <c r="BE297" s="6" t="s">
        <v>199</v>
      </c>
      <c r="BF297" s="6" t="s">
        <v>0</v>
      </c>
      <c r="BG297" s="6" t="s">
        <v>199</v>
      </c>
      <c r="BH297" s="6" t="s">
        <v>199</v>
      </c>
      <c r="BI297" s="6" t="s">
        <v>0</v>
      </c>
      <c r="BJ297" s="6" t="s">
        <v>199</v>
      </c>
      <c r="BK297" s="6" t="s">
        <v>199</v>
      </c>
      <c r="BL297" s="6" t="s">
        <v>199</v>
      </c>
      <c r="BM297" s="6" t="s">
        <v>199</v>
      </c>
      <c r="BN297" s="6" t="s">
        <v>0</v>
      </c>
      <c r="BO297" s="6" t="s">
        <v>199</v>
      </c>
    </row>
    <row r="298" spans="1:67" x14ac:dyDescent="0.3">
      <c r="A298" s="6" t="s">
        <v>3487</v>
      </c>
      <c r="B298" s="6" t="s">
        <v>3488</v>
      </c>
      <c r="C298" s="6" t="s">
        <v>3489</v>
      </c>
      <c r="D298" s="6" t="s">
        <v>3168</v>
      </c>
      <c r="E298" s="6" t="s">
        <v>3490</v>
      </c>
      <c r="F298" s="6" t="s">
        <v>2090</v>
      </c>
      <c r="G298" s="6" t="s">
        <v>2273</v>
      </c>
      <c r="H298" s="6" t="s">
        <v>1700</v>
      </c>
      <c r="I298" s="6" t="s">
        <v>1701</v>
      </c>
      <c r="J298" s="6" t="s">
        <v>1812</v>
      </c>
      <c r="K298" s="6" t="s">
        <v>2036</v>
      </c>
      <c r="L298" s="6" t="s">
        <v>2036</v>
      </c>
      <c r="M298" s="6" t="s">
        <v>1761</v>
      </c>
      <c r="N298" s="6" t="s">
        <v>3491</v>
      </c>
      <c r="O298" s="6" t="s">
        <v>1831</v>
      </c>
      <c r="P298" s="6" t="s">
        <v>201</v>
      </c>
      <c r="Q298" s="6" t="s">
        <v>197</v>
      </c>
      <c r="R298" s="6" t="s">
        <v>199</v>
      </c>
      <c r="S298" s="6" t="s">
        <v>199</v>
      </c>
      <c r="T298" s="6" t="s">
        <v>199</v>
      </c>
      <c r="U298" s="6" t="s">
        <v>199</v>
      </c>
      <c r="V298" s="6" t="s">
        <v>199</v>
      </c>
      <c r="W298" s="6" t="s">
        <v>199</v>
      </c>
      <c r="X298" s="6" t="s">
        <v>199</v>
      </c>
      <c r="Y298" s="6" t="s">
        <v>199</v>
      </c>
      <c r="Z298" s="6" t="s">
        <v>199</v>
      </c>
      <c r="AA298" s="6" t="s">
        <v>199</v>
      </c>
      <c r="AB298" s="6" t="s">
        <v>199</v>
      </c>
      <c r="AC298" s="6" t="s">
        <v>199</v>
      </c>
      <c r="AD298" s="6" t="s">
        <v>199</v>
      </c>
      <c r="AE298" s="6" t="s">
        <v>199</v>
      </c>
      <c r="AF298" s="6" t="s">
        <v>199</v>
      </c>
      <c r="AG298" s="6" t="s">
        <v>199</v>
      </c>
      <c r="AH298" s="6" t="s">
        <v>199</v>
      </c>
      <c r="AI298" s="6" t="s">
        <v>199</v>
      </c>
      <c r="AJ298" s="6" t="s">
        <v>199</v>
      </c>
      <c r="AK298" s="6" t="s">
        <v>199</v>
      </c>
      <c r="AL298" s="6" t="s">
        <v>199</v>
      </c>
      <c r="AM298" s="6" t="s">
        <v>199</v>
      </c>
      <c r="AN298" s="6" t="s">
        <v>199</v>
      </c>
      <c r="AO298" s="6" t="s">
        <v>199</v>
      </c>
      <c r="AP298" s="6" t="s">
        <v>199</v>
      </c>
      <c r="AQ298" s="6" t="s">
        <v>199</v>
      </c>
      <c r="AR298" s="6" t="s">
        <v>199</v>
      </c>
      <c r="AS298" s="6" t="s">
        <v>199</v>
      </c>
      <c r="AT298" s="6" t="s">
        <v>199</v>
      </c>
      <c r="AU298" s="6" t="s">
        <v>199</v>
      </c>
      <c r="AV298" s="6" t="s">
        <v>199</v>
      </c>
      <c r="AW298" s="6" t="s">
        <v>199</v>
      </c>
      <c r="AX298" s="6" t="s">
        <v>199</v>
      </c>
      <c r="AY298" s="6" t="s">
        <v>199</v>
      </c>
      <c r="AZ298" s="6" t="s">
        <v>199</v>
      </c>
      <c r="BA298" s="6" t="s">
        <v>199</v>
      </c>
      <c r="BB298" s="6" t="s">
        <v>199</v>
      </c>
      <c r="BC298" s="6" t="s">
        <v>199</v>
      </c>
      <c r="BD298" s="6" t="s">
        <v>199</v>
      </c>
      <c r="BE298" s="6" t="s">
        <v>199</v>
      </c>
      <c r="BF298" s="6" t="s">
        <v>198</v>
      </c>
      <c r="BG298" s="6" t="s">
        <v>199</v>
      </c>
      <c r="BH298" s="6" t="s">
        <v>199</v>
      </c>
      <c r="BI298" s="6" t="s">
        <v>198</v>
      </c>
      <c r="BJ298" s="6" t="s">
        <v>199</v>
      </c>
      <c r="BK298" s="6" t="s">
        <v>199</v>
      </c>
      <c r="BL298" s="6" t="s">
        <v>199</v>
      </c>
      <c r="BM298" s="6" t="s">
        <v>199</v>
      </c>
      <c r="BN298" s="6" t="s">
        <v>198</v>
      </c>
      <c r="BO298" s="6" t="s">
        <v>199</v>
      </c>
    </row>
    <row r="299" spans="1:67" x14ac:dyDescent="0.3">
      <c r="A299" s="6" t="s">
        <v>3492</v>
      </c>
      <c r="B299" s="6" t="s">
        <v>1707</v>
      </c>
      <c r="C299" s="6" t="s">
        <v>1707</v>
      </c>
      <c r="D299" s="6" t="s">
        <v>199</v>
      </c>
      <c r="E299" s="6" t="s">
        <v>199</v>
      </c>
      <c r="F299" s="6" t="s">
        <v>199</v>
      </c>
      <c r="G299" s="6" t="s">
        <v>1708</v>
      </c>
      <c r="H299" s="6" t="s">
        <v>1708</v>
      </c>
      <c r="I299" s="6" t="s">
        <v>199</v>
      </c>
      <c r="J299" s="6" t="s">
        <v>199</v>
      </c>
      <c r="K299" s="6" t="s">
        <v>1953</v>
      </c>
      <c r="L299" s="6" t="s">
        <v>1814</v>
      </c>
      <c r="M299" s="6" t="s">
        <v>199</v>
      </c>
      <c r="N299" s="6" t="s">
        <v>1708</v>
      </c>
      <c r="O299" s="6" t="s">
        <v>1708</v>
      </c>
      <c r="P299" s="6" t="s">
        <v>199</v>
      </c>
      <c r="Q299" s="6" t="s">
        <v>199</v>
      </c>
      <c r="R299" s="6" t="s">
        <v>199</v>
      </c>
      <c r="S299" s="6" t="s">
        <v>199</v>
      </c>
      <c r="T299" s="6" t="s">
        <v>199</v>
      </c>
      <c r="U299" s="6" t="s">
        <v>199</v>
      </c>
      <c r="V299" s="6" t="s">
        <v>199</v>
      </c>
      <c r="W299" s="6" t="s">
        <v>199</v>
      </c>
      <c r="X299" s="6" t="s">
        <v>199</v>
      </c>
      <c r="Y299" s="6" t="s">
        <v>199</v>
      </c>
      <c r="Z299" s="6" t="s">
        <v>199</v>
      </c>
      <c r="AA299" s="6" t="s">
        <v>199</v>
      </c>
      <c r="AB299" s="6" t="s">
        <v>199</v>
      </c>
      <c r="AC299" s="6" t="s">
        <v>199</v>
      </c>
      <c r="AD299" s="6" t="s">
        <v>199</v>
      </c>
      <c r="AE299" s="6" t="s">
        <v>199</v>
      </c>
      <c r="AF299" s="6" t="s">
        <v>199</v>
      </c>
      <c r="AG299" s="6" t="s">
        <v>199</v>
      </c>
      <c r="AH299" s="6" t="s">
        <v>199</v>
      </c>
      <c r="AI299" s="6" t="s">
        <v>199</v>
      </c>
      <c r="AJ299" s="6" t="s">
        <v>199</v>
      </c>
      <c r="AK299" s="6" t="s">
        <v>199</v>
      </c>
      <c r="AL299" s="6" t="s">
        <v>199</v>
      </c>
      <c r="AM299" s="6" t="s">
        <v>199</v>
      </c>
      <c r="AN299" s="6" t="s">
        <v>199</v>
      </c>
      <c r="AO299" s="6" t="s">
        <v>199</v>
      </c>
      <c r="AP299" s="6" t="s">
        <v>199</v>
      </c>
      <c r="AQ299" s="6" t="s">
        <v>199</v>
      </c>
      <c r="AR299" s="6" t="s">
        <v>199</v>
      </c>
      <c r="AS299" s="6" t="s">
        <v>199</v>
      </c>
      <c r="AT299" s="6" t="s">
        <v>199</v>
      </c>
      <c r="AU299" s="6" t="s">
        <v>199</v>
      </c>
      <c r="AV299" s="6" t="s">
        <v>199</v>
      </c>
      <c r="AW299" s="6" t="s">
        <v>199</v>
      </c>
      <c r="AX299" s="6" t="s">
        <v>199</v>
      </c>
      <c r="AY299" s="6" t="s">
        <v>199</v>
      </c>
      <c r="AZ299" s="6" t="s">
        <v>199</v>
      </c>
      <c r="BA299" s="6" t="s">
        <v>199</v>
      </c>
      <c r="BB299" s="6" t="s">
        <v>199</v>
      </c>
      <c r="BC299" s="6" t="s">
        <v>199</v>
      </c>
      <c r="BD299" s="6" t="s">
        <v>199</v>
      </c>
      <c r="BE299" s="6" t="s">
        <v>199</v>
      </c>
      <c r="BF299" s="6" t="s">
        <v>199</v>
      </c>
      <c r="BG299" s="6" t="s">
        <v>199</v>
      </c>
      <c r="BH299" s="6" t="s">
        <v>199</v>
      </c>
      <c r="BI299" s="6" t="s">
        <v>199</v>
      </c>
      <c r="BJ299" s="6" t="s">
        <v>199</v>
      </c>
      <c r="BK299" s="6" t="s">
        <v>199</v>
      </c>
      <c r="BL299" s="6" t="s">
        <v>199</v>
      </c>
      <c r="BM299" s="6" t="s">
        <v>199</v>
      </c>
      <c r="BN299" s="6" t="s">
        <v>199</v>
      </c>
      <c r="BO299" s="6" t="s">
        <v>199</v>
      </c>
    </row>
    <row r="300" spans="1:67" x14ac:dyDescent="0.3">
      <c r="A300" s="6" t="s">
        <v>3493</v>
      </c>
      <c r="B300" s="6" t="s">
        <v>3494</v>
      </c>
      <c r="C300" s="6" t="s">
        <v>3495</v>
      </c>
      <c r="D300" s="6" t="s">
        <v>3496</v>
      </c>
      <c r="E300" s="6" t="s">
        <v>3497</v>
      </c>
      <c r="F300" s="6" t="s">
        <v>1738</v>
      </c>
      <c r="G300" s="6" t="s">
        <v>2246</v>
      </c>
      <c r="H300" s="6" t="s">
        <v>2858</v>
      </c>
      <c r="I300" s="6" t="s">
        <v>1888</v>
      </c>
      <c r="J300" s="6" t="s">
        <v>1720</v>
      </c>
      <c r="K300" s="6" t="s">
        <v>1875</v>
      </c>
      <c r="L300" s="6" t="s">
        <v>1926</v>
      </c>
      <c r="M300" s="6" t="s">
        <v>3498</v>
      </c>
      <c r="N300" s="6" t="s">
        <v>3499</v>
      </c>
      <c r="O300" s="6" t="s">
        <v>2764</v>
      </c>
      <c r="P300" s="6" t="s">
        <v>0</v>
      </c>
      <c r="Q300" s="6" t="s">
        <v>1741</v>
      </c>
      <c r="R300" s="6" t="s">
        <v>199</v>
      </c>
      <c r="S300" s="6" t="s">
        <v>199</v>
      </c>
      <c r="T300" s="6" t="s">
        <v>199</v>
      </c>
      <c r="U300" s="6" t="s">
        <v>1614</v>
      </c>
      <c r="V300" s="6" t="s">
        <v>1825</v>
      </c>
      <c r="W300" s="6" t="s">
        <v>199</v>
      </c>
      <c r="X300" s="6" t="s">
        <v>199</v>
      </c>
      <c r="Y300" s="6" t="s">
        <v>198</v>
      </c>
      <c r="Z300" s="6" t="s">
        <v>1</v>
      </c>
      <c r="AA300" s="6" t="s">
        <v>199</v>
      </c>
      <c r="AB300" s="6" t="s">
        <v>199</v>
      </c>
      <c r="AC300" s="6" t="s">
        <v>199</v>
      </c>
      <c r="AD300" s="6" t="s">
        <v>199</v>
      </c>
      <c r="AE300" s="6" t="s">
        <v>199</v>
      </c>
      <c r="AF300" s="6" t="s">
        <v>199</v>
      </c>
      <c r="AG300" s="6" t="s">
        <v>199</v>
      </c>
      <c r="AH300" s="6" t="s">
        <v>199</v>
      </c>
      <c r="AI300" s="6" t="s">
        <v>199</v>
      </c>
      <c r="AJ300" s="6" t="s">
        <v>199</v>
      </c>
      <c r="AK300" s="6" t="s">
        <v>199</v>
      </c>
      <c r="AL300" s="6" t="s">
        <v>199</v>
      </c>
      <c r="AM300" s="6" t="s">
        <v>199</v>
      </c>
      <c r="AN300" s="6" t="s">
        <v>199</v>
      </c>
      <c r="AO300" s="6" t="s">
        <v>199</v>
      </c>
      <c r="AP300" s="6" t="s">
        <v>199</v>
      </c>
      <c r="AQ300" s="6" t="s">
        <v>199</v>
      </c>
      <c r="AR300" s="6" t="s">
        <v>199</v>
      </c>
      <c r="AS300" s="6" t="s">
        <v>199</v>
      </c>
      <c r="AT300" s="6" t="s">
        <v>199</v>
      </c>
      <c r="AU300" s="6" t="s">
        <v>199</v>
      </c>
      <c r="AV300" s="6" t="s">
        <v>199</v>
      </c>
      <c r="AW300" s="6" t="s">
        <v>199</v>
      </c>
      <c r="AX300" s="6" t="s">
        <v>199</v>
      </c>
      <c r="AY300" s="6" t="s">
        <v>199</v>
      </c>
      <c r="AZ300" s="6" t="s">
        <v>199</v>
      </c>
      <c r="BA300" s="6" t="s">
        <v>199</v>
      </c>
      <c r="BB300" s="6" t="s">
        <v>199</v>
      </c>
      <c r="BC300" s="6" t="s">
        <v>1614</v>
      </c>
      <c r="BD300" s="6" t="s">
        <v>199</v>
      </c>
      <c r="BE300" s="6" t="s">
        <v>199</v>
      </c>
      <c r="BF300" s="6" t="s">
        <v>200</v>
      </c>
      <c r="BG300" s="6" t="s">
        <v>199</v>
      </c>
      <c r="BH300" s="6" t="s">
        <v>199</v>
      </c>
      <c r="BI300" s="6" t="s">
        <v>200</v>
      </c>
      <c r="BJ300" s="6" t="s">
        <v>199</v>
      </c>
      <c r="BK300" s="6" t="s">
        <v>199</v>
      </c>
      <c r="BL300" s="6" t="s">
        <v>199</v>
      </c>
      <c r="BM300" s="6" t="s">
        <v>199</v>
      </c>
      <c r="BN300" s="6" t="s">
        <v>200</v>
      </c>
      <c r="BO300" s="6" t="s">
        <v>199</v>
      </c>
    </row>
    <row r="301" spans="1:67" x14ac:dyDescent="0.3">
      <c r="A301" s="6" t="s">
        <v>3500</v>
      </c>
      <c r="B301" s="6" t="s">
        <v>3501</v>
      </c>
      <c r="C301" s="6" t="s">
        <v>3502</v>
      </c>
      <c r="D301" s="6" t="s">
        <v>1981</v>
      </c>
      <c r="E301" s="6" t="s">
        <v>3503</v>
      </c>
      <c r="F301" s="6" t="s">
        <v>1697</v>
      </c>
      <c r="G301" s="6" t="s">
        <v>2386</v>
      </c>
      <c r="H301" s="6" t="s">
        <v>1855</v>
      </c>
      <c r="I301" s="6" t="s">
        <v>2411</v>
      </c>
      <c r="J301" s="6" t="s">
        <v>2073</v>
      </c>
      <c r="K301" s="6" t="s">
        <v>2005</v>
      </c>
      <c r="L301" s="6" t="s">
        <v>1812</v>
      </c>
      <c r="M301" s="6" t="s">
        <v>3504</v>
      </c>
      <c r="N301" s="6" t="s">
        <v>3505</v>
      </c>
      <c r="O301" s="6" t="s">
        <v>3283</v>
      </c>
      <c r="P301" s="6" t="s">
        <v>1953</v>
      </c>
      <c r="Q301" s="6" t="s">
        <v>1703</v>
      </c>
      <c r="R301" s="6" t="s">
        <v>0</v>
      </c>
      <c r="S301" s="6" t="s">
        <v>199</v>
      </c>
      <c r="T301" s="6" t="s">
        <v>199</v>
      </c>
      <c r="U301" s="6" t="s">
        <v>1</v>
      </c>
      <c r="V301" s="6" t="s">
        <v>199</v>
      </c>
      <c r="W301" s="6" t="s">
        <v>199</v>
      </c>
      <c r="X301" s="6" t="s">
        <v>199</v>
      </c>
      <c r="Y301" s="6" t="s">
        <v>0</v>
      </c>
      <c r="Z301" s="6" t="s">
        <v>0</v>
      </c>
      <c r="AA301" s="6" t="s">
        <v>199</v>
      </c>
      <c r="AB301" s="6" t="s">
        <v>199</v>
      </c>
      <c r="AC301" s="6" t="s">
        <v>199</v>
      </c>
      <c r="AD301" s="6" t="s">
        <v>199</v>
      </c>
      <c r="AE301" s="6" t="s">
        <v>199</v>
      </c>
      <c r="AF301" s="6" t="s">
        <v>199</v>
      </c>
      <c r="AG301" s="6" t="s">
        <v>199</v>
      </c>
      <c r="AH301" s="6" t="s">
        <v>199</v>
      </c>
      <c r="AI301" s="6" t="s">
        <v>199</v>
      </c>
      <c r="AJ301" s="6" t="s">
        <v>199</v>
      </c>
      <c r="AK301" s="6" t="s">
        <v>199</v>
      </c>
      <c r="AL301" s="6" t="s">
        <v>199</v>
      </c>
      <c r="AM301" s="6" t="s">
        <v>199</v>
      </c>
      <c r="AN301" s="6" t="s">
        <v>199</v>
      </c>
      <c r="AO301" s="6" t="s">
        <v>199</v>
      </c>
      <c r="AP301" s="6" t="s">
        <v>199</v>
      </c>
      <c r="AQ301" s="6" t="s">
        <v>199</v>
      </c>
      <c r="AR301" s="6" t="s">
        <v>199</v>
      </c>
      <c r="AS301" s="6" t="s">
        <v>199</v>
      </c>
      <c r="AT301" s="6" t="s">
        <v>199</v>
      </c>
      <c r="AU301" s="6" t="s">
        <v>199</v>
      </c>
      <c r="AV301" s="6" t="s">
        <v>199</v>
      </c>
      <c r="AW301" s="6" t="s">
        <v>199</v>
      </c>
      <c r="AX301" s="6" t="s">
        <v>199</v>
      </c>
      <c r="AY301" s="6" t="s">
        <v>199</v>
      </c>
      <c r="AZ301" s="6" t="s">
        <v>199</v>
      </c>
      <c r="BA301" s="6" t="s">
        <v>199</v>
      </c>
      <c r="BB301" s="6" t="s">
        <v>199</v>
      </c>
      <c r="BC301" s="6" t="s">
        <v>1</v>
      </c>
      <c r="BD301" s="6" t="s">
        <v>199</v>
      </c>
      <c r="BE301" s="6" t="s">
        <v>199</v>
      </c>
      <c r="BF301" s="6" t="s">
        <v>201</v>
      </c>
      <c r="BG301" s="6" t="s">
        <v>199</v>
      </c>
      <c r="BH301" s="6" t="s">
        <v>199</v>
      </c>
      <c r="BI301" s="6" t="s">
        <v>201</v>
      </c>
      <c r="BJ301" s="6" t="s">
        <v>199</v>
      </c>
      <c r="BK301" s="6" t="s">
        <v>199</v>
      </c>
      <c r="BL301" s="6" t="s">
        <v>199</v>
      </c>
      <c r="BM301" s="6" t="s">
        <v>199</v>
      </c>
      <c r="BN301" s="6" t="s">
        <v>201</v>
      </c>
      <c r="BO301" s="6" t="s">
        <v>199</v>
      </c>
    </row>
    <row r="302" spans="1:67" x14ac:dyDescent="0.3">
      <c r="A302" s="6" t="s">
        <v>3506</v>
      </c>
      <c r="B302" s="6" t="s">
        <v>3507</v>
      </c>
      <c r="C302" s="6" t="s">
        <v>3508</v>
      </c>
      <c r="D302" s="6" t="s">
        <v>3509</v>
      </c>
      <c r="E302" s="6" t="s">
        <v>3510</v>
      </c>
      <c r="F302" s="6" t="s">
        <v>2103</v>
      </c>
      <c r="G302" s="6" t="s">
        <v>3412</v>
      </c>
      <c r="H302" s="6" t="s">
        <v>1961</v>
      </c>
      <c r="I302" s="6" t="s">
        <v>2809</v>
      </c>
      <c r="J302" s="6" t="s">
        <v>3511</v>
      </c>
      <c r="K302" s="6" t="s">
        <v>2005</v>
      </c>
      <c r="L302" s="6" t="s">
        <v>2184</v>
      </c>
      <c r="M302" s="6" t="s">
        <v>3466</v>
      </c>
      <c r="N302" s="6" t="s">
        <v>3512</v>
      </c>
      <c r="O302" s="6" t="s">
        <v>2793</v>
      </c>
      <c r="P302" s="6" t="s">
        <v>3513</v>
      </c>
      <c r="Q302" s="6" t="s">
        <v>2159</v>
      </c>
      <c r="R302" s="6" t="s">
        <v>199</v>
      </c>
      <c r="S302" s="6" t="s">
        <v>0</v>
      </c>
      <c r="T302" s="6" t="s">
        <v>199</v>
      </c>
      <c r="U302" s="6" t="s">
        <v>199</v>
      </c>
      <c r="V302" s="6" t="s">
        <v>199</v>
      </c>
      <c r="W302" s="6" t="s">
        <v>199</v>
      </c>
      <c r="X302" s="6" t="s">
        <v>199</v>
      </c>
      <c r="Y302" s="6" t="s">
        <v>0</v>
      </c>
      <c r="Z302" s="6" t="s">
        <v>199</v>
      </c>
      <c r="AA302" s="6" t="s">
        <v>199</v>
      </c>
      <c r="AB302" s="6" t="s">
        <v>199</v>
      </c>
      <c r="AC302" s="6" t="s">
        <v>199</v>
      </c>
      <c r="AD302" s="6" t="s">
        <v>199</v>
      </c>
      <c r="AE302" s="6" t="s">
        <v>199</v>
      </c>
      <c r="AF302" s="6" t="s">
        <v>199</v>
      </c>
      <c r="AG302" s="6" t="s">
        <v>199</v>
      </c>
      <c r="AH302" s="6" t="s">
        <v>199</v>
      </c>
      <c r="AI302" s="6" t="s">
        <v>199</v>
      </c>
      <c r="AJ302" s="6" t="s">
        <v>199</v>
      </c>
      <c r="AK302" s="6" t="s">
        <v>199</v>
      </c>
      <c r="AL302" s="6" t="s">
        <v>199</v>
      </c>
      <c r="AM302" s="6" t="s">
        <v>199</v>
      </c>
      <c r="AN302" s="6" t="s">
        <v>199</v>
      </c>
      <c r="AO302" s="6" t="s">
        <v>199</v>
      </c>
      <c r="AP302" s="6" t="s">
        <v>199</v>
      </c>
      <c r="AQ302" s="6" t="s">
        <v>199</v>
      </c>
      <c r="AR302" s="6" t="s">
        <v>199</v>
      </c>
      <c r="AS302" s="6" t="s">
        <v>199</v>
      </c>
      <c r="AT302" s="6" t="s">
        <v>199</v>
      </c>
      <c r="AU302" s="6" t="s">
        <v>199</v>
      </c>
      <c r="AV302" s="6" t="s">
        <v>199</v>
      </c>
      <c r="AW302" s="6" t="s">
        <v>199</v>
      </c>
      <c r="AX302" s="6" t="s">
        <v>199</v>
      </c>
      <c r="AY302" s="6" t="s">
        <v>199</v>
      </c>
      <c r="AZ302" s="6" t="s">
        <v>199</v>
      </c>
      <c r="BA302" s="6" t="s">
        <v>199</v>
      </c>
      <c r="BB302" s="6" t="s">
        <v>199</v>
      </c>
      <c r="BC302" s="6" t="s">
        <v>199</v>
      </c>
      <c r="BD302" s="6" t="s">
        <v>199</v>
      </c>
      <c r="BE302" s="6" t="s">
        <v>199</v>
      </c>
      <c r="BF302" s="6" t="s">
        <v>1615</v>
      </c>
      <c r="BG302" s="6" t="s">
        <v>199</v>
      </c>
      <c r="BH302" s="6" t="s">
        <v>199</v>
      </c>
      <c r="BI302" s="6" t="s">
        <v>1615</v>
      </c>
      <c r="BJ302" s="6" t="s">
        <v>199</v>
      </c>
      <c r="BK302" s="6" t="s">
        <v>199</v>
      </c>
      <c r="BL302" s="6" t="s">
        <v>199</v>
      </c>
      <c r="BM302" s="6" t="s">
        <v>199</v>
      </c>
      <c r="BN302" s="6" t="s">
        <v>1615</v>
      </c>
      <c r="BO302" s="6" t="s">
        <v>199</v>
      </c>
    </row>
    <row r="303" spans="1:67" x14ac:dyDescent="0.3">
      <c r="A303" s="6" t="s">
        <v>3514</v>
      </c>
      <c r="B303" s="6" t="s">
        <v>3515</v>
      </c>
      <c r="C303" s="6" t="s">
        <v>3516</v>
      </c>
      <c r="D303" s="6" t="s">
        <v>3517</v>
      </c>
      <c r="E303" s="6" t="s">
        <v>3518</v>
      </c>
      <c r="F303" s="6" t="s">
        <v>3077</v>
      </c>
      <c r="G303" s="6" t="s">
        <v>2386</v>
      </c>
      <c r="H303" s="6" t="s">
        <v>1886</v>
      </c>
      <c r="I303" s="6" t="s">
        <v>1703</v>
      </c>
      <c r="J303" s="6" t="s">
        <v>1859</v>
      </c>
      <c r="K303" s="6" t="s">
        <v>2297</v>
      </c>
      <c r="L303" s="6" t="s">
        <v>2006</v>
      </c>
      <c r="M303" s="6" t="s">
        <v>3519</v>
      </c>
      <c r="N303" s="6" t="s">
        <v>3520</v>
      </c>
      <c r="O303" s="6" t="s">
        <v>1740</v>
      </c>
      <c r="P303" s="6" t="s">
        <v>2120</v>
      </c>
      <c r="Q303" s="6" t="s">
        <v>201</v>
      </c>
      <c r="R303" s="6" t="s">
        <v>199</v>
      </c>
      <c r="S303" s="6" t="s">
        <v>199</v>
      </c>
      <c r="T303" s="6" t="s">
        <v>199</v>
      </c>
      <c r="U303" s="6" t="s">
        <v>0</v>
      </c>
      <c r="V303" s="6" t="s">
        <v>199</v>
      </c>
      <c r="W303" s="6" t="s">
        <v>199</v>
      </c>
      <c r="X303" s="6" t="s">
        <v>199</v>
      </c>
      <c r="Y303" s="6" t="s">
        <v>0</v>
      </c>
      <c r="Z303" s="6" t="s">
        <v>199</v>
      </c>
      <c r="AA303" s="6" t="s">
        <v>199</v>
      </c>
      <c r="AB303" s="6" t="s">
        <v>199</v>
      </c>
      <c r="AC303" s="6" t="s">
        <v>199</v>
      </c>
      <c r="AD303" s="6" t="s">
        <v>199</v>
      </c>
      <c r="AE303" s="6" t="s">
        <v>199</v>
      </c>
      <c r="AF303" s="6" t="s">
        <v>199</v>
      </c>
      <c r="AG303" s="6" t="s">
        <v>199</v>
      </c>
      <c r="AH303" s="6" t="s">
        <v>199</v>
      </c>
      <c r="AI303" s="6" t="s">
        <v>199</v>
      </c>
      <c r="AJ303" s="6" t="s">
        <v>199</v>
      </c>
      <c r="AK303" s="6" t="s">
        <v>199</v>
      </c>
      <c r="AL303" s="6" t="s">
        <v>199</v>
      </c>
      <c r="AM303" s="6" t="s">
        <v>199</v>
      </c>
      <c r="AN303" s="6" t="s">
        <v>199</v>
      </c>
      <c r="AO303" s="6" t="s">
        <v>199</v>
      </c>
      <c r="AP303" s="6" t="s">
        <v>199</v>
      </c>
      <c r="AQ303" s="6" t="s">
        <v>199</v>
      </c>
      <c r="AR303" s="6" t="s">
        <v>199</v>
      </c>
      <c r="AS303" s="6" t="s">
        <v>199</v>
      </c>
      <c r="AT303" s="6" t="s">
        <v>199</v>
      </c>
      <c r="AU303" s="6" t="s">
        <v>199</v>
      </c>
      <c r="AV303" s="6" t="s">
        <v>0</v>
      </c>
      <c r="AW303" s="6" t="s">
        <v>199</v>
      </c>
      <c r="AX303" s="6" t="s">
        <v>199</v>
      </c>
      <c r="AY303" s="6" t="s">
        <v>199</v>
      </c>
      <c r="AZ303" s="6" t="s">
        <v>199</v>
      </c>
      <c r="BA303" s="6" t="s">
        <v>199</v>
      </c>
      <c r="BB303" s="6" t="s">
        <v>199</v>
      </c>
      <c r="BC303" s="6" t="s">
        <v>0</v>
      </c>
      <c r="BD303" s="6" t="s">
        <v>199</v>
      </c>
      <c r="BE303" s="6" t="s">
        <v>199</v>
      </c>
      <c r="BF303" s="6" t="s">
        <v>197</v>
      </c>
      <c r="BG303" s="6" t="s">
        <v>199</v>
      </c>
      <c r="BH303" s="6" t="s">
        <v>199</v>
      </c>
      <c r="BI303" s="6" t="s">
        <v>197</v>
      </c>
      <c r="BJ303" s="6" t="s">
        <v>199</v>
      </c>
      <c r="BK303" s="6" t="s">
        <v>199</v>
      </c>
      <c r="BL303" s="6" t="s">
        <v>199</v>
      </c>
      <c r="BM303" s="6" t="s">
        <v>199</v>
      </c>
      <c r="BN303" s="6" t="s">
        <v>197</v>
      </c>
      <c r="BO303" s="6" t="s">
        <v>199</v>
      </c>
    </row>
    <row r="304" spans="1:67" x14ac:dyDescent="0.3">
      <c r="A304" s="6" t="s">
        <v>3521</v>
      </c>
      <c r="B304" s="6" t="s">
        <v>3290</v>
      </c>
      <c r="C304" s="6" t="s">
        <v>3522</v>
      </c>
      <c r="D304" s="6" t="s">
        <v>2021</v>
      </c>
      <c r="E304" s="6" t="s">
        <v>3523</v>
      </c>
      <c r="F304" s="6" t="s">
        <v>2034</v>
      </c>
      <c r="G304" s="6" t="s">
        <v>1873</v>
      </c>
      <c r="H304" s="6" t="s">
        <v>1841</v>
      </c>
      <c r="I304" s="6" t="s">
        <v>2550</v>
      </c>
      <c r="J304" s="6" t="s">
        <v>1857</v>
      </c>
      <c r="K304" s="6" t="s">
        <v>1720</v>
      </c>
      <c r="L304" s="6" t="s">
        <v>2411</v>
      </c>
      <c r="M304" s="6" t="s">
        <v>3524</v>
      </c>
      <c r="N304" s="6" t="s">
        <v>3525</v>
      </c>
      <c r="O304" s="6" t="s">
        <v>1719</v>
      </c>
      <c r="P304" s="6" t="s">
        <v>1844</v>
      </c>
      <c r="Q304" s="6" t="s">
        <v>2167</v>
      </c>
      <c r="R304" s="6" t="s">
        <v>0</v>
      </c>
      <c r="S304" s="6" t="s">
        <v>197</v>
      </c>
      <c r="T304" s="6" t="s">
        <v>199</v>
      </c>
      <c r="U304" s="6" t="s">
        <v>199</v>
      </c>
      <c r="V304" s="6" t="s">
        <v>199</v>
      </c>
      <c r="W304" s="6" t="s">
        <v>199</v>
      </c>
      <c r="X304" s="6" t="s">
        <v>199</v>
      </c>
      <c r="Y304" s="6" t="s">
        <v>199</v>
      </c>
      <c r="Z304" s="6" t="s">
        <v>199</v>
      </c>
      <c r="AA304" s="6" t="s">
        <v>199</v>
      </c>
      <c r="AB304" s="6" t="s">
        <v>199</v>
      </c>
      <c r="AC304" s="6" t="s">
        <v>199</v>
      </c>
      <c r="AD304" s="6" t="s">
        <v>199</v>
      </c>
      <c r="AE304" s="6" t="s">
        <v>0</v>
      </c>
      <c r="AF304" s="6" t="s">
        <v>199</v>
      </c>
      <c r="AG304" s="6" t="s">
        <v>199</v>
      </c>
      <c r="AH304" s="6" t="s">
        <v>199</v>
      </c>
      <c r="AI304" s="6" t="s">
        <v>199</v>
      </c>
      <c r="AJ304" s="6" t="s">
        <v>199</v>
      </c>
      <c r="AK304" s="6" t="s">
        <v>199</v>
      </c>
      <c r="AL304" s="6" t="s">
        <v>199</v>
      </c>
      <c r="AM304" s="6" t="s">
        <v>199</v>
      </c>
      <c r="AN304" s="6" t="s">
        <v>199</v>
      </c>
      <c r="AO304" s="6" t="s">
        <v>199</v>
      </c>
      <c r="AP304" s="6" t="s">
        <v>199</v>
      </c>
      <c r="AQ304" s="6" t="s">
        <v>199</v>
      </c>
      <c r="AR304" s="6" t="s">
        <v>199</v>
      </c>
      <c r="AS304" s="6" t="s">
        <v>199</v>
      </c>
      <c r="AT304" s="6" t="s">
        <v>199</v>
      </c>
      <c r="AU304" s="6" t="s">
        <v>199</v>
      </c>
      <c r="AV304" s="6" t="s">
        <v>199</v>
      </c>
      <c r="AW304" s="6" t="s">
        <v>199</v>
      </c>
      <c r="AX304" s="6" t="s">
        <v>199</v>
      </c>
      <c r="AY304" s="6" t="s">
        <v>199</v>
      </c>
      <c r="AZ304" s="6" t="s">
        <v>199</v>
      </c>
      <c r="BA304" s="6" t="s">
        <v>199</v>
      </c>
      <c r="BB304" s="6" t="s">
        <v>199</v>
      </c>
      <c r="BC304" s="6" t="s">
        <v>199</v>
      </c>
      <c r="BD304" s="6" t="s">
        <v>199</v>
      </c>
      <c r="BE304" s="6" t="s">
        <v>199</v>
      </c>
      <c r="BF304" s="6" t="s">
        <v>0</v>
      </c>
      <c r="BG304" s="6" t="s">
        <v>199</v>
      </c>
      <c r="BH304" s="6" t="s">
        <v>199</v>
      </c>
      <c r="BI304" s="6" t="s">
        <v>0</v>
      </c>
      <c r="BJ304" s="6" t="s">
        <v>199</v>
      </c>
      <c r="BK304" s="6" t="s">
        <v>199</v>
      </c>
      <c r="BL304" s="6" t="s">
        <v>199</v>
      </c>
      <c r="BM304" s="6" t="s">
        <v>199</v>
      </c>
      <c r="BN304" s="6" t="s">
        <v>0</v>
      </c>
      <c r="BO304" s="6" t="s">
        <v>199</v>
      </c>
    </row>
    <row r="305" spans="1:67" x14ac:dyDescent="0.3">
      <c r="A305" s="6" t="s">
        <v>3526</v>
      </c>
      <c r="B305" s="6" t="s">
        <v>3527</v>
      </c>
      <c r="C305" s="6" t="s">
        <v>3528</v>
      </c>
      <c r="D305" s="6" t="s">
        <v>1923</v>
      </c>
      <c r="E305" s="6" t="s">
        <v>2962</v>
      </c>
      <c r="F305" s="6" t="s">
        <v>1885</v>
      </c>
      <c r="G305" s="6" t="s">
        <v>1864</v>
      </c>
      <c r="H305" s="6" t="s">
        <v>2369</v>
      </c>
      <c r="I305" s="6" t="s">
        <v>1879</v>
      </c>
      <c r="J305" s="6" t="s">
        <v>2455</v>
      </c>
      <c r="K305" s="6" t="s">
        <v>1905</v>
      </c>
      <c r="L305" s="6" t="s">
        <v>1905</v>
      </c>
      <c r="M305" s="6" t="s">
        <v>3529</v>
      </c>
      <c r="N305" s="6" t="s">
        <v>3530</v>
      </c>
      <c r="O305" s="6" t="s">
        <v>1831</v>
      </c>
      <c r="P305" s="6" t="s">
        <v>201</v>
      </c>
      <c r="Q305" s="6" t="s">
        <v>1615</v>
      </c>
      <c r="R305" s="6" t="s">
        <v>199</v>
      </c>
      <c r="S305" s="6" t="s">
        <v>199</v>
      </c>
      <c r="T305" s="6" t="s">
        <v>199</v>
      </c>
      <c r="U305" s="6" t="s">
        <v>199</v>
      </c>
      <c r="V305" s="6" t="s">
        <v>199</v>
      </c>
      <c r="W305" s="6" t="s">
        <v>199</v>
      </c>
      <c r="X305" s="6" t="s">
        <v>199</v>
      </c>
      <c r="Y305" s="6" t="s">
        <v>199</v>
      </c>
      <c r="Z305" s="6" t="s">
        <v>199</v>
      </c>
      <c r="AA305" s="6" t="s">
        <v>199</v>
      </c>
      <c r="AB305" s="6" t="s">
        <v>199</v>
      </c>
      <c r="AC305" s="6" t="s">
        <v>199</v>
      </c>
      <c r="AD305" s="6" t="s">
        <v>199</v>
      </c>
      <c r="AE305" s="6" t="s">
        <v>199</v>
      </c>
      <c r="AF305" s="6" t="s">
        <v>199</v>
      </c>
      <c r="AG305" s="6" t="s">
        <v>199</v>
      </c>
      <c r="AH305" s="6" t="s">
        <v>199</v>
      </c>
      <c r="AI305" s="6" t="s">
        <v>199</v>
      </c>
      <c r="AJ305" s="6" t="s">
        <v>199</v>
      </c>
      <c r="AK305" s="6" t="s">
        <v>199</v>
      </c>
      <c r="AL305" s="6" t="s">
        <v>199</v>
      </c>
      <c r="AM305" s="6" t="s">
        <v>199</v>
      </c>
      <c r="AN305" s="6" t="s">
        <v>199</v>
      </c>
      <c r="AO305" s="6" t="s">
        <v>199</v>
      </c>
      <c r="AP305" s="6" t="s">
        <v>199</v>
      </c>
      <c r="AQ305" s="6" t="s">
        <v>199</v>
      </c>
      <c r="AR305" s="6" t="s">
        <v>199</v>
      </c>
      <c r="AS305" s="6" t="s">
        <v>199</v>
      </c>
      <c r="AT305" s="6" t="s">
        <v>199</v>
      </c>
      <c r="AU305" s="6" t="s">
        <v>199</v>
      </c>
      <c r="AV305" s="6" t="s">
        <v>199</v>
      </c>
      <c r="AW305" s="6" t="s">
        <v>199</v>
      </c>
      <c r="AX305" s="6" t="s">
        <v>199</v>
      </c>
      <c r="AY305" s="6" t="s">
        <v>199</v>
      </c>
      <c r="AZ305" s="6" t="s">
        <v>199</v>
      </c>
      <c r="BA305" s="6" t="s">
        <v>199</v>
      </c>
      <c r="BB305" s="6" t="s">
        <v>199</v>
      </c>
      <c r="BC305" s="6" t="s">
        <v>199</v>
      </c>
      <c r="BD305" s="6" t="s">
        <v>199</v>
      </c>
      <c r="BE305" s="6" t="s">
        <v>199</v>
      </c>
      <c r="BF305" s="6" t="s">
        <v>1</v>
      </c>
      <c r="BG305" s="6" t="s">
        <v>199</v>
      </c>
      <c r="BH305" s="6" t="s">
        <v>199</v>
      </c>
      <c r="BI305" s="6" t="s">
        <v>1</v>
      </c>
      <c r="BJ305" s="6" t="s">
        <v>199</v>
      </c>
      <c r="BK305" s="6" t="s">
        <v>199</v>
      </c>
      <c r="BL305" s="6" t="s">
        <v>199</v>
      </c>
      <c r="BM305" s="6" t="s">
        <v>199</v>
      </c>
      <c r="BN305" s="6" t="s">
        <v>1</v>
      </c>
      <c r="BO305" s="6" t="s">
        <v>199</v>
      </c>
    </row>
    <row r="306" spans="1:67" x14ac:dyDescent="0.3">
      <c r="A306" s="6" t="s">
        <v>3531</v>
      </c>
      <c r="B306" s="6" t="s">
        <v>3532</v>
      </c>
      <c r="C306" s="6" t="s">
        <v>3533</v>
      </c>
      <c r="D306" s="6" t="s">
        <v>2206</v>
      </c>
      <c r="E306" s="6" t="s">
        <v>3534</v>
      </c>
      <c r="F306" s="6" t="s">
        <v>1987</v>
      </c>
      <c r="G306" s="6" t="s">
        <v>1995</v>
      </c>
      <c r="H306" s="6" t="s">
        <v>2208</v>
      </c>
      <c r="I306" s="6" t="s">
        <v>200</v>
      </c>
      <c r="J306" s="6" t="s">
        <v>1615</v>
      </c>
      <c r="K306" s="6" t="s">
        <v>1754</v>
      </c>
      <c r="L306" s="6" t="s">
        <v>2297</v>
      </c>
      <c r="M306" s="6" t="s">
        <v>3535</v>
      </c>
      <c r="N306" s="6" t="s">
        <v>3536</v>
      </c>
      <c r="O306" s="6" t="s">
        <v>3236</v>
      </c>
      <c r="P306" s="6" t="s">
        <v>197</v>
      </c>
      <c r="Q306" s="6" t="s">
        <v>1</v>
      </c>
      <c r="R306" s="6" t="s">
        <v>199</v>
      </c>
      <c r="S306" s="6" t="s">
        <v>199</v>
      </c>
      <c r="T306" s="6" t="s">
        <v>199</v>
      </c>
      <c r="U306" s="6" t="s">
        <v>199</v>
      </c>
      <c r="V306" s="6" t="s">
        <v>199</v>
      </c>
      <c r="W306" s="6" t="s">
        <v>199</v>
      </c>
      <c r="X306" s="6" t="s">
        <v>199</v>
      </c>
      <c r="Y306" s="6" t="s">
        <v>199</v>
      </c>
      <c r="Z306" s="6" t="s">
        <v>199</v>
      </c>
      <c r="AA306" s="6" t="s">
        <v>199</v>
      </c>
      <c r="AB306" s="6" t="s">
        <v>199</v>
      </c>
      <c r="AC306" s="6" t="s">
        <v>199</v>
      </c>
      <c r="AD306" s="6" t="s">
        <v>199</v>
      </c>
      <c r="AE306" s="6" t="s">
        <v>199</v>
      </c>
      <c r="AF306" s="6" t="s">
        <v>199</v>
      </c>
      <c r="AG306" s="6" t="s">
        <v>199</v>
      </c>
      <c r="AH306" s="6" t="s">
        <v>199</v>
      </c>
      <c r="AI306" s="6" t="s">
        <v>199</v>
      </c>
      <c r="AJ306" s="6" t="s">
        <v>1</v>
      </c>
      <c r="AK306" s="6" t="s">
        <v>199</v>
      </c>
      <c r="AL306" s="6" t="s">
        <v>198</v>
      </c>
      <c r="AM306" s="6" t="s">
        <v>199</v>
      </c>
      <c r="AN306" s="6" t="s">
        <v>199</v>
      </c>
      <c r="AO306" s="6" t="s">
        <v>199</v>
      </c>
      <c r="AP306" s="6" t="s">
        <v>199</v>
      </c>
      <c r="AQ306" s="6" t="s">
        <v>199</v>
      </c>
      <c r="AR306" s="6" t="s">
        <v>199</v>
      </c>
      <c r="AS306" s="6" t="s">
        <v>199</v>
      </c>
      <c r="AT306" s="6" t="s">
        <v>199</v>
      </c>
      <c r="AU306" s="6" t="s">
        <v>199</v>
      </c>
      <c r="AV306" s="6" t="s">
        <v>199</v>
      </c>
      <c r="AW306" s="6" t="s">
        <v>199</v>
      </c>
      <c r="AX306" s="6" t="s">
        <v>199</v>
      </c>
      <c r="AY306" s="6" t="s">
        <v>199</v>
      </c>
      <c r="AZ306" s="6" t="s">
        <v>199</v>
      </c>
      <c r="BA306" s="6" t="s">
        <v>199</v>
      </c>
      <c r="BB306" s="6" t="s">
        <v>199</v>
      </c>
      <c r="BC306" s="6" t="s">
        <v>199</v>
      </c>
      <c r="BD306" s="6" t="s">
        <v>199</v>
      </c>
      <c r="BE306" s="6" t="s">
        <v>199</v>
      </c>
      <c r="BF306" s="6" t="s">
        <v>199</v>
      </c>
      <c r="BG306" s="6" t="s">
        <v>199</v>
      </c>
      <c r="BH306" s="6" t="s">
        <v>199</v>
      </c>
      <c r="BI306" s="6" t="s">
        <v>199</v>
      </c>
      <c r="BJ306" s="6" t="s">
        <v>199</v>
      </c>
      <c r="BK306" s="6" t="s">
        <v>198</v>
      </c>
      <c r="BL306" s="6" t="s">
        <v>199</v>
      </c>
      <c r="BM306" s="6" t="s">
        <v>199</v>
      </c>
      <c r="BN306" s="6" t="s">
        <v>198</v>
      </c>
      <c r="BO306" s="6" t="s">
        <v>199</v>
      </c>
    </row>
    <row r="307" spans="1:67" x14ac:dyDescent="0.3">
      <c r="A307" s="6" t="s">
        <v>3537</v>
      </c>
      <c r="B307" s="6" t="s">
        <v>2536</v>
      </c>
      <c r="C307" s="6" t="s">
        <v>3538</v>
      </c>
      <c r="D307" s="6" t="s">
        <v>3539</v>
      </c>
      <c r="E307" s="6" t="s">
        <v>2303</v>
      </c>
      <c r="F307" s="6" t="s">
        <v>3540</v>
      </c>
      <c r="G307" s="6" t="s">
        <v>1984</v>
      </c>
      <c r="H307" s="6" t="s">
        <v>2437</v>
      </c>
      <c r="I307" s="6" t="s">
        <v>1833</v>
      </c>
      <c r="J307" s="6" t="s">
        <v>2411</v>
      </c>
      <c r="K307" s="6" t="s">
        <v>1809</v>
      </c>
      <c r="L307" s="6" t="s">
        <v>2052</v>
      </c>
      <c r="M307" s="6" t="s">
        <v>2932</v>
      </c>
      <c r="N307" s="6" t="s">
        <v>3541</v>
      </c>
      <c r="O307" s="6" t="s">
        <v>2175</v>
      </c>
      <c r="P307" s="6" t="s">
        <v>198</v>
      </c>
      <c r="Q307" s="6" t="s">
        <v>1710</v>
      </c>
      <c r="R307" s="6" t="s">
        <v>199</v>
      </c>
      <c r="S307" s="6" t="s">
        <v>0</v>
      </c>
      <c r="T307" s="6" t="s">
        <v>199</v>
      </c>
      <c r="U307" s="6" t="s">
        <v>199</v>
      </c>
      <c r="V307" s="6" t="s">
        <v>199</v>
      </c>
      <c r="W307" s="6" t="s">
        <v>199</v>
      </c>
      <c r="X307" s="6" t="s">
        <v>199</v>
      </c>
      <c r="Y307" s="6" t="s">
        <v>197</v>
      </c>
      <c r="Z307" s="6" t="s">
        <v>199</v>
      </c>
      <c r="AA307" s="6" t="s">
        <v>199</v>
      </c>
      <c r="AB307" s="6" t="s">
        <v>199</v>
      </c>
      <c r="AC307" s="6" t="s">
        <v>199</v>
      </c>
      <c r="AD307" s="6" t="s">
        <v>199</v>
      </c>
      <c r="AE307" s="6" t="s">
        <v>199</v>
      </c>
      <c r="AF307" s="6" t="s">
        <v>199</v>
      </c>
      <c r="AG307" s="6" t="s">
        <v>199</v>
      </c>
      <c r="AH307" s="6" t="s">
        <v>199</v>
      </c>
      <c r="AI307" s="6" t="s">
        <v>199</v>
      </c>
      <c r="AJ307" s="6" t="s">
        <v>1615</v>
      </c>
      <c r="AK307" s="6" t="s">
        <v>199</v>
      </c>
      <c r="AL307" s="6" t="s">
        <v>1701</v>
      </c>
      <c r="AM307" s="6" t="s">
        <v>199</v>
      </c>
      <c r="AN307" s="6" t="s">
        <v>199</v>
      </c>
      <c r="AO307" s="6" t="s">
        <v>199</v>
      </c>
      <c r="AP307" s="6" t="s">
        <v>199</v>
      </c>
      <c r="AQ307" s="6" t="s">
        <v>199</v>
      </c>
      <c r="AR307" s="6" t="s">
        <v>199</v>
      </c>
      <c r="AS307" s="6" t="s">
        <v>199</v>
      </c>
      <c r="AT307" s="6" t="s">
        <v>199</v>
      </c>
      <c r="AU307" s="6" t="s">
        <v>199</v>
      </c>
      <c r="AV307" s="6" t="s">
        <v>199</v>
      </c>
      <c r="AW307" s="6" t="s">
        <v>199</v>
      </c>
      <c r="AX307" s="6" t="s">
        <v>199</v>
      </c>
      <c r="AY307" s="6" t="s">
        <v>199</v>
      </c>
      <c r="AZ307" s="6" t="s">
        <v>199</v>
      </c>
      <c r="BA307" s="6" t="s">
        <v>199</v>
      </c>
      <c r="BB307" s="6" t="s">
        <v>199</v>
      </c>
      <c r="BC307" s="6" t="s">
        <v>199</v>
      </c>
      <c r="BD307" s="6" t="s">
        <v>199</v>
      </c>
      <c r="BE307" s="6" t="s">
        <v>199</v>
      </c>
      <c r="BF307" s="6" t="s">
        <v>199</v>
      </c>
      <c r="BG307" s="6" t="s">
        <v>199</v>
      </c>
      <c r="BH307" s="6" t="s">
        <v>199</v>
      </c>
      <c r="BI307" s="6" t="s">
        <v>199</v>
      </c>
      <c r="BJ307" s="6" t="s">
        <v>199</v>
      </c>
      <c r="BK307" s="6" t="s">
        <v>1701</v>
      </c>
      <c r="BL307" s="6" t="s">
        <v>199</v>
      </c>
      <c r="BM307" s="6" t="s">
        <v>199</v>
      </c>
      <c r="BN307" s="6" t="s">
        <v>1701</v>
      </c>
      <c r="BO307" s="6" t="s">
        <v>199</v>
      </c>
    </row>
    <row r="308" spans="1:67" x14ac:dyDescent="0.3">
      <c r="A308" s="6" t="s">
        <v>3542</v>
      </c>
      <c r="B308" s="6" t="s">
        <v>3543</v>
      </c>
      <c r="C308" s="6" t="s">
        <v>3544</v>
      </c>
      <c r="D308" s="6" t="s">
        <v>2751</v>
      </c>
      <c r="E308" s="6" t="s">
        <v>3545</v>
      </c>
      <c r="F308" s="6" t="s">
        <v>3245</v>
      </c>
      <c r="G308" s="6" t="s">
        <v>2139</v>
      </c>
      <c r="H308" s="6" t="s">
        <v>1718</v>
      </c>
      <c r="I308" s="6" t="s">
        <v>1798</v>
      </c>
      <c r="J308" s="6" t="s">
        <v>1924</v>
      </c>
      <c r="K308" s="6" t="s">
        <v>1809</v>
      </c>
      <c r="L308" s="6" t="s">
        <v>1742</v>
      </c>
      <c r="M308" s="6" t="s">
        <v>3546</v>
      </c>
      <c r="N308" s="6" t="s">
        <v>3547</v>
      </c>
      <c r="O308" s="6" t="s">
        <v>2697</v>
      </c>
      <c r="P308" s="6" t="s">
        <v>1709</v>
      </c>
      <c r="Q308" s="6" t="s">
        <v>1764</v>
      </c>
      <c r="R308" s="6" t="s">
        <v>199</v>
      </c>
      <c r="S308" s="6" t="s">
        <v>197</v>
      </c>
      <c r="T308" s="6" t="s">
        <v>199</v>
      </c>
      <c r="U308" s="6" t="s">
        <v>199</v>
      </c>
      <c r="V308" s="6" t="s">
        <v>199</v>
      </c>
      <c r="W308" s="6" t="s">
        <v>199</v>
      </c>
      <c r="X308" s="6" t="s">
        <v>199</v>
      </c>
      <c r="Y308" s="6" t="s">
        <v>199</v>
      </c>
      <c r="Z308" s="6" t="s">
        <v>199</v>
      </c>
      <c r="AA308" s="6" t="s">
        <v>199</v>
      </c>
      <c r="AB308" s="6" t="s">
        <v>199</v>
      </c>
      <c r="AC308" s="6" t="s">
        <v>199</v>
      </c>
      <c r="AD308" s="6" t="s">
        <v>199</v>
      </c>
      <c r="AE308" s="6" t="s">
        <v>199</v>
      </c>
      <c r="AF308" s="6" t="s">
        <v>199</v>
      </c>
      <c r="AG308" s="6" t="s">
        <v>199</v>
      </c>
      <c r="AH308" s="6" t="s">
        <v>199</v>
      </c>
      <c r="AI308" s="6" t="s">
        <v>199</v>
      </c>
      <c r="AJ308" s="6" t="s">
        <v>199</v>
      </c>
      <c r="AK308" s="6" t="s">
        <v>199</v>
      </c>
      <c r="AL308" s="6" t="s">
        <v>199</v>
      </c>
      <c r="AM308" s="6" t="s">
        <v>199</v>
      </c>
      <c r="AN308" s="6" t="s">
        <v>199</v>
      </c>
      <c r="AO308" s="6" t="s">
        <v>199</v>
      </c>
      <c r="AP308" s="6" t="s">
        <v>199</v>
      </c>
      <c r="AQ308" s="6" t="s">
        <v>199</v>
      </c>
      <c r="AR308" s="6" t="s">
        <v>199</v>
      </c>
      <c r="AS308" s="6" t="s">
        <v>199</v>
      </c>
      <c r="AT308" s="6" t="s">
        <v>199</v>
      </c>
      <c r="AU308" s="6" t="s">
        <v>199</v>
      </c>
      <c r="AV308" s="6" t="s">
        <v>199</v>
      </c>
      <c r="AW308" s="6" t="s">
        <v>199</v>
      </c>
      <c r="AX308" s="6" t="s">
        <v>199</v>
      </c>
      <c r="AY308" s="6" t="s">
        <v>199</v>
      </c>
      <c r="AZ308" s="6" t="s">
        <v>199</v>
      </c>
      <c r="BA308" s="6" t="s">
        <v>199</v>
      </c>
      <c r="BB308" s="6" t="s">
        <v>199</v>
      </c>
      <c r="BC308" s="6" t="s">
        <v>199</v>
      </c>
      <c r="BD308" s="6" t="s">
        <v>199</v>
      </c>
      <c r="BE308" s="6" t="s">
        <v>199</v>
      </c>
      <c r="BF308" s="6" t="s">
        <v>1</v>
      </c>
      <c r="BG308" s="6" t="s">
        <v>199</v>
      </c>
      <c r="BH308" s="6" t="s">
        <v>199</v>
      </c>
      <c r="BI308" s="6" t="s">
        <v>1</v>
      </c>
      <c r="BJ308" s="6" t="s">
        <v>199</v>
      </c>
      <c r="BK308" s="6" t="s">
        <v>199</v>
      </c>
      <c r="BL308" s="6" t="s">
        <v>199</v>
      </c>
      <c r="BM308" s="6" t="s">
        <v>199</v>
      </c>
      <c r="BN308" s="6" t="s">
        <v>1</v>
      </c>
      <c r="BO308" s="6" t="s">
        <v>199</v>
      </c>
    </row>
    <row r="309" spans="1:67" x14ac:dyDescent="0.3">
      <c r="A309" s="6" t="s">
        <v>3548</v>
      </c>
      <c r="B309" s="6" t="s">
        <v>3549</v>
      </c>
      <c r="C309" s="6" t="s">
        <v>3550</v>
      </c>
      <c r="D309" s="6" t="s">
        <v>3551</v>
      </c>
      <c r="E309" s="6" t="s">
        <v>3552</v>
      </c>
      <c r="F309" s="6" t="s">
        <v>3540</v>
      </c>
      <c r="G309" s="6" t="s">
        <v>2259</v>
      </c>
      <c r="H309" s="6" t="s">
        <v>2215</v>
      </c>
      <c r="I309" s="6" t="s">
        <v>1780</v>
      </c>
      <c r="J309" s="6" t="s">
        <v>2278</v>
      </c>
      <c r="K309" s="6" t="s">
        <v>2036</v>
      </c>
      <c r="L309" s="6" t="s">
        <v>1876</v>
      </c>
      <c r="M309" s="6" t="s">
        <v>3553</v>
      </c>
      <c r="N309" s="6" t="s">
        <v>3554</v>
      </c>
      <c r="O309" s="6" t="s">
        <v>2858</v>
      </c>
      <c r="P309" s="6" t="s">
        <v>1742</v>
      </c>
      <c r="Q309" s="6" t="s">
        <v>1865</v>
      </c>
      <c r="R309" s="6" t="s">
        <v>1</v>
      </c>
      <c r="S309" s="6" t="s">
        <v>197</v>
      </c>
      <c r="T309" s="6" t="s">
        <v>199</v>
      </c>
      <c r="U309" s="6" t="s">
        <v>197</v>
      </c>
      <c r="V309" s="6" t="s">
        <v>199</v>
      </c>
      <c r="W309" s="6" t="s">
        <v>199</v>
      </c>
      <c r="X309" s="6" t="s">
        <v>199</v>
      </c>
      <c r="Y309" s="6" t="s">
        <v>197</v>
      </c>
      <c r="Z309" s="6" t="s">
        <v>1</v>
      </c>
      <c r="AA309" s="6" t="s">
        <v>199</v>
      </c>
      <c r="AB309" s="6" t="s">
        <v>199</v>
      </c>
      <c r="AC309" s="6" t="s">
        <v>199</v>
      </c>
      <c r="AD309" s="6" t="s">
        <v>199</v>
      </c>
      <c r="AE309" s="6" t="s">
        <v>199</v>
      </c>
      <c r="AF309" s="6" t="s">
        <v>199</v>
      </c>
      <c r="AG309" s="6" t="s">
        <v>199</v>
      </c>
      <c r="AH309" s="6" t="s">
        <v>199</v>
      </c>
      <c r="AI309" s="6" t="s">
        <v>199</v>
      </c>
      <c r="AJ309" s="6" t="s">
        <v>199</v>
      </c>
      <c r="AK309" s="6" t="s">
        <v>199</v>
      </c>
      <c r="AL309" s="6" t="s">
        <v>199</v>
      </c>
      <c r="AM309" s="6" t="s">
        <v>199</v>
      </c>
      <c r="AN309" s="6" t="s">
        <v>199</v>
      </c>
      <c r="AO309" s="6" t="s">
        <v>199</v>
      </c>
      <c r="AP309" s="6" t="s">
        <v>199</v>
      </c>
      <c r="AQ309" s="6" t="s">
        <v>199</v>
      </c>
      <c r="AR309" s="6" t="s">
        <v>199</v>
      </c>
      <c r="AS309" s="6" t="s">
        <v>199</v>
      </c>
      <c r="AT309" s="6" t="s">
        <v>199</v>
      </c>
      <c r="AU309" s="6" t="s">
        <v>199</v>
      </c>
      <c r="AV309" s="6" t="s">
        <v>0</v>
      </c>
      <c r="AW309" s="6" t="s">
        <v>199</v>
      </c>
      <c r="AX309" s="6" t="s">
        <v>199</v>
      </c>
      <c r="AY309" s="6" t="s">
        <v>199</v>
      </c>
      <c r="AZ309" s="6" t="s">
        <v>199</v>
      </c>
      <c r="BA309" s="6" t="s">
        <v>199</v>
      </c>
      <c r="BB309" s="6" t="s">
        <v>199</v>
      </c>
      <c r="BC309" s="6" t="s">
        <v>197</v>
      </c>
      <c r="BD309" s="6" t="s">
        <v>199</v>
      </c>
      <c r="BE309" s="6" t="s">
        <v>199</v>
      </c>
      <c r="BF309" s="6" t="s">
        <v>1825</v>
      </c>
      <c r="BG309" s="6" t="s">
        <v>199</v>
      </c>
      <c r="BH309" s="6" t="s">
        <v>199</v>
      </c>
      <c r="BI309" s="6" t="s">
        <v>1847</v>
      </c>
      <c r="BJ309" s="6" t="s">
        <v>199</v>
      </c>
      <c r="BK309" s="6" t="s">
        <v>199</v>
      </c>
      <c r="BL309" s="6" t="s">
        <v>199</v>
      </c>
      <c r="BM309" s="6" t="s">
        <v>199</v>
      </c>
      <c r="BN309" s="6" t="s">
        <v>1847</v>
      </c>
      <c r="BO309" s="6" t="s">
        <v>199</v>
      </c>
    </row>
    <row r="310" spans="1:67" x14ac:dyDescent="0.3">
      <c r="A310" s="6" t="s">
        <v>3555</v>
      </c>
      <c r="B310" s="6" t="s">
        <v>3556</v>
      </c>
      <c r="C310" s="6" t="s">
        <v>3557</v>
      </c>
      <c r="D310" s="6" t="s">
        <v>2955</v>
      </c>
      <c r="E310" s="6" t="s">
        <v>3558</v>
      </c>
      <c r="F310" s="6" t="s">
        <v>2532</v>
      </c>
      <c r="G310" s="6" t="s">
        <v>1842</v>
      </c>
      <c r="H310" s="6" t="s">
        <v>3283</v>
      </c>
      <c r="I310" s="6" t="s">
        <v>1709</v>
      </c>
      <c r="J310" s="6" t="s">
        <v>1784</v>
      </c>
      <c r="K310" s="6" t="s">
        <v>1720</v>
      </c>
      <c r="L310" s="6" t="s">
        <v>2266</v>
      </c>
      <c r="M310" s="6" t="s">
        <v>3559</v>
      </c>
      <c r="N310" s="6" t="s">
        <v>3560</v>
      </c>
      <c r="O310" s="6" t="s">
        <v>1994</v>
      </c>
      <c r="P310" s="6" t="s">
        <v>200</v>
      </c>
      <c r="Q310" s="6" t="s">
        <v>1701</v>
      </c>
      <c r="R310" s="6" t="s">
        <v>199</v>
      </c>
      <c r="S310" s="6" t="s">
        <v>197</v>
      </c>
      <c r="T310" s="6" t="s">
        <v>199</v>
      </c>
      <c r="U310" s="6" t="s">
        <v>197</v>
      </c>
      <c r="V310" s="6" t="s">
        <v>199</v>
      </c>
      <c r="W310" s="6" t="s">
        <v>199</v>
      </c>
      <c r="X310" s="6" t="s">
        <v>199</v>
      </c>
      <c r="Y310" s="6" t="s">
        <v>197</v>
      </c>
      <c r="Z310" s="6" t="s">
        <v>199</v>
      </c>
      <c r="AA310" s="6" t="s">
        <v>199</v>
      </c>
      <c r="AB310" s="6" t="s">
        <v>199</v>
      </c>
      <c r="AC310" s="6" t="s">
        <v>199</v>
      </c>
      <c r="AD310" s="6" t="s">
        <v>199</v>
      </c>
      <c r="AE310" s="6" t="s">
        <v>199</v>
      </c>
      <c r="AF310" s="6" t="s">
        <v>199</v>
      </c>
      <c r="AG310" s="6" t="s">
        <v>199</v>
      </c>
      <c r="AH310" s="6" t="s">
        <v>199</v>
      </c>
      <c r="AI310" s="6" t="s">
        <v>199</v>
      </c>
      <c r="AJ310" s="6" t="s">
        <v>199</v>
      </c>
      <c r="AK310" s="6" t="s">
        <v>199</v>
      </c>
      <c r="AL310" s="6" t="s">
        <v>199</v>
      </c>
      <c r="AM310" s="6" t="s">
        <v>199</v>
      </c>
      <c r="AN310" s="6" t="s">
        <v>199</v>
      </c>
      <c r="AO310" s="6" t="s">
        <v>199</v>
      </c>
      <c r="AP310" s="6" t="s">
        <v>199</v>
      </c>
      <c r="AQ310" s="6" t="s">
        <v>199</v>
      </c>
      <c r="AR310" s="6" t="s">
        <v>199</v>
      </c>
      <c r="AS310" s="6" t="s">
        <v>199</v>
      </c>
      <c r="AT310" s="6" t="s">
        <v>199</v>
      </c>
      <c r="AU310" s="6" t="s">
        <v>199</v>
      </c>
      <c r="AV310" s="6" t="s">
        <v>199</v>
      </c>
      <c r="AW310" s="6" t="s">
        <v>199</v>
      </c>
      <c r="AX310" s="6" t="s">
        <v>199</v>
      </c>
      <c r="AY310" s="6" t="s">
        <v>199</v>
      </c>
      <c r="AZ310" s="6" t="s">
        <v>199</v>
      </c>
      <c r="BA310" s="6" t="s">
        <v>199</v>
      </c>
      <c r="BB310" s="6" t="s">
        <v>199</v>
      </c>
      <c r="BC310" s="6" t="s">
        <v>197</v>
      </c>
      <c r="BD310" s="6" t="s">
        <v>199</v>
      </c>
      <c r="BE310" s="6" t="s">
        <v>199</v>
      </c>
      <c r="BF310" s="6" t="s">
        <v>201</v>
      </c>
      <c r="BG310" s="6" t="s">
        <v>199</v>
      </c>
      <c r="BH310" s="6" t="s">
        <v>199</v>
      </c>
      <c r="BI310" s="6" t="s">
        <v>201</v>
      </c>
      <c r="BJ310" s="6" t="s">
        <v>199</v>
      </c>
      <c r="BK310" s="6" t="s">
        <v>199</v>
      </c>
      <c r="BL310" s="6" t="s">
        <v>199</v>
      </c>
      <c r="BM310" s="6" t="s">
        <v>199</v>
      </c>
      <c r="BN310" s="6" t="s">
        <v>201</v>
      </c>
      <c r="BO310" s="6" t="s">
        <v>199</v>
      </c>
    </row>
    <row r="311" spans="1:67" x14ac:dyDescent="0.3">
      <c r="A311" s="6" t="s">
        <v>3561</v>
      </c>
      <c r="B311" s="6" t="s">
        <v>3562</v>
      </c>
      <c r="C311" s="6" t="s">
        <v>3563</v>
      </c>
      <c r="D311" s="6" t="s">
        <v>3564</v>
      </c>
      <c r="E311" s="6" t="s">
        <v>2462</v>
      </c>
      <c r="F311" s="6" t="s">
        <v>1717</v>
      </c>
      <c r="G311" s="6" t="s">
        <v>1873</v>
      </c>
      <c r="H311" s="6" t="s">
        <v>1841</v>
      </c>
      <c r="I311" s="6" t="s">
        <v>1875</v>
      </c>
      <c r="J311" s="6" t="s">
        <v>2533</v>
      </c>
      <c r="K311" s="6" t="s">
        <v>1905</v>
      </c>
      <c r="L311" s="6" t="s">
        <v>2142</v>
      </c>
      <c r="M311" s="6" t="s">
        <v>3300</v>
      </c>
      <c r="N311" s="6" t="s">
        <v>3565</v>
      </c>
      <c r="O311" s="6" t="s">
        <v>2060</v>
      </c>
      <c r="P311" s="6" t="s">
        <v>1614</v>
      </c>
      <c r="Q311" s="6" t="s">
        <v>2105</v>
      </c>
      <c r="R311" s="6" t="s">
        <v>199</v>
      </c>
      <c r="S311" s="6" t="s">
        <v>1615</v>
      </c>
      <c r="T311" s="6" t="s">
        <v>199</v>
      </c>
      <c r="U311" s="6" t="s">
        <v>199</v>
      </c>
      <c r="V311" s="6" t="s">
        <v>199</v>
      </c>
      <c r="W311" s="6" t="s">
        <v>199</v>
      </c>
      <c r="X311" s="6" t="s">
        <v>199</v>
      </c>
      <c r="Y311" s="6" t="s">
        <v>199</v>
      </c>
      <c r="Z311" s="6" t="s">
        <v>199</v>
      </c>
      <c r="AA311" s="6" t="s">
        <v>199</v>
      </c>
      <c r="AB311" s="6" t="s">
        <v>199</v>
      </c>
      <c r="AC311" s="6" t="s">
        <v>199</v>
      </c>
      <c r="AD311" s="6" t="s">
        <v>199</v>
      </c>
      <c r="AE311" s="6" t="s">
        <v>199</v>
      </c>
      <c r="AF311" s="6" t="s">
        <v>199</v>
      </c>
      <c r="AG311" s="6" t="s">
        <v>199</v>
      </c>
      <c r="AH311" s="6" t="s">
        <v>199</v>
      </c>
      <c r="AI311" s="6" t="s">
        <v>199</v>
      </c>
      <c r="AJ311" s="6" t="s">
        <v>199</v>
      </c>
      <c r="AK311" s="6" t="s">
        <v>199</v>
      </c>
      <c r="AL311" s="6" t="s">
        <v>199</v>
      </c>
      <c r="AM311" s="6" t="s">
        <v>199</v>
      </c>
      <c r="AN311" s="6" t="s">
        <v>199</v>
      </c>
      <c r="AO311" s="6" t="s">
        <v>199</v>
      </c>
      <c r="AP311" s="6" t="s">
        <v>199</v>
      </c>
      <c r="AQ311" s="6" t="s">
        <v>199</v>
      </c>
      <c r="AR311" s="6" t="s">
        <v>199</v>
      </c>
      <c r="AS311" s="6" t="s">
        <v>199</v>
      </c>
      <c r="AT311" s="6" t="s">
        <v>199</v>
      </c>
      <c r="AU311" s="6" t="s">
        <v>199</v>
      </c>
      <c r="AV311" s="6" t="s">
        <v>199</v>
      </c>
      <c r="AW311" s="6" t="s">
        <v>199</v>
      </c>
      <c r="AX311" s="6" t="s">
        <v>199</v>
      </c>
      <c r="AY311" s="6" t="s">
        <v>199</v>
      </c>
      <c r="AZ311" s="6" t="s">
        <v>199</v>
      </c>
      <c r="BA311" s="6" t="s">
        <v>199</v>
      </c>
      <c r="BB311" s="6" t="s">
        <v>199</v>
      </c>
      <c r="BC311" s="6" t="s">
        <v>199</v>
      </c>
      <c r="BD311" s="6" t="s">
        <v>199</v>
      </c>
      <c r="BE311" s="6" t="s">
        <v>199</v>
      </c>
      <c r="BF311" s="6" t="s">
        <v>0</v>
      </c>
      <c r="BG311" s="6" t="s">
        <v>199</v>
      </c>
      <c r="BH311" s="6" t="s">
        <v>199</v>
      </c>
      <c r="BI311" s="6" t="s">
        <v>0</v>
      </c>
      <c r="BJ311" s="6" t="s">
        <v>199</v>
      </c>
      <c r="BK311" s="6" t="s">
        <v>199</v>
      </c>
      <c r="BL311" s="6" t="s">
        <v>199</v>
      </c>
      <c r="BM311" s="6" t="s">
        <v>199</v>
      </c>
      <c r="BN311" s="6" t="s">
        <v>0</v>
      </c>
      <c r="BO311" s="6" t="s">
        <v>199</v>
      </c>
    </row>
    <row r="312" spans="1:67" x14ac:dyDescent="0.3">
      <c r="A312" s="6" t="s">
        <v>3566</v>
      </c>
      <c r="B312" s="6" t="s">
        <v>3567</v>
      </c>
      <c r="C312" s="6" t="s">
        <v>3568</v>
      </c>
      <c r="D312" s="6" t="s">
        <v>3569</v>
      </c>
      <c r="E312" s="6" t="s">
        <v>3570</v>
      </c>
      <c r="F312" s="6" t="s">
        <v>2550</v>
      </c>
      <c r="G312" s="6" t="s">
        <v>2060</v>
      </c>
      <c r="H312" s="6" t="s">
        <v>2765</v>
      </c>
      <c r="I312" s="6" t="s">
        <v>1723</v>
      </c>
      <c r="J312" s="6" t="s">
        <v>1895</v>
      </c>
      <c r="K312" s="6" t="s">
        <v>1754</v>
      </c>
      <c r="L312" s="6" t="s">
        <v>1809</v>
      </c>
      <c r="M312" s="6" t="s">
        <v>2041</v>
      </c>
      <c r="N312" s="6" t="s">
        <v>3571</v>
      </c>
      <c r="O312" s="6" t="s">
        <v>1994</v>
      </c>
      <c r="P312" s="6" t="s">
        <v>199</v>
      </c>
      <c r="Q312" s="6" t="s">
        <v>1723</v>
      </c>
      <c r="R312" s="6" t="s">
        <v>199</v>
      </c>
      <c r="S312" s="6" t="s">
        <v>199</v>
      </c>
      <c r="T312" s="6" t="s">
        <v>199</v>
      </c>
      <c r="U312" s="6" t="s">
        <v>199</v>
      </c>
      <c r="V312" s="6" t="s">
        <v>199</v>
      </c>
      <c r="W312" s="6" t="s">
        <v>199</v>
      </c>
      <c r="X312" s="6" t="s">
        <v>199</v>
      </c>
      <c r="Y312" s="6" t="s">
        <v>199</v>
      </c>
      <c r="Z312" s="6" t="s">
        <v>199</v>
      </c>
      <c r="AA312" s="6" t="s">
        <v>199</v>
      </c>
      <c r="AB312" s="6" t="s">
        <v>199</v>
      </c>
      <c r="AC312" s="6" t="s">
        <v>199</v>
      </c>
      <c r="AD312" s="6" t="s">
        <v>199</v>
      </c>
      <c r="AE312" s="6" t="s">
        <v>199</v>
      </c>
      <c r="AF312" s="6" t="s">
        <v>199</v>
      </c>
      <c r="AG312" s="6" t="s">
        <v>199</v>
      </c>
      <c r="AH312" s="6" t="s">
        <v>199</v>
      </c>
      <c r="AI312" s="6" t="s">
        <v>199</v>
      </c>
      <c r="AJ312" s="6" t="s">
        <v>199</v>
      </c>
      <c r="AK312" s="6" t="s">
        <v>199</v>
      </c>
      <c r="AL312" s="6" t="s">
        <v>199</v>
      </c>
      <c r="AM312" s="6" t="s">
        <v>199</v>
      </c>
      <c r="AN312" s="6" t="s">
        <v>199</v>
      </c>
      <c r="AO312" s="6" t="s">
        <v>199</v>
      </c>
      <c r="AP312" s="6" t="s">
        <v>199</v>
      </c>
      <c r="AQ312" s="6" t="s">
        <v>199</v>
      </c>
      <c r="AR312" s="6" t="s">
        <v>199</v>
      </c>
      <c r="AS312" s="6" t="s">
        <v>199</v>
      </c>
      <c r="AT312" s="6" t="s">
        <v>199</v>
      </c>
      <c r="AU312" s="6" t="s">
        <v>199</v>
      </c>
      <c r="AV312" s="6" t="s">
        <v>199</v>
      </c>
      <c r="AW312" s="6" t="s">
        <v>199</v>
      </c>
      <c r="AX312" s="6" t="s">
        <v>199</v>
      </c>
      <c r="AY312" s="6" t="s">
        <v>199</v>
      </c>
      <c r="AZ312" s="6" t="s">
        <v>199</v>
      </c>
      <c r="BA312" s="6" t="s">
        <v>199</v>
      </c>
      <c r="BB312" s="6" t="s">
        <v>199</v>
      </c>
      <c r="BC312" s="6" t="s">
        <v>199</v>
      </c>
      <c r="BD312" s="6" t="s">
        <v>199</v>
      </c>
      <c r="BE312" s="6" t="s">
        <v>199</v>
      </c>
      <c r="BF312" s="6" t="s">
        <v>197</v>
      </c>
      <c r="BG312" s="6" t="s">
        <v>199</v>
      </c>
      <c r="BH312" s="6" t="s">
        <v>199</v>
      </c>
      <c r="BI312" s="6" t="s">
        <v>197</v>
      </c>
      <c r="BJ312" s="6" t="s">
        <v>199</v>
      </c>
      <c r="BK312" s="6" t="s">
        <v>199</v>
      </c>
      <c r="BL312" s="6" t="s">
        <v>199</v>
      </c>
      <c r="BM312" s="6" t="s">
        <v>199</v>
      </c>
      <c r="BN312" s="6" t="s">
        <v>197</v>
      </c>
      <c r="BO312" s="6" t="s">
        <v>199</v>
      </c>
    </row>
    <row r="313" spans="1:67" x14ac:dyDescent="0.3">
      <c r="A313" s="6" t="s">
        <v>3572</v>
      </c>
      <c r="B313" s="6" t="s">
        <v>3573</v>
      </c>
      <c r="C313" s="6" t="s">
        <v>3574</v>
      </c>
      <c r="D313" s="6" t="s">
        <v>2441</v>
      </c>
      <c r="E313" s="6" t="s">
        <v>2142</v>
      </c>
      <c r="F313" s="6" t="s">
        <v>1932</v>
      </c>
      <c r="G313" s="6" t="s">
        <v>3575</v>
      </c>
      <c r="H313" s="6" t="s">
        <v>1783</v>
      </c>
      <c r="I313" s="6" t="s">
        <v>199</v>
      </c>
      <c r="J313" s="6" t="s">
        <v>199</v>
      </c>
      <c r="K313" s="6" t="s">
        <v>1703</v>
      </c>
      <c r="L313" s="6" t="s">
        <v>2105</v>
      </c>
      <c r="M313" s="6" t="s">
        <v>2502</v>
      </c>
      <c r="N313" s="6" t="s">
        <v>3576</v>
      </c>
      <c r="O313" s="6" t="s">
        <v>2361</v>
      </c>
      <c r="P313" s="6" t="s">
        <v>199</v>
      </c>
      <c r="Q313" s="6" t="s">
        <v>199</v>
      </c>
      <c r="R313" s="6" t="s">
        <v>199</v>
      </c>
      <c r="S313" s="6" t="s">
        <v>199</v>
      </c>
      <c r="T313" s="6" t="s">
        <v>199</v>
      </c>
      <c r="U313" s="6" t="s">
        <v>1</v>
      </c>
      <c r="V313" s="6" t="s">
        <v>199</v>
      </c>
      <c r="W313" s="6" t="s">
        <v>199</v>
      </c>
      <c r="X313" s="6" t="s">
        <v>199</v>
      </c>
      <c r="Y313" s="6" t="s">
        <v>0</v>
      </c>
      <c r="Z313" s="6" t="s">
        <v>199</v>
      </c>
      <c r="AA313" s="6" t="s">
        <v>199</v>
      </c>
      <c r="AB313" s="6" t="s">
        <v>199</v>
      </c>
      <c r="AC313" s="6" t="s">
        <v>199</v>
      </c>
      <c r="AD313" s="6" t="s">
        <v>199</v>
      </c>
      <c r="AE313" s="6" t="s">
        <v>199</v>
      </c>
      <c r="AF313" s="6" t="s">
        <v>199</v>
      </c>
      <c r="AG313" s="6" t="s">
        <v>199</v>
      </c>
      <c r="AH313" s="6" t="s">
        <v>199</v>
      </c>
      <c r="AI313" s="6" t="s">
        <v>199</v>
      </c>
      <c r="AJ313" s="6" t="s">
        <v>199</v>
      </c>
      <c r="AK313" s="6" t="s">
        <v>199</v>
      </c>
      <c r="AL313" s="6" t="s">
        <v>199</v>
      </c>
      <c r="AM313" s="6" t="s">
        <v>199</v>
      </c>
      <c r="AN313" s="6" t="s">
        <v>199</v>
      </c>
      <c r="AO313" s="6" t="s">
        <v>199</v>
      </c>
      <c r="AP313" s="6" t="s">
        <v>199</v>
      </c>
      <c r="AQ313" s="6" t="s">
        <v>199</v>
      </c>
      <c r="AR313" s="6" t="s">
        <v>199</v>
      </c>
      <c r="AS313" s="6" t="s">
        <v>199</v>
      </c>
      <c r="AT313" s="6" t="s">
        <v>199</v>
      </c>
      <c r="AU313" s="6" t="s">
        <v>199</v>
      </c>
      <c r="AV313" s="6" t="s">
        <v>199</v>
      </c>
      <c r="AW313" s="6" t="s">
        <v>199</v>
      </c>
      <c r="AX313" s="6" t="s">
        <v>199</v>
      </c>
      <c r="AY313" s="6" t="s">
        <v>199</v>
      </c>
      <c r="AZ313" s="6" t="s">
        <v>199</v>
      </c>
      <c r="BA313" s="6" t="s">
        <v>199</v>
      </c>
      <c r="BB313" s="6" t="s">
        <v>199</v>
      </c>
      <c r="BC313" s="6" t="s">
        <v>1</v>
      </c>
      <c r="BD313" s="6" t="s">
        <v>199</v>
      </c>
      <c r="BE313" s="6" t="s">
        <v>199</v>
      </c>
      <c r="BF313" s="6" t="s">
        <v>1</v>
      </c>
      <c r="BG313" s="6" t="s">
        <v>199</v>
      </c>
      <c r="BH313" s="6" t="s">
        <v>199</v>
      </c>
      <c r="BI313" s="6" t="s">
        <v>1</v>
      </c>
      <c r="BJ313" s="6" t="s">
        <v>199</v>
      </c>
      <c r="BK313" s="6" t="s">
        <v>199</v>
      </c>
      <c r="BL313" s="6" t="s">
        <v>199</v>
      </c>
      <c r="BM313" s="6" t="s">
        <v>199</v>
      </c>
      <c r="BN313" s="6" t="s">
        <v>1</v>
      </c>
      <c r="BO313" s="6" t="s">
        <v>199</v>
      </c>
    </row>
    <row r="314" spans="1:67" x14ac:dyDescent="0.3">
      <c r="A314" s="6" t="s">
        <v>3577</v>
      </c>
      <c r="B314" s="6" t="s">
        <v>3122</v>
      </c>
      <c r="C314" s="6" t="s">
        <v>3578</v>
      </c>
      <c r="D314" s="6" t="s">
        <v>3579</v>
      </c>
      <c r="E314" s="6" t="s">
        <v>3580</v>
      </c>
      <c r="F314" s="6" t="s">
        <v>3480</v>
      </c>
      <c r="G314" s="6" t="s">
        <v>1873</v>
      </c>
      <c r="H314" s="6" t="s">
        <v>1730</v>
      </c>
      <c r="I314" s="6" t="s">
        <v>2458</v>
      </c>
      <c r="J314" s="6" t="s">
        <v>2493</v>
      </c>
      <c r="K314" s="6" t="s">
        <v>1720</v>
      </c>
      <c r="L314" s="6" t="s">
        <v>2280</v>
      </c>
      <c r="M314" s="6" t="s">
        <v>3546</v>
      </c>
      <c r="N314" s="6" t="s">
        <v>3581</v>
      </c>
      <c r="O314" s="6" t="s">
        <v>2697</v>
      </c>
      <c r="P314" s="6" t="s">
        <v>1613</v>
      </c>
      <c r="Q314" s="6" t="s">
        <v>2322</v>
      </c>
      <c r="R314" s="6" t="s">
        <v>1</v>
      </c>
      <c r="S314" s="6" t="s">
        <v>1614</v>
      </c>
      <c r="T314" s="6" t="s">
        <v>199</v>
      </c>
      <c r="U314" s="6" t="s">
        <v>197</v>
      </c>
      <c r="V314" s="6" t="s">
        <v>199</v>
      </c>
      <c r="W314" s="6" t="s">
        <v>199</v>
      </c>
      <c r="X314" s="6" t="s">
        <v>199</v>
      </c>
      <c r="Y314" s="6" t="s">
        <v>1</v>
      </c>
      <c r="Z314" s="6" t="s">
        <v>1</v>
      </c>
      <c r="AA314" s="6" t="s">
        <v>199</v>
      </c>
      <c r="AB314" s="6" t="s">
        <v>199</v>
      </c>
      <c r="AC314" s="6" t="s">
        <v>199</v>
      </c>
      <c r="AD314" s="6" t="s">
        <v>199</v>
      </c>
      <c r="AE314" s="6" t="s">
        <v>199</v>
      </c>
      <c r="AF314" s="6" t="s">
        <v>199</v>
      </c>
      <c r="AG314" s="6" t="s">
        <v>199</v>
      </c>
      <c r="AH314" s="6" t="s">
        <v>199</v>
      </c>
      <c r="AI314" s="6" t="s">
        <v>199</v>
      </c>
      <c r="AJ314" s="6" t="s">
        <v>199</v>
      </c>
      <c r="AK314" s="6" t="s">
        <v>199</v>
      </c>
      <c r="AL314" s="6" t="s">
        <v>199</v>
      </c>
      <c r="AM314" s="6" t="s">
        <v>199</v>
      </c>
      <c r="AN314" s="6" t="s">
        <v>199</v>
      </c>
      <c r="AO314" s="6" t="s">
        <v>199</v>
      </c>
      <c r="AP314" s="6" t="s">
        <v>199</v>
      </c>
      <c r="AQ314" s="6" t="s">
        <v>199</v>
      </c>
      <c r="AR314" s="6" t="s">
        <v>199</v>
      </c>
      <c r="AS314" s="6" t="s">
        <v>199</v>
      </c>
      <c r="AT314" s="6" t="s">
        <v>199</v>
      </c>
      <c r="AU314" s="6" t="s">
        <v>199</v>
      </c>
      <c r="AV314" s="6" t="s">
        <v>199</v>
      </c>
      <c r="AW314" s="6" t="s">
        <v>199</v>
      </c>
      <c r="AX314" s="6" t="s">
        <v>199</v>
      </c>
      <c r="AY314" s="6" t="s">
        <v>199</v>
      </c>
      <c r="AZ314" s="6" t="s">
        <v>199</v>
      </c>
      <c r="BA314" s="6" t="s">
        <v>199</v>
      </c>
      <c r="BB314" s="6" t="s">
        <v>199</v>
      </c>
      <c r="BC314" s="6" t="s">
        <v>197</v>
      </c>
      <c r="BD314" s="6" t="s">
        <v>199</v>
      </c>
      <c r="BE314" s="6" t="s">
        <v>199</v>
      </c>
      <c r="BF314" s="6" t="s">
        <v>1613</v>
      </c>
      <c r="BG314" s="6" t="s">
        <v>199</v>
      </c>
      <c r="BH314" s="6" t="s">
        <v>199</v>
      </c>
      <c r="BI314" s="6" t="s">
        <v>1613</v>
      </c>
      <c r="BJ314" s="6" t="s">
        <v>199</v>
      </c>
      <c r="BK314" s="6" t="s">
        <v>199</v>
      </c>
      <c r="BL314" s="6" t="s">
        <v>199</v>
      </c>
      <c r="BM314" s="6" t="s">
        <v>199</v>
      </c>
      <c r="BN314" s="6" t="s">
        <v>1613</v>
      </c>
      <c r="BO314" s="6" t="s">
        <v>199</v>
      </c>
    </row>
    <row r="315" spans="1:67" x14ac:dyDescent="0.3">
      <c r="A315" s="6" t="s">
        <v>3582</v>
      </c>
      <c r="B315" s="6" t="s">
        <v>3583</v>
      </c>
      <c r="C315" s="6" t="s">
        <v>3584</v>
      </c>
      <c r="D315" s="6" t="s">
        <v>3585</v>
      </c>
      <c r="E315" s="6" t="s">
        <v>1948</v>
      </c>
      <c r="F315" s="6" t="s">
        <v>3043</v>
      </c>
      <c r="G315" s="6" t="s">
        <v>1821</v>
      </c>
      <c r="H315" s="6" t="s">
        <v>2051</v>
      </c>
      <c r="I315" s="6" t="s">
        <v>2815</v>
      </c>
      <c r="J315" s="6" t="s">
        <v>1753</v>
      </c>
      <c r="K315" s="6" t="s">
        <v>2184</v>
      </c>
      <c r="L315" s="6" t="s">
        <v>2786</v>
      </c>
      <c r="M315" s="6" t="s">
        <v>3586</v>
      </c>
      <c r="N315" s="6" t="s">
        <v>3587</v>
      </c>
      <c r="O315" s="6" t="s">
        <v>2437</v>
      </c>
      <c r="P315" s="6" t="s">
        <v>1754</v>
      </c>
      <c r="Q315" s="6" t="s">
        <v>1888</v>
      </c>
      <c r="R315" s="6" t="s">
        <v>200</v>
      </c>
      <c r="S315" s="6" t="s">
        <v>1709</v>
      </c>
      <c r="T315" s="6" t="s">
        <v>199</v>
      </c>
      <c r="U315" s="6" t="s">
        <v>1</v>
      </c>
      <c r="V315" s="6" t="s">
        <v>199</v>
      </c>
      <c r="W315" s="6" t="s">
        <v>1</v>
      </c>
      <c r="X315" s="6" t="s">
        <v>199</v>
      </c>
      <c r="Y315" s="6" t="s">
        <v>197</v>
      </c>
      <c r="Z315" s="6" t="s">
        <v>199</v>
      </c>
      <c r="AA315" s="6" t="s">
        <v>199</v>
      </c>
      <c r="AB315" s="6" t="s">
        <v>199</v>
      </c>
      <c r="AC315" s="6" t="s">
        <v>199</v>
      </c>
      <c r="AD315" s="6" t="s">
        <v>199</v>
      </c>
      <c r="AE315" s="6" t="s">
        <v>199</v>
      </c>
      <c r="AF315" s="6" t="s">
        <v>199</v>
      </c>
      <c r="AG315" s="6" t="s">
        <v>199</v>
      </c>
      <c r="AH315" s="6" t="s">
        <v>199</v>
      </c>
      <c r="AI315" s="6" t="s">
        <v>199</v>
      </c>
      <c r="AJ315" s="6" t="s">
        <v>199</v>
      </c>
      <c r="AK315" s="6" t="s">
        <v>199</v>
      </c>
      <c r="AL315" s="6" t="s">
        <v>199</v>
      </c>
      <c r="AM315" s="6" t="s">
        <v>0</v>
      </c>
      <c r="AN315" s="6" t="s">
        <v>199</v>
      </c>
      <c r="AO315" s="6" t="s">
        <v>199</v>
      </c>
      <c r="AP315" s="6" t="s">
        <v>199</v>
      </c>
      <c r="AQ315" s="6" t="s">
        <v>199</v>
      </c>
      <c r="AR315" s="6" t="s">
        <v>199</v>
      </c>
      <c r="AS315" s="6" t="s">
        <v>199</v>
      </c>
      <c r="AT315" s="6" t="s">
        <v>199</v>
      </c>
      <c r="AU315" s="6" t="s">
        <v>199</v>
      </c>
      <c r="AV315" s="6" t="s">
        <v>199</v>
      </c>
      <c r="AW315" s="6" t="s">
        <v>199</v>
      </c>
      <c r="AX315" s="6" t="s">
        <v>199</v>
      </c>
      <c r="AY315" s="6" t="s">
        <v>199</v>
      </c>
      <c r="AZ315" s="6" t="s">
        <v>199</v>
      </c>
      <c r="BA315" s="6" t="s">
        <v>199</v>
      </c>
      <c r="BB315" s="6" t="s">
        <v>199</v>
      </c>
      <c r="BC315" s="6" t="s">
        <v>1</v>
      </c>
      <c r="BD315" s="6" t="s">
        <v>199</v>
      </c>
      <c r="BE315" s="6" t="s">
        <v>199</v>
      </c>
      <c r="BF315" s="6" t="s">
        <v>1825</v>
      </c>
      <c r="BG315" s="6" t="s">
        <v>199</v>
      </c>
      <c r="BH315" s="6" t="s">
        <v>199</v>
      </c>
      <c r="BI315" s="6" t="s">
        <v>1825</v>
      </c>
      <c r="BJ315" s="6" t="s">
        <v>199</v>
      </c>
      <c r="BK315" s="6" t="s">
        <v>199</v>
      </c>
      <c r="BL315" s="6" t="s">
        <v>199</v>
      </c>
      <c r="BM315" s="6" t="s">
        <v>197</v>
      </c>
      <c r="BN315" s="6" t="s">
        <v>1710</v>
      </c>
      <c r="BO315" s="6" t="s">
        <v>199</v>
      </c>
    </row>
    <row r="316" spans="1:67" x14ac:dyDescent="0.3">
      <c r="A316" s="6" t="s">
        <v>3588</v>
      </c>
      <c r="B316" s="6" t="s">
        <v>3589</v>
      </c>
      <c r="C316" s="6" t="s">
        <v>3590</v>
      </c>
      <c r="D316" s="6" t="s">
        <v>3591</v>
      </c>
      <c r="E316" s="6" t="s">
        <v>3592</v>
      </c>
      <c r="F316" s="6" t="s">
        <v>1749</v>
      </c>
      <c r="G316" s="6" t="s">
        <v>2894</v>
      </c>
      <c r="H316" s="6" t="s">
        <v>2279</v>
      </c>
      <c r="I316" s="6" t="s">
        <v>2599</v>
      </c>
      <c r="J316" s="6" t="s">
        <v>1782</v>
      </c>
      <c r="K316" s="6" t="s">
        <v>2005</v>
      </c>
      <c r="L316" s="6" t="s">
        <v>2193</v>
      </c>
      <c r="M316" s="6" t="s">
        <v>3593</v>
      </c>
      <c r="N316" s="6" t="s">
        <v>3594</v>
      </c>
      <c r="O316" s="6" t="s">
        <v>2246</v>
      </c>
      <c r="P316" s="6" t="s">
        <v>2052</v>
      </c>
      <c r="Q316" s="6" t="s">
        <v>1813</v>
      </c>
      <c r="R316" s="6" t="s">
        <v>0</v>
      </c>
      <c r="S316" s="6" t="s">
        <v>1797</v>
      </c>
      <c r="T316" s="6" t="s">
        <v>199</v>
      </c>
      <c r="U316" s="6" t="s">
        <v>1</v>
      </c>
      <c r="V316" s="6" t="s">
        <v>199</v>
      </c>
      <c r="W316" s="6" t="s">
        <v>199</v>
      </c>
      <c r="X316" s="6" t="s">
        <v>199</v>
      </c>
      <c r="Y316" s="6" t="s">
        <v>1</v>
      </c>
      <c r="Z316" s="6" t="s">
        <v>0</v>
      </c>
      <c r="AA316" s="6" t="s">
        <v>199</v>
      </c>
      <c r="AB316" s="6" t="s">
        <v>199</v>
      </c>
      <c r="AC316" s="6" t="s">
        <v>199</v>
      </c>
      <c r="AD316" s="6" t="s">
        <v>199</v>
      </c>
      <c r="AE316" s="6" t="s">
        <v>199</v>
      </c>
      <c r="AF316" s="6" t="s">
        <v>199</v>
      </c>
      <c r="AG316" s="6" t="s">
        <v>199</v>
      </c>
      <c r="AH316" s="6" t="s">
        <v>199</v>
      </c>
      <c r="AI316" s="6" t="s">
        <v>199</v>
      </c>
      <c r="AJ316" s="6" t="s">
        <v>199</v>
      </c>
      <c r="AK316" s="6" t="s">
        <v>199</v>
      </c>
      <c r="AL316" s="6" t="s">
        <v>199</v>
      </c>
      <c r="AM316" s="6" t="s">
        <v>199</v>
      </c>
      <c r="AN316" s="6" t="s">
        <v>199</v>
      </c>
      <c r="AO316" s="6" t="s">
        <v>199</v>
      </c>
      <c r="AP316" s="6" t="s">
        <v>199</v>
      </c>
      <c r="AQ316" s="6" t="s">
        <v>199</v>
      </c>
      <c r="AR316" s="6" t="s">
        <v>199</v>
      </c>
      <c r="AS316" s="6" t="s">
        <v>199</v>
      </c>
      <c r="AT316" s="6" t="s">
        <v>199</v>
      </c>
      <c r="AU316" s="6" t="s">
        <v>199</v>
      </c>
      <c r="AV316" s="6" t="s">
        <v>199</v>
      </c>
      <c r="AW316" s="6" t="s">
        <v>199</v>
      </c>
      <c r="AX316" s="6" t="s">
        <v>199</v>
      </c>
      <c r="AY316" s="6" t="s">
        <v>199</v>
      </c>
      <c r="AZ316" s="6" t="s">
        <v>199</v>
      </c>
      <c r="BA316" s="6" t="s">
        <v>199</v>
      </c>
      <c r="BB316" s="6" t="s">
        <v>199</v>
      </c>
      <c r="BC316" s="6" t="s">
        <v>1</v>
      </c>
      <c r="BD316" s="6" t="s">
        <v>199</v>
      </c>
      <c r="BE316" s="6" t="s">
        <v>199</v>
      </c>
      <c r="BF316" s="6" t="s">
        <v>1614</v>
      </c>
      <c r="BG316" s="6" t="s">
        <v>199</v>
      </c>
      <c r="BH316" s="6" t="s">
        <v>199</v>
      </c>
      <c r="BI316" s="6" t="s">
        <v>201</v>
      </c>
      <c r="BJ316" s="6" t="s">
        <v>199</v>
      </c>
      <c r="BK316" s="6" t="s">
        <v>199</v>
      </c>
      <c r="BL316" s="6" t="s">
        <v>199</v>
      </c>
      <c r="BM316" s="6" t="s">
        <v>199</v>
      </c>
      <c r="BN316" s="6" t="s">
        <v>200</v>
      </c>
      <c r="BO316" s="6" t="s">
        <v>199</v>
      </c>
    </row>
    <row r="317" spans="1:67" x14ac:dyDescent="0.3">
      <c r="A317" s="6" t="s">
        <v>3595</v>
      </c>
      <c r="B317" s="6" t="s">
        <v>3596</v>
      </c>
      <c r="C317" s="6" t="s">
        <v>3597</v>
      </c>
      <c r="D317" s="6" t="s">
        <v>3598</v>
      </c>
      <c r="E317" s="6" t="s">
        <v>3599</v>
      </c>
      <c r="F317" s="6" t="s">
        <v>3108</v>
      </c>
      <c r="G317" s="6" t="s">
        <v>2215</v>
      </c>
      <c r="H317" s="6" t="s">
        <v>1984</v>
      </c>
      <c r="I317" s="6" t="s">
        <v>2304</v>
      </c>
      <c r="J317" s="6" t="s">
        <v>2368</v>
      </c>
      <c r="K317" s="6" t="s">
        <v>1702</v>
      </c>
      <c r="L317" s="6" t="s">
        <v>1907</v>
      </c>
      <c r="M317" s="6" t="s">
        <v>3600</v>
      </c>
      <c r="N317" s="6" t="s">
        <v>3601</v>
      </c>
      <c r="O317" s="6" t="s">
        <v>2765</v>
      </c>
      <c r="P317" s="6" t="s">
        <v>1865</v>
      </c>
      <c r="Q317" s="6" t="s">
        <v>2306</v>
      </c>
      <c r="R317" s="6" t="s">
        <v>0</v>
      </c>
      <c r="S317" s="6" t="s">
        <v>1895</v>
      </c>
      <c r="T317" s="6" t="s">
        <v>199</v>
      </c>
      <c r="U317" s="6" t="s">
        <v>1</v>
      </c>
      <c r="V317" s="6" t="s">
        <v>199</v>
      </c>
      <c r="W317" s="6" t="s">
        <v>199</v>
      </c>
      <c r="X317" s="6" t="s">
        <v>199</v>
      </c>
      <c r="Y317" s="6" t="s">
        <v>1</v>
      </c>
      <c r="Z317" s="6" t="s">
        <v>0</v>
      </c>
      <c r="AA317" s="6" t="s">
        <v>199</v>
      </c>
      <c r="AB317" s="6" t="s">
        <v>199</v>
      </c>
      <c r="AC317" s="6" t="s">
        <v>199</v>
      </c>
      <c r="AD317" s="6" t="s">
        <v>199</v>
      </c>
      <c r="AE317" s="6" t="s">
        <v>199</v>
      </c>
      <c r="AF317" s="6" t="s">
        <v>199</v>
      </c>
      <c r="AG317" s="6" t="s">
        <v>199</v>
      </c>
      <c r="AH317" s="6" t="s">
        <v>199</v>
      </c>
      <c r="AI317" s="6" t="s">
        <v>199</v>
      </c>
      <c r="AJ317" s="6" t="s">
        <v>199</v>
      </c>
      <c r="AK317" s="6" t="s">
        <v>199</v>
      </c>
      <c r="AL317" s="6" t="s">
        <v>199</v>
      </c>
      <c r="AM317" s="6" t="s">
        <v>199</v>
      </c>
      <c r="AN317" s="6" t="s">
        <v>199</v>
      </c>
      <c r="AO317" s="6" t="s">
        <v>199</v>
      </c>
      <c r="AP317" s="6" t="s">
        <v>199</v>
      </c>
      <c r="AQ317" s="6" t="s">
        <v>199</v>
      </c>
      <c r="AR317" s="6" t="s">
        <v>199</v>
      </c>
      <c r="AS317" s="6" t="s">
        <v>199</v>
      </c>
      <c r="AT317" s="6" t="s">
        <v>199</v>
      </c>
      <c r="AU317" s="6" t="s">
        <v>199</v>
      </c>
      <c r="AV317" s="6" t="s">
        <v>199</v>
      </c>
      <c r="AW317" s="6" t="s">
        <v>199</v>
      </c>
      <c r="AX317" s="6" t="s">
        <v>199</v>
      </c>
      <c r="AY317" s="6" t="s">
        <v>199</v>
      </c>
      <c r="AZ317" s="6" t="s">
        <v>199</v>
      </c>
      <c r="BA317" s="6" t="s">
        <v>199</v>
      </c>
      <c r="BB317" s="6" t="s">
        <v>199</v>
      </c>
      <c r="BC317" s="6" t="s">
        <v>1</v>
      </c>
      <c r="BD317" s="6" t="s">
        <v>199</v>
      </c>
      <c r="BE317" s="6" t="s">
        <v>199</v>
      </c>
      <c r="BF317" s="6" t="s">
        <v>201</v>
      </c>
      <c r="BG317" s="6" t="s">
        <v>199</v>
      </c>
      <c r="BH317" s="6" t="s">
        <v>199</v>
      </c>
      <c r="BI317" s="6" t="s">
        <v>201</v>
      </c>
      <c r="BJ317" s="6" t="s">
        <v>199</v>
      </c>
      <c r="BK317" s="6" t="s">
        <v>199</v>
      </c>
      <c r="BL317" s="6" t="s">
        <v>199</v>
      </c>
      <c r="BM317" s="6" t="s">
        <v>199</v>
      </c>
      <c r="BN317" s="6" t="s">
        <v>201</v>
      </c>
      <c r="BO317" s="6" t="s">
        <v>199</v>
      </c>
    </row>
    <row r="318" spans="1:67" x14ac:dyDescent="0.3">
      <c r="A318" s="6" t="s">
        <v>3602</v>
      </c>
      <c r="B318" s="6" t="s">
        <v>3603</v>
      </c>
      <c r="C318" s="6" t="s">
        <v>3604</v>
      </c>
      <c r="D318" s="6" t="s">
        <v>3259</v>
      </c>
      <c r="E318" s="6" t="s">
        <v>3605</v>
      </c>
      <c r="F318" s="6" t="s">
        <v>3168</v>
      </c>
      <c r="G318" s="6" t="s">
        <v>1951</v>
      </c>
      <c r="H318" s="6" t="s">
        <v>2335</v>
      </c>
      <c r="I318" s="6" t="s">
        <v>1903</v>
      </c>
      <c r="J318" s="6" t="s">
        <v>1856</v>
      </c>
      <c r="K318" s="6" t="s">
        <v>1702</v>
      </c>
      <c r="L318" s="6" t="s">
        <v>1813</v>
      </c>
      <c r="M318" s="6" t="s">
        <v>2752</v>
      </c>
      <c r="N318" s="6" t="s">
        <v>3606</v>
      </c>
      <c r="O318" s="6" t="s">
        <v>1774</v>
      </c>
      <c r="P318" s="6" t="s">
        <v>1813</v>
      </c>
      <c r="Q318" s="6" t="s">
        <v>1954</v>
      </c>
      <c r="R318" s="6" t="s">
        <v>199</v>
      </c>
      <c r="S318" s="6" t="s">
        <v>1710</v>
      </c>
      <c r="T318" s="6" t="s">
        <v>199</v>
      </c>
      <c r="U318" s="6" t="s">
        <v>0</v>
      </c>
      <c r="V318" s="6" t="s">
        <v>199</v>
      </c>
      <c r="W318" s="6" t="s">
        <v>199</v>
      </c>
      <c r="X318" s="6" t="s">
        <v>199</v>
      </c>
      <c r="Y318" s="6" t="s">
        <v>0</v>
      </c>
      <c r="Z318" s="6" t="s">
        <v>199</v>
      </c>
      <c r="AA318" s="6" t="s">
        <v>199</v>
      </c>
      <c r="AB318" s="6" t="s">
        <v>199</v>
      </c>
      <c r="AC318" s="6" t="s">
        <v>199</v>
      </c>
      <c r="AD318" s="6" t="s">
        <v>199</v>
      </c>
      <c r="AE318" s="6" t="s">
        <v>199</v>
      </c>
      <c r="AF318" s="6" t="s">
        <v>199</v>
      </c>
      <c r="AG318" s="6" t="s">
        <v>199</v>
      </c>
      <c r="AH318" s="6" t="s">
        <v>199</v>
      </c>
      <c r="AI318" s="6" t="s">
        <v>199</v>
      </c>
      <c r="AJ318" s="6" t="s">
        <v>199</v>
      </c>
      <c r="AK318" s="6" t="s">
        <v>199</v>
      </c>
      <c r="AL318" s="6" t="s">
        <v>199</v>
      </c>
      <c r="AM318" s="6" t="s">
        <v>199</v>
      </c>
      <c r="AN318" s="6" t="s">
        <v>199</v>
      </c>
      <c r="AO318" s="6" t="s">
        <v>199</v>
      </c>
      <c r="AP318" s="6" t="s">
        <v>199</v>
      </c>
      <c r="AQ318" s="6" t="s">
        <v>199</v>
      </c>
      <c r="AR318" s="6" t="s">
        <v>199</v>
      </c>
      <c r="AS318" s="6" t="s">
        <v>199</v>
      </c>
      <c r="AT318" s="6" t="s">
        <v>199</v>
      </c>
      <c r="AU318" s="6" t="s">
        <v>199</v>
      </c>
      <c r="AV318" s="6" t="s">
        <v>199</v>
      </c>
      <c r="AW318" s="6" t="s">
        <v>199</v>
      </c>
      <c r="AX318" s="6" t="s">
        <v>199</v>
      </c>
      <c r="AY318" s="6" t="s">
        <v>199</v>
      </c>
      <c r="AZ318" s="6" t="s">
        <v>199</v>
      </c>
      <c r="BA318" s="6" t="s">
        <v>199</v>
      </c>
      <c r="BB318" s="6" t="s">
        <v>199</v>
      </c>
      <c r="BC318" s="6" t="s">
        <v>0</v>
      </c>
      <c r="BD318" s="6" t="s">
        <v>199</v>
      </c>
      <c r="BE318" s="6" t="s">
        <v>199</v>
      </c>
      <c r="BF318" s="6" t="s">
        <v>1</v>
      </c>
      <c r="BG318" s="6" t="s">
        <v>199</v>
      </c>
      <c r="BH318" s="6" t="s">
        <v>199</v>
      </c>
      <c r="BI318" s="6" t="s">
        <v>1</v>
      </c>
      <c r="BJ318" s="6" t="s">
        <v>199</v>
      </c>
      <c r="BK318" s="6" t="s">
        <v>199</v>
      </c>
      <c r="BL318" s="6" t="s">
        <v>199</v>
      </c>
      <c r="BM318" s="6" t="s">
        <v>199</v>
      </c>
      <c r="BN318" s="6" t="s">
        <v>1</v>
      </c>
      <c r="BO318" s="6" t="s">
        <v>199</v>
      </c>
    </row>
    <row r="319" spans="1:67" x14ac:dyDescent="0.3">
      <c r="A319" s="6" t="s">
        <v>3607</v>
      </c>
      <c r="B319" s="6" t="s">
        <v>3608</v>
      </c>
      <c r="C319" s="6" t="s">
        <v>3609</v>
      </c>
      <c r="D319" s="6" t="s">
        <v>3610</v>
      </c>
      <c r="E319" s="6" t="s">
        <v>3611</v>
      </c>
      <c r="F319" s="6" t="s">
        <v>3245</v>
      </c>
      <c r="G319" s="6" t="s">
        <v>1763</v>
      </c>
      <c r="H319" s="6" t="s">
        <v>1699</v>
      </c>
      <c r="I319" s="6" t="s">
        <v>1741</v>
      </c>
      <c r="J319" s="6" t="s">
        <v>1953</v>
      </c>
      <c r="K319" s="6" t="s">
        <v>1702</v>
      </c>
      <c r="L319" s="6" t="s">
        <v>1754</v>
      </c>
      <c r="M319" s="6" t="s">
        <v>1743</v>
      </c>
      <c r="N319" s="6" t="s">
        <v>3612</v>
      </c>
      <c r="O319" s="6" t="s">
        <v>2520</v>
      </c>
      <c r="P319" s="6" t="s">
        <v>0</v>
      </c>
      <c r="Q319" s="6" t="s">
        <v>1614</v>
      </c>
      <c r="R319" s="6" t="s">
        <v>199</v>
      </c>
      <c r="S319" s="6" t="s">
        <v>199</v>
      </c>
      <c r="T319" s="6" t="s">
        <v>199</v>
      </c>
      <c r="U319" s="6" t="s">
        <v>199</v>
      </c>
      <c r="V319" s="6" t="s">
        <v>199</v>
      </c>
      <c r="W319" s="6" t="s">
        <v>199</v>
      </c>
      <c r="X319" s="6" t="s">
        <v>199</v>
      </c>
      <c r="Y319" s="6" t="s">
        <v>199</v>
      </c>
      <c r="Z319" s="6" t="s">
        <v>199</v>
      </c>
      <c r="AA319" s="6" t="s">
        <v>199</v>
      </c>
      <c r="AB319" s="6" t="s">
        <v>199</v>
      </c>
      <c r="AC319" s="6" t="s">
        <v>199</v>
      </c>
      <c r="AD319" s="6" t="s">
        <v>199</v>
      </c>
      <c r="AE319" s="6" t="s">
        <v>199</v>
      </c>
      <c r="AF319" s="6" t="s">
        <v>199</v>
      </c>
      <c r="AG319" s="6" t="s">
        <v>199</v>
      </c>
      <c r="AH319" s="6" t="s">
        <v>199</v>
      </c>
      <c r="AI319" s="6" t="s">
        <v>199</v>
      </c>
      <c r="AJ319" s="6" t="s">
        <v>199</v>
      </c>
      <c r="AK319" s="6" t="s">
        <v>199</v>
      </c>
      <c r="AL319" s="6" t="s">
        <v>199</v>
      </c>
      <c r="AM319" s="6" t="s">
        <v>199</v>
      </c>
      <c r="AN319" s="6" t="s">
        <v>199</v>
      </c>
      <c r="AO319" s="6" t="s">
        <v>199</v>
      </c>
      <c r="AP319" s="6" t="s">
        <v>199</v>
      </c>
      <c r="AQ319" s="6" t="s">
        <v>199</v>
      </c>
      <c r="AR319" s="6" t="s">
        <v>199</v>
      </c>
      <c r="AS319" s="6" t="s">
        <v>199</v>
      </c>
      <c r="AT319" s="6" t="s">
        <v>199</v>
      </c>
      <c r="AU319" s="6" t="s">
        <v>199</v>
      </c>
      <c r="AV319" s="6" t="s">
        <v>199</v>
      </c>
      <c r="AW319" s="6" t="s">
        <v>199</v>
      </c>
      <c r="AX319" s="6" t="s">
        <v>199</v>
      </c>
      <c r="AY319" s="6" t="s">
        <v>199</v>
      </c>
      <c r="AZ319" s="6" t="s">
        <v>199</v>
      </c>
      <c r="BA319" s="6" t="s">
        <v>199</v>
      </c>
      <c r="BB319" s="6" t="s">
        <v>199</v>
      </c>
      <c r="BC319" s="6" t="s">
        <v>199</v>
      </c>
      <c r="BD319" s="6" t="s">
        <v>199</v>
      </c>
      <c r="BE319" s="6" t="s">
        <v>199</v>
      </c>
      <c r="BF319" s="6" t="s">
        <v>197</v>
      </c>
      <c r="BG319" s="6" t="s">
        <v>199</v>
      </c>
      <c r="BH319" s="6" t="s">
        <v>199</v>
      </c>
      <c r="BI319" s="6" t="s">
        <v>197</v>
      </c>
      <c r="BJ319" s="6" t="s">
        <v>199</v>
      </c>
      <c r="BK319" s="6" t="s">
        <v>199</v>
      </c>
      <c r="BL319" s="6" t="s">
        <v>199</v>
      </c>
      <c r="BM319" s="6" t="s">
        <v>199</v>
      </c>
      <c r="BN319" s="6" t="s">
        <v>197</v>
      </c>
      <c r="BO319" s="6" t="s">
        <v>199</v>
      </c>
    </row>
    <row r="320" spans="1:67" x14ac:dyDescent="0.3">
      <c r="A320" s="6" t="s">
        <v>3613</v>
      </c>
      <c r="B320" s="6" t="s">
        <v>1707</v>
      </c>
      <c r="C320" s="6" t="s">
        <v>1707</v>
      </c>
      <c r="D320" s="6" t="s">
        <v>199</v>
      </c>
      <c r="E320" s="6" t="s">
        <v>199</v>
      </c>
      <c r="F320" s="6" t="s">
        <v>199</v>
      </c>
      <c r="G320" s="6" t="s">
        <v>1708</v>
      </c>
      <c r="H320" s="6" t="s">
        <v>1708</v>
      </c>
      <c r="I320" s="6" t="s">
        <v>199</v>
      </c>
      <c r="J320" s="6" t="s">
        <v>199</v>
      </c>
      <c r="K320" s="6" t="s">
        <v>1709</v>
      </c>
      <c r="L320" s="6" t="s">
        <v>1814</v>
      </c>
      <c r="M320" s="6" t="s">
        <v>199</v>
      </c>
      <c r="N320" s="6" t="s">
        <v>1708</v>
      </c>
      <c r="O320" s="6" t="s">
        <v>1708</v>
      </c>
      <c r="P320" s="6" t="s">
        <v>199</v>
      </c>
      <c r="Q320" s="6" t="s">
        <v>199</v>
      </c>
      <c r="R320" s="6" t="s">
        <v>199</v>
      </c>
      <c r="S320" s="6" t="s">
        <v>199</v>
      </c>
      <c r="T320" s="6" t="s">
        <v>199</v>
      </c>
      <c r="U320" s="6" t="s">
        <v>199</v>
      </c>
      <c r="V320" s="6" t="s">
        <v>199</v>
      </c>
      <c r="W320" s="6" t="s">
        <v>199</v>
      </c>
      <c r="X320" s="6" t="s">
        <v>199</v>
      </c>
      <c r="Y320" s="6" t="s">
        <v>199</v>
      </c>
      <c r="Z320" s="6" t="s">
        <v>199</v>
      </c>
      <c r="AA320" s="6" t="s">
        <v>199</v>
      </c>
      <c r="AB320" s="6" t="s">
        <v>199</v>
      </c>
      <c r="AC320" s="6" t="s">
        <v>199</v>
      </c>
      <c r="AD320" s="6" t="s">
        <v>199</v>
      </c>
      <c r="AE320" s="6" t="s">
        <v>199</v>
      </c>
      <c r="AF320" s="6" t="s">
        <v>199</v>
      </c>
      <c r="AG320" s="6" t="s">
        <v>199</v>
      </c>
      <c r="AH320" s="6" t="s">
        <v>199</v>
      </c>
      <c r="AI320" s="6" t="s">
        <v>199</v>
      </c>
      <c r="AJ320" s="6" t="s">
        <v>199</v>
      </c>
      <c r="AK320" s="6" t="s">
        <v>199</v>
      </c>
      <c r="AL320" s="6" t="s">
        <v>199</v>
      </c>
      <c r="AM320" s="6" t="s">
        <v>199</v>
      </c>
      <c r="AN320" s="6" t="s">
        <v>199</v>
      </c>
      <c r="AO320" s="6" t="s">
        <v>199</v>
      </c>
      <c r="AP320" s="6" t="s">
        <v>199</v>
      </c>
      <c r="AQ320" s="6" t="s">
        <v>199</v>
      </c>
      <c r="AR320" s="6" t="s">
        <v>199</v>
      </c>
      <c r="AS320" s="6" t="s">
        <v>199</v>
      </c>
      <c r="AT320" s="6" t="s">
        <v>199</v>
      </c>
      <c r="AU320" s="6" t="s">
        <v>199</v>
      </c>
      <c r="AV320" s="6" t="s">
        <v>199</v>
      </c>
      <c r="AW320" s="6" t="s">
        <v>199</v>
      </c>
      <c r="AX320" s="6" t="s">
        <v>199</v>
      </c>
      <c r="AY320" s="6" t="s">
        <v>199</v>
      </c>
      <c r="AZ320" s="6" t="s">
        <v>199</v>
      </c>
      <c r="BA320" s="6" t="s">
        <v>199</v>
      </c>
      <c r="BB320" s="6" t="s">
        <v>199</v>
      </c>
      <c r="BC320" s="6" t="s">
        <v>199</v>
      </c>
      <c r="BD320" s="6" t="s">
        <v>199</v>
      </c>
      <c r="BE320" s="6" t="s">
        <v>199</v>
      </c>
      <c r="BF320" s="6" t="s">
        <v>199</v>
      </c>
      <c r="BG320" s="6" t="s">
        <v>199</v>
      </c>
      <c r="BH320" s="6" t="s">
        <v>199</v>
      </c>
      <c r="BI320" s="6" t="s">
        <v>199</v>
      </c>
      <c r="BJ320" s="6" t="s">
        <v>199</v>
      </c>
      <c r="BK320" s="6" t="s">
        <v>199</v>
      </c>
      <c r="BL320" s="6" t="s">
        <v>199</v>
      </c>
      <c r="BM320" s="6" t="s">
        <v>199</v>
      </c>
      <c r="BN320" s="6" t="s">
        <v>199</v>
      </c>
      <c r="BO320" s="6" t="s">
        <v>199</v>
      </c>
    </row>
    <row r="321" spans="1:67" x14ac:dyDescent="0.3">
      <c r="A321" s="6" t="s">
        <v>3614</v>
      </c>
      <c r="B321" s="6" t="s">
        <v>3615</v>
      </c>
      <c r="C321" s="6" t="s">
        <v>3616</v>
      </c>
      <c r="D321" s="6" t="s">
        <v>3524</v>
      </c>
      <c r="E321" s="6" t="s">
        <v>3617</v>
      </c>
      <c r="F321" s="6" t="s">
        <v>1808</v>
      </c>
      <c r="G321" s="6" t="s">
        <v>1984</v>
      </c>
      <c r="H321" s="6" t="s">
        <v>1739</v>
      </c>
      <c r="I321" s="6" t="s">
        <v>1936</v>
      </c>
      <c r="J321" s="6" t="s">
        <v>2280</v>
      </c>
      <c r="K321" s="6" t="s">
        <v>1702</v>
      </c>
      <c r="L321" s="6" t="s">
        <v>1934</v>
      </c>
      <c r="M321" s="6" t="s">
        <v>3618</v>
      </c>
      <c r="N321" s="6" t="s">
        <v>3619</v>
      </c>
      <c r="O321" s="6" t="s">
        <v>2183</v>
      </c>
      <c r="P321" s="6" t="s">
        <v>1613</v>
      </c>
      <c r="Q321" s="6" t="s">
        <v>1847</v>
      </c>
      <c r="R321" s="6" t="s">
        <v>199</v>
      </c>
      <c r="S321" s="6" t="s">
        <v>1615</v>
      </c>
      <c r="T321" s="6" t="s">
        <v>199</v>
      </c>
      <c r="U321" s="6" t="s">
        <v>0</v>
      </c>
      <c r="V321" s="6" t="s">
        <v>199</v>
      </c>
      <c r="W321" s="6" t="s">
        <v>199</v>
      </c>
      <c r="X321" s="6" t="s">
        <v>199</v>
      </c>
      <c r="Y321" s="6" t="s">
        <v>0</v>
      </c>
      <c r="Z321" s="6" t="s">
        <v>199</v>
      </c>
      <c r="AA321" s="6" t="s">
        <v>199</v>
      </c>
      <c r="AB321" s="6" t="s">
        <v>199</v>
      </c>
      <c r="AC321" s="6" t="s">
        <v>199</v>
      </c>
      <c r="AD321" s="6" t="s">
        <v>199</v>
      </c>
      <c r="AE321" s="6" t="s">
        <v>199</v>
      </c>
      <c r="AF321" s="6" t="s">
        <v>199</v>
      </c>
      <c r="AG321" s="6" t="s">
        <v>199</v>
      </c>
      <c r="AH321" s="6" t="s">
        <v>199</v>
      </c>
      <c r="AI321" s="6" t="s">
        <v>199</v>
      </c>
      <c r="AJ321" s="6" t="s">
        <v>199</v>
      </c>
      <c r="AK321" s="6" t="s">
        <v>199</v>
      </c>
      <c r="AL321" s="6" t="s">
        <v>199</v>
      </c>
      <c r="AM321" s="6" t="s">
        <v>199</v>
      </c>
      <c r="AN321" s="6" t="s">
        <v>199</v>
      </c>
      <c r="AO321" s="6" t="s">
        <v>199</v>
      </c>
      <c r="AP321" s="6" t="s">
        <v>199</v>
      </c>
      <c r="AQ321" s="6" t="s">
        <v>199</v>
      </c>
      <c r="AR321" s="6" t="s">
        <v>199</v>
      </c>
      <c r="AS321" s="6" t="s">
        <v>199</v>
      </c>
      <c r="AT321" s="6" t="s">
        <v>199</v>
      </c>
      <c r="AU321" s="6" t="s">
        <v>199</v>
      </c>
      <c r="AV321" s="6" t="s">
        <v>199</v>
      </c>
      <c r="AW321" s="6" t="s">
        <v>199</v>
      </c>
      <c r="AX321" s="6" t="s">
        <v>199</v>
      </c>
      <c r="AY321" s="6" t="s">
        <v>199</v>
      </c>
      <c r="AZ321" s="6" t="s">
        <v>199</v>
      </c>
      <c r="BA321" s="6" t="s">
        <v>199</v>
      </c>
      <c r="BB321" s="6" t="s">
        <v>199</v>
      </c>
      <c r="BC321" s="6" t="s">
        <v>0</v>
      </c>
      <c r="BD321" s="6" t="s">
        <v>199</v>
      </c>
      <c r="BE321" s="6" t="s">
        <v>199</v>
      </c>
      <c r="BF321" s="6" t="s">
        <v>198</v>
      </c>
      <c r="BG321" s="6" t="s">
        <v>199</v>
      </c>
      <c r="BH321" s="6" t="s">
        <v>199</v>
      </c>
      <c r="BI321" s="6" t="s">
        <v>198</v>
      </c>
      <c r="BJ321" s="6" t="s">
        <v>199</v>
      </c>
      <c r="BK321" s="6" t="s">
        <v>199</v>
      </c>
      <c r="BL321" s="6" t="s">
        <v>199</v>
      </c>
      <c r="BM321" s="6" t="s">
        <v>199</v>
      </c>
      <c r="BN321" s="6" t="s">
        <v>198</v>
      </c>
      <c r="BO321" s="6" t="s">
        <v>199</v>
      </c>
    </row>
    <row r="322" spans="1:67" x14ac:dyDescent="0.3">
      <c r="A322" s="6" t="s">
        <v>3620</v>
      </c>
      <c r="B322" s="6" t="s">
        <v>3621</v>
      </c>
      <c r="C322" s="6" t="s">
        <v>3622</v>
      </c>
      <c r="D322" s="6" t="s">
        <v>3623</v>
      </c>
      <c r="E322" s="6" t="s">
        <v>3624</v>
      </c>
      <c r="F322" s="6" t="s">
        <v>2360</v>
      </c>
      <c r="G322" s="6" t="s">
        <v>2560</v>
      </c>
      <c r="H322" s="6" t="s">
        <v>2215</v>
      </c>
      <c r="I322" s="6" t="s">
        <v>1742</v>
      </c>
      <c r="J322" s="6" t="s">
        <v>3625</v>
      </c>
      <c r="K322" s="6" t="s">
        <v>1702</v>
      </c>
      <c r="L322" s="6" t="s">
        <v>2075</v>
      </c>
      <c r="M322" s="6" t="s">
        <v>3626</v>
      </c>
      <c r="N322" s="6" t="s">
        <v>3627</v>
      </c>
      <c r="O322" s="6" t="s">
        <v>3236</v>
      </c>
      <c r="P322" s="6" t="s">
        <v>201</v>
      </c>
      <c r="Q322" s="6" t="s">
        <v>1809</v>
      </c>
      <c r="R322" s="6" t="s">
        <v>199</v>
      </c>
      <c r="S322" s="6" t="s">
        <v>1710</v>
      </c>
      <c r="T322" s="6" t="s">
        <v>199</v>
      </c>
      <c r="U322" s="6" t="s">
        <v>199</v>
      </c>
      <c r="V322" s="6" t="s">
        <v>199</v>
      </c>
      <c r="W322" s="6" t="s">
        <v>199</v>
      </c>
      <c r="X322" s="6" t="s">
        <v>199</v>
      </c>
      <c r="Y322" s="6" t="s">
        <v>199</v>
      </c>
      <c r="Z322" s="6" t="s">
        <v>199</v>
      </c>
      <c r="AA322" s="6" t="s">
        <v>199</v>
      </c>
      <c r="AB322" s="6" t="s">
        <v>199</v>
      </c>
      <c r="AC322" s="6" t="s">
        <v>199</v>
      </c>
      <c r="AD322" s="6" t="s">
        <v>199</v>
      </c>
      <c r="AE322" s="6" t="s">
        <v>199</v>
      </c>
      <c r="AF322" s="6" t="s">
        <v>199</v>
      </c>
      <c r="AG322" s="6" t="s">
        <v>199</v>
      </c>
      <c r="AH322" s="6" t="s">
        <v>199</v>
      </c>
      <c r="AI322" s="6" t="s">
        <v>199</v>
      </c>
      <c r="AJ322" s="6" t="s">
        <v>199</v>
      </c>
      <c r="AK322" s="6" t="s">
        <v>199</v>
      </c>
      <c r="AL322" s="6" t="s">
        <v>199</v>
      </c>
      <c r="AM322" s="6" t="s">
        <v>199</v>
      </c>
      <c r="AN322" s="6" t="s">
        <v>199</v>
      </c>
      <c r="AO322" s="6" t="s">
        <v>199</v>
      </c>
      <c r="AP322" s="6" t="s">
        <v>199</v>
      </c>
      <c r="AQ322" s="6" t="s">
        <v>199</v>
      </c>
      <c r="AR322" s="6" t="s">
        <v>199</v>
      </c>
      <c r="AS322" s="6" t="s">
        <v>199</v>
      </c>
      <c r="AT322" s="6" t="s">
        <v>199</v>
      </c>
      <c r="AU322" s="6" t="s">
        <v>199</v>
      </c>
      <c r="AV322" s="6" t="s">
        <v>199</v>
      </c>
      <c r="AW322" s="6" t="s">
        <v>199</v>
      </c>
      <c r="AX322" s="6" t="s">
        <v>199</v>
      </c>
      <c r="AY322" s="6" t="s">
        <v>199</v>
      </c>
      <c r="AZ322" s="6" t="s">
        <v>199</v>
      </c>
      <c r="BA322" s="6" t="s">
        <v>199</v>
      </c>
      <c r="BB322" s="6" t="s">
        <v>199</v>
      </c>
      <c r="BC322" s="6" t="s">
        <v>199</v>
      </c>
      <c r="BD322" s="6" t="s">
        <v>199</v>
      </c>
      <c r="BE322" s="6" t="s">
        <v>199</v>
      </c>
      <c r="BF322" s="6" t="s">
        <v>1</v>
      </c>
      <c r="BG322" s="6" t="s">
        <v>199</v>
      </c>
      <c r="BH322" s="6" t="s">
        <v>199</v>
      </c>
      <c r="BI322" s="6" t="s">
        <v>1</v>
      </c>
      <c r="BJ322" s="6" t="s">
        <v>199</v>
      </c>
      <c r="BK322" s="6" t="s">
        <v>199</v>
      </c>
      <c r="BL322" s="6" t="s">
        <v>199</v>
      </c>
      <c r="BM322" s="6" t="s">
        <v>199</v>
      </c>
      <c r="BN322" s="6" t="s">
        <v>1</v>
      </c>
      <c r="BO322" s="6" t="s">
        <v>199</v>
      </c>
    </row>
    <row r="323" spans="1:67" x14ac:dyDescent="0.3">
      <c r="A323" s="6" t="s">
        <v>3628</v>
      </c>
      <c r="B323" s="6" t="s">
        <v>3629</v>
      </c>
      <c r="C323" s="6" t="s">
        <v>3630</v>
      </c>
      <c r="D323" s="6" t="s">
        <v>3631</v>
      </c>
      <c r="E323" s="6" t="s">
        <v>2840</v>
      </c>
      <c r="F323" s="6" t="s">
        <v>2893</v>
      </c>
      <c r="G323" s="6" t="s">
        <v>2259</v>
      </c>
      <c r="H323" s="6" t="s">
        <v>1855</v>
      </c>
      <c r="I323" s="6" t="s">
        <v>2014</v>
      </c>
      <c r="J323" s="6" t="s">
        <v>2550</v>
      </c>
      <c r="K323" s="6" t="s">
        <v>1702</v>
      </c>
      <c r="L323" s="6" t="s">
        <v>2903</v>
      </c>
      <c r="M323" s="6" t="s">
        <v>3632</v>
      </c>
      <c r="N323" s="6" t="s">
        <v>3633</v>
      </c>
      <c r="O323" s="6" t="s">
        <v>2765</v>
      </c>
      <c r="P323" s="6" t="s">
        <v>198</v>
      </c>
      <c r="Q323" s="6" t="s">
        <v>1926</v>
      </c>
      <c r="R323" s="6" t="s">
        <v>199</v>
      </c>
      <c r="S323" s="6" t="s">
        <v>1953</v>
      </c>
      <c r="T323" s="6" t="s">
        <v>199</v>
      </c>
      <c r="U323" s="6" t="s">
        <v>199</v>
      </c>
      <c r="V323" s="6" t="s">
        <v>199</v>
      </c>
      <c r="W323" s="6" t="s">
        <v>199</v>
      </c>
      <c r="X323" s="6" t="s">
        <v>199</v>
      </c>
      <c r="Y323" s="6" t="s">
        <v>0</v>
      </c>
      <c r="Z323" s="6" t="s">
        <v>199</v>
      </c>
      <c r="AA323" s="6" t="s">
        <v>199</v>
      </c>
      <c r="AB323" s="6" t="s">
        <v>199</v>
      </c>
      <c r="AC323" s="6" t="s">
        <v>199</v>
      </c>
      <c r="AD323" s="6" t="s">
        <v>199</v>
      </c>
      <c r="AE323" s="6" t="s">
        <v>0</v>
      </c>
      <c r="AF323" s="6" t="s">
        <v>199</v>
      </c>
      <c r="AG323" s="6" t="s">
        <v>199</v>
      </c>
      <c r="AH323" s="6" t="s">
        <v>199</v>
      </c>
      <c r="AI323" s="6" t="s">
        <v>199</v>
      </c>
      <c r="AJ323" s="6" t="s">
        <v>199</v>
      </c>
      <c r="AK323" s="6" t="s">
        <v>199</v>
      </c>
      <c r="AL323" s="6" t="s">
        <v>199</v>
      </c>
      <c r="AM323" s="6" t="s">
        <v>199</v>
      </c>
      <c r="AN323" s="6" t="s">
        <v>199</v>
      </c>
      <c r="AO323" s="6" t="s">
        <v>199</v>
      </c>
      <c r="AP323" s="6" t="s">
        <v>199</v>
      </c>
      <c r="AQ323" s="6" t="s">
        <v>199</v>
      </c>
      <c r="AR323" s="6" t="s">
        <v>199</v>
      </c>
      <c r="AS323" s="6" t="s">
        <v>199</v>
      </c>
      <c r="AT323" s="6" t="s">
        <v>199</v>
      </c>
      <c r="AU323" s="6" t="s">
        <v>199</v>
      </c>
      <c r="AV323" s="6" t="s">
        <v>199</v>
      </c>
      <c r="AW323" s="6" t="s">
        <v>199</v>
      </c>
      <c r="AX323" s="6" t="s">
        <v>199</v>
      </c>
      <c r="AY323" s="6" t="s">
        <v>199</v>
      </c>
      <c r="AZ323" s="6" t="s">
        <v>199</v>
      </c>
      <c r="BA323" s="6" t="s">
        <v>199</v>
      </c>
      <c r="BB323" s="6" t="s">
        <v>199</v>
      </c>
      <c r="BC323" s="6" t="s">
        <v>199</v>
      </c>
      <c r="BD323" s="6" t="s">
        <v>199</v>
      </c>
      <c r="BE323" s="6" t="s">
        <v>199</v>
      </c>
      <c r="BF323" s="6" t="s">
        <v>198</v>
      </c>
      <c r="BG323" s="6" t="s">
        <v>199</v>
      </c>
      <c r="BH323" s="6" t="s">
        <v>199</v>
      </c>
      <c r="BI323" s="6" t="s">
        <v>198</v>
      </c>
      <c r="BJ323" s="6" t="s">
        <v>199</v>
      </c>
      <c r="BK323" s="6" t="s">
        <v>199</v>
      </c>
      <c r="BL323" s="6" t="s">
        <v>199</v>
      </c>
      <c r="BM323" s="6" t="s">
        <v>199</v>
      </c>
      <c r="BN323" s="6" t="s">
        <v>198</v>
      </c>
      <c r="BO323" s="6" t="s">
        <v>199</v>
      </c>
    </row>
    <row r="324" spans="1:67" x14ac:dyDescent="0.3">
      <c r="A324" s="6" t="s">
        <v>3634</v>
      </c>
      <c r="B324" s="6" t="s">
        <v>3371</v>
      </c>
      <c r="C324" s="6" t="s">
        <v>3635</v>
      </c>
      <c r="D324" s="6" t="s">
        <v>3636</v>
      </c>
      <c r="E324" s="6" t="s">
        <v>3637</v>
      </c>
      <c r="F324" s="6" t="s">
        <v>2763</v>
      </c>
      <c r="G324" s="6" t="s">
        <v>1972</v>
      </c>
      <c r="H324" s="6" t="s">
        <v>2690</v>
      </c>
      <c r="I324" s="6" t="s">
        <v>2289</v>
      </c>
      <c r="J324" s="6" t="s">
        <v>1753</v>
      </c>
      <c r="K324" s="6" t="s">
        <v>1703</v>
      </c>
      <c r="L324" s="6" t="s">
        <v>2903</v>
      </c>
      <c r="M324" s="6" t="s">
        <v>3638</v>
      </c>
      <c r="N324" s="6" t="s">
        <v>3639</v>
      </c>
      <c r="O324" s="6" t="s">
        <v>2793</v>
      </c>
      <c r="P324" s="6" t="s">
        <v>1741</v>
      </c>
      <c r="Q324" s="6" t="s">
        <v>1865</v>
      </c>
      <c r="R324" s="6" t="s">
        <v>199</v>
      </c>
      <c r="S324" s="6" t="s">
        <v>1809</v>
      </c>
      <c r="T324" s="6" t="s">
        <v>199</v>
      </c>
      <c r="U324" s="6" t="s">
        <v>199</v>
      </c>
      <c r="V324" s="6" t="s">
        <v>199</v>
      </c>
      <c r="W324" s="6" t="s">
        <v>199</v>
      </c>
      <c r="X324" s="6" t="s">
        <v>199</v>
      </c>
      <c r="Y324" s="6" t="s">
        <v>199</v>
      </c>
      <c r="Z324" s="6" t="s">
        <v>199</v>
      </c>
      <c r="AA324" s="6" t="s">
        <v>199</v>
      </c>
      <c r="AB324" s="6" t="s">
        <v>199</v>
      </c>
      <c r="AC324" s="6" t="s">
        <v>199</v>
      </c>
      <c r="AD324" s="6" t="s">
        <v>199</v>
      </c>
      <c r="AE324" s="6" t="s">
        <v>199</v>
      </c>
      <c r="AF324" s="6" t="s">
        <v>199</v>
      </c>
      <c r="AG324" s="6" t="s">
        <v>199</v>
      </c>
      <c r="AH324" s="6" t="s">
        <v>199</v>
      </c>
      <c r="AI324" s="6" t="s">
        <v>199</v>
      </c>
      <c r="AJ324" s="6" t="s">
        <v>199</v>
      </c>
      <c r="AK324" s="6" t="s">
        <v>199</v>
      </c>
      <c r="AL324" s="6" t="s">
        <v>199</v>
      </c>
      <c r="AM324" s="6" t="s">
        <v>199</v>
      </c>
      <c r="AN324" s="6" t="s">
        <v>199</v>
      </c>
      <c r="AO324" s="6" t="s">
        <v>199</v>
      </c>
      <c r="AP324" s="6" t="s">
        <v>199</v>
      </c>
      <c r="AQ324" s="6" t="s">
        <v>199</v>
      </c>
      <c r="AR324" s="6" t="s">
        <v>199</v>
      </c>
      <c r="AS324" s="6" t="s">
        <v>199</v>
      </c>
      <c r="AT324" s="6" t="s">
        <v>199</v>
      </c>
      <c r="AU324" s="6" t="s">
        <v>199</v>
      </c>
      <c r="AV324" s="6" t="s">
        <v>199</v>
      </c>
      <c r="AW324" s="6" t="s">
        <v>199</v>
      </c>
      <c r="AX324" s="6" t="s">
        <v>199</v>
      </c>
      <c r="AY324" s="6" t="s">
        <v>199</v>
      </c>
      <c r="AZ324" s="6" t="s">
        <v>199</v>
      </c>
      <c r="BA324" s="6" t="s">
        <v>199</v>
      </c>
      <c r="BB324" s="6" t="s">
        <v>199</v>
      </c>
      <c r="BC324" s="6" t="s">
        <v>199</v>
      </c>
      <c r="BD324" s="6" t="s">
        <v>199</v>
      </c>
      <c r="BE324" s="6" t="s">
        <v>199</v>
      </c>
      <c r="BF324" s="6" t="s">
        <v>0</v>
      </c>
      <c r="BG324" s="6" t="s">
        <v>199</v>
      </c>
      <c r="BH324" s="6" t="s">
        <v>199</v>
      </c>
      <c r="BI324" s="6" t="s">
        <v>0</v>
      </c>
      <c r="BJ324" s="6" t="s">
        <v>199</v>
      </c>
      <c r="BK324" s="6" t="s">
        <v>199</v>
      </c>
      <c r="BL324" s="6" t="s">
        <v>199</v>
      </c>
      <c r="BM324" s="6" t="s">
        <v>199</v>
      </c>
      <c r="BN324" s="6" t="s">
        <v>0</v>
      </c>
      <c r="BO324" s="6" t="s">
        <v>199</v>
      </c>
    </row>
    <row r="325" spans="1:67" x14ac:dyDescent="0.3">
      <c r="A325" s="6" t="s">
        <v>3640</v>
      </c>
      <c r="B325" s="6" t="s">
        <v>3641</v>
      </c>
      <c r="C325" s="6" t="s">
        <v>3642</v>
      </c>
      <c r="D325" s="6" t="s">
        <v>3643</v>
      </c>
      <c r="E325" s="6" t="s">
        <v>3090</v>
      </c>
      <c r="F325" s="6" t="s">
        <v>2902</v>
      </c>
      <c r="G325" s="6" t="s">
        <v>1751</v>
      </c>
      <c r="H325" s="6" t="s">
        <v>1793</v>
      </c>
      <c r="I325" s="6" t="s">
        <v>2036</v>
      </c>
      <c r="J325" s="6" t="s">
        <v>2280</v>
      </c>
      <c r="K325" s="6" t="s">
        <v>1702</v>
      </c>
      <c r="L325" s="6" t="s">
        <v>1721</v>
      </c>
      <c r="M325" s="6" t="s">
        <v>2190</v>
      </c>
      <c r="N325" s="6" t="s">
        <v>3644</v>
      </c>
      <c r="O325" s="6" t="s">
        <v>2183</v>
      </c>
      <c r="P325" s="6" t="s">
        <v>1615</v>
      </c>
      <c r="Q325" s="6" t="s">
        <v>1701</v>
      </c>
      <c r="R325" s="6" t="s">
        <v>199</v>
      </c>
      <c r="S325" s="6" t="s">
        <v>2347</v>
      </c>
      <c r="T325" s="6" t="s">
        <v>199</v>
      </c>
      <c r="U325" s="6" t="s">
        <v>0</v>
      </c>
      <c r="V325" s="6" t="s">
        <v>199</v>
      </c>
      <c r="W325" s="6" t="s">
        <v>199</v>
      </c>
      <c r="X325" s="6" t="s">
        <v>199</v>
      </c>
      <c r="Y325" s="6" t="s">
        <v>1</v>
      </c>
      <c r="Z325" s="6" t="s">
        <v>199</v>
      </c>
      <c r="AA325" s="6" t="s">
        <v>199</v>
      </c>
      <c r="AB325" s="6" t="s">
        <v>199</v>
      </c>
      <c r="AC325" s="6" t="s">
        <v>199</v>
      </c>
      <c r="AD325" s="6" t="s">
        <v>199</v>
      </c>
      <c r="AE325" s="6" t="s">
        <v>199</v>
      </c>
      <c r="AF325" s="6" t="s">
        <v>199</v>
      </c>
      <c r="AG325" s="6" t="s">
        <v>199</v>
      </c>
      <c r="AH325" s="6" t="s">
        <v>199</v>
      </c>
      <c r="AI325" s="6" t="s">
        <v>199</v>
      </c>
      <c r="AJ325" s="6" t="s">
        <v>199</v>
      </c>
      <c r="AK325" s="6" t="s">
        <v>199</v>
      </c>
      <c r="AL325" s="6" t="s">
        <v>199</v>
      </c>
      <c r="AM325" s="6" t="s">
        <v>199</v>
      </c>
      <c r="AN325" s="6" t="s">
        <v>199</v>
      </c>
      <c r="AO325" s="6" t="s">
        <v>199</v>
      </c>
      <c r="AP325" s="6" t="s">
        <v>199</v>
      </c>
      <c r="AQ325" s="6" t="s">
        <v>199</v>
      </c>
      <c r="AR325" s="6" t="s">
        <v>199</v>
      </c>
      <c r="AS325" s="6" t="s">
        <v>199</v>
      </c>
      <c r="AT325" s="6" t="s">
        <v>199</v>
      </c>
      <c r="AU325" s="6" t="s">
        <v>199</v>
      </c>
      <c r="AV325" s="6" t="s">
        <v>199</v>
      </c>
      <c r="AW325" s="6" t="s">
        <v>199</v>
      </c>
      <c r="AX325" s="6" t="s">
        <v>199</v>
      </c>
      <c r="AY325" s="6" t="s">
        <v>199</v>
      </c>
      <c r="AZ325" s="6" t="s">
        <v>199</v>
      </c>
      <c r="BA325" s="6" t="s">
        <v>199</v>
      </c>
      <c r="BB325" s="6" t="s">
        <v>199</v>
      </c>
      <c r="BC325" s="6" t="s">
        <v>0</v>
      </c>
      <c r="BD325" s="6" t="s">
        <v>199</v>
      </c>
      <c r="BE325" s="6" t="s">
        <v>199</v>
      </c>
      <c r="BF325" s="6" t="s">
        <v>198</v>
      </c>
      <c r="BG325" s="6" t="s">
        <v>199</v>
      </c>
      <c r="BH325" s="6" t="s">
        <v>199</v>
      </c>
      <c r="BI325" s="6" t="s">
        <v>198</v>
      </c>
      <c r="BJ325" s="6" t="s">
        <v>199</v>
      </c>
      <c r="BK325" s="6" t="s">
        <v>199</v>
      </c>
      <c r="BL325" s="6" t="s">
        <v>199</v>
      </c>
      <c r="BM325" s="6" t="s">
        <v>199</v>
      </c>
      <c r="BN325" s="6" t="s">
        <v>198</v>
      </c>
      <c r="BO325" s="6" t="s">
        <v>199</v>
      </c>
    </row>
    <row r="326" spans="1:67" x14ac:dyDescent="0.3">
      <c r="A326" s="6" t="s">
        <v>3645</v>
      </c>
      <c r="B326" s="6" t="s">
        <v>3646</v>
      </c>
      <c r="C326" s="6" t="s">
        <v>3647</v>
      </c>
      <c r="D326" s="6" t="s">
        <v>3648</v>
      </c>
      <c r="E326" s="6" t="s">
        <v>3649</v>
      </c>
      <c r="F326" s="6" t="s">
        <v>3650</v>
      </c>
      <c r="G326" s="6" t="s">
        <v>1864</v>
      </c>
      <c r="H326" s="6" t="s">
        <v>2369</v>
      </c>
      <c r="I326" s="6" t="s">
        <v>197</v>
      </c>
      <c r="J326" s="6" t="s">
        <v>1614</v>
      </c>
      <c r="K326" s="6" t="s">
        <v>1702</v>
      </c>
      <c r="L326" s="6" t="s">
        <v>1823</v>
      </c>
      <c r="M326" s="6" t="s">
        <v>3651</v>
      </c>
      <c r="N326" s="6" t="s">
        <v>3652</v>
      </c>
      <c r="O326" s="6" t="s">
        <v>1763</v>
      </c>
      <c r="P326" s="6" t="s">
        <v>0</v>
      </c>
      <c r="Q326" s="6" t="s">
        <v>0</v>
      </c>
      <c r="R326" s="6" t="s">
        <v>199</v>
      </c>
      <c r="S326" s="6" t="s">
        <v>199</v>
      </c>
      <c r="T326" s="6" t="s">
        <v>199</v>
      </c>
      <c r="U326" s="6" t="s">
        <v>199</v>
      </c>
      <c r="V326" s="6" t="s">
        <v>199</v>
      </c>
      <c r="W326" s="6" t="s">
        <v>199</v>
      </c>
      <c r="X326" s="6" t="s">
        <v>199</v>
      </c>
      <c r="Y326" s="6" t="s">
        <v>199</v>
      </c>
      <c r="Z326" s="6" t="s">
        <v>199</v>
      </c>
      <c r="AA326" s="6" t="s">
        <v>199</v>
      </c>
      <c r="AB326" s="6" t="s">
        <v>199</v>
      </c>
      <c r="AC326" s="6" t="s">
        <v>199</v>
      </c>
      <c r="AD326" s="6" t="s">
        <v>199</v>
      </c>
      <c r="AE326" s="6" t="s">
        <v>199</v>
      </c>
      <c r="AF326" s="6" t="s">
        <v>199</v>
      </c>
      <c r="AG326" s="6" t="s">
        <v>199</v>
      </c>
      <c r="AH326" s="6" t="s">
        <v>199</v>
      </c>
      <c r="AI326" s="6" t="s">
        <v>199</v>
      </c>
      <c r="AJ326" s="6" t="s">
        <v>199</v>
      </c>
      <c r="AK326" s="6" t="s">
        <v>199</v>
      </c>
      <c r="AL326" s="6" t="s">
        <v>199</v>
      </c>
      <c r="AM326" s="6" t="s">
        <v>199</v>
      </c>
      <c r="AN326" s="6" t="s">
        <v>199</v>
      </c>
      <c r="AO326" s="6" t="s">
        <v>199</v>
      </c>
      <c r="AP326" s="6" t="s">
        <v>199</v>
      </c>
      <c r="AQ326" s="6" t="s">
        <v>199</v>
      </c>
      <c r="AR326" s="6" t="s">
        <v>199</v>
      </c>
      <c r="AS326" s="6" t="s">
        <v>199</v>
      </c>
      <c r="AT326" s="6" t="s">
        <v>199</v>
      </c>
      <c r="AU326" s="6" t="s">
        <v>199</v>
      </c>
      <c r="AV326" s="6" t="s">
        <v>199</v>
      </c>
      <c r="AW326" s="6" t="s">
        <v>199</v>
      </c>
      <c r="AX326" s="6" t="s">
        <v>199</v>
      </c>
      <c r="AY326" s="6" t="s">
        <v>199</v>
      </c>
      <c r="AZ326" s="6" t="s">
        <v>199</v>
      </c>
      <c r="BA326" s="6" t="s">
        <v>199</v>
      </c>
      <c r="BB326" s="6" t="s">
        <v>199</v>
      </c>
      <c r="BC326" s="6" t="s">
        <v>199</v>
      </c>
      <c r="BD326" s="6" t="s">
        <v>199</v>
      </c>
      <c r="BE326" s="6" t="s">
        <v>199</v>
      </c>
      <c r="BF326" s="6" t="s">
        <v>1</v>
      </c>
      <c r="BG326" s="6" t="s">
        <v>199</v>
      </c>
      <c r="BH326" s="6" t="s">
        <v>199</v>
      </c>
      <c r="BI326" s="6" t="s">
        <v>1</v>
      </c>
      <c r="BJ326" s="6" t="s">
        <v>199</v>
      </c>
      <c r="BK326" s="6" t="s">
        <v>199</v>
      </c>
      <c r="BL326" s="6" t="s">
        <v>199</v>
      </c>
      <c r="BM326" s="6" t="s">
        <v>199</v>
      </c>
      <c r="BN326" s="6" t="s">
        <v>1</v>
      </c>
      <c r="BO326" s="6" t="s">
        <v>199</v>
      </c>
    </row>
    <row r="327" spans="1:67" x14ac:dyDescent="0.3">
      <c r="A327" s="6" t="s">
        <v>3653</v>
      </c>
      <c r="B327" s="6" t="s">
        <v>1707</v>
      </c>
      <c r="C327" s="6" t="s">
        <v>1707</v>
      </c>
      <c r="D327" s="6" t="s">
        <v>199</v>
      </c>
      <c r="E327" s="6" t="s">
        <v>199</v>
      </c>
      <c r="F327" s="6" t="s">
        <v>199</v>
      </c>
      <c r="G327" s="6" t="s">
        <v>1708</v>
      </c>
      <c r="H327" s="6" t="s">
        <v>1708</v>
      </c>
      <c r="I327" s="6" t="s">
        <v>199</v>
      </c>
      <c r="J327" s="6" t="s">
        <v>199</v>
      </c>
      <c r="K327" s="6" t="s">
        <v>1709</v>
      </c>
      <c r="L327" s="6" t="s">
        <v>1614</v>
      </c>
      <c r="M327" s="6" t="s">
        <v>199</v>
      </c>
      <c r="N327" s="6" t="s">
        <v>1708</v>
      </c>
      <c r="O327" s="6" t="s">
        <v>1708</v>
      </c>
      <c r="P327" s="6" t="s">
        <v>199</v>
      </c>
      <c r="Q327" s="6" t="s">
        <v>199</v>
      </c>
      <c r="R327" s="6" t="s">
        <v>199</v>
      </c>
      <c r="S327" s="6" t="s">
        <v>199</v>
      </c>
      <c r="T327" s="6" t="s">
        <v>199</v>
      </c>
      <c r="U327" s="6" t="s">
        <v>199</v>
      </c>
      <c r="V327" s="6" t="s">
        <v>199</v>
      </c>
      <c r="W327" s="6" t="s">
        <v>199</v>
      </c>
      <c r="X327" s="6" t="s">
        <v>199</v>
      </c>
      <c r="Y327" s="6" t="s">
        <v>199</v>
      </c>
      <c r="Z327" s="6" t="s">
        <v>199</v>
      </c>
      <c r="AA327" s="6" t="s">
        <v>199</v>
      </c>
      <c r="AB327" s="6" t="s">
        <v>199</v>
      </c>
      <c r="AC327" s="6" t="s">
        <v>199</v>
      </c>
      <c r="AD327" s="6" t="s">
        <v>199</v>
      </c>
      <c r="AE327" s="6" t="s">
        <v>199</v>
      </c>
      <c r="AF327" s="6" t="s">
        <v>199</v>
      </c>
      <c r="AG327" s="6" t="s">
        <v>199</v>
      </c>
      <c r="AH327" s="6" t="s">
        <v>199</v>
      </c>
      <c r="AI327" s="6" t="s">
        <v>199</v>
      </c>
      <c r="AJ327" s="6" t="s">
        <v>199</v>
      </c>
      <c r="AK327" s="6" t="s">
        <v>199</v>
      </c>
      <c r="AL327" s="6" t="s">
        <v>199</v>
      </c>
      <c r="AM327" s="6" t="s">
        <v>199</v>
      </c>
      <c r="AN327" s="6" t="s">
        <v>199</v>
      </c>
      <c r="AO327" s="6" t="s">
        <v>199</v>
      </c>
      <c r="AP327" s="6" t="s">
        <v>199</v>
      </c>
      <c r="AQ327" s="6" t="s">
        <v>199</v>
      </c>
      <c r="AR327" s="6" t="s">
        <v>199</v>
      </c>
      <c r="AS327" s="6" t="s">
        <v>199</v>
      </c>
      <c r="AT327" s="6" t="s">
        <v>199</v>
      </c>
      <c r="AU327" s="6" t="s">
        <v>199</v>
      </c>
      <c r="AV327" s="6" t="s">
        <v>199</v>
      </c>
      <c r="AW327" s="6" t="s">
        <v>199</v>
      </c>
      <c r="AX327" s="6" t="s">
        <v>199</v>
      </c>
      <c r="AY327" s="6" t="s">
        <v>199</v>
      </c>
      <c r="AZ327" s="6" t="s">
        <v>199</v>
      </c>
      <c r="BA327" s="6" t="s">
        <v>199</v>
      </c>
      <c r="BB327" s="6" t="s">
        <v>199</v>
      </c>
      <c r="BC327" s="6" t="s">
        <v>199</v>
      </c>
      <c r="BD327" s="6" t="s">
        <v>199</v>
      </c>
      <c r="BE327" s="6" t="s">
        <v>199</v>
      </c>
      <c r="BF327" s="6" t="s">
        <v>199</v>
      </c>
      <c r="BG327" s="6" t="s">
        <v>199</v>
      </c>
      <c r="BH327" s="6" t="s">
        <v>199</v>
      </c>
      <c r="BI327" s="6" t="s">
        <v>199</v>
      </c>
      <c r="BJ327" s="6" t="s">
        <v>199</v>
      </c>
      <c r="BK327" s="6" t="s">
        <v>199</v>
      </c>
      <c r="BL327" s="6" t="s">
        <v>199</v>
      </c>
      <c r="BM327" s="6" t="s">
        <v>199</v>
      </c>
      <c r="BN327" s="6" t="s">
        <v>199</v>
      </c>
      <c r="BO327" s="6" t="s">
        <v>199</v>
      </c>
    </row>
    <row r="328" spans="1:67" x14ac:dyDescent="0.3">
      <c r="A328" s="6" t="s">
        <v>3654</v>
      </c>
      <c r="B328" s="6" t="s">
        <v>3655</v>
      </c>
      <c r="C328" s="6" t="s">
        <v>3656</v>
      </c>
      <c r="D328" s="6" t="s">
        <v>3632</v>
      </c>
      <c r="E328" s="6" t="s">
        <v>3657</v>
      </c>
      <c r="F328" s="6" t="s">
        <v>3658</v>
      </c>
      <c r="G328" s="6" t="s">
        <v>1886</v>
      </c>
      <c r="H328" s="6" t="s">
        <v>3172</v>
      </c>
      <c r="I328" s="6" t="s">
        <v>1813</v>
      </c>
      <c r="J328" s="6" t="s">
        <v>2771</v>
      </c>
      <c r="K328" s="6" t="s">
        <v>1702</v>
      </c>
      <c r="L328" s="6" t="s">
        <v>2328</v>
      </c>
      <c r="M328" s="6" t="s">
        <v>3659</v>
      </c>
      <c r="N328" s="6" t="s">
        <v>2977</v>
      </c>
      <c r="O328" s="6" t="s">
        <v>3236</v>
      </c>
      <c r="P328" s="6" t="s">
        <v>2105</v>
      </c>
      <c r="Q328" s="6" t="s">
        <v>1888</v>
      </c>
      <c r="R328" s="6" t="s">
        <v>199</v>
      </c>
      <c r="S328" s="6" t="s">
        <v>1953</v>
      </c>
      <c r="T328" s="6" t="s">
        <v>199</v>
      </c>
      <c r="U328" s="6" t="s">
        <v>199</v>
      </c>
      <c r="V328" s="6" t="s">
        <v>199</v>
      </c>
      <c r="W328" s="6" t="s">
        <v>199</v>
      </c>
      <c r="X328" s="6" t="s">
        <v>199</v>
      </c>
      <c r="Y328" s="6" t="s">
        <v>0</v>
      </c>
      <c r="Z328" s="6" t="s">
        <v>199</v>
      </c>
      <c r="AA328" s="6" t="s">
        <v>199</v>
      </c>
      <c r="AB328" s="6" t="s">
        <v>199</v>
      </c>
      <c r="AC328" s="6" t="s">
        <v>199</v>
      </c>
      <c r="AD328" s="6" t="s">
        <v>199</v>
      </c>
      <c r="AE328" s="6" t="s">
        <v>199</v>
      </c>
      <c r="AF328" s="6" t="s">
        <v>199</v>
      </c>
      <c r="AG328" s="6" t="s">
        <v>199</v>
      </c>
      <c r="AH328" s="6" t="s">
        <v>199</v>
      </c>
      <c r="AI328" s="6" t="s">
        <v>199</v>
      </c>
      <c r="AJ328" s="6" t="s">
        <v>199</v>
      </c>
      <c r="AK328" s="6" t="s">
        <v>199</v>
      </c>
      <c r="AL328" s="6" t="s">
        <v>199</v>
      </c>
      <c r="AM328" s="6" t="s">
        <v>199</v>
      </c>
      <c r="AN328" s="6" t="s">
        <v>199</v>
      </c>
      <c r="AO328" s="6" t="s">
        <v>199</v>
      </c>
      <c r="AP328" s="6" t="s">
        <v>199</v>
      </c>
      <c r="AQ328" s="6" t="s">
        <v>199</v>
      </c>
      <c r="AR328" s="6" t="s">
        <v>199</v>
      </c>
      <c r="AS328" s="6" t="s">
        <v>199</v>
      </c>
      <c r="AT328" s="6" t="s">
        <v>199</v>
      </c>
      <c r="AU328" s="6" t="s">
        <v>199</v>
      </c>
      <c r="AV328" s="6" t="s">
        <v>199</v>
      </c>
      <c r="AW328" s="6" t="s">
        <v>199</v>
      </c>
      <c r="AX328" s="6" t="s">
        <v>199</v>
      </c>
      <c r="AY328" s="6" t="s">
        <v>199</v>
      </c>
      <c r="AZ328" s="6" t="s">
        <v>199</v>
      </c>
      <c r="BA328" s="6" t="s">
        <v>199</v>
      </c>
      <c r="BB328" s="6" t="s">
        <v>0</v>
      </c>
      <c r="BC328" s="6" t="s">
        <v>199</v>
      </c>
      <c r="BD328" s="6" t="s">
        <v>199</v>
      </c>
      <c r="BE328" s="6" t="s">
        <v>199</v>
      </c>
      <c r="BF328" s="6" t="s">
        <v>197</v>
      </c>
      <c r="BG328" s="6" t="s">
        <v>199</v>
      </c>
      <c r="BH328" s="6" t="s">
        <v>0</v>
      </c>
      <c r="BI328" s="6" t="s">
        <v>200</v>
      </c>
      <c r="BJ328" s="6" t="s">
        <v>199</v>
      </c>
      <c r="BK328" s="6" t="s">
        <v>199</v>
      </c>
      <c r="BL328" s="6" t="s">
        <v>199</v>
      </c>
      <c r="BM328" s="6" t="s">
        <v>199</v>
      </c>
      <c r="BN328" s="6" t="s">
        <v>200</v>
      </c>
      <c r="BO328" s="6" t="s">
        <v>0</v>
      </c>
    </row>
    <row r="329" spans="1:67" x14ac:dyDescent="0.3">
      <c r="A329" s="6" t="s">
        <v>3660</v>
      </c>
      <c r="B329" s="6" t="s">
        <v>3661</v>
      </c>
      <c r="C329" s="6" t="s">
        <v>3662</v>
      </c>
      <c r="D329" s="6" t="s">
        <v>3663</v>
      </c>
      <c r="E329" s="6" t="s">
        <v>3351</v>
      </c>
      <c r="F329" s="6" t="s">
        <v>2182</v>
      </c>
      <c r="G329" s="6" t="s">
        <v>1750</v>
      </c>
      <c r="H329" s="6" t="s">
        <v>1874</v>
      </c>
      <c r="I329" s="6" t="s">
        <v>1798</v>
      </c>
      <c r="J329" s="6" t="s">
        <v>2448</v>
      </c>
      <c r="K329" s="6" t="s">
        <v>1702</v>
      </c>
      <c r="L329" s="6" t="s">
        <v>1766</v>
      </c>
      <c r="M329" s="6" t="s">
        <v>3580</v>
      </c>
      <c r="N329" s="6" t="s">
        <v>3664</v>
      </c>
      <c r="O329" s="6" t="s">
        <v>3283</v>
      </c>
      <c r="P329" s="6" t="s">
        <v>200</v>
      </c>
      <c r="Q329" s="6" t="s">
        <v>2120</v>
      </c>
      <c r="R329" s="6" t="s">
        <v>0</v>
      </c>
      <c r="S329" s="6" t="s">
        <v>1709</v>
      </c>
      <c r="T329" s="6" t="s">
        <v>199</v>
      </c>
      <c r="U329" s="6" t="s">
        <v>1</v>
      </c>
      <c r="V329" s="6" t="s">
        <v>199</v>
      </c>
      <c r="W329" s="6" t="s">
        <v>199</v>
      </c>
      <c r="X329" s="6" t="s">
        <v>199</v>
      </c>
      <c r="Y329" s="6" t="s">
        <v>197</v>
      </c>
      <c r="Z329" s="6" t="s">
        <v>0</v>
      </c>
      <c r="AA329" s="6" t="s">
        <v>199</v>
      </c>
      <c r="AB329" s="6" t="s">
        <v>199</v>
      </c>
      <c r="AC329" s="6" t="s">
        <v>199</v>
      </c>
      <c r="AD329" s="6" t="s">
        <v>199</v>
      </c>
      <c r="AE329" s="6" t="s">
        <v>199</v>
      </c>
      <c r="AF329" s="6" t="s">
        <v>199</v>
      </c>
      <c r="AG329" s="6" t="s">
        <v>199</v>
      </c>
      <c r="AH329" s="6" t="s">
        <v>199</v>
      </c>
      <c r="AI329" s="6" t="s">
        <v>199</v>
      </c>
      <c r="AJ329" s="6" t="s">
        <v>199</v>
      </c>
      <c r="AK329" s="6" t="s">
        <v>199</v>
      </c>
      <c r="AL329" s="6" t="s">
        <v>199</v>
      </c>
      <c r="AM329" s="6" t="s">
        <v>199</v>
      </c>
      <c r="AN329" s="6" t="s">
        <v>199</v>
      </c>
      <c r="AO329" s="6" t="s">
        <v>199</v>
      </c>
      <c r="AP329" s="6" t="s">
        <v>199</v>
      </c>
      <c r="AQ329" s="6" t="s">
        <v>199</v>
      </c>
      <c r="AR329" s="6" t="s">
        <v>199</v>
      </c>
      <c r="AS329" s="6" t="s">
        <v>199</v>
      </c>
      <c r="AT329" s="6" t="s">
        <v>199</v>
      </c>
      <c r="AU329" s="6" t="s">
        <v>199</v>
      </c>
      <c r="AV329" s="6" t="s">
        <v>199</v>
      </c>
      <c r="AW329" s="6" t="s">
        <v>199</v>
      </c>
      <c r="AX329" s="6" t="s">
        <v>199</v>
      </c>
      <c r="AY329" s="6" t="s">
        <v>199</v>
      </c>
      <c r="AZ329" s="6" t="s">
        <v>199</v>
      </c>
      <c r="BA329" s="6" t="s">
        <v>199</v>
      </c>
      <c r="BB329" s="6" t="s">
        <v>199</v>
      </c>
      <c r="BC329" s="6" t="s">
        <v>1</v>
      </c>
      <c r="BD329" s="6" t="s">
        <v>199</v>
      </c>
      <c r="BE329" s="6" t="s">
        <v>199</v>
      </c>
      <c r="BF329" s="6" t="s">
        <v>1613</v>
      </c>
      <c r="BG329" s="6" t="s">
        <v>199</v>
      </c>
      <c r="BH329" s="6" t="s">
        <v>199</v>
      </c>
      <c r="BI329" s="6" t="s">
        <v>1613</v>
      </c>
      <c r="BJ329" s="6" t="s">
        <v>199</v>
      </c>
      <c r="BK329" s="6" t="s">
        <v>199</v>
      </c>
      <c r="BL329" s="6" t="s">
        <v>199</v>
      </c>
      <c r="BM329" s="6" t="s">
        <v>199</v>
      </c>
      <c r="BN329" s="6" t="s">
        <v>1613</v>
      </c>
      <c r="BO329" s="6" t="s">
        <v>199</v>
      </c>
    </row>
    <row r="330" spans="1:67" x14ac:dyDescent="0.3">
      <c r="A330" s="6" t="s">
        <v>3665</v>
      </c>
      <c r="B330" s="6" t="s">
        <v>3666</v>
      </c>
      <c r="C330" s="6" t="s">
        <v>3667</v>
      </c>
      <c r="D330" s="6" t="s">
        <v>3668</v>
      </c>
      <c r="E330" s="6" t="s">
        <v>2770</v>
      </c>
      <c r="F330" s="6" t="s">
        <v>2360</v>
      </c>
      <c r="G330" s="6" t="s">
        <v>1739</v>
      </c>
      <c r="H330" s="6" t="s">
        <v>1774</v>
      </c>
      <c r="I330" s="6" t="s">
        <v>1765</v>
      </c>
      <c r="J330" s="6" t="s">
        <v>1798</v>
      </c>
      <c r="K330" s="6" t="s">
        <v>1702</v>
      </c>
      <c r="L330" s="6" t="s">
        <v>1785</v>
      </c>
      <c r="M330" s="6" t="s">
        <v>2953</v>
      </c>
      <c r="N330" s="6" t="s">
        <v>3669</v>
      </c>
      <c r="O330" s="6" t="s">
        <v>1731</v>
      </c>
      <c r="P330" s="6" t="s">
        <v>1</v>
      </c>
      <c r="Q330" s="6" t="s">
        <v>201</v>
      </c>
      <c r="R330" s="6" t="s">
        <v>199</v>
      </c>
      <c r="S330" s="6" t="s">
        <v>1879</v>
      </c>
      <c r="T330" s="6" t="s">
        <v>199</v>
      </c>
      <c r="U330" s="6" t="s">
        <v>0</v>
      </c>
      <c r="V330" s="6" t="s">
        <v>199</v>
      </c>
      <c r="W330" s="6" t="s">
        <v>199</v>
      </c>
      <c r="X330" s="6" t="s">
        <v>199</v>
      </c>
      <c r="Y330" s="6" t="s">
        <v>0</v>
      </c>
      <c r="Z330" s="6" t="s">
        <v>199</v>
      </c>
      <c r="AA330" s="6" t="s">
        <v>199</v>
      </c>
      <c r="AB330" s="6" t="s">
        <v>199</v>
      </c>
      <c r="AC330" s="6" t="s">
        <v>199</v>
      </c>
      <c r="AD330" s="6" t="s">
        <v>199</v>
      </c>
      <c r="AE330" s="6" t="s">
        <v>199</v>
      </c>
      <c r="AF330" s="6" t="s">
        <v>199</v>
      </c>
      <c r="AG330" s="6" t="s">
        <v>199</v>
      </c>
      <c r="AH330" s="6" t="s">
        <v>199</v>
      </c>
      <c r="AI330" s="6" t="s">
        <v>199</v>
      </c>
      <c r="AJ330" s="6" t="s">
        <v>199</v>
      </c>
      <c r="AK330" s="6" t="s">
        <v>199</v>
      </c>
      <c r="AL330" s="6" t="s">
        <v>199</v>
      </c>
      <c r="AM330" s="6" t="s">
        <v>199</v>
      </c>
      <c r="AN330" s="6" t="s">
        <v>199</v>
      </c>
      <c r="AO330" s="6" t="s">
        <v>199</v>
      </c>
      <c r="AP330" s="6" t="s">
        <v>199</v>
      </c>
      <c r="AQ330" s="6" t="s">
        <v>199</v>
      </c>
      <c r="AR330" s="6" t="s">
        <v>199</v>
      </c>
      <c r="AS330" s="6" t="s">
        <v>199</v>
      </c>
      <c r="AT330" s="6" t="s">
        <v>199</v>
      </c>
      <c r="AU330" s="6" t="s">
        <v>199</v>
      </c>
      <c r="AV330" s="6" t="s">
        <v>199</v>
      </c>
      <c r="AW330" s="6" t="s">
        <v>199</v>
      </c>
      <c r="AX330" s="6" t="s">
        <v>199</v>
      </c>
      <c r="AY330" s="6" t="s">
        <v>199</v>
      </c>
      <c r="AZ330" s="6" t="s">
        <v>199</v>
      </c>
      <c r="BA330" s="6" t="s">
        <v>199</v>
      </c>
      <c r="BB330" s="6" t="s">
        <v>199</v>
      </c>
      <c r="BC330" s="6" t="s">
        <v>0</v>
      </c>
      <c r="BD330" s="6" t="s">
        <v>199</v>
      </c>
      <c r="BE330" s="6" t="s">
        <v>199</v>
      </c>
      <c r="BF330" s="6" t="s">
        <v>1</v>
      </c>
      <c r="BG330" s="6" t="s">
        <v>199</v>
      </c>
      <c r="BH330" s="6" t="s">
        <v>0</v>
      </c>
      <c r="BI330" s="6" t="s">
        <v>197</v>
      </c>
      <c r="BJ330" s="6" t="s">
        <v>199</v>
      </c>
      <c r="BK330" s="6" t="s">
        <v>199</v>
      </c>
      <c r="BL330" s="6" t="s">
        <v>199</v>
      </c>
      <c r="BM330" s="6" t="s">
        <v>199</v>
      </c>
      <c r="BN330" s="6" t="s">
        <v>197</v>
      </c>
      <c r="BO330" s="6" t="s">
        <v>199</v>
      </c>
    </row>
    <row r="331" spans="1:67" x14ac:dyDescent="0.3">
      <c r="A331" s="6" t="s">
        <v>3670</v>
      </c>
      <c r="B331" s="6" t="s">
        <v>1707</v>
      </c>
      <c r="C331" s="6" t="s">
        <v>1707</v>
      </c>
      <c r="D331" s="6" t="s">
        <v>199</v>
      </c>
      <c r="E331" s="6" t="s">
        <v>199</v>
      </c>
      <c r="F331" s="6" t="s">
        <v>199</v>
      </c>
      <c r="G331" s="6" t="s">
        <v>1708</v>
      </c>
      <c r="H331" s="6" t="s">
        <v>1708</v>
      </c>
      <c r="I331" s="6" t="s">
        <v>199</v>
      </c>
      <c r="J331" s="6" t="s">
        <v>199</v>
      </c>
      <c r="K331" s="6" t="s">
        <v>1764</v>
      </c>
      <c r="L331" s="6" t="s">
        <v>1954</v>
      </c>
      <c r="M331" s="6" t="s">
        <v>199</v>
      </c>
      <c r="N331" s="6" t="s">
        <v>1708</v>
      </c>
      <c r="O331" s="6" t="s">
        <v>1708</v>
      </c>
      <c r="P331" s="6" t="s">
        <v>199</v>
      </c>
      <c r="Q331" s="6" t="s">
        <v>199</v>
      </c>
      <c r="R331" s="6" t="s">
        <v>199</v>
      </c>
      <c r="S331" s="6" t="s">
        <v>199</v>
      </c>
      <c r="T331" s="6" t="s">
        <v>199</v>
      </c>
      <c r="U331" s="6" t="s">
        <v>199</v>
      </c>
      <c r="V331" s="6" t="s">
        <v>199</v>
      </c>
      <c r="W331" s="6" t="s">
        <v>199</v>
      </c>
      <c r="X331" s="6" t="s">
        <v>199</v>
      </c>
      <c r="Y331" s="6" t="s">
        <v>199</v>
      </c>
      <c r="Z331" s="6" t="s">
        <v>199</v>
      </c>
      <c r="AA331" s="6" t="s">
        <v>199</v>
      </c>
      <c r="AB331" s="6" t="s">
        <v>199</v>
      </c>
      <c r="AC331" s="6" t="s">
        <v>199</v>
      </c>
      <c r="AD331" s="6" t="s">
        <v>199</v>
      </c>
      <c r="AE331" s="6" t="s">
        <v>199</v>
      </c>
      <c r="AF331" s="6" t="s">
        <v>199</v>
      </c>
      <c r="AG331" s="6" t="s">
        <v>199</v>
      </c>
      <c r="AH331" s="6" t="s">
        <v>199</v>
      </c>
      <c r="AI331" s="6" t="s">
        <v>199</v>
      </c>
      <c r="AJ331" s="6" t="s">
        <v>199</v>
      </c>
      <c r="AK331" s="6" t="s">
        <v>199</v>
      </c>
      <c r="AL331" s="6" t="s">
        <v>199</v>
      </c>
      <c r="AM331" s="6" t="s">
        <v>199</v>
      </c>
      <c r="AN331" s="6" t="s">
        <v>199</v>
      </c>
      <c r="AO331" s="6" t="s">
        <v>199</v>
      </c>
      <c r="AP331" s="6" t="s">
        <v>199</v>
      </c>
      <c r="AQ331" s="6" t="s">
        <v>199</v>
      </c>
      <c r="AR331" s="6" t="s">
        <v>199</v>
      </c>
      <c r="AS331" s="6" t="s">
        <v>199</v>
      </c>
      <c r="AT331" s="6" t="s">
        <v>199</v>
      </c>
      <c r="AU331" s="6" t="s">
        <v>199</v>
      </c>
      <c r="AV331" s="6" t="s">
        <v>199</v>
      </c>
      <c r="AW331" s="6" t="s">
        <v>0</v>
      </c>
      <c r="AX331" s="6" t="s">
        <v>199</v>
      </c>
      <c r="AY331" s="6" t="s">
        <v>199</v>
      </c>
      <c r="AZ331" s="6" t="s">
        <v>199</v>
      </c>
      <c r="BA331" s="6" t="s">
        <v>199</v>
      </c>
      <c r="BB331" s="6" t="s">
        <v>199</v>
      </c>
      <c r="BC331" s="6" t="s">
        <v>199</v>
      </c>
      <c r="BD331" s="6" t="s">
        <v>199</v>
      </c>
      <c r="BE331" s="6" t="s">
        <v>199</v>
      </c>
      <c r="BF331" s="6" t="s">
        <v>199</v>
      </c>
      <c r="BG331" s="6" t="s">
        <v>199</v>
      </c>
      <c r="BH331" s="6" t="s">
        <v>199</v>
      </c>
      <c r="BI331" s="6" t="s">
        <v>199</v>
      </c>
      <c r="BJ331" s="6" t="s">
        <v>199</v>
      </c>
      <c r="BK331" s="6" t="s">
        <v>199</v>
      </c>
      <c r="BL331" s="6" t="s">
        <v>199</v>
      </c>
      <c r="BM331" s="6" t="s">
        <v>199</v>
      </c>
      <c r="BN331" s="6" t="s">
        <v>199</v>
      </c>
      <c r="BO331" s="6" t="s">
        <v>199</v>
      </c>
    </row>
    <row r="332" spans="1:67" x14ac:dyDescent="0.3">
      <c r="A332" s="6" t="s">
        <v>3671</v>
      </c>
      <c r="B332" s="6" t="s">
        <v>1707</v>
      </c>
      <c r="C332" s="6" t="s">
        <v>1707</v>
      </c>
      <c r="D332" s="6" t="s">
        <v>199</v>
      </c>
      <c r="E332" s="6" t="s">
        <v>199</v>
      </c>
      <c r="F332" s="6" t="s">
        <v>199</v>
      </c>
      <c r="G332" s="6" t="s">
        <v>1708</v>
      </c>
      <c r="H332" s="6" t="s">
        <v>1708</v>
      </c>
      <c r="I332" s="6" t="s">
        <v>199</v>
      </c>
      <c r="J332" s="6" t="s">
        <v>199</v>
      </c>
      <c r="K332" s="6" t="s">
        <v>1709</v>
      </c>
      <c r="L332" s="6" t="s">
        <v>1614</v>
      </c>
      <c r="M332" s="6" t="s">
        <v>199</v>
      </c>
      <c r="N332" s="6" t="s">
        <v>1708</v>
      </c>
      <c r="O332" s="6" t="s">
        <v>1708</v>
      </c>
      <c r="P332" s="6" t="s">
        <v>199</v>
      </c>
      <c r="Q332" s="6" t="s">
        <v>199</v>
      </c>
      <c r="R332" s="6" t="s">
        <v>199</v>
      </c>
      <c r="S332" s="6" t="s">
        <v>199</v>
      </c>
      <c r="T332" s="6" t="s">
        <v>199</v>
      </c>
      <c r="U332" s="6" t="s">
        <v>199</v>
      </c>
      <c r="V332" s="6" t="s">
        <v>199</v>
      </c>
      <c r="W332" s="6" t="s">
        <v>199</v>
      </c>
      <c r="X332" s="6" t="s">
        <v>199</v>
      </c>
      <c r="Y332" s="6" t="s">
        <v>199</v>
      </c>
      <c r="Z332" s="6" t="s">
        <v>199</v>
      </c>
      <c r="AA332" s="6" t="s">
        <v>199</v>
      </c>
      <c r="AB332" s="6" t="s">
        <v>199</v>
      </c>
      <c r="AC332" s="6" t="s">
        <v>199</v>
      </c>
      <c r="AD332" s="6" t="s">
        <v>199</v>
      </c>
      <c r="AE332" s="6" t="s">
        <v>199</v>
      </c>
      <c r="AF332" s="6" t="s">
        <v>199</v>
      </c>
      <c r="AG332" s="6" t="s">
        <v>199</v>
      </c>
      <c r="AH332" s="6" t="s">
        <v>199</v>
      </c>
      <c r="AI332" s="6" t="s">
        <v>199</v>
      </c>
      <c r="AJ332" s="6" t="s">
        <v>199</v>
      </c>
      <c r="AK332" s="6" t="s">
        <v>199</v>
      </c>
      <c r="AL332" s="6" t="s">
        <v>199</v>
      </c>
      <c r="AM332" s="6" t="s">
        <v>199</v>
      </c>
      <c r="AN332" s="6" t="s">
        <v>199</v>
      </c>
      <c r="AO332" s="6" t="s">
        <v>199</v>
      </c>
      <c r="AP332" s="6" t="s">
        <v>199</v>
      </c>
      <c r="AQ332" s="6" t="s">
        <v>199</v>
      </c>
      <c r="AR332" s="6" t="s">
        <v>199</v>
      </c>
      <c r="AS332" s="6" t="s">
        <v>199</v>
      </c>
      <c r="AT332" s="6" t="s">
        <v>199</v>
      </c>
      <c r="AU332" s="6" t="s">
        <v>199</v>
      </c>
      <c r="AV332" s="6" t="s">
        <v>199</v>
      </c>
      <c r="AW332" s="6" t="s">
        <v>199</v>
      </c>
      <c r="AX332" s="6" t="s">
        <v>0</v>
      </c>
      <c r="AY332" s="6" t="s">
        <v>199</v>
      </c>
      <c r="AZ332" s="6" t="s">
        <v>199</v>
      </c>
      <c r="BA332" s="6" t="s">
        <v>199</v>
      </c>
      <c r="BB332" s="6" t="s">
        <v>199</v>
      </c>
      <c r="BC332" s="6" t="s">
        <v>199</v>
      </c>
      <c r="BD332" s="6" t="s">
        <v>199</v>
      </c>
      <c r="BE332" s="6" t="s">
        <v>199</v>
      </c>
      <c r="BF332" s="6" t="s">
        <v>199</v>
      </c>
      <c r="BG332" s="6" t="s">
        <v>199</v>
      </c>
      <c r="BH332" s="6" t="s">
        <v>199</v>
      </c>
      <c r="BI332" s="6" t="s">
        <v>199</v>
      </c>
      <c r="BJ332" s="6" t="s">
        <v>199</v>
      </c>
      <c r="BK332" s="6" t="s">
        <v>199</v>
      </c>
      <c r="BL332" s="6" t="s">
        <v>199</v>
      </c>
      <c r="BM332" s="6" t="s">
        <v>199</v>
      </c>
      <c r="BN332" s="6" t="s">
        <v>199</v>
      </c>
      <c r="BO332" s="6" t="s">
        <v>199</v>
      </c>
    </row>
    <row r="333" spans="1:67" x14ac:dyDescent="0.3">
      <c r="A333" s="6" t="s">
        <v>3672</v>
      </c>
      <c r="B333" s="6" t="s">
        <v>3673</v>
      </c>
      <c r="C333" s="6" t="s">
        <v>2602</v>
      </c>
      <c r="D333" s="6" t="s">
        <v>2830</v>
      </c>
      <c r="E333" s="6" t="s">
        <v>3674</v>
      </c>
      <c r="F333" s="6" t="s">
        <v>3217</v>
      </c>
      <c r="G333" s="6" t="s">
        <v>1961</v>
      </c>
      <c r="H333" s="6" t="s">
        <v>1855</v>
      </c>
      <c r="I333" s="6" t="s">
        <v>2387</v>
      </c>
      <c r="J333" s="6" t="s">
        <v>2206</v>
      </c>
      <c r="K333" s="6" t="s">
        <v>1702</v>
      </c>
      <c r="L333" s="6" t="s">
        <v>1742</v>
      </c>
      <c r="M333" s="6" t="s">
        <v>3675</v>
      </c>
      <c r="N333" s="6" t="s">
        <v>3676</v>
      </c>
      <c r="O333" s="6" t="s">
        <v>1719</v>
      </c>
      <c r="P333" s="6" t="s">
        <v>1825</v>
      </c>
      <c r="Q333" s="6" t="s">
        <v>1781</v>
      </c>
      <c r="R333" s="6" t="s">
        <v>199</v>
      </c>
      <c r="S333" s="6" t="s">
        <v>1888</v>
      </c>
      <c r="T333" s="6" t="s">
        <v>199</v>
      </c>
      <c r="U333" s="6" t="s">
        <v>199</v>
      </c>
      <c r="V333" s="6" t="s">
        <v>199</v>
      </c>
      <c r="W333" s="6" t="s">
        <v>199</v>
      </c>
      <c r="X333" s="6" t="s">
        <v>199</v>
      </c>
      <c r="Y333" s="6" t="s">
        <v>0</v>
      </c>
      <c r="Z333" s="6" t="s">
        <v>199</v>
      </c>
      <c r="AA333" s="6" t="s">
        <v>199</v>
      </c>
      <c r="AB333" s="6" t="s">
        <v>199</v>
      </c>
      <c r="AC333" s="6" t="s">
        <v>199</v>
      </c>
      <c r="AD333" s="6" t="s">
        <v>199</v>
      </c>
      <c r="AE333" s="6" t="s">
        <v>199</v>
      </c>
      <c r="AF333" s="6" t="s">
        <v>199</v>
      </c>
      <c r="AG333" s="6" t="s">
        <v>199</v>
      </c>
      <c r="AH333" s="6" t="s">
        <v>199</v>
      </c>
      <c r="AI333" s="6" t="s">
        <v>199</v>
      </c>
      <c r="AJ333" s="6" t="s">
        <v>199</v>
      </c>
      <c r="AK333" s="6" t="s">
        <v>199</v>
      </c>
      <c r="AL333" s="6" t="s">
        <v>199</v>
      </c>
      <c r="AM333" s="6" t="s">
        <v>199</v>
      </c>
      <c r="AN333" s="6" t="s">
        <v>199</v>
      </c>
      <c r="AO333" s="6" t="s">
        <v>199</v>
      </c>
      <c r="AP333" s="6" t="s">
        <v>199</v>
      </c>
      <c r="AQ333" s="6" t="s">
        <v>199</v>
      </c>
      <c r="AR333" s="6" t="s">
        <v>199</v>
      </c>
      <c r="AS333" s="6" t="s">
        <v>199</v>
      </c>
      <c r="AT333" s="6" t="s">
        <v>199</v>
      </c>
      <c r="AU333" s="6" t="s">
        <v>199</v>
      </c>
      <c r="AV333" s="6" t="s">
        <v>199</v>
      </c>
      <c r="AW333" s="6" t="s">
        <v>199</v>
      </c>
      <c r="AX333" s="6" t="s">
        <v>199</v>
      </c>
      <c r="AY333" s="6" t="s">
        <v>199</v>
      </c>
      <c r="AZ333" s="6" t="s">
        <v>199</v>
      </c>
      <c r="BA333" s="6" t="s">
        <v>199</v>
      </c>
      <c r="BB333" s="6" t="s">
        <v>0</v>
      </c>
      <c r="BC333" s="6" t="s">
        <v>199</v>
      </c>
      <c r="BD333" s="6" t="s">
        <v>199</v>
      </c>
      <c r="BE333" s="6" t="s">
        <v>199</v>
      </c>
      <c r="BF333" s="6" t="s">
        <v>1</v>
      </c>
      <c r="BG333" s="6" t="s">
        <v>199</v>
      </c>
      <c r="BH333" s="6" t="s">
        <v>199</v>
      </c>
      <c r="BI333" s="6" t="s">
        <v>1</v>
      </c>
      <c r="BJ333" s="6" t="s">
        <v>199</v>
      </c>
      <c r="BK333" s="6" t="s">
        <v>199</v>
      </c>
      <c r="BL333" s="6" t="s">
        <v>199</v>
      </c>
      <c r="BM333" s="6" t="s">
        <v>199</v>
      </c>
      <c r="BN333" s="6" t="s">
        <v>1</v>
      </c>
      <c r="BO333" s="6" t="s">
        <v>199</v>
      </c>
    </row>
    <row r="334" spans="1:67" x14ac:dyDescent="0.3">
      <c r="A334" s="6" t="s">
        <v>3677</v>
      </c>
      <c r="B334" s="6" t="s">
        <v>3678</v>
      </c>
      <c r="C334" s="6" t="s">
        <v>3679</v>
      </c>
      <c r="D334" s="6" t="s">
        <v>3680</v>
      </c>
      <c r="E334" s="6" t="s">
        <v>3419</v>
      </c>
      <c r="F334" s="6" t="s">
        <v>2702</v>
      </c>
      <c r="G334" s="6" t="s">
        <v>1855</v>
      </c>
      <c r="H334" s="6" t="s">
        <v>1821</v>
      </c>
      <c r="I334" s="6" t="s">
        <v>1844</v>
      </c>
      <c r="J334" s="6" t="s">
        <v>1913</v>
      </c>
      <c r="K334" s="6" t="s">
        <v>1754</v>
      </c>
      <c r="L334" s="6" t="s">
        <v>2903</v>
      </c>
      <c r="M334" s="6" t="s">
        <v>3681</v>
      </c>
      <c r="N334" s="6" t="s">
        <v>3682</v>
      </c>
      <c r="O334" s="6" t="s">
        <v>1719</v>
      </c>
      <c r="P334" s="6" t="s">
        <v>1613</v>
      </c>
      <c r="Q334" s="6" t="s">
        <v>1721</v>
      </c>
      <c r="R334" s="6" t="s">
        <v>199</v>
      </c>
      <c r="S334" s="6" t="s">
        <v>1847</v>
      </c>
      <c r="T334" s="6" t="s">
        <v>199</v>
      </c>
      <c r="U334" s="6" t="s">
        <v>197</v>
      </c>
      <c r="V334" s="6" t="s">
        <v>199</v>
      </c>
      <c r="W334" s="6" t="s">
        <v>199</v>
      </c>
      <c r="X334" s="6" t="s">
        <v>199</v>
      </c>
      <c r="Y334" s="6" t="s">
        <v>197</v>
      </c>
      <c r="Z334" s="6" t="s">
        <v>199</v>
      </c>
      <c r="AA334" s="6" t="s">
        <v>199</v>
      </c>
      <c r="AB334" s="6" t="s">
        <v>199</v>
      </c>
      <c r="AC334" s="6" t="s">
        <v>199</v>
      </c>
      <c r="AD334" s="6" t="s">
        <v>199</v>
      </c>
      <c r="AE334" s="6" t="s">
        <v>199</v>
      </c>
      <c r="AF334" s="6" t="s">
        <v>199</v>
      </c>
      <c r="AG334" s="6" t="s">
        <v>199</v>
      </c>
      <c r="AH334" s="6" t="s">
        <v>199</v>
      </c>
      <c r="AI334" s="6" t="s">
        <v>199</v>
      </c>
      <c r="AJ334" s="6" t="s">
        <v>199</v>
      </c>
      <c r="AK334" s="6" t="s">
        <v>199</v>
      </c>
      <c r="AL334" s="6" t="s">
        <v>199</v>
      </c>
      <c r="AM334" s="6" t="s">
        <v>199</v>
      </c>
      <c r="AN334" s="6" t="s">
        <v>199</v>
      </c>
      <c r="AO334" s="6" t="s">
        <v>199</v>
      </c>
      <c r="AP334" s="6" t="s">
        <v>199</v>
      </c>
      <c r="AQ334" s="6" t="s">
        <v>199</v>
      </c>
      <c r="AR334" s="6" t="s">
        <v>199</v>
      </c>
      <c r="AS334" s="6" t="s">
        <v>199</v>
      </c>
      <c r="AT334" s="6" t="s">
        <v>199</v>
      </c>
      <c r="AU334" s="6" t="s">
        <v>199</v>
      </c>
      <c r="AV334" s="6" t="s">
        <v>199</v>
      </c>
      <c r="AW334" s="6" t="s">
        <v>199</v>
      </c>
      <c r="AX334" s="6" t="s">
        <v>199</v>
      </c>
      <c r="AY334" s="6" t="s">
        <v>199</v>
      </c>
      <c r="AZ334" s="6" t="s">
        <v>199</v>
      </c>
      <c r="BA334" s="6" t="s">
        <v>199</v>
      </c>
      <c r="BB334" s="6" t="s">
        <v>199</v>
      </c>
      <c r="BC334" s="6" t="s">
        <v>197</v>
      </c>
      <c r="BD334" s="6" t="s">
        <v>199</v>
      </c>
      <c r="BE334" s="6" t="s">
        <v>199</v>
      </c>
      <c r="BF334" s="6" t="s">
        <v>201</v>
      </c>
      <c r="BG334" s="6" t="s">
        <v>199</v>
      </c>
      <c r="BH334" s="6" t="s">
        <v>200</v>
      </c>
      <c r="BI334" s="6" t="s">
        <v>1613</v>
      </c>
      <c r="BJ334" s="6" t="s">
        <v>199</v>
      </c>
      <c r="BK334" s="6" t="s">
        <v>199</v>
      </c>
      <c r="BL334" s="6" t="s">
        <v>199</v>
      </c>
      <c r="BM334" s="6" t="s">
        <v>199</v>
      </c>
      <c r="BN334" s="6" t="s">
        <v>1768</v>
      </c>
      <c r="BO334" s="6" t="s">
        <v>199</v>
      </c>
    </row>
    <row r="335" spans="1:67" x14ac:dyDescent="0.3">
      <c r="A335" s="6" t="s">
        <v>3683</v>
      </c>
      <c r="B335" s="6" t="s">
        <v>3684</v>
      </c>
      <c r="C335" s="6" t="s">
        <v>3685</v>
      </c>
      <c r="D335" s="6" t="s">
        <v>3686</v>
      </c>
      <c r="E335" s="6" t="s">
        <v>3687</v>
      </c>
      <c r="F335" s="6" t="s">
        <v>2850</v>
      </c>
      <c r="G335" s="6" t="s">
        <v>2081</v>
      </c>
      <c r="H335" s="6" t="s">
        <v>1821</v>
      </c>
      <c r="I335" s="6" t="s">
        <v>2313</v>
      </c>
      <c r="J335" s="6" t="s">
        <v>1885</v>
      </c>
      <c r="K335" s="6" t="s">
        <v>1797</v>
      </c>
      <c r="L335" s="6" t="s">
        <v>1721</v>
      </c>
      <c r="M335" s="6" t="s">
        <v>3688</v>
      </c>
      <c r="N335" s="6" t="s">
        <v>3689</v>
      </c>
      <c r="O335" s="6" t="s">
        <v>1731</v>
      </c>
      <c r="P335" s="6" t="s">
        <v>1847</v>
      </c>
      <c r="Q335" s="6" t="s">
        <v>1996</v>
      </c>
      <c r="R335" s="6" t="s">
        <v>199</v>
      </c>
      <c r="S335" s="6" t="s">
        <v>2036</v>
      </c>
      <c r="T335" s="6" t="s">
        <v>199</v>
      </c>
      <c r="U335" s="6" t="s">
        <v>199</v>
      </c>
      <c r="V335" s="6" t="s">
        <v>199</v>
      </c>
      <c r="W335" s="6" t="s">
        <v>199</v>
      </c>
      <c r="X335" s="6" t="s">
        <v>199</v>
      </c>
      <c r="Y335" s="6" t="s">
        <v>199</v>
      </c>
      <c r="Z335" s="6" t="s">
        <v>199</v>
      </c>
      <c r="AA335" s="6" t="s">
        <v>199</v>
      </c>
      <c r="AB335" s="6" t="s">
        <v>199</v>
      </c>
      <c r="AC335" s="6" t="s">
        <v>199</v>
      </c>
      <c r="AD335" s="6" t="s">
        <v>199</v>
      </c>
      <c r="AE335" s="6" t="s">
        <v>199</v>
      </c>
      <c r="AF335" s="6" t="s">
        <v>199</v>
      </c>
      <c r="AG335" s="6" t="s">
        <v>199</v>
      </c>
      <c r="AH335" s="6" t="s">
        <v>199</v>
      </c>
      <c r="AI335" s="6" t="s">
        <v>199</v>
      </c>
      <c r="AJ335" s="6" t="s">
        <v>199</v>
      </c>
      <c r="AK335" s="6" t="s">
        <v>199</v>
      </c>
      <c r="AL335" s="6" t="s">
        <v>199</v>
      </c>
      <c r="AM335" s="6" t="s">
        <v>199</v>
      </c>
      <c r="AN335" s="6" t="s">
        <v>199</v>
      </c>
      <c r="AO335" s="6" t="s">
        <v>199</v>
      </c>
      <c r="AP335" s="6" t="s">
        <v>199</v>
      </c>
      <c r="AQ335" s="6" t="s">
        <v>199</v>
      </c>
      <c r="AR335" s="6" t="s">
        <v>199</v>
      </c>
      <c r="AS335" s="6" t="s">
        <v>199</v>
      </c>
      <c r="AT335" s="6" t="s">
        <v>199</v>
      </c>
      <c r="AU335" s="6" t="s">
        <v>199</v>
      </c>
      <c r="AV335" s="6" t="s">
        <v>199</v>
      </c>
      <c r="AW335" s="6" t="s">
        <v>199</v>
      </c>
      <c r="AX335" s="6" t="s">
        <v>199</v>
      </c>
      <c r="AY335" s="6" t="s">
        <v>199</v>
      </c>
      <c r="AZ335" s="6" t="s">
        <v>199</v>
      </c>
      <c r="BA335" s="6" t="s">
        <v>199</v>
      </c>
      <c r="BB335" s="6" t="s">
        <v>199</v>
      </c>
      <c r="BC335" s="6" t="s">
        <v>199</v>
      </c>
      <c r="BD335" s="6" t="s">
        <v>199</v>
      </c>
      <c r="BE335" s="6" t="s">
        <v>199</v>
      </c>
      <c r="BF335" s="6" t="s">
        <v>1</v>
      </c>
      <c r="BG335" s="6" t="s">
        <v>199</v>
      </c>
      <c r="BH335" s="6" t="s">
        <v>199</v>
      </c>
      <c r="BI335" s="6" t="s">
        <v>1</v>
      </c>
      <c r="BJ335" s="6" t="s">
        <v>199</v>
      </c>
      <c r="BK335" s="6" t="s">
        <v>199</v>
      </c>
      <c r="BL335" s="6" t="s">
        <v>199</v>
      </c>
      <c r="BM335" s="6" t="s">
        <v>199</v>
      </c>
      <c r="BN335" s="6" t="s">
        <v>1</v>
      </c>
      <c r="BO335" s="6" t="s">
        <v>199</v>
      </c>
    </row>
    <row r="336" spans="1:67" x14ac:dyDescent="0.3">
      <c r="A336" s="6" t="s">
        <v>3690</v>
      </c>
      <c r="B336" s="6" t="s">
        <v>3691</v>
      </c>
      <c r="C336" s="6" t="s">
        <v>3692</v>
      </c>
      <c r="D336" s="6" t="s">
        <v>3693</v>
      </c>
      <c r="E336" s="6" t="s">
        <v>3273</v>
      </c>
      <c r="F336" s="6" t="s">
        <v>1993</v>
      </c>
      <c r="G336" s="6" t="s">
        <v>2139</v>
      </c>
      <c r="H336" s="6" t="s">
        <v>1984</v>
      </c>
      <c r="I336" s="6" t="s">
        <v>3116</v>
      </c>
      <c r="J336" s="6" t="s">
        <v>2227</v>
      </c>
      <c r="K336" s="6" t="s">
        <v>1702</v>
      </c>
      <c r="L336" s="6" t="s">
        <v>1785</v>
      </c>
      <c r="M336" s="6" t="s">
        <v>2590</v>
      </c>
      <c r="N336" s="6" t="s">
        <v>3694</v>
      </c>
      <c r="O336" s="6" t="s">
        <v>2437</v>
      </c>
      <c r="P336" s="6" t="s">
        <v>1825</v>
      </c>
      <c r="Q336" s="6" t="s">
        <v>2266</v>
      </c>
      <c r="R336" s="6" t="s">
        <v>199</v>
      </c>
      <c r="S336" s="6" t="s">
        <v>1879</v>
      </c>
      <c r="T336" s="6" t="s">
        <v>199</v>
      </c>
      <c r="U336" s="6" t="s">
        <v>199</v>
      </c>
      <c r="V336" s="6" t="s">
        <v>199</v>
      </c>
      <c r="W336" s="6" t="s">
        <v>199</v>
      </c>
      <c r="X336" s="6" t="s">
        <v>199</v>
      </c>
      <c r="Y336" s="6" t="s">
        <v>199</v>
      </c>
      <c r="Z336" s="6" t="s">
        <v>199</v>
      </c>
      <c r="AA336" s="6" t="s">
        <v>199</v>
      </c>
      <c r="AB336" s="6" t="s">
        <v>199</v>
      </c>
      <c r="AC336" s="6" t="s">
        <v>199</v>
      </c>
      <c r="AD336" s="6" t="s">
        <v>199</v>
      </c>
      <c r="AE336" s="6" t="s">
        <v>199</v>
      </c>
      <c r="AF336" s="6" t="s">
        <v>199</v>
      </c>
      <c r="AG336" s="6" t="s">
        <v>199</v>
      </c>
      <c r="AH336" s="6" t="s">
        <v>199</v>
      </c>
      <c r="AI336" s="6" t="s">
        <v>199</v>
      </c>
      <c r="AJ336" s="6" t="s">
        <v>199</v>
      </c>
      <c r="AK336" s="6" t="s">
        <v>199</v>
      </c>
      <c r="AL336" s="6" t="s">
        <v>199</v>
      </c>
      <c r="AM336" s="6" t="s">
        <v>199</v>
      </c>
      <c r="AN336" s="6" t="s">
        <v>199</v>
      </c>
      <c r="AO336" s="6" t="s">
        <v>199</v>
      </c>
      <c r="AP336" s="6" t="s">
        <v>199</v>
      </c>
      <c r="AQ336" s="6" t="s">
        <v>199</v>
      </c>
      <c r="AR336" s="6" t="s">
        <v>199</v>
      </c>
      <c r="AS336" s="6" t="s">
        <v>199</v>
      </c>
      <c r="AT336" s="6" t="s">
        <v>199</v>
      </c>
      <c r="AU336" s="6" t="s">
        <v>199</v>
      </c>
      <c r="AV336" s="6" t="s">
        <v>199</v>
      </c>
      <c r="AW336" s="6" t="s">
        <v>199</v>
      </c>
      <c r="AX336" s="6" t="s">
        <v>199</v>
      </c>
      <c r="AY336" s="6" t="s">
        <v>199</v>
      </c>
      <c r="AZ336" s="6" t="s">
        <v>199</v>
      </c>
      <c r="BA336" s="6" t="s">
        <v>199</v>
      </c>
      <c r="BB336" s="6" t="s">
        <v>199</v>
      </c>
      <c r="BC336" s="6" t="s">
        <v>199</v>
      </c>
      <c r="BD336" s="6" t="s">
        <v>199</v>
      </c>
      <c r="BE336" s="6" t="s">
        <v>199</v>
      </c>
      <c r="BF336" s="6" t="s">
        <v>1</v>
      </c>
      <c r="BG336" s="6" t="s">
        <v>199</v>
      </c>
      <c r="BH336" s="6" t="s">
        <v>0</v>
      </c>
      <c r="BI336" s="6" t="s">
        <v>197</v>
      </c>
      <c r="BJ336" s="6" t="s">
        <v>199</v>
      </c>
      <c r="BK336" s="6" t="s">
        <v>199</v>
      </c>
      <c r="BL336" s="6" t="s">
        <v>199</v>
      </c>
      <c r="BM336" s="6" t="s">
        <v>199</v>
      </c>
      <c r="BN336" s="6" t="s">
        <v>197</v>
      </c>
      <c r="BO336" s="6" t="s">
        <v>199</v>
      </c>
    </row>
    <row r="337" spans="1:67" x14ac:dyDescent="0.3">
      <c r="A337" s="6" t="s">
        <v>3695</v>
      </c>
      <c r="B337" s="6" t="s">
        <v>3696</v>
      </c>
      <c r="C337" s="6" t="s">
        <v>3697</v>
      </c>
      <c r="D337" s="6" t="s">
        <v>3688</v>
      </c>
      <c r="E337" s="6" t="s">
        <v>3024</v>
      </c>
      <c r="F337" s="6" t="s">
        <v>3698</v>
      </c>
      <c r="G337" s="6" t="s">
        <v>2126</v>
      </c>
      <c r="H337" s="6" t="s">
        <v>2074</v>
      </c>
      <c r="I337" s="6" t="s">
        <v>2169</v>
      </c>
      <c r="J337" s="6" t="s">
        <v>1753</v>
      </c>
      <c r="K337" s="6" t="s">
        <v>1702</v>
      </c>
      <c r="L337" s="6" t="s">
        <v>1766</v>
      </c>
      <c r="M337" s="6" t="s">
        <v>3523</v>
      </c>
      <c r="N337" s="6" t="s">
        <v>3699</v>
      </c>
      <c r="O337" s="6" t="s">
        <v>1739</v>
      </c>
      <c r="P337" s="6" t="s">
        <v>201</v>
      </c>
      <c r="Q337" s="6" t="s">
        <v>1996</v>
      </c>
      <c r="R337" s="6" t="s">
        <v>0</v>
      </c>
      <c r="S337" s="6" t="s">
        <v>1865</v>
      </c>
      <c r="T337" s="6" t="s">
        <v>199</v>
      </c>
      <c r="U337" s="6" t="s">
        <v>1</v>
      </c>
      <c r="V337" s="6" t="s">
        <v>199</v>
      </c>
      <c r="W337" s="6" t="s">
        <v>199</v>
      </c>
      <c r="X337" s="6" t="s">
        <v>0</v>
      </c>
      <c r="Y337" s="6" t="s">
        <v>197</v>
      </c>
      <c r="Z337" s="6" t="s">
        <v>199</v>
      </c>
      <c r="AA337" s="6" t="s">
        <v>199</v>
      </c>
      <c r="AB337" s="6" t="s">
        <v>199</v>
      </c>
      <c r="AC337" s="6" t="s">
        <v>199</v>
      </c>
      <c r="AD337" s="6" t="s">
        <v>199</v>
      </c>
      <c r="AE337" s="6" t="s">
        <v>199</v>
      </c>
      <c r="AF337" s="6" t="s">
        <v>199</v>
      </c>
      <c r="AG337" s="6" t="s">
        <v>199</v>
      </c>
      <c r="AH337" s="6" t="s">
        <v>199</v>
      </c>
      <c r="AI337" s="6" t="s">
        <v>199</v>
      </c>
      <c r="AJ337" s="6" t="s">
        <v>199</v>
      </c>
      <c r="AK337" s="6" t="s">
        <v>199</v>
      </c>
      <c r="AL337" s="6" t="s">
        <v>199</v>
      </c>
      <c r="AM337" s="6" t="s">
        <v>199</v>
      </c>
      <c r="AN337" s="6" t="s">
        <v>199</v>
      </c>
      <c r="AO337" s="6" t="s">
        <v>199</v>
      </c>
      <c r="AP337" s="6" t="s">
        <v>199</v>
      </c>
      <c r="AQ337" s="6" t="s">
        <v>199</v>
      </c>
      <c r="AR337" s="6" t="s">
        <v>199</v>
      </c>
      <c r="AS337" s="6" t="s">
        <v>199</v>
      </c>
      <c r="AT337" s="6" t="s">
        <v>199</v>
      </c>
      <c r="AU337" s="6" t="s">
        <v>199</v>
      </c>
      <c r="AV337" s="6" t="s">
        <v>199</v>
      </c>
      <c r="AW337" s="6" t="s">
        <v>199</v>
      </c>
      <c r="AX337" s="6" t="s">
        <v>199</v>
      </c>
      <c r="AY337" s="6" t="s">
        <v>199</v>
      </c>
      <c r="AZ337" s="6" t="s">
        <v>199</v>
      </c>
      <c r="BA337" s="6" t="s">
        <v>199</v>
      </c>
      <c r="BB337" s="6" t="s">
        <v>199</v>
      </c>
      <c r="BC337" s="6" t="s">
        <v>1</v>
      </c>
      <c r="BD337" s="6" t="s">
        <v>199</v>
      </c>
      <c r="BE337" s="6" t="s">
        <v>199</v>
      </c>
      <c r="BF337" s="6" t="s">
        <v>1768</v>
      </c>
      <c r="BG337" s="6" t="s">
        <v>199</v>
      </c>
      <c r="BH337" s="6" t="s">
        <v>0</v>
      </c>
      <c r="BI337" s="6" t="s">
        <v>1615</v>
      </c>
      <c r="BJ337" s="6" t="s">
        <v>199</v>
      </c>
      <c r="BK337" s="6" t="s">
        <v>199</v>
      </c>
      <c r="BL337" s="6" t="s">
        <v>199</v>
      </c>
      <c r="BM337" s="6" t="s">
        <v>199</v>
      </c>
      <c r="BN337" s="6" t="s">
        <v>1615</v>
      </c>
      <c r="BO337" s="6" t="s">
        <v>199</v>
      </c>
    </row>
    <row r="338" spans="1:67" x14ac:dyDescent="0.3">
      <c r="A338" s="6" t="s">
        <v>3700</v>
      </c>
      <c r="B338" s="6" t="s">
        <v>3701</v>
      </c>
      <c r="C338" s="6" t="s">
        <v>3702</v>
      </c>
      <c r="D338" s="6" t="s">
        <v>3703</v>
      </c>
      <c r="E338" s="6" t="s">
        <v>3704</v>
      </c>
      <c r="F338" s="6" t="s">
        <v>1738</v>
      </c>
      <c r="G338" s="6" t="s">
        <v>2520</v>
      </c>
      <c r="H338" s="6" t="s">
        <v>1832</v>
      </c>
      <c r="I338" s="6" t="s">
        <v>1765</v>
      </c>
      <c r="J338" s="6" t="s">
        <v>1720</v>
      </c>
      <c r="K338" s="6" t="s">
        <v>1702</v>
      </c>
      <c r="L338" s="6" t="s">
        <v>2297</v>
      </c>
      <c r="M338" s="6" t="s">
        <v>3705</v>
      </c>
      <c r="N338" s="6" t="s">
        <v>3706</v>
      </c>
      <c r="O338" s="6" t="s">
        <v>1751</v>
      </c>
      <c r="P338" s="6" t="s">
        <v>0</v>
      </c>
      <c r="Q338" s="6" t="s">
        <v>1613</v>
      </c>
      <c r="R338" s="6" t="s">
        <v>199</v>
      </c>
      <c r="S338" s="6" t="s">
        <v>1953</v>
      </c>
      <c r="T338" s="6" t="s">
        <v>199</v>
      </c>
      <c r="U338" s="6" t="s">
        <v>199</v>
      </c>
      <c r="V338" s="6" t="s">
        <v>199</v>
      </c>
      <c r="W338" s="6" t="s">
        <v>199</v>
      </c>
      <c r="X338" s="6" t="s">
        <v>199</v>
      </c>
      <c r="Y338" s="6" t="s">
        <v>199</v>
      </c>
      <c r="Z338" s="6" t="s">
        <v>199</v>
      </c>
      <c r="AA338" s="6" t="s">
        <v>199</v>
      </c>
      <c r="AB338" s="6" t="s">
        <v>199</v>
      </c>
      <c r="AC338" s="6" t="s">
        <v>199</v>
      </c>
      <c r="AD338" s="6" t="s">
        <v>199</v>
      </c>
      <c r="AE338" s="6" t="s">
        <v>199</v>
      </c>
      <c r="AF338" s="6" t="s">
        <v>199</v>
      </c>
      <c r="AG338" s="6" t="s">
        <v>199</v>
      </c>
      <c r="AH338" s="6" t="s">
        <v>199</v>
      </c>
      <c r="AI338" s="6" t="s">
        <v>199</v>
      </c>
      <c r="AJ338" s="6" t="s">
        <v>199</v>
      </c>
      <c r="AK338" s="6" t="s">
        <v>199</v>
      </c>
      <c r="AL338" s="6" t="s">
        <v>199</v>
      </c>
      <c r="AM338" s="6" t="s">
        <v>199</v>
      </c>
      <c r="AN338" s="6" t="s">
        <v>199</v>
      </c>
      <c r="AO338" s="6" t="s">
        <v>199</v>
      </c>
      <c r="AP338" s="6" t="s">
        <v>199</v>
      </c>
      <c r="AQ338" s="6" t="s">
        <v>199</v>
      </c>
      <c r="AR338" s="6" t="s">
        <v>199</v>
      </c>
      <c r="AS338" s="6" t="s">
        <v>199</v>
      </c>
      <c r="AT338" s="6" t="s">
        <v>199</v>
      </c>
      <c r="AU338" s="6" t="s">
        <v>199</v>
      </c>
      <c r="AV338" s="6" t="s">
        <v>199</v>
      </c>
      <c r="AW338" s="6" t="s">
        <v>199</v>
      </c>
      <c r="AX338" s="6" t="s">
        <v>199</v>
      </c>
      <c r="AY338" s="6" t="s">
        <v>199</v>
      </c>
      <c r="AZ338" s="6" t="s">
        <v>199</v>
      </c>
      <c r="BA338" s="6" t="s">
        <v>199</v>
      </c>
      <c r="BB338" s="6" t="s">
        <v>199</v>
      </c>
      <c r="BC338" s="6" t="s">
        <v>199</v>
      </c>
      <c r="BD338" s="6" t="s">
        <v>199</v>
      </c>
      <c r="BE338" s="6" t="s">
        <v>199</v>
      </c>
      <c r="BF338" s="6" t="s">
        <v>0</v>
      </c>
      <c r="BG338" s="6" t="s">
        <v>199</v>
      </c>
      <c r="BH338" s="6" t="s">
        <v>199</v>
      </c>
      <c r="BI338" s="6" t="s">
        <v>0</v>
      </c>
      <c r="BJ338" s="6" t="s">
        <v>199</v>
      </c>
      <c r="BK338" s="6" t="s">
        <v>199</v>
      </c>
      <c r="BL338" s="6" t="s">
        <v>199</v>
      </c>
      <c r="BM338" s="6" t="s">
        <v>199</v>
      </c>
      <c r="BN338" s="6" t="s">
        <v>0</v>
      </c>
      <c r="BO338" s="6" t="s">
        <v>199</v>
      </c>
    </row>
    <row r="339" spans="1:67" x14ac:dyDescent="0.3">
      <c r="A339" s="6" t="s">
        <v>3700</v>
      </c>
      <c r="B339" s="6" t="s">
        <v>1707</v>
      </c>
      <c r="C339" s="6" t="s">
        <v>1707</v>
      </c>
      <c r="D339" s="6" t="s">
        <v>199</v>
      </c>
      <c r="E339" s="6" t="s">
        <v>199</v>
      </c>
      <c r="F339" s="6" t="s">
        <v>199</v>
      </c>
      <c r="G339" s="6" t="s">
        <v>1708</v>
      </c>
      <c r="H339" s="6" t="s">
        <v>1708</v>
      </c>
      <c r="I339" s="6" t="s">
        <v>199</v>
      </c>
      <c r="J339" s="6" t="s">
        <v>199</v>
      </c>
      <c r="K339" s="6" t="s">
        <v>1953</v>
      </c>
      <c r="L339" s="6" t="s">
        <v>1954</v>
      </c>
      <c r="M339" s="6" t="s">
        <v>199</v>
      </c>
      <c r="N339" s="6" t="s">
        <v>1708</v>
      </c>
      <c r="O339" s="6" t="s">
        <v>1708</v>
      </c>
      <c r="P339" s="6" t="s">
        <v>199</v>
      </c>
      <c r="Q339" s="6" t="s">
        <v>199</v>
      </c>
      <c r="R339" s="6" t="s">
        <v>199</v>
      </c>
      <c r="S339" s="6" t="s">
        <v>199</v>
      </c>
      <c r="T339" s="6" t="s">
        <v>199</v>
      </c>
      <c r="U339" s="6" t="s">
        <v>199</v>
      </c>
      <c r="V339" s="6" t="s">
        <v>199</v>
      </c>
      <c r="W339" s="6" t="s">
        <v>199</v>
      </c>
      <c r="X339" s="6" t="s">
        <v>199</v>
      </c>
      <c r="Y339" s="6" t="s">
        <v>199</v>
      </c>
      <c r="Z339" s="6" t="s">
        <v>199</v>
      </c>
      <c r="AA339" s="6" t="s">
        <v>199</v>
      </c>
      <c r="AB339" s="6" t="s">
        <v>199</v>
      </c>
      <c r="AC339" s="6" t="s">
        <v>199</v>
      </c>
      <c r="AD339" s="6" t="s">
        <v>199</v>
      </c>
      <c r="AE339" s="6" t="s">
        <v>199</v>
      </c>
      <c r="AF339" s="6" t="s">
        <v>199</v>
      </c>
      <c r="AG339" s="6" t="s">
        <v>199</v>
      </c>
      <c r="AH339" s="6" t="s">
        <v>199</v>
      </c>
      <c r="AI339" s="6" t="s">
        <v>199</v>
      </c>
      <c r="AJ339" s="6" t="s">
        <v>199</v>
      </c>
      <c r="AK339" s="6" t="s">
        <v>199</v>
      </c>
      <c r="AL339" s="6" t="s">
        <v>199</v>
      </c>
      <c r="AM339" s="6" t="s">
        <v>199</v>
      </c>
      <c r="AN339" s="6" t="s">
        <v>199</v>
      </c>
      <c r="AO339" s="6" t="s">
        <v>199</v>
      </c>
      <c r="AP339" s="6" t="s">
        <v>199</v>
      </c>
      <c r="AQ339" s="6" t="s">
        <v>199</v>
      </c>
      <c r="AR339" s="6" t="s">
        <v>199</v>
      </c>
      <c r="AS339" s="6" t="s">
        <v>199</v>
      </c>
      <c r="AT339" s="6" t="s">
        <v>199</v>
      </c>
      <c r="AU339" s="6" t="s">
        <v>199</v>
      </c>
      <c r="AV339" s="6" t="s">
        <v>199</v>
      </c>
      <c r="AW339" s="6" t="s">
        <v>199</v>
      </c>
      <c r="AX339" s="6" t="s">
        <v>199</v>
      </c>
      <c r="AY339" s="6" t="s">
        <v>199</v>
      </c>
      <c r="AZ339" s="6" t="s">
        <v>199</v>
      </c>
      <c r="BA339" s="6" t="s">
        <v>199</v>
      </c>
      <c r="BB339" s="6" t="s">
        <v>199</v>
      </c>
      <c r="BC339" s="6" t="s">
        <v>199</v>
      </c>
      <c r="BD339" s="6" t="s">
        <v>199</v>
      </c>
      <c r="BE339" s="6" t="s">
        <v>199</v>
      </c>
      <c r="BF339" s="6" t="s">
        <v>199</v>
      </c>
      <c r="BG339" s="6" t="s">
        <v>199</v>
      </c>
      <c r="BH339" s="6" t="s">
        <v>199</v>
      </c>
      <c r="BI339" s="6" t="s">
        <v>199</v>
      </c>
      <c r="BJ339" s="6" t="s">
        <v>199</v>
      </c>
      <c r="BK339" s="6" t="s">
        <v>199</v>
      </c>
      <c r="BL339" s="6" t="s">
        <v>199</v>
      </c>
      <c r="BM339" s="6" t="s">
        <v>199</v>
      </c>
      <c r="BN339" s="6" t="s">
        <v>199</v>
      </c>
      <c r="BO339" s="6" t="s">
        <v>199</v>
      </c>
    </row>
    <row r="340" spans="1:67" x14ac:dyDescent="0.3">
      <c r="A340" s="6" t="s">
        <v>3707</v>
      </c>
      <c r="B340" s="6" t="s">
        <v>2686</v>
      </c>
      <c r="C340" s="6" t="s">
        <v>3708</v>
      </c>
      <c r="D340" s="6" t="s">
        <v>3709</v>
      </c>
      <c r="E340" s="6" t="s">
        <v>3710</v>
      </c>
      <c r="F340" s="6" t="s">
        <v>2857</v>
      </c>
      <c r="G340" s="6" t="s">
        <v>2690</v>
      </c>
      <c r="H340" s="6" t="s">
        <v>1855</v>
      </c>
      <c r="I340" s="6" t="s">
        <v>2353</v>
      </c>
      <c r="J340" s="6" t="s">
        <v>2549</v>
      </c>
      <c r="K340" s="6" t="s">
        <v>1702</v>
      </c>
      <c r="L340" s="6" t="s">
        <v>2167</v>
      </c>
      <c r="M340" s="6" t="s">
        <v>3523</v>
      </c>
      <c r="N340" s="6" t="s">
        <v>3711</v>
      </c>
      <c r="O340" s="6" t="s">
        <v>1739</v>
      </c>
      <c r="P340" s="6" t="s">
        <v>197</v>
      </c>
      <c r="Q340" s="6" t="s">
        <v>1765</v>
      </c>
      <c r="R340" s="6" t="s">
        <v>199</v>
      </c>
      <c r="S340" s="6" t="s">
        <v>1798</v>
      </c>
      <c r="T340" s="6" t="s">
        <v>199</v>
      </c>
      <c r="U340" s="6" t="s">
        <v>199</v>
      </c>
      <c r="V340" s="6" t="s">
        <v>199</v>
      </c>
      <c r="W340" s="6" t="s">
        <v>199</v>
      </c>
      <c r="X340" s="6" t="s">
        <v>199</v>
      </c>
      <c r="Y340" s="6" t="s">
        <v>199</v>
      </c>
      <c r="Z340" s="6" t="s">
        <v>199</v>
      </c>
      <c r="AA340" s="6" t="s">
        <v>199</v>
      </c>
      <c r="AB340" s="6" t="s">
        <v>199</v>
      </c>
      <c r="AC340" s="6" t="s">
        <v>199</v>
      </c>
      <c r="AD340" s="6" t="s">
        <v>199</v>
      </c>
      <c r="AE340" s="6" t="s">
        <v>199</v>
      </c>
      <c r="AF340" s="6" t="s">
        <v>199</v>
      </c>
      <c r="AG340" s="6" t="s">
        <v>199</v>
      </c>
      <c r="AH340" s="6" t="s">
        <v>199</v>
      </c>
      <c r="AI340" s="6" t="s">
        <v>199</v>
      </c>
      <c r="AJ340" s="6" t="s">
        <v>199</v>
      </c>
      <c r="AK340" s="6" t="s">
        <v>199</v>
      </c>
      <c r="AL340" s="6" t="s">
        <v>199</v>
      </c>
      <c r="AM340" s="6" t="s">
        <v>199</v>
      </c>
      <c r="AN340" s="6" t="s">
        <v>199</v>
      </c>
      <c r="AO340" s="6" t="s">
        <v>199</v>
      </c>
      <c r="AP340" s="6" t="s">
        <v>199</v>
      </c>
      <c r="AQ340" s="6" t="s">
        <v>199</v>
      </c>
      <c r="AR340" s="6" t="s">
        <v>199</v>
      </c>
      <c r="AS340" s="6" t="s">
        <v>199</v>
      </c>
      <c r="AT340" s="6" t="s">
        <v>199</v>
      </c>
      <c r="AU340" s="6" t="s">
        <v>199</v>
      </c>
      <c r="AV340" s="6" t="s">
        <v>199</v>
      </c>
      <c r="AW340" s="6" t="s">
        <v>199</v>
      </c>
      <c r="AX340" s="6" t="s">
        <v>199</v>
      </c>
      <c r="AY340" s="6" t="s">
        <v>199</v>
      </c>
      <c r="AZ340" s="6" t="s">
        <v>199</v>
      </c>
      <c r="BA340" s="6" t="s">
        <v>199</v>
      </c>
      <c r="BB340" s="6" t="s">
        <v>199</v>
      </c>
      <c r="BC340" s="6" t="s">
        <v>199</v>
      </c>
      <c r="BD340" s="6" t="s">
        <v>199</v>
      </c>
      <c r="BE340" s="6" t="s">
        <v>199</v>
      </c>
      <c r="BF340" s="6" t="s">
        <v>0</v>
      </c>
      <c r="BG340" s="6" t="s">
        <v>199</v>
      </c>
      <c r="BH340" s="6" t="s">
        <v>199</v>
      </c>
      <c r="BI340" s="6" t="s">
        <v>0</v>
      </c>
      <c r="BJ340" s="6" t="s">
        <v>199</v>
      </c>
      <c r="BK340" s="6" t="s">
        <v>199</v>
      </c>
      <c r="BL340" s="6" t="s">
        <v>199</v>
      </c>
      <c r="BM340" s="6" t="s">
        <v>199</v>
      </c>
      <c r="BN340" s="6" t="s">
        <v>1</v>
      </c>
      <c r="BO340" s="6" t="s">
        <v>199</v>
      </c>
    </row>
    <row r="341" spans="1:67" x14ac:dyDescent="0.3">
      <c r="A341" s="6" t="s">
        <v>3712</v>
      </c>
      <c r="B341" s="6" t="s">
        <v>3713</v>
      </c>
      <c r="C341" s="6" t="s">
        <v>3714</v>
      </c>
      <c r="D341" s="6" t="s">
        <v>3715</v>
      </c>
      <c r="E341" s="6" t="s">
        <v>2565</v>
      </c>
      <c r="F341" s="6" t="s">
        <v>3540</v>
      </c>
      <c r="G341" s="6" t="s">
        <v>1730</v>
      </c>
      <c r="H341" s="6" t="s">
        <v>1822</v>
      </c>
      <c r="I341" s="6" t="s">
        <v>1996</v>
      </c>
      <c r="J341" s="6" t="s">
        <v>2886</v>
      </c>
      <c r="K341" s="6" t="s">
        <v>1702</v>
      </c>
      <c r="L341" s="6" t="s">
        <v>1926</v>
      </c>
      <c r="M341" s="6" t="s">
        <v>3716</v>
      </c>
      <c r="N341" s="6" t="s">
        <v>3717</v>
      </c>
      <c r="O341" s="6" t="s">
        <v>1731</v>
      </c>
      <c r="P341" s="6" t="s">
        <v>1814</v>
      </c>
      <c r="Q341" s="6" t="s">
        <v>1847</v>
      </c>
      <c r="R341" s="6" t="s">
        <v>199</v>
      </c>
      <c r="S341" s="6" t="s">
        <v>1768</v>
      </c>
      <c r="T341" s="6" t="s">
        <v>199</v>
      </c>
      <c r="U341" s="6" t="s">
        <v>1</v>
      </c>
      <c r="V341" s="6" t="s">
        <v>199</v>
      </c>
      <c r="W341" s="6" t="s">
        <v>199</v>
      </c>
      <c r="X341" s="6" t="s">
        <v>199</v>
      </c>
      <c r="Y341" s="6" t="s">
        <v>1</v>
      </c>
      <c r="Z341" s="6" t="s">
        <v>0</v>
      </c>
      <c r="AA341" s="6" t="s">
        <v>199</v>
      </c>
      <c r="AB341" s="6" t="s">
        <v>199</v>
      </c>
      <c r="AC341" s="6" t="s">
        <v>199</v>
      </c>
      <c r="AD341" s="6" t="s">
        <v>199</v>
      </c>
      <c r="AE341" s="6" t="s">
        <v>199</v>
      </c>
      <c r="AF341" s="6" t="s">
        <v>199</v>
      </c>
      <c r="AG341" s="6" t="s">
        <v>199</v>
      </c>
      <c r="AH341" s="6" t="s">
        <v>199</v>
      </c>
      <c r="AI341" s="6" t="s">
        <v>199</v>
      </c>
      <c r="AJ341" s="6" t="s">
        <v>199</v>
      </c>
      <c r="AK341" s="6" t="s">
        <v>199</v>
      </c>
      <c r="AL341" s="6" t="s">
        <v>199</v>
      </c>
      <c r="AM341" s="6" t="s">
        <v>199</v>
      </c>
      <c r="AN341" s="6" t="s">
        <v>199</v>
      </c>
      <c r="AO341" s="6" t="s">
        <v>199</v>
      </c>
      <c r="AP341" s="6" t="s">
        <v>199</v>
      </c>
      <c r="AQ341" s="6" t="s">
        <v>199</v>
      </c>
      <c r="AR341" s="6" t="s">
        <v>199</v>
      </c>
      <c r="AS341" s="6" t="s">
        <v>199</v>
      </c>
      <c r="AT341" s="6" t="s">
        <v>199</v>
      </c>
      <c r="AU341" s="6" t="s">
        <v>199</v>
      </c>
      <c r="AV341" s="6" t="s">
        <v>199</v>
      </c>
      <c r="AW341" s="6" t="s">
        <v>199</v>
      </c>
      <c r="AX341" s="6" t="s">
        <v>199</v>
      </c>
      <c r="AY341" s="6" t="s">
        <v>199</v>
      </c>
      <c r="AZ341" s="6" t="s">
        <v>199</v>
      </c>
      <c r="BA341" s="6" t="s">
        <v>199</v>
      </c>
      <c r="BB341" s="6" t="s">
        <v>199</v>
      </c>
      <c r="BC341" s="6" t="s">
        <v>1</v>
      </c>
      <c r="BD341" s="6" t="s">
        <v>199</v>
      </c>
      <c r="BE341" s="6" t="s">
        <v>199</v>
      </c>
      <c r="BF341" s="6" t="s">
        <v>200</v>
      </c>
      <c r="BG341" s="6" t="s">
        <v>199</v>
      </c>
      <c r="BH341" s="6" t="s">
        <v>199</v>
      </c>
      <c r="BI341" s="6" t="s">
        <v>200</v>
      </c>
      <c r="BJ341" s="6" t="s">
        <v>199</v>
      </c>
      <c r="BK341" s="6" t="s">
        <v>199</v>
      </c>
      <c r="BL341" s="6" t="s">
        <v>199</v>
      </c>
      <c r="BM341" s="6" t="s">
        <v>199</v>
      </c>
      <c r="BN341" s="6" t="s">
        <v>200</v>
      </c>
      <c r="BO341" s="6" t="s">
        <v>199</v>
      </c>
    </row>
    <row r="342" spans="1:67" x14ac:dyDescent="0.3">
      <c r="A342" s="6" t="s">
        <v>3718</v>
      </c>
      <c r="B342" s="6" t="s">
        <v>3719</v>
      </c>
      <c r="C342" s="6" t="s">
        <v>3720</v>
      </c>
      <c r="D342" s="6" t="s">
        <v>3721</v>
      </c>
      <c r="E342" s="6" t="s">
        <v>3722</v>
      </c>
      <c r="F342" s="6" t="s">
        <v>1932</v>
      </c>
      <c r="G342" s="6" t="s">
        <v>1718</v>
      </c>
      <c r="H342" s="6" t="s">
        <v>1719</v>
      </c>
      <c r="I342" s="6" t="s">
        <v>1905</v>
      </c>
      <c r="J342" s="6" t="s">
        <v>1813</v>
      </c>
      <c r="K342" s="6" t="s">
        <v>1703</v>
      </c>
      <c r="L342" s="6" t="s">
        <v>2297</v>
      </c>
      <c r="M342" s="6" t="s">
        <v>3723</v>
      </c>
      <c r="N342" s="6" t="s">
        <v>3669</v>
      </c>
      <c r="O342" s="6" t="s">
        <v>1731</v>
      </c>
      <c r="P342" s="6" t="s">
        <v>1741</v>
      </c>
      <c r="Q342" s="6" t="s">
        <v>1888</v>
      </c>
      <c r="R342" s="6" t="s">
        <v>199</v>
      </c>
      <c r="S342" s="6" t="s">
        <v>1615</v>
      </c>
      <c r="T342" s="6" t="s">
        <v>199</v>
      </c>
      <c r="U342" s="6" t="s">
        <v>197</v>
      </c>
      <c r="V342" s="6" t="s">
        <v>197</v>
      </c>
      <c r="W342" s="6" t="s">
        <v>199</v>
      </c>
      <c r="X342" s="6" t="s">
        <v>0</v>
      </c>
      <c r="Y342" s="6" t="s">
        <v>0</v>
      </c>
      <c r="Z342" s="6" t="s">
        <v>199</v>
      </c>
      <c r="AA342" s="6" t="s">
        <v>199</v>
      </c>
      <c r="AB342" s="6" t="s">
        <v>199</v>
      </c>
      <c r="AC342" s="6" t="s">
        <v>199</v>
      </c>
      <c r="AD342" s="6" t="s">
        <v>199</v>
      </c>
      <c r="AE342" s="6" t="s">
        <v>199</v>
      </c>
      <c r="AF342" s="6" t="s">
        <v>199</v>
      </c>
      <c r="AG342" s="6" t="s">
        <v>199</v>
      </c>
      <c r="AH342" s="6" t="s">
        <v>199</v>
      </c>
      <c r="AI342" s="6" t="s">
        <v>199</v>
      </c>
      <c r="AJ342" s="6" t="s">
        <v>199</v>
      </c>
      <c r="AK342" s="6" t="s">
        <v>199</v>
      </c>
      <c r="AL342" s="6" t="s">
        <v>199</v>
      </c>
      <c r="AM342" s="6" t="s">
        <v>199</v>
      </c>
      <c r="AN342" s="6" t="s">
        <v>199</v>
      </c>
      <c r="AO342" s="6" t="s">
        <v>199</v>
      </c>
      <c r="AP342" s="6" t="s">
        <v>199</v>
      </c>
      <c r="AQ342" s="6" t="s">
        <v>199</v>
      </c>
      <c r="AR342" s="6" t="s">
        <v>199</v>
      </c>
      <c r="AS342" s="6" t="s">
        <v>199</v>
      </c>
      <c r="AT342" s="6" t="s">
        <v>199</v>
      </c>
      <c r="AU342" s="6" t="s">
        <v>199</v>
      </c>
      <c r="AV342" s="6" t="s">
        <v>199</v>
      </c>
      <c r="AW342" s="6" t="s">
        <v>199</v>
      </c>
      <c r="AX342" s="6" t="s">
        <v>199</v>
      </c>
      <c r="AY342" s="6" t="s">
        <v>199</v>
      </c>
      <c r="AZ342" s="6" t="s">
        <v>199</v>
      </c>
      <c r="BA342" s="6" t="s">
        <v>199</v>
      </c>
      <c r="BB342" s="6" t="s">
        <v>199</v>
      </c>
      <c r="BC342" s="6" t="s">
        <v>197</v>
      </c>
      <c r="BD342" s="6" t="s">
        <v>199</v>
      </c>
      <c r="BE342" s="6" t="s">
        <v>199</v>
      </c>
      <c r="BF342" s="6" t="s">
        <v>201</v>
      </c>
      <c r="BG342" s="6" t="s">
        <v>199</v>
      </c>
      <c r="BH342" s="6" t="s">
        <v>0</v>
      </c>
      <c r="BI342" s="6" t="s">
        <v>1614</v>
      </c>
      <c r="BJ342" s="6" t="s">
        <v>199</v>
      </c>
      <c r="BK342" s="6" t="s">
        <v>199</v>
      </c>
      <c r="BL342" s="6" t="s">
        <v>199</v>
      </c>
      <c r="BM342" s="6" t="s">
        <v>199</v>
      </c>
      <c r="BN342" s="6" t="s">
        <v>1614</v>
      </c>
      <c r="BO342" s="6" t="s">
        <v>199</v>
      </c>
    </row>
    <row r="343" spans="1:67" x14ac:dyDescent="0.3">
      <c r="A343" s="6" t="s">
        <v>3724</v>
      </c>
      <c r="B343" s="6" t="s">
        <v>2262</v>
      </c>
      <c r="C343" s="6" t="s">
        <v>3725</v>
      </c>
      <c r="D343" s="6" t="s">
        <v>3726</v>
      </c>
      <c r="E343" s="6" t="s">
        <v>3727</v>
      </c>
      <c r="F343" s="6" t="s">
        <v>2344</v>
      </c>
      <c r="G343" s="6" t="s">
        <v>2437</v>
      </c>
      <c r="H343" s="6" t="s">
        <v>2764</v>
      </c>
      <c r="I343" s="6" t="s">
        <v>1613</v>
      </c>
      <c r="J343" s="6" t="s">
        <v>1888</v>
      </c>
      <c r="K343" s="6" t="s">
        <v>1702</v>
      </c>
      <c r="L343" s="6" t="s">
        <v>2005</v>
      </c>
      <c r="M343" s="6" t="s">
        <v>3728</v>
      </c>
      <c r="N343" s="6" t="s">
        <v>3729</v>
      </c>
      <c r="O343" s="6" t="s">
        <v>2437</v>
      </c>
      <c r="P343" s="6" t="s">
        <v>1</v>
      </c>
      <c r="Q343" s="6" t="s">
        <v>1</v>
      </c>
      <c r="R343" s="6" t="s">
        <v>199</v>
      </c>
      <c r="S343" s="6" t="s">
        <v>197</v>
      </c>
      <c r="T343" s="6" t="s">
        <v>199</v>
      </c>
      <c r="U343" s="6" t="s">
        <v>199</v>
      </c>
      <c r="V343" s="6" t="s">
        <v>199</v>
      </c>
      <c r="W343" s="6" t="s">
        <v>199</v>
      </c>
      <c r="X343" s="6" t="s">
        <v>199</v>
      </c>
      <c r="Y343" s="6" t="s">
        <v>199</v>
      </c>
      <c r="Z343" s="6" t="s">
        <v>199</v>
      </c>
      <c r="AA343" s="6" t="s">
        <v>199</v>
      </c>
      <c r="AB343" s="6" t="s">
        <v>199</v>
      </c>
      <c r="AC343" s="6" t="s">
        <v>199</v>
      </c>
      <c r="AD343" s="6" t="s">
        <v>199</v>
      </c>
      <c r="AE343" s="6" t="s">
        <v>199</v>
      </c>
      <c r="AF343" s="6" t="s">
        <v>199</v>
      </c>
      <c r="AG343" s="6" t="s">
        <v>199</v>
      </c>
      <c r="AH343" s="6" t="s">
        <v>199</v>
      </c>
      <c r="AI343" s="6" t="s">
        <v>199</v>
      </c>
      <c r="AJ343" s="6" t="s">
        <v>199</v>
      </c>
      <c r="AK343" s="6" t="s">
        <v>199</v>
      </c>
      <c r="AL343" s="6" t="s">
        <v>199</v>
      </c>
      <c r="AM343" s="6" t="s">
        <v>199</v>
      </c>
      <c r="AN343" s="6" t="s">
        <v>199</v>
      </c>
      <c r="AO343" s="6" t="s">
        <v>199</v>
      </c>
      <c r="AP343" s="6" t="s">
        <v>199</v>
      </c>
      <c r="AQ343" s="6" t="s">
        <v>199</v>
      </c>
      <c r="AR343" s="6" t="s">
        <v>199</v>
      </c>
      <c r="AS343" s="6" t="s">
        <v>199</v>
      </c>
      <c r="AT343" s="6" t="s">
        <v>199</v>
      </c>
      <c r="AU343" s="6" t="s">
        <v>199</v>
      </c>
      <c r="AV343" s="6" t="s">
        <v>199</v>
      </c>
      <c r="AW343" s="6" t="s">
        <v>199</v>
      </c>
      <c r="AX343" s="6" t="s">
        <v>199</v>
      </c>
      <c r="AY343" s="6" t="s">
        <v>199</v>
      </c>
      <c r="AZ343" s="6" t="s">
        <v>199</v>
      </c>
      <c r="BA343" s="6" t="s">
        <v>199</v>
      </c>
      <c r="BB343" s="6" t="s">
        <v>199</v>
      </c>
      <c r="BC343" s="6" t="s">
        <v>199</v>
      </c>
      <c r="BD343" s="6" t="s">
        <v>199</v>
      </c>
      <c r="BE343" s="6" t="s">
        <v>199</v>
      </c>
      <c r="BF343" s="6" t="s">
        <v>1615</v>
      </c>
      <c r="BG343" s="6" t="s">
        <v>199</v>
      </c>
      <c r="BH343" s="6" t="s">
        <v>199</v>
      </c>
      <c r="BI343" s="6" t="s">
        <v>1615</v>
      </c>
      <c r="BJ343" s="6" t="s">
        <v>199</v>
      </c>
      <c r="BK343" s="6" t="s">
        <v>199</v>
      </c>
      <c r="BL343" s="6" t="s">
        <v>199</v>
      </c>
      <c r="BM343" s="6" t="s">
        <v>199</v>
      </c>
      <c r="BN343" s="6" t="s">
        <v>1615</v>
      </c>
      <c r="BO343" s="6" t="s">
        <v>199</v>
      </c>
    </row>
    <row r="344" spans="1:67" x14ac:dyDescent="0.3">
      <c r="A344" s="6" t="s">
        <v>3724</v>
      </c>
      <c r="B344" s="6" t="s">
        <v>1707</v>
      </c>
      <c r="C344" s="6" t="s">
        <v>1707</v>
      </c>
      <c r="D344" s="6" t="s">
        <v>199</v>
      </c>
      <c r="E344" s="6" t="s">
        <v>199</v>
      </c>
      <c r="F344" s="6" t="s">
        <v>199</v>
      </c>
      <c r="G344" s="6" t="s">
        <v>1708</v>
      </c>
      <c r="H344" s="6" t="s">
        <v>1708</v>
      </c>
      <c r="I344" s="6" t="s">
        <v>199</v>
      </c>
      <c r="J344" s="6" t="s">
        <v>199</v>
      </c>
      <c r="K344" s="6" t="s">
        <v>1709</v>
      </c>
      <c r="L344" s="6" t="s">
        <v>1814</v>
      </c>
      <c r="M344" s="6" t="s">
        <v>199</v>
      </c>
      <c r="N344" s="6" t="s">
        <v>1708</v>
      </c>
      <c r="O344" s="6" t="s">
        <v>1708</v>
      </c>
      <c r="P344" s="6" t="s">
        <v>199</v>
      </c>
      <c r="Q344" s="6" t="s">
        <v>199</v>
      </c>
      <c r="R344" s="6" t="s">
        <v>199</v>
      </c>
      <c r="S344" s="6" t="s">
        <v>199</v>
      </c>
      <c r="T344" s="6" t="s">
        <v>199</v>
      </c>
      <c r="U344" s="6" t="s">
        <v>199</v>
      </c>
      <c r="V344" s="6" t="s">
        <v>199</v>
      </c>
      <c r="W344" s="6" t="s">
        <v>199</v>
      </c>
      <c r="X344" s="6" t="s">
        <v>199</v>
      </c>
      <c r="Y344" s="6" t="s">
        <v>199</v>
      </c>
      <c r="Z344" s="6" t="s">
        <v>199</v>
      </c>
      <c r="AA344" s="6" t="s">
        <v>199</v>
      </c>
      <c r="AB344" s="6" t="s">
        <v>199</v>
      </c>
      <c r="AC344" s="6" t="s">
        <v>199</v>
      </c>
      <c r="AD344" s="6" t="s">
        <v>199</v>
      </c>
      <c r="AE344" s="6" t="s">
        <v>199</v>
      </c>
      <c r="AF344" s="6" t="s">
        <v>199</v>
      </c>
      <c r="AG344" s="6" t="s">
        <v>199</v>
      </c>
      <c r="AH344" s="6" t="s">
        <v>199</v>
      </c>
      <c r="AI344" s="6" t="s">
        <v>199</v>
      </c>
      <c r="AJ344" s="6" t="s">
        <v>199</v>
      </c>
      <c r="AK344" s="6" t="s">
        <v>199</v>
      </c>
      <c r="AL344" s="6" t="s">
        <v>199</v>
      </c>
      <c r="AM344" s="6" t="s">
        <v>199</v>
      </c>
      <c r="AN344" s="6" t="s">
        <v>199</v>
      </c>
      <c r="AO344" s="6" t="s">
        <v>199</v>
      </c>
      <c r="AP344" s="6" t="s">
        <v>199</v>
      </c>
      <c r="AQ344" s="6" t="s">
        <v>199</v>
      </c>
      <c r="AR344" s="6" t="s">
        <v>199</v>
      </c>
      <c r="AS344" s="6" t="s">
        <v>199</v>
      </c>
      <c r="AT344" s="6" t="s">
        <v>199</v>
      </c>
      <c r="AU344" s="6" t="s">
        <v>199</v>
      </c>
      <c r="AV344" s="6" t="s">
        <v>199</v>
      </c>
      <c r="AW344" s="6" t="s">
        <v>199</v>
      </c>
      <c r="AX344" s="6" t="s">
        <v>0</v>
      </c>
      <c r="AY344" s="6" t="s">
        <v>199</v>
      </c>
      <c r="AZ344" s="6" t="s">
        <v>199</v>
      </c>
      <c r="BA344" s="6" t="s">
        <v>199</v>
      </c>
      <c r="BB344" s="6" t="s">
        <v>199</v>
      </c>
      <c r="BC344" s="6" t="s">
        <v>199</v>
      </c>
      <c r="BD344" s="6" t="s">
        <v>200</v>
      </c>
      <c r="BE344" s="6" t="s">
        <v>197</v>
      </c>
      <c r="BF344" s="6" t="s">
        <v>199</v>
      </c>
      <c r="BG344" s="6" t="s">
        <v>199</v>
      </c>
      <c r="BH344" s="6" t="s">
        <v>199</v>
      </c>
      <c r="BI344" s="6" t="s">
        <v>199</v>
      </c>
      <c r="BJ344" s="6" t="s">
        <v>199</v>
      </c>
      <c r="BK344" s="6" t="s">
        <v>199</v>
      </c>
      <c r="BL344" s="6" t="s">
        <v>199</v>
      </c>
      <c r="BM344" s="6" t="s">
        <v>199</v>
      </c>
      <c r="BN344" s="6" t="s">
        <v>199</v>
      </c>
      <c r="BO344" s="6" t="s">
        <v>199</v>
      </c>
    </row>
    <row r="345" spans="1:67" x14ac:dyDescent="0.3">
      <c r="A345" s="6" t="s">
        <v>3730</v>
      </c>
      <c r="B345" s="6" t="s">
        <v>3731</v>
      </c>
      <c r="C345" s="6" t="s">
        <v>3732</v>
      </c>
      <c r="D345" s="6" t="s">
        <v>1</v>
      </c>
      <c r="E345" s="6" t="s">
        <v>1</v>
      </c>
      <c r="F345" s="6" t="s">
        <v>2344</v>
      </c>
      <c r="G345" s="6" t="s">
        <v>1708</v>
      </c>
      <c r="H345" s="6" t="s">
        <v>1708</v>
      </c>
      <c r="I345" s="6" t="s">
        <v>199</v>
      </c>
      <c r="J345" s="6" t="s">
        <v>199</v>
      </c>
      <c r="K345" s="6" t="s">
        <v>1709</v>
      </c>
      <c r="L345" s="6" t="s">
        <v>1710</v>
      </c>
      <c r="M345" s="6" t="s">
        <v>1720</v>
      </c>
      <c r="N345" s="6" t="s">
        <v>1708</v>
      </c>
      <c r="O345" s="6" t="s">
        <v>1708</v>
      </c>
      <c r="P345" s="6" t="s">
        <v>199</v>
      </c>
      <c r="Q345" s="6" t="s">
        <v>199</v>
      </c>
      <c r="R345" s="6" t="s">
        <v>199</v>
      </c>
      <c r="S345" s="6" t="s">
        <v>199</v>
      </c>
      <c r="T345" s="6" t="s">
        <v>199</v>
      </c>
      <c r="U345" s="6" t="s">
        <v>199</v>
      </c>
      <c r="V345" s="6" t="s">
        <v>199</v>
      </c>
      <c r="W345" s="6" t="s">
        <v>199</v>
      </c>
      <c r="X345" s="6" t="s">
        <v>199</v>
      </c>
      <c r="Y345" s="6" t="s">
        <v>1</v>
      </c>
      <c r="Z345" s="6" t="s">
        <v>199</v>
      </c>
      <c r="AA345" s="6" t="s">
        <v>199</v>
      </c>
      <c r="AB345" s="6" t="s">
        <v>199</v>
      </c>
      <c r="AC345" s="6" t="s">
        <v>199</v>
      </c>
      <c r="AD345" s="6" t="s">
        <v>199</v>
      </c>
      <c r="AE345" s="6" t="s">
        <v>199</v>
      </c>
      <c r="AF345" s="6" t="s">
        <v>199</v>
      </c>
      <c r="AG345" s="6" t="s">
        <v>0</v>
      </c>
      <c r="AH345" s="6" t="s">
        <v>199</v>
      </c>
      <c r="AI345" s="6" t="s">
        <v>199</v>
      </c>
      <c r="AJ345" s="6" t="s">
        <v>199</v>
      </c>
      <c r="AK345" s="6" t="s">
        <v>199</v>
      </c>
      <c r="AL345" s="6" t="s">
        <v>199</v>
      </c>
      <c r="AM345" s="6" t="s">
        <v>199</v>
      </c>
      <c r="AN345" s="6" t="s">
        <v>199</v>
      </c>
      <c r="AO345" s="6" t="s">
        <v>199</v>
      </c>
      <c r="AP345" s="6" t="s">
        <v>199</v>
      </c>
      <c r="AQ345" s="6" t="s">
        <v>199</v>
      </c>
      <c r="AR345" s="6" t="s">
        <v>199</v>
      </c>
      <c r="AS345" s="6" t="s">
        <v>199</v>
      </c>
      <c r="AT345" s="6" t="s">
        <v>199</v>
      </c>
      <c r="AU345" s="6" t="s">
        <v>199</v>
      </c>
      <c r="AV345" s="6" t="s">
        <v>199</v>
      </c>
      <c r="AW345" s="6" t="s">
        <v>0</v>
      </c>
      <c r="AX345" s="6" t="s">
        <v>199</v>
      </c>
      <c r="AY345" s="6" t="s">
        <v>199</v>
      </c>
      <c r="AZ345" s="6" t="s">
        <v>199</v>
      </c>
      <c r="BA345" s="6" t="s">
        <v>199</v>
      </c>
      <c r="BB345" s="6" t="s">
        <v>0</v>
      </c>
      <c r="BC345" s="6" t="s">
        <v>199</v>
      </c>
      <c r="BD345" s="6" t="s">
        <v>199</v>
      </c>
      <c r="BE345" s="6" t="s">
        <v>199</v>
      </c>
      <c r="BF345" s="6" t="s">
        <v>1613</v>
      </c>
      <c r="BG345" s="6" t="s">
        <v>199</v>
      </c>
      <c r="BH345" s="6" t="s">
        <v>199</v>
      </c>
      <c r="BI345" s="6" t="s">
        <v>1</v>
      </c>
      <c r="BJ345" s="6" t="s">
        <v>199</v>
      </c>
      <c r="BK345" s="6" t="s">
        <v>199</v>
      </c>
      <c r="BL345" s="6" t="s">
        <v>199</v>
      </c>
      <c r="BM345" s="6" t="s">
        <v>199</v>
      </c>
      <c r="BN345" s="6" t="s">
        <v>197</v>
      </c>
      <c r="BO345" s="6" t="s">
        <v>199</v>
      </c>
    </row>
    <row r="346" spans="1:67" x14ac:dyDescent="0.3">
      <c r="A346" s="6" t="s">
        <v>3733</v>
      </c>
      <c r="B346" s="6" t="s">
        <v>3734</v>
      </c>
      <c r="C346" s="6" t="s">
        <v>3735</v>
      </c>
      <c r="D346" s="6" t="s">
        <v>3736</v>
      </c>
      <c r="E346" s="6" t="s">
        <v>3737</v>
      </c>
      <c r="F346" s="6" t="s">
        <v>3178</v>
      </c>
      <c r="G346" s="6" t="s">
        <v>2126</v>
      </c>
      <c r="H346" s="6" t="s">
        <v>1822</v>
      </c>
      <c r="I346" s="6" t="s">
        <v>1823</v>
      </c>
      <c r="J346" s="6" t="s">
        <v>2533</v>
      </c>
      <c r="K346" s="6" t="s">
        <v>1702</v>
      </c>
      <c r="L346" s="6" t="s">
        <v>1917</v>
      </c>
      <c r="M346" s="6" t="s">
        <v>3313</v>
      </c>
      <c r="N346" s="6" t="s">
        <v>3738</v>
      </c>
      <c r="O346" s="6" t="s">
        <v>2697</v>
      </c>
      <c r="P346" s="6" t="s">
        <v>201</v>
      </c>
      <c r="Q346" s="6" t="s">
        <v>1709</v>
      </c>
      <c r="R346" s="6" t="s">
        <v>199</v>
      </c>
      <c r="S346" s="6" t="s">
        <v>1768</v>
      </c>
      <c r="T346" s="6" t="s">
        <v>199</v>
      </c>
      <c r="U346" s="6" t="s">
        <v>199</v>
      </c>
      <c r="V346" s="6" t="s">
        <v>199</v>
      </c>
      <c r="W346" s="6" t="s">
        <v>199</v>
      </c>
      <c r="X346" s="6" t="s">
        <v>199</v>
      </c>
      <c r="Y346" s="6" t="s">
        <v>1</v>
      </c>
      <c r="Z346" s="6" t="s">
        <v>199</v>
      </c>
      <c r="AA346" s="6" t="s">
        <v>199</v>
      </c>
      <c r="AB346" s="6" t="s">
        <v>199</v>
      </c>
      <c r="AC346" s="6" t="s">
        <v>199</v>
      </c>
      <c r="AD346" s="6" t="s">
        <v>199</v>
      </c>
      <c r="AE346" s="6" t="s">
        <v>199</v>
      </c>
      <c r="AF346" s="6" t="s">
        <v>199</v>
      </c>
      <c r="AG346" s="6" t="s">
        <v>199</v>
      </c>
      <c r="AH346" s="6" t="s">
        <v>199</v>
      </c>
      <c r="AI346" s="6" t="s">
        <v>199</v>
      </c>
      <c r="AJ346" s="6" t="s">
        <v>199</v>
      </c>
      <c r="AK346" s="6" t="s">
        <v>199</v>
      </c>
      <c r="AL346" s="6" t="s">
        <v>199</v>
      </c>
      <c r="AM346" s="6" t="s">
        <v>199</v>
      </c>
      <c r="AN346" s="6" t="s">
        <v>199</v>
      </c>
      <c r="AO346" s="6" t="s">
        <v>199</v>
      </c>
      <c r="AP346" s="6" t="s">
        <v>199</v>
      </c>
      <c r="AQ346" s="6" t="s">
        <v>199</v>
      </c>
      <c r="AR346" s="6" t="s">
        <v>199</v>
      </c>
      <c r="AS346" s="6" t="s">
        <v>199</v>
      </c>
      <c r="AT346" s="6" t="s">
        <v>199</v>
      </c>
      <c r="AU346" s="6" t="s">
        <v>199</v>
      </c>
      <c r="AV346" s="6" t="s">
        <v>0</v>
      </c>
      <c r="AW346" s="6" t="s">
        <v>199</v>
      </c>
      <c r="AX346" s="6" t="s">
        <v>199</v>
      </c>
      <c r="AY346" s="6" t="s">
        <v>199</v>
      </c>
      <c r="AZ346" s="6" t="s">
        <v>0</v>
      </c>
      <c r="BA346" s="6" t="s">
        <v>199</v>
      </c>
      <c r="BB346" s="6" t="s">
        <v>199</v>
      </c>
      <c r="BC346" s="6" t="s">
        <v>199</v>
      </c>
      <c r="BD346" s="6" t="s">
        <v>199</v>
      </c>
      <c r="BE346" s="6" t="s">
        <v>199</v>
      </c>
      <c r="BF346" s="6" t="s">
        <v>200</v>
      </c>
      <c r="BG346" s="6" t="s">
        <v>199</v>
      </c>
      <c r="BH346" s="6" t="s">
        <v>197</v>
      </c>
      <c r="BI346" s="6" t="s">
        <v>1615</v>
      </c>
      <c r="BJ346" s="6" t="s">
        <v>199</v>
      </c>
      <c r="BK346" s="6" t="s">
        <v>199</v>
      </c>
      <c r="BL346" s="6" t="s">
        <v>1</v>
      </c>
      <c r="BM346" s="6" t="s">
        <v>199</v>
      </c>
      <c r="BN346" s="6" t="s">
        <v>1615</v>
      </c>
      <c r="BO346" s="6" t="s">
        <v>199</v>
      </c>
    </row>
    <row r="347" spans="1:67" x14ac:dyDescent="0.3">
      <c r="A347" s="6" t="s">
        <v>3739</v>
      </c>
      <c r="B347" s="6" t="s">
        <v>3740</v>
      </c>
      <c r="C347" s="6" t="s">
        <v>3741</v>
      </c>
      <c r="D347" s="6" t="s">
        <v>3617</v>
      </c>
      <c r="E347" s="6" t="s">
        <v>2713</v>
      </c>
      <c r="F347" s="6" t="s">
        <v>2360</v>
      </c>
      <c r="G347" s="6" t="s">
        <v>2024</v>
      </c>
      <c r="H347" s="6" t="s">
        <v>2335</v>
      </c>
      <c r="I347" s="6" t="s">
        <v>1781</v>
      </c>
      <c r="J347" s="6" t="s">
        <v>2227</v>
      </c>
      <c r="K347" s="6" t="s">
        <v>1702</v>
      </c>
      <c r="L347" s="6" t="s">
        <v>2786</v>
      </c>
      <c r="M347" s="6" t="s">
        <v>3742</v>
      </c>
      <c r="N347" s="6" t="s">
        <v>3328</v>
      </c>
      <c r="O347" s="6" t="s">
        <v>1731</v>
      </c>
      <c r="P347" s="6" t="s">
        <v>1785</v>
      </c>
      <c r="Q347" s="6" t="s">
        <v>1723</v>
      </c>
      <c r="R347" s="6" t="s">
        <v>0</v>
      </c>
      <c r="S347" s="6" t="s">
        <v>1879</v>
      </c>
      <c r="T347" s="6" t="s">
        <v>199</v>
      </c>
      <c r="U347" s="6" t="s">
        <v>1613</v>
      </c>
      <c r="V347" s="6" t="s">
        <v>1764</v>
      </c>
      <c r="W347" s="6" t="s">
        <v>199</v>
      </c>
      <c r="X347" s="6" t="s">
        <v>0</v>
      </c>
      <c r="Y347" s="6" t="s">
        <v>201</v>
      </c>
      <c r="Z347" s="6" t="s">
        <v>0</v>
      </c>
      <c r="AA347" s="6" t="s">
        <v>199</v>
      </c>
      <c r="AB347" s="6" t="s">
        <v>199</v>
      </c>
      <c r="AC347" s="6" t="s">
        <v>199</v>
      </c>
      <c r="AD347" s="6" t="s">
        <v>199</v>
      </c>
      <c r="AE347" s="6" t="s">
        <v>199</v>
      </c>
      <c r="AF347" s="6" t="s">
        <v>199</v>
      </c>
      <c r="AG347" s="6" t="s">
        <v>199</v>
      </c>
      <c r="AH347" s="6" t="s">
        <v>199</v>
      </c>
      <c r="AI347" s="6" t="s">
        <v>199</v>
      </c>
      <c r="AJ347" s="6" t="s">
        <v>199</v>
      </c>
      <c r="AK347" s="6" t="s">
        <v>199</v>
      </c>
      <c r="AL347" s="6" t="s">
        <v>199</v>
      </c>
      <c r="AM347" s="6" t="s">
        <v>199</v>
      </c>
      <c r="AN347" s="6" t="s">
        <v>199</v>
      </c>
      <c r="AO347" s="6" t="s">
        <v>199</v>
      </c>
      <c r="AP347" s="6" t="s">
        <v>199</v>
      </c>
      <c r="AQ347" s="6" t="s">
        <v>199</v>
      </c>
      <c r="AR347" s="6" t="s">
        <v>199</v>
      </c>
      <c r="AS347" s="6" t="s">
        <v>199</v>
      </c>
      <c r="AT347" s="6" t="s">
        <v>199</v>
      </c>
      <c r="AU347" s="6" t="s">
        <v>199</v>
      </c>
      <c r="AV347" s="6" t="s">
        <v>0</v>
      </c>
      <c r="AW347" s="6" t="s">
        <v>199</v>
      </c>
      <c r="AX347" s="6" t="s">
        <v>199</v>
      </c>
      <c r="AY347" s="6" t="s">
        <v>199</v>
      </c>
      <c r="AZ347" s="6" t="s">
        <v>199</v>
      </c>
      <c r="BA347" s="6" t="s">
        <v>199</v>
      </c>
      <c r="BB347" s="6" t="s">
        <v>199</v>
      </c>
      <c r="BC347" s="6" t="s">
        <v>1613</v>
      </c>
      <c r="BD347" s="6" t="s">
        <v>199</v>
      </c>
      <c r="BE347" s="6" t="s">
        <v>199</v>
      </c>
      <c r="BF347" s="6" t="s">
        <v>1613</v>
      </c>
      <c r="BG347" s="6" t="s">
        <v>199</v>
      </c>
      <c r="BH347" s="6" t="s">
        <v>199</v>
      </c>
      <c r="BI347" s="6" t="s">
        <v>1615</v>
      </c>
      <c r="BJ347" s="6" t="s">
        <v>199</v>
      </c>
      <c r="BK347" s="6" t="s">
        <v>199</v>
      </c>
      <c r="BL347" s="6" t="s">
        <v>199</v>
      </c>
      <c r="BM347" s="6" t="s">
        <v>199</v>
      </c>
      <c r="BN347" s="6" t="s">
        <v>1615</v>
      </c>
      <c r="BO347" s="6" t="s">
        <v>199</v>
      </c>
    </row>
    <row r="348" spans="1:67" x14ac:dyDescent="0.3">
      <c r="A348" s="6" t="s">
        <v>3739</v>
      </c>
      <c r="B348" s="6" t="s">
        <v>3743</v>
      </c>
      <c r="C348" s="6" t="s">
        <v>3744</v>
      </c>
      <c r="D348" s="6" t="s">
        <v>3745</v>
      </c>
      <c r="E348" s="6" t="s">
        <v>3746</v>
      </c>
      <c r="F348" s="6" t="s">
        <v>2003</v>
      </c>
      <c r="G348" s="6" t="s">
        <v>2032</v>
      </c>
      <c r="H348" s="6" t="s">
        <v>2126</v>
      </c>
      <c r="I348" s="6" t="s">
        <v>1780</v>
      </c>
      <c r="J348" s="6" t="s">
        <v>2825</v>
      </c>
      <c r="K348" s="6" t="s">
        <v>1702</v>
      </c>
      <c r="L348" s="6" t="s">
        <v>1795</v>
      </c>
      <c r="M348" s="6" t="s">
        <v>3747</v>
      </c>
      <c r="N348" s="6" t="s">
        <v>3748</v>
      </c>
      <c r="O348" s="6" t="s">
        <v>1933</v>
      </c>
      <c r="P348" s="6" t="s">
        <v>1614</v>
      </c>
      <c r="Q348" s="6" t="s">
        <v>1905</v>
      </c>
      <c r="R348" s="6" t="s">
        <v>197</v>
      </c>
      <c r="S348" s="6" t="s">
        <v>1845</v>
      </c>
      <c r="T348" s="6" t="s">
        <v>199</v>
      </c>
      <c r="U348" s="6" t="s">
        <v>1613</v>
      </c>
      <c r="V348" s="6" t="s">
        <v>1825</v>
      </c>
      <c r="W348" s="6" t="s">
        <v>199</v>
      </c>
      <c r="X348" s="6" t="s">
        <v>199</v>
      </c>
      <c r="Y348" s="6" t="s">
        <v>200</v>
      </c>
      <c r="Z348" s="6" t="s">
        <v>1</v>
      </c>
      <c r="AA348" s="6" t="s">
        <v>199</v>
      </c>
      <c r="AB348" s="6" t="s">
        <v>199</v>
      </c>
      <c r="AC348" s="6" t="s">
        <v>199</v>
      </c>
      <c r="AD348" s="6" t="s">
        <v>199</v>
      </c>
      <c r="AE348" s="6" t="s">
        <v>199</v>
      </c>
      <c r="AF348" s="6" t="s">
        <v>199</v>
      </c>
      <c r="AG348" s="6" t="s">
        <v>199</v>
      </c>
      <c r="AH348" s="6" t="s">
        <v>199</v>
      </c>
      <c r="AI348" s="6" t="s">
        <v>199</v>
      </c>
      <c r="AJ348" s="6" t="s">
        <v>199</v>
      </c>
      <c r="AK348" s="6" t="s">
        <v>199</v>
      </c>
      <c r="AL348" s="6" t="s">
        <v>199</v>
      </c>
      <c r="AM348" s="6" t="s">
        <v>199</v>
      </c>
      <c r="AN348" s="6" t="s">
        <v>199</v>
      </c>
      <c r="AO348" s="6" t="s">
        <v>199</v>
      </c>
      <c r="AP348" s="6" t="s">
        <v>199</v>
      </c>
      <c r="AQ348" s="6" t="s">
        <v>199</v>
      </c>
      <c r="AR348" s="6" t="s">
        <v>199</v>
      </c>
      <c r="AS348" s="6" t="s">
        <v>199</v>
      </c>
      <c r="AT348" s="6" t="s">
        <v>199</v>
      </c>
      <c r="AU348" s="6" t="s">
        <v>199</v>
      </c>
      <c r="AV348" s="6" t="s">
        <v>199</v>
      </c>
      <c r="AW348" s="6" t="s">
        <v>199</v>
      </c>
      <c r="AX348" s="6" t="s">
        <v>199</v>
      </c>
      <c r="AY348" s="6" t="s">
        <v>199</v>
      </c>
      <c r="AZ348" s="6" t="s">
        <v>199</v>
      </c>
      <c r="BA348" s="6" t="s">
        <v>199</v>
      </c>
      <c r="BB348" s="6" t="s">
        <v>199</v>
      </c>
      <c r="BC348" s="6" t="s">
        <v>1613</v>
      </c>
      <c r="BD348" s="6" t="s">
        <v>199</v>
      </c>
      <c r="BE348" s="6" t="s">
        <v>199</v>
      </c>
      <c r="BF348" s="6" t="s">
        <v>2016</v>
      </c>
      <c r="BG348" s="6" t="s">
        <v>199</v>
      </c>
      <c r="BH348" s="6" t="s">
        <v>1</v>
      </c>
      <c r="BI348" s="6" t="s">
        <v>1847</v>
      </c>
      <c r="BJ348" s="6" t="s">
        <v>199</v>
      </c>
      <c r="BK348" s="6" t="s">
        <v>199</v>
      </c>
      <c r="BL348" s="6" t="s">
        <v>199</v>
      </c>
      <c r="BM348" s="6" t="s">
        <v>199</v>
      </c>
      <c r="BN348" s="6" t="s">
        <v>1847</v>
      </c>
      <c r="BO348" s="6" t="s">
        <v>199</v>
      </c>
    </row>
    <row r="349" spans="1:67" x14ac:dyDescent="0.3">
      <c r="A349" s="6" t="s">
        <v>3749</v>
      </c>
      <c r="B349" s="6" t="s">
        <v>3750</v>
      </c>
      <c r="C349" s="6" t="s">
        <v>3751</v>
      </c>
      <c r="D349" s="6" t="s">
        <v>3752</v>
      </c>
      <c r="E349" s="6" t="s">
        <v>3753</v>
      </c>
      <c r="F349" s="6" t="s">
        <v>3754</v>
      </c>
      <c r="G349" s="6" t="s">
        <v>2183</v>
      </c>
      <c r="H349" s="6" t="s">
        <v>1774</v>
      </c>
      <c r="I349" s="6" t="s">
        <v>2006</v>
      </c>
      <c r="J349" s="6" t="s">
        <v>1962</v>
      </c>
      <c r="K349" s="6" t="s">
        <v>1703</v>
      </c>
      <c r="L349" s="6" t="s">
        <v>1766</v>
      </c>
      <c r="M349" s="6" t="s">
        <v>3755</v>
      </c>
      <c r="N349" s="6" t="s">
        <v>3756</v>
      </c>
      <c r="O349" s="6" t="s">
        <v>3172</v>
      </c>
      <c r="P349" s="6" t="s">
        <v>200</v>
      </c>
      <c r="Q349" s="6" t="s">
        <v>2054</v>
      </c>
      <c r="R349" s="6" t="s">
        <v>0</v>
      </c>
      <c r="S349" s="6" t="s">
        <v>201</v>
      </c>
      <c r="T349" s="6" t="s">
        <v>199</v>
      </c>
      <c r="U349" s="6" t="s">
        <v>0</v>
      </c>
      <c r="V349" s="6" t="s">
        <v>199</v>
      </c>
      <c r="W349" s="6" t="s">
        <v>199</v>
      </c>
      <c r="X349" s="6" t="s">
        <v>199</v>
      </c>
      <c r="Y349" s="6" t="s">
        <v>0</v>
      </c>
      <c r="Z349" s="6" t="s">
        <v>199</v>
      </c>
      <c r="AA349" s="6" t="s">
        <v>199</v>
      </c>
      <c r="AB349" s="6" t="s">
        <v>199</v>
      </c>
      <c r="AC349" s="6" t="s">
        <v>199</v>
      </c>
      <c r="AD349" s="6" t="s">
        <v>199</v>
      </c>
      <c r="AE349" s="6" t="s">
        <v>199</v>
      </c>
      <c r="AF349" s="6" t="s">
        <v>199</v>
      </c>
      <c r="AG349" s="6" t="s">
        <v>199</v>
      </c>
      <c r="AH349" s="6" t="s">
        <v>199</v>
      </c>
      <c r="AI349" s="6" t="s">
        <v>199</v>
      </c>
      <c r="AJ349" s="6" t="s">
        <v>199</v>
      </c>
      <c r="AK349" s="6" t="s">
        <v>199</v>
      </c>
      <c r="AL349" s="6" t="s">
        <v>199</v>
      </c>
      <c r="AM349" s="6" t="s">
        <v>199</v>
      </c>
      <c r="AN349" s="6" t="s">
        <v>199</v>
      </c>
      <c r="AO349" s="6" t="s">
        <v>199</v>
      </c>
      <c r="AP349" s="6" t="s">
        <v>199</v>
      </c>
      <c r="AQ349" s="6" t="s">
        <v>199</v>
      </c>
      <c r="AR349" s="6" t="s">
        <v>199</v>
      </c>
      <c r="AS349" s="6" t="s">
        <v>199</v>
      </c>
      <c r="AT349" s="6" t="s">
        <v>199</v>
      </c>
      <c r="AU349" s="6" t="s">
        <v>199</v>
      </c>
      <c r="AV349" s="6" t="s">
        <v>199</v>
      </c>
      <c r="AW349" s="6" t="s">
        <v>199</v>
      </c>
      <c r="AX349" s="6" t="s">
        <v>199</v>
      </c>
      <c r="AY349" s="6" t="s">
        <v>199</v>
      </c>
      <c r="AZ349" s="6" t="s">
        <v>199</v>
      </c>
      <c r="BA349" s="6" t="s">
        <v>199</v>
      </c>
      <c r="BB349" s="6" t="s">
        <v>199</v>
      </c>
      <c r="BC349" s="6" t="s">
        <v>0</v>
      </c>
      <c r="BD349" s="6" t="s">
        <v>199</v>
      </c>
      <c r="BE349" s="6" t="s">
        <v>199</v>
      </c>
      <c r="BF349" s="6" t="s">
        <v>197</v>
      </c>
      <c r="BG349" s="6" t="s">
        <v>199</v>
      </c>
      <c r="BH349" s="6" t="s">
        <v>199</v>
      </c>
      <c r="BI349" s="6" t="s">
        <v>197</v>
      </c>
      <c r="BJ349" s="6" t="s">
        <v>199</v>
      </c>
      <c r="BK349" s="6" t="s">
        <v>199</v>
      </c>
      <c r="BL349" s="6" t="s">
        <v>199</v>
      </c>
      <c r="BM349" s="6" t="s">
        <v>199</v>
      </c>
      <c r="BN349" s="6" t="s">
        <v>197</v>
      </c>
      <c r="BO349" s="6" t="s">
        <v>199</v>
      </c>
    </row>
    <row r="350" spans="1:67" x14ac:dyDescent="0.3">
      <c r="A350" s="6" t="s">
        <v>3757</v>
      </c>
      <c r="B350" s="6" t="s">
        <v>3758</v>
      </c>
      <c r="C350" s="6" t="s">
        <v>3759</v>
      </c>
      <c r="D350" s="6" t="s">
        <v>3760</v>
      </c>
      <c r="E350" s="6" t="s">
        <v>3761</v>
      </c>
      <c r="F350" s="6" t="s">
        <v>2940</v>
      </c>
      <c r="G350" s="6" t="s">
        <v>3762</v>
      </c>
      <c r="H350" s="6" t="s">
        <v>3763</v>
      </c>
      <c r="I350" s="6" t="s">
        <v>3465</v>
      </c>
      <c r="J350" s="6" t="s">
        <v>3764</v>
      </c>
      <c r="K350" s="6" t="s">
        <v>1797</v>
      </c>
      <c r="L350" s="6" t="s">
        <v>1721</v>
      </c>
      <c r="M350" s="6" t="s">
        <v>3675</v>
      </c>
      <c r="N350" s="6" t="s">
        <v>3765</v>
      </c>
      <c r="O350" s="6" t="s">
        <v>2793</v>
      </c>
      <c r="P350" s="6" t="s">
        <v>1703</v>
      </c>
      <c r="Q350" s="6" t="s">
        <v>1766</v>
      </c>
      <c r="R350" s="6" t="s">
        <v>0</v>
      </c>
      <c r="S350" s="6" t="s">
        <v>1843</v>
      </c>
      <c r="T350" s="6" t="s">
        <v>199</v>
      </c>
      <c r="U350" s="6" t="s">
        <v>198</v>
      </c>
      <c r="V350" s="6" t="s">
        <v>0</v>
      </c>
      <c r="W350" s="6" t="s">
        <v>199</v>
      </c>
      <c r="X350" s="6" t="s">
        <v>199</v>
      </c>
      <c r="Y350" s="6" t="s">
        <v>197</v>
      </c>
      <c r="Z350" s="6" t="s">
        <v>0</v>
      </c>
      <c r="AA350" s="6" t="s">
        <v>199</v>
      </c>
      <c r="AB350" s="6" t="s">
        <v>199</v>
      </c>
      <c r="AC350" s="6" t="s">
        <v>199</v>
      </c>
      <c r="AD350" s="6" t="s">
        <v>199</v>
      </c>
      <c r="AE350" s="6" t="s">
        <v>199</v>
      </c>
      <c r="AF350" s="6" t="s">
        <v>199</v>
      </c>
      <c r="AG350" s="6" t="s">
        <v>199</v>
      </c>
      <c r="AH350" s="6" t="s">
        <v>199</v>
      </c>
      <c r="AI350" s="6" t="s">
        <v>199</v>
      </c>
      <c r="AJ350" s="6" t="s">
        <v>199</v>
      </c>
      <c r="AK350" s="6" t="s">
        <v>199</v>
      </c>
      <c r="AL350" s="6" t="s">
        <v>199</v>
      </c>
      <c r="AM350" s="6" t="s">
        <v>199</v>
      </c>
      <c r="AN350" s="6" t="s">
        <v>199</v>
      </c>
      <c r="AO350" s="6" t="s">
        <v>199</v>
      </c>
      <c r="AP350" s="6" t="s">
        <v>199</v>
      </c>
      <c r="AQ350" s="6" t="s">
        <v>199</v>
      </c>
      <c r="AR350" s="6" t="s">
        <v>199</v>
      </c>
      <c r="AS350" s="6" t="s">
        <v>199</v>
      </c>
      <c r="AT350" s="6" t="s">
        <v>199</v>
      </c>
      <c r="AU350" s="6" t="s">
        <v>199</v>
      </c>
      <c r="AV350" s="6" t="s">
        <v>199</v>
      </c>
      <c r="AW350" s="6" t="s">
        <v>199</v>
      </c>
      <c r="AX350" s="6" t="s">
        <v>199</v>
      </c>
      <c r="AY350" s="6" t="s">
        <v>199</v>
      </c>
      <c r="AZ350" s="6" t="s">
        <v>199</v>
      </c>
      <c r="BA350" s="6" t="s">
        <v>199</v>
      </c>
      <c r="BB350" s="6" t="s">
        <v>199</v>
      </c>
      <c r="BC350" s="6" t="s">
        <v>198</v>
      </c>
      <c r="BD350" s="6" t="s">
        <v>199</v>
      </c>
      <c r="BE350" s="6" t="s">
        <v>199</v>
      </c>
      <c r="BF350" s="6" t="s">
        <v>1615</v>
      </c>
      <c r="BG350" s="6" t="s">
        <v>199</v>
      </c>
      <c r="BH350" s="6" t="s">
        <v>199</v>
      </c>
      <c r="BI350" s="6" t="s">
        <v>1768</v>
      </c>
      <c r="BJ350" s="6" t="s">
        <v>199</v>
      </c>
      <c r="BK350" s="6" t="s">
        <v>199</v>
      </c>
      <c r="BL350" s="6" t="s">
        <v>199</v>
      </c>
      <c r="BM350" s="6" t="s">
        <v>199</v>
      </c>
      <c r="BN350" s="6" t="s">
        <v>1768</v>
      </c>
      <c r="BO350" s="6" t="s">
        <v>199</v>
      </c>
    </row>
    <row r="351" spans="1:67" x14ac:dyDescent="0.3">
      <c r="A351" s="6" t="s">
        <v>3766</v>
      </c>
      <c r="B351" s="6" t="s">
        <v>1707</v>
      </c>
      <c r="C351" s="6" t="s">
        <v>1707</v>
      </c>
      <c r="D351" s="6" t="s">
        <v>199</v>
      </c>
      <c r="E351" s="6" t="s">
        <v>199</v>
      </c>
      <c r="F351" s="6" t="s">
        <v>199</v>
      </c>
      <c r="G351" s="6" t="s">
        <v>1708</v>
      </c>
      <c r="H351" s="6" t="s">
        <v>1708</v>
      </c>
      <c r="I351" s="6" t="s">
        <v>199</v>
      </c>
      <c r="J351" s="6" t="s">
        <v>199</v>
      </c>
      <c r="K351" s="6" t="s">
        <v>1702</v>
      </c>
      <c r="L351" s="6" t="s">
        <v>2120</v>
      </c>
      <c r="M351" s="6" t="s">
        <v>199</v>
      </c>
      <c r="N351" s="6" t="s">
        <v>1708</v>
      </c>
      <c r="O351" s="6" t="s">
        <v>1708</v>
      </c>
      <c r="P351" s="6" t="s">
        <v>199</v>
      </c>
      <c r="Q351" s="6" t="s">
        <v>199</v>
      </c>
      <c r="R351" s="6" t="s">
        <v>199</v>
      </c>
      <c r="S351" s="6" t="s">
        <v>199</v>
      </c>
      <c r="T351" s="6" t="s">
        <v>199</v>
      </c>
      <c r="U351" s="6" t="s">
        <v>0</v>
      </c>
      <c r="V351" s="6" t="s">
        <v>0</v>
      </c>
      <c r="W351" s="6" t="s">
        <v>199</v>
      </c>
      <c r="X351" s="6" t="s">
        <v>199</v>
      </c>
      <c r="Y351" s="6" t="s">
        <v>0</v>
      </c>
      <c r="Z351" s="6" t="s">
        <v>199</v>
      </c>
      <c r="AA351" s="6" t="s">
        <v>199</v>
      </c>
      <c r="AB351" s="6" t="s">
        <v>199</v>
      </c>
      <c r="AC351" s="6" t="s">
        <v>199</v>
      </c>
      <c r="AD351" s="6" t="s">
        <v>199</v>
      </c>
      <c r="AE351" s="6" t="s">
        <v>199</v>
      </c>
      <c r="AF351" s="6" t="s">
        <v>199</v>
      </c>
      <c r="AG351" s="6" t="s">
        <v>199</v>
      </c>
      <c r="AH351" s="6" t="s">
        <v>199</v>
      </c>
      <c r="AI351" s="6" t="s">
        <v>199</v>
      </c>
      <c r="AJ351" s="6" t="s">
        <v>199</v>
      </c>
      <c r="AK351" s="6" t="s">
        <v>199</v>
      </c>
      <c r="AL351" s="6" t="s">
        <v>199</v>
      </c>
      <c r="AM351" s="6" t="s">
        <v>199</v>
      </c>
      <c r="AN351" s="6" t="s">
        <v>199</v>
      </c>
      <c r="AO351" s="6" t="s">
        <v>199</v>
      </c>
      <c r="AP351" s="6" t="s">
        <v>199</v>
      </c>
      <c r="AQ351" s="6" t="s">
        <v>199</v>
      </c>
      <c r="AR351" s="6" t="s">
        <v>199</v>
      </c>
      <c r="AS351" s="6" t="s">
        <v>199</v>
      </c>
      <c r="AT351" s="6" t="s">
        <v>199</v>
      </c>
      <c r="AU351" s="6" t="s">
        <v>199</v>
      </c>
      <c r="AV351" s="6" t="s">
        <v>199</v>
      </c>
      <c r="AW351" s="6" t="s">
        <v>199</v>
      </c>
      <c r="AX351" s="6" t="s">
        <v>199</v>
      </c>
      <c r="AY351" s="6" t="s">
        <v>199</v>
      </c>
      <c r="AZ351" s="6" t="s">
        <v>199</v>
      </c>
      <c r="BA351" s="6" t="s">
        <v>199</v>
      </c>
      <c r="BB351" s="6" t="s">
        <v>199</v>
      </c>
      <c r="BC351" s="6" t="s">
        <v>0</v>
      </c>
      <c r="BD351" s="6" t="s">
        <v>199</v>
      </c>
      <c r="BE351" s="6" t="s">
        <v>199</v>
      </c>
      <c r="BF351" s="6" t="s">
        <v>0</v>
      </c>
      <c r="BG351" s="6" t="s">
        <v>199</v>
      </c>
      <c r="BH351" s="6" t="s">
        <v>0</v>
      </c>
      <c r="BI351" s="6" t="s">
        <v>0</v>
      </c>
      <c r="BJ351" s="6" t="s">
        <v>199</v>
      </c>
      <c r="BK351" s="6" t="s">
        <v>199</v>
      </c>
      <c r="BL351" s="6" t="s">
        <v>199</v>
      </c>
      <c r="BM351" s="6" t="s">
        <v>199</v>
      </c>
      <c r="BN351" s="6" t="s">
        <v>0</v>
      </c>
      <c r="BO351" s="6" t="s">
        <v>199</v>
      </c>
    </row>
    <row r="352" spans="1:67" x14ac:dyDescent="0.3">
      <c r="A352" s="6" t="s">
        <v>3767</v>
      </c>
      <c r="B352" s="6" t="s">
        <v>1707</v>
      </c>
      <c r="C352" s="6" t="s">
        <v>1707</v>
      </c>
      <c r="D352" s="6" t="s">
        <v>199</v>
      </c>
      <c r="E352" s="6" t="s">
        <v>199</v>
      </c>
      <c r="F352" s="6" t="s">
        <v>199</v>
      </c>
      <c r="G352" s="6" t="s">
        <v>1708</v>
      </c>
      <c r="H352" s="6" t="s">
        <v>1708</v>
      </c>
      <c r="I352" s="6" t="s">
        <v>199</v>
      </c>
      <c r="J352" s="6" t="s">
        <v>199</v>
      </c>
      <c r="K352" s="6" t="s">
        <v>1709</v>
      </c>
      <c r="L352" s="6" t="s">
        <v>1614</v>
      </c>
      <c r="M352" s="6" t="s">
        <v>199</v>
      </c>
      <c r="N352" s="6" t="s">
        <v>1708</v>
      </c>
      <c r="O352" s="6" t="s">
        <v>1708</v>
      </c>
      <c r="P352" s="6" t="s">
        <v>199</v>
      </c>
      <c r="Q352" s="6" t="s">
        <v>199</v>
      </c>
      <c r="R352" s="6" t="s">
        <v>199</v>
      </c>
      <c r="S352" s="6" t="s">
        <v>199</v>
      </c>
      <c r="T352" s="6" t="s">
        <v>199</v>
      </c>
      <c r="U352" s="6" t="s">
        <v>199</v>
      </c>
      <c r="V352" s="6" t="s">
        <v>199</v>
      </c>
      <c r="W352" s="6" t="s">
        <v>199</v>
      </c>
      <c r="X352" s="6" t="s">
        <v>199</v>
      </c>
      <c r="Y352" s="6" t="s">
        <v>199</v>
      </c>
      <c r="Z352" s="6" t="s">
        <v>199</v>
      </c>
      <c r="AA352" s="6" t="s">
        <v>199</v>
      </c>
      <c r="AB352" s="6" t="s">
        <v>199</v>
      </c>
      <c r="AC352" s="6" t="s">
        <v>199</v>
      </c>
      <c r="AD352" s="6" t="s">
        <v>199</v>
      </c>
      <c r="AE352" s="6" t="s">
        <v>199</v>
      </c>
      <c r="AF352" s="6" t="s">
        <v>199</v>
      </c>
      <c r="AG352" s="6" t="s">
        <v>199</v>
      </c>
      <c r="AH352" s="6" t="s">
        <v>199</v>
      </c>
      <c r="AI352" s="6" t="s">
        <v>199</v>
      </c>
      <c r="AJ352" s="6" t="s">
        <v>199</v>
      </c>
      <c r="AK352" s="6" t="s">
        <v>199</v>
      </c>
      <c r="AL352" s="6" t="s">
        <v>199</v>
      </c>
      <c r="AM352" s="6" t="s">
        <v>199</v>
      </c>
      <c r="AN352" s="6" t="s">
        <v>199</v>
      </c>
      <c r="AO352" s="6" t="s">
        <v>199</v>
      </c>
      <c r="AP352" s="6" t="s">
        <v>199</v>
      </c>
      <c r="AQ352" s="6" t="s">
        <v>199</v>
      </c>
      <c r="AR352" s="6" t="s">
        <v>199</v>
      </c>
      <c r="AS352" s="6" t="s">
        <v>199</v>
      </c>
      <c r="AT352" s="6" t="s">
        <v>199</v>
      </c>
      <c r="AU352" s="6" t="s">
        <v>199</v>
      </c>
      <c r="AV352" s="6" t="s">
        <v>199</v>
      </c>
      <c r="AW352" s="6" t="s">
        <v>199</v>
      </c>
      <c r="AX352" s="6" t="s">
        <v>199</v>
      </c>
      <c r="AY352" s="6" t="s">
        <v>199</v>
      </c>
      <c r="AZ352" s="6" t="s">
        <v>199</v>
      </c>
      <c r="BA352" s="6" t="s">
        <v>199</v>
      </c>
      <c r="BB352" s="6" t="s">
        <v>199</v>
      </c>
      <c r="BC352" s="6" t="s">
        <v>199</v>
      </c>
      <c r="BD352" s="6" t="s">
        <v>199</v>
      </c>
      <c r="BE352" s="6" t="s">
        <v>199</v>
      </c>
      <c r="BF352" s="6" t="s">
        <v>199</v>
      </c>
      <c r="BG352" s="6" t="s">
        <v>199</v>
      </c>
      <c r="BH352" s="6" t="s">
        <v>199</v>
      </c>
      <c r="BI352" s="6" t="s">
        <v>199</v>
      </c>
      <c r="BJ352" s="6" t="s">
        <v>199</v>
      </c>
      <c r="BK352" s="6" t="s">
        <v>199</v>
      </c>
      <c r="BL352" s="6" t="s">
        <v>199</v>
      </c>
      <c r="BM352" s="6" t="s">
        <v>199</v>
      </c>
      <c r="BN352" s="6" t="s">
        <v>199</v>
      </c>
      <c r="BO352" s="6" t="s">
        <v>199</v>
      </c>
    </row>
    <row r="353" spans="1:67" x14ac:dyDescent="0.3">
      <c r="A353" s="6" t="s">
        <v>3768</v>
      </c>
      <c r="B353" s="6" t="s">
        <v>1707</v>
      </c>
      <c r="C353" s="6" t="s">
        <v>1707</v>
      </c>
      <c r="D353" s="6" t="s">
        <v>199</v>
      </c>
      <c r="E353" s="6" t="s">
        <v>199</v>
      </c>
      <c r="F353" s="6" t="s">
        <v>199</v>
      </c>
      <c r="G353" s="6" t="s">
        <v>1708</v>
      </c>
      <c r="H353" s="6" t="s">
        <v>1708</v>
      </c>
      <c r="I353" s="6" t="s">
        <v>199</v>
      </c>
      <c r="J353" s="6" t="s">
        <v>199</v>
      </c>
      <c r="K353" s="6" t="s">
        <v>1709</v>
      </c>
      <c r="L353" s="6" t="s">
        <v>1613</v>
      </c>
      <c r="M353" s="6" t="s">
        <v>199</v>
      </c>
      <c r="N353" s="6" t="s">
        <v>1708</v>
      </c>
      <c r="O353" s="6" t="s">
        <v>1708</v>
      </c>
      <c r="P353" s="6" t="s">
        <v>199</v>
      </c>
      <c r="Q353" s="6" t="s">
        <v>199</v>
      </c>
      <c r="R353" s="6" t="s">
        <v>199</v>
      </c>
      <c r="S353" s="6" t="s">
        <v>199</v>
      </c>
      <c r="T353" s="6" t="s">
        <v>199</v>
      </c>
      <c r="U353" s="6" t="s">
        <v>199</v>
      </c>
      <c r="V353" s="6" t="s">
        <v>199</v>
      </c>
      <c r="W353" s="6" t="s">
        <v>199</v>
      </c>
      <c r="X353" s="6" t="s">
        <v>199</v>
      </c>
      <c r="Y353" s="6" t="s">
        <v>199</v>
      </c>
      <c r="Z353" s="6" t="s">
        <v>199</v>
      </c>
      <c r="AA353" s="6" t="s">
        <v>199</v>
      </c>
      <c r="AB353" s="6" t="s">
        <v>199</v>
      </c>
      <c r="AC353" s="6" t="s">
        <v>199</v>
      </c>
      <c r="AD353" s="6" t="s">
        <v>199</v>
      </c>
      <c r="AE353" s="6" t="s">
        <v>199</v>
      </c>
      <c r="AF353" s="6" t="s">
        <v>199</v>
      </c>
      <c r="AG353" s="6" t="s">
        <v>199</v>
      </c>
      <c r="AH353" s="6" t="s">
        <v>199</v>
      </c>
      <c r="AI353" s="6" t="s">
        <v>199</v>
      </c>
      <c r="AJ353" s="6" t="s">
        <v>199</v>
      </c>
      <c r="AK353" s="6" t="s">
        <v>199</v>
      </c>
      <c r="AL353" s="6" t="s">
        <v>199</v>
      </c>
      <c r="AM353" s="6" t="s">
        <v>199</v>
      </c>
      <c r="AN353" s="6" t="s">
        <v>199</v>
      </c>
      <c r="AO353" s="6" t="s">
        <v>199</v>
      </c>
      <c r="AP353" s="6" t="s">
        <v>199</v>
      </c>
      <c r="AQ353" s="6" t="s">
        <v>199</v>
      </c>
      <c r="AR353" s="6" t="s">
        <v>199</v>
      </c>
      <c r="AS353" s="6" t="s">
        <v>199</v>
      </c>
      <c r="AT353" s="6" t="s">
        <v>199</v>
      </c>
      <c r="AU353" s="6" t="s">
        <v>199</v>
      </c>
      <c r="AV353" s="6" t="s">
        <v>199</v>
      </c>
      <c r="AW353" s="6" t="s">
        <v>199</v>
      </c>
      <c r="AX353" s="6" t="s">
        <v>199</v>
      </c>
      <c r="AY353" s="6" t="s">
        <v>199</v>
      </c>
      <c r="AZ353" s="6" t="s">
        <v>199</v>
      </c>
      <c r="BA353" s="6" t="s">
        <v>199</v>
      </c>
      <c r="BB353" s="6" t="s">
        <v>199</v>
      </c>
      <c r="BC353" s="6" t="s">
        <v>199</v>
      </c>
      <c r="BD353" s="6" t="s">
        <v>199</v>
      </c>
      <c r="BE353" s="6" t="s">
        <v>199</v>
      </c>
      <c r="BF353" s="6" t="s">
        <v>199</v>
      </c>
      <c r="BG353" s="6" t="s">
        <v>199</v>
      </c>
      <c r="BH353" s="6" t="s">
        <v>199</v>
      </c>
      <c r="BI353" s="6" t="s">
        <v>199</v>
      </c>
      <c r="BJ353" s="6" t="s">
        <v>199</v>
      </c>
      <c r="BK353" s="6" t="s">
        <v>199</v>
      </c>
      <c r="BL353" s="6" t="s">
        <v>199</v>
      </c>
      <c r="BM353" s="6" t="s">
        <v>199</v>
      </c>
      <c r="BN353" s="6" t="s">
        <v>199</v>
      </c>
      <c r="BO353" s="6" t="s">
        <v>199</v>
      </c>
    </row>
    <row r="354" spans="1:67" x14ac:dyDescent="0.3">
      <c r="A354" s="6" t="s">
        <v>3769</v>
      </c>
      <c r="B354" s="6" t="s">
        <v>1707</v>
      </c>
      <c r="C354" s="6" t="s">
        <v>1707</v>
      </c>
      <c r="D354" s="6" t="s">
        <v>199</v>
      </c>
      <c r="E354" s="6" t="s">
        <v>199</v>
      </c>
      <c r="F354" s="6" t="s">
        <v>199</v>
      </c>
      <c r="G354" s="6" t="s">
        <v>1708</v>
      </c>
      <c r="H354" s="6" t="s">
        <v>1708</v>
      </c>
      <c r="I354" s="6" t="s">
        <v>199</v>
      </c>
      <c r="J354" s="6" t="s">
        <v>199</v>
      </c>
      <c r="K354" s="6" t="s">
        <v>1709</v>
      </c>
      <c r="L354" s="6" t="s">
        <v>1613</v>
      </c>
      <c r="M354" s="6" t="s">
        <v>199</v>
      </c>
      <c r="N354" s="6" t="s">
        <v>1708</v>
      </c>
      <c r="O354" s="6" t="s">
        <v>1708</v>
      </c>
      <c r="P354" s="6" t="s">
        <v>199</v>
      </c>
      <c r="Q354" s="6" t="s">
        <v>199</v>
      </c>
      <c r="R354" s="6" t="s">
        <v>199</v>
      </c>
      <c r="S354" s="6" t="s">
        <v>199</v>
      </c>
      <c r="T354" s="6" t="s">
        <v>199</v>
      </c>
      <c r="U354" s="6" t="s">
        <v>199</v>
      </c>
      <c r="V354" s="6" t="s">
        <v>199</v>
      </c>
      <c r="W354" s="6" t="s">
        <v>199</v>
      </c>
      <c r="X354" s="6" t="s">
        <v>199</v>
      </c>
      <c r="Y354" s="6" t="s">
        <v>199</v>
      </c>
      <c r="Z354" s="6" t="s">
        <v>199</v>
      </c>
      <c r="AA354" s="6" t="s">
        <v>199</v>
      </c>
      <c r="AB354" s="6" t="s">
        <v>199</v>
      </c>
      <c r="AC354" s="6" t="s">
        <v>199</v>
      </c>
      <c r="AD354" s="6" t="s">
        <v>199</v>
      </c>
      <c r="AE354" s="6" t="s">
        <v>199</v>
      </c>
      <c r="AF354" s="6" t="s">
        <v>199</v>
      </c>
      <c r="AG354" s="6" t="s">
        <v>199</v>
      </c>
      <c r="AH354" s="6" t="s">
        <v>199</v>
      </c>
      <c r="AI354" s="6" t="s">
        <v>199</v>
      </c>
      <c r="AJ354" s="6" t="s">
        <v>199</v>
      </c>
      <c r="AK354" s="6" t="s">
        <v>199</v>
      </c>
      <c r="AL354" s="6" t="s">
        <v>199</v>
      </c>
      <c r="AM354" s="6" t="s">
        <v>199</v>
      </c>
      <c r="AN354" s="6" t="s">
        <v>199</v>
      </c>
      <c r="AO354" s="6" t="s">
        <v>199</v>
      </c>
      <c r="AP354" s="6" t="s">
        <v>199</v>
      </c>
      <c r="AQ354" s="6" t="s">
        <v>199</v>
      </c>
      <c r="AR354" s="6" t="s">
        <v>199</v>
      </c>
      <c r="AS354" s="6" t="s">
        <v>199</v>
      </c>
      <c r="AT354" s="6" t="s">
        <v>199</v>
      </c>
      <c r="AU354" s="6" t="s">
        <v>199</v>
      </c>
      <c r="AV354" s="6" t="s">
        <v>199</v>
      </c>
      <c r="AW354" s="6" t="s">
        <v>199</v>
      </c>
      <c r="AX354" s="6" t="s">
        <v>199</v>
      </c>
      <c r="AY354" s="6" t="s">
        <v>199</v>
      </c>
      <c r="AZ354" s="6" t="s">
        <v>199</v>
      </c>
      <c r="BA354" s="6" t="s">
        <v>199</v>
      </c>
      <c r="BB354" s="6" t="s">
        <v>199</v>
      </c>
      <c r="BC354" s="6" t="s">
        <v>199</v>
      </c>
      <c r="BD354" s="6" t="s">
        <v>199</v>
      </c>
      <c r="BE354" s="6" t="s">
        <v>199</v>
      </c>
      <c r="BF354" s="6" t="s">
        <v>199</v>
      </c>
      <c r="BG354" s="6" t="s">
        <v>199</v>
      </c>
      <c r="BH354" s="6" t="s">
        <v>199</v>
      </c>
      <c r="BI354" s="6" t="s">
        <v>199</v>
      </c>
      <c r="BJ354" s="6" t="s">
        <v>199</v>
      </c>
      <c r="BK354" s="6" t="s">
        <v>199</v>
      </c>
      <c r="BL354" s="6" t="s">
        <v>199</v>
      </c>
      <c r="BM354" s="6" t="s">
        <v>199</v>
      </c>
      <c r="BN354" s="6" t="s">
        <v>199</v>
      </c>
      <c r="BO354" s="6" t="s">
        <v>199</v>
      </c>
    </row>
    <row r="355" spans="1:67" x14ac:dyDescent="0.3">
      <c r="A355" s="6" t="s">
        <v>3770</v>
      </c>
      <c r="B355" s="6" t="s">
        <v>1707</v>
      </c>
      <c r="C355" s="6" t="s">
        <v>1707</v>
      </c>
      <c r="D355" s="6" t="s">
        <v>199</v>
      </c>
      <c r="E355" s="6" t="s">
        <v>199</v>
      </c>
      <c r="F355" s="6" t="s">
        <v>199</v>
      </c>
      <c r="G355" s="6" t="s">
        <v>1708</v>
      </c>
      <c r="H355" s="6" t="s">
        <v>1708</v>
      </c>
      <c r="I355" s="6" t="s">
        <v>199</v>
      </c>
      <c r="J355" s="6" t="s">
        <v>199</v>
      </c>
      <c r="K355" s="6" t="s">
        <v>1709</v>
      </c>
      <c r="L355" s="6" t="s">
        <v>1613</v>
      </c>
      <c r="M355" s="6" t="s">
        <v>199</v>
      </c>
      <c r="N355" s="6" t="s">
        <v>1708</v>
      </c>
      <c r="O355" s="6" t="s">
        <v>1708</v>
      </c>
      <c r="P355" s="6" t="s">
        <v>199</v>
      </c>
      <c r="Q355" s="6" t="s">
        <v>199</v>
      </c>
      <c r="R355" s="6" t="s">
        <v>199</v>
      </c>
      <c r="S355" s="6" t="s">
        <v>199</v>
      </c>
      <c r="T355" s="6" t="s">
        <v>199</v>
      </c>
      <c r="U355" s="6" t="s">
        <v>199</v>
      </c>
      <c r="V355" s="6" t="s">
        <v>199</v>
      </c>
      <c r="W355" s="6" t="s">
        <v>199</v>
      </c>
      <c r="X355" s="6" t="s">
        <v>199</v>
      </c>
      <c r="Y355" s="6" t="s">
        <v>199</v>
      </c>
      <c r="Z355" s="6" t="s">
        <v>199</v>
      </c>
      <c r="AA355" s="6" t="s">
        <v>199</v>
      </c>
      <c r="AB355" s="6" t="s">
        <v>199</v>
      </c>
      <c r="AC355" s="6" t="s">
        <v>199</v>
      </c>
      <c r="AD355" s="6" t="s">
        <v>199</v>
      </c>
      <c r="AE355" s="6" t="s">
        <v>199</v>
      </c>
      <c r="AF355" s="6" t="s">
        <v>199</v>
      </c>
      <c r="AG355" s="6" t="s">
        <v>199</v>
      </c>
      <c r="AH355" s="6" t="s">
        <v>199</v>
      </c>
      <c r="AI355" s="6" t="s">
        <v>199</v>
      </c>
      <c r="AJ355" s="6" t="s">
        <v>199</v>
      </c>
      <c r="AK355" s="6" t="s">
        <v>199</v>
      </c>
      <c r="AL355" s="6" t="s">
        <v>199</v>
      </c>
      <c r="AM355" s="6" t="s">
        <v>199</v>
      </c>
      <c r="AN355" s="6" t="s">
        <v>199</v>
      </c>
      <c r="AO355" s="6" t="s">
        <v>199</v>
      </c>
      <c r="AP355" s="6" t="s">
        <v>199</v>
      </c>
      <c r="AQ355" s="6" t="s">
        <v>199</v>
      </c>
      <c r="AR355" s="6" t="s">
        <v>199</v>
      </c>
      <c r="AS355" s="6" t="s">
        <v>199</v>
      </c>
      <c r="AT355" s="6" t="s">
        <v>199</v>
      </c>
      <c r="AU355" s="6" t="s">
        <v>199</v>
      </c>
      <c r="AV355" s="6" t="s">
        <v>199</v>
      </c>
      <c r="AW355" s="6" t="s">
        <v>199</v>
      </c>
      <c r="AX355" s="6" t="s">
        <v>199</v>
      </c>
      <c r="AY355" s="6" t="s">
        <v>199</v>
      </c>
      <c r="AZ355" s="6" t="s">
        <v>199</v>
      </c>
      <c r="BA355" s="6" t="s">
        <v>199</v>
      </c>
      <c r="BB355" s="6" t="s">
        <v>199</v>
      </c>
      <c r="BC355" s="6" t="s">
        <v>199</v>
      </c>
      <c r="BD355" s="6" t="s">
        <v>199</v>
      </c>
      <c r="BE355" s="6" t="s">
        <v>199</v>
      </c>
      <c r="BF355" s="6" t="s">
        <v>199</v>
      </c>
      <c r="BG355" s="6" t="s">
        <v>199</v>
      </c>
      <c r="BH355" s="6" t="s">
        <v>199</v>
      </c>
      <c r="BI355" s="6" t="s">
        <v>199</v>
      </c>
      <c r="BJ355" s="6" t="s">
        <v>199</v>
      </c>
      <c r="BK355" s="6" t="s">
        <v>199</v>
      </c>
      <c r="BL355" s="6" t="s">
        <v>199</v>
      </c>
      <c r="BM355" s="6" t="s">
        <v>199</v>
      </c>
      <c r="BN355" s="6" t="s">
        <v>199</v>
      </c>
      <c r="BO355" s="6" t="s">
        <v>199</v>
      </c>
    </row>
    <row r="356" spans="1:67" x14ac:dyDescent="0.3">
      <c r="A356" s="6" t="s">
        <v>3771</v>
      </c>
      <c r="B356" s="6" t="s">
        <v>3772</v>
      </c>
      <c r="C356" s="6" t="s">
        <v>3773</v>
      </c>
      <c r="D356" s="6" t="s">
        <v>2403</v>
      </c>
      <c r="E356" s="6" t="s">
        <v>3774</v>
      </c>
      <c r="F356" s="6" t="s">
        <v>3534</v>
      </c>
      <c r="G356" s="6" t="s">
        <v>1984</v>
      </c>
      <c r="H356" s="6" t="s">
        <v>1842</v>
      </c>
      <c r="I356" s="6" t="s">
        <v>1720</v>
      </c>
      <c r="J356" s="6" t="s">
        <v>2169</v>
      </c>
      <c r="K356" s="6" t="s">
        <v>1702</v>
      </c>
      <c r="L356" s="6" t="s">
        <v>1926</v>
      </c>
      <c r="M356" s="6" t="s">
        <v>3775</v>
      </c>
      <c r="N356" s="6" t="s">
        <v>3776</v>
      </c>
      <c r="O356" s="6" t="s">
        <v>2793</v>
      </c>
      <c r="P356" s="6" t="s">
        <v>1</v>
      </c>
      <c r="Q356" s="6" t="s">
        <v>1954</v>
      </c>
      <c r="R356" s="6" t="s">
        <v>199</v>
      </c>
      <c r="S356" s="6" t="s">
        <v>1814</v>
      </c>
      <c r="T356" s="6" t="s">
        <v>199</v>
      </c>
      <c r="U356" s="6" t="s">
        <v>198</v>
      </c>
      <c r="V356" s="6" t="s">
        <v>201</v>
      </c>
      <c r="W356" s="6" t="s">
        <v>199</v>
      </c>
      <c r="X356" s="6" t="s">
        <v>0</v>
      </c>
      <c r="Y356" s="6" t="s">
        <v>1</v>
      </c>
      <c r="Z356" s="6" t="s">
        <v>199</v>
      </c>
      <c r="AA356" s="6" t="s">
        <v>199</v>
      </c>
      <c r="AB356" s="6" t="s">
        <v>199</v>
      </c>
      <c r="AC356" s="6" t="s">
        <v>199</v>
      </c>
      <c r="AD356" s="6" t="s">
        <v>199</v>
      </c>
      <c r="AE356" s="6" t="s">
        <v>199</v>
      </c>
      <c r="AF356" s="6" t="s">
        <v>199</v>
      </c>
      <c r="AG356" s="6" t="s">
        <v>199</v>
      </c>
      <c r="AH356" s="6" t="s">
        <v>199</v>
      </c>
      <c r="AI356" s="6" t="s">
        <v>199</v>
      </c>
      <c r="AJ356" s="6" t="s">
        <v>199</v>
      </c>
      <c r="AK356" s="6" t="s">
        <v>199</v>
      </c>
      <c r="AL356" s="6" t="s">
        <v>199</v>
      </c>
      <c r="AM356" s="6" t="s">
        <v>199</v>
      </c>
      <c r="AN356" s="6" t="s">
        <v>199</v>
      </c>
      <c r="AO356" s="6" t="s">
        <v>199</v>
      </c>
      <c r="AP356" s="6" t="s">
        <v>199</v>
      </c>
      <c r="AQ356" s="6" t="s">
        <v>199</v>
      </c>
      <c r="AR356" s="6" t="s">
        <v>199</v>
      </c>
      <c r="AS356" s="6" t="s">
        <v>199</v>
      </c>
      <c r="AT356" s="6" t="s">
        <v>199</v>
      </c>
      <c r="AU356" s="6" t="s">
        <v>199</v>
      </c>
      <c r="AV356" s="6" t="s">
        <v>199</v>
      </c>
      <c r="AW356" s="6" t="s">
        <v>199</v>
      </c>
      <c r="AX356" s="6" t="s">
        <v>199</v>
      </c>
      <c r="AY356" s="6" t="s">
        <v>199</v>
      </c>
      <c r="AZ356" s="6" t="s">
        <v>199</v>
      </c>
      <c r="BA356" s="6" t="s">
        <v>199</v>
      </c>
      <c r="BB356" s="6" t="s">
        <v>199</v>
      </c>
      <c r="BC356" s="6" t="s">
        <v>198</v>
      </c>
      <c r="BD356" s="6" t="s">
        <v>199</v>
      </c>
      <c r="BE356" s="6" t="s">
        <v>199</v>
      </c>
      <c r="BF356" s="6" t="s">
        <v>197</v>
      </c>
      <c r="BG356" s="6" t="s">
        <v>199</v>
      </c>
      <c r="BH356" s="6" t="s">
        <v>199</v>
      </c>
      <c r="BI356" s="6" t="s">
        <v>197</v>
      </c>
      <c r="BJ356" s="6" t="s">
        <v>199</v>
      </c>
      <c r="BK356" s="6" t="s">
        <v>199</v>
      </c>
      <c r="BL356" s="6" t="s">
        <v>199</v>
      </c>
      <c r="BM356" s="6" t="s">
        <v>199</v>
      </c>
      <c r="BN356" s="6" t="s">
        <v>197</v>
      </c>
      <c r="BO356" s="6" t="s">
        <v>199</v>
      </c>
    </row>
    <row r="357" spans="1:67" x14ac:dyDescent="0.3">
      <c r="A357" s="6" t="s">
        <v>3777</v>
      </c>
      <c r="B357" s="6" t="s">
        <v>3778</v>
      </c>
      <c r="C357" s="6" t="s">
        <v>3779</v>
      </c>
      <c r="D357" s="6" t="s">
        <v>2668</v>
      </c>
      <c r="E357" s="6" t="s">
        <v>3780</v>
      </c>
      <c r="F357" s="6" t="s">
        <v>1805</v>
      </c>
      <c r="G357" s="6" t="s">
        <v>1950</v>
      </c>
      <c r="H357" s="6" t="s">
        <v>1874</v>
      </c>
      <c r="I357" s="6" t="s">
        <v>2169</v>
      </c>
      <c r="J357" s="6" t="s">
        <v>2721</v>
      </c>
      <c r="K357" s="6" t="s">
        <v>1702</v>
      </c>
      <c r="L357" s="6" t="s">
        <v>2328</v>
      </c>
      <c r="M357" s="6" t="s">
        <v>3781</v>
      </c>
      <c r="N357" s="6" t="s">
        <v>3782</v>
      </c>
      <c r="O357" s="6" t="s">
        <v>2004</v>
      </c>
      <c r="P357" s="6" t="s">
        <v>200</v>
      </c>
      <c r="Q357" s="6" t="s">
        <v>1996</v>
      </c>
      <c r="R357" s="6" t="s">
        <v>199</v>
      </c>
      <c r="S357" s="6" t="s">
        <v>1936</v>
      </c>
      <c r="T357" s="6" t="s">
        <v>199</v>
      </c>
      <c r="U357" s="6" t="s">
        <v>199</v>
      </c>
      <c r="V357" s="6" t="s">
        <v>199</v>
      </c>
      <c r="W357" s="6" t="s">
        <v>199</v>
      </c>
      <c r="X357" s="6" t="s">
        <v>199</v>
      </c>
      <c r="Y357" s="6" t="s">
        <v>199</v>
      </c>
      <c r="Z357" s="6" t="s">
        <v>199</v>
      </c>
      <c r="AA357" s="6" t="s">
        <v>199</v>
      </c>
      <c r="AB357" s="6" t="s">
        <v>199</v>
      </c>
      <c r="AC357" s="6" t="s">
        <v>199</v>
      </c>
      <c r="AD357" s="6" t="s">
        <v>199</v>
      </c>
      <c r="AE357" s="6" t="s">
        <v>199</v>
      </c>
      <c r="AF357" s="6" t="s">
        <v>199</v>
      </c>
      <c r="AG357" s="6" t="s">
        <v>199</v>
      </c>
      <c r="AH357" s="6" t="s">
        <v>199</v>
      </c>
      <c r="AI357" s="6" t="s">
        <v>199</v>
      </c>
      <c r="AJ357" s="6" t="s">
        <v>199</v>
      </c>
      <c r="AK357" s="6" t="s">
        <v>199</v>
      </c>
      <c r="AL357" s="6" t="s">
        <v>199</v>
      </c>
      <c r="AM357" s="6" t="s">
        <v>199</v>
      </c>
      <c r="AN357" s="6" t="s">
        <v>199</v>
      </c>
      <c r="AO357" s="6" t="s">
        <v>199</v>
      </c>
      <c r="AP357" s="6" t="s">
        <v>199</v>
      </c>
      <c r="AQ357" s="6" t="s">
        <v>199</v>
      </c>
      <c r="AR357" s="6" t="s">
        <v>199</v>
      </c>
      <c r="AS357" s="6" t="s">
        <v>199</v>
      </c>
      <c r="AT357" s="6" t="s">
        <v>199</v>
      </c>
      <c r="AU357" s="6" t="s">
        <v>199</v>
      </c>
      <c r="AV357" s="6" t="s">
        <v>0</v>
      </c>
      <c r="AW357" s="6" t="s">
        <v>199</v>
      </c>
      <c r="AX357" s="6" t="s">
        <v>199</v>
      </c>
      <c r="AY357" s="6" t="s">
        <v>199</v>
      </c>
      <c r="AZ357" s="6" t="s">
        <v>199</v>
      </c>
      <c r="BA357" s="6" t="s">
        <v>199</v>
      </c>
      <c r="BB357" s="6" t="s">
        <v>199</v>
      </c>
      <c r="BC357" s="6" t="s">
        <v>199</v>
      </c>
      <c r="BD357" s="6" t="s">
        <v>199</v>
      </c>
      <c r="BE357" s="6" t="s">
        <v>199</v>
      </c>
      <c r="BF357" s="6" t="s">
        <v>0</v>
      </c>
      <c r="BG357" s="6" t="s">
        <v>199</v>
      </c>
      <c r="BH357" s="6" t="s">
        <v>199</v>
      </c>
      <c r="BI357" s="6" t="s">
        <v>1</v>
      </c>
      <c r="BJ357" s="6" t="s">
        <v>199</v>
      </c>
      <c r="BK357" s="6" t="s">
        <v>199</v>
      </c>
      <c r="BL357" s="6" t="s">
        <v>199</v>
      </c>
      <c r="BM357" s="6" t="s">
        <v>199</v>
      </c>
      <c r="BN357" s="6" t="s">
        <v>1</v>
      </c>
      <c r="BO357" s="6" t="s">
        <v>199</v>
      </c>
    </row>
    <row r="358" spans="1:67" x14ac:dyDescent="0.3">
      <c r="A358" s="6" t="s">
        <v>3783</v>
      </c>
      <c r="B358" s="6" t="s">
        <v>3784</v>
      </c>
      <c r="C358" s="6" t="s">
        <v>3785</v>
      </c>
      <c r="D358" s="6" t="s">
        <v>1760</v>
      </c>
      <c r="E358" s="6" t="s">
        <v>3786</v>
      </c>
      <c r="F358" s="6" t="s">
        <v>2090</v>
      </c>
      <c r="G358" s="6" t="s">
        <v>2158</v>
      </c>
      <c r="H358" s="6" t="s">
        <v>1774</v>
      </c>
      <c r="I358" s="6" t="s">
        <v>2120</v>
      </c>
      <c r="J358" s="6" t="s">
        <v>2184</v>
      </c>
      <c r="K358" s="6" t="s">
        <v>1702</v>
      </c>
      <c r="L358" s="6" t="s">
        <v>2052</v>
      </c>
      <c r="M358" s="6" t="s">
        <v>3787</v>
      </c>
      <c r="N358" s="6" t="s">
        <v>3788</v>
      </c>
      <c r="O358" s="6" t="s">
        <v>1774</v>
      </c>
      <c r="P358" s="6" t="s">
        <v>199</v>
      </c>
      <c r="Q358" s="6" t="s">
        <v>1614</v>
      </c>
      <c r="R358" s="6" t="s">
        <v>197</v>
      </c>
      <c r="S358" s="6" t="s">
        <v>1701</v>
      </c>
      <c r="T358" s="6" t="s">
        <v>199</v>
      </c>
      <c r="U358" s="6" t="s">
        <v>198</v>
      </c>
      <c r="V358" s="6" t="s">
        <v>0</v>
      </c>
      <c r="W358" s="6" t="s">
        <v>199</v>
      </c>
      <c r="X358" s="6" t="s">
        <v>199</v>
      </c>
      <c r="Y358" s="6" t="s">
        <v>1</v>
      </c>
      <c r="Z358" s="6" t="s">
        <v>0</v>
      </c>
      <c r="AA358" s="6" t="s">
        <v>199</v>
      </c>
      <c r="AB358" s="6" t="s">
        <v>199</v>
      </c>
      <c r="AC358" s="6" t="s">
        <v>199</v>
      </c>
      <c r="AD358" s="6" t="s">
        <v>199</v>
      </c>
      <c r="AE358" s="6" t="s">
        <v>199</v>
      </c>
      <c r="AF358" s="6" t="s">
        <v>199</v>
      </c>
      <c r="AG358" s="6" t="s">
        <v>199</v>
      </c>
      <c r="AH358" s="6" t="s">
        <v>199</v>
      </c>
      <c r="AI358" s="6" t="s">
        <v>199</v>
      </c>
      <c r="AJ358" s="6" t="s">
        <v>199</v>
      </c>
      <c r="AK358" s="6" t="s">
        <v>199</v>
      </c>
      <c r="AL358" s="6" t="s">
        <v>199</v>
      </c>
      <c r="AM358" s="6" t="s">
        <v>199</v>
      </c>
      <c r="AN358" s="6" t="s">
        <v>199</v>
      </c>
      <c r="AO358" s="6" t="s">
        <v>199</v>
      </c>
      <c r="AP358" s="6" t="s">
        <v>199</v>
      </c>
      <c r="AQ358" s="6" t="s">
        <v>199</v>
      </c>
      <c r="AR358" s="6" t="s">
        <v>199</v>
      </c>
      <c r="AS358" s="6" t="s">
        <v>199</v>
      </c>
      <c r="AT358" s="6" t="s">
        <v>199</v>
      </c>
      <c r="AU358" s="6" t="s">
        <v>197</v>
      </c>
      <c r="AV358" s="6" t="s">
        <v>197</v>
      </c>
      <c r="AW358" s="6" t="s">
        <v>198</v>
      </c>
      <c r="AX358" s="6" t="s">
        <v>200</v>
      </c>
      <c r="AY358" s="6" t="s">
        <v>197</v>
      </c>
      <c r="AZ358" s="6" t="s">
        <v>197</v>
      </c>
      <c r="BA358" s="6" t="s">
        <v>199</v>
      </c>
      <c r="BB358" s="6" t="s">
        <v>197</v>
      </c>
      <c r="BC358" s="6" t="s">
        <v>198</v>
      </c>
      <c r="BD358" s="6" t="s">
        <v>199</v>
      </c>
      <c r="BE358" s="6" t="s">
        <v>199</v>
      </c>
      <c r="BF358" s="6" t="s">
        <v>1879</v>
      </c>
      <c r="BG358" s="6" t="s">
        <v>197</v>
      </c>
      <c r="BH358" s="6" t="s">
        <v>1615</v>
      </c>
      <c r="BI358" s="6" t="s">
        <v>1825</v>
      </c>
      <c r="BJ358" s="6" t="s">
        <v>199</v>
      </c>
      <c r="BK358" s="6" t="s">
        <v>199</v>
      </c>
      <c r="BL358" s="6" t="s">
        <v>199</v>
      </c>
      <c r="BM358" s="6" t="s">
        <v>199</v>
      </c>
      <c r="BN358" s="6" t="s">
        <v>1765</v>
      </c>
      <c r="BO358" s="6" t="s">
        <v>199</v>
      </c>
    </row>
    <row r="359" spans="1:67" x14ac:dyDescent="0.3">
      <c r="A359" s="6" t="s">
        <v>3789</v>
      </c>
      <c r="B359" s="6" t="s">
        <v>3790</v>
      </c>
      <c r="C359" s="6" t="s">
        <v>3791</v>
      </c>
      <c r="D359" s="6" t="s">
        <v>3792</v>
      </c>
      <c r="E359" s="6" t="s">
        <v>3793</v>
      </c>
      <c r="F359" s="6" t="s">
        <v>2731</v>
      </c>
      <c r="G359" s="6" t="s">
        <v>2259</v>
      </c>
      <c r="H359" s="6" t="s">
        <v>2192</v>
      </c>
      <c r="I359" s="6" t="s">
        <v>2199</v>
      </c>
      <c r="J359" s="6" t="s">
        <v>3794</v>
      </c>
      <c r="K359" s="6" t="s">
        <v>1702</v>
      </c>
      <c r="L359" s="6" t="s">
        <v>1887</v>
      </c>
      <c r="M359" s="6" t="s">
        <v>1851</v>
      </c>
      <c r="N359" s="6" t="s">
        <v>3795</v>
      </c>
      <c r="O359" s="6" t="s">
        <v>2246</v>
      </c>
      <c r="P359" s="6" t="s">
        <v>1823</v>
      </c>
      <c r="Q359" s="6" t="s">
        <v>2280</v>
      </c>
      <c r="R359" s="6" t="s">
        <v>0</v>
      </c>
      <c r="S359" s="6" t="s">
        <v>2266</v>
      </c>
      <c r="T359" s="6" t="s">
        <v>199</v>
      </c>
      <c r="U359" s="6" t="s">
        <v>0</v>
      </c>
      <c r="V359" s="6" t="s">
        <v>0</v>
      </c>
      <c r="W359" s="6" t="s">
        <v>199</v>
      </c>
      <c r="X359" s="6" t="s">
        <v>199</v>
      </c>
      <c r="Y359" s="6" t="s">
        <v>0</v>
      </c>
      <c r="Z359" s="6" t="s">
        <v>199</v>
      </c>
      <c r="AA359" s="6" t="s">
        <v>199</v>
      </c>
      <c r="AB359" s="6" t="s">
        <v>199</v>
      </c>
      <c r="AC359" s="6" t="s">
        <v>199</v>
      </c>
      <c r="AD359" s="6" t="s">
        <v>199</v>
      </c>
      <c r="AE359" s="6" t="s">
        <v>199</v>
      </c>
      <c r="AF359" s="6" t="s">
        <v>199</v>
      </c>
      <c r="AG359" s="6" t="s">
        <v>199</v>
      </c>
      <c r="AH359" s="6" t="s">
        <v>199</v>
      </c>
      <c r="AI359" s="6" t="s">
        <v>199</v>
      </c>
      <c r="AJ359" s="6" t="s">
        <v>199</v>
      </c>
      <c r="AK359" s="6" t="s">
        <v>199</v>
      </c>
      <c r="AL359" s="6" t="s">
        <v>199</v>
      </c>
      <c r="AM359" s="6" t="s">
        <v>199</v>
      </c>
      <c r="AN359" s="6" t="s">
        <v>199</v>
      </c>
      <c r="AO359" s="6" t="s">
        <v>199</v>
      </c>
      <c r="AP359" s="6" t="s">
        <v>199</v>
      </c>
      <c r="AQ359" s="6" t="s">
        <v>199</v>
      </c>
      <c r="AR359" s="6" t="s">
        <v>199</v>
      </c>
      <c r="AS359" s="6" t="s">
        <v>199</v>
      </c>
      <c r="AT359" s="6" t="s">
        <v>199</v>
      </c>
      <c r="AU359" s="6" t="s">
        <v>199</v>
      </c>
      <c r="AV359" s="6" t="s">
        <v>199</v>
      </c>
      <c r="AW359" s="6" t="s">
        <v>199</v>
      </c>
      <c r="AX359" s="6" t="s">
        <v>199</v>
      </c>
      <c r="AY359" s="6" t="s">
        <v>199</v>
      </c>
      <c r="AZ359" s="6" t="s">
        <v>199</v>
      </c>
      <c r="BA359" s="6" t="s">
        <v>199</v>
      </c>
      <c r="BB359" s="6" t="s">
        <v>199</v>
      </c>
      <c r="BC359" s="6" t="s">
        <v>0</v>
      </c>
      <c r="BD359" s="6" t="s">
        <v>199</v>
      </c>
      <c r="BE359" s="6" t="s">
        <v>199</v>
      </c>
      <c r="BF359" s="6" t="s">
        <v>197</v>
      </c>
      <c r="BG359" s="6" t="s">
        <v>199</v>
      </c>
      <c r="BH359" s="6" t="s">
        <v>199</v>
      </c>
      <c r="BI359" s="6" t="s">
        <v>197</v>
      </c>
      <c r="BJ359" s="6" t="s">
        <v>199</v>
      </c>
      <c r="BK359" s="6" t="s">
        <v>199</v>
      </c>
      <c r="BL359" s="6" t="s">
        <v>199</v>
      </c>
      <c r="BM359" s="6" t="s">
        <v>199</v>
      </c>
      <c r="BN359" s="6" t="s">
        <v>197</v>
      </c>
      <c r="BO359" s="6" t="s">
        <v>199</v>
      </c>
    </row>
    <row r="360" spans="1:67" x14ac:dyDescent="0.3">
      <c r="A360" s="6" t="s">
        <v>3796</v>
      </c>
      <c r="B360" s="6" t="s">
        <v>3797</v>
      </c>
      <c r="C360" s="6" t="s">
        <v>3798</v>
      </c>
      <c r="D360" s="6" t="s">
        <v>2222</v>
      </c>
      <c r="E360" s="6" t="s">
        <v>3799</v>
      </c>
      <c r="F360" s="6" t="s">
        <v>3178</v>
      </c>
      <c r="G360" s="6" t="s">
        <v>2858</v>
      </c>
      <c r="H360" s="6" t="s">
        <v>2361</v>
      </c>
      <c r="I360" s="6" t="s">
        <v>1723</v>
      </c>
      <c r="J360" s="6" t="s">
        <v>1865</v>
      </c>
      <c r="K360" s="6" t="s">
        <v>1702</v>
      </c>
      <c r="L360" s="6" t="s">
        <v>2142</v>
      </c>
      <c r="M360" s="6" t="s">
        <v>2591</v>
      </c>
      <c r="N360" s="6" t="s">
        <v>3800</v>
      </c>
      <c r="O360" s="6" t="s">
        <v>2207</v>
      </c>
      <c r="P360" s="6" t="s">
        <v>1847</v>
      </c>
      <c r="Q360" s="6" t="s">
        <v>200</v>
      </c>
      <c r="R360" s="6" t="s">
        <v>199</v>
      </c>
      <c r="S360" s="6" t="s">
        <v>200</v>
      </c>
      <c r="T360" s="6" t="s">
        <v>199</v>
      </c>
      <c r="U360" s="6" t="s">
        <v>199</v>
      </c>
      <c r="V360" s="6" t="s">
        <v>199</v>
      </c>
      <c r="W360" s="6" t="s">
        <v>199</v>
      </c>
      <c r="X360" s="6" t="s">
        <v>199</v>
      </c>
      <c r="Y360" s="6" t="s">
        <v>0</v>
      </c>
      <c r="Z360" s="6" t="s">
        <v>199</v>
      </c>
      <c r="AA360" s="6" t="s">
        <v>199</v>
      </c>
      <c r="AB360" s="6" t="s">
        <v>199</v>
      </c>
      <c r="AC360" s="6" t="s">
        <v>199</v>
      </c>
      <c r="AD360" s="6" t="s">
        <v>199</v>
      </c>
      <c r="AE360" s="6" t="s">
        <v>199</v>
      </c>
      <c r="AF360" s="6" t="s">
        <v>199</v>
      </c>
      <c r="AG360" s="6" t="s">
        <v>199</v>
      </c>
      <c r="AH360" s="6" t="s">
        <v>199</v>
      </c>
      <c r="AI360" s="6" t="s">
        <v>199</v>
      </c>
      <c r="AJ360" s="6" t="s">
        <v>199</v>
      </c>
      <c r="AK360" s="6" t="s">
        <v>199</v>
      </c>
      <c r="AL360" s="6" t="s">
        <v>199</v>
      </c>
      <c r="AM360" s="6" t="s">
        <v>199</v>
      </c>
      <c r="AN360" s="6" t="s">
        <v>199</v>
      </c>
      <c r="AO360" s="6" t="s">
        <v>199</v>
      </c>
      <c r="AP360" s="6" t="s">
        <v>199</v>
      </c>
      <c r="AQ360" s="6" t="s">
        <v>199</v>
      </c>
      <c r="AR360" s="6" t="s">
        <v>199</v>
      </c>
      <c r="AS360" s="6" t="s">
        <v>199</v>
      </c>
      <c r="AT360" s="6" t="s">
        <v>199</v>
      </c>
      <c r="AU360" s="6" t="s">
        <v>199</v>
      </c>
      <c r="AV360" s="6" t="s">
        <v>199</v>
      </c>
      <c r="AW360" s="6" t="s">
        <v>199</v>
      </c>
      <c r="AX360" s="6" t="s">
        <v>199</v>
      </c>
      <c r="AY360" s="6" t="s">
        <v>199</v>
      </c>
      <c r="AZ360" s="6" t="s">
        <v>199</v>
      </c>
      <c r="BA360" s="6" t="s">
        <v>199</v>
      </c>
      <c r="BB360" s="6" t="s">
        <v>199</v>
      </c>
      <c r="BC360" s="6" t="s">
        <v>199</v>
      </c>
      <c r="BD360" s="6" t="s">
        <v>199</v>
      </c>
      <c r="BE360" s="6" t="s">
        <v>199</v>
      </c>
      <c r="BF360" s="6" t="s">
        <v>0</v>
      </c>
      <c r="BG360" s="6" t="s">
        <v>199</v>
      </c>
      <c r="BH360" s="6" t="s">
        <v>199</v>
      </c>
      <c r="BI360" s="6" t="s">
        <v>0</v>
      </c>
      <c r="BJ360" s="6" t="s">
        <v>199</v>
      </c>
      <c r="BK360" s="6" t="s">
        <v>199</v>
      </c>
      <c r="BL360" s="6" t="s">
        <v>199</v>
      </c>
      <c r="BM360" s="6" t="s">
        <v>199</v>
      </c>
      <c r="BN360" s="6" t="s">
        <v>0</v>
      </c>
      <c r="BO360" s="6" t="s">
        <v>199</v>
      </c>
    </row>
    <row r="361" spans="1:67" x14ac:dyDescent="0.3">
      <c r="A361" s="6" t="s">
        <v>3801</v>
      </c>
      <c r="B361" s="6" t="s">
        <v>3802</v>
      </c>
      <c r="C361" s="6" t="s">
        <v>3803</v>
      </c>
      <c r="D361" s="6" t="s">
        <v>3804</v>
      </c>
      <c r="E361" s="6" t="s">
        <v>2865</v>
      </c>
      <c r="F361" s="6" t="s">
        <v>3805</v>
      </c>
      <c r="G361" s="6" t="s">
        <v>2361</v>
      </c>
      <c r="H361" s="6" t="s">
        <v>1832</v>
      </c>
      <c r="I361" s="6" t="s">
        <v>1799</v>
      </c>
      <c r="J361" s="6" t="s">
        <v>1905</v>
      </c>
      <c r="K361" s="6" t="s">
        <v>1702</v>
      </c>
      <c r="L361" s="6" t="s">
        <v>2075</v>
      </c>
      <c r="M361" s="6" t="s">
        <v>3806</v>
      </c>
      <c r="N361" s="6" t="s">
        <v>3807</v>
      </c>
      <c r="O361" s="6" t="s">
        <v>2858</v>
      </c>
      <c r="P361" s="6" t="s">
        <v>201</v>
      </c>
      <c r="Q361" s="6" t="s">
        <v>1</v>
      </c>
      <c r="R361" s="6" t="s">
        <v>199</v>
      </c>
      <c r="S361" s="6" t="s">
        <v>201</v>
      </c>
      <c r="T361" s="6" t="s">
        <v>199</v>
      </c>
      <c r="U361" s="6" t="s">
        <v>199</v>
      </c>
      <c r="V361" s="6" t="s">
        <v>199</v>
      </c>
      <c r="W361" s="6" t="s">
        <v>199</v>
      </c>
      <c r="X361" s="6" t="s">
        <v>199</v>
      </c>
      <c r="Y361" s="6" t="s">
        <v>0</v>
      </c>
      <c r="Z361" s="6" t="s">
        <v>199</v>
      </c>
      <c r="AA361" s="6" t="s">
        <v>199</v>
      </c>
      <c r="AB361" s="6" t="s">
        <v>199</v>
      </c>
      <c r="AC361" s="6" t="s">
        <v>199</v>
      </c>
      <c r="AD361" s="6" t="s">
        <v>199</v>
      </c>
      <c r="AE361" s="6" t="s">
        <v>199</v>
      </c>
      <c r="AF361" s="6" t="s">
        <v>199</v>
      </c>
      <c r="AG361" s="6" t="s">
        <v>199</v>
      </c>
      <c r="AH361" s="6" t="s">
        <v>199</v>
      </c>
      <c r="AI361" s="6" t="s">
        <v>199</v>
      </c>
      <c r="AJ361" s="6" t="s">
        <v>199</v>
      </c>
      <c r="AK361" s="6" t="s">
        <v>199</v>
      </c>
      <c r="AL361" s="6" t="s">
        <v>199</v>
      </c>
      <c r="AM361" s="6" t="s">
        <v>199</v>
      </c>
      <c r="AN361" s="6" t="s">
        <v>0</v>
      </c>
      <c r="AO361" s="6" t="s">
        <v>199</v>
      </c>
      <c r="AP361" s="6" t="s">
        <v>199</v>
      </c>
      <c r="AQ361" s="6" t="s">
        <v>199</v>
      </c>
      <c r="AR361" s="6" t="s">
        <v>199</v>
      </c>
      <c r="AS361" s="6" t="s">
        <v>199</v>
      </c>
      <c r="AT361" s="6" t="s">
        <v>199</v>
      </c>
      <c r="AU361" s="6" t="s">
        <v>199</v>
      </c>
      <c r="AV361" s="6" t="s">
        <v>199</v>
      </c>
      <c r="AW361" s="6" t="s">
        <v>199</v>
      </c>
      <c r="AX361" s="6" t="s">
        <v>199</v>
      </c>
      <c r="AY361" s="6" t="s">
        <v>199</v>
      </c>
      <c r="AZ361" s="6" t="s">
        <v>199</v>
      </c>
      <c r="BA361" s="6" t="s">
        <v>199</v>
      </c>
      <c r="BB361" s="6" t="s">
        <v>199</v>
      </c>
      <c r="BC361" s="6" t="s">
        <v>199</v>
      </c>
      <c r="BD361" s="6" t="s">
        <v>199</v>
      </c>
      <c r="BE361" s="6" t="s">
        <v>199</v>
      </c>
      <c r="BF361" s="6" t="s">
        <v>1701</v>
      </c>
      <c r="BG361" s="6" t="s">
        <v>199</v>
      </c>
      <c r="BH361" s="6" t="s">
        <v>199</v>
      </c>
      <c r="BI361" s="6" t="s">
        <v>1701</v>
      </c>
      <c r="BJ361" s="6" t="s">
        <v>199</v>
      </c>
      <c r="BK361" s="6" t="s">
        <v>199</v>
      </c>
      <c r="BL361" s="6" t="s">
        <v>199</v>
      </c>
      <c r="BM361" s="6" t="s">
        <v>199</v>
      </c>
      <c r="BN361" s="6" t="s">
        <v>1768</v>
      </c>
      <c r="BO361" s="6" t="s">
        <v>199</v>
      </c>
    </row>
    <row r="362" spans="1:67" x14ac:dyDescent="0.3">
      <c r="A362" s="6" t="s">
        <v>3808</v>
      </c>
      <c r="B362" s="6" t="s">
        <v>3809</v>
      </c>
      <c r="C362" s="6" t="s">
        <v>3810</v>
      </c>
      <c r="D362" s="6" t="s">
        <v>3811</v>
      </c>
      <c r="E362" s="6" t="s">
        <v>2264</v>
      </c>
      <c r="F362" s="6" t="s">
        <v>2946</v>
      </c>
      <c r="G362" s="6" t="s">
        <v>1822</v>
      </c>
      <c r="H362" s="6" t="s">
        <v>2043</v>
      </c>
      <c r="I362" s="6" t="s">
        <v>1797</v>
      </c>
      <c r="J362" s="6" t="s">
        <v>2193</v>
      </c>
      <c r="K362" s="6" t="s">
        <v>1702</v>
      </c>
      <c r="L362" s="6" t="s">
        <v>2167</v>
      </c>
      <c r="M362" s="6" t="s">
        <v>3812</v>
      </c>
      <c r="N362" s="6" t="s">
        <v>3813</v>
      </c>
      <c r="O362" s="6" t="s">
        <v>2697</v>
      </c>
      <c r="P362" s="6" t="s">
        <v>1615</v>
      </c>
      <c r="Q362" s="6" t="s">
        <v>1799</v>
      </c>
      <c r="R362" s="6" t="s">
        <v>199</v>
      </c>
      <c r="S362" s="6" t="s">
        <v>198</v>
      </c>
      <c r="T362" s="6" t="s">
        <v>199</v>
      </c>
      <c r="U362" s="6" t="s">
        <v>201</v>
      </c>
      <c r="V362" s="6" t="s">
        <v>1847</v>
      </c>
      <c r="W362" s="6" t="s">
        <v>199</v>
      </c>
      <c r="X362" s="6" t="s">
        <v>199</v>
      </c>
      <c r="Y362" s="6" t="s">
        <v>198</v>
      </c>
      <c r="Z362" s="6" t="s">
        <v>199</v>
      </c>
      <c r="AA362" s="6" t="s">
        <v>199</v>
      </c>
      <c r="AB362" s="6" t="s">
        <v>199</v>
      </c>
      <c r="AC362" s="6" t="s">
        <v>199</v>
      </c>
      <c r="AD362" s="6" t="s">
        <v>199</v>
      </c>
      <c r="AE362" s="6" t="s">
        <v>199</v>
      </c>
      <c r="AF362" s="6" t="s">
        <v>199</v>
      </c>
      <c r="AG362" s="6" t="s">
        <v>199</v>
      </c>
      <c r="AH362" s="6" t="s">
        <v>199</v>
      </c>
      <c r="AI362" s="6" t="s">
        <v>199</v>
      </c>
      <c r="AJ362" s="6" t="s">
        <v>199</v>
      </c>
      <c r="AK362" s="6" t="s">
        <v>199</v>
      </c>
      <c r="AL362" s="6" t="s">
        <v>199</v>
      </c>
      <c r="AM362" s="6" t="s">
        <v>199</v>
      </c>
      <c r="AN362" s="6" t="s">
        <v>199</v>
      </c>
      <c r="AO362" s="6" t="s">
        <v>199</v>
      </c>
      <c r="AP362" s="6" t="s">
        <v>199</v>
      </c>
      <c r="AQ362" s="6" t="s">
        <v>199</v>
      </c>
      <c r="AR362" s="6" t="s">
        <v>199</v>
      </c>
      <c r="AS362" s="6" t="s">
        <v>199</v>
      </c>
      <c r="AT362" s="6" t="s">
        <v>199</v>
      </c>
      <c r="AU362" s="6" t="s">
        <v>199</v>
      </c>
      <c r="AV362" s="6" t="s">
        <v>199</v>
      </c>
      <c r="AW362" s="6" t="s">
        <v>199</v>
      </c>
      <c r="AX362" s="6" t="s">
        <v>199</v>
      </c>
      <c r="AY362" s="6" t="s">
        <v>199</v>
      </c>
      <c r="AZ362" s="6" t="s">
        <v>199</v>
      </c>
      <c r="BA362" s="6" t="s">
        <v>199</v>
      </c>
      <c r="BB362" s="6" t="s">
        <v>199</v>
      </c>
      <c r="BC362" s="6" t="s">
        <v>201</v>
      </c>
      <c r="BD362" s="6" t="s">
        <v>199</v>
      </c>
      <c r="BE362" s="6" t="s">
        <v>199</v>
      </c>
      <c r="BF362" s="6" t="s">
        <v>200</v>
      </c>
      <c r="BG362" s="6" t="s">
        <v>199</v>
      </c>
      <c r="BH362" s="6" t="s">
        <v>199</v>
      </c>
      <c r="BI362" s="6" t="s">
        <v>200</v>
      </c>
      <c r="BJ362" s="6" t="s">
        <v>199</v>
      </c>
      <c r="BK362" s="6" t="s">
        <v>199</v>
      </c>
      <c r="BL362" s="6" t="s">
        <v>199</v>
      </c>
      <c r="BM362" s="6" t="s">
        <v>199</v>
      </c>
      <c r="BN362" s="6" t="s">
        <v>200</v>
      </c>
      <c r="BO362" s="6" t="s">
        <v>199</v>
      </c>
    </row>
    <row r="363" spans="1:67" x14ac:dyDescent="0.3">
      <c r="A363" s="6" t="s">
        <v>3814</v>
      </c>
      <c r="B363" s="6" t="s">
        <v>3815</v>
      </c>
      <c r="C363" s="6" t="s">
        <v>3816</v>
      </c>
      <c r="D363" s="6" t="s">
        <v>3817</v>
      </c>
      <c r="E363" s="6" t="s">
        <v>3818</v>
      </c>
      <c r="F363" s="6" t="s">
        <v>2954</v>
      </c>
      <c r="G363" s="6" t="s">
        <v>2273</v>
      </c>
      <c r="H363" s="6" t="s">
        <v>2378</v>
      </c>
      <c r="I363" s="6" t="s">
        <v>1702</v>
      </c>
      <c r="J363" s="6" t="s">
        <v>1797</v>
      </c>
      <c r="K363" s="6" t="s">
        <v>1702</v>
      </c>
      <c r="L363" s="6" t="s">
        <v>2184</v>
      </c>
      <c r="M363" s="6" t="s">
        <v>3819</v>
      </c>
      <c r="N363" s="6" t="s">
        <v>3820</v>
      </c>
      <c r="O363" s="6" t="s">
        <v>2430</v>
      </c>
      <c r="P363" s="6" t="s">
        <v>1756</v>
      </c>
      <c r="Q363" s="6" t="s">
        <v>197</v>
      </c>
      <c r="R363" s="6" t="s">
        <v>1</v>
      </c>
      <c r="S363" s="6" t="s">
        <v>199</v>
      </c>
      <c r="T363" s="6" t="s">
        <v>199</v>
      </c>
      <c r="U363" s="6" t="s">
        <v>1</v>
      </c>
      <c r="V363" s="6" t="s">
        <v>199</v>
      </c>
      <c r="W363" s="6" t="s">
        <v>199</v>
      </c>
      <c r="X363" s="6" t="s">
        <v>199</v>
      </c>
      <c r="Y363" s="6" t="s">
        <v>1</v>
      </c>
      <c r="Z363" s="6" t="s">
        <v>1</v>
      </c>
      <c r="AA363" s="6" t="s">
        <v>199</v>
      </c>
      <c r="AB363" s="6" t="s">
        <v>199</v>
      </c>
      <c r="AC363" s="6" t="s">
        <v>199</v>
      </c>
      <c r="AD363" s="6" t="s">
        <v>199</v>
      </c>
      <c r="AE363" s="6" t="s">
        <v>199</v>
      </c>
      <c r="AF363" s="6" t="s">
        <v>199</v>
      </c>
      <c r="AG363" s="6" t="s">
        <v>199</v>
      </c>
      <c r="AH363" s="6" t="s">
        <v>199</v>
      </c>
      <c r="AI363" s="6" t="s">
        <v>199</v>
      </c>
      <c r="AJ363" s="6" t="s">
        <v>199</v>
      </c>
      <c r="AK363" s="6" t="s">
        <v>199</v>
      </c>
      <c r="AL363" s="6" t="s">
        <v>199</v>
      </c>
      <c r="AM363" s="6" t="s">
        <v>199</v>
      </c>
      <c r="AN363" s="6" t="s">
        <v>199</v>
      </c>
      <c r="AO363" s="6" t="s">
        <v>199</v>
      </c>
      <c r="AP363" s="6" t="s">
        <v>199</v>
      </c>
      <c r="AQ363" s="6" t="s">
        <v>199</v>
      </c>
      <c r="AR363" s="6" t="s">
        <v>199</v>
      </c>
      <c r="AS363" s="6" t="s">
        <v>199</v>
      </c>
      <c r="AT363" s="6" t="s">
        <v>199</v>
      </c>
      <c r="AU363" s="6" t="s">
        <v>199</v>
      </c>
      <c r="AV363" s="6" t="s">
        <v>199</v>
      </c>
      <c r="AW363" s="6" t="s">
        <v>199</v>
      </c>
      <c r="AX363" s="6" t="s">
        <v>199</v>
      </c>
      <c r="AY363" s="6" t="s">
        <v>199</v>
      </c>
      <c r="AZ363" s="6" t="s">
        <v>199</v>
      </c>
      <c r="BA363" s="6" t="s">
        <v>199</v>
      </c>
      <c r="BB363" s="6" t="s">
        <v>199</v>
      </c>
      <c r="BC363" s="6" t="s">
        <v>1</v>
      </c>
      <c r="BD363" s="6" t="s">
        <v>199</v>
      </c>
      <c r="BE363" s="6" t="s">
        <v>199</v>
      </c>
      <c r="BF363" s="6" t="s">
        <v>1710</v>
      </c>
      <c r="BG363" s="6" t="s">
        <v>199</v>
      </c>
      <c r="BH363" s="6" t="s">
        <v>199</v>
      </c>
      <c r="BI363" s="6" t="s">
        <v>1710</v>
      </c>
      <c r="BJ363" s="6" t="s">
        <v>199</v>
      </c>
      <c r="BK363" s="6" t="s">
        <v>199</v>
      </c>
      <c r="BL363" s="6" t="s">
        <v>199</v>
      </c>
      <c r="BM363" s="6" t="s">
        <v>199</v>
      </c>
      <c r="BN363" s="6" t="s">
        <v>1768</v>
      </c>
      <c r="BO363" s="6" t="s">
        <v>199</v>
      </c>
    </row>
    <row r="364" spans="1:67" x14ac:dyDescent="0.3">
      <c r="A364" s="6" t="s">
        <v>3821</v>
      </c>
      <c r="B364" s="6" t="s">
        <v>1707</v>
      </c>
      <c r="C364" s="6" t="s">
        <v>1707</v>
      </c>
      <c r="D364" s="6" t="s">
        <v>199</v>
      </c>
      <c r="E364" s="6" t="s">
        <v>199</v>
      </c>
      <c r="F364" s="6" t="s">
        <v>199</v>
      </c>
      <c r="G364" s="6" t="s">
        <v>1708</v>
      </c>
      <c r="H364" s="6" t="s">
        <v>1708</v>
      </c>
      <c r="I364" s="6" t="s">
        <v>199</v>
      </c>
      <c r="J364" s="6" t="s">
        <v>199</v>
      </c>
      <c r="K364" s="6" t="s">
        <v>1709</v>
      </c>
      <c r="L364" s="6" t="s">
        <v>1741</v>
      </c>
      <c r="M364" s="6" t="s">
        <v>199</v>
      </c>
      <c r="N364" s="6" t="s">
        <v>1708</v>
      </c>
      <c r="O364" s="6" t="s">
        <v>1708</v>
      </c>
      <c r="P364" s="6" t="s">
        <v>199</v>
      </c>
      <c r="Q364" s="6" t="s">
        <v>199</v>
      </c>
      <c r="R364" s="6" t="s">
        <v>199</v>
      </c>
      <c r="S364" s="6" t="s">
        <v>199</v>
      </c>
      <c r="T364" s="6" t="s">
        <v>199</v>
      </c>
      <c r="U364" s="6" t="s">
        <v>199</v>
      </c>
      <c r="V364" s="6" t="s">
        <v>199</v>
      </c>
      <c r="W364" s="6" t="s">
        <v>199</v>
      </c>
      <c r="X364" s="6" t="s">
        <v>199</v>
      </c>
      <c r="Y364" s="6" t="s">
        <v>199</v>
      </c>
      <c r="Z364" s="6" t="s">
        <v>199</v>
      </c>
      <c r="AA364" s="6" t="s">
        <v>199</v>
      </c>
      <c r="AB364" s="6" t="s">
        <v>199</v>
      </c>
      <c r="AC364" s="6" t="s">
        <v>199</v>
      </c>
      <c r="AD364" s="6" t="s">
        <v>199</v>
      </c>
      <c r="AE364" s="6" t="s">
        <v>199</v>
      </c>
      <c r="AF364" s="6" t="s">
        <v>199</v>
      </c>
      <c r="AG364" s="6" t="s">
        <v>199</v>
      </c>
      <c r="AH364" s="6" t="s">
        <v>199</v>
      </c>
      <c r="AI364" s="6" t="s">
        <v>199</v>
      </c>
      <c r="AJ364" s="6" t="s">
        <v>199</v>
      </c>
      <c r="AK364" s="6" t="s">
        <v>199</v>
      </c>
      <c r="AL364" s="6" t="s">
        <v>199</v>
      </c>
      <c r="AM364" s="6" t="s">
        <v>199</v>
      </c>
      <c r="AN364" s="6" t="s">
        <v>199</v>
      </c>
      <c r="AO364" s="6" t="s">
        <v>199</v>
      </c>
      <c r="AP364" s="6" t="s">
        <v>199</v>
      </c>
      <c r="AQ364" s="6" t="s">
        <v>199</v>
      </c>
      <c r="AR364" s="6" t="s">
        <v>199</v>
      </c>
      <c r="AS364" s="6" t="s">
        <v>199</v>
      </c>
      <c r="AT364" s="6" t="s">
        <v>199</v>
      </c>
      <c r="AU364" s="6" t="s">
        <v>199</v>
      </c>
      <c r="AV364" s="6" t="s">
        <v>199</v>
      </c>
      <c r="AW364" s="6" t="s">
        <v>199</v>
      </c>
      <c r="AX364" s="6" t="s">
        <v>199</v>
      </c>
      <c r="AY364" s="6" t="s">
        <v>199</v>
      </c>
      <c r="AZ364" s="6" t="s">
        <v>199</v>
      </c>
      <c r="BA364" s="6" t="s">
        <v>199</v>
      </c>
      <c r="BB364" s="6" t="s">
        <v>199</v>
      </c>
      <c r="BC364" s="6" t="s">
        <v>199</v>
      </c>
      <c r="BD364" s="6" t="s">
        <v>199</v>
      </c>
      <c r="BE364" s="6" t="s">
        <v>199</v>
      </c>
      <c r="BF364" s="6" t="s">
        <v>199</v>
      </c>
      <c r="BG364" s="6" t="s">
        <v>199</v>
      </c>
      <c r="BH364" s="6" t="s">
        <v>199</v>
      </c>
      <c r="BI364" s="6" t="s">
        <v>199</v>
      </c>
      <c r="BJ364" s="6" t="s">
        <v>199</v>
      </c>
      <c r="BK364" s="6" t="s">
        <v>199</v>
      </c>
      <c r="BL364" s="6" t="s">
        <v>199</v>
      </c>
      <c r="BM364" s="6" t="s">
        <v>199</v>
      </c>
      <c r="BN364" s="6" t="s">
        <v>199</v>
      </c>
      <c r="BO364" s="6" t="s">
        <v>199</v>
      </c>
    </row>
    <row r="365" spans="1:67" x14ac:dyDescent="0.3">
      <c r="A365" s="6" t="s">
        <v>3822</v>
      </c>
      <c r="B365" s="6" t="s">
        <v>3823</v>
      </c>
      <c r="C365" s="6" t="s">
        <v>3824</v>
      </c>
      <c r="D365" s="6" t="s">
        <v>3825</v>
      </c>
      <c r="E365" s="6" t="s">
        <v>3826</v>
      </c>
      <c r="F365" s="6" t="s">
        <v>1993</v>
      </c>
      <c r="G365" s="6" t="s">
        <v>2259</v>
      </c>
      <c r="H365" s="6" t="s">
        <v>1874</v>
      </c>
      <c r="I365" s="6" t="s">
        <v>2266</v>
      </c>
      <c r="J365" s="6" t="s">
        <v>1965</v>
      </c>
      <c r="K365" s="6" t="s">
        <v>1702</v>
      </c>
      <c r="L365" s="6" t="s">
        <v>2167</v>
      </c>
      <c r="M365" s="6" t="s">
        <v>3827</v>
      </c>
      <c r="N365" s="6" t="s">
        <v>3828</v>
      </c>
      <c r="O365" s="6" t="s">
        <v>1994</v>
      </c>
      <c r="P365" s="6" t="s">
        <v>1613</v>
      </c>
      <c r="Q365" s="6" t="s">
        <v>1996</v>
      </c>
      <c r="R365" s="6" t="s">
        <v>199</v>
      </c>
      <c r="S365" s="6" t="s">
        <v>1613</v>
      </c>
      <c r="T365" s="6" t="s">
        <v>199</v>
      </c>
      <c r="U365" s="6" t="s">
        <v>199</v>
      </c>
      <c r="V365" s="6" t="s">
        <v>199</v>
      </c>
      <c r="W365" s="6" t="s">
        <v>199</v>
      </c>
      <c r="X365" s="6" t="s">
        <v>199</v>
      </c>
      <c r="Y365" s="6" t="s">
        <v>199</v>
      </c>
      <c r="Z365" s="6" t="s">
        <v>199</v>
      </c>
      <c r="AA365" s="6" t="s">
        <v>199</v>
      </c>
      <c r="AB365" s="6" t="s">
        <v>199</v>
      </c>
      <c r="AC365" s="6" t="s">
        <v>199</v>
      </c>
      <c r="AD365" s="6" t="s">
        <v>199</v>
      </c>
      <c r="AE365" s="6" t="s">
        <v>199</v>
      </c>
      <c r="AF365" s="6" t="s">
        <v>199</v>
      </c>
      <c r="AG365" s="6" t="s">
        <v>199</v>
      </c>
      <c r="AH365" s="6" t="s">
        <v>199</v>
      </c>
      <c r="AI365" s="6" t="s">
        <v>199</v>
      </c>
      <c r="AJ365" s="6" t="s">
        <v>199</v>
      </c>
      <c r="AK365" s="6" t="s">
        <v>199</v>
      </c>
      <c r="AL365" s="6" t="s">
        <v>199</v>
      </c>
      <c r="AM365" s="6" t="s">
        <v>199</v>
      </c>
      <c r="AN365" s="6" t="s">
        <v>199</v>
      </c>
      <c r="AO365" s="6" t="s">
        <v>199</v>
      </c>
      <c r="AP365" s="6" t="s">
        <v>199</v>
      </c>
      <c r="AQ365" s="6" t="s">
        <v>199</v>
      </c>
      <c r="AR365" s="6" t="s">
        <v>199</v>
      </c>
      <c r="AS365" s="6" t="s">
        <v>199</v>
      </c>
      <c r="AT365" s="6" t="s">
        <v>199</v>
      </c>
      <c r="AU365" s="6" t="s">
        <v>199</v>
      </c>
      <c r="AV365" s="6" t="s">
        <v>199</v>
      </c>
      <c r="AW365" s="6" t="s">
        <v>199</v>
      </c>
      <c r="AX365" s="6" t="s">
        <v>199</v>
      </c>
      <c r="AY365" s="6" t="s">
        <v>199</v>
      </c>
      <c r="AZ365" s="6" t="s">
        <v>199</v>
      </c>
      <c r="BA365" s="6" t="s">
        <v>199</v>
      </c>
      <c r="BB365" s="6" t="s">
        <v>0</v>
      </c>
      <c r="BC365" s="6" t="s">
        <v>199</v>
      </c>
      <c r="BD365" s="6" t="s">
        <v>199</v>
      </c>
      <c r="BE365" s="6" t="s">
        <v>199</v>
      </c>
      <c r="BF365" s="6" t="s">
        <v>197</v>
      </c>
      <c r="BG365" s="6" t="s">
        <v>199</v>
      </c>
      <c r="BH365" s="6" t="s">
        <v>0</v>
      </c>
      <c r="BI365" s="6" t="s">
        <v>198</v>
      </c>
      <c r="BJ365" s="6" t="s">
        <v>199</v>
      </c>
      <c r="BK365" s="6" t="s">
        <v>199</v>
      </c>
      <c r="BL365" s="6" t="s">
        <v>199</v>
      </c>
      <c r="BM365" s="6" t="s">
        <v>199</v>
      </c>
      <c r="BN365" s="6" t="s">
        <v>198</v>
      </c>
      <c r="BO365" s="6" t="s">
        <v>199</v>
      </c>
    </row>
    <row r="366" spans="1:67" x14ac:dyDescent="0.3">
      <c r="A366" s="6" t="s">
        <v>3829</v>
      </c>
      <c r="B366" s="6" t="s">
        <v>3830</v>
      </c>
      <c r="C366" s="6" t="s">
        <v>3831</v>
      </c>
      <c r="D366" s="6" t="s">
        <v>3832</v>
      </c>
      <c r="E366" s="6" t="s">
        <v>3833</v>
      </c>
      <c r="F366" s="6" t="s">
        <v>2872</v>
      </c>
      <c r="G366" s="6" t="s">
        <v>3375</v>
      </c>
      <c r="H366" s="6" t="s">
        <v>2560</v>
      </c>
      <c r="I366" s="6" t="s">
        <v>2313</v>
      </c>
      <c r="J366" s="6" t="s">
        <v>3108</v>
      </c>
      <c r="K366" s="6" t="s">
        <v>1702</v>
      </c>
      <c r="L366" s="6" t="s">
        <v>2142</v>
      </c>
      <c r="M366" s="6" t="s">
        <v>3834</v>
      </c>
      <c r="N366" s="6" t="s">
        <v>3835</v>
      </c>
      <c r="O366" s="6" t="s">
        <v>1719</v>
      </c>
      <c r="P366" s="6" t="s">
        <v>1936</v>
      </c>
      <c r="Q366" s="6" t="s">
        <v>1798</v>
      </c>
      <c r="R366" s="6" t="s">
        <v>199</v>
      </c>
      <c r="S366" s="6" t="s">
        <v>1954</v>
      </c>
      <c r="T366" s="6" t="s">
        <v>199</v>
      </c>
      <c r="U366" s="6" t="s">
        <v>199</v>
      </c>
      <c r="V366" s="6" t="s">
        <v>199</v>
      </c>
      <c r="W366" s="6" t="s">
        <v>199</v>
      </c>
      <c r="X366" s="6" t="s">
        <v>199</v>
      </c>
      <c r="Y366" s="6" t="s">
        <v>199</v>
      </c>
      <c r="Z366" s="6" t="s">
        <v>199</v>
      </c>
      <c r="AA366" s="6" t="s">
        <v>199</v>
      </c>
      <c r="AB366" s="6" t="s">
        <v>199</v>
      </c>
      <c r="AC366" s="6" t="s">
        <v>199</v>
      </c>
      <c r="AD366" s="6" t="s">
        <v>199</v>
      </c>
      <c r="AE366" s="6" t="s">
        <v>199</v>
      </c>
      <c r="AF366" s="6" t="s">
        <v>199</v>
      </c>
      <c r="AG366" s="6" t="s">
        <v>199</v>
      </c>
      <c r="AH366" s="6" t="s">
        <v>199</v>
      </c>
      <c r="AI366" s="6" t="s">
        <v>199</v>
      </c>
      <c r="AJ366" s="6" t="s">
        <v>199</v>
      </c>
      <c r="AK366" s="6" t="s">
        <v>199</v>
      </c>
      <c r="AL366" s="6" t="s">
        <v>199</v>
      </c>
      <c r="AM366" s="6" t="s">
        <v>199</v>
      </c>
      <c r="AN366" s="6" t="s">
        <v>199</v>
      </c>
      <c r="AO366" s="6" t="s">
        <v>199</v>
      </c>
      <c r="AP366" s="6" t="s">
        <v>199</v>
      </c>
      <c r="AQ366" s="6" t="s">
        <v>199</v>
      </c>
      <c r="AR366" s="6" t="s">
        <v>199</v>
      </c>
      <c r="AS366" s="6" t="s">
        <v>199</v>
      </c>
      <c r="AT366" s="6" t="s">
        <v>199</v>
      </c>
      <c r="AU366" s="6" t="s">
        <v>199</v>
      </c>
      <c r="AV366" s="6" t="s">
        <v>199</v>
      </c>
      <c r="AW366" s="6" t="s">
        <v>199</v>
      </c>
      <c r="AX366" s="6" t="s">
        <v>199</v>
      </c>
      <c r="AY366" s="6" t="s">
        <v>199</v>
      </c>
      <c r="AZ366" s="6" t="s">
        <v>199</v>
      </c>
      <c r="BA366" s="6" t="s">
        <v>199</v>
      </c>
      <c r="BB366" s="6" t="s">
        <v>199</v>
      </c>
      <c r="BC366" s="6" t="s">
        <v>199</v>
      </c>
      <c r="BD366" s="6" t="s">
        <v>199</v>
      </c>
      <c r="BE366" s="6" t="s">
        <v>199</v>
      </c>
      <c r="BF366" s="6" t="s">
        <v>197</v>
      </c>
      <c r="BG366" s="6" t="s">
        <v>199</v>
      </c>
      <c r="BH366" s="6" t="s">
        <v>199</v>
      </c>
      <c r="BI366" s="6" t="s">
        <v>1</v>
      </c>
      <c r="BJ366" s="6" t="s">
        <v>199</v>
      </c>
      <c r="BK366" s="6" t="s">
        <v>199</v>
      </c>
      <c r="BL366" s="6" t="s">
        <v>199</v>
      </c>
      <c r="BM366" s="6" t="s">
        <v>199</v>
      </c>
      <c r="BN366" s="6" t="s">
        <v>1</v>
      </c>
      <c r="BO366" s="6" t="s">
        <v>199</v>
      </c>
    </row>
    <row r="367" spans="1:67" x14ac:dyDescent="0.3">
      <c r="A367" s="6" t="s">
        <v>3836</v>
      </c>
      <c r="B367" s="6" t="s">
        <v>3837</v>
      </c>
      <c r="C367" s="6" t="s">
        <v>3838</v>
      </c>
      <c r="D367" s="6" t="s">
        <v>3686</v>
      </c>
      <c r="E367" s="6" t="s">
        <v>3839</v>
      </c>
      <c r="F367" s="6" t="s">
        <v>1808</v>
      </c>
      <c r="G367" s="6" t="s">
        <v>2690</v>
      </c>
      <c r="H367" s="6" t="s">
        <v>1855</v>
      </c>
      <c r="I367" s="6" t="s">
        <v>1766</v>
      </c>
      <c r="J367" s="6" t="s">
        <v>1738</v>
      </c>
      <c r="K367" s="6" t="s">
        <v>1702</v>
      </c>
      <c r="L367" s="6" t="s">
        <v>1917</v>
      </c>
      <c r="M367" s="6" t="s">
        <v>3840</v>
      </c>
      <c r="N367" s="6" t="s">
        <v>3841</v>
      </c>
      <c r="O367" s="6" t="s">
        <v>3236</v>
      </c>
      <c r="P367" s="6" t="s">
        <v>1953</v>
      </c>
      <c r="Q367" s="6" t="s">
        <v>2322</v>
      </c>
      <c r="R367" s="6" t="s">
        <v>199</v>
      </c>
      <c r="S367" s="6" t="s">
        <v>2016</v>
      </c>
      <c r="T367" s="6" t="s">
        <v>199</v>
      </c>
      <c r="U367" s="6" t="s">
        <v>0</v>
      </c>
      <c r="V367" s="6" t="s">
        <v>1613</v>
      </c>
      <c r="W367" s="6" t="s">
        <v>199</v>
      </c>
      <c r="X367" s="6" t="s">
        <v>199</v>
      </c>
      <c r="Y367" s="6" t="s">
        <v>0</v>
      </c>
      <c r="Z367" s="6" t="s">
        <v>199</v>
      </c>
      <c r="AA367" s="6" t="s">
        <v>199</v>
      </c>
      <c r="AB367" s="6" t="s">
        <v>199</v>
      </c>
      <c r="AC367" s="6" t="s">
        <v>199</v>
      </c>
      <c r="AD367" s="6" t="s">
        <v>199</v>
      </c>
      <c r="AE367" s="6" t="s">
        <v>199</v>
      </c>
      <c r="AF367" s="6" t="s">
        <v>199</v>
      </c>
      <c r="AG367" s="6" t="s">
        <v>199</v>
      </c>
      <c r="AH367" s="6" t="s">
        <v>199</v>
      </c>
      <c r="AI367" s="6" t="s">
        <v>199</v>
      </c>
      <c r="AJ367" s="6" t="s">
        <v>199</v>
      </c>
      <c r="AK367" s="6" t="s">
        <v>199</v>
      </c>
      <c r="AL367" s="6" t="s">
        <v>199</v>
      </c>
      <c r="AM367" s="6" t="s">
        <v>199</v>
      </c>
      <c r="AN367" s="6" t="s">
        <v>199</v>
      </c>
      <c r="AO367" s="6" t="s">
        <v>199</v>
      </c>
      <c r="AP367" s="6" t="s">
        <v>199</v>
      </c>
      <c r="AQ367" s="6" t="s">
        <v>199</v>
      </c>
      <c r="AR367" s="6" t="s">
        <v>199</v>
      </c>
      <c r="AS367" s="6" t="s">
        <v>199</v>
      </c>
      <c r="AT367" s="6" t="s">
        <v>199</v>
      </c>
      <c r="AU367" s="6" t="s">
        <v>199</v>
      </c>
      <c r="AV367" s="6" t="s">
        <v>199</v>
      </c>
      <c r="AW367" s="6" t="s">
        <v>199</v>
      </c>
      <c r="AX367" s="6" t="s">
        <v>199</v>
      </c>
      <c r="AY367" s="6" t="s">
        <v>199</v>
      </c>
      <c r="AZ367" s="6" t="s">
        <v>199</v>
      </c>
      <c r="BA367" s="6" t="s">
        <v>199</v>
      </c>
      <c r="BB367" s="6" t="s">
        <v>199</v>
      </c>
      <c r="BC367" s="6" t="s">
        <v>0</v>
      </c>
      <c r="BD367" s="6" t="s">
        <v>199</v>
      </c>
      <c r="BE367" s="6" t="s">
        <v>199</v>
      </c>
      <c r="BF367" s="6" t="s">
        <v>198</v>
      </c>
      <c r="BG367" s="6" t="s">
        <v>199</v>
      </c>
      <c r="BH367" s="6" t="s">
        <v>199</v>
      </c>
      <c r="BI367" s="6" t="s">
        <v>198</v>
      </c>
      <c r="BJ367" s="6" t="s">
        <v>199</v>
      </c>
      <c r="BK367" s="6" t="s">
        <v>199</v>
      </c>
      <c r="BL367" s="6" t="s">
        <v>199</v>
      </c>
      <c r="BM367" s="6" t="s">
        <v>199</v>
      </c>
      <c r="BN367" s="6" t="s">
        <v>198</v>
      </c>
      <c r="BO367" s="6" t="s">
        <v>199</v>
      </c>
    </row>
    <row r="368" spans="1:67" x14ac:dyDescent="0.3">
      <c r="A368" s="6" t="s">
        <v>3842</v>
      </c>
      <c r="B368" s="6" t="s">
        <v>3843</v>
      </c>
      <c r="C368" s="6" t="s">
        <v>3844</v>
      </c>
      <c r="D368" s="6" t="s">
        <v>3845</v>
      </c>
      <c r="E368" s="6" t="s">
        <v>3846</v>
      </c>
      <c r="F368" s="6" t="s">
        <v>3754</v>
      </c>
      <c r="G368" s="6" t="s">
        <v>1821</v>
      </c>
      <c r="H368" s="6" t="s">
        <v>2335</v>
      </c>
      <c r="I368" s="6" t="s">
        <v>1813</v>
      </c>
      <c r="J368" s="6" t="s">
        <v>2456</v>
      </c>
      <c r="K368" s="6" t="s">
        <v>1702</v>
      </c>
      <c r="L368" s="6" t="s">
        <v>2142</v>
      </c>
      <c r="M368" s="6" t="s">
        <v>3840</v>
      </c>
      <c r="N368" s="6" t="s">
        <v>3847</v>
      </c>
      <c r="O368" s="6" t="s">
        <v>2858</v>
      </c>
      <c r="P368" s="6" t="s">
        <v>1720</v>
      </c>
      <c r="Q368" s="6" t="s">
        <v>201</v>
      </c>
      <c r="R368" s="6" t="s">
        <v>199</v>
      </c>
      <c r="S368" s="6" t="s">
        <v>1953</v>
      </c>
      <c r="T368" s="6" t="s">
        <v>199</v>
      </c>
      <c r="U368" s="6" t="s">
        <v>197</v>
      </c>
      <c r="V368" s="6" t="s">
        <v>199</v>
      </c>
      <c r="W368" s="6" t="s">
        <v>199</v>
      </c>
      <c r="X368" s="6" t="s">
        <v>199</v>
      </c>
      <c r="Y368" s="6" t="s">
        <v>1</v>
      </c>
      <c r="Z368" s="6" t="s">
        <v>199</v>
      </c>
      <c r="AA368" s="6" t="s">
        <v>199</v>
      </c>
      <c r="AB368" s="6" t="s">
        <v>199</v>
      </c>
      <c r="AC368" s="6" t="s">
        <v>199</v>
      </c>
      <c r="AD368" s="6" t="s">
        <v>199</v>
      </c>
      <c r="AE368" s="6" t="s">
        <v>199</v>
      </c>
      <c r="AF368" s="6" t="s">
        <v>199</v>
      </c>
      <c r="AG368" s="6" t="s">
        <v>199</v>
      </c>
      <c r="AH368" s="6" t="s">
        <v>199</v>
      </c>
      <c r="AI368" s="6" t="s">
        <v>199</v>
      </c>
      <c r="AJ368" s="6" t="s">
        <v>199</v>
      </c>
      <c r="AK368" s="6" t="s">
        <v>199</v>
      </c>
      <c r="AL368" s="6" t="s">
        <v>199</v>
      </c>
      <c r="AM368" s="6" t="s">
        <v>199</v>
      </c>
      <c r="AN368" s="6" t="s">
        <v>199</v>
      </c>
      <c r="AO368" s="6" t="s">
        <v>199</v>
      </c>
      <c r="AP368" s="6" t="s">
        <v>199</v>
      </c>
      <c r="AQ368" s="6" t="s">
        <v>199</v>
      </c>
      <c r="AR368" s="6" t="s">
        <v>199</v>
      </c>
      <c r="AS368" s="6" t="s">
        <v>199</v>
      </c>
      <c r="AT368" s="6" t="s">
        <v>199</v>
      </c>
      <c r="AU368" s="6" t="s">
        <v>0</v>
      </c>
      <c r="AV368" s="6" t="s">
        <v>0</v>
      </c>
      <c r="AW368" s="6" t="s">
        <v>0</v>
      </c>
      <c r="AX368" s="6" t="s">
        <v>0</v>
      </c>
      <c r="AY368" s="6" t="s">
        <v>0</v>
      </c>
      <c r="AZ368" s="6" t="s">
        <v>0</v>
      </c>
      <c r="BA368" s="6" t="s">
        <v>199</v>
      </c>
      <c r="BB368" s="6" t="s">
        <v>0</v>
      </c>
      <c r="BC368" s="6" t="s">
        <v>197</v>
      </c>
      <c r="BD368" s="6" t="s">
        <v>199</v>
      </c>
      <c r="BE368" s="6" t="s">
        <v>199</v>
      </c>
      <c r="BF368" s="6" t="s">
        <v>197</v>
      </c>
      <c r="BG368" s="6" t="s">
        <v>0</v>
      </c>
      <c r="BH368" s="6" t="s">
        <v>0</v>
      </c>
      <c r="BI368" s="6" t="s">
        <v>198</v>
      </c>
      <c r="BJ368" s="6" t="s">
        <v>199</v>
      </c>
      <c r="BK368" s="6" t="s">
        <v>199</v>
      </c>
      <c r="BL368" s="6" t="s">
        <v>199</v>
      </c>
      <c r="BM368" s="6" t="s">
        <v>199</v>
      </c>
      <c r="BN368" s="6" t="s">
        <v>198</v>
      </c>
      <c r="BO368" s="6" t="s">
        <v>199</v>
      </c>
    </row>
    <row r="369" spans="1:67" x14ac:dyDescent="0.3">
      <c r="A369" s="6" t="s">
        <v>3848</v>
      </c>
      <c r="B369" s="6" t="s">
        <v>3849</v>
      </c>
      <c r="C369" s="6" t="s">
        <v>3850</v>
      </c>
      <c r="D369" s="6" t="s">
        <v>3851</v>
      </c>
      <c r="E369" s="6" t="s">
        <v>2668</v>
      </c>
      <c r="F369" s="6" t="s">
        <v>3346</v>
      </c>
      <c r="G369" s="6" t="s">
        <v>2081</v>
      </c>
      <c r="H369" s="6" t="s">
        <v>1718</v>
      </c>
      <c r="I369" s="6" t="s">
        <v>2786</v>
      </c>
      <c r="J369" s="6" t="s">
        <v>3235</v>
      </c>
      <c r="K369" s="6" t="s">
        <v>1702</v>
      </c>
      <c r="L369" s="6" t="s">
        <v>1926</v>
      </c>
      <c r="M369" s="6" t="s">
        <v>3852</v>
      </c>
      <c r="N369" s="6" t="s">
        <v>3853</v>
      </c>
      <c r="O369" s="6" t="s">
        <v>3236</v>
      </c>
      <c r="P369" s="6" t="s">
        <v>1814</v>
      </c>
      <c r="Q369" s="6" t="s">
        <v>1875</v>
      </c>
      <c r="R369" s="6" t="s">
        <v>0</v>
      </c>
      <c r="S369" s="6" t="s">
        <v>1741</v>
      </c>
      <c r="T369" s="6" t="s">
        <v>199</v>
      </c>
      <c r="U369" s="6" t="s">
        <v>199</v>
      </c>
      <c r="V369" s="6" t="s">
        <v>199</v>
      </c>
      <c r="W369" s="6" t="s">
        <v>199</v>
      </c>
      <c r="X369" s="6" t="s">
        <v>199</v>
      </c>
      <c r="Y369" s="6" t="s">
        <v>199</v>
      </c>
      <c r="Z369" s="6" t="s">
        <v>199</v>
      </c>
      <c r="AA369" s="6" t="s">
        <v>199</v>
      </c>
      <c r="AB369" s="6" t="s">
        <v>199</v>
      </c>
      <c r="AC369" s="6" t="s">
        <v>199</v>
      </c>
      <c r="AD369" s="6" t="s">
        <v>199</v>
      </c>
      <c r="AE369" s="6" t="s">
        <v>199</v>
      </c>
      <c r="AF369" s="6" t="s">
        <v>199</v>
      </c>
      <c r="AG369" s="6" t="s">
        <v>199</v>
      </c>
      <c r="AH369" s="6" t="s">
        <v>199</v>
      </c>
      <c r="AI369" s="6" t="s">
        <v>199</v>
      </c>
      <c r="AJ369" s="6" t="s">
        <v>199</v>
      </c>
      <c r="AK369" s="6" t="s">
        <v>199</v>
      </c>
      <c r="AL369" s="6" t="s">
        <v>199</v>
      </c>
      <c r="AM369" s="6" t="s">
        <v>199</v>
      </c>
      <c r="AN369" s="6" t="s">
        <v>199</v>
      </c>
      <c r="AO369" s="6" t="s">
        <v>199</v>
      </c>
      <c r="AP369" s="6" t="s">
        <v>199</v>
      </c>
      <c r="AQ369" s="6" t="s">
        <v>199</v>
      </c>
      <c r="AR369" s="6" t="s">
        <v>199</v>
      </c>
      <c r="AS369" s="6" t="s">
        <v>199</v>
      </c>
      <c r="AT369" s="6" t="s">
        <v>199</v>
      </c>
      <c r="AU369" s="6" t="s">
        <v>199</v>
      </c>
      <c r="AV369" s="6" t="s">
        <v>199</v>
      </c>
      <c r="AW369" s="6" t="s">
        <v>199</v>
      </c>
      <c r="AX369" s="6" t="s">
        <v>199</v>
      </c>
      <c r="AY369" s="6" t="s">
        <v>199</v>
      </c>
      <c r="AZ369" s="6" t="s">
        <v>199</v>
      </c>
      <c r="BA369" s="6" t="s">
        <v>199</v>
      </c>
      <c r="BB369" s="6" t="s">
        <v>199</v>
      </c>
      <c r="BC369" s="6" t="s">
        <v>199</v>
      </c>
      <c r="BD369" s="6" t="s">
        <v>199</v>
      </c>
      <c r="BE369" s="6" t="s">
        <v>199</v>
      </c>
      <c r="BF369" s="6" t="s">
        <v>197</v>
      </c>
      <c r="BG369" s="6" t="s">
        <v>0</v>
      </c>
      <c r="BH369" s="6" t="s">
        <v>199</v>
      </c>
      <c r="BI369" s="6" t="s">
        <v>198</v>
      </c>
      <c r="BJ369" s="6" t="s">
        <v>199</v>
      </c>
      <c r="BK369" s="6" t="s">
        <v>199</v>
      </c>
      <c r="BL369" s="6" t="s">
        <v>199</v>
      </c>
      <c r="BM369" s="6" t="s">
        <v>199</v>
      </c>
      <c r="BN369" s="6" t="s">
        <v>198</v>
      </c>
      <c r="BO369" s="6" t="s">
        <v>199</v>
      </c>
    </row>
    <row r="370" spans="1:67" x14ac:dyDescent="0.3">
      <c r="A370" s="6" t="s">
        <v>3854</v>
      </c>
      <c r="B370" s="6" t="s">
        <v>3855</v>
      </c>
      <c r="C370" s="6" t="s">
        <v>3856</v>
      </c>
      <c r="D370" s="6" t="s">
        <v>3857</v>
      </c>
      <c r="E370" s="6" t="s">
        <v>2659</v>
      </c>
      <c r="F370" s="6" t="s">
        <v>2800</v>
      </c>
      <c r="G370" s="6" t="s">
        <v>1831</v>
      </c>
      <c r="H370" s="6" t="s">
        <v>3447</v>
      </c>
      <c r="I370" s="6" t="s">
        <v>1879</v>
      </c>
      <c r="J370" s="6" t="s">
        <v>1764</v>
      </c>
      <c r="K370" s="6" t="s">
        <v>1702</v>
      </c>
      <c r="L370" s="6" t="s">
        <v>1756</v>
      </c>
      <c r="M370" s="6" t="s">
        <v>2933</v>
      </c>
      <c r="N370" s="6" t="s">
        <v>3858</v>
      </c>
      <c r="O370" s="6" t="s">
        <v>1731</v>
      </c>
      <c r="P370" s="6" t="s">
        <v>199</v>
      </c>
      <c r="Q370" s="6" t="s">
        <v>1825</v>
      </c>
      <c r="R370" s="6" t="s">
        <v>199</v>
      </c>
      <c r="S370" s="6" t="s">
        <v>199</v>
      </c>
      <c r="T370" s="6" t="s">
        <v>199</v>
      </c>
      <c r="U370" s="6" t="s">
        <v>199</v>
      </c>
      <c r="V370" s="6" t="s">
        <v>199</v>
      </c>
      <c r="W370" s="6" t="s">
        <v>199</v>
      </c>
      <c r="X370" s="6" t="s">
        <v>199</v>
      </c>
      <c r="Y370" s="6" t="s">
        <v>0</v>
      </c>
      <c r="Z370" s="6" t="s">
        <v>199</v>
      </c>
      <c r="AA370" s="6" t="s">
        <v>199</v>
      </c>
      <c r="AB370" s="6" t="s">
        <v>199</v>
      </c>
      <c r="AC370" s="6" t="s">
        <v>199</v>
      </c>
      <c r="AD370" s="6" t="s">
        <v>199</v>
      </c>
      <c r="AE370" s="6" t="s">
        <v>199</v>
      </c>
      <c r="AF370" s="6" t="s">
        <v>199</v>
      </c>
      <c r="AG370" s="6" t="s">
        <v>199</v>
      </c>
      <c r="AH370" s="6" t="s">
        <v>199</v>
      </c>
      <c r="AI370" s="6" t="s">
        <v>199</v>
      </c>
      <c r="AJ370" s="6" t="s">
        <v>199</v>
      </c>
      <c r="AK370" s="6" t="s">
        <v>199</v>
      </c>
      <c r="AL370" s="6" t="s">
        <v>199</v>
      </c>
      <c r="AM370" s="6" t="s">
        <v>199</v>
      </c>
      <c r="AN370" s="6" t="s">
        <v>199</v>
      </c>
      <c r="AO370" s="6" t="s">
        <v>199</v>
      </c>
      <c r="AP370" s="6" t="s">
        <v>199</v>
      </c>
      <c r="AQ370" s="6" t="s">
        <v>199</v>
      </c>
      <c r="AR370" s="6" t="s">
        <v>199</v>
      </c>
      <c r="AS370" s="6" t="s">
        <v>199</v>
      </c>
      <c r="AT370" s="6" t="s">
        <v>199</v>
      </c>
      <c r="AU370" s="6" t="s">
        <v>199</v>
      </c>
      <c r="AV370" s="6" t="s">
        <v>199</v>
      </c>
      <c r="AW370" s="6" t="s">
        <v>199</v>
      </c>
      <c r="AX370" s="6" t="s">
        <v>199</v>
      </c>
      <c r="AY370" s="6" t="s">
        <v>199</v>
      </c>
      <c r="AZ370" s="6" t="s">
        <v>199</v>
      </c>
      <c r="BA370" s="6" t="s">
        <v>199</v>
      </c>
      <c r="BB370" s="6" t="s">
        <v>199</v>
      </c>
      <c r="BC370" s="6" t="s">
        <v>199</v>
      </c>
      <c r="BD370" s="6" t="s">
        <v>199</v>
      </c>
      <c r="BE370" s="6" t="s">
        <v>199</v>
      </c>
      <c r="BF370" s="6" t="s">
        <v>0</v>
      </c>
      <c r="BG370" s="6" t="s">
        <v>199</v>
      </c>
      <c r="BH370" s="6" t="s">
        <v>0</v>
      </c>
      <c r="BI370" s="6" t="s">
        <v>1</v>
      </c>
      <c r="BJ370" s="6" t="s">
        <v>199</v>
      </c>
      <c r="BK370" s="6" t="s">
        <v>199</v>
      </c>
      <c r="BL370" s="6" t="s">
        <v>199</v>
      </c>
      <c r="BM370" s="6" t="s">
        <v>199</v>
      </c>
      <c r="BN370" s="6" t="s">
        <v>1</v>
      </c>
      <c r="BO370" s="6" t="s">
        <v>199</v>
      </c>
    </row>
    <row r="371" spans="1:67" x14ac:dyDescent="0.3">
      <c r="A371" s="6" t="s">
        <v>3859</v>
      </c>
      <c r="B371" s="6" t="s">
        <v>1707</v>
      </c>
      <c r="C371" s="6" t="s">
        <v>1707</v>
      </c>
      <c r="D371" s="6" t="s">
        <v>199</v>
      </c>
      <c r="E371" s="6" t="s">
        <v>199</v>
      </c>
      <c r="F371" s="6" t="s">
        <v>199</v>
      </c>
      <c r="G371" s="6" t="s">
        <v>1708</v>
      </c>
      <c r="H371" s="6" t="s">
        <v>1708</v>
      </c>
      <c r="I371" s="6" t="s">
        <v>199</v>
      </c>
      <c r="J371" s="6" t="s">
        <v>199</v>
      </c>
      <c r="K371" s="6" t="s">
        <v>1709</v>
      </c>
      <c r="L371" s="6" t="s">
        <v>1614</v>
      </c>
      <c r="M371" s="6" t="s">
        <v>199</v>
      </c>
      <c r="N371" s="6" t="s">
        <v>1708</v>
      </c>
      <c r="O371" s="6" t="s">
        <v>1708</v>
      </c>
      <c r="P371" s="6" t="s">
        <v>199</v>
      </c>
      <c r="Q371" s="6" t="s">
        <v>199</v>
      </c>
      <c r="R371" s="6" t="s">
        <v>199</v>
      </c>
      <c r="S371" s="6" t="s">
        <v>199</v>
      </c>
      <c r="T371" s="6" t="s">
        <v>199</v>
      </c>
      <c r="U371" s="6" t="s">
        <v>199</v>
      </c>
      <c r="V371" s="6" t="s">
        <v>199</v>
      </c>
      <c r="W371" s="6" t="s">
        <v>199</v>
      </c>
      <c r="X371" s="6" t="s">
        <v>199</v>
      </c>
      <c r="Y371" s="6" t="s">
        <v>199</v>
      </c>
      <c r="Z371" s="6" t="s">
        <v>199</v>
      </c>
      <c r="AA371" s="6" t="s">
        <v>199</v>
      </c>
      <c r="AB371" s="6" t="s">
        <v>199</v>
      </c>
      <c r="AC371" s="6" t="s">
        <v>199</v>
      </c>
      <c r="AD371" s="6" t="s">
        <v>199</v>
      </c>
      <c r="AE371" s="6" t="s">
        <v>199</v>
      </c>
      <c r="AF371" s="6" t="s">
        <v>199</v>
      </c>
      <c r="AG371" s="6" t="s">
        <v>199</v>
      </c>
      <c r="AH371" s="6" t="s">
        <v>199</v>
      </c>
      <c r="AI371" s="6" t="s">
        <v>199</v>
      </c>
      <c r="AJ371" s="6" t="s">
        <v>199</v>
      </c>
      <c r="AK371" s="6" t="s">
        <v>199</v>
      </c>
      <c r="AL371" s="6" t="s">
        <v>199</v>
      </c>
      <c r="AM371" s="6" t="s">
        <v>199</v>
      </c>
      <c r="AN371" s="6" t="s">
        <v>199</v>
      </c>
      <c r="AO371" s="6" t="s">
        <v>199</v>
      </c>
      <c r="AP371" s="6" t="s">
        <v>199</v>
      </c>
      <c r="AQ371" s="6" t="s">
        <v>199</v>
      </c>
      <c r="AR371" s="6" t="s">
        <v>199</v>
      </c>
      <c r="AS371" s="6" t="s">
        <v>199</v>
      </c>
      <c r="AT371" s="6" t="s">
        <v>199</v>
      </c>
      <c r="AU371" s="6" t="s">
        <v>199</v>
      </c>
      <c r="AV371" s="6" t="s">
        <v>199</v>
      </c>
      <c r="AW371" s="6" t="s">
        <v>199</v>
      </c>
      <c r="AX371" s="6" t="s">
        <v>199</v>
      </c>
      <c r="AY371" s="6" t="s">
        <v>199</v>
      </c>
      <c r="AZ371" s="6" t="s">
        <v>199</v>
      </c>
      <c r="BA371" s="6" t="s">
        <v>199</v>
      </c>
      <c r="BB371" s="6" t="s">
        <v>199</v>
      </c>
      <c r="BC371" s="6" t="s">
        <v>199</v>
      </c>
      <c r="BD371" s="6" t="s">
        <v>199</v>
      </c>
      <c r="BE371" s="6" t="s">
        <v>199</v>
      </c>
      <c r="BF371" s="6" t="s">
        <v>199</v>
      </c>
      <c r="BG371" s="6" t="s">
        <v>199</v>
      </c>
      <c r="BH371" s="6" t="s">
        <v>199</v>
      </c>
      <c r="BI371" s="6" t="s">
        <v>199</v>
      </c>
      <c r="BJ371" s="6" t="s">
        <v>199</v>
      </c>
      <c r="BK371" s="6" t="s">
        <v>199</v>
      </c>
      <c r="BL371" s="6" t="s">
        <v>199</v>
      </c>
      <c r="BM371" s="6" t="s">
        <v>199</v>
      </c>
      <c r="BN371" s="6" t="s">
        <v>199</v>
      </c>
      <c r="BO371" s="6" t="s">
        <v>199</v>
      </c>
    </row>
    <row r="372" spans="1:67" x14ac:dyDescent="0.3">
      <c r="A372" s="6" t="s">
        <v>3860</v>
      </c>
      <c r="B372" s="6" t="s">
        <v>3861</v>
      </c>
      <c r="C372" s="6" t="s">
        <v>3862</v>
      </c>
      <c r="D372" s="6" t="s">
        <v>3863</v>
      </c>
      <c r="E372" s="6" t="s">
        <v>3864</v>
      </c>
      <c r="F372" s="6" t="s">
        <v>2841</v>
      </c>
      <c r="G372" s="6" t="s">
        <v>2032</v>
      </c>
      <c r="H372" s="6" t="s">
        <v>1751</v>
      </c>
      <c r="I372" s="6" t="s">
        <v>1965</v>
      </c>
      <c r="J372" s="6" t="s">
        <v>2721</v>
      </c>
      <c r="K372" s="6" t="s">
        <v>1702</v>
      </c>
      <c r="L372" s="6" t="s">
        <v>1785</v>
      </c>
      <c r="M372" s="6" t="s">
        <v>3865</v>
      </c>
      <c r="N372" s="6" t="s">
        <v>3866</v>
      </c>
      <c r="O372" s="6" t="s">
        <v>3236</v>
      </c>
      <c r="P372" s="6" t="s">
        <v>200</v>
      </c>
      <c r="Q372" s="6" t="s">
        <v>1996</v>
      </c>
      <c r="R372" s="6" t="s">
        <v>199</v>
      </c>
      <c r="S372" s="6" t="s">
        <v>1847</v>
      </c>
      <c r="T372" s="6" t="s">
        <v>199</v>
      </c>
      <c r="U372" s="6" t="s">
        <v>199</v>
      </c>
      <c r="V372" s="6" t="s">
        <v>199</v>
      </c>
      <c r="W372" s="6" t="s">
        <v>199</v>
      </c>
      <c r="X372" s="6" t="s">
        <v>199</v>
      </c>
      <c r="Y372" s="6" t="s">
        <v>199</v>
      </c>
      <c r="Z372" s="6" t="s">
        <v>199</v>
      </c>
      <c r="AA372" s="6" t="s">
        <v>199</v>
      </c>
      <c r="AB372" s="6" t="s">
        <v>199</v>
      </c>
      <c r="AC372" s="6" t="s">
        <v>199</v>
      </c>
      <c r="AD372" s="6" t="s">
        <v>199</v>
      </c>
      <c r="AE372" s="6" t="s">
        <v>199</v>
      </c>
      <c r="AF372" s="6" t="s">
        <v>199</v>
      </c>
      <c r="AG372" s="6" t="s">
        <v>199</v>
      </c>
      <c r="AH372" s="6" t="s">
        <v>199</v>
      </c>
      <c r="AI372" s="6" t="s">
        <v>199</v>
      </c>
      <c r="AJ372" s="6" t="s">
        <v>199</v>
      </c>
      <c r="AK372" s="6" t="s">
        <v>199</v>
      </c>
      <c r="AL372" s="6" t="s">
        <v>199</v>
      </c>
      <c r="AM372" s="6" t="s">
        <v>199</v>
      </c>
      <c r="AN372" s="6" t="s">
        <v>199</v>
      </c>
      <c r="AO372" s="6" t="s">
        <v>199</v>
      </c>
      <c r="AP372" s="6" t="s">
        <v>199</v>
      </c>
      <c r="AQ372" s="6" t="s">
        <v>199</v>
      </c>
      <c r="AR372" s="6" t="s">
        <v>199</v>
      </c>
      <c r="AS372" s="6" t="s">
        <v>199</v>
      </c>
      <c r="AT372" s="6" t="s">
        <v>199</v>
      </c>
      <c r="AU372" s="6" t="s">
        <v>199</v>
      </c>
      <c r="AV372" s="6" t="s">
        <v>199</v>
      </c>
      <c r="AW372" s="6" t="s">
        <v>199</v>
      </c>
      <c r="AX372" s="6" t="s">
        <v>199</v>
      </c>
      <c r="AY372" s="6" t="s">
        <v>199</v>
      </c>
      <c r="AZ372" s="6" t="s">
        <v>199</v>
      </c>
      <c r="BA372" s="6" t="s">
        <v>199</v>
      </c>
      <c r="BB372" s="6" t="s">
        <v>199</v>
      </c>
      <c r="BC372" s="6" t="s">
        <v>199</v>
      </c>
      <c r="BD372" s="6" t="s">
        <v>199</v>
      </c>
      <c r="BE372" s="6" t="s">
        <v>199</v>
      </c>
      <c r="BF372" s="6" t="s">
        <v>197</v>
      </c>
      <c r="BG372" s="6" t="s">
        <v>199</v>
      </c>
      <c r="BH372" s="6" t="s">
        <v>199</v>
      </c>
      <c r="BI372" s="6" t="s">
        <v>197</v>
      </c>
      <c r="BJ372" s="6" t="s">
        <v>199</v>
      </c>
      <c r="BK372" s="6" t="s">
        <v>199</v>
      </c>
      <c r="BL372" s="6" t="s">
        <v>199</v>
      </c>
      <c r="BM372" s="6" t="s">
        <v>199</v>
      </c>
      <c r="BN372" s="6" t="s">
        <v>197</v>
      </c>
      <c r="BO372" s="6" t="s">
        <v>199</v>
      </c>
    </row>
    <row r="373" spans="1:67" x14ac:dyDescent="0.3">
      <c r="A373" s="6" t="s">
        <v>3867</v>
      </c>
      <c r="B373" s="6" t="s">
        <v>3868</v>
      </c>
      <c r="C373" s="6" t="s">
        <v>3869</v>
      </c>
      <c r="D373" s="6" t="s">
        <v>3870</v>
      </c>
      <c r="E373" s="6" t="s">
        <v>3871</v>
      </c>
      <c r="F373" s="6" t="s">
        <v>1993</v>
      </c>
      <c r="G373" s="6" t="s">
        <v>3130</v>
      </c>
      <c r="H373" s="6" t="s">
        <v>1750</v>
      </c>
      <c r="I373" s="6" t="s">
        <v>1698</v>
      </c>
      <c r="J373" s="6" t="s">
        <v>1820</v>
      </c>
      <c r="K373" s="6" t="s">
        <v>1702</v>
      </c>
      <c r="L373" s="6" t="s">
        <v>1810</v>
      </c>
      <c r="M373" s="6" t="s">
        <v>2571</v>
      </c>
      <c r="N373" s="6" t="s">
        <v>3872</v>
      </c>
      <c r="O373" s="6" t="s">
        <v>2043</v>
      </c>
      <c r="P373" s="6" t="s">
        <v>197</v>
      </c>
      <c r="Q373" s="6" t="s">
        <v>1812</v>
      </c>
      <c r="R373" s="6" t="s">
        <v>199</v>
      </c>
      <c r="S373" s="6" t="s">
        <v>2120</v>
      </c>
      <c r="T373" s="6" t="s">
        <v>199</v>
      </c>
      <c r="U373" s="6" t="s">
        <v>0</v>
      </c>
      <c r="V373" s="6" t="s">
        <v>199</v>
      </c>
      <c r="W373" s="6" t="s">
        <v>199</v>
      </c>
      <c r="X373" s="6" t="s">
        <v>199</v>
      </c>
      <c r="Y373" s="6" t="s">
        <v>1</v>
      </c>
      <c r="Z373" s="6" t="s">
        <v>199</v>
      </c>
      <c r="AA373" s="6" t="s">
        <v>199</v>
      </c>
      <c r="AB373" s="6" t="s">
        <v>199</v>
      </c>
      <c r="AC373" s="6" t="s">
        <v>199</v>
      </c>
      <c r="AD373" s="6" t="s">
        <v>199</v>
      </c>
      <c r="AE373" s="6" t="s">
        <v>199</v>
      </c>
      <c r="AF373" s="6" t="s">
        <v>199</v>
      </c>
      <c r="AG373" s="6" t="s">
        <v>199</v>
      </c>
      <c r="AH373" s="6" t="s">
        <v>199</v>
      </c>
      <c r="AI373" s="6" t="s">
        <v>199</v>
      </c>
      <c r="AJ373" s="6" t="s">
        <v>199</v>
      </c>
      <c r="AK373" s="6" t="s">
        <v>199</v>
      </c>
      <c r="AL373" s="6" t="s">
        <v>199</v>
      </c>
      <c r="AM373" s="6" t="s">
        <v>199</v>
      </c>
      <c r="AN373" s="6" t="s">
        <v>199</v>
      </c>
      <c r="AO373" s="6" t="s">
        <v>199</v>
      </c>
      <c r="AP373" s="6" t="s">
        <v>199</v>
      </c>
      <c r="AQ373" s="6" t="s">
        <v>199</v>
      </c>
      <c r="AR373" s="6" t="s">
        <v>199</v>
      </c>
      <c r="AS373" s="6" t="s">
        <v>199</v>
      </c>
      <c r="AT373" s="6" t="s">
        <v>199</v>
      </c>
      <c r="AU373" s="6" t="s">
        <v>199</v>
      </c>
      <c r="AV373" s="6" t="s">
        <v>199</v>
      </c>
      <c r="AW373" s="6" t="s">
        <v>199</v>
      </c>
      <c r="AX373" s="6" t="s">
        <v>199</v>
      </c>
      <c r="AY373" s="6" t="s">
        <v>199</v>
      </c>
      <c r="AZ373" s="6" t="s">
        <v>199</v>
      </c>
      <c r="BA373" s="6" t="s">
        <v>199</v>
      </c>
      <c r="BB373" s="6" t="s">
        <v>199</v>
      </c>
      <c r="BC373" s="6" t="s">
        <v>0</v>
      </c>
      <c r="BD373" s="6" t="s">
        <v>199</v>
      </c>
      <c r="BE373" s="6" t="s">
        <v>199</v>
      </c>
      <c r="BF373" s="6" t="s">
        <v>200</v>
      </c>
      <c r="BG373" s="6" t="s">
        <v>199</v>
      </c>
      <c r="BH373" s="6" t="s">
        <v>0</v>
      </c>
      <c r="BI373" s="6" t="s">
        <v>201</v>
      </c>
      <c r="BJ373" s="6" t="s">
        <v>199</v>
      </c>
      <c r="BK373" s="6" t="s">
        <v>199</v>
      </c>
      <c r="BL373" s="6" t="s">
        <v>199</v>
      </c>
      <c r="BM373" s="6" t="s">
        <v>199</v>
      </c>
      <c r="BN373" s="6" t="s">
        <v>201</v>
      </c>
      <c r="BO373" s="6" t="s">
        <v>199</v>
      </c>
    </row>
    <row r="374" spans="1:67" x14ac:dyDescent="0.3">
      <c r="A374" s="6" t="s">
        <v>3873</v>
      </c>
      <c r="B374" s="6" t="s">
        <v>3874</v>
      </c>
      <c r="C374" s="6" t="s">
        <v>3875</v>
      </c>
      <c r="D374" s="6" t="s">
        <v>3226</v>
      </c>
      <c r="E374" s="6" t="s">
        <v>2403</v>
      </c>
      <c r="F374" s="6" t="s">
        <v>3698</v>
      </c>
      <c r="G374" s="6" t="s">
        <v>2288</v>
      </c>
      <c r="H374" s="6" t="s">
        <v>2126</v>
      </c>
      <c r="I374" s="6" t="s">
        <v>2193</v>
      </c>
      <c r="J374" s="6" t="s">
        <v>3235</v>
      </c>
      <c r="K374" s="6" t="s">
        <v>1702</v>
      </c>
      <c r="L374" s="6" t="s">
        <v>2052</v>
      </c>
      <c r="M374" s="6" t="s">
        <v>3504</v>
      </c>
      <c r="N374" s="6" t="s">
        <v>3876</v>
      </c>
      <c r="O374" s="6" t="s">
        <v>1740</v>
      </c>
      <c r="P374" s="6" t="s">
        <v>1847</v>
      </c>
      <c r="Q374" s="6" t="s">
        <v>1809</v>
      </c>
      <c r="R374" s="6" t="s">
        <v>1</v>
      </c>
      <c r="S374" s="6" t="s">
        <v>1825</v>
      </c>
      <c r="T374" s="6" t="s">
        <v>199</v>
      </c>
      <c r="U374" s="6" t="s">
        <v>197</v>
      </c>
      <c r="V374" s="6" t="s">
        <v>199</v>
      </c>
      <c r="W374" s="6" t="s">
        <v>199</v>
      </c>
      <c r="X374" s="6" t="s">
        <v>199</v>
      </c>
      <c r="Y374" s="6" t="s">
        <v>197</v>
      </c>
      <c r="Z374" s="6" t="s">
        <v>0</v>
      </c>
      <c r="AA374" s="6" t="s">
        <v>199</v>
      </c>
      <c r="AB374" s="6" t="s">
        <v>199</v>
      </c>
      <c r="AC374" s="6" t="s">
        <v>199</v>
      </c>
      <c r="AD374" s="6" t="s">
        <v>199</v>
      </c>
      <c r="AE374" s="6" t="s">
        <v>199</v>
      </c>
      <c r="AF374" s="6" t="s">
        <v>199</v>
      </c>
      <c r="AG374" s="6" t="s">
        <v>199</v>
      </c>
      <c r="AH374" s="6" t="s">
        <v>199</v>
      </c>
      <c r="AI374" s="6" t="s">
        <v>199</v>
      </c>
      <c r="AJ374" s="6" t="s">
        <v>199</v>
      </c>
      <c r="AK374" s="6" t="s">
        <v>199</v>
      </c>
      <c r="AL374" s="6" t="s">
        <v>199</v>
      </c>
      <c r="AM374" s="6" t="s">
        <v>199</v>
      </c>
      <c r="AN374" s="6" t="s">
        <v>199</v>
      </c>
      <c r="AO374" s="6" t="s">
        <v>199</v>
      </c>
      <c r="AP374" s="6" t="s">
        <v>199</v>
      </c>
      <c r="AQ374" s="6" t="s">
        <v>199</v>
      </c>
      <c r="AR374" s="6" t="s">
        <v>199</v>
      </c>
      <c r="AS374" s="6" t="s">
        <v>199</v>
      </c>
      <c r="AT374" s="6" t="s">
        <v>199</v>
      </c>
      <c r="AU374" s="6" t="s">
        <v>199</v>
      </c>
      <c r="AV374" s="6" t="s">
        <v>199</v>
      </c>
      <c r="AW374" s="6" t="s">
        <v>199</v>
      </c>
      <c r="AX374" s="6" t="s">
        <v>199</v>
      </c>
      <c r="AY374" s="6" t="s">
        <v>199</v>
      </c>
      <c r="AZ374" s="6" t="s">
        <v>0</v>
      </c>
      <c r="BA374" s="6" t="s">
        <v>199</v>
      </c>
      <c r="BB374" s="6" t="s">
        <v>199</v>
      </c>
      <c r="BC374" s="6" t="s">
        <v>197</v>
      </c>
      <c r="BD374" s="6" t="s">
        <v>199</v>
      </c>
      <c r="BE374" s="6" t="s">
        <v>199</v>
      </c>
      <c r="BF374" s="6" t="s">
        <v>1614</v>
      </c>
      <c r="BG374" s="6" t="s">
        <v>199</v>
      </c>
      <c r="BH374" s="6" t="s">
        <v>199</v>
      </c>
      <c r="BI374" s="6" t="s">
        <v>1613</v>
      </c>
      <c r="BJ374" s="6" t="s">
        <v>199</v>
      </c>
      <c r="BK374" s="6" t="s">
        <v>199</v>
      </c>
      <c r="BL374" s="6" t="s">
        <v>199</v>
      </c>
      <c r="BM374" s="6" t="s">
        <v>199</v>
      </c>
      <c r="BN374" s="6" t="s">
        <v>1613</v>
      </c>
      <c r="BO374" s="6" t="s">
        <v>199</v>
      </c>
    </row>
    <row r="375" spans="1:67" x14ac:dyDescent="0.3">
      <c r="A375" s="6" t="s">
        <v>3877</v>
      </c>
      <c r="B375" s="6" t="s">
        <v>3878</v>
      </c>
      <c r="C375" s="6" t="s">
        <v>3879</v>
      </c>
      <c r="D375" s="6" t="s">
        <v>3880</v>
      </c>
      <c r="E375" s="6" t="s">
        <v>3881</v>
      </c>
      <c r="F375" s="6" t="s">
        <v>1805</v>
      </c>
      <c r="G375" s="6" t="s">
        <v>1854</v>
      </c>
      <c r="H375" s="6" t="s">
        <v>1950</v>
      </c>
      <c r="I375" s="6" t="s">
        <v>1809</v>
      </c>
      <c r="J375" s="6" t="s">
        <v>1907</v>
      </c>
      <c r="K375" s="6" t="s">
        <v>1702</v>
      </c>
      <c r="L375" s="6" t="s">
        <v>2297</v>
      </c>
      <c r="M375" s="6" t="s">
        <v>2325</v>
      </c>
      <c r="N375" s="6" t="s">
        <v>3882</v>
      </c>
      <c r="O375" s="6" t="s">
        <v>2697</v>
      </c>
      <c r="P375" s="6" t="s">
        <v>1</v>
      </c>
      <c r="Q375" s="6" t="s">
        <v>1845</v>
      </c>
      <c r="R375" s="6" t="s">
        <v>199</v>
      </c>
      <c r="S375" s="6" t="s">
        <v>197</v>
      </c>
      <c r="T375" s="6" t="s">
        <v>199</v>
      </c>
      <c r="U375" s="6" t="s">
        <v>199</v>
      </c>
      <c r="V375" s="6" t="s">
        <v>199</v>
      </c>
      <c r="W375" s="6" t="s">
        <v>199</v>
      </c>
      <c r="X375" s="6" t="s">
        <v>199</v>
      </c>
      <c r="Y375" s="6" t="s">
        <v>199</v>
      </c>
      <c r="Z375" s="6" t="s">
        <v>199</v>
      </c>
      <c r="AA375" s="6" t="s">
        <v>199</v>
      </c>
      <c r="AB375" s="6" t="s">
        <v>199</v>
      </c>
      <c r="AC375" s="6" t="s">
        <v>199</v>
      </c>
      <c r="AD375" s="6" t="s">
        <v>199</v>
      </c>
      <c r="AE375" s="6" t="s">
        <v>199</v>
      </c>
      <c r="AF375" s="6" t="s">
        <v>199</v>
      </c>
      <c r="AG375" s="6" t="s">
        <v>199</v>
      </c>
      <c r="AH375" s="6" t="s">
        <v>199</v>
      </c>
      <c r="AI375" s="6" t="s">
        <v>199</v>
      </c>
      <c r="AJ375" s="6" t="s">
        <v>199</v>
      </c>
      <c r="AK375" s="6" t="s">
        <v>199</v>
      </c>
      <c r="AL375" s="6" t="s">
        <v>199</v>
      </c>
      <c r="AM375" s="6" t="s">
        <v>199</v>
      </c>
      <c r="AN375" s="6" t="s">
        <v>199</v>
      </c>
      <c r="AO375" s="6" t="s">
        <v>199</v>
      </c>
      <c r="AP375" s="6" t="s">
        <v>199</v>
      </c>
      <c r="AQ375" s="6" t="s">
        <v>199</v>
      </c>
      <c r="AR375" s="6" t="s">
        <v>199</v>
      </c>
      <c r="AS375" s="6" t="s">
        <v>199</v>
      </c>
      <c r="AT375" s="6" t="s">
        <v>199</v>
      </c>
      <c r="AU375" s="6" t="s">
        <v>199</v>
      </c>
      <c r="AV375" s="6" t="s">
        <v>199</v>
      </c>
      <c r="AW375" s="6" t="s">
        <v>199</v>
      </c>
      <c r="AX375" s="6" t="s">
        <v>199</v>
      </c>
      <c r="AY375" s="6" t="s">
        <v>199</v>
      </c>
      <c r="AZ375" s="6" t="s">
        <v>199</v>
      </c>
      <c r="BA375" s="6" t="s">
        <v>199</v>
      </c>
      <c r="BB375" s="6" t="s">
        <v>199</v>
      </c>
      <c r="BC375" s="6" t="s">
        <v>199</v>
      </c>
      <c r="BD375" s="6" t="s">
        <v>199</v>
      </c>
      <c r="BE375" s="6" t="s">
        <v>199</v>
      </c>
      <c r="BF375" s="6" t="s">
        <v>197</v>
      </c>
      <c r="BG375" s="6" t="s">
        <v>199</v>
      </c>
      <c r="BH375" s="6" t="s">
        <v>199</v>
      </c>
      <c r="BI375" s="6" t="s">
        <v>197</v>
      </c>
      <c r="BJ375" s="6" t="s">
        <v>199</v>
      </c>
      <c r="BK375" s="6" t="s">
        <v>199</v>
      </c>
      <c r="BL375" s="6" t="s">
        <v>199</v>
      </c>
      <c r="BM375" s="6" t="s">
        <v>199</v>
      </c>
      <c r="BN375" s="6" t="s">
        <v>197</v>
      </c>
      <c r="BO375" s="6" t="s">
        <v>199</v>
      </c>
    </row>
    <row r="376" spans="1:67" x14ac:dyDescent="0.3">
      <c r="A376" s="6" t="s">
        <v>3883</v>
      </c>
      <c r="B376" s="6" t="s">
        <v>3884</v>
      </c>
      <c r="C376" s="6" t="s">
        <v>3885</v>
      </c>
      <c r="D376" s="6" t="s">
        <v>3886</v>
      </c>
      <c r="E376" s="6" t="s">
        <v>3887</v>
      </c>
      <c r="F376" s="6" t="s">
        <v>2893</v>
      </c>
      <c r="G376" s="6" t="s">
        <v>2024</v>
      </c>
      <c r="H376" s="6" t="s">
        <v>2074</v>
      </c>
      <c r="I376" s="6" t="s">
        <v>2167</v>
      </c>
      <c r="J376" s="6" t="s">
        <v>1963</v>
      </c>
      <c r="K376" s="6" t="s">
        <v>1702</v>
      </c>
      <c r="L376" s="6" t="s">
        <v>2306</v>
      </c>
      <c r="M376" s="6" t="s">
        <v>3888</v>
      </c>
      <c r="N376" s="6" t="s">
        <v>3889</v>
      </c>
      <c r="O376" s="6" t="s">
        <v>1774</v>
      </c>
      <c r="P376" s="6" t="s">
        <v>200</v>
      </c>
      <c r="Q376" s="6" t="s">
        <v>1702</v>
      </c>
      <c r="R376" s="6" t="s">
        <v>0</v>
      </c>
      <c r="S376" s="6" t="s">
        <v>200</v>
      </c>
      <c r="T376" s="6" t="s">
        <v>199</v>
      </c>
      <c r="U376" s="6" t="s">
        <v>199</v>
      </c>
      <c r="V376" s="6" t="s">
        <v>199</v>
      </c>
      <c r="W376" s="6" t="s">
        <v>199</v>
      </c>
      <c r="X376" s="6" t="s">
        <v>199</v>
      </c>
      <c r="Y376" s="6" t="s">
        <v>0</v>
      </c>
      <c r="Z376" s="6" t="s">
        <v>199</v>
      </c>
      <c r="AA376" s="6" t="s">
        <v>199</v>
      </c>
      <c r="AB376" s="6" t="s">
        <v>199</v>
      </c>
      <c r="AC376" s="6" t="s">
        <v>199</v>
      </c>
      <c r="AD376" s="6" t="s">
        <v>199</v>
      </c>
      <c r="AE376" s="6" t="s">
        <v>199</v>
      </c>
      <c r="AF376" s="6" t="s">
        <v>199</v>
      </c>
      <c r="AG376" s="6" t="s">
        <v>199</v>
      </c>
      <c r="AH376" s="6" t="s">
        <v>199</v>
      </c>
      <c r="AI376" s="6" t="s">
        <v>199</v>
      </c>
      <c r="AJ376" s="6" t="s">
        <v>199</v>
      </c>
      <c r="AK376" s="6" t="s">
        <v>199</v>
      </c>
      <c r="AL376" s="6" t="s">
        <v>199</v>
      </c>
      <c r="AM376" s="6" t="s">
        <v>199</v>
      </c>
      <c r="AN376" s="6" t="s">
        <v>199</v>
      </c>
      <c r="AO376" s="6" t="s">
        <v>199</v>
      </c>
      <c r="AP376" s="6" t="s">
        <v>199</v>
      </c>
      <c r="AQ376" s="6" t="s">
        <v>199</v>
      </c>
      <c r="AR376" s="6" t="s">
        <v>199</v>
      </c>
      <c r="AS376" s="6" t="s">
        <v>199</v>
      </c>
      <c r="AT376" s="6" t="s">
        <v>199</v>
      </c>
      <c r="AU376" s="6" t="s">
        <v>199</v>
      </c>
      <c r="AV376" s="6" t="s">
        <v>199</v>
      </c>
      <c r="AW376" s="6" t="s">
        <v>199</v>
      </c>
      <c r="AX376" s="6" t="s">
        <v>199</v>
      </c>
      <c r="AY376" s="6" t="s">
        <v>199</v>
      </c>
      <c r="AZ376" s="6" t="s">
        <v>199</v>
      </c>
      <c r="BA376" s="6" t="s">
        <v>199</v>
      </c>
      <c r="BB376" s="6" t="s">
        <v>199</v>
      </c>
      <c r="BC376" s="6" t="s">
        <v>199</v>
      </c>
      <c r="BD376" s="6" t="s">
        <v>199</v>
      </c>
      <c r="BE376" s="6" t="s">
        <v>199</v>
      </c>
      <c r="BF376" s="6" t="s">
        <v>1</v>
      </c>
      <c r="BG376" s="6" t="s">
        <v>199</v>
      </c>
      <c r="BH376" s="6" t="s">
        <v>199</v>
      </c>
      <c r="BI376" s="6" t="s">
        <v>1</v>
      </c>
      <c r="BJ376" s="6" t="s">
        <v>199</v>
      </c>
      <c r="BK376" s="6" t="s">
        <v>199</v>
      </c>
      <c r="BL376" s="6" t="s">
        <v>199</v>
      </c>
      <c r="BM376" s="6" t="s">
        <v>199</v>
      </c>
      <c r="BN376" s="6" t="s">
        <v>1</v>
      </c>
      <c r="BO376" s="6" t="s">
        <v>199</v>
      </c>
    </row>
    <row r="377" spans="1:67" x14ac:dyDescent="0.3">
      <c r="A377" s="6" t="s">
        <v>3890</v>
      </c>
      <c r="B377" s="6" t="s">
        <v>3891</v>
      </c>
      <c r="C377" s="6" t="s">
        <v>3892</v>
      </c>
      <c r="D377" s="6" t="s">
        <v>3893</v>
      </c>
      <c r="E377" s="6" t="s">
        <v>3072</v>
      </c>
      <c r="F377" s="6" t="s">
        <v>2334</v>
      </c>
      <c r="G377" s="6" t="s">
        <v>1774</v>
      </c>
      <c r="H377" s="6" t="s">
        <v>2004</v>
      </c>
      <c r="I377" s="6" t="s">
        <v>1741</v>
      </c>
      <c r="J377" s="6" t="s">
        <v>1799</v>
      </c>
      <c r="K377" s="6" t="s">
        <v>1702</v>
      </c>
      <c r="L377" s="6" t="s">
        <v>1996</v>
      </c>
      <c r="M377" s="6" t="s">
        <v>3894</v>
      </c>
      <c r="N377" s="6" t="s">
        <v>3895</v>
      </c>
      <c r="O377" s="6" t="s">
        <v>2207</v>
      </c>
      <c r="P377" s="6" t="s">
        <v>1</v>
      </c>
      <c r="Q377" s="6" t="s">
        <v>1847</v>
      </c>
      <c r="R377" s="6" t="s">
        <v>199</v>
      </c>
      <c r="S377" s="6" t="s">
        <v>199</v>
      </c>
      <c r="T377" s="6" t="s">
        <v>199</v>
      </c>
      <c r="U377" s="6" t="s">
        <v>199</v>
      </c>
      <c r="V377" s="6" t="s">
        <v>199</v>
      </c>
      <c r="W377" s="6" t="s">
        <v>199</v>
      </c>
      <c r="X377" s="6" t="s">
        <v>199</v>
      </c>
      <c r="Y377" s="6" t="s">
        <v>199</v>
      </c>
      <c r="Z377" s="6" t="s">
        <v>199</v>
      </c>
      <c r="AA377" s="6" t="s">
        <v>199</v>
      </c>
      <c r="AB377" s="6" t="s">
        <v>199</v>
      </c>
      <c r="AC377" s="6" t="s">
        <v>199</v>
      </c>
      <c r="AD377" s="6" t="s">
        <v>199</v>
      </c>
      <c r="AE377" s="6" t="s">
        <v>199</v>
      </c>
      <c r="AF377" s="6" t="s">
        <v>199</v>
      </c>
      <c r="AG377" s="6" t="s">
        <v>199</v>
      </c>
      <c r="AH377" s="6" t="s">
        <v>199</v>
      </c>
      <c r="AI377" s="6" t="s">
        <v>199</v>
      </c>
      <c r="AJ377" s="6" t="s">
        <v>199</v>
      </c>
      <c r="AK377" s="6" t="s">
        <v>199</v>
      </c>
      <c r="AL377" s="6" t="s">
        <v>199</v>
      </c>
      <c r="AM377" s="6" t="s">
        <v>199</v>
      </c>
      <c r="AN377" s="6" t="s">
        <v>199</v>
      </c>
      <c r="AO377" s="6" t="s">
        <v>199</v>
      </c>
      <c r="AP377" s="6" t="s">
        <v>199</v>
      </c>
      <c r="AQ377" s="6" t="s">
        <v>199</v>
      </c>
      <c r="AR377" s="6" t="s">
        <v>199</v>
      </c>
      <c r="AS377" s="6" t="s">
        <v>199</v>
      </c>
      <c r="AT377" s="6" t="s">
        <v>199</v>
      </c>
      <c r="AU377" s="6" t="s">
        <v>199</v>
      </c>
      <c r="AV377" s="6" t="s">
        <v>199</v>
      </c>
      <c r="AW377" s="6" t="s">
        <v>199</v>
      </c>
      <c r="AX377" s="6" t="s">
        <v>199</v>
      </c>
      <c r="AY377" s="6" t="s">
        <v>199</v>
      </c>
      <c r="AZ377" s="6" t="s">
        <v>199</v>
      </c>
      <c r="BA377" s="6" t="s">
        <v>199</v>
      </c>
      <c r="BB377" s="6" t="s">
        <v>199</v>
      </c>
      <c r="BC377" s="6" t="s">
        <v>199</v>
      </c>
      <c r="BD377" s="6" t="s">
        <v>199</v>
      </c>
      <c r="BE377" s="6" t="s">
        <v>199</v>
      </c>
      <c r="BF377" s="6" t="s">
        <v>0</v>
      </c>
      <c r="BG377" s="6" t="s">
        <v>199</v>
      </c>
      <c r="BH377" s="6" t="s">
        <v>199</v>
      </c>
      <c r="BI377" s="6" t="s">
        <v>0</v>
      </c>
      <c r="BJ377" s="6" t="s">
        <v>199</v>
      </c>
      <c r="BK377" s="6" t="s">
        <v>199</v>
      </c>
      <c r="BL377" s="6" t="s">
        <v>199</v>
      </c>
      <c r="BM377" s="6" t="s">
        <v>199</v>
      </c>
      <c r="BN377" s="6" t="s">
        <v>0</v>
      </c>
      <c r="BO377" s="6" t="s">
        <v>199</v>
      </c>
    </row>
    <row r="378" spans="1:67" x14ac:dyDescent="0.3">
      <c r="A378" s="6" t="s">
        <v>3896</v>
      </c>
      <c r="B378" s="6" t="s">
        <v>1707</v>
      </c>
      <c r="C378" s="6" t="s">
        <v>1707</v>
      </c>
      <c r="D378" s="6" t="s">
        <v>199</v>
      </c>
      <c r="E378" s="6" t="s">
        <v>199</v>
      </c>
      <c r="F378" s="6" t="s">
        <v>199</v>
      </c>
      <c r="G378" s="6" t="s">
        <v>1708</v>
      </c>
      <c r="H378" s="6" t="s">
        <v>1708</v>
      </c>
      <c r="I378" s="6" t="s">
        <v>199</v>
      </c>
      <c r="J378" s="6" t="s">
        <v>199</v>
      </c>
      <c r="K378" s="6" t="s">
        <v>1709</v>
      </c>
      <c r="L378" s="6" t="s">
        <v>1825</v>
      </c>
      <c r="M378" s="6" t="s">
        <v>199</v>
      </c>
      <c r="N378" s="6" t="s">
        <v>1708</v>
      </c>
      <c r="O378" s="6" t="s">
        <v>1708</v>
      </c>
      <c r="P378" s="6" t="s">
        <v>199</v>
      </c>
      <c r="Q378" s="6" t="s">
        <v>199</v>
      </c>
      <c r="R378" s="6" t="s">
        <v>199</v>
      </c>
      <c r="S378" s="6" t="s">
        <v>199</v>
      </c>
      <c r="T378" s="6" t="s">
        <v>199</v>
      </c>
      <c r="U378" s="6" t="s">
        <v>199</v>
      </c>
      <c r="V378" s="6" t="s">
        <v>199</v>
      </c>
      <c r="W378" s="6" t="s">
        <v>199</v>
      </c>
      <c r="X378" s="6" t="s">
        <v>199</v>
      </c>
      <c r="Y378" s="6" t="s">
        <v>199</v>
      </c>
      <c r="Z378" s="6" t="s">
        <v>199</v>
      </c>
      <c r="AA378" s="6" t="s">
        <v>199</v>
      </c>
      <c r="AB378" s="6" t="s">
        <v>199</v>
      </c>
      <c r="AC378" s="6" t="s">
        <v>199</v>
      </c>
      <c r="AD378" s="6" t="s">
        <v>199</v>
      </c>
      <c r="AE378" s="6" t="s">
        <v>199</v>
      </c>
      <c r="AF378" s="6" t="s">
        <v>199</v>
      </c>
      <c r="AG378" s="6" t="s">
        <v>199</v>
      </c>
      <c r="AH378" s="6" t="s">
        <v>199</v>
      </c>
      <c r="AI378" s="6" t="s">
        <v>199</v>
      </c>
      <c r="AJ378" s="6" t="s">
        <v>199</v>
      </c>
      <c r="AK378" s="6" t="s">
        <v>199</v>
      </c>
      <c r="AL378" s="6" t="s">
        <v>199</v>
      </c>
      <c r="AM378" s="6" t="s">
        <v>199</v>
      </c>
      <c r="AN378" s="6" t="s">
        <v>199</v>
      </c>
      <c r="AO378" s="6" t="s">
        <v>199</v>
      </c>
      <c r="AP378" s="6" t="s">
        <v>199</v>
      </c>
      <c r="AQ378" s="6" t="s">
        <v>199</v>
      </c>
      <c r="AR378" s="6" t="s">
        <v>199</v>
      </c>
      <c r="AS378" s="6" t="s">
        <v>199</v>
      </c>
      <c r="AT378" s="6" t="s">
        <v>199</v>
      </c>
      <c r="AU378" s="6" t="s">
        <v>199</v>
      </c>
      <c r="AV378" s="6" t="s">
        <v>199</v>
      </c>
      <c r="AW378" s="6" t="s">
        <v>199</v>
      </c>
      <c r="AX378" s="6" t="s">
        <v>199</v>
      </c>
      <c r="AY378" s="6" t="s">
        <v>199</v>
      </c>
      <c r="AZ378" s="6" t="s">
        <v>199</v>
      </c>
      <c r="BA378" s="6" t="s">
        <v>199</v>
      </c>
      <c r="BB378" s="6" t="s">
        <v>199</v>
      </c>
      <c r="BC378" s="6" t="s">
        <v>199</v>
      </c>
      <c r="BD378" s="6" t="s">
        <v>199</v>
      </c>
      <c r="BE378" s="6" t="s">
        <v>199</v>
      </c>
      <c r="BF378" s="6" t="s">
        <v>199</v>
      </c>
      <c r="BG378" s="6" t="s">
        <v>199</v>
      </c>
      <c r="BH378" s="6" t="s">
        <v>199</v>
      </c>
      <c r="BI378" s="6" t="s">
        <v>199</v>
      </c>
      <c r="BJ378" s="6" t="s">
        <v>199</v>
      </c>
      <c r="BK378" s="6" t="s">
        <v>199</v>
      </c>
      <c r="BL378" s="6" t="s">
        <v>199</v>
      </c>
      <c r="BM378" s="6" t="s">
        <v>199</v>
      </c>
      <c r="BN378" s="6" t="s">
        <v>199</v>
      </c>
      <c r="BO378" s="6" t="s">
        <v>199</v>
      </c>
    </row>
    <row r="379" spans="1:67" x14ac:dyDescent="0.3">
      <c r="A379" s="6" t="s">
        <v>3897</v>
      </c>
      <c r="B379" s="6" t="s">
        <v>3898</v>
      </c>
      <c r="C379" s="6" t="s">
        <v>3899</v>
      </c>
      <c r="D379" s="6" t="s">
        <v>3900</v>
      </c>
      <c r="E379" s="6" t="s">
        <v>3901</v>
      </c>
      <c r="F379" s="6" t="s">
        <v>1749</v>
      </c>
      <c r="G379" s="6" t="s">
        <v>2032</v>
      </c>
      <c r="H379" s="6" t="s">
        <v>2118</v>
      </c>
      <c r="I379" s="6" t="s">
        <v>1809</v>
      </c>
      <c r="J379" s="6" t="s">
        <v>1903</v>
      </c>
      <c r="K379" s="6" t="s">
        <v>1703</v>
      </c>
      <c r="L379" s="6" t="s">
        <v>2044</v>
      </c>
      <c r="M379" s="6" t="s">
        <v>2049</v>
      </c>
      <c r="N379" s="6" t="s">
        <v>3902</v>
      </c>
      <c r="O379" s="6" t="s">
        <v>1740</v>
      </c>
      <c r="P379" s="6" t="s">
        <v>1614</v>
      </c>
      <c r="Q379" s="6" t="s">
        <v>1833</v>
      </c>
      <c r="R379" s="6" t="s">
        <v>199</v>
      </c>
      <c r="S379" s="6" t="s">
        <v>201</v>
      </c>
      <c r="T379" s="6" t="s">
        <v>199</v>
      </c>
      <c r="U379" s="6" t="s">
        <v>0</v>
      </c>
      <c r="V379" s="6" t="s">
        <v>200</v>
      </c>
      <c r="W379" s="6" t="s">
        <v>199</v>
      </c>
      <c r="X379" s="6" t="s">
        <v>199</v>
      </c>
      <c r="Y379" s="6" t="s">
        <v>0</v>
      </c>
      <c r="Z379" s="6" t="s">
        <v>199</v>
      </c>
      <c r="AA379" s="6" t="s">
        <v>199</v>
      </c>
      <c r="AB379" s="6" t="s">
        <v>199</v>
      </c>
      <c r="AC379" s="6" t="s">
        <v>199</v>
      </c>
      <c r="AD379" s="6" t="s">
        <v>199</v>
      </c>
      <c r="AE379" s="6" t="s">
        <v>199</v>
      </c>
      <c r="AF379" s="6" t="s">
        <v>199</v>
      </c>
      <c r="AG379" s="6" t="s">
        <v>199</v>
      </c>
      <c r="AH379" s="6" t="s">
        <v>199</v>
      </c>
      <c r="AI379" s="6" t="s">
        <v>199</v>
      </c>
      <c r="AJ379" s="6" t="s">
        <v>199</v>
      </c>
      <c r="AK379" s="6" t="s">
        <v>199</v>
      </c>
      <c r="AL379" s="6" t="s">
        <v>199</v>
      </c>
      <c r="AM379" s="6" t="s">
        <v>199</v>
      </c>
      <c r="AN379" s="6" t="s">
        <v>199</v>
      </c>
      <c r="AO379" s="6" t="s">
        <v>199</v>
      </c>
      <c r="AP379" s="6" t="s">
        <v>199</v>
      </c>
      <c r="AQ379" s="6" t="s">
        <v>199</v>
      </c>
      <c r="AR379" s="6" t="s">
        <v>199</v>
      </c>
      <c r="AS379" s="6" t="s">
        <v>199</v>
      </c>
      <c r="AT379" s="6" t="s">
        <v>199</v>
      </c>
      <c r="AU379" s="6" t="s">
        <v>199</v>
      </c>
      <c r="AV379" s="6" t="s">
        <v>199</v>
      </c>
      <c r="AW379" s="6" t="s">
        <v>199</v>
      </c>
      <c r="AX379" s="6" t="s">
        <v>199</v>
      </c>
      <c r="AY379" s="6" t="s">
        <v>199</v>
      </c>
      <c r="AZ379" s="6" t="s">
        <v>199</v>
      </c>
      <c r="BA379" s="6" t="s">
        <v>199</v>
      </c>
      <c r="BB379" s="6" t="s">
        <v>199</v>
      </c>
      <c r="BC379" s="6" t="s">
        <v>0</v>
      </c>
      <c r="BD379" s="6" t="s">
        <v>199</v>
      </c>
      <c r="BE379" s="6" t="s">
        <v>199</v>
      </c>
      <c r="BF379" s="6" t="s">
        <v>1</v>
      </c>
      <c r="BG379" s="6" t="s">
        <v>199</v>
      </c>
      <c r="BH379" s="6" t="s">
        <v>199</v>
      </c>
      <c r="BI379" s="6" t="s">
        <v>1</v>
      </c>
      <c r="BJ379" s="6" t="s">
        <v>199</v>
      </c>
      <c r="BK379" s="6" t="s">
        <v>199</v>
      </c>
      <c r="BL379" s="6" t="s">
        <v>199</v>
      </c>
      <c r="BM379" s="6" t="s">
        <v>199</v>
      </c>
      <c r="BN379" s="6" t="s">
        <v>1</v>
      </c>
      <c r="BO379" s="6" t="s">
        <v>199</v>
      </c>
    </row>
    <row r="380" spans="1:67" x14ac:dyDescent="0.3">
      <c r="A380" s="6" t="s">
        <v>3903</v>
      </c>
      <c r="B380" s="6" t="s">
        <v>3904</v>
      </c>
      <c r="C380" s="6" t="s">
        <v>3905</v>
      </c>
      <c r="D380" s="6" t="s">
        <v>3148</v>
      </c>
      <c r="E380" s="6" t="s">
        <v>3906</v>
      </c>
      <c r="F380" s="6" t="s">
        <v>2940</v>
      </c>
      <c r="G380" s="6" t="s">
        <v>2081</v>
      </c>
      <c r="H380" s="6" t="s">
        <v>2024</v>
      </c>
      <c r="I380" s="6" t="s">
        <v>2441</v>
      </c>
      <c r="J380" s="6" t="s">
        <v>3235</v>
      </c>
      <c r="K380" s="6" t="s">
        <v>1797</v>
      </c>
      <c r="L380" s="6" t="s">
        <v>1965</v>
      </c>
      <c r="M380" s="6" t="s">
        <v>3907</v>
      </c>
      <c r="N380" s="6" t="s">
        <v>3908</v>
      </c>
      <c r="O380" s="6" t="s">
        <v>1774</v>
      </c>
      <c r="P380" s="6" t="s">
        <v>198</v>
      </c>
      <c r="Q380" s="6" t="s">
        <v>1702</v>
      </c>
      <c r="R380" s="6" t="s">
        <v>0</v>
      </c>
      <c r="S380" s="6" t="s">
        <v>1825</v>
      </c>
      <c r="T380" s="6" t="s">
        <v>199</v>
      </c>
      <c r="U380" s="6" t="s">
        <v>0</v>
      </c>
      <c r="V380" s="6" t="s">
        <v>199</v>
      </c>
      <c r="W380" s="6" t="s">
        <v>199</v>
      </c>
      <c r="X380" s="6" t="s">
        <v>199</v>
      </c>
      <c r="Y380" s="6" t="s">
        <v>0</v>
      </c>
      <c r="Z380" s="6" t="s">
        <v>1</v>
      </c>
      <c r="AA380" s="6" t="s">
        <v>199</v>
      </c>
      <c r="AB380" s="6" t="s">
        <v>199</v>
      </c>
      <c r="AC380" s="6" t="s">
        <v>199</v>
      </c>
      <c r="AD380" s="6" t="s">
        <v>199</v>
      </c>
      <c r="AE380" s="6" t="s">
        <v>199</v>
      </c>
      <c r="AF380" s="6" t="s">
        <v>199</v>
      </c>
      <c r="AG380" s="6" t="s">
        <v>199</v>
      </c>
      <c r="AH380" s="6" t="s">
        <v>199</v>
      </c>
      <c r="AI380" s="6" t="s">
        <v>199</v>
      </c>
      <c r="AJ380" s="6" t="s">
        <v>199</v>
      </c>
      <c r="AK380" s="6" t="s">
        <v>199</v>
      </c>
      <c r="AL380" s="6" t="s">
        <v>199</v>
      </c>
      <c r="AM380" s="6" t="s">
        <v>199</v>
      </c>
      <c r="AN380" s="6" t="s">
        <v>199</v>
      </c>
      <c r="AO380" s="6" t="s">
        <v>199</v>
      </c>
      <c r="AP380" s="6" t="s">
        <v>199</v>
      </c>
      <c r="AQ380" s="6" t="s">
        <v>199</v>
      </c>
      <c r="AR380" s="6" t="s">
        <v>199</v>
      </c>
      <c r="AS380" s="6" t="s">
        <v>199</v>
      </c>
      <c r="AT380" s="6" t="s">
        <v>199</v>
      </c>
      <c r="AU380" s="6" t="s">
        <v>199</v>
      </c>
      <c r="AV380" s="6" t="s">
        <v>199</v>
      </c>
      <c r="AW380" s="6" t="s">
        <v>199</v>
      </c>
      <c r="AX380" s="6" t="s">
        <v>199</v>
      </c>
      <c r="AY380" s="6" t="s">
        <v>199</v>
      </c>
      <c r="AZ380" s="6" t="s">
        <v>199</v>
      </c>
      <c r="BA380" s="6" t="s">
        <v>199</v>
      </c>
      <c r="BB380" s="6" t="s">
        <v>199</v>
      </c>
      <c r="BC380" s="6" t="s">
        <v>0</v>
      </c>
      <c r="BD380" s="6" t="s">
        <v>199</v>
      </c>
      <c r="BE380" s="6" t="s">
        <v>199</v>
      </c>
      <c r="BF380" s="6" t="s">
        <v>200</v>
      </c>
      <c r="BG380" s="6" t="s">
        <v>199</v>
      </c>
      <c r="BH380" s="6" t="s">
        <v>199</v>
      </c>
      <c r="BI380" s="6" t="s">
        <v>200</v>
      </c>
      <c r="BJ380" s="6" t="s">
        <v>199</v>
      </c>
      <c r="BK380" s="6" t="s">
        <v>199</v>
      </c>
      <c r="BL380" s="6" t="s">
        <v>0</v>
      </c>
      <c r="BM380" s="6" t="s">
        <v>199</v>
      </c>
      <c r="BN380" s="6" t="s">
        <v>200</v>
      </c>
      <c r="BO380" s="6" t="s">
        <v>199</v>
      </c>
    </row>
    <row r="381" spans="1:67" x14ac:dyDescent="0.3">
      <c r="A381" s="6" t="s">
        <v>3909</v>
      </c>
      <c r="B381" s="6" t="s">
        <v>3910</v>
      </c>
      <c r="C381" s="6" t="s">
        <v>3911</v>
      </c>
      <c r="D381" s="6" t="s">
        <v>1791</v>
      </c>
      <c r="E381" s="6" t="s">
        <v>3912</v>
      </c>
      <c r="F381" s="6" t="s">
        <v>1983</v>
      </c>
      <c r="G381" s="6" t="s">
        <v>1914</v>
      </c>
      <c r="H381" s="6" t="s">
        <v>1731</v>
      </c>
      <c r="I381" s="6" t="s">
        <v>1723</v>
      </c>
      <c r="J381" s="6" t="s">
        <v>1877</v>
      </c>
      <c r="K381" s="6" t="s">
        <v>1702</v>
      </c>
      <c r="L381" s="6" t="s">
        <v>1887</v>
      </c>
      <c r="M381" s="6" t="s">
        <v>3913</v>
      </c>
      <c r="N381" s="6" t="s">
        <v>3914</v>
      </c>
      <c r="O381" s="6" t="s">
        <v>1740</v>
      </c>
      <c r="P381" s="6" t="s">
        <v>201</v>
      </c>
      <c r="Q381" s="6" t="s">
        <v>1613</v>
      </c>
      <c r="R381" s="6" t="s">
        <v>199</v>
      </c>
      <c r="S381" s="6" t="s">
        <v>1615</v>
      </c>
      <c r="T381" s="6" t="s">
        <v>199</v>
      </c>
      <c r="U381" s="6" t="s">
        <v>1</v>
      </c>
      <c r="V381" s="6" t="s">
        <v>199</v>
      </c>
      <c r="W381" s="6" t="s">
        <v>199</v>
      </c>
      <c r="X381" s="6" t="s">
        <v>199</v>
      </c>
      <c r="Y381" s="6" t="s">
        <v>0</v>
      </c>
      <c r="Z381" s="6" t="s">
        <v>199</v>
      </c>
      <c r="AA381" s="6" t="s">
        <v>199</v>
      </c>
      <c r="AB381" s="6" t="s">
        <v>199</v>
      </c>
      <c r="AC381" s="6" t="s">
        <v>199</v>
      </c>
      <c r="AD381" s="6" t="s">
        <v>199</v>
      </c>
      <c r="AE381" s="6" t="s">
        <v>199</v>
      </c>
      <c r="AF381" s="6" t="s">
        <v>199</v>
      </c>
      <c r="AG381" s="6" t="s">
        <v>199</v>
      </c>
      <c r="AH381" s="6" t="s">
        <v>199</v>
      </c>
      <c r="AI381" s="6" t="s">
        <v>199</v>
      </c>
      <c r="AJ381" s="6" t="s">
        <v>199</v>
      </c>
      <c r="AK381" s="6" t="s">
        <v>199</v>
      </c>
      <c r="AL381" s="6" t="s">
        <v>199</v>
      </c>
      <c r="AM381" s="6" t="s">
        <v>199</v>
      </c>
      <c r="AN381" s="6" t="s">
        <v>199</v>
      </c>
      <c r="AO381" s="6" t="s">
        <v>199</v>
      </c>
      <c r="AP381" s="6" t="s">
        <v>199</v>
      </c>
      <c r="AQ381" s="6" t="s">
        <v>199</v>
      </c>
      <c r="AR381" s="6" t="s">
        <v>199</v>
      </c>
      <c r="AS381" s="6" t="s">
        <v>199</v>
      </c>
      <c r="AT381" s="6" t="s">
        <v>199</v>
      </c>
      <c r="AU381" s="6" t="s">
        <v>0</v>
      </c>
      <c r="AV381" s="6" t="s">
        <v>0</v>
      </c>
      <c r="AW381" s="6" t="s">
        <v>0</v>
      </c>
      <c r="AX381" s="6" t="s">
        <v>0</v>
      </c>
      <c r="AY381" s="6" t="s">
        <v>0</v>
      </c>
      <c r="AZ381" s="6" t="s">
        <v>0</v>
      </c>
      <c r="BA381" s="6" t="s">
        <v>199</v>
      </c>
      <c r="BB381" s="6" t="s">
        <v>0</v>
      </c>
      <c r="BC381" s="6" t="s">
        <v>1</v>
      </c>
      <c r="BD381" s="6" t="s">
        <v>199</v>
      </c>
      <c r="BE381" s="6" t="s">
        <v>199</v>
      </c>
      <c r="BF381" s="6" t="s">
        <v>1614</v>
      </c>
      <c r="BG381" s="6" t="s">
        <v>0</v>
      </c>
      <c r="BH381" s="6" t="s">
        <v>0</v>
      </c>
      <c r="BI381" s="6" t="s">
        <v>201</v>
      </c>
      <c r="BJ381" s="6" t="s">
        <v>199</v>
      </c>
      <c r="BK381" s="6" t="s">
        <v>199</v>
      </c>
      <c r="BL381" s="6" t="s">
        <v>199</v>
      </c>
      <c r="BM381" s="6" t="s">
        <v>199</v>
      </c>
      <c r="BN381" s="6" t="s">
        <v>1613</v>
      </c>
      <c r="BO381" s="6" t="s">
        <v>199</v>
      </c>
    </row>
    <row r="382" spans="1:67" x14ac:dyDescent="0.3">
      <c r="A382" s="6" t="s">
        <v>3915</v>
      </c>
      <c r="B382" s="6" t="s">
        <v>3916</v>
      </c>
      <c r="C382" s="6" t="s">
        <v>3917</v>
      </c>
      <c r="D382" s="6" t="s">
        <v>3918</v>
      </c>
      <c r="E382" s="6" t="s">
        <v>3919</v>
      </c>
      <c r="F382" s="6" t="s">
        <v>3217</v>
      </c>
      <c r="G382" s="6" t="s">
        <v>2024</v>
      </c>
      <c r="H382" s="6" t="s">
        <v>1730</v>
      </c>
      <c r="I382" s="6" t="s">
        <v>2815</v>
      </c>
      <c r="J382" s="6" t="s">
        <v>2141</v>
      </c>
      <c r="K382" s="6" t="s">
        <v>1702</v>
      </c>
      <c r="L382" s="6" t="s">
        <v>1877</v>
      </c>
      <c r="M382" s="6" t="s">
        <v>3564</v>
      </c>
      <c r="N382" s="6" t="s">
        <v>3920</v>
      </c>
      <c r="O382" s="6" t="s">
        <v>2043</v>
      </c>
      <c r="P382" s="6" t="s">
        <v>197</v>
      </c>
      <c r="Q382" s="6" t="s">
        <v>2306</v>
      </c>
      <c r="R382" s="6" t="s">
        <v>0</v>
      </c>
      <c r="S382" s="6" t="s">
        <v>1865</v>
      </c>
      <c r="T382" s="6" t="s">
        <v>199</v>
      </c>
      <c r="U382" s="6" t="s">
        <v>199</v>
      </c>
      <c r="V382" s="6" t="s">
        <v>199</v>
      </c>
      <c r="W382" s="6" t="s">
        <v>199</v>
      </c>
      <c r="X382" s="6" t="s">
        <v>199</v>
      </c>
      <c r="Y382" s="6" t="s">
        <v>199</v>
      </c>
      <c r="Z382" s="6" t="s">
        <v>0</v>
      </c>
      <c r="AA382" s="6" t="s">
        <v>199</v>
      </c>
      <c r="AB382" s="6" t="s">
        <v>199</v>
      </c>
      <c r="AC382" s="6" t="s">
        <v>199</v>
      </c>
      <c r="AD382" s="6" t="s">
        <v>199</v>
      </c>
      <c r="AE382" s="6" t="s">
        <v>199</v>
      </c>
      <c r="AF382" s="6" t="s">
        <v>199</v>
      </c>
      <c r="AG382" s="6" t="s">
        <v>199</v>
      </c>
      <c r="AH382" s="6" t="s">
        <v>199</v>
      </c>
      <c r="AI382" s="6" t="s">
        <v>199</v>
      </c>
      <c r="AJ382" s="6" t="s">
        <v>199</v>
      </c>
      <c r="AK382" s="6" t="s">
        <v>199</v>
      </c>
      <c r="AL382" s="6" t="s">
        <v>199</v>
      </c>
      <c r="AM382" s="6" t="s">
        <v>199</v>
      </c>
      <c r="AN382" s="6" t="s">
        <v>199</v>
      </c>
      <c r="AO382" s="6" t="s">
        <v>199</v>
      </c>
      <c r="AP382" s="6" t="s">
        <v>199</v>
      </c>
      <c r="AQ382" s="6" t="s">
        <v>199</v>
      </c>
      <c r="AR382" s="6" t="s">
        <v>199</v>
      </c>
      <c r="AS382" s="6" t="s">
        <v>199</v>
      </c>
      <c r="AT382" s="6" t="s">
        <v>199</v>
      </c>
      <c r="AU382" s="6" t="s">
        <v>199</v>
      </c>
      <c r="AV382" s="6" t="s">
        <v>199</v>
      </c>
      <c r="AW382" s="6" t="s">
        <v>199</v>
      </c>
      <c r="AX382" s="6" t="s">
        <v>199</v>
      </c>
      <c r="AY382" s="6" t="s">
        <v>199</v>
      </c>
      <c r="AZ382" s="6" t="s">
        <v>199</v>
      </c>
      <c r="BA382" s="6" t="s">
        <v>199</v>
      </c>
      <c r="BB382" s="6" t="s">
        <v>199</v>
      </c>
      <c r="BC382" s="6" t="s">
        <v>199</v>
      </c>
      <c r="BD382" s="6" t="s">
        <v>199</v>
      </c>
      <c r="BE382" s="6" t="s">
        <v>199</v>
      </c>
      <c r="BF382" s="6" t="s">
        <v>1</v>
      </c>
      <c r="BG382" s="6" t="s">
        <v>199</v>
      </c>
      <c r="BH382" s="6" t="s">
        <v>199</v>
      </c>
      <c r="BI382" s="6" t="s">
        <v>1</v>
      </c>
      <c r="BJ382" s="6" t="s">
        <v>199</v>
      </c>
      <c r="BK382" s="6" t="s">
        <v>199</v>
      </c>
      <c r="BL382" s="6" t="s">
        <v>199</v>
      </c>
      <c r="BM382" s="6" t="s">
        <v>199</v>
      </c>
      <c r="BN382" s="6" t="s">
        <v>1</v>
      </c>
      <c r="BO382" s="6" t="s">
        <v>199</v>
      </c>
    </row>
    <row r="383" spans="1:67" x14ac:dyDescent="0.3">
      <c r="A383" s="6" t="s">
        <v>3921</v>
      </c>
      <c r="B383" s="6" t="s">
        <v>3922</v>
      </c>
      <c r="C383" s="6" t="s">
        <v>3923</v>
      </c>
      <c r="D383" s="6" t="s">
        <v>1809</v>
      </c>
      <c r="E383" s="6" t="s">
        <v>1936</v>
      </c>
      <c r="F383" s="6" t="s">
        <v>2418</v>
      </c>
      <c r="G383" s="6" t="s">
        <v>3403</v>
      </c>
      <c r="H383" s="6" t="s">
        <v>2781</v>
      </c>
      <c r="I383" s="6" t="s">
        <v>2448</v>
      </c>
      <c r="J383" s="6" t="s">
        <v>1962</v>
      </c>
      <c r="K383" s="6" t="s">
        <v>2322</v>
      </c>
      <c r="L383" s="6" t="s">
        <v>1865</v>
      </c>
      <c r="M383" s="6" t="s">
        <v>3924</v>
      </c>
      <c r="N383" s="6" t="s">
        <v>1821</v>
      </c>
      <c r="O383" s="6" t="s">
        <v>1984</v>
      </c>
      <c r="P383" s="6" t="s">
        <v>2448</v>
      </c>
      <c r="Q383" s="6" t="s">
        <v>199</v>
      </c>
      <c r="R383" s="6" t="s">
        <v>0</v>
      </c>
      <c r="S383" s="6" t="s">
        <v>199</v>
      </c>
      <c r="T383" s="6" t="s">
        <v>199</v>
      </c>
      <c r="U383" s="6" t="s">
        <v>198</v>
      </c>
      <c r="V383" s="6" t="s">
        <v>199</v>
      </c>
      <c r="W383" s="6" t="s">
        <v>199</v>
      </c>
      <c r="X383" s="6" t="s">
        <v>199</v>
      </c>
      <c r="Y383" s="6" t="s">
        <v>197</v>
      </c>
      <c r="Z383" s="6" t="s">
        <v>0</v>
      </c>
      <c r="AA383" s="6" t="s">
        <v>199</v>
      </c>
      <c r="AB383" s="6" t="s">
        <v>199</v>
      </c>
      <c r="AC383" s="6" t="s">
        <v>199</v>
      </c>
      <c r="AD383" s="6" t="s">
        <v>199</v>
      </c>
      <c r="AE383" s="6" t="s">
        <v>199</v>
      </c>
      <c r="AF383" s="6" t="s">
        <v>199</v>
      </c>
      <c r="AG383" s="6" t="s">
        <v>199</v>
      </c>
      <c r="AH383" s="6" t="s">
        <v>199</v>
      </c>
      <c r="AI383" s="6" t="s">
        <v>1</v>
      </c>
      <c r="AJ383" s="6" t="s">
        <v>199</v>
      </c>
      <c r="AK383" s="6" t="s">
        <v>199</v>
      </c>
      <c r="AL383" s="6" t="s">
        <v>199</v>
      </c>
      <c r="AM383" s="6" t="s">
        <v>199</v>
      </c>
      <c r="AN383" s="6" t="s">
        <v>199</v>
      </c>
      <c r="AO383" s="6" t="s">
        <v>199</v>
      </c>
      <c r="AP383" s="6" t="s">
        <v>199</v>
      </c>
      <c r="AQ383" s="6" t="s">
        <v>199</v>
      </c>
      <c r="AR383" s="6" t="s">
        <v>199</v>
      </c>
      <c r="AS383" s="6" t="s">
        <v>199</v>
      </c>
      <c r="AT383" s="6" t="s">
        <v>199</v>
      </c>
      <c r="AU383" s="6" t="s">
        <v>199</v>
      </c>
      <c r="AV383" s="6" t="s">
        <v>199</v>
      </c>
      <c r="AW383" s="6" t="s">
        <v>199</v>
      </c>
      <c r="AX383" s="6" t="s">
        <v>199</v>
      </c>
      <c r="AY383" s="6" t="s">
        <v>199</v>
      </c>
      <c r="AZ383" s="6" t="s">
        <v>199</v>
      </c>
      <c r="BA383" s="6" t="s">
        <v>199</v>
      </c>
      <c r="BB383" s="6" t="s">
        <v>199</v>
      </c>
      <c r="BC383" s="6" t="s">
        <v>198</v>
      </c>
      <c r="BD383" s="6" t="s">
        <v>199</v>
      </c>
      <c r="BE383" s="6" t="s">
        <v>199</v>
      </c>
      <c r="BF383" s="6" t="s">
        <v>1710</v>
      </c>
      <c r="BG383" s="6" t="s">
        <v>199</v>
      </c>
      <c r="BH383" s="6" t="s">
        <v>199</v>
      </c>
      <c r="BI383" s="6" t="s">
        <v>1701</v>
      </c>
      <c r="BJ383" s="6" t="s">
        <v>199</v>
      </c>
      <c r="BK383" s="6" t="s">
        <v>199</v>
      </c>
      <c r="BL383" s="6" t="s">
        <v>201</v>
      </c>
      <c r="BM383" s="6" t="s">
        <v>199</v>
      </c>
      <c r="BN383" s="6" t="s">
        <v>1615</v>
      </c>
      <c r="BO383" s="6" t="s">
        <v>199</v>
      </c>
    </row>
    <row r="384" spans="1:67" x14ac:dyDescent="0.3">
      <c r="A384" s="6" t="s">
        <v>3925</v>
      </c>
      <c r="B384" s="6" t="s">
        <v>1707</v>
      </c>
      <c r="C384" s="6" t="s">
        <v>1707</v>
      </c>
      <c r="D384" s="6" t="s">
        <v>199</v>
      </c>
      <c r="E384" s="6" t="s">
        <v>199</v>
      </c>
      <c r="F384" s="6" t="s">
        <v>199</v>
      </c>
      <c r="G384" s="6" t="s">
        <v>1708</v>
      </c>
      <c r="H384" s="6" t="s">
        <v>1708</v>
      </c>
      <c r="I384" s="6" t="s">
        <v>199</v>
      </c>
      <c r="J384" s="6" t="s">
        <v>199</v>
      </c>
      <c r="K384" s="6" t="s">
        <v>1709</v>
      </c>
      <c r="L384" s="6" t="s">
        <v>1615</v>
      </c>
      <c r="M384" s="6" t="s">
        <v>199</v>
      </c>
      <c r="N384" s="6" t="s">
        <v>1708</v>
      </c>
      <c r="O384" s="6" t="s">
        <v>1708</v>
      </c>
      <c r="P384" s="6" t="s">
        <v>199</v>
      </c>
      <c r="Q384" s="6" t="s">
        <v>199</v>
      </c>
      <c r="R384" s="6" t="s">
        <v>199</v>
      </c>
      <c r="S384" s="6" t="s">
        <v>199</v>
      </c>
      <c r="T384" s="6" t="s">
        <v>199</v>
      </c>
      <c r="U384" s="6" t="s">
        <v>199</v>
      </c>
      <c r="V384" s="6" t="s">
        <v>199</v>
      </c>
      <c r="W384" s="6" t="s">
        <v>199</v>
      </c>
      <c r="X384" s="6" t="s">
        <v>199</v>
      </c>
      <c r="Y384" s="6" t="s">
        <v>199</v>
      </c>
      <c r="Z384" s="6" t="s">
        <v>199</v>
      </c>
      <c r="AA384" s="6" t="s">
        <v>199</v>
      </c>
      <c r="AB384" s="6" t="s">
        <v>199</v>
      </c>
      <c r="AC384" s="6" t="s">
        <v>199</v>
      </c>
      <c r="AD384" s="6" t="s">
        <v>199</v>
      </c>
      <c r="AE384" s="6" t="s">
        <v>199</v>
      </c>
      <c r="AF384" s="6" t="s">
        <v>199</v>
      </c>
      <c r="AG384" s="6" t="s">
        <v>199</v>
      </c>
      <c r="AH384" s="6" t="s">
        <v>199</v>
      </c>
      <c r="AI384" s="6" t="s">
        <v>199</v>
      </c>
      <c r="AJ384" s="6" t="s">
        <v>199</v>
      </c>
      <c r="AK384" s="6" t="s">
        <v>199</v>
      </c>
      <c r="AL384" s="6" t="s">
        <v>199</v>
      </c>
      <c r="AM384" s="6" t="s">
        <v>199</v>
      </c>
      <c r="AN384" s="6" t="s">
        <v>199</v>
      </c>
      <c r="AO384" s="6" t="s">
        <v>199</v>
      </c>
      <c r="AP384" s="6" t="s">
        <v>199</v>
      </c>
      <c r="AQ384" s="6" t="s">
        <v>199</v>
      </c>
      <c r="AR384" s="6" t="s">
        <v>199</v>
      </c>
      <c r="AS384" s="6" t="s">
        <v>199</v>
      </c>
      <c r="AT384" s="6" t="s">
        <v>199</v>
      </c>
      <c r="AU384" s="6" t="s">
        <v>199</v>
      </c>
      <c r="AV384" s="6" t="s">
        <v>199</v>
      </c>
      <c r="AW384" s="6" t="s">
        <v>199</v>
      </c>
      <c r="AX384" s="6" t="s">
        <v>199</v>
      </c>
      <c r="AY384" s="6" t="s">
        <v>199</v>
      </c>
      <c r="AZ384" s="6" t="s">
        <v>199</v>
      </c>
      <c r="BA384" s="6" t="s">
        <v>199</v>
      </c>
      <c r="BB384" s="6" t="s">
        <v>199</v>
      </c>
      <c r="BC384" s="6" t="s">
        <v>199</v>
      </c>
      <c r="BD384" s="6" t="s">
        <v>199</v>
      </c>
      <c r="BE384" s="6" t="s">
        <v>199</v>
      </c>
      <c r="BF384" s="6" t="s">
        <v>199</v>
      </c>
      <c r="BG384" s="6" t="s">
        <v>199</v>
      </c>
      <c r="BH384" s="6" t="s">
        <v>199</v>
      </c>
      <c r="BI384" s="6" t="s">
        <v>199</v>
      </c>
      <c r="BJ384" s="6" t="s">
        <v>199</v>
      </c>
      <c r="BK384" s="6" t="s">
        <v>199</v>
      </c>
      <c r="BL384" s="6" t="s">
        <v>199</v>
      </c>
      <c r="BM384" s="6" t="s">
        <v>199</v>
      </c>
      <c r="BN384" s="6" t="s">
        <v>199</v>
      </c>
      <c r="BO384" s="6" t="s">
        <v>199</v>
      </c>
    </row>
    <row r="385" spans="1:67" x14ac:dyDescent="0.3">
      <c r="A385" s="6" t="s">
        <v>3926</v>
      </c>
      <c r="B385" s="6" t="s">
        <v>3927</v>
      </c>
      <c r="C385" s="6" t="s">
        <v>3928</v>
      </c>
      <c r="D385" s="6" t="s">
        <v>3929</v>
      </c>
      <c r="E385" s="6" t="s">
        <v>3497</v>
      </c>
      <c r="F385" s="6" t="s">
        <v>2344</v>
      </c>
      <c r="G385" s="6" t="s">
        <v>2051</v>
      </c>
      <c r="H385" s="6" t="s">
        <v>3283</v>
      </c>
      <c r="I385" s="6" t="s">
        <v>2412</v>
      </c>
      <c r="J385" s="6" t="s">
        <v>1993</v>
      </c>
      <c r="K385" s="6" t="s">
        <v>1702</v>
      </c>
      <c r="L385" s="6" t="s">
        <v>1877</v>
      </c>
      <c r="M385" s="6" t="s">
        <v>3930</v>
      </c>
      <c r="N385" s="6" t="s">
        <v>3931</v>
      </c>
      <c r="O385" s="6" t="s">
        <v>2793</v>
      </c>
      <c r="P385" s="6" t="s">
        <v>1865</v>
      </c>
      <c r="Q385" s="6" t="s">
        <v>1720</v>
      </c>
      <c r="R385" s="6" t="s">
        <v>199</v>
      </c>
      <c r="S385" s="6" t="s">
        <v>201</v>
      </c>
      <c r="T385" s="6" t="s">
        <v>199</v>
      </c>
      <c r="U385" s="6" t="s">
        <v>197</v>
      </c>
      <c r="V385" s="6" t="s">
        <v>199</v>
      </c>
      <c r="W385" s="6" t="s">
        <v>199</v>
      </c>
      <c r="X385" s="6" t="s">
        <v>199</v>
      </c>
      <c r="Y385" s="6" t="s">
        <v>197</v>
      </c>
      <c r="Z385" s="6" t="s">
        <v>199</v>
      </c>
      <c r="AA385" s="6" t="s">
        <v>199</v>
      </c>
      <c r="AB385" s="6" t="s">
        <v>199</v>
      </c>
      <c r="AC385" s="6" t="s">
        <v>199</v>
      </c>
      <c r="AD385" s="6" t="s">
        <v>199</v>
      </c>
      <c r="AE385" s="6" t="s">
        <v>199</v>
      </c>
      <c r="AF385" s="6" t="s">
        <v>199</v>
      </c>
      <c r="AG385" s="6" t="s">
        <v>199</v>
      </c>
      <c r="AH385" s="6" t="s">
        <v>199</v>
      </c>
      <c r="AI385" s="6" t="s">
        <v>199</v>
      </c>
      <c r="AJ385" s="6" t="s">
        <v>199</v>
      </c>
      <c r="AK385" s="6" t="s">
        <v>199</v>
      </c>
      <c r="AL385" s="6" t="s">
        <v>199</v>
      </c>
      <c r="AM385" s="6" t="s">
        <v>199</v>
      </c>
      <c r="AN385" s="6" t="s">
        <v>199</v>
      </c>
      <c r="AO385" s="6" t="s">
        <v>199</v>
      </c>
      <c r="AP385" s="6" t="s">
        <v>199</v>
      </c>
      <c r="AQ385" s="6" t="s">
        <v>199</v>
      </c>
      <c r="AR385" s="6" t="s">
        <v>199</v>
      </c>
      <c r="AS385" s="6" t="s">
        <v>199</v>
      </c>
      <c r="AT385" s="6" t="s">
        <v>199</v>
      </c>
      <c r="AU385" s="6" t="s">
        <v>199</v>
      </c>
      <c r="AV385" s="6" t="s">
        <v>199</v>
      </c>
      <c r="AW385" s="6" t="s">
        <v>199</v>
      </c>
      <c r="AX385" s="6" t="s">
        <v>199</v>
      </c>
      <c r="AY385" s="6" t="s">
        <v>199</v>
      </c>
      <c r="AZ385" s="6" t="s">
        <v>199</v>
      </c>
      <c r="BA385" s="6" t="s">
        <v>199</v>
      </c>
      <c r="BB385" s="6" t="s">
        <v>199</v>
      </c>
      <c r="BC385" s="6" t="s">
        <v>197</v>
      </c>
      <c r="BD385" s="6" t="s">
        <v>199</v>
      </c>
      <c r="BE385" s="6" t="s">
        <v>199</v>
      </c>
      <c r="BF385" s="6" t="s">
        <v>1614</v>
      </c>
      <c r="BG385" s="6" t="s">
        <v>0</v>
      </c>
      <c r="BH385" s="6" t="s">
        <v>199</v>
      </c>
      <c r="BI385" s="6" t="s">
        <v>1614</v>
      </c>
      <c r="BJ385" s="6" t="s">
        <v>199</v>
      </c>
      <c r="BK385" s="6" t="s">
        <v>199</v>
      </c>
      <c r="BL385" s="6" t="s">
        <v>199</v>
      </c>
      <c r="BM385" s="6" t="s">
        <v>199</v>
      </c>
      <c r="BN385" s="6" t="s">
        <v>1614</v>
      </c>
      <c r="BO385" s="6" t="s">
        <v>199</v>
      </c>
    </row>
    <row r="386" spans="1:67" x14ac:dyDescent="0.3">
      <c r="A386" s="6" t="s">
        <v>3932</v>
      </c>
      <c r="B386" s="6" t="s">
        <v>3933</v>
      </c>
      <c r="C386" s="6" t="s">
        <v>3934</v>
      </c>
      <c r="D386" s="6" t="s">
        <v>1839</v>
      </c>
      <c r="E386" s="6" t="s">
        <v>2469</v>
      </c>
      <c r="F386" s="6" t="s">
        <v>1729</v>
      </c>
      <c r="G386" s="6" t="s">
        <v>1821</v>
      </c>
      <c r="H386" s="6" t="s">
        <v>3172</v>
      </c>
      <c r="I386" s="6" t="s">
        <v>1936</v>
      </c>
      <c r="J386" s="6" t="s">
        <v>2052</v>
      </c>
      <c r="K386" s="6" t="s">
        <v>1702</v>
      </c>
      <c r="L386" s="6" t="s">
        <v>1785</v>
      </c>
      <c r="M386" s="6" t="s">
        <v>3811</v>
      </c>
      <c r="N386" s="6" t="s">
        <v>3935</v>
      </c>
      <c r="O386" s="6" t="s">
        <v>2793</v>
      </c>
      <c r="P386" s="6" t="s">
        <v>1614</v>
      </c>
      <c r="Q386" s="6" t="s">
        <v>1879</v>
      </c>
      <c r="R386" s="6" t="s">
        <v>199</v>
      </c>
      <c r="S386" s="6" t="s">
        <v>1</v>
      </c>
      <c r="T386" s="6" t="s">
        <v>199</v>
      </c>
      <c r="U386" s="6" t="s">
        <v>197</v>
      </c>
      <c r="V386" s="6" t="s">
        <v>0</v>
      </c>
      <c r="W386" s="6" t="s">
        <v>199</v>
      </c>
      <c r="X386" s="6" t="s">
        <v>199</v>
      </c>
      <c r="Y386" s="6" t="s">
        <v>197</v>
      </c>
      <c r="Z386" s="6" t="s">
        <v>199</v>
      </c>
      <c r="AA386" s="6" t="s">
        <v>199</v>
      </c>
      <c r="AB386" s="6" t="s">
        <v>199</v>
      </c>
      <c r="AC386" s="6" t="s">
        <v>199</v>
      </c>
      <c r="AD386" s="6" t="s">
        <v>199</v>
      </c>
      <c r="AE386" s="6" t="s">
        <v>199</v>
      </c>
      <c r="AF386" s="6" t="s">
        <v>199</v>
      </c>
      <c r="AG386" s="6" t="s">
        <v>199</v>
      </c>
      <c r="AH386" s="6" t="s">
        <v>199</v>
      </c>
      <c r="AI386" s="6" t="s">
        <v>199</v>
      </c>
      <c r="AJ386" s="6" t="s">
        <v>199</v>
      </c>
      <c r="AK386" s="6" t="s">
        <v>199</v>
      </c>
      <c r="AL386" s="6" t="s">
        <v>199</v>
      </c>
      <c r="AM386" s="6" t="s">
        <v>199</v>
      </c>
      <c r="AN386" s="6" t="s">
        <v>199</v>
      </c>
      <c r="AO386" s="6" t="s">
        <v>199</v>
      </c>
      <c r="AP386" s="6" t="s">
        <v>199</v>
      </c>
      <c r="AQ386" s="6" t="s">
        <v>199</v>
      </c>
      <c r="AR386" s="6" t="s">
        <v>199</v>
      </c>
      <c r="AS386" s="6" t="s">
        <v>199</v>
      </c>
      <c r="AT386" s="6" t="s">
        <v>199</v>
      </c>
      <c r="AU386" s="6" t="s">
        <v>199</v>
      </c>
      <c r="AV386" s="6" t="s">
        <v>199</v>
      </c>
      <c r="AW386" s="6" t="s">
        <v>199</v>
      </c>
      <c r="AX386" s="6" t="s">
        <v>199</v>
      </c>
      <c r="AY386" s="6" t="s">
        <v>199</v>
      </c>
      <c r="AZ386" s="6" t="s">
        <v>199</v>
      </c>
      <c r="BA386" s="6" t="s">
        <v>199</v>
      </c>
      <c r="BB386" s="6" t="s">
        <v>199</v>
      </c>
      <c r="BC386" s="6" t="s">
        <v>197</v>
      </c>
      <c r="BD386" s="6" t="s">
        <v>199</v>
      </c>
      <c r="BE386" s="6" t="s">
        <v>199</v>
      </c>
      <c r="BF386" s="6" t="s">
        <v>201</v>
      </c>
      <c r="BG386" s="6" t="s">
        <v>199</v>
      </c>
      <c r="BH386" s="6" t="s">
        <v>0</v>
      </c>
      <c r="BI386" s="6" t="s">
        <v>201</v>
      </c>
      <c r="BJ386" s="6" t="s">
        <v>199</v>
      </c>
      <c r="BK386" s="6" t="s">
        <v>199</v>
      </c>
      <c r="BL386" s="6" t="s">
        <v>1</v>
      </c>
      <c r="BM386" s="6" t="s">
        <v>199</v>
      </c>
      <c r="BN386" s="6" t="s">
        <v>201</v>
      </c>
      <c r="BO386" s="6" t="s">
        <v>199</v>
      </c>
    </row>
    <row r="387" spans="1:67" x14ac:dyDescent="0.3">
      <c r="A387" s="6" t="s">
        <v>3936</v>
      </c>
      <c r="B387" s="6" t="s">
        <v>3937</v>
      </c>
      <c r="C387" s="6" t="s">
        <v>3938</v>
      </c>
      <c r="D387" s="6" t="s">
        <v>3939</v>
      </c>
      <c r="E387" s="6" t="s">
        <v>3940</v>
      </c>
      <c r="F387" s="6" t="s">
        <v>2857</v>
      </c>
      <c r="G387" s="6" t="s">
        <v>1972</v>
      </c>
      <c r="H387" s="6" t="s">
        <v>2024</v>
      </c>
      <c r="I387" s="6" t="s">
        <v>1875</v>
      </c>
      <c r="J387" s="6" t="s">
        <v>3116</v>
      </c>
      <c r="K387" s="6" t="s">
        <v>1702</v>
      </c>
      <c r="L387" s="6" t="s">
        <v>1798</v>
      </c>
      <c r="M387" s="6" t="s">
        <v>2049</v>
      </c>
      <c r="N387" s="6" t="s">
        <v>3941</v>
      </c>
      <c r="O387" s="6" t="s">
        <v>3236</v>
      </c>
      <c r="P387" s="6" t="s">
        <v>0</v>
      </c>
      <c r="Q387" s="6" t="s">
        <v>1703</v>
      </c>
      <c r="R387" s="6" t="s">
        <v>199</v>
      </c>
      <c r="S387" s="6" t="s">
        <v>0</v>
      </c>
      <c r="T387" s="6" t="s">
        <v>199</v>
      </c>
      <c r="U387" s="6" t="s">
        <v>199</v>
      </c>
      <c r="V387" s="6" t="s">
        <v>199</v>
      </c>
      <c r="W387" s="6" t="s">
        <v>199</v>
      </c>
      <c r="X387" s="6" t="s">
        <v>199</v>
      </c>
      <c r="Y387" s="6" t="s">
        <v>199</v>
      </c>
      <c r="Z387" s="6" t="s">
        <v>199</v>
      </c>
      <c r="AA387" s="6" t="s">
        <v>199</v>
      </c>
      <c r="AB387" s="6" t="s">
        <v>199</v>
      </c>
      <c r="AC387" s="6" t="s">
        <v>199</v>
      </c>
      <c r="AD387" s="6" t="s">
        <v>199</v>
      </c>
      <c r="AE387" s="6" t="s">
        <v>199</v>
      </c>
      <c r="AF387" s="6" t="s">
        <v>199</v>
      </c>
      <c r="AG387" s="6" t="s">
        <v>199</v>
      </c>
      <c r="AH387" s="6" t="s">
        <v>199</v>
      </c>
      <c r="AI387" s="6" t="s">
        <v>199</v>
      </c>
      <c r="AJ387" s="6" t="s">
        <v>199</v>
      </c>
      <c r="AK387" s="6" t="s">
        <v>199</v>
      </c>
      <c r="AL387" s="6" t="s">
        <v>199</v>
      </c>
      <c r="AM387" s="6" t="s">
        <v>199</v>
      </c>
      <c r="AN387" s="6" t="s">
        <v>199</v>
      </c>
      <c r="AO387" s="6" t="s">
        <v>199</v>
      </c>
      <c r="AP387" s="6" t="s">
        <v>199</v>
      </c>
      <c r="AQ387" s="6" t="s">
        <v>199</v>
      </c>
      <c r="AR387" s="6" t="s">
        <v>199</v>
      </c>
      <c r="AS387" s="6" t="s">
        <v>199</v>
      </c>
      <c r="AT387" s="6" t="s">
        <v>199</v>
      </c>
      <c r="AU387" s="6" t="s">
        <v>199</v>
      </c>
      <c r="AV387" s="6" t="s">
        <v>199</v>
      </c>
      <c r="AW387" s="6" t="s">
        <v>199</v>
      </c>
      <c r="AX387" s="6" t="s">
        <v>199</v>
      </c>
      <c r="AY387" s="6" t="s">
        <v>199</v>
      </c>
      <c r="AZ387" s="6" t="s">
        <v>199</v>
      </c>
      <c r="BA387" s="6" t="s">
        <v>199</v>
      </c>
      <c r="BB387" s="6" t="s">
        <v>199</v>
      </c>
      <c r="BC387" s="6" t="s">
        <v>199</v>
      </c>
      <c r="BD387" s="6" t="s">
        <v>199</v>
      </c>
      <c r="BE387" s="6" t="s">
        <v>199</v>
      </c>
      <c r="BF387" s="6" t="s">
        <v>1</v>
      </c>
      <c r="BG387" s="6" t="s">
        <v>199</v>
      </c>
      <c r="BH387" s="6" t="s">
        <v>199</v>
      </c>
      <c r="BI387" s="6" t="s">
        <v>1</v>
      </c>
      <c r="BJ387" s="6" t="s">
        <v>199</v>
      </c>
      <c r="BK387" s="6" t="s">
        <v>199</v>
      </c>
      <c r="BL387" s="6" t="s">
        <v>199</v>
      </c>
      <c r="BM387" s="6" t="s">
        <v>199</v>
      </c>
      <c r="BN387" s="6" t="s">
        <v>1</v>
      </c>
      <c r="BO387" s="6" t="s">
        <v>199</v>
      </c>
    </row>
    <row r="388" spans="1:67" x14ac:dyDescent="0.3">
      <c r="A388" s="6" t="s">
        <v>3942</v>
      </c>
      <c r="B388" s="6" t="s">
        <v>3943</v>
      </c>
      <c r="C388" s="6" t="s">
        <v>3944</v>
      </c>
      <c r="D388" s="6" t="s">
        <v>1900</v>
      </c>
      <c r="E388" s="6" t="s">
        <v>3945</v>
      </c>
      <c r="F388" s="6" t="s">
        <v>2532</v>
      </c>
      <c r="G388" s="6" t="s">
        <v>2118</v>
      </c>
      <c r="H388" s="6" t="s">
        <v>1842</v>
      </c>
      <c r="I388" s="6" t="s">
        <v>2184</v>
      </c>
      <c r="J388" s="6" t="s">
        <v>2092</v>
      </c>
      <c r="K388" s="6" t="s">
        <v>1702</v>
      </c>
      <c r="L388" s="6" t="s">
        <v>1917</v>
      </c>
      <c r="M388" s="6" t="s">
        <v>2590</v>
      </c>
      <c r="N388" s="6" t="s">
        <v>3946</v>
      </c>
      <c r="O388" s="6" t="s">
        <v>1719</v>
      </c>
      <c r="P388" s="6" t="s">
        <v>1701</v>
      </c>
      <c r="Q388" s="6" t="s">
        <v>1809</v>
      </c>
      <c r="R388" s="6" t="s">
        <v>0</v>
      </c>
      <c r="S388" s="6" t="s">
        <v>1768</v>
      </c>
      <c r="T388" s="6" t="s">
        <v>199</v>
      </c>
      <c r="U388" s="6" t="s">
        <v>0</v>
      </c>
      <c r="V388" s="6" t="s">
        <v>199</v>
      </c>
      <c r="W388" s="6" t="s">
        <v>199</v>
      </c>
      <c r="X388" s="6" t="s">
        <v>199</v>
      </c>
      <c r="Y388" s="6" t="s">
        <v>0</v>
      </c>
      <c r="Z388" s="6" t="s">
        <v>199</v>
      </c>
      <c r="AA388" s="6" t="s">
        <v>199</v>
      </c>
      <c r="AB388" s="6" t="s">
        <v>199</v>
      </c>
      <c r="AC388" s="6" t="s">
        <v>199</v>
      </c>
      <c r="AD388" s="6" t="s">
        <v>199</v>
      </c>
      <c r="AE388" s="6" t="s">
        <v>199</v>
      </c>
      <c r="AF388" s="6" t="s">
        <v>199</v>
      </c>
      <c r="AG388" s="6" t="s">
        <v>199</v>
      </c>
      <c r="AH388" s="6" t="s">
        <v>199</v>
      </c>
      <c r="AI388" s="6" t="s">
        <v>199</v>
      </c>
      <c r="AJ388" s="6" t="s">
        <v>199</v>
      </c>
      <c r="AK388" s="6" t="s">
        <v>199</v>
      </c>
      <c r="AL388" s="6" t="s">
        <v>199</v>
      </c>
      <c r="AM388" s="6" t="s">
        <v>199</v>
      </c>
      <c r="AN388" s="6" t="s">
        <v>199</v>
      </c>
      <c r="AO388" s="6" t="s">
        <v>199</v>
      </c>
      <c r="AP388" s="6" t="s">
        <v>199</v>
      </c>
      <c r="AQ388" s="6" t="s">
        <v>199</v>
      </c>
      <c r="AR388" s="6" t="s">
        <v>199</v>
      </c>
      <c r="AS388" s="6" t="s">
        <v>199</v>
      </c>
      <c r="AT388" s="6" t="s">
        <v>199</v>
      </c>
      <c r="AU388" s="6" t="s">
        <v>199</v>
      </c>
      <c r="AV388" s="6" t="s">
        <v>199</v>
      </c>
      <c r="AW388" s="6" t="s">
        <v>199</v>
      </c>
      <c r="AX388" s="6" t="s">
        <v>199</v>
      </c>
      <c r="AY388" s="6" t="s">
        <v>199</v>
      </c>
      <c r="AZ388" s="6" t="s">
        <v>199</v>
      </c>
      <c r="BA388" s="6" t="s">
        <v>199</v>
      </c>
      <c r="BB388" s="6" t="s">
        <v>199</v>
      </c>
      <c r="BC388" s="6" t="s">
        <v>0</v>
      </c>
      <c r="BD388" s="6" t="s">
        <v>199</v>
      </c>
      <c r="BE388" s="6" t="s">
        <v>199</v>
      </c>
      <c r="BF388" s="6" t="s">
        <v>197</v>
      </c>
      <c r="BG388" s="6" t="s">
        <v>199</v>
      </c>
      <c r="BH388" s="6" t="s">
        <v>199</v>
      </c>
      <c r="BI388" s="6" t="s">
        <v>197</v>
      </c>
      <c r="BJ388" s="6" t="s">
        <v>199</v>
      </c>
      <c r="BK388" s="6" t="s">
        <v>199</v>
      </c>
      <c r="BL388" s="6" t="s">
        <v>199</v>
      </c>
      <c r="BM388" s="6" t="s">
        <v>199</v>
      </c>
      <c r="BN388" s="6" t="s">
        <v>197</v>
      </c>
      <c r="BO388" s="6" t="s">
        <v>199</v>
      </c>
    </row>
    <row r="389" spans="1:67" x14ac:dyDescent="0.3">
      <c r="A389" s="6" t="s">
        <v>3947</v>
      </c>
      <c r="B389" s="6" t="s">
        <v>3948</v>
      </c>
      <c r="C389" s="6" t="s">
        <v>3949</v>
      </c>
      <c r="D389" s="6" t="s">
        <v>2932</v>
      </c>
      <c r="E389" s="6" t="s">
        <v>3950</v>
      </c>
      <c r="F389" s="6" t="s">
        <v>3480</v>
      </c>
      <c r="G389" s="6" t="s">
        <v>2118</v>
      </c>
      <c r="H389" s="6" t="s">
        <v>1914</v>
      </c>
      <c r="I389" s="6" t="s">
        <v>1785</v>
      </c>
      <c r="J389" s="6" t="s">
        <v>2304</v>
      </c>
      <c r="K389" s="6" t="s">
        <v>1702</v>
      </c>
      <c r="L389" s="6" t="s">
        <v>1810</v>
      </c>
      <c r="M389" s="6" t="s">
        <v>3951</v>
      </c>
      <c r="N389" s="6" t="s">
        <v>3952</v>
      </c>
      <c r="O389" s="6" t="s">
        <v>3172</v>
      </c>
      <c r="P389" s="6" t="s">
        <v>201</v>
      </c>
      <c r="Q389" s="6" t="s">
        <v>1936</v>
      </c>
      <c r="R389" s="6" t="s">
        <v>199</v>
      </c>
      <c r="S389" s="6" t="s">
        <v>1768</v>
      </c>
      <c r="T389" s="6" t="s">
        <v>199</v>
      </c>
      <c r="U389" s="6" t="s">
        <v>1</v>
      </c>
      <c r="V389" s="6" t="s">
        <v>1</v>
      </c>
      <c r="W389" s="6" t="s">
        <v>199</v>
      </c>
      <c r="X389" s="6" t="s">
        <v>199</v>
      </c>
      <c r="Y389" s="6" t="s">
        <v>1</v>
      </c>
      <c r="Z389" s="6" t="s">
        <v>199</v>
      </c>
      <c r="AA389" s="6" t="s">
        <v>199</v>
      </c>
      <c r="AB389" s="6" t="s">
        <v>199</v>
      </c>
      <c r="AC389" s="6" t="s">
        <v>199</v>
      </c>
      <c r="AD389" s="6" t="s">
        <v>199</v>
      </c>
      <c r="AE389" s="6" t="s">
        <v>199</v>
      </c>
      <c r="AF389" s="6" t="s">
        <v>199</v>
      </c>
      <c r="AG389" s="6" t="s">
        <v>199</v>
      </c>
      <c r="AH389" s="6" t="s">
        <v>199</v>
      </c>
      <c r="AI389" s="6" t="s">
        <v>199</v>
      </c>
      <c r="AJ389" s="6" t="s">
        <v>199</v>
      </c>
      <c r="AK389" s="6" t="s">
        <v>199</v>
      </c>
      <c r="AL389" s="6" t="s">
        <v>199</v>
      </c>
      <c r="AM389" s="6" t="s">
        <v>199</v>
      </c>
      <c r="AN389" s="6" t="s">
        <v>199</v>
      </c>
      <c r="AO389" s="6" t="s">
        <v>199</v>
      </c>
      <c r="AP389" s="6" t="s">
        <v>199</v>
      </c>
      <c r="AQ389" s="6" t="s">
        <v>199</v>
      </c>
      <c r="AR389" s="6" t="s">
        <v>199</v>
      </c>
      <c r="AS389" s="6" t="s">
        <v>199</v>
      </c>
      <c r="AT389" s="6" t="s">
        <v>199</v>
      </c>
      <c r="AU389" s="6" t="s">
        <v>199</v>
      </c>
      <c r="AV389" s="6" t="s">
        <v>199</v>
      </c>
      <c r="AW389" s="6" t="s">
        <v>199</v>
      </c>
      <c r="AX389" s="6" t="s">
        <v>199</v>
      </c>
      <c r="AY389" s="6" t="s">
        <v>199</v>
      </c>
      <c r="AZ389" s="6" t="s">
        <v>199</v>
      </c>
      <c r="BA389" s="6" t="s">
        <v>199</v>
      </c>
      <c r="BB389" s="6" t="s">
        <v>199</v>
      </c>
      <c r="BC389" s="6" t="s">
        <v>1</v>
      </c>
      <c r="BD389" s="6" t="s">
        <v>199</v>
      </c>
      <c r="BE389" s="6" t="s">
        <v>199</v>
      </c>
      <c r="BF389" s="6" t="s">
        <v>198</v>
      </c>
      <c r="BG389" s="6" t="s">
        <v>199</v>
      </c>
      <c r="BH389" s="6" t="s">
        <v>199</v>
      </c>
      <c r="BI389" s="6" t="s">
        <v>198</v>
      </c>
      <c r="BJ389" s="6" t="s">
        <v>199</v>
      </c>
      <c r="BK389" s="6" t="s">
        <v>199</v>
      </c>
      <c r="BL389" s="6" t="s">
        <v>199</v>
      </c>
      <c r="BM389" s="6" t="s">
        <v>199</v>
      </c>
      <c r="BN389" s="6" t="s">
        <v>198</v>
      </c>
      <c r="BO389" s="6" t="s">
        <v>199</v>
      </c>
    </row>
    <row r="390" spans="1:67" x14ac:dyDescent="0.3">
      <c r="A390" s="6" t="s">
        <v>3947</v>
      </c>
      <c r="B390" s="6" t="s">
        <v>3953</v>
      </c>
      <c r="C390" s="6" t="s">
        <v>3954</v>
      </c>
      <c r="D390" s="6" t="s">
        <v>2659</v>
      </c>
      <c r="E390" s="6" t="s">
        <v>3955</v>
      </c>
      <c r="F390" s="6" t="s">
        <v>1993</v>
      </c>
      <c r="G390" s="6" t="s">
        <v>1832</v>
      </c>
      <c r="H390" s="6" t="s">
        <v>1995</v>
      </c>
      <c r="I390" s="6" t="s">
        <v>200</v>
      </c>
      <c r="J390" s="6" t="s">
        <v>1814</v>
      </c>
      <c r="K390" s="6" t="s">
        <v>1702</v>
      </c>
      <c r="L390" s="6" t="s">
        <v>1809</v>
      </c>
      <c r="M390" s="6" t="s">
        <v>2913</v>
      </c>
      <c r="N390" s="6" t="s">
        <v>3956</v>
      </c>
      <c r="O390" s="6" t="s">
        <v>2697</v>
      </c>
      <c r="P390" s="6" t="s">
        <v>0</v>
      </c>
      <c r="Q390" s="6" t="s">
        <v>197</v>
      </c>
      <c r="R390" s="6" t="s">
        <v>0</v>
      </c>
      <c r="S390" s="6" t="s">
        <v>199</v>
      </c>
      <c r="T390" s="6" t="s">
        <v>199</v>
      </c>
      <c r="U390" s="6" t="s">
        <v>0</v>
      </c>
      <c r="V390" s="6" t="s">
        <v>199</v>
      </c>
      <c r="W390" s="6" t="s">
        <v>199</v>
      </c>
      <c r="X390" s="6" t="s">
        <v>199</v>
      </c>
      <c r="Y390" s="6" t="s">
        <v>0</v>
      </c>
      <c r="Z390" s="6" t="s">
        <v>199</v>
      </c>
      <c r="AA390" s="6" t="s">
        <v>199</v>
      </c>
      <c r="AB390" s="6" t="s">
        <v>199</v>
      </c>
      <c r="AC390" s="6" t="s">
        <v>199</v>
      </c>
      <c r="AD390" s="6" t="s">
        <v>199</v>
      </c>
      <c r="AE390" s="6" t="s">
        <v>199</v>
      </c>
      <c r="AF390" s="6" t="s">
        <v>199</v>
      </c>
      <c r="AG390" s="6" t="s">
        <v>199</v>
      </c>
      <c r="AH390" s="6" t="s">
        <v>199</v>
      </c>
      <c r="AI390" s="6" t="s">
        <v>199</v>
      </c>
      <c r="AJ390" s="6" t="s">
        <v>199</v>
      </c>
      <c r="AK390" s="6" t="s">
        <v>199</v>
      </c>
      <c r="AL390" s="6" t="s">
        <v>199</v>
      </c>
      <c r="AM390" s="6" t="s">
        <v>199</v>
      </c>
      <c r="AN390" s="6" t="s">
        <v>199</v>
      </c>
      <c r="AO390" s="6" t="s">
        <v>199</v>
      </c>
      <c r="AP390" s="6" t="s">
        <v>199</v>
      </c>
      <c r="AQ390" s="6" t="s">
        <v>199</v>
      </c>
      <c r="AR390" s="6" t="s">
        <v>199</v>
      </c>
      <c r="AS390" s="6" t="s">
        <v>199</v>
      </c>
      <c r="AT390" s="6" t="s">
        <v>199</v>
      </c>
      <c r="AU390" s="6" t="s">
        <v>199</v>
      </c>
      <c r="AV390" s="6" t="s">
        <v>199</v>
      </c>
      <c r="AW390" s="6" t="s">
        <v>199</v>
      </c>
      <c r="AX390" s="6" t="s">
        <v>199</v>
      </c>
      <c r="AY390" s="6" t="s">
        <v>199</v>
      </c>
      <c r="AZ390" s="6" t="s">
        <v>199</v>
      </c>
      <c r="BA390" s="6" t="s">
        <v>199</v>
      </c>
      <c r="BB390" s="6" t="s">
        <v>199</v>
      </c>
      <c r="BC390" s="6" t="s">
        <v>0</v>
      </c>
      <c r="BD390" s="6" t="s">
        <v>199</v>
      </c>
      <c r="BE390" s="6" t="s">
        <v>199</v>
      </c>
      <c r="BF390" s="6" t="s">
        <v>1</v>
      </c>
      <c r="BG390" s="6" t="s">
        <v>199</v>
      </c>
      <c r="BH390" s="6" t="s">
        <v>199</v>
      </c>
      <c r="BI390" s="6" t="s">
        <v>1</v>
      </c>
      <c r="BJ390" s="6" t="s">
        <v>199</v>
      </c>
      <c r="BK390" s="6" t="s">
        <v>199</v>
      </c>
      <c r="BL390" s="6" t="s">
        <v>199</v>
      </c>
      <c r="BM390" s="6" t="s">
        <v>199</v>
      </c>
      <c r="BN390" s="6" t="s">
        <v>1</v>
      </c>
      <c r="BO390" s="6" t="s">
        <v>199</v>
      </c>
    </row>
    <row r="391" spans="1:67" x14ac:dyDescent="0.3">
      <c r="A391" s="6" t="s">
        <v>3957</v>
      </c>
      <c r="B391" s="6" t="s">
        <v>1707</v>
      </c>
      <c r="C391" s="6" t="s">
        <v>1707</v>
      </c>
      <c r="D391" s="6" t="s">
        <v>199</v>
      </c>
      <c r="E391" s="6" t="s">
        <v>199</v>
      </c>
      <c r="F391" s="6" t="s">
        <v>199</v>
      </c>
      <c r="G391" s="6" t="s">
        <v>1708</v>
      </c>
      <c r="H391" s="6" t="s">
        <v>1708</v>
      </c>
      <c r="I391" s="6" t="s">
        <v>199</v>
      </c>
      <c r="J391" s="6" t="s">
        <v>199</v>
      </c>
      <c r="K391" s="6" t="s">
        <v>1709</v>
      </c>
      <c r="L391" s="6" t="s">
        <v>1825</v>
      </c>
      <c r="M391" s="6" t="s">
        <v>199</v>
      </c>
      <c r="N391" s="6" t="s">
        <v>1708</v>
      </c>
      <c r="O391" s="6" t="s">
        <v>1708</v>
      </c>
      <c r="P391" s="6" t="s">
        <v>199</v>
      </c>
      <c r="Q391" s="6" t="s">
        <v>199</v>
      </c>
      <c r="R391" s="6" t="s">
        <v>199</v>
      </c>
      <c r="S391" s="6" t="s">
        <v>199</v>
      </c>
      <c r="T391" s="6" t="s">
        <v>199</v>
      </c>
      <c r="U391" s="6" t="s">
        <v>199</v>
      </c>
      <c r="V391" s="6" t="s">
        <v>199</v>
      </c>
      <c r="W391" s="6" t="s">
        <v>199</v>
      </c>
      <c r="X391" s="6" t="s">
        <v>199</v>
      </c>
      <c r="Y391" s="6" t="s">
        <v>199</v>
      </c>
      <c r="Z391" s="6" t="s">
        <v>199</v>
      </c>
      <c r="AA391" s="6" t="s">
        <v>199</v>
      </c>
      <c r="AB391" s="6" t="s">
        <v>199</v>
      </c>
      <c r="AC391" s="6" t="s">
        <v>199</v>
      </c>
      <c r="AD391" s="6" t="s">
        <v>199</v>
      </c>
      <c r="AE391" s="6" t="s">
        <v>199</v>
      </c>
      <c r="AF391" s="6" t="s">
        <v>199</v>
      </c>
      <c r="AG391" s="6" t="s">
        <v>199</v>
      </c>
      <c r="AH391" s="6" t="s">
        <v>199</v>
      </c>
      <c r="AI391" s="6" t="s">
        <v>199</v>
      </c>
      <c r="AJ391" s="6" t="s">
        <v>199</v>
      </c>
      <c r="AK391" s="6" t="s">
        <v>199</v>
      </c>
      <c r="AL391" s="6" t="s">
        <v>199</v>
      </c>
      <c r="AM391" s="6" t="s">
        <v>199</v>
      </c>
      <c r="AN391" s="6" t="s">
        <v>199</v>
      </c>
      <c r="AO391" s="6" t="s">
        <v>199</v>
      </c>
      <c r="AP391" s="6" t="s">
        <v>199</v>
      </c>
      <c r="AQ391" s="6" t="s">
        <v>199</v>
      </c>
      <c r="AR391" s="6" t="s">
        <v>199</v>
      </c>
      <c r="AS391" s="6" t="s">
        <v>199</v>
      </c>
      <c r="AT391" s="6" t="s">
        <v>199</v>
      </c>
      <c r="AU391" s="6" t="s">
        <v>199</v>
      </c>
      <c r="AV391" s="6" t="s">
        <v>199</v>
      </c>
      <c r="AW391" s="6" t="s">
        <v>199</v>
      </c>
      <c r="AX391" s="6" t="s">
        <v>199</v>
      </c>
      <c r="AY391" s="6" t="s">
        <v>199</v>
      </c>
      <c r="AZ391" s="6" t="s">
        <v>199</v>
      </c>
      <c r="BA391" s="6" t="s">
        <v>199</v>
      </c>
      <c r="BB391" s="6" t="s">
        <v>199</v>
      </c>
      <c r="BC391" s="6" t="s">
        <v>199</v>
      </c>
      <c r="BD391" s="6" t="s">
        <v>199</v>
      </c>
      <c r="BE391" s="6" t="s">
        <v>199</v>
      </c>
      <c r="BF391" s="6" t="s">
        <v>199</v>
      </c>
      <c r="BG391" s="6" t="s">
        <v>199</v>
      </c>
      <c r="BH391" s="6" t="s">
        <v>199</v>
      </c>
      <c r="BI391" s="6" t="s">
        <v>199</v>
      </c>
      <c r="BJ391" s="6" t="s">
        <v>199</v>
      </c>
      <c r="BK391" s="6" t="s">
        <v>199</v>
      </c>
      <c r="BL391" s="6" t="s">
        <v>199</v>
      </c>
      <c r="BM391" s="6" t="s">
        <v>199</v>
      </c>
      <c r="BN391" s="6" t="s">
        <v>199</v>
      </c>
      <c r="BO391" s="6" t="s">
        <v>199</v>
      </c>
    </row>
    <row r="392" spans="1:67" x14ac:dyDescent="0.3">
      <c r="A392" s="6" t="s">
        <v>3958</v>
      </c>
      <c r="B392" s="6" t="s">
        <v>3959</v>
      </c>
      <c r="C392" s="6" t="s">
        <v>3960</v>
      </c>
      <c r="D392" s="6" t="s">
        <v>3961</v>
      </c>
      <c r="E392" s="6" t="s">
        <v>2213</v>
      </c>
      <c r="F392" s="6" t="s">
        <v>2954</v>
      </c>
      <c r="G392" s="6" t="s">
        <v>2335</v>
      </c>
      <c r="H392" s="6" t="s">
        <v>3172</v>
      </c>
      <c r="I392" s="6" t="s">
        <v>1797</v>
      </c>
      <c r="J392" s="6" t="s">
        <v>2612</v>
      </c>
      <c r="K392" s="6" t="s">
        <v>1702</v>
      </c>
      <c r="L392" s="6" t="s">
        <v>2306</v>
      </c>
      <c r="M392" s="6" t="s">
        <v>3518</v>
      </c>
      <c r="N392" s="6" t="s">
        <v>3962</v>
      </c>
      <c r="O392" s="6" t="s">
        <v>1731</v>
      </c>
      <c r="P392" s="6" t="s">
        <v>197</v>
      </c>
      <c r="Q392" s="6" t="s">
        <v>2322</v>
      </c>
      <c r="R392" s="6" t="s">
        <v>199</v>
      </c>
      <c r="S392" s="6" t="s">
        <v>197</v>
      </c>
      <c r="T392" s="6" t="s">
        <v>199</v>
      </c>
      <c r="U392" s="6" t="s">
        <v>199</v>
      </c>
      <c r="V392" s="6" t="s">
        <v>199</v>
      </c>
      <c r="W392" s="6" t="s">
        <v>199</v>
      </c>
      <c r="X392" s="6" t="s">
        <v>199</v>
      </c>
      <c r="Y392" s="6" t="s">
        <v>197</v>
      </c>
      <c r="Z392" s="6" t="s">
        <v>199</v>
      </c>
      <c r="AA392" s="6" t="s">
        <v>199</v>
      </c>
      <c r="AB392" s="6" t="s">
        <v>199</v>
      </c>
      <c r="AC392" s="6" t="s">
        <v>199</v>
      </c>
      <c r="AD392" s="6" t="s">
        <v>199</v>
      </c>
      <c r="AE392" s="6" t="s">
        <v>199</v>
      </c>
      <c r="AF392" s="6" t="s">
        <v>199</v>
      </c>
      <c r="AG392" s="6" t="s">
        <v>199</v>
      </c>
      <c r="AH392" s="6" t="s">
        <v>199</v>
      </c>
      <c r="AI392" s="6" t="s">
        <v>199</v>
      </c>
      <c r="AJ392" s="6" t="s">
        <v>199</v>
      </c>
      <c r="AK392" s="6" t="s">
        <v>199</v>
      </c>
      <c r="AL392" s="6" t="s">
        <v>199</v>
      </c>
      <c r="AM392" s="6" t="s">
        <v>199</v>
      </c>
      <c r="AN392" s="6" t="s">
        <v>199</v>
      </c>
      <c r="AO392" s="6" t="s">
        <v>199</v>
      </c>
      <c r="AP392" s="6" t="s">
        <v>199</v>
      </c>
      <c r="AQ392" s="6" t="s">
        <v>199</v>
      </c>
      <c r="AR392" s="6" t="s">
        <v>199</v>
      </c>
      <c r="AS392" s="6" t="s">
        <v>199</v>
      </c>
      <c r="AT392" s="6" t="s">
        <v>199</v>
      </c>
      <c r="AU392" s="6" t="s">
        <v>199</v>
      </c>
      <c r="AV392" s="6" t="s">
        <v>199</v>
      </c>
      <c r="AW392" s="6" t="s">
        <v>199</v>
      </c>
      <c r="AX392" s="6" t="s">
        <v>199</v>
      </c>
      <c r="AY392" s="6" t="s">
        <v>199</v>
      </c>
      <c r="AZ392" s="6" t="s">
        <v>199</v>
      </c>
      <c r="BA392" s="6" t="s">
        <v>199</v>
      </c>
      <c r="BB392" s="6" t="s">
        <v>199</v>
      </c>
      <c r="BC392" s="6" t="s">
        <v>199</v>
      </c>
      <c r="BD392" s="6" t="s">
        <v>199</v>
      </c>
      <c r="BE392" s="6" t="s">
        <v>199</v>
      </c>
      <c r="BF392" s="6" t="s">
        <v>201</v>
      </c>
      <c r="BG392" s="6" t="s">
        <v>199</v>
      </c>
      <c r="BH392" s="6" t="s">
        <v>199</v>
      </c>
      <c r="BI392" s="6" t="s">
        <v>201</v>
      </c>
      <c r="BJ392" s="6" t="s">
        <v>199</v>
      </c>
      <c r="BK392" s="6" t="s">
        <v>199</v>
      </c>
      <c r="BL392" s="6" t="s">
        <v>197</v>
      </c>
      <c r="BM392" s="6" t="s">
        <v>199</v>
      </c>
      <c r="BN392" s="6" t="s">
        <v>201</v>
      </c>
      <c r="BO392" s="6" t="s">
        <v>199</v>
      </c>
    </row>
    <row r="393" spans="1:67" x14ac:dyDescent="0.3">
      <c r="A393" s="6" t="s">
        <v>3963</v>
      </c>
      <c r="B393" s="6" t="s">
        <v>3964</v>
      </c>
      <c r="C393" s="6" t="s">
        <v>3965</v>
      </c>
      <c r="D393" s="6" t="s">
        <v>3966</v>
      </c>
      <c r="E393" s="6" t="s">
        <v>3967</v>
      </c>
      <c r="F393" s="6" t="s">
        <v>1993</v>
      </c>
      <c r="G393" s="6" t="s">
        <v>2259</v>
      </c>
      <c r="H393" s="6" t="s">
        <v>1902</v>
      </c>
      <c r="I393" s="6" t="s">
        <v>2411</v>
      </c>
      <c r="J393" s="6" t="s">
        <v>2033</v>
      </c>
      <c r="K393" s="6" t="s">
        <v>1702</v>
      </c>
      <c r="L393" s="6" t="s">
        <v>2306</v>
      </c>
      <c r="M393" s="6" t="s">
        <v>3518</v>
      </c>
      <c r="N393" s="6" t="s">
        <v>3968</v>
      </c>
      <c r="O393" s="6" t="s">
        <v>1731</v>
      </c>
      <c r="P393" s="6" t="s">
        <v>1701</v>
      </c>
      <c r="Q393" s="6" t="s">
        <v>1754</v>
      </c>
      <c r="R393" s="6" t="s">
        <v>0</v>
      </c>
      <c r="S393" s="6" t="s">
        <v>201</v>
      </c>
      <c r="T393" s="6" t="s">
        <v>199</v>
      </c>
      <c r="U393" s="6" t="s">
        <v>0</v>
      </c>
      <c r="V393" s="6" t="s">
        <v>0</v>
      </c>
      <c r="W393" s="6" t="s">
        <v>199</v>
      </c>
      <c r="X393" s="6" t="s">
        <v>199</v>
      </c>
      <c r="Y393" s="6" t="s">
        <v>1</v>
      </c>
      <c r="Z393" s="6" t="s">
        <v>199</v>
      </c>
      <c r="AA393" s="6" t="s">
        <v>199</v>
      </c>
      <c r="AB393" s="6" t="s">
        <v>199</v>
      </c>
      <c r="AC393" s="6" t="s">
        <v>199</v>
      </c>
      <c r="AD393" s="6" t="s">
        <v>199</v>
      </c>
      <c r="AE393" s="6" t="s">
        <v>199</v>
      </c>
      <c r="AF393" s="6" t="s">
        <v>199</v>
      </c>
      <c r="AG393" s="6" t="s">
        <v>199</v>
      </c>
      <c r="AH393" s="6" t="s">
        <v>199</v>
      </c>
      <c r="AI393" s="6" t="s">
        <v>199</v>
      </c>
      <c r="AJ393" s="6" t="s">
        <v>199</v>
      </c>
      <c r="AK393" s="6" t="s">
        <v>199</v>
      </c>
      <c r="AL393" s="6" t="s">
        <v>199</v>
      </c>
      <c r="AM393" s="6" t="s">
        <v>199</v>
      </c>
      <c r="AN393" s="6" t="s">
        <v>199</v>
      </c>
      <c r="AO393" s="6" t="s">
        <v>199</v>
      </c>
      <c r="AP393" s="6" t="s">
        <v>199</v>
      </c>
      <c r="AQ393" s="6" t="s">
        <v>199</v>
      </c>
      <c r="AR393" s="6" t="s">
        <v>199</v>
      </c>
      <c r="AS393" s="6" t="s">
        <v>199</v>
      </c>
      <c r="AT393" s="6" t="s">
        <v>199</v>
      </c>
      <c r="AU393" s="6" t="s">
        <v>199</v>
      </c>
      <c r="AV393" s="6" t="s">
        <v>199</v>
      </c>
      <c r="AW393" s="6" t="s">
        <v>199</v>
      </c>
      <c r="AX393" s="6" t="s">
        <v>199</v>
      </c>
      <c r="AY393" s="6" t="s">
        <v>199</v>
      </c>
      <c r="AZ393" s="6" t="s">
        <v>199</v>
      </c>
      <c r="BA393" s="6" t="s">
        <v>199</v>
      </c>
      <c r="BB393" s="6" t="s">
        <v>199</v>
      </c>
      <c r="BC393" s="6" t="s">
        <v>0</v>
      </c>
      <c r="BD393" s="6" t="s">
        <v>199</v>
      </c>
      <c r="BE393" s="6" t="s">
        <v>199</v>
      </c>
      <c r="BF393" s="6" t="s">
        <v>197</v>
      </c>
      <c r="BG393" s="6" t="s">
        <v>199</v>
      </c>
      <c r="BH393" s="6" t="s">
        <v>199</v>
      </c>
      <c r="BI393" s="6" t="s">
        <v>197</v>
      </c>
      <c r="BJ393" s="6" t="s">
        <v>199</v>
      </c>
      <c r="BK393" s="6" t="s">
        <v>199</v>
      </c>
      <c r="BL393" s="6" t="s">
        <v>199</v>
      </c>
      <c r="BM393" s="6" t="s">
        <v>199</v>
      </c>
      <c r="BN393" s="6" t="s">
        <v>197</v>
      </c>
      <c r="BO393" s="6" t="s">
        <v>199</v>
      </c>
    </row>
    <row r="394" spans="1:67" x14ac:dyDescent="0.3">
      <c r="A394" s="6" t="s">
        <v>3969</v>
      </c>
      <c r="B394" s="6" t="s">
        <v>3758</v>
      </c>
      <c r="C394" s="6" t="s">
        <v>3970</v>
      </c>
      <c r="D394" s="6" t="s">
        <v>2469</v>
      </c>
      <c r="E394" s="6" t="s">
        <v>3971</v>
      </c>
      <c r="F394" s="6" t="s">
        <v>2090</v>
      </c>
      <c r="G394" s="6" t="s">
        <v>1951</v>
      </c>
      <c r="H394" s="6" t="s">
        <v>2043</v>
      </c>
      <c r="I394" s="6" t="s">
        <v>2347</v>
      </c>
      <c r="J394" s="6" t="s">
        <v>1905</v>
      </c>
      <c r="K394" s="6" t="s">
        <v>1702</v>
      </c>
      <c r="L394" s="6" t="s">
        <v>2036</v>
      </c>
      <c r="M394" s="6" t="s">
        <v>3972</v>
      </c>
      <c r="N394" s="6" t="s">
        <v>3973</v>
      </c>
      <c r="O394" s="6" t="s">
        <v>3236</v>
      </c>
      <c r="P394" s="6" t="s">
        <v>197</v>
      </c>
      <c r="Q394" s="6" t="s">
        <v>1709</v>
      </c>
      <c r="R394" s="6" t="s">
        <v>199</v>
      </c>
      <c r="S394" s="6" t="s">
        <v>199</v>
      </c>
      <c r="T394" s="6" t="s">
        <v>199</v>
      </c>
      <c r="U394" s="6" t="s">
        <v>0</v>
      </c>
      <c r="V394" s="6" t="s">
        <v>199</v>
      </c>
      <c r="W394" s="6" t="s">
        <v>199</v>
      </c>
      <c r="X394" s="6" t="s">
        <v>199</v>
      </c>
      <c r="Y394" s="6" t="s">
        <v>0</v>
      </c>
      <c r="Z394" s="6" t="s">
        <v>199</v>
      </c>
      <c r="AA394" s="6" t="s">
        <v>199</v>
      </c>
      <c r="AB394" s="6" t="s">
        <v>199</v>
      </c>
      <c r="AC394" s="6" t="s">
        <v>199</v>
      </c>
      <c r="AD394" s="6" t="s">
        <v>199</v>
      </c>
      <c r="AE394" s="6" t="s">
        <v>199</v>
      </c>
      <c r="AF394" s="6" t="s">
        <v>199</v>
      </c>
      <c r="AG394" s="6" t="s">
        <v>199</v>
      </c>
      <c r="AH394" s="6" t="s">
        <v>199</v>
      </c>
      <c r="AI394" s="6" t="s">
        <v>199</v>
      </c>
      <c r="AJ394" s="6" t="s">
        <v>199</v>
      </c>
      <c r="AK394" s="6" t="s">
        <v>199</v>
      </c>
      <c r="AL394" s="6" t="s">
        <v>199</v>
      </c>
      <c r="AM394" s="6" t="s">
        <v>199</v>
      </c>
      <c r="AN394" s="6" t="s">
        <v>199</v>
      </c>
      <c r="AO394" s="6" t="s">
        <v>199</v>
      </c>
      <c r="AP394" s="6" t="s">
        <v>199</v>
      </c>
      <c r="AQ394" s="6" t="s">
        <v>199</v>
      </c>
      <c r="AR394" s="6" t="s">
        <v>199</v>
      </c>
      <c r="AS394" s="6" t="s">
        <v>199</v>
      </c>
      <c r="AT394" s="6" t="s">
        <v>199</v>
      </c>
      <c r="AU394" s="6" t="s">
        <v>199</v>
      </c>
      <c r="AV394" s="6" t="s">
        <v>199</v>
      </c>
      <c r="AW394" s="6" t="s">
        <v>199</v>
      </c>
      <c r="AX394" s="6" t="s">
        <v>199</v>
      </c>
      <c r="AY394" s="6" t="s">
        <v>199</v>
      </c>
      <c r="AZ394" s="6" t="s">
        <v>199</v>
      </c>
      <c r="BA394" s="6" t="s">
        <v>199</v>
      </c>
      <c r="BB394" s="6" t="s">
        <v>199</v>
      </c>
      <c r="BC394" s="6" t="s">
        <v>0</v>
      </c>
      <c r="BD394" s="6" t="s">
        <v>199</v>
      </c>
      <c r="BE394" s="6" t="s">
        <v>199</v>
      </c>
      <c r="BF394" s="6" t="s">
        <v>198</v>
      </c>
      <c r="BG394" s="6" t="s">
        <v>199</v>
      </c>
      <c r="BH394" s="6" t="s">
        <v>199</v>
      </c>
      <c r="BI394" s="6" t="s">
        <v>198</v>
      </c>
      <c r="BJ394" s="6" t="s">
        <v>199</v>
      </c>
      <c r="BK394" s="6" t="s">
        <v>199</v>
      </c>
      <c r="BL394" s="6" t="s">
        <v>199</v>
      </c>
      <c r="BM394" s="6" t="s">
        <v>199</v>
      </c>
      <c r="BN394" s="6" t="s">
        <v>198</v>
      </c>
      <c r="BO394" s="6" t="s">
        <v>199</v>
      </c>
    </row>
    <row r="395" spans="1:67" x14ac:dyDescent="0.3">
      <c r="A395" s="6" t="s">
        <v>3974</v>
      </c>
      <c r="B395" s="6" t="s">
        <v>2711</v>
      </c>
      <c r="C395" s="6" t="s">
        <v>3975</v>
      </c>
      <c r="D395" s="6" t="s">
        <v>3940</v>
      </c>
      <c r="E395" s="6" t="s">
        <v>3976</v>
      </c>
      <c r="F395" s="6" t="s">
        <v>1993</v>
      </c>
      <c r="G395" s="6" t="s">
        <v>2259</v>
      </c>
      <c r="H395" s="6" t="s">
        <v>1855</v>
      </c>
      <c r="I395" s="6" t="s">
        <v>2036</v>
      </c>
      <c r="J395" s="6" t="s">
        <v>3977</v>
      </c>
      <c r="K395" s="6" t="s">
        <v>1702</v>
      </c>
      <c r="L395" s="6" t="s">
        <v>2167</v>
      </c>
      <c r="M395" s="6" t="s">
        <v>2343</v>
      </c>
      <c r="N395" s="6" t="s">
        <v>3978</v>
      </c>
      <c r="O395" s="6" t="s">
        <v>3236</v>
      </c>
      <c r="P395" s="6" t="s">
        <v>1613</v>
      </c>
      <c r="Q395" s="6" t="s">
        <v>1954</v>
      </c>
      <c r="R395" s="6" t="s">
        <v>199</v>
      </c>
      <c r="S395" s="6" t="s">
        <v>201</v>
      </c>
      <c r="T395" s="6" t="s">
        <v>199</v>
      </c>
      <c r="U395" s="6" t="s">
        <v>0</v>
      </c>
      <c r="V395" s="6" t="s">
        <v>0</v>
      </c>
      <c r="W395" s="6" t="s">
        <v>199</v>
      </c>
      <c r="X395" s="6" t="s">
        <v>199</v>
      </c>
      <c r="Y395" s="6" t="s">
        <v>0</v>
      </c>
      <c r="Z395" s="6" t="s">
        <v>199</v>
      </c>
      <c r="AA395" s="6" t="s">
        <v>199</v>
      </c>
      <c r="AB395" s="6" t="s">
        <v>199</v>
      </c>
      <c r="AC395" s="6" t="s">
        <v>199</v>
      </c>
      <c r="AD395" s="6" t="s">
        <v>199</v>
      </c>
      <c r="AE395" s="6" t="s">
        <v>199</v>
      </c>
      <c r="AF395" s="6" t="s">
        <v>199</v>
      </c>
      <c r="AG395" s="6" t="s">
        <v>199</v>
      </c>
      <c r="AH395" s="6" t="s">
        <v>199</v>
      </c>
      <c r="AI395" s="6" t="s">
        <v>199</v>
      </c>
      <c r="AJ395" s="6" t="s">
        <v>199</v>
      </c>
      <c r="AK395" s="6" t="s">
        <v>199</v>
      </c>
      <c r="AL395" s="6" t="s">
        <v>199</v>
      </c>
      <c r="AM395" s="6" t="s">
        <v>199</v>
      </c>
      <c r="AN395" s="6" t="s">
        <v>199</v>
      </c>
      <c r="AO395" s="6" t="s">
        <v>199</v>
      </c>
      <c r="AP395" s="6" t="s">
        <v>199</v>
      </c>
      <c r="AQ395" s="6" t="s">
        <v>199</v>
      </c>
      <c r="AR395" s="6" t="s">
        <v>199</v>
      </c>
      <c r="AS395" s="6" t="s">
        <v>199</v>
      </c>
      <c r="AT395" s="6" t="s">
        <v>199</v>
      </c>
      <c r="AU395" s="6" t="s">
        <v>199</v>
      </c>
      <c r="AV395" s="6" t="s">
        <v>0</v>
      </c>
      <c r="AW395" s="6" t="s">
        <v>199</v>
      </c>
      <c r="AX395" s="6" t="s">
        <v>199</v>
      </c>
      <c r="AY395" s="6" t="s">
        <v>199</v>
      </c>
      <c r="AZ395" s="6" t="s">
        <v>199</v>
      </c>
      <c r="BA395" s="6" t="s">
        <v>199</v>
      </c>
      <c r="BB395" s="6" t="s">
        <v>199</v>
      </c>
      <c r="BC395" s="6" t="s">
        <v>0</v>
      </c>
      <c r="BD395" s="6" t="s">
        <v>199</v>
      </c>
      <c r="BE395" s="6" t="s">
        <v>199</v>
      </c>
      <c r="BF395" s="6" t="s">
        <v>1</v>
      </c>
      <c r="BG395" s="6" t="s">
        <v>199</v>
      </c>
      <c r="BH395" s="6" t="s">
        <v>199</v>
      </c>
      <c r="BI395" s="6" t="s">
        <v>197</v>
      </c>
      <c r="BJ395" s="6" t="s">
        <v>199</v>
      </c>
      <c r="BK395" s="6" t="s">
        <v>199</v>
      </c>
      <c r="BL395" s="6" t="s">
        <v>199</v>
      </c>
      <c r="BM395" s="6" t="s">
        <v>199</v>
      </c>
      <c r="BN395" s="6" t="s">
        <v>197</v>
      </c>
      <c r="BO395" s="6" t="s">
        <v>199</v>
      </c>
    </row>
    <row r="396" spans="1:67" x14ac:dyDescent="0.3">
      <c r="A396" s="6" t="s">
        <v>3979</v>
      </c>
      <c r="B396" s="6" t="s">
        <v>3980</v>
      </c>
      <c r="C396" s="6" t="s">
        <v>3981</v>
      </c>
      <c r="D396" s="6" t="s">
        <v>3427</v>
      </c>
      <c r="E396" s="6" t="s">
        <v>3982</v>
      </c>
      <c r="F396" s="6" t="s">
        <v>2622</v>
      </c>
      <c r="G396" s="6" t="s">
        <v>2126</v>
      </c>
      <c r="H396" s="6" t="s">
        <v>1822</v>
      </c>
      <c r="I396" s="6" t="s">
        <v>2612</v>
      </c>
      <c r="J396" s="6" t="s">
        <v>2336</v>
      </c>
      <c r="K396" s="6" t="s">
        <v>1702</v>
      </c>
      <c r="L396" s="6" t="s">
        <v>1785</v>
      </c>
      <c r="M396" s="6" t="s">
        <v>3983</v>
      </c>
      <c r="N396" s="6" t="s">
        <v>3984</v>
      </c>
      <c r="O396" s="6" t="s">
        <v>2793</v>
      </c>
      <c r="P396" s="6" t="s">
        <v>2266</v>
      </c>
      <c r="Q396" s="6" t="s">
        <v>1797</v>
      </c>
      <c r="R396" s="6" t="s">
        <v>199</v>
      </c>
      <c r="S396" s="6" t="s">
        <v>1615</v>
      </c>
      <c r="T396" s="6" t="s">
        <v>199</v>
      </c>
      <c r="U396" s="6" t="s">
        <v>197</v>
      </c>
      <c r="V396" s="6" t="s">
        <v>199</v>
      </c>
      <c r="W396" s="6" t="s">
        <v>199</v>
      </c>
      <c r="X396" s="6" t="s">
        <v>199</v>
      </c>
      <c r="Y396" s="6" t="s">
        <v>1</v>
      </c>
      <c r="Z396" s="6" t="s">
        <v>199</v>
      </c>
      <c r="AA396" s="6" t="s">
        <v>199</v>
      </c>
      <c r="AB396" s="6" t="s">
        <v>199</v>
      </c>
      <c r="AC396" s="6" t="s">
        <v>199</v>
      </c>
      <c r="AD396" s="6" t="s">
        <v>199</v>
      </c>
      <c r="AE396" s="6" t="s">
        <v>199</v>
      </c>
      <c r="AF396" s="6" t="s">
        <v>199</v>
      </c>
      <c r="AG396" s="6" t="s">
        <v>199</v>
      </c>
      <c r="AH396" s="6" t="s">
        <v>199</v>
      </c>
      <c r="AI396" s="6" t="s">
        <v>199</v>
      </c>
      <c r="AJ396" s="6" t="s">
        <v>199</v>
      </c>
      <c r="AK396" s="6" t="s">
        <v>199</v>
      </c>
      <c r="AL396" s="6" t="s">
        <v>199</v>
      </c>
      <c r="AM396" s="6" t="s">
        <v>199</v>
      </c>
      <c r="AN396" s="6" t="s">
        <v>199</v>
      </c>
      <c r="AO396" s="6" t="s">
        <v>199</v>
      </c>
      <c r="AP396" s="6" t="s">
        <v>199</v>
      </c>
      <c r="AQ396" s="6" t="s">
        <v>199</v>
      </c>
      <c r="AR396" s="6" t="s">
        <v>199</v>
      </c>
      <c r="AS396" s="6" t="s">
        <v>199</v>
      </c>
      <c r="AT396" s="6" t="s">
        <v>199</v>
      </c>
      <c r="AU396" s="6" t="s">
        <v>199</v>
      </c>
      <c r="AV396" s="6" t="s">
        <v>0</v>
      </c>
      <c r="AW396" s="6" t="s">
        <v>199</v>
      </c>
      <c r="AX396" s="6" t="s">
        <v>199</v>
      </c>
      <c r="AY396" s="6" t="s">
        <v>199</v>
      </c>
      <c r="AZ396" s="6" t="s">
        <v>199</v>
      </c>
      <c r="BA396" s="6" t="s">
        <v>199</v>
      </c>
      <c r="BB396" s="6" t="s">
        <v>199</v>
      </c>
      <c r="BC396" s="6" t="s">
        <v>197</v>
      </c>
      <c r="BD396" s="6" t="s">
        <v>199</v>
      </c>
      <c r="BE396" s="6" t="s">
        <v>199</v>
      </c>
      <c r="BF396" s="6" t="s">
        <v>198</v>
      </c>
      <c r="BG396" s="6" t="s">
        <v>199</v>
      </c>
      <c r="BH396" s="6" t="s">
        <v>199</v>
      </c>
      <c r="BI396" s="6" t="s">
        <v>200</v>
      </c>
      <c r="BJ396" s="6" t="s">
        <v>199</v>
      </c>
      <c r="BK396" s="6" t="s">
        <v>199</v>
      </c>
      <c r="BL396" s="6" t="s">
        <v>199</v>
      </c>
      <c r="BM396" s="6" t="s">
        <v>199</v>
      </c>
      <c r="BN396" s="6" t="s">
        <v>200</v>
      </c>
      <c r="BO396" s="6" t="s">
        <v>199</v>
      </c>
    </row>
    <row r="397" spans="1:67" x14ac:dyDescent="0.3">
      <c r="A397" s="6" t="s">
        <v>3985</v>
      </c>
      <c r="B397" s="6" t="s">
        <v>3986</v>
      </c>
      <c r="C397" s="6" t="s">
        <v>3987</v>
      </c>
      <c r="D397" s="6" t="s">
        <v>1784</v>
      </c>
      <c r="E397" s="6" t="s">
        <v>1756</v>
      </c>
      <c r="F397" s="6" t="s">
        <v>1840</v>
      </c>
      <c r="G397" s="6" t="s">
        <v>1775</v>
      </c>
      <c r="H397" s="6" t="s">
        <v>2781</v>
      </c>
      <c r="I397" s="6" t="s">
        <v>0</v>
      </c>
      <c r="J397" s="6" t="s">
        <v>197</v>
      </c>
      <c r="K397" s="6" t="s">
        <v>1723</v>
      </c>
      <c r="L397" s="6" t="s">
        <v>1764</v>
      </c>
      <c r="M397" s="6" t="s">
        <v>3117</v>
      </c>
      <c r="N397" s="6" t="s">
        <v>1730</v>
      </c>
      <c r="O397" s="6" t="s">
        <v>2074</v>
      </c>
      <c r="P397" s="6" t="s">
        <v>199</v>
      </c>
      <c r="Q397" s="6" t="s">
        <v>199</v>
      </c>
      <c r="R397" s="6" t="s">
        <v>199</v>
      </c>
      <c r="S397" s="6" t="s">
        <v>199</v>
      </c>
      <c r="T397" s="6" t="s">
        <v>199</v>
      </c>
      <c r="U397" s="6" t="s">
        <v>199</v>
      </c>
      <c r="V397" s="6" t="s">
        <v>199</v>
      </c>
      <c r="W397" s="6" t="s">
        <v>199</v>
      </c>
      <c r="X397" s="6" t="s">
        <v>199</v>
      </c>
      <c r="Y397" s="6" t="s">
        <v>199</v>
      </c>
      <c r="Z397" s="6" t="s">
        <v>199</v>
      </c>
      <c r="AA397" s="6" t="s">
        <v>199</v>
      </c>
      <c r="AB397" s="6" t="s">
        <v>199</v>
      </c>
      <c r="AC397" s="6" t="s">
        <v>199</v>
      </c>
      <c r="AD397" s="6" t="s">
        <v>199</v>
      </c>
      <c r="AE397" s="6" t="s">
        <v>199</v>
      </c>
      <c r="AF397" s="6" t="s">
        <v>199</v>
      </c>
      <c r="AG397" s="6" t="s">
        <v>199</v>
      </c>
      <c r="AH397" s="6" t="s">
        <v>199</v>
      </c>
      <c r="AI397" s="6" t="s">
        <v>199</v>
      </c>
      <c r="AJ397" s="6" t="s">
        <v>199</v>
      </c>
      <c r="AK397" s="6" t="s">
        <v>199</v>
      </c>
      <c r="AL397" s="6" t="s">
        <v>199</v>
      </c>
      <c r="AM397" s="6" t="s">
        <v>199</v>
      </c>
      <c r="AN397" s="6" t="s">
        <v>199</v>
      </c>
      <c r="AO397" s="6" t="s">
        <v>199</v>
      </c>
      <c r="AP397" s="6" t="s">
        <v>199</v>
      </c>
      <c r="AQ397" s="6" t="s">
        <v>199</v>
      </c>
      <c r="AR397" s="6" t="s">
        <v>199</v>
      </c>
      <c r="AS397" s="6" t="s">
        <v>199</v>
      </c>
      <c r="AT397" s="6" t="s">
        <v>199</v>
      </c>
      <c r="AU397" s="6" t="s">
        <v>199</v>
      </c>
      <c r="AV397" s="6" t="s">
        <v>199</v>
      </c>
      <c r="AW397" s="6" t="s">
        <v>199</v>
      </c>
      <c r="AX397" s="6" t="s">
        <v>199</v>
      </c>
      <c r="AY397" s="6" t="s">
        <v>199</v>
      </c>
      <c r="AZ397" s="6" t="s">
        <v>199</v>
      </c>
      <c r="BA397" s="6" t="s">
        <v>199</v>
      </c>
      <c r="BB397" s="6" t="s">
        <v>199</v>
      </c>
      <c r="BC397" s="6" t="s">
        <v>199</v>
      </c>
      <c r="BD397" s="6" t="s">
        <v>199</v>
      </c>
      <c r="BE397" s="6" t="s">
        <v>199</v>
      </c>
      <c r="BF397" s="6" t="s">
        <v>0</v>
      </c>
      <c r="BG397" s="6" t="s">
        <v>199</v>
      </c>
      <c r="BH397" s="6" t="s">
        <v>199</v>
      </c>
      <c r="BI397" s="6" t="s">
        <v>0</v>
      </c>
      <c r="BJ397" s="6" t="s">
        <v>199</v>
      </c>
      <c r="BK397" s="6" t="s">
        <v>199</v>
      </c>
      <c r="BL397" s="6" t="s">
        <v>199</v>
      </c>
      <c r="BM397" s="6" t="s">
        <v>199</v>
      </c>
      <c r="BN397" s="6" t="s">
        <v>0</v>
      </c>
      <c r="BO397" s="6" t="s">
        <v>199</v>
      </c>
    </row>
    <row r="398" spans="1:67" x14ac:dyDescent="0.3">
      <c r="A398" s="6" t="s">
        <v>3988</v>
      </c>
      <c r="B398" s="6" t="s">
        <v>1707</v>
      </c>
      <c r="C398" s="6" t="s">
        <v>1707</v>
      </c>
      <c r="D398" s="6" t="s">
        <v>199</v>
      </c>
      <c r="E398" s="6" t="s">
        <v>199</v>
      </c>
      <c r="F398" s="6" t="s">
        <v>199</v>
      </c>
      <c r="G398" s="6" t="s">
        <v>1708</v>
      </c>
      <c r="H398" s="6" t="s">
        <v>1708</v>
      </c>
      <c r="I398" s="6" t="s">
        <v>199</v>
      </c>
      <c r="J398" s="6" t="s">
        <v>199</v>
      </c>
      <c r="K398" s="6" t="s">
        <v>1709</v>
      </c>
      <c r="L398" s="6" t="s">
        <v>201</v>
      </c>
      <c r="M398" s="6" t="s">
        <v>199</v>
      </c>
      <c r="N398" s="6" t="s">
        <v>1708</v>
      </c>
      <c r="O398" s="6" t="s">
        <v>1708</v>
      </c>
      <c r="P398" s="6" t="s">
        <v>199</v>
      </c>
      <c r="Q398" s="6" t="s">
        <v>199</v>
      </c>
      <c r="R398" s="6" t="s">
        <v>199</v>
      </c>
      <c r="S398" s="6" t="s">
        <v>199</v>
      </c>
      <c r="T398" s="6" t="s">
        <v>199</v>
      </c>
      <c r="U398" s="6" t="s">
        <v>199</v>
      </c>
      <c r="V398" s="6" t="s">
        <v>199</v>
      </c>
      <c r="W398" s="6" t="s">
        <v>199</v>
      </c>
      <c r="X398" s="6" t="s">
        <v>199</v>
      </c>
      <c r="Y398" s="6" t="s">
        <v>199</v>
      </c>
      <c r="Z398" s="6" t="s">
        <v>199</v>
      </c>
      <c r="AA398" s="6" t="s">
        <v>199</v>
      </c>
      <c r="AB398" s="6" t="s">
        <v>199</v>
      </c>
      <c r="AC398" s="6" t="s">
        <v>199</v>
      </c>
      <c r="AD398" s="6" t="s">
        <v>199</v>
      </c>
      <c r="AE398" s="6" t="s">
        <v>199</v>
      </c>
      <c r="AF398" s="6" t="s">
        <v>199</v>
      </c>
      <c r="AG398" s="6" t="s">
        <v>199</v>
      </c>
      <c r="AH398" s="6" t="s">
        <v>199</v>
      </c>
      <c r="AI398" s="6" t="s">
        <v>199</v>
      </c>
      <c r="AJ398" s="6" t="s">
        <v>199</v>
      </c>
      <c r="AK398" s="6" t="s">
        <v>199</v>
      </c>
      <c r="AL398" s="6" t="s">
        <v>199</v>
      </c>
      <c r="AM398" s="6" t="s">
        <v>199</v>
      </c>
      <c r="AN398" s="6" t="s">
        <v>199</v>
      </c>
      <c r="AO398" s="6" t="s">
        <v>199</v>
      </c>
      <c r="AP398" s="6" t="s">
        <v>199</v>
      </c>
      <c r="AQ398" s="6" t="s">
        <v>199</v>
      </c>
      <c r="AR398" s="6" t="s">
        <v>199</v>
      </c>
      <c r="AS398" s="6" t="s">
        <v>199</v>
      </c>
      <c r="AT398" s="6" t="s">
        <v>199</v>
      </c>
      <c r="AU398" s="6" t="s">
        <v>199</v>
      </c>
      <c r="AV398" s="6" t="s">
        <v>199</v>
      </c>
      <c r="AW398" s="6" t="s">
        <v>199</v>
      </c>
      <c r="AX398" s="6" t="s">
        <v>199</v>
      </c>
      <c r="AY398" s="6" t="s">
        <v>199</v>
      </c>
      <c r="AZ398" s="6" t="s">
        <v>199</v>
      </c>
      <c r="BA398" s="6" t="s">
        <v>199</v>
      </c>
      <c r="BB398" s="6" t="s">
        <v>199</v>
      </c>
      <c r="BC398" s="6" t="s">
        <v>199</v>
      </c>
      <c r="BD398" s="6" t="s">
        <v>199</v>
      </c>
      <c r="BE398" s="6" t="s">
        <v>199</v>
      </c>
      <c r="BF398" s="6" t="s">
        <v>199</v>
      </c>
      <c r="BG398" s="6" t="s">
        <v>199</v>
      </c>
      <c r="BH398" s="6" t="s">
        <v>199</v>
      </c>
      <c r="BI398" s="6" t="s">
        <v>199</v>
      </c>
      <c r="BJ398" s="6" t="s">
        <v>199</v>
      </c>
      <c r="BK398" s="6" t="s">
        <v>199</v>
      </c>
      <c r="BL398" s="6" t="s">
        <v>199</v>
      </c>
      <c r="BM398" s="6" t="s">
        <v>199</v>
      </c>
      <c r="BN398" s="6" t="s">
        <v>199</v>
      </c>
      <c r="BO398" s="6" t="s">
        <v>199</v>
      </c>
    </row>
    <row r="399" spans="1:67" x14ac:dyDescent="0.3">
      <c r="A399" s="6" t="s">
        <v>3989</v>
      </c>
      <c r="B399" s="6" t="s">
        <v>3990</v>
      </c>
      <c r="C399" s="6" t="s">
        <v>3991</v>
      </c>
      <c r="D399" s="6" t="s">
        <v>3992</v>
      </c>
      <c r="E399" s="6" t="s">
        <v>3993</v>
      </c>
      <c r="F399" s="6" t="s">
        <v>2447</v>
      </c>
      <c r="G399" s="6" t="s">
        <v>2288</v>
      </c>
      <c r="H399" s="6" t="s">
        <v>1841</v>
      </c>
      <c r="I399" s="6" t="s">
        <v>2075</v>
      </c>
      <c r="J399" s="6" t="s">
        <v>1753</v>
      </c>
      <c r="K399" s="6" t="s">
        <v>1702</v>
      </c>
      <c r="L399" s="6" t="s">
        <v>2036</v>
      </c>
      <c r="M399" s="6" t="s">
        <v>2932</v>
      </c>
      <c r="N399" s="6" t="s">
        <v>3994</v>
      </c>
      <c r="O399" s="6" t="s">
        <v>2051</v>
      </c>
      <c r="P399" s="6" t="s">
        <v>1615</v>
      </c>
      <c r="Q399" s="6" t="s">
        <v>1723</v>
      </c>
      <c r="R399" s="6" t="s">
        <v>199</v>
      </c>
      <c r="S399" s="6" t="s">
        <v>1847</v>
      </c>
      <c r="T399" s="6" t="s">
        <v>199</v>
      </c>
      <c r="U399" s="6" t="s">
        <v>0</v>
      </c>
      <c r="V399" s="6" t="s">
        <v>0</v>
      </c>
      <c r="W399" s="6" t="s">
        <v>199</v>
      </c>
      <c r="X399" s="6" t="s">
        <v>199</v>
      </c>
      <c r="Y399" s="6" t="s">
        <v>0</v>
      </c>
      <c r="Z399" s="6" t="s">
        <v>199</v>
      </c>
      <c r="AA399" s="6" t="s">
        <v>199</v>
      </c>
      <c r="AB399" s="6" t="s">
        <v>199</v>
      </c>
      <c r="AC399" s="6" t="s">
        <v>199</v>
      </c>
      <c r="AD399" s="6" t="s">
        <v>199</v>
      </c>
      <c r="AE399" s="6" t="s">
        <v>199</v>
      </c>
      <c r="AF399" s="6" t="s">
        <v>199</v>
      </c>
      <c r="AG399" s="6" t="s">
        <v>199</v>
      </c>
      <c r="AH399" s="6" t="s">
        <v>199</v>
      </c>
      <c r="AI399" s="6" t="s">
        <v>199</v>
      </c>
      <c r="AJ399" s="6" t="s">
        <v>199</v>
      </c>
      <c r="AK399" s="6" t="s">
        <v>199</v>
      </c>
      <c r="AL399" s="6" t="s">
        <v>199</v>
      </c>
      <c r="AM399" s="6" t="s">
        <v>199</v>
      </c>
      <c r="AN399" s="6" t="s">
        <v>199</v>
      </c>
      <c r="AO399" s="6" t="s">
        <v>199</v>
      </c>
      <c r="AP399" s="6" t="s">
        <v>199</v>
      </c>
      <c r="AQ399" s="6" t="s">
        <v>199</v>
      </c>
      <c r="AR399" s="6" t="s">
        <v>199</v>
      </c>
      <c r="AS399" s="6" t="s">
        <v>199</v>
      </c>
      <c r="AT399" s="6" t="s">
        <v>199</v>
      </c>
      <c r="AU399" s="6" t="s">
        <v>199</v>
      </c>
      <c r="AV399" s="6" t="s">
        <v>199</v>
      </c>
      <c r="AW399" s="6" t="s">
        <v>199</v>
      </c>
      <c r="AX399" s="6" t="s">
        <v>199</v>
      </c>
      <c r="AY399" s="6" t="s">
        <v>199</v>
      </c>
      <c r="AZ399" s="6" t="s">
        <v>199</v>
      </c>
      <c r="BA399" s="6" t="s">
        <v>199</v>
      </c>
      <c r="BB399" s="6" t="s">
        <v>199</v>
      </c>
      <c r="BC399" s="6" t="s">
        <v>0</v>
      </c>
      <c r="BD399" s="6" t="s">
        <v>199</v>
      </c>
      <c r="BE399" s="6" t="s">
        <v>199</v>
      </c>
      <c r="BF399" s="6" t="s">
        <v>198</v>
      </c>
      <c r="BG399" s="6" t="s">
        <v>199</v>
      </c>
      <c r="BH399" s="6" t="s">
        <v>199</v>
      </c>
      <c r="BI399" s="6" t="s">
        <v>198</v>
      </c>
      <c r="BJ399" s="6" t="s">
        <v>199</v>
      </c>
      <c r="BK399" s="6" t="s">
        <v>199</v>
      </c>
      <c r="BL399" s="6" t="s">
        <v>0</v>
      </c>
      <c r="BM399" s="6" t="s">
        <v>199</v>
      </c>
      <c r="BN399" s="6" t="s">
        <v>198</v>
      </c>
      <c r="BO399" s="6" t="s">
        <v>199</v>
      </c>
    </row>
    <row r="400" spans="1:67" x14ac:dyDescent="0.3">
      <c r="A400" s="6" t="s">
        <v>3995</v>
      </c>
      <c r="B400" s="6" t="s">
        <v>3996</v>
      </c>
      <c r="C400" s="6" t="s">
        <v>3997</v>
      </c>
      <c r="D400" s="6" t="s">
        <v>1819</v>
      </c>
      <c r="E400" s="6" t="s">
        <v>3998</v>
      </c>
      <c r="F400" s="6" t="s">
        <v>2031</v>
      </c>
      <c r="G400" s="6" t="s">
        <v>1961</v>
      </c>
      <c r="H400" s="6" t="s">
        <v>2246</v>
      </c>
      <c r="I400" s="6" t="s">
        <v>2025</v>
      </c>
      <c r="J400" s="6" t="s">
        <v>3625</v>
      </c>
      <c r="K400" s="6" t="s">
        <v>1702</v>
      </c>
      <c r="L400" s="6" t="s">
        <v>1797</v>
      </c>
      <c r="M400" s="6" t="s">
        <v>2486</v>
      </c>
      <c r="N400" s="6" t="s">
        <v>3999</v>
      </c>
      <c r="O400" s="6" t="s">
        <v>1740</v>
      </c>
      <c r="P400" s="6" t="s">
        <v>201</v>
      </c>
      <c r="Q400" s="6" t="s">
        <v>2448</v>
      </c>
      <c r="R400" s="6" t="s">
        <v>199</v>
      </c>
      <c r="S400" s="6" t="s">
        <v>0</v>
      </c>
      <c r="T400" s="6" t="s">
        <v>199</v>
      </c>
      <c r="U400" s="6" t="s">
        <v>0</v>
      </c>
      <c r="V400" s="6" t="s">
        <v>199</v>
      </c>
      <c r="W400" s="6" t="s">
        <v>199</v>
      </c>
      <c r="X400" s="6" t="s">
        <v>199</v>
      </c>
      <c r="Y400" s="6" t="s">
        <v>0</v>
      </c>
      <c r="Z400" s="6" t="s">
        <v>199</v>
      </c>
      <c r="AA400" s="6" t="s">
        <v>199</v>
      </c>
      <c r="AB400" s="6" t="s">
        <v>199</v>
      </c>
      <c r="AC400" s="6" t="s">
        <v>199</v>
      </c>
      <c r="AD400" s="6" t="s">
        <v>199</v>
      </c>
      <c r="AE400" s="6" t="s">
        <v>199</v>
      </c>
      <c r="AF400" s="6" t="s">
        <v>199</v>
      </c>
      <c r="AG400" s="6" t="s">
        <v>199</v>
      </c>
      <c r="AH400" s="6" t="s">
        <v>199</v>
      </c>
      <c r="AI400" s="6" t="s">
        <v>199</v>
      </c>
      <c r="AJ400" s="6" t="s">
        <v>199</v>
      </c>
      <c r="AK400" s="6" t="s">
        <v>199</v>
      </c>
      <c r="AL400" s="6" t="s">
        <v>199</v>
      </c>
      <c r="AM400" s="6" t="s">
        <v>199</v>
      </c>
      <c r="AN400" s="6" t="s">
        <v>199</v>
      </c>
      <c r="AO400" s="6" t="s">
        <v>199</v>
      </c>
      <c r="AP400" s="6" t="s">
        <v>199</v>
      </c>
      <c r="AQ400" s="6" t="s">
        <v>199</v>
      </c>
      <c r="AR400" s="6" t="s">
        <v>199</v>
      </c>
      <c r="AS400" s="6" t="s">
        <v>199</v>
      </c>
      <c r="AT400" s="6" t="s">
        <v>199</v>
      </c>
      <c r="AU400" s="6" t="s">
        <v>199</v>
      </c>
      <c r="AV400" s="6" t="s">
        <v>199</v>
      </c>
      <c r="AW400" s="6" t="s">
        <v>199</v>
      </c>
      <c r="AX400" s="6" t="s">
        <v>199</v>
      </c>
      <c r="AY400" s="6" t="s">
        <v>199</v>
      </c>
      <c r="AZ400" s="6" t="s">
        <v>199</v>
      </c>
      <c r="BA400" s="6" t="s">
        <v>199</v>
      </c>
      <c r="BB400" s="6" t="s">
        <v>199</v>
      </c>
      <c r="BC400" s="6" t="s">
        <v>0</v>
      </c>
      <c r="BD400" s="6" t="s">
        <v>199</v>
      </c>
      <c r="BE400" s="6" t="s">
        <v>199</v>
      </c>
      <c r="BF400" s="6" t="s">
        <v>1</v>
      </c>
      <c r="BG400" s="6" t="s">
        <v>199</v>
      </c>
      <c r="BH400" s="6" t="s">
        <v>199</v>
      </c>
      <c r="BI400" s="6" t="s">
        <v>1</v>
      </c>
      <c r="BJ400" s="6" t="s">
        <v>199</v>
      </c>
      <c r="BK400" s="6" t="s">
        <v>199</v>
      </c>
      <c r="BL400" s="6" t="s">
        <v>199</v>
      </c>
      <c r="BM400" s="6" t="s">
        <v>199</v>
      </c>
      <c r="BN400" s="6" t="s">
        <v>1</v>
      </c>
      <c r="BO400" s="6" t="s">
        <v>199</v>
      </c>
    </row>
    <row r="401" spans="1:67" x14ac:dyDescent="0.3">
      <c r="A401" s="6" t="s">
        <v>4000</v>
      </c>
      <c r="B401" s="6" t="s">
        <v>4001</v>
      </c>
      <c r="C401" s="6" t="s">
        <v>4002</v>
      </c>
      <c r="D401" s="6" t="s">
        <v>4003</v>
      </c>
      <c r="E401" s="6" t="s">
        <v>2486</v>
      </c>
      <c r="F401" s="6" t="s">
        <v>1993</v>
      </c>
      <c r="G401" s="6" t="s">
        <v>2126</v>
      </c>
      <c r="H401" s="6" t="s">
        <v>1933</v>
      </c>
      <c r="I401" s="6" t="s">
        <v>2347</v>
      </c>
      <c r="J401" s="6" t="s">
        <v>1823</v>
      </c>
      <c r="K401" s="6" t="s">
        <v>1702</v>
      </c>
      <c r="L401" s="6" t="s">
        <v>2005</v>
      </c>
      <c r="M401" s="6" t="s">
        <v>3840</v>
      </c>
      <c r="N401" s="6" t="s">
        <v>4004</v>
      </c>
      <c r="O401" s="6" t="s">
        <v>2858</v>
      </c>
      <c r="P401" s="6" t="s">
        <v>1613</v>
      </c>
      <c r="Q401" s="6" t="s">
        <v>1614</v>
      </c>
      <c r="R401" s="6" t="s">
        <v>199</v>
      </c>
      <c r="S401" s="6" t="s">
        <v>197</v>
      </c>
      <c r="T401" s="6" t="s">
        <v>199</v>
      </c>
      <c r="U401" s="6" t="s">
        <v>199</v>
      </c>
      <c r="V401" s="6" t="s">
        <v>199</v>
      </c>
      <c r="W401" s="6" t="s">
        <v>199</v>
      </c>
      <c r="X401" s="6" t="s">
        <v>199</v>
      </c>
      <c r="Y401" s="6" t="s">
        <v>199</v>
      </c>
      <c r="Z401" s="6" t="s">
        <v>199</v>
      </c>
      <c r="AA401" s="6" t="s">
        <v>199</v>
      </c>
      <c r="AB401" s="6" t="s">
        <v>199</v>
      </c>
      <c r="AC401" s="6" t="s">
        <v>199</v>
      </c>
      <c r="AD401" s="6" t="s">
        <v>199</v>
      </c>
      <c r="AE401" s="6" t="s">
        <v>199</v>
      </c>
      <c r="AF401" s="6" t="s">
        <v>199</v>
      </c>
      <c r="AG401" s="6" t="s">
        <v>199</v>
      </c>
      <c r="AH401" s="6" t="s">
        <v>199</v>
      </c>
      <c r="AI401" s="6" t="s">
        <v>199</v>
      </c>
      <c r="AJ401" s="6" t="s">
        <v>199</v>
      </c>
      <c r="AK401" s="6" t="s">
        <v>199</v>
      </c>
      <c r="AL401" s="6" t="s">
        <v>199</v>
      </c>
      <c r="AM401" s="6" t="s">
        <v>199</v>
      </c>
      <c r="AN401" s="6" t="s">
        <v>199</v>
      </c>
      <c r="AO401" s="6" t="s">
        <v>199</v>
      </c>
      <c r="AP401" s="6" t="s">
        <v>199</v>
      </c>
      <c r="AQ401" s="6" t="s">
        <v>199</v>
      </c>
      <c r="AR401" s="6" t="s">
        <v>199</v>
      </c>
      <c r="AS401" s="6" t="s">
        <v>199</v>
      </c>
      <c r="AT401" s="6" t="s">
        <v>199</v>
      </c>
      <c r="AU401" s="6" t="s">
        <v>199</v>
      </c>
      <c r="AV401" s="6" t="s">
        <v>199</v>
      </c>
      <c r="AW401" s="6" t="s">
        <v>0</v>
      </c>
      <c r="AX401" s="6" t="s">
        <v>199</v>
      </c>
      <c r="AY401" s="6" t="s">
        <v>199</v>
      </c>
      <c r="AZ401" s="6" t="s">
        <v>199</v>
      </c>
      <c r="BA401" s="6" t="s">
        <v>199</v>
      </c>
      <c r="BB401" s="6" t="s">
        <v>199</v>
      </c>
      <c r="BC401" s="6" t="s">
        <v>199</v>
      </c>
      <c r="BD401" s="6" t="s">
        <v>199</v>
      </c>
      <c r="BE401" s="6" t="s">
        <v>199</v>
      </c>
      <c r="BF401" s="6" t="s">
        <v>197</v>
      </c>
      <c r="BG401" s="6" t="s">
        <v>199</v>
      </c>
      <c r="BH401" s="6" t="s">
        <v>199</v>
      </c>
      <c r="BI401" s="6" t="s">
        <v>198</v>
      </c>
      <c r="BJ401" s="6" t="s">
        <v>199</v>
      </c>
      <c r="BK401" s="6" t="s">
        <v>199</v>
      </c>
      <c r="BL401" s="6" t="s">
        <v>199</v>
      </c>
      <c r="BM401" s="6" t="s">
        <v>199</v>
      </c>
      <c r="BN401" s="6" t="s">
        <v>198</v>
      </c>
      <c r="BO401" s="6" t="s">
        <v>199</v>
      </c>
    </row>
    <row r="402" spans="1:67" x14ac:dyDescent="0.3">
      <c r="A402" s="6" t="s">
        <v>4005</v>
      </c>
      <c r="B402" s="6" t="s">
        <v>4006</v>
      </c>
      <c r="C402" s="6" t="s">
        <v>4007</v>
      </c>
      <c r="D402" s="6" t="s">
        <v>2168</v>
      </c>
      <c r="E402" s="6" t="s">
        <v>1942</v>
      </c>
      <c r="F402" s="6" t="s">
        <v>1772</v>
      </c>
      <c r="G402" s="6" t="s">
        <v>1750</v>
      </c>
      <c r="H402" s="6" t="s">
        <v>1774</v>
      </c>
      <c r="I402" s="6" t="s">
        <v>1954</v>
      </c>
      <c r="J402" s="6" t="s">
        <v>2328</v>
      </c>
      <c r="K402" s="6" t="s">
        <v>1702</v>
      </c>
      <c r="L402" s="6" t="s">
        <v>1702</v>
      </c>
      <c r="M402" s="6" t="s">
        <v>4008</v>
      </c>
      <c r="N402" s="6" t="s">
        <v>4009</v>
      </c>
      <c r="O402" s="6" t="s">
        <v>2793</v>
      </c>
      <c r="P402" s="6" t="s">
        <v>0</v>
      </c>
      <c r="Q402" s="6" t="s">
        <v>1710</v>
      </c>
      <c r="R402" s="6" t="s">
        <v>199</v>
      </c>
      <c r="S402" s="6" t="s">
        <v>201</v>
      </c>
      <c r="T402" s="6" t="s">
        <v>199</v>
      </c>
      <c r="U402" s="6" t="s">
        <v>199</v>
      </c>
      <c r="V402" s="6" t="s">
        <v>199</v>
      </c>
      <c r="W402" s="6" t="s">
        <v>199</v>
      </c>
      <c r="X402" s="6" t="s">
        <v>199</v>
      </c>
      <c r="Y402" s="6" t="s">
        <v>199</v>
      </c>
      <c r="Z402" s="6" t="s">
        <v>199</v>
      </c>
      <c r="AA402" s="6" t="s">
        <v>199</v>
      </c>
      <c r="AB402" s="6" t="s">
        <v>199</v>
      </c>
      <c r="AC402" s="6" t="s">
        <v>199</v>
      </c>
      <c r="AD402" s="6" t="s">
        <v>199</v>
      </c>
      <c r="AE402" s="6" t="s">
        <v>199</v>
      </c>
      <c r="AF402" s="6" t="s">
        <v>199</v>
      </c>
      <c r="AG402" s="6" t="s">
        <v>199</v>
      </c>
      <c r="AH402" s="6" t="s">
        <v>199</v>
      </c>
      <c r="AI402" s="6" t="s">
        <v>199</v>
      </c>
      <c r="AJ402" s="6" t="s">
        <v>199</v>
      </c>
      <c r="AK402" s="6" t="s">
        <v>199</v>
      </c>
      <c r="AL402" s="6" t="s">
        <v>199</v>
      </c>
      <c r="AM402" s="6" t="s">
        <v>199</v>
      </c>
      <c r="AN402" s="6" t="s">
        <v>199</v>
      </c>
      <c r="AO402" s="6" t="s">
        <v>199</v>
      </c>
      <c r="AP402" s="6" t="s">
        <v>199</v>
      </c>
      <c r="AQ402" s="6" t="s">
        <v>199</v>
      </c>
      <c r="AR402" s="6" t="s">
        <v>199</v>
      </c>
      <c r="AS402" s="6" t="s">
        <v>199</v>
      </c>
      <c r="AT402" s="6" t="s">
        <v>199</v>
      </c>
      <c r="AU402" s="6" t="s">
        <v>199</v>
      </c>
      <c r="AV402" s="6" t="s">
        <v>199</v>
      </c>
      <c r="AW402" s="6" t="s">
        <v>199</v>
      </c>
      <c r="AX402" s="6" t="s">
        <v>199</v>
      </c>
      <c r="AY402" s="6" t="s">
        <v>199</v>
      </c>
      <c r="AZ402" s="6" t="s">
        <v>199</v>
      </c>
      <c r="BA402" s="6" t="s">
        <v>199</v>
      </c>
      <c r="BB402" s="6" t="s">
        <v>199</v>
      </c>
      <c r="BC402" s="6" t="s">
        <v>199</v>
      </c>
      <c r="BD402" s="6" t="s">
        <v>199</v>
      </c>
      <c r="BE402" s="6" t="s">
        <v>199</v>
      </c>
      <c r="BF402" s="6" t="s">
        <v>201</v>
      </c>
      <c r="BG402" s="6" t="s">
        <v>199</v>
      </c>
      <c r="BH402" s="6" t="s">
        <v>199</v>
      </c>
      <c r="BI402" s="6" t="s">
        <v>200</v>
      </c>
      <c r="BJ402" s="6" t="s">
        <v>199</v>
      </c>
      <c r="BK402" s="6" t="s">
        <v>199</v>
      </c>
      <c r="BL402" s="6" t="s">
        <v>1</v>
      </c>
      <c r="BM402" s="6" t="s">
        <v>199</v>
      </c>
      <c r="BN402" s="6" t="s">
        <v>200</v>
      </c>
      <c r="BO402" s="6" t="s">
        <v>199</v>
      </c>
    </row>
    <row r="403" spans="1:67" x14ac:dyDescent="0.3">
      <c r="A403" s="6" t="s">
        <v>4010</v>
      </c>
      <c r="B403" s="6" t="s">
        <v>4011</v>
      </c>
      <c r="C403" s="6" t="s">
        <v>4012</v>
      </c>
      <c r="D403" s="6" t="s">
        <v>2503</v>
      </c>
      <c r="E403" s="6" t="s">
        <v>4013</v>
      </c>
      <c r="F403" s="6" t="s">
        <v>2265</v>
      </c>
      <c r="G403" s="6" t="s">
        <v>1886</v>
      </c>
      <c r="H403" s="6" t="s">
        <v>2793</v>
      </c>
      <c r="I403" s="6" t="s">
        <v>1879</v>
      </c>
      <c r="J403" s="6" t="s">
        <v>1845</v>
      </c>
      <c r="K403" s="6" t="s">
        <v>1702</v>
      </c>
      <c r="L403" s="6" t="s">
        <v>1875</v>
      </c>
      <c r="M403" s="6" t="s">
        <v>4014</v>
      </c>
      <c r="N403" s="6" t="s">
        <v>4015</v>
      </c>
      <c r="O403" s="6" t="s">
        <v>1740</v>
      </c>
      <c r="P403" s="6" t="s">
        <v>0</v>
      </c>
      <c r="Q403" s="6" t="s">
        <v>1614</v>
      </c>
      <c r="R403" s="6" t="s">
        <v>199</v>
      </c>
      <c r="S403" s="6" t="s">
        <v>1</v>
      </c>
      <c r="T403" s="6" t="s">
        <v>199</v>
      </c>
      <c r="U403" s="6" t="s">
        <v>197</v>
      </c>
      <c r="V403" s="6" t="s">
        <v>199</v>
      </c>
      <c r="W403" s="6" t="s">
        <v>199</v>
      </c>
      <c r="X403" s="6" t="s">
        <v>199</v>
      </c>
      <c r="Y403" s="6" t="s">
        <v>0</v>
      </c>
      <c r="Z403" s="6" t="s">
        <v>199</v>
      </c>
      <c r="AA403" s="6" t="s">
        <v>199</v>
      </c>
      <c r="AB403" s="6" t="s">
        <v>199</v>
      </c>
      <c r="AC403" s="6" t="s">
        <v>199</v>
      </c>
      <c r="AD403" s="6" t="s">
        <v>199</v>
      </c>
      <c r="AE403" s="6" t="s">
        <v>199</v>
      </c>
      <c r="AF403" s="6" t="s">
        <v>199</v>
      </c>
      <c r="AG403" s="6" t="s">
        <v>199</v>
      </c>
      <c r="AH403" s="6" t="s">
        <v>199</v>
      </c>
      <c r="AI403" s="6" t="s">
        <v>200</v>
      </c>
      <c r="AJ403" s="6" t="s">
        <v>199</v>
      </c>
      <c r="AK403" s="6" t="s">
        <v>199</v>
      </c>
      <c r="AL403" s="6" t="s">
        <v>199</v>
      </c>
      <c r="AM403" s="6" t="s">
        <v>199</v>
      </c>
      <c r="AN403" s="6" t="s">
        <v>199</v>
      </c>
      <c r="AO403" s="6" t="s">
        <v>199</v>
      </c>
      <c r="AP403" s="6" t="s">
        <v>199</v>
      </c>
      <c r="AQ403" s="6" t="s">
        <v>199</v>
      </c>
      <c r="AR403" s="6" t="s">
        <v>199</v>
      </c>
      <c r="AS403" s="6" t="s">
        <v>199</v>
      </c>
      <c r="AT403" s="6" t="s">
        <v>199</v>
      </c>
      <c r="AU403" s="6" t="s">
        <v>199</v>
      </c>
      <c r="AV403" s="6" t="s">
        <v>199</v>
      </c>
      <c r="AW403" s="6" t="s">
        <v>199</v>
      </c>
      <c r="AX403" s="6" t="s">
        <v>199</v>
      </c>
      <c r="AY403" s="6" t="s">
        <v>199</v>
      </c>
      <c r="AZ403" s="6" t="s">
        <v>199</v>
      </c>
      <c r="BA403" s="6" t="s">
        <v>199</v>
      </c>
      <c r="BB403" s="6" t="s">
        <v>199</v>
      </c>
      <c r="BC403" s="6" t="s">
        <v>197</v>
      </c>
      <c r="BD403" s="6" t="s">
        <v>199</v>
      </c>
      <c r="BE403" s="6" t="s">
        <v>199</v>
      </c>
      <c r="BF403" s="6" t="s">
        <v>201</v>
      </c>
      <c r="BG403" s="6" t="s">
        <v>199</v>
      </c>
      <c r="BH403" s="6" t="s">
        <v>0</v>
      </c>
      <c r="BI403" s="6" t="s">
        <v>1614</v>
      </c>
      <c r="BJ403" s="6" t="s">
        <v>199</v>
      </c>
      <c r="BK403" s="6" t="s">
        <v>199</v>
      </c>
      <c r="BL403" s="6" t="s">
        <v>199</v>
      </c>
      <c r="BM403" s="6" t="s">
        <v>1</v>
      </c>
      <c r="BN403" s="6" t="s">
        <v>201</v>
      </c>
      <c r="BO403" s="6" t="s">
        <v>199</v>
      </c>
    </row>
    <row r="404" spans="1:67" x14ac:dyDescent="0.3">
      <c r="A404" s="6" t="s">
        <v>4016</v>
      </c>
      <c r="B404" s="6" t="s">
        <v>4017</v>
      </c>
      <c r="C404" s="6" t="s">
        <v>4018</v>
      </c>
      <c r="D404" s="6" t="s">
        <v>2481</v>
      </c>
      <c r="E404" s="6" t="s">
        <v>1872</v>
      </c>
      <c r="F404" s="6" t="s">
        <v>2013</v>
      </c>
      <c r="G404" s="6" t="s">
        <v>3447</v>
      </c>
      <c r="H404" s="6" t="s">
        <v>2208</v>
      </c>
      <c r="I404" s="6" t="s">
        <v>1847</v>
      </c>
      <c r="J404" s="6" t="s">
        <v>1723</v>
      </c>
      <c r="K404" s="6" t="s">
        <v>1702</v>
      </c>
      <c r="L404" s="6" t="s">
        <v>1845</v>
      </c>
      <c r="M404" s="6" t="s">
        <v>1952</v>
      </c>
      <c r="N404" s="6" t="s">
        <v>4019</v>
      </c>
      <c r="O404" s="6" t="s">
        <v>2430</v>
      </c>
      <c r="P404" s="6" t="s">
        <v>0</v>
      </c>
      <c r="Q404" s="6" t="s">
        <v>1814</v>
      </c>
      <c r="R404" s="6" t="s">
        <v>199</v>
      </c>
      <c r="S404" s="6" t="s">
        <v>199</v>
      </c>
      <c r="T404" s="6" t="s">
        <v>199</v>
      </c>
      <c r="U404" s="6" t="s">
        <v>199</v>
      </c>
      <c r="V404" s="6" t="s">
        <v>199</v>
      </c>
      <c r="W404" s="6" t="s">
        <v>199</v>
      </c>
      <c r="X404" s="6" t="s">
        <v>199</v>
      </c>
      <c r="Y404" s="6" t="s">
        <v>199</v>
      </c>
      <c r="Z404" s="6" t="s">
        <v>199</v>
      </c>
      <c r="AA404" s="6" t="s">
        <v>199</v>
      </c>
      <c r="AB404" s="6" t="s">
        <v>199</v>
      </c>
      <c r="AC404" s="6" t="s">
        <v>199</v>
      </c>
      <c r="AD404" s="6" t="s">
        <v>199</v>
      </c>
      <c r="AE404" s="6" t="s">
        <v>199</v>
      </c>
      <c r="AF404" s="6" t="s">
        <v>199</v>
      </c>
      <c r="AG404" s="6" t="s">
        <v>199</v>
      </c>
      <c r="AH404" s="6" t="s">
        <v>199</v>
      </c>
      <c r="AI404" s="6" t="s">
        <v>199</v>
      </c>
      <c r="AJ404" s="6" t="s">
        <v>199</v>
      </c>
      <c r="AK404" s="6" t="s">
        <v>199</v>
      </c>
      <c r="AL404" s="6" t="s">
        <v>199</v>
      </c>
      <c r="AM404" s="6" t="s">
        <v>199</v>
      </c>
      <c r="AN404" s="6" t="s">
        <v>199</v>
      </c>
      <c r="AO404" s="6" t="s">
        <v>199</v>
      </c>
      <c r="AP404" s="6" t="s">
        <v>199</v>
      </c>
      <c r="AQ404" s="6" t="s">
        <v>199</v>
      </c>
      <c r="AR404" s="6" t="s">
        <v>199</v>
      </c>
      <c r="AS404" s="6" t="s">
        <v>199</v>
      </c>
      <c r="AT404" s="6" t="s">
        <v>199</v>
      </c>
      <c r="AU404" s="6" t="s">
        <v>199</v>
      </c>
      <c r="AV404" s="6" t="s">
        <v>199</v>
      </c>
      <c r="AW404" s="6" t="s">
        <v>199</v>
      </c>
      <c r="AX404" s="6" t="s">
        <v>199</v>
      </c>
      <c r="AY404" s="6" t="s">
        <v>199</v>
      </c>
      <c r="AZ404" s="6" t="s">
        <v>199</v>
      </c>
      <c r="BA404" s="6" t="s">
        <v>199</v>
      </c>
      <c r="BB404" s="6" t="s">
        <v>199</v>
      </c>
      <c r="BC404" s="6" t="s">
        <v>199</v>
      </c>
      <c r="BD404" s="6" t="s">
        <v>199</v>
      </c>
      <c r="BE404" s="6" t="s">
        <v>199</v>
      </c>
      <c r="BF404" s="6" t="s">
        <v>1</v>
      </c>
      <c r="BG404" s="6" t="s">
        <v>199</v>
      </c>
      <c r="BH404" s="6" t="s">
        <v>199</v>
      </c>
      <c r="BI404" s="6" t="s">
        <v>1</v>
      </c>
      <c r="BJ404" s="6" t="s">
        <v>199</v>
      </c>
      <c r="BK404" s="6" t="s">
        <v>199</v>
      </c>
      <c r="BL404" s="6" t="s">
        <v>199</v>
      </c>
      <c r="BM404" s="6" t="s">
        <v>199</v>
      </c>
      <c r="BN404" s="6" t="s">
        <v>1</v>
      </c>
      <c r="BO404" s="6" t="s">
        <v>199</v>
      </c>
    </row>
    <row r="405" spans="1:67" x14ac:dyDescent="0.3">
      <c r="A405" s="6" t="s">
        <v>4020</v>
      </c>
      <c r="B405" s="6" t="s">
        <v>1707</v>
      </c>
      <c r="C405" s="6" t="s">
        <v>1707</v>
      </c>
      <c r="D405" s="6" t="s">
        <v>199</v>
      </c>
      <c r="E405" s="6" t="s">
        <v>199</v>
      </c>
      <c r="F405" s="6" t="s">
        <v>199</v>
      </c>
      <c r="G405" s="6" t="s">
        <v>1708</v>
      </c>
      <c r="H405" s="6" t="s">
        <v>1708</v>
      </c>
      <c r="I405" s="6" t="s">
        <v>199</v>
      </c>
      <c r="J405" s="6" t="s">
        <v>199</v>
      </c>
      <c r="K405" s="6" t="s">
        <v>1709</v>
      </c>
      <c r="L405" s="6" t="s">
        <v>1710</v>
      </c>
      <c r="M405" s="6" t="s">
        <v>199</v>
      </c>
      <c r="N405" s="6" t="s">
        <v>1708</v>
      </c>
      <c r="O405" s="6" t="s">
        <v>1708</v>
      </c>
      <c r="P405" s="6" t="s">
        <v>199</v>
      </c>
      <c r="Q405" s="6" t="s">
        <v>199</v>
      </c>
      <c r="R405" s="6" t="s">
        <v>199</v>
      </c>
      <c r="S405" s="6" t="s">
        <v>199</v>
      </c>
      <c r="T405" s="6" t="s">
        <v>199</v>
      </c>
      <c r="U405" s="6" t="s">
        <v>199</v>
      </c>
      <c r="V405" s="6" t="s">
        <v>199</v>
      </c>
      <c r="W405" s="6" t="s">
        <v>199</v>
      </c>
      <c r="X405" s="6" t="s">
        <v>199</v>
      </c>
      <c r="Y405" s="6" t="s">
        <v>199</v>
      </c>
      <c r="Z405" s="6" t="s">
        <v>199</v>
      </c>
      <c r="AA405" s="6" t="s">
        <v>199</v>
      </c>
      <c r="AB405" s="6" t="s">
        <v>199</v>
      </c>
      <c r="AC405" s="6" t="s">
        <v>199</v>
      </c>
      <c r="AD405" s="6" t="s">
        <v>199</v>
      </c>
      <c r="AE405" s="6" t="s">
        <v>199</v>
      </c>
      <c r="AF405" s="6" t="s">
        <v>199</v>
      </c>
      <c r="AG405" s="6" t="s">
        <v>199</v>
      </c>
      <c r="AH405" s="6" t="s">
        <v>199</v>
      </c>
      <c r="AI405" s="6" t="s">
        <v>199</v>
      </c>
      <c r="AJ405" s="6" t="s">
        <v>199</v>
      </c>
      <c r="AK405" s="6" t="s">
        <v>199</v>
      </c>
      <c r="AL405" s="6" t="s">
        <v>199</v>
      </c>
      <c r="AM405" s="6" t="s">
        <v>199</v>
      </c>
      <c r="AN405" s="6" t="s">
        <v>199</v>
      </c>
      <c r="AO405" s="6" t="s">
        <v>199</v>
      </c>
      <c r="AP405" s="6" t="s">
        <v>199</v>
      </c>
      <c r="AQ405" s="6" t="s">
        <v>199</v>
      </c>
      <c r="AR405" s="6" t="s">
        <v>199</v>
      </c>
      <c r="AS405" s="6" t="s">
        <v>199</v>
      </c>
      <c r="AT405" s="6" t="s">
        <v>199</v>
      </c>
      <c r="AU405" s="6" t="s">
        <v>199</v>
      </c>
      <c r="AV405" s="6" t="s">
        <v>199</v>
      </c>
      <c r="AW405" s="6" t="s">
        <v>199</v>
      </c>
      <c r="AX405" s="6" t="s">
        <v>199</v>
      </c>
      <c r="AY405" s="6" t="s">
        <v>199</v>
      </c>
      <c r="AZ405" s="6" t="s">
        <v>199</v>
      </c>
      <c r="BA405" s="6" t="s">
        <v>199</v>
      </c>
      <c r="BB405" s="6" t="s">
        <v>199</v>
      </c>
      <c r="BC405" s="6" t="s">
        <v>199</v>
      </c>
      <c r="BD405" s="6" t="s">
        <v>199</v>
      </c>
      <c r="BE405" s="6" t="s">
        <v>199</v>
      </c>
      <c r="BF405" s="6" t="s">
        <v>199</v>
      </c>
      <c r="BG405" s="6" t="s">
        <v>199</v>
      </c>
      <c r="BH405" s="6" t="s">
        <v>199</v>
      </c>
      <c r="BI405" s="6" t="s">
        <v>199</v>
      </c>
      <c r="BJ405" s="6" t="s">
        <v>199</v>
      </c>
      <c r="BK405" s="6" t="s">
        <v>199</v>
      </c>
      <c r="BL405" s="6" t="s">
        <v>199</v>
      </c>
      <c r="BM405" s="6" t="s">
        <v>199</v>
      </c>
      <c r="BN405" s="6" t="s">
        <v>199</v>
      </c>
      <c r="BO405" s="6" t="s">
        <v>199</v>
      </c>
    </row>
    <row r="406" spans="1:67" x14ac:dyDescent="0.3">
      <c r="A406" s="6" t="s">
        <v>4021</v>
      </c>
      <c r="B406" s="6" t="s">
        <v>4022</v>
      </c>
      <c r="C406" s="6" t="s">
        <v>4023</v>
      </c>
      <c r="D406" s="6" t="s">
        <v>2150</v>
      </c>
      <c r="E406" s="6" t="s">
        <v>2746</v>
      </c>
      <c r="F406" s="6" t="s">
        <v>1772</v>
      </c>
      <c r="G406" s="6" t="s">
        <v>1793</v>
      </c>
      <c r="H406" s="6" t="s">
        <v>2043</v>
      </c>
      <c r="I406" s="6" t="s">
        <v>2347</v>
      </c>
      <c r="J406" s="6" t="s">
        <v>2266</v>
      </c>
      <c r="K406" s="6" t="s">
        <v>1702</v>
      </c>
      <c r="L406" s="6" t="s">
        <v>1702</v>
      </c>
      <c r="M406" s="6" t="s">
        <v>4024</v>
      </c>
      <c r="N406" s="6" t="s">
        <v>4025</v>
      </c>
      <c r="O406" s="6" t="s">
        <v>2697</v>
      </c>
      <c r="P406" s="6" t="s">
        <v>197</v>
      </c>
      <c r="Q406" s="6" t="s">
        <v>1847</v>
      </c>
      <c r="R406" s="6" t="s">
        <v>199</v>
      </c>
      <c r="S406" s="6" t="s">
        <v>199</v>
      </c>
      <c r="T406" s="6" t="s">
        <v>199</v>
      </c>
      <c r="U406" s="6" t="s">
        <v>0</v>
      </c>
      <c r="V406" s="6" t="s">
        <v>199</v>
      </c>
      <c r="W406" s="6" t="s">
        <v>199</v>
      </c>
      <c r="X406" s="6" t="s">
        <v>199</v>
      </c>
      <c r="Y406" s="6" t="s">
        <v>0</v>
      </c>
      <c r="Z406" s="6" t="s">
        <v>199</v>
      </c>
      <c r="AA406" s="6" t="s">
        <v>199</v>
      </c>
      <c r="AB406" s="6" t="s">
        <v>199</v>
      </c>
      <c r="AC406" s="6" t="s">
        <v>199</v>
      </c>
      <c r="AD406" s="6" t="s">
        <v>199</v>
      </c>
      <c r="AE406" s="6" t="s">
        <v>199</v>
      </c>
      <c r="AF406" s="6" t="s">
        <v>199</v>
      </c>
      <c r="AG406" s="6" t="s">
        <v>199</v>
      </c>
      <c r="AH406" s="6" t="s">
        <v>199</v>
      </c>
      <c r="AI406" s="6" t="s">
        <v>199</v>
      </c>
      <c r="AJ406" s="6" t="s">
        <v>199</v>
      </c>
      <c r="AK406" s="6" t="s">
        <v>199</v>
      </c>
      <c r="AL406" s="6" t="s">
        <v>199</v>
      </c>
      <c r="AM406" s="6" t="s">
        <v>199</v>
      </c>
      <c r="AN406" s="6" t="s">
        <v>199</v>
      </c>
      <c r="AO406" s="6" t="s">
        <v>199</v>
      </c>
      <c r="AP406" s="6" t="s">
        <v>199</v>
      </c>
      <c r="AQ406" s="6" t="s">
        <v>199</v>
      </c>
      <c r="AR406" s="6" t="s">
        <v>199</v>
      </c>
      <c r="AS406" s="6" t="s">
        <v>199</v>
      </c>
      <c r="AT406" s="6" t="s">
        <v>199</v>
      </c>
      <c r="AU406" s="6" t="s">
        <v>199</v>
      </c>
      <c r="AV406" s="6" t="s">
        <v>199</v>
      </c>
      <c r="AW406" s="6" t="s">
        <v>199</v>
      </c>
      <c r="AX406" s="6" t="s">
        <v>199</v>
      </c>
      <c r="AY406" s="6" t="s">
        <v>199</v>
      </c>
      <c r="AZ406" s="6" t="s">
        <v>199</v>
      </c>
      <c r="BA406" s="6" t="s">
        <v>199</v>
      </c>
      <c r="BB406" s="6" t="s">
        <v>199</v>
      </c>
      <c r="BC406" s="6" t="s">
        <v>0</v>
      </c>
      <c r="BD406" s="6" t="s">
        <v>199</v>
      </c>
      <c r="BE406" s="6" t="s">
        <v>199</v>
      </c>
      <c r="BF406" s="6" t="s">
        <v>197</v>
      </c>
      <c r="BG406" s="6" t="s">
        <v>199</v>
      </c>
      <c r="BH406" s="6" t="s">
        <v>0</v>
      </c>
      <c r="BI406" s="6" t="s">
        <v>198</v>
      </c>
      <c r="BJ406" s="6" t="s">
        <v>199</v>
      </c>
      <c r="BK406" s="6" t="s">
        <v>199</v>
      </c>
      <c r="BL406" s="6" t="s">
        <v>199</v>
      </c>
      <c r="BM406" s="6" t="s">
        <v>199</v>
      </c>
      <c r="BN406" s="6" t="s">
        <v>198</v>
      </c>
      <c r="BO406" s="6" t="s">
        <v>199</v>
      </c>
    </row>
    <row r="407" spans="1:67" x14ac:dyDescent="0.3">
      <c r="A407" s="6" t="s">
        <v>4026</v>
      </c>
      <c r="B407" s="6" t="s">
        <v>4027</v>
      </c>
      <c r="C407" s="6" t="s">
        <v>4028</v>
      </c>
      <c r="D407" s="6" t="s">
        <v>2792</v>
      </c>
      <c r="E407" s="6" t="s">
        <v>1906</v>
      </c>
      <c r="F407" s="6" t="s">
        <v>2258</v>
      </c>
      <c r="G407" s="6" t="s">
        <v>2074</v>
      </c>
      <c r="H407" s="6" t="s">
        <v>1731</v>
      </c>
      <c r="I407" s="6" t="s">
        <v>1879</v>
      </c>
      <c r="J407" s="6" t="s">
        <v>1798</v>
      </c>
      <c r="K407" s="6" t="s">
        <v>1702</v>
      </c>
      <c r="L407" s="6" t="s">
        <v>1823</v>
      </c>
      <c r="M407" s="6" t="s">
        <v>4029</v>
      </c>
      <c r="N407" s="6" t="s">
        <v>4030</v>
      </c>
      <c r="O407" s="6" t="s">
        <v>1740</v>
      </c>
      <c r="P407" s="6" t="s">
        <v>199</v>
      </c>
      <c r="Q407" s="6" t="s">
        <v>1768</v>
      </c>
      <c r="R407" s="6" t="s">
        <v>199</v>
      </c>
      <c r="S407" s="6" t="s">
        <v>0</v>
      </c>
      <c r="T407" s="6" t="s">
        <v>199</v>
      </c>
      <c r="U407" s="6" t="s">
        <v>199</v>
      </c>
      <c r="V407" s="6" t="s">
        <v>199</v>
      </c>
      <c r="W407" s="6" t="s">
        <v>199</v>
      </c>
      <c r="X407" s="6" t="s">
        <v>199</v>
      </c>
      <c r="Y407" s="6" t="s">
        <v>199</v>
      </c>
      <c r="Z407" s="6" t="s">
        <v>199</v>
      </c>
      <c r="AA407" s="6" t="s">
        <v>199</v>
      </c>
      <c r="AB407" s="6" t="s">
        <v>199</v>
      </c>
      <c r="AC407" s="6" t="s">
        <v>199</v>
      </c>
      <c r="AD407" s="6" t="s">
        <v>199</v>
      </c>
      <c r="AE407" s="6" t="s">
        <v>199</v>
      </c>
      <c r="AF407" s="6" t="s">
        <v>199</v>
      </c>
      <c r="AG407" s="6" t="s">
        <v>199</v>
      </c>
      <c r="AH407" s="6" t="s">
        <v>199</v>
      </c>
      <c r="AI407" s="6" t="s">
        <v>199</v>
      </c>
      <c r="AJ407" s="6" t="s">
        <v>199</v>
      </c>
      <c r="AK407" s="6" t="s">
        <v>199</v>
      </c>
      <c r="AL407" s="6" t="s">
        <v>199</v>
      </c>
      <c r="AM407" s="6" t="s">
        <v>199</v>
      </c>
      <c r="AN407" s="6" t="s">
        <v>199</v>
      </c>
      <c r="AO407" s="6" t="s">
        <v>199</v>
      </c>
      <c r="AP407" s="6" t="s">
        <v>199</v>
      </c>
      <c r="AQ407" s="6" t="s">
        <v>199</v>
      </c>
      <c r="AR407" s="6" t="s">
        <v>199</v>
      </c>
      <c r="AS407" s="6" t="s">
        <v>199</v>
      </c>
      <c r="AT407" s="6" t="s">
        <v>199</v>
      </c>
      <c r="AU407" s="6" t="s">
        <v>199</v>
      </c>
      <c r="AV407" s="6" t="s">
        <v>199</v>
      </c>
      <c r="AW407" s="6" t="s">
        <v>199</v>
      </c>
      <c r="AX407" s="6" t="s">
        <v>199</v>
      </c>
      <c r="AY407" s="6" t="s">
        <v>199</v>
      </c>
      <c r="AZ407" s="6" t="s">
        <v>0</v>
      </c>
      <c r="BA407" s="6" t="s">
        <v>199</v>
      </c>
      <c r="BB407" s="6" t="s">
        <v>199</v>
      </c>
      <c r="BC407" s="6" t="s">
        <v>199</v>
      </c>
      <c r="BD407" s="6" t="s">
        <v>199</v>
      </c>
      <c r="BE407" s="6" t="s">
        <v>199</v>
      </c>
      <c r="BF407" s="6" t="s">
        <v>0</v>
      </c>
      <c r="BG407" s="6" t="s">
        <v>199</v>
      </c>
      <c r="BH407" s="6" t="s">
        <v>0</v>
      </c>
      <c r="BI407" s="6" t="s">
        <v>1</v>
      </c>
      <c r="BJ407" s="6" t="s">
        <v>199</v>
      </c>
      <c r="BK407" s="6" t="s">
        <v>199</v>
      </c>
      <c r="BL407" s="6" t="s">
        <v>199</v>
      </c>
      <c r="BM407" s="6" t="s">
        <v>199</v>
      </c>
      <c r="BN407" s="6" t="s">
        <v>1</v>
      </c>
      <c r="BO407" s="6" t="s">
        <v>199</v>
      </c>
    </row>
    <row r="408" spans="1:67" x14ac:dyDescent="0.3">
      <c r="A408" s="6" t="s">
        <v>4031</v>
      </c>
      <c r="B408" s="6" t="s">
        <v>4032</v>
      </c>
      <c r="C408" s="6" t="s">
        <v>4033</v>
      </c>
      <c r="D408" s="6" t="s">
        <v>4034</v>
      </c>
      <c r="E408" s="6" t="s">
        <v>4035</v>
      </c>
      <c r="F408" s="6" t="s">
        <v>1807</v>
      </c>
      <c r="G408" s="6" t="s">
        <v>1961</v>
      </c>
      <c r="H408" s="6" t="s">
        <v>1821</v>
      </c>
      <c r="I408" s="6" t="s">
        <v>1996</v>
      </c>
      <c r="J408" s="6" t="s">
        <v>1907</v>
      </c>
      <c r="K408" s="6" t="s">
        <v>1702</v>
      </c>
      <c r="L408" s="6" t="s">
        <v>1797</v>
      </c>
      <c r="M408" s="6" t="s">
        <v>4036</v>
      </c>
      <c r="N408" s="6" t="s">
        <v>4037</v>
      </c>
      <c r="O408" s="6" t="s">
        <v>3447</v>
      </c>
      <c r="P408" s="6" t="s">
        <v>200</v>
      </c>
      <c r="Q408" s="6" t="s">
        <v>2054</v>
      </c>
      <c r="R408" s="6" t="s">
        <v>199</v>
      </c>
      <c r="S408" s="6" t="s">
        <v>199</v>
      </c>
      <c r="T408" s="6" t="s">
        <v>199</v>
      </c>
      <c r="U408" s="6" t="s">
        <v>199</v>
      </c>
      <c r="V408" s="6" t="s">
        <v>199</v>
      </c>
      <c r="W408" s="6" t="s">
        <v>199</v>
      </c>
      <c r="X408" s="6" t="s">
        <v>199</v>
      </c>
      <c r="Y408" s="6" t="s">
        <v>199</v>
      </c>
      <c r="Z408" s="6" t="s">
        <v>199</v>
      </c>
      <c r="AA408" s="6" t="s">
        <v>199</v>
      </c>
      <c r="AB408" s="6" t="s">
        <v>199</v>
      </c>
      <c r="AC408" s="6" t="s">
        <v>199</v>
      </c>
      <c r="AD408" s="6" t="s">
        <v>199</v>
      </c>
      <c r="AE408" s="6" t="s">
        <v>199</v>
      </c>
      <c r="AF408" s="6" t="s">
        <v>199</v>
      </c>
      <c r="AG408" s="6" t="s">
        <v>199</v>
      </c>
      <c r="AH408" s="6" t="s">
        <v>199</v>
      </c>
      <c r="AI408" s="6" t="s">
        <v>199</v>
      </c>
      <c r="AJ408" s="6" t="s">
        <v>199</v>
      </c>
      <c r="AK408" s="6" t="s">
        <v>199</v>
      </c>
      <c r="AL408" s="6" t="s">
        <v>199</v>
      </c>
      <c r="AM408" s="6" t="s">
        <v>199</v>
      </c>
      <c r="AN408" s="6" t="s">
        <v>199</v>
      </c>
      <c r="AO408" s="6" t="s">
        <v>199</v>
      </c>
      <c r="AP408" s="6" t="s">
        <v>199</v>
      </c>
      <c r="AQ408" s="6" t="s">
        <v>199</v>
      </c>
      <c r="AR408" s="6" t="s">
        <v>199</v>
      </c>
      <c r="AS408" s="6" t="s">
        <v>199</v>
      </c>
      <c r="AT408" s="6" t="s">
        <v>199</v>
      </c>
      <c r="AU408" s="6" t="s">
        <v>199</v>
      </c>
      <c r="AV408" s="6" t="s">
        <v>199</v>
      </c>
      <c r="AW408" s="6" t="s">
        <v>199</v>
      </c>
      <c r="AX408" s="6" t="s">
        <v>199</v>
      </c>
      <c r="AY408" s="6" t="s">
        <v>199</v>
      </c>
      <c r="AZ408" s="6" t="s">
        <v>199</v>
      </c>
      <c r="BA408" s="6" t="s">
        <v>199</v>
      </c>
      <c r="BB408" s="6" t="s">
        <v>199</v>
      </c>
      <c r="BC408" s="6" t="s">
        <v>199</v>
      </c>
      <c r="BD408" s="6" t="s">
        <v>199</v>
      </c>
      <c r="BE408" s="6" t="s">
        <v>199</v>
      </c>
      <c r="BF408" s="6" t="s">
        <v>197</v>
      </c>
      <c r="BG408" s="6" t="s">
        <v>199</v>
      </c>
      <c r="BH408" s="6" t="s">
        <v>199</v>
      </c>
      <c r="BI408" s="6" t="s">
        <v>197</v>
      </c>
      <c r="BJ408" s="6" t="s">
        <v>199</v>
      </c>
      <c r="BK408" s="6" t="s">
        <v>199</v>
      </c>
      <c r="BL408" s="6" t="s">
        <v>199</v>
      </c>
      <c r="BM408" s="6" t="s">
        <v>199</v>
      </c>
      <c r="BN408" s="6" t="s">
        <v>197</v>
      </c>
      <c r="BO408" s="6" t="s">
        <v>199</v>
      </c>
    </row>
    <row r="409" spans="1:67" x14ac:dyDescent="0.3">
      <c r="A409" s="6" t="s">
        <v>4038</v>
      </c>
      <c r="B409" s="6" t="s">
        <v>4039</v>
      </c>
      <c r="C409" s="6" t="s">
        <v>4040</v>
      </c>
      <c r="D409" s="6" t="s">
        <v>4041</v>
      </c>
      <c r="E409" s="6" t="s">
        <v>3827</v>
      </c>
      <c r="F409" s="6" t="s">
        <v>1698</v>
      </c>
      <c r="G409" s="6" t="s">
        <v>2192</v>
      </c>
      <c r="H409" s="6" t="s">
        <v>1951</v>
      </c>
      <c r="I409" s="6" t="s">
        <v>2903</v>
      </c>
      <c r="J409" s="6" t="s">
        <v>1856</v>
      </c>
      <c r="K409" s="6" t="s">
        <v>1702</v>
      </c>
      <c r="L409" s="6" t="s">
        <v>1823</v>
      </c>
      <c r="M409" s="6" t="s">
        <v>1970</v>
      </c>
      <c r="N409" s="6" t="s">
        <v>4042</v>
      </c>
      <c r="O409" s="6" t="s">
        <v>2060</v>
      </c>
      <c r="P409" s="6" t="s">
        <v>1710</v>
      </c>
      <c r="Q409" s="6" t="s">
        <v>2052</v>
      </c>
      <c r="R409" s="6" t="s">
        <v>199</v>
      </c>
      <c r="S409" s="6" t="s">
        <v>200</v>
      </c>
      <c r="T409" s="6" t="s">
        <v>199</v>
      </c>
      <c r="U409" s="6" t="s">
        <v>199</v>
      </c>
      <c r="V409" s="6" t="s">
        <v>199</v>
      </c>
      <c r="W409" s="6" t="s">
        <v>199</v>
      </c>
      <c r="X409" s="6" t="s">
        <v>199</v>
      </c>
      <c r="Y409" s="6" t="s">
        <v>199</v>
      </c>
      <c r="Z409" s="6" t="s">
        <v>199</v>
      </c>
      <c r="AA409" s="6" t="s">
        <v>199</v>
      </c>
      <c r="AB409" s="6" t="s">
        <v>199</v>
      </c>
      <c r="AC409" s="6" t="s">
        <v>199</v>
      </c>
      <c r="AD409" s="6" t="s">
        <v>199</v>
      </c>
      <c r="AE409" s="6" t="s">
        <v>199</v>
      </c>
      <c r="AF409" s="6" t="s">
        <v>199</v>
      </c>
      <c r="AG409" s="6" t="s">
        <v>199</v>
      </c>
      <c r="AH409" s="6" t="s">
        <v>199</v>
      </c>
      <c r="AI409" s="6" t="s">
        <v>199</v>
      </c>
      <c r="AJ409" s="6" t="s">
        <v>199</v>
      </c>
      <c r="AK409" s="6" t="s">
        <v>199</v>
      </c>
      <c r="AL409" s="6" t="s">
        <v>199</v>
      </c>
      <c r="AM409" s="6" t="s">
        <v>199</v>
      </c>
      <c r="AN409" s="6" t="s">
        <v>199</v>
      </c>
      <c r="AO409" s="6" t="s">
        <v>199</v>
      </c>
      <c r="AP409" s="6" t="s">
        <v>199</v>
      </c>
      <c r="AQ409" s="6" t="s">
        <v>199</v>
      </c>
      <c r="AR409" s="6" t="s">
        <v>199</v>
      </c>
      <c r="AS409" s="6" t="s">
        <v>199</v>
      </c>
      <c r="AT409" s="6" t="s">
        <v>199</v>
      </c>
      <c r="AU409" s="6" t="s">
        <v>199</v>
      </c>
      <c r="AV409" s="6" t="s">
        <v>199</v>
      </c>
      <c r="AW409" s="6" t="s">
        <v>199</v>
      </c>
      <c r="AX409" s="6" t="s">
        <v>199</v>
      </c>
      <c r="AY409" s="6" t="s">
        <v>199</v>
      </c>
      <c r="AZ409" s="6" t="s">
        <v>199</v>
      </c>
      <c r="BA409" s="6" t="s">
        <v>199</v>
      </c>
      <c r="BB409" s="6" t="s">
        <v>199</v>
      </c>
      <c r="BC409" s="6" t="s">
        <v>199</v>
      </c>
      <c r="BD409" s="6" t="s">
        <v>199</v>
      </c>
      <c r="BE409" s="6" t="s">
        <v>199</v>
      </c>
      <c r="BF409" s="6" t="s">
        <v>1</v>
      </c>
      <c r="BG409" s="6" t="s">
        <v>199</v>
      </c>
      <c r="BH409" s="6" t="s">
        <v>199</v>
      </c>
      <c r="BI409" s="6" t="s">
        <v>1</v>
      </c>
      <c r="BJ409" s="6" t="s">
        <v>199</v>
      </c>
      <c r="BK409" s="6" t="s">
        <v>199</v>
      </c>
      <c r="BL409" s="6" t="s">
        <v>199</v>
      </c>
      <c r="BM409" s="6" t="s">
        <v>199</v>
      </c>
      <c r="BN409" s="6" t="s">
        <v>1</v>
      </c>
      <c r="BO409" s="6" t="s">
        <v>199</v>
      </c>
    </row>
    <row r="410" spans="1:67" x14ac:dyDescent="0.3">
      <c r="A410" s="6" t="s">
        <v>4043</v>
      </c>
      <c r="B410" s="6" t="s">
        <v>4044</v>
      </c>
      <c r="C410" s="6" t="s">
        <v>4045</v>
      </c>
      <c r="D410" s="6" t="s">
        <v>3170</v>
      </c>
      <c r="E410" s="6" t="s">
        <v>2026</v>
      </c>
      <c r="F410" s="6" t="s">
        <v>1840</v>
      </c>
      <c r="G410" s="6" t="s">
        <v>2024</v>
      </c>
      <c r="H410" s="6" t="s">
        <v>2793</v>
      </c>
      <c r="I410" s="6" t="s">
        <v>1709</v>
      </c>
      <c r="J410" s="6" t="s">
        <v>1936</v>
      </c>
      <c r="K410" s="6" t="s">
        <v>1702</v>
      </c>
      <c r="L410" s="6" t="s">
        <v>1754</v>
      </c>
      <c r="M410" s="6" t="s">
        <v>2632</v>
      </c>
      <c r="N410" s="6" t="s">
        <v>4046</v>
      </c>
      <c r="O410" s="6" t="s">
        <v>3236</v>
      </c>
      <c r="P410" s="6" t="s">
        <v>199</v>
      </c>
      <c r="Q410" s="6" t="s">
        <v>1953</v>
      </c>
      <c r="R410" s="6" t="s">
        <v>199</v>
      </c>
      <c r="S410" s="6" t="s">
        <v>1</v>
      </c>
      <c r="T410" s="6" t="s">
        <v>199</v>
      </c>
      <c r="U410" s="6" t="s">
        <v>0</v>
      </c>
      <c r="V410" s="6" t="s">
        <v>199</v>
      </c>
      <c r="W410" s="6" t="s">
        <v>199</v>
      </c>
      <c r="X410" s="6" t="s">
        <v>199</v>
      </c>
      <c r="Y410" s="6" t="s">
        <v>0</v>
      </c>
      <c r="Z410" s="6" t="s">
        <v>199</v>
      </c>
      <c r="AA410" s="6" t="s">
        <v>199</v>
      </c>
      <c r="AB410" s="6" t="s">
        <v>199</v>
      </c>
      <c r="AC410" s="6" t="s">
        <v>199</v>
      </c>
      <c r="AD410" s="6" t="s">
        <v>199</v>
      </c>
      <c r="AE410" s="6" t="s">
        <v>199</v>
      </c>
      <c r="AF410" s="6" t="s">
        <v>199</v>
      </c>
      <c r="AG410" s="6" t="s">
        <v>199</v>
      </c>
      <c r="AH410" s="6" t="s">
        <v>199</v>
      </c>
      <c r="AI410" s="6" t="s">
        <v>199</v>
      </c>
      <c r="AJ410" s="6" t="s">
        <v>199</v>
      </c>
      <c r="AK410" s="6" t="s">
        <v>199</v>
      </c>
      <c r="AL410" s="6" t="s">
        <v>199</v>
      </c>
      <c r="AM410" s="6" t="s">
        <v>199</v>
      </c>
      <c r="AN410" s="6" t="s">
        <v>199</v>
      </c>
      <c r="AO410" s="6" t="s">
        <v>199</v>
      </c>
      <c r="AP410" s="6" t="s">
        <v>199</v>
      </c>
      <c r="AQ410" s="6" t="s">
        <v>199</v>
      </c>
      <c r="AR410" s="6" t="s">
        <v>199</v>
      </c>
      <c r="AS410" s="6" t="s">
        <v>199</v>
      </c>
      <c r="AT410" s="6" t="s">
        <v>199</v>
      </c>
      <c r="AU410" s="6" t="s">
        <v>199</v>
      </c>
      <c r="AV410" s="6" t="s">
        <v>199</v>
      </c>
      <c r="AW410" s="6" t="s">
        <v>199</v>
      </c>
      <c r="AX410" s="6" t="s">
        <v>199</v>
      </c>
      <c r="AY410" s="6" t="s">
        <v>199</v>
      </c>
      <c r="AZ410" s="6" t="s">
        <v>199</v>
      </c>
      <c r="BA410" s="6" t="s">
        <v>199</v>
      </c>
      <c r="BB410" s="6" t="s">
        <v>199</v>
      </c>
      <c r="BC410" s="6" t="s">
        <v>0</v>
      </c>
      <c r="BD410" s="6" t="s">
        <v>199</v>
      </c>
      <c r="BE410" s="6" t="s">
        <v>199</v>
      </c>
      <c r="BF410" s="6" t="s">
        <v>198</v>
      </c>
      <c r="BG410" s="6" t="s">
        <v>199</v>
      </c>
      <c r="BH410" s="6" t="s">
        <v>199</v>
      </c>
      <c r="BI410" s="6" t="s">
        <v>198</v>
      </c>
      <c r="BJ410" s="6" t="s">
        <v>199</v>
      </c>
      <c r="BK410" s="6" t="s">
        <v>199</v>
      </c>
      <c r="BL410" s="6" t="s">
        <v>199</v>
      </c>
      <c r="BM410" s="6" t="s">
        <v>199</v>
      </c>
      <c r="BN410" s="6" t="s">
        <v>198</v>
      </c>
      <c r="BO410" s="6" t="s">
        <v>199</v>
      </c>
    </row>
    <row r="411" spans="1:67" x14ac:dyDescent="0.3">
      <c r="A411" s="6" t="s">
        <v>4047</v>
      </c>
      <c r="B411" s="6" t="s">
        <v>4048</v>
      </c>
      <c r="C411" s="6" t="s">
        <v>4049</v>
      </c>
      <c r="D411" s="6" t="s">
        <v>2003</v>
      </c>
      <c r="E411" s="6" t="s">
        <v>2893</v>
      </c>
      <c r="F411" s="6" t="s">
        <v>2360</v>
      </c>
      <c r="G411" s="6" t="s">
        <v>2369</v>
      </c>
      <c r="H411" s="6" t="s">
        <v>2379</v>
      </c>
      <c r="I411" s="6" t="s">
        <v>1710</v>
      </c>
      <c r="J411" s="6" t="s">
        <v>2120</v>
      </c>
      <c r="K411" s="6" t="s">
        <v>1702</v>
      </c>
      <c r="L411" s="6" t="s">
        <v>2322</v>
      </c>
      <c r="M411" s="6" t="s">
        <v>2156</v>
      </c>
      <c r="N411" s="6" t="s">
        <v>4050</v>
      </c>
      <c r="O411" s="6" t="s">
        <v>2361</v>
      </c>
      <c r="P411" s="6" t="s">
        <v>1615</v>
      </c>
      <c r="Q411" s="6" t="s">
        <v>1</v>
      </c>
      <c r="R411" s="6" t="s">
        <v>199</v>
      </c>
      <c r="S411" s="6" t="s">
        <v>199</v>
      </c>
      <c r="T411" s="6" t="s">
        <v>199</v>
      </c>
      <c r="U411" s="6" t="s">
        <v>0</v>
      </c>
      <c r="V411" s="6" t="s">
        <v>199</v>
      </c>
      <c r="W411" s="6" t="s">
        <v>199</v>
      </c>
      <c r="X411" s="6" t="s">
        <v>199</v>
      </c>
      <c r="Y411" s="6" t="s">
        <v>1</v>
      </c>
      <c r="Z411" s="6" t="s">
        <v>199</v>
      </c>
      <c r="AA411" s="6" t="s">
        <v>199</v>
      </c>
      <c r="AB411" s="6" t="s">
        <v>199</v>
      </c>
      <c r="AC411" s="6" t="s">
        <v>199</v>
      </c>
      <c r="AD411" s="6" t="s">
        <v>199</v>
      </c>
      <c r="AE411" s="6" t="s">
        <v>199</v>
      </c>
      <c r="AF411" s="6" t="s">
        <v>199</v>
      </c>
      <c r="AG411" s="6" t="s">
        <v>199</v>
      </c>
      <c r="AH411" s="6" t="s">
        <v>199</v>
      </c>
      <c r="AI411" s="6" t="s">
        <v>199</v>
      </c>
      <c r="AJ411" s="6" t="s">
        <v>199</v>
      </c>
      <c r="AK411" s="6" t="s">
        <v>199</v>
      </c>
      <c r="AL411" s="6" t="s">
        <v>199</v>
      </c>
      <c r="AM411" s="6" t="s">
        <v>199</v>
      </c>
      <c r="AN411" s="6" t="s">
        <v>199</v>
      </c>
      <c r="AO411" s="6" t="s">
        <v>199</v>
      </c>
      <c r="AP411" s="6" t="s">
        <v>199</v>
      </c>
      <c r="AQ411" s="6" t="s">
        <v>199</v>
      </c>
      <c r="AR411" s="6" t="s">
        <v>199</v>
      </c>
      <c r="AS411" s="6" t="s">
        <v>199</v>
      </c>
      <c r="AT411" s="6" t="s">
        <v>199</v>
      </c>
      <c r="AU411" s="6" t="s">
        <v>199</v>
      </c>
      <c r="AV411" s="6" t="s">
        <v>199</v>
      </c>
      <c r="AW411" s="6" t="s">
        <v>199</v>
      </c>
      <c r="AX411" s="6" t="s">
        <v>199</v>
      </c>
      <c r="AY411" s="6" t="s">
        <v>199</v>
      </c>
      <c r="AZ411" s="6" t="s">
        <v>199</v>
      </c>
      <c r="BA411" s="6" t="s">
        <v>199</v>
      </c>
      <c r="BB411" s="6" t="s">
        <v>199</v>
      </c>
      <c r="BC411" s="6" t="s">
        <v>0</v>
      </c>
      <c r="BD411" s="6" t="s">
        <v>199</v>
      </c>
      <c r="BE411" s="6" t="s">
        <v>199</v>
      </c>
      <c r="BF411" s="6" t="s">
        <v>1614</v>
      </c>
      <c r="BG411" s="6" t="s">
        <v>199</v>
      </c>
      <c r="BH411" s="6" t="s">
        <v>199</v>
      </c>
      <c r="BI411" s="6" t="s">
        <v>1614</v>
      </c>
      <c r="BJ411" s="6" t="s">
        <v>199</v>
      </c>
      <c r="BK411" s="6" t="s">
        <v>199</v>
      </c>
      <c r="BL411" s="6" t="s">
        <v>199</v>
      </c>
      <c r="BM411" s="6" t="s">
        <v>199</v>
      </c>
      <c r="BN411" s="6" t="s">
        <v>200</v>
      </c>
      <c r="BO411" s="6" t="s">
        <v>199</v>
      </c>
    </row>
    <row r="412" spans="1:67" x14ac:dyDescent="0.3">
      <c r="A412" s="6" t="s">
        <v>4051</v>
      </c>
      <c r="B412" s="6" t="s">
        <v>4052</v>
      </c>
      <c r="C412" s="6" t="s">
        <v>4053</v>
      </c>
      <c r="D412" s="6" t="s">
        <v>2539</v>
      </c>
      <c r="E412" s="6" t="s">
        <v>4054</v>
      </c>
      <c r="F412" s="6" t="s">
        <v>2133</v>
      </c>
      <c r="G412" s="6" t="s">
        <v>1874</v>
      </c>
      <c r="H412" s="6" t="s">
        <v>2246</v>
      </c>
      <c r="I412" s="6" t="s">
        <v>2120</v>
      </c>
      <c r="J412" s="6" t="s">
        <v>1721</v>
      </c>
      <c r="K412" s="6" t="s">
        <v>1996</v>
      </c>
      <c r="L412" s="6" t="s">
        <v>1905</v>
      </c>
      <c r="M412" s="6" t="s">
        <v>1959</v>
      </c>
      <c r="N412" s="6" t="s">
        <v>4055</v>
      </c>
      <c r="O412" s="6" t="s">
        <v>1774</v>
      </c>
      <c r="P412" s="6" t="s">
        <v>200</v>
      </c>
      <c r="Q412" s="6" t="s">
        <v>1709</v>
      </c>
      <c r="R412" s="6" t="s">
        <v>199</v>
      </c>
      <c r="S412" s="6" t="s">
        <v>198</v>
      </c>
      <c r="T412" s="6" t="s">
        <v>199</v>
      </c>
      <c r="U412" s="6" t="s">
        <v>199</v>
      </c>
      <c r="V412" s="6" t="s">
        <v>199</v>
      </c>
      <c r="W412" s="6" t="s">
        <v>199</v>
      </c>
      <c r="X412" s="6" t="s">
        <v>199</v>
      </c>
      <c r="Y412" s="6" t="s">
        <v>199</v>
      </c>
      <c r="Z412" s="6" t="s">
        <v>199</v>
      </c>
      <c r="AA412" s="6" t="s">
        <v>199</v>
      </c>
      <c r="AB412" s="6" t="s">
        <v>199</v>
      </c>
      <c r="AC412" s="6" t="s">
        <v>199</v>
      </c>
      <c r="AD412" s="6" t="s">
        <v>199</v>
      </c>
      <c r="AE412" s="6" t="s">
        <v>199</v>
      </c>
      <c r="AF412" s="6" t="s">
        <v>199</v>
      </c>
      <c r="AG412" s="6" t="s">
        <v>199</v>
      </c>
      <c r="AH412" s="6" t="s">
        <v>199</v>
      </c>
      <c r="AI412" s="6" t="s">
        <v>199</v>
      </c>
      <c r="AJ412" s="6" t="s">
        <v>199</v>
      </c>
      <c r="AK412" s="6" t="s">
        <v>199</v>
      </c>
      <c r="AL412" s="6" t="s">
        <v>199</v>
      </c>
      <c r="AM412" s="6" t="s">
        <v>199</v>
      </c>
      <c r="AN412" s="6" t="s">
        <v>199</v>
      </c>
      <c r="AO412" s="6" t="s">
        <v>199</v>
      </c>
      <c r="AP412" s="6" t="s">
        <v>199</v>
      </c>
      <c r="AQ412" s="6" t="s">
        <v>199</v>
      </c>
      <c r="AR412" s="6" t="s">
        <v>199</v>
      </c>
      <c r="AS412" s="6" t="s">
        <v>199</v>
      </c>
      <c r="AT412" s="6" t="s">
        <v>199</v>
      </c>
      <c r="AU412" s="6" t="s">
        <v>199</v>
      </c>
      <c r="AV412" s="6" t="s">
        <v>199</v>
      </c>
      <c r="AW412" s="6" t="s">
        <v>199</v>
      </c>
      <c r="AX412" s="6" t="s">
        <v>199</v>
      </c>
      <c r="AY412" s="6" t="s">
        <v>199</v>
      </c>
      <c r="AZ412" s="6" t="s">
        <v>199</v>
      </c>
      <c r="BA412" s="6" t="s">
        <v>199</v>
      </c>
      <c r="BB412" s="6" t="s">
        <v>199</v>
      </c>
      <c r="BC412" s="6" t="s">
        <v>199</v>
      </c>
      <c r="BD412" s="6" t="s">
        <v>199</v>
      </c>
      <c r="BE412" s="6" t="s">
        <v>199</v>
      </c>
      <c r="BF412" s="6" t="s">
        <v>0</v>
      </c>
      <c r="BG412" s="6" t="s">
        <v>199</v>
      </c>
      <c r="BH412" s="6" t="s">
        <v>199</v>
      </c>
      <c r="BI412" s="6" t="s">
        <v>0</v>
      </c>
      <c r="BJ412" s="6" t="s">
        <v>199</v>
      </c>
      <c r="BK412" s="6" t="s">
        <v>199</v>
      </c>
      <c r="BL412" s="6" t="s">
        <v>199</v>
      </c>
      <c r="BM412" s="6" t="s">
        <v>199</v>
      </c>
      <c r="BN412" s="6" t="s">
        <v>0</v>
      </c>
      <c r="BO412" s="6" t="s">
        <v>199</v>
      </c>
    </row>
    <row r="413" spans="1:67" x14ac:dyDescent="0.3">
      <c r="A413" s="6" t="s">
        <v>4056</v>
      </c>
      <c r="B413" s="6" t="s">
        <v>4057</v>
      </c>
      <c r="C413" s="6" t="s">
        <v>4058</v>
      </c>
      <c r="D413" s="6" t="s">
        <v>4059</v>
      </c>
      <c r="E413" s="6" t="s">
        <v>3314</v>
      </c>
      <c r="F413" s="6" t="s">
        <v>2103</v>
      </c>
      <c r="G413" s="6" t="s">
        <v>1950</v>
      </c>
      <c r="H413" s="6" t="s">
        <v>1730</v>
      </c>
      <c r="I413" s="6" t="s">
        <v>1798</v>
      </c>
      <c r="J413" s="6" t="s">
        <v>2605</v>
      </c>
      <c r="K413" s="6" t="s">
        <v>1702</v>
      </c>
      <c r="L413" s="6" t="s">
        <v>1798</v>
      </c>
      <c r="M413" s="6" t="s">
        <v>2572</v>
      </c>
      <c r="N413" s="6" t="s">
        <v>4060</v>
      </c>
      <c r="O413" s="6" t="s">
        <v>2183</v>
      </c>
      <c r="P413" s="6" t="s">
        <v>200</v>
      </c>
      <c r="Q413" s="6" t="s">
        <v>2347</v>
      </c>
      <c r="R413" s="6" t="s">
        <v>199</v>
      </c>
      <c r="S413" s="6" t="s">
        <v>1613</v>
      </c>
      <c r="T413" s="6" t="s">
        <v>199</v>
      </c>
      <c r="U413" s="6" t="s">
        <v>1</v>
      </c>
      <c r="V413" s="6" t="s">
        <v>199</v>
      </c>
      <c r="W413" s="6" t="s">
        <v>199</v>
      </c>
      <c r="X413" s="6" t="s">
        <v>199</v>
      </c>
      <c r="Y413" s="6" t="s">
        <v>1</v>
      </c>
      <c r="Z413" s="6" t="s">
        <v>199</v>
      </c>
      <c r="AA413" s="6" t="s">
        <v>199</v>
      </c>
      <c r="AB413" s="6" t="s">
        <v>199</v>
      </c>
      <c r="AC413" s="6" t="s">
        <v>199</v>
      </c>
      <c r="AD413" s="6" t="s">
        <v>199</v>
      </c>
      <c r="AE413" s="6" t="s">
        <v>199</v>
      </c>
      <c r="AF413" s="6" t="s">
        <v>199</v>
      </c>
      <c r="AG413" s="6" t="s">
        <v>199</v>
      </c>
      <c r="AH413" s="6" t="s">
        <v>199</v>
      </c>
      <c r="AI413" s="6" t="s">
        <v>199</v>
      </c>
      <c r="AJ413" s="6" t="s">
        <v>199</v>
      </c>
      <c r="AK413" s="6" t="s">
        <v>199</v>
      </c>
      <c r="AL413" s="6" t="s">
        <v>199</v>
      </c>
      <c r="AM413" s="6" t="s">
        <v>199</v>
      </c>
      <c r="AN413" s="6" t="s">
        <v>199</v>
      </c>
      <c r="AO413" s="6" t="s">
        <v>199</v>
      </c>
      <c r="AP413" s="6" t="s">
        <v>199</v>
      </c>
      <c r="AQ413" s="6" t="s">
        <v>199</v>
      </c>
      <c r="AR413" s="6" t="s">
        <v>199</v>
      </c>
      <c r="AS413" s="6" t="s">
        <v>199</v>
      </c>
      <c r="AT413" s="6" t="s">
        <v>199</v>
      </c>
      <c r="AU413" s="6" t="s">
        <v>199</v>
      </c>
      <c r="AV413" s="6" t="s">
        <v>199</v>
      </c>
      <c r="AW413" s="6" t="s">
        <v>199</v>
      </c>
      <c r="AX413" s="6" t="s">
        <v>199</v>
      </c>
      <c r="AY413" s="6" t="s">
        <v>199</v>
      </c>
      <c r="AZ413" s="6" t="s">
        <v>199</v>
      </c>
      <c r="BA413" s="6" t="s">
        <v>199</v>
      </c>
      <c r="BB413" s="6" t="s">
        <v>199</v>
      </c>
      <c r="BC413" s="6" t="s">
        <v>1</v>
      </c>
      <c r="BD413" s="6" t="s">
        <v>199</v>
      </c>
      <c r="BE413" s="6" t="s">
        <v>199</v>
      </c>
      <c r="BF413" s="6" t="s">
        <v>1</v>
      </c>
      <c r="BG413" s="6" t="s">
        <v>199</v>
      </c>
      <c r="BH413" s="6" t="s">
        <v>199</v>
      </c>
      <c r="BI413" s="6" t="s">
        <v>1</v>
      </c>
      <c r="BJ413" s="6" t="s">
        <v>199</v>
      </c>
      <c r="BK413" s="6" t="s">
        <v>199</v>
      </c>
      <c r="BL413" s="6" t="s">
        <v>199</v>
      </c>
      <c r="BM413" s="6" t="s">
        <v>199</v>
      </c>
      <c r="BN413" s="6" t="s">
        <v>1</v>
      </c>
      <c r="BO413" s="6" t="s">
        <v>199</v>
      </c>
    </row>
    <row r="414" spans="1:67" x14ac:dyDescent="0.3">
      <c r="A414" s="6" t="s">
        <v>4061</v>
      </c>
      <c r="B414" s="6" t="s">
        <v>4062</v>
      </c>
      <c r="C414" s="6" t="s">
        <v>4063</v>
      </c>
      <c r="D414" s="6" t="s">
        <v>2753</v>
      </c>
      <c r="E414" s="6" t="s">
        <v>1915</v>
      </c>
      <c r="F414" s="6" t="s">
        <v>1772</v>
      </c>
      <c r="G414" s="6" t="s">
        <v>1700</v>
      </c>
      <c r="H414" s="6" t="s">
        <v>2663</v>
      </c>
      <c r="I414" s="6" t="s">
        <v>0</v>
      </c>
      <c r="J414" s="6" t="s">
        <v>200</v>
      </c>
      <c r="K414" s="6" t="s">
        <v>1702</v>
      </c>
      <c r="L414" s="6" t="s">
        <v>1765</v>
      </c>
      <c r="M414" s="6" t="s">
        <v>2173</v>
      </c>
      <c r="N414" s="6" t="s">
        <v>4064</v>
      </c>
      <c r="O414" s="6" t="s">
        <v>2793</v>
      </c>
      <c r="P414" s="6" t="s">
        <v>199</v>
      </c>
      <c r="Q414" s="6" t="s">
        <v>0</v>
      </c>
      <c r="R414" s="6" t="s">
        <v>199</v>
      </c>
      <c r="S414" s="6" t="s">
        <v>199</v>
      </c>
      <c r="T414" s="6" t="s">
        <v>199</v>
      </c>
      <c r="U414" s="6" t="s">
        <v>199</v>
      </c>
      <c r="V414" s="6" t="s">
        <v>199</v>
      </c>
      <c r="W414" s="6" t="s">
        <v>199</v>
      </c>
      <c r="X414" s="6" t="s">
        <v>199</v>
      </c>
      <c r="Y414" s="6" t="s">
        <v>199</v>
      </c>
      <c r="Z414" s="6" t="s">
        <v>199</v>
      </c>
      <c r="AA414" s="6" t="s">
        <v>199</v>
      </c>
      <c r="AB414" s="6" t="s">
        <v>199</v>
      </c>
      <c r="AC414" s="6" t="s">
        <v>199</v>
      </c>
      <c r="AD414" s="6" t="s">
        <v>199</v>
      </c>
      <c r="AE414" s="6" t="s">
        <v>199</v>
      </c>
      <c r="AF414" s="6" t="s">
        <v>199</v>
      </c>
      <c r="AG414" s="6" t="s">
        <v>199</v>
      </c>
      <c r="AH414" s="6" t="s">
        <v>199</v>
      </c>
      <c r="AI414" s="6" t="s">
        <v>199</v>
      </c>
      <c r="AJ414" s="6" t="s">
        <v>199</v>
      </c>
      <c r="AK414" s="6" t="s">
        <v>199</v>
      </c>
      <c r="AL414" s="6" t="s">
        <v>199</v>
      </c>
      <c r="AM414" s="6" t="s">
        <v>199</v>
      </c>
      <c r="AN414" s="6" t="s">
        <v>199</v>
      </c>
      <c r="AO414" s="6" t="s">
        <v>199</v>
      </c>
      <c r="AP414" s="6" t="s">
        <v>199</v>
      </c>
      <c r="AQ414" s="6" t="s">
        <v>199</v>
      </c>
      <c r="AR414" s="6" t="s">
        <v>199</v>
      </c>
      <c r="AS414" s="6" t="s">
        <v>199</v>
      </c>
      <c r="AT414" s="6" t="s">
        <v>199</v>
      </c>
      <c r="AU414" s="6" t="s">
        <v>199</v>
      </c>
      <c r="AV414" s="6" t="s">
        <v>199</v>
      </c>
      <c r="AW414" s="6" t="s">
        <v>199</v>
      </c>
      <c r="AX414" s="6" t="s">
        <v>199</v>
      </c>
      <c r="AY414" s="6" t="s">
        <v>199</v>
      </c>
      <c r="AZ414" s="6" t="s">
        <v>199</v>
      </c>
      <c r="BA414" s="6" t="s">
        <v>199</v>
      </c>
      <c r="BB414" s="6" t="s">
        <v>199</v>
      </c>
      <c r="BC414" s="6" t="s">
        <v>199</v>
      </c>
      <c r="BD414" s="6" t="s">
        <v>199</v>
      </c>
      <c r="BE414" s="6" t="s">
        <v>199</v>
      </c>
      <c r="BF414" s="6" t="s">
        <v>0</v>
      </c>
      <c r="BG414" s="6" t="s">
        <v>199</v>
      </c>
      <c r="BH414" s="6" t="s">
        <v>199</v>
      </c>
      <c r="BI414" s="6" t="s">
        <v>0</v>
      </c>
      <c r="BJ414" s="6" t="s">
        <v>199</v>
      </c>
      <c r="BK414" s="6" t="s">
        <v>199</v>
      </c>
      <c r="BL414" s="6" t="s">
        <v>199</v>
      </c>
      <c r="BM414" s="6" t="s">
        <v>199</v>
      </c>
      <c r="BN414" s="6" t="s">
        <v>0</v>
      </c>
      <c r="BO414" s="6" t="s">
        <v>199</v>
      </c>
    </row>
    <row r="415" spans="1:67" x14ac:dyDescent="0.3">
      <c r="A415" s="6" t="s">
        <v>4065</v>
      </c>
      <c r="B415" s="6" t="s">
        <v>1707</v>
      </c>
      <c r="C415" s="6" t="s">
        <v>1707</v>
      </c>
      <c r="D415" s="6" t="s">
        <v>199</v>
      </c>
      <c r="E415" s="6" t="s">
        <v>199</v>
      </c>
      <c r="F415" s="6" t="s">
        <v>199</v>
      </c>
      <c r="G415" s="6" t="s">
        <v>1708</v>
      </c>
      <c r="H415" s="6" t="s">
        <v>1708</v>
      </c>
      <c r="I415" s="6" t="s">
        <v>199</v>
      </c>
      <c r="J415" s="6" t="s">
        <v>199</v>
      </c>
      <c r="K415" s="6" t="s">
        <v>1709</v>
      </c>
      <c r="L415" s="6" t="s">
        <v>1613</v>
      </c>
      <c r="M415" s="6" t="s">
        <v>199</v>
      </c>
      <c r="N415" s="6" t="s">
        <v>1708</v>
      </c>
      <c r="O415" s="6" t="s">
        <v>1708</v>
      </c>
      <c r="P415" s="6" t="s">
        <v>199</v>
      </c>
      <c r="Q415" s="6" t="s">
        <v>199</v>
      </c>
      <c r="R415" s="6" t="s">
        <v>199</v>
      </c>
      <c r="S415" s="6" t="s">
        <v>199</v>
      </c>
      <c r="T415" s="6" t="s">
        <v>199</v>
      </c>
      <c r="U415" s="6" t="s">
        <v>199</v>
      </c>
      <c r="V415" s="6" t="s">
        <v>199</v>
      </c>
      <c r="W415" s="6" t="s">
        <v>199</v>
      </c>
      <c r="X415" s="6" t="s">
        <v>199</v>
      </c>
      <c r="Y415" s="6" t="s">
        <v>199</v>
      </c>
      <c r="Z415" s="6" t="s">
        <v>199</v>
      </c>
      <c r="AA415" s="6" t="s">
        <v>199</v>
      </c>
      <c r="AB415" s="6" t="s">
        <v>199</v>
      </c>
      <c r="AC415" s="6" t="s">
        <v>199</v>
      </c>
      <c r="AD415" s="6" t="s">
        <v>199</v>
      </c>
      <c r="AE415" s="6" t="s">
        <v>199</v>
      </c>
      <c r="AF415" s="6" t="s">
        <v>199</v>
      </c>
      <c r="AG415" s="6" t="s">
        <v>199</v>
      </c>
      <c r="AH415" s="6" t="s">
        <v>199</v>
      </c>
      <c r="AI415" s="6" t="s">
        <v>199</v>
      </c>
      <c r="AJ415" s="6" t="s">
        <v>199</v>
      </c>
      <c r="AK415" s="6" t="s">
        <v>199</v>
      </c>
      <c r="AL415" s="6" t="s">
        <v>199</v>
      </c>
      <c r="AM415" s="6" t="s">
        <v>199</v>
      </c>
      <c r="AN415" s="6" t="s">
        <v>199</v>
      </c>
      <c r="AO415" s="6" t="s">
        <v>199</v>
      </c>
      <c r="AP415" s="6" t="s">
        <v>199</v>
      </c>
      <c r="AQ415" s="6" t="s">
        <v>199</v>
      </c>
      <c r="AR415" s="6" t="s">
        <v>199</v>
      </c>
      <c r="AS415" s="6" t="s">
        <v>199</v>
      </c>
      <c r="AT415" s="6" t="s">
        <v>199</v>
      </c>
      <c r="AU415" s="6" t="s">
        <v>199</v>
      </c>
      <c r="AV415" s="6" t="s">
        <v>199</v>
      </c>
      <c r="AW415" s="6" t="s">
        <v>199</v>
      </c>
      <c r="AX415" s="6" t="s">
        <v>199</v>
      </c>
      <c r="AY415" s="6" t="s">
        <v>199</v>
      </c>
      <c r="AZ415" s="6" t="s">
        <v>199</v>
      </c>
      <c r="BA415" s="6" t="s">
        <v>199</v>
      </c>
      <c r="BB415" s="6" t="s">
        <v>199</v>
      </c>
      <c r="BC415" s="6" t="s">
        <v>199</v>
      </c>
      <c r="BD415" s="6" t="s">
        <v>199</v>
      </c>
      <c r="BE415" s="6" t="s">
        <v>199</v>
      </c>
      <c r="BF415" s="6" t="s">
        <v>199</v>
      </c>
      <c r="BG415" s="6" t="s">
        <v>199</v>
      </c>
      <c r="BH415" s="6" t="s">
        <v>199</v>
      </c>
      <c r="BI415" s="6" t="s">
        <v>199</v>
      </c>
      <c r="BJ415" s="6" t="s">
        <v>199</v>
      </c>
      <c r="BK415" s="6" t="s">
        <v>199</v>
      </c>
      <c r="BL415" s="6" t="s">
        <v>199</v>
      </c>
      <c r="BM415" s="6" t="s">
        <v>199</v>
      </c>
      <c r="BN415" s="6" t="s">
        <v>199</v>
      </c>
      <c r="BO415" s="6" t="s">
        <v>199</v>
      </c>
    </row>
    <row r="416" spans="1:67" x14ac:dyDescent="0.3">
      <c r="A416" s="6" t="s">
        <v>4066</v>
      </c>
      <c r="B416" s="6" t="s">
        <v>4067</v>
      </c>
      <c r="C416" s="6" t="s">
        <v>4068</v>
      </c>
      <c r="D416" s="6" t="s">
        <v>4069</v>
      </c>
      <c r="E416" s="6" t="s">
        <v>4070</v>
      </c>
      <c r="F416" s="6" t="s">
        <v>1971</v>
      </c>
      <c r="G416" s="6" t="s">
        <v>2288</v>
      </c>
      <c r="H416" s="6" t="s">
        <v>1855</v>
      </c>
      <c r="I416" s="6" t="s">
        <v>2054</v>
      </c>
      <c r="J416" s="6" t="s">
        <v>2228</v>
      </c>
      <c r="K416" s="6" t="s">
        <v>1702</v>
      </c>
      <c r="L416" s="6" t="s">
        <v>1703</v>
      </c>
      <c r="M416" s="6" t="s">
        <v>3466</v>
      </c>
      <c r="N416" s="6" t="s">
        <v>4071</v>
      </c>
      <c r="O416" s="6" t="s">
        <v>3283</v>
      </c>
      <c r="P416" s="6" t="s">
        <v>1</v>
      </c>
      <c r="Q416" s="6" t="s">
        <v>1709</v>
      </c>
      <c r="R416" s="6" t="s">
        <v>199</v>
      </c>
      <c r="S416" s="6" t="s">
        <v>201</v>
      </c>
      <c r="T416" s="6" t="s">
        <v>199</v>
      </c>
      <c r="U416" s="6" t="s">
        <v>199</v>
      </c>
      <c r="V416" s="6" t="s">
        <v>199</v>
      </c>
      <c r="W416" s="6" t="s">
        <v>199</v>
      </c>
      <c r="X416" s="6" t="s">
        <v>199</v>
      </c>
      <c r="Y416" s="6" t="s">
        <v>199</v>
      </c>
      <c r="Z416" s="6" t="s">
        <v>199</v>
      </c>
      <c r="AA416" s="6" t="s">
        <v>199</v>
      </c>
      <c r="AB416" s="6" t="s">
        <v>199</v>
      </c>
      <c r="AC416" s="6" t="s">
        <v>199</v>
      </c>
      <c r="AD416" s="6" t="s">
        <v>199</v>
      </c>
      <c r="AE416" s="6" t="s">
        <v>199</v>
      </c>
      <c r="AF416" s="6" t="s">
        <v>199</v>
      </c>
      <c r="AG416" s="6" t="s">
        <v>199</v>
      </c>
      <c r="AH416" s="6" t="s">
        <v>199</v>
      </c>
      <c r="AI416" s="6" t="s">
        <v>199</v>
      </c>
      <c r="AJ416" s="6" t="s">
        <v>199</v>
      </c>
      <c r="AK416" s="6" t="s">
        <v>199</v>
      </c>
      <c r="AL416" s="6" t="s">
        <v>199</v>
      </c>
      <c r="AM416" s="6" t="s">
        <v>199</v>
      </c>
      <c r="AN416" s="6" t="s">
        <v>199</v>
      </c>
      <c r="AO416" s="6" t="s">
        <v>199</v>
      </c>
      <c r="AP416" s="6" t="s">
        <v>199</v>
      </c>
      <c r="AQ416" s="6" t="s">
        <v>199</v>
      </c>
      <c r="AR416" s="6" t="s">
        <v>199</v>
      </c>
      <c r="AS416" s="6" t="s">
        <v>199</v>
      </c>
      <c r="AT416" s="6" t="s">
        <v>199</v>
      </c>
      <c r="AU416" s="6" t="s">
        <v>199</v>
      </c>
      <c r="AV416" s="6" t="s">
        <v>199</v>
      </c>
      <c r="AW416" s="6" t="s">
        <v>199</v>
      </c>
      <c r="AX416" s="6" t="s">
        <v>199</v>
      </c>
      <c r="AY416" s="6" t="s">
        <v>199</v>
      </c>
      <c r="AZ416" s="6" t="s">
        <v>199</v>
      </c>
      <c r="BA416" s="6" t="s">
        <v>199</v>
      </c>
      <c r="BB416" s="6" t="s">
        <v>199</v>
      </c>
      <c r="BC416" s="6" t="s">
        <v>199</v>
      </c>
      <c r="BD416" s="6" t="s">
        <v>199</v>
      </c>
      <c r="BE416" s="6" t="s">
        <v>199</v>
      </c>
      <c r="BF416" s="6" t="s">
        <v>0</v>
      </c>
      <c r="BG416" s="6" t="s">
        <v>199</v>
      </c>
      <c r="BH416" s="6" t="s">
        <v>199</v>
      </c>
      <c r="BI416" s="6" t="s">
        <v>0</v>
      </c>
      <c r="BJ416" s="6" t="s">
        <v>199</v>
      </c>
      <c r="BK416" s="6" t="s">
        <v>199</v>
      </c>
      <c r="BL416" s="6" t="s">
        <v>199</v>
      </c>
      <c r="BM416" s="6" t="s">
        <v>199</v>
      </c>
      <c r="BN416" s="6" t="s">
        <v>0</v>
      </c>
      <c r="BO416" s="6" t="s">
        <v>199</v>
      </c>
    </row>
    <row r="417" spans="1:67" x14ac:dyDescent="0.3">
      <c r="A417" s="6" t="s">
        <v>4072</v>
      </c>
      <c r="B417" s="6" t="s">
        <v>4073</v>
      </c>
      <c r="C417" s="6" t="s">
        <v>4074</v>
      </c>
      <c r="D417" s="6" t="s">
        <v>4075</v>
      </c>
      <c r="E417" s="6" t="s">
        <v>3906</v>
      </c>
      <c r="F417" s="6" t="s">
        <v>2447</v>
      </c>
      <c r="G417" s="6" t="s">
        <v>2139</v>
      </c>
      <c r="H417" s="6" t="s">
        <v>2118</v>
      </c>
      <c r="I417" s="6" t="s">
        <v>1965</v>
      </c>
      <c r="J417" s="6" t="s">
        <v>4076</v>
      </c>
      <c r="K417" s="6" t="s">
        <v>1702</v>
      </c>
      <c r="L417" s="6" t="s">
        <v>1720</v>
      </c>
      <c r="M417" s="6" t="s">
        <v>4077</v>
      </c>
      <c r="N417" s="6" t="s">
        <v>4078</v>
      </c>
      <c r="O417" s="6" t="s">
        <v>2793</v>
      </c>
      <c r="P417" s="6" t="s">
        <v>0</v>
      </c>
      <c r="Q417" s="6" t="s">
        <v>1877</v>
      </c>
      <c r="R417" s="6" t="s">
        <v>0</v>
      </c>
      <c r="S417" s="6" t="s">
        <v>1710</v>
      </c>
      <c r="T417" s="6" t="s">
        <v>199</v>
      </c>
      <c r="U417" s="6" t="s">
        <v>0</v>
      </c>
      <c r="V417" s="6" t="s">
        <v>1814</v>
      </c>
      <c r="W417" s="6" t="s">
        <v>199</v>
      </c>
      <c r="X417" s="6" t="s">
        <v>199</v>
      </c>
      <c r="Y417" s="6" t="s">
        <v>1</v>
      </c>
      <c r="Z417" s="6" t="s">
        <v>199</v>
      </c>
      <c r="AA417" s="6" t="s">
        <v>199</v>
      </c>
      <c r="AB417" s="6" t="s">
        <v>199</v>
      </c>
      <c r="AC417" s="6" t="s">
        <v>199</v>
      </c>
      <c r="AD417" s="6" t="s">
        <v>199</v>
      </c>
      <c r="AE417" s="6" t="s">
        <v>199</v>
      </c>
      <c r="AF417" s="6" t="s">
        <v>199</v>
      </c>
      <c r="AG417" s="6" t="s">
        <v>199</v>
      </c>
      <c r="AH417" s="6" t="s">
        <v>199</v>
      </c>
      <c r="AI417" s="6" t="s">
        <v>199</v>
      </c>
      <c r="AJ417" s="6" t="s">
        <v>199</v>
      </c>
      <c r="AK417" s="6" t="s">
        <v>199</v>
      </c>
      <c r="AL417" s="6" t="s">
        <v>199</v>
      </c>
      <c r="AM417" s="6" t="s">
        <v>199</v>
      </c>
      <c r="AN417" s="6" t="s">
        <v>199</v>
      </c>
      <c r="AO417" s="6" t="s">
        <v>199</v>
      </c>
      <c r="AP417" s="6" t="s">
        <v>199</v>
      </c>
      <c r="AQ417" s="6" t="s">
        <v>199</v>
      </c>
      <c r="AR417" s="6" t="s">
        <v>199</v>
      </c>
      <c r="AS417" s="6" t="s">
        <v>199</v>
      </c>
      <c r="AT417" s="6" t="s">
        <v>199</v>
      </c>
      <c r="AU417" s="6" t="s">
        <v>199</v>
      </c>
      <c r="AV417" s="6" t="s">
        <v>199</v>
      </c>
      <c r="AW417" s="6" t="s">
        <v>199</v>
      </c>
      <c r="AX417" s="6" t="s">
        <v>199</v>
      </c>
      <c r="AY417" s="6" t="s">
        <v>199</v>
      </c>
      <c r="AZ417" s="6" t="s">
        <v>199</v>
      </c>
      <c r="BA417" s="6" t="s">
        <v>199</v>
      </c>
      <c r="BB417" s="6" t="s">
        <v>199</v>
      </c>
      <c r="BC417" s="6" t="s">
        <v>0</v>
      </c>
      <c r="BD417" s="6" t="s">
        <v>199</v>
      </c>
      <c r="BE417" s="6" t="s">
        <v>199</v>
      </c>
      <c r="BF417" s="6" t="s">
        <v>1</v>
      </c>
      <c r="BG417" s="6" t="s">
        <v>199</v>
      </c>
      <c r="BH417" s="6" t="s">
        <v>199</v>
      </c>
      <c r="BI417" s="6" t="s">
        <v>1</v>
      </c>
      <c r="BJ417" s="6" t="s">
        <v>199</v>
      </c>
      <c r="BK417" s="6" t="s">
        <v>199</v>
      </c>
      <c r="BL417" s="6" t="s">
        <v>199</v>
      </c>
      <c r="BM417" s="6" t="s">
        <v>199</v>
      </c>
      <c r="BN417" s="6" t="s">
        <v>1</v>
      </c>
      <c r="BO417" s="6" t="s">
        <v>199</v>
      </c>
    </row>
    <row r="418" spans="1:67" x14ac:dyDescent="0.3">
      <c r="A418" s="6" t="s">
        <v>4079</v>
      </c>
      <c r="B418" s="6" t="s">
        <v>4080</v>
      </c>
      <c r="C418" s="6" t="s">
        <v>4081</v>
      </c>
      <c r="D418" s="6" t="s">
        <v>2885</v>
      </c>
      <c r="E418" s="6" t="s">
        <v>4082</v>
      </c>
      <c r="F418" s="6" t="s">
        <v>2447</v>
      </c>
      <c r="G418" s="6" t="s">
        <v>2192</v>
      </c>
      <c r="H418" s="6" t="s">
        <v>2215</v>
      </c>
      <c r="I418" s="6" t="s">
        <v>1798</v>
      </c>
      <c r="J418" s="6" t="s">
        <v>2073</v>
      </c>
      <c r="K418" s="6" t="s">
        <v>1702</v>
      </c>
      <c r="L418" s="6" t="s">
        <v>1875</v>
      </c>
      <c r="M418" s="6" t="s">
        <v>4083</v>
      </c>
      <c r="N418" s="6" t="s">
        <v>4084</v>
      </c>
      <c r="O418" s="6" t="s">
        <v>3172</v>
      </c>
      <c r="P418" s="6" t="s">
        <v>201</v>
      </c>
      <c r="Q418" s="6" t="s">
        <v>2120</v>
      </c>
      <c r="R418" s="6" t="s">
        <v>0</v>
      </c>
      <c r="S418" s="6" t="s">
        <v>1613</v>
      </c>
      <c r="T418" s="6" t="s">
        <v>199</v>
      </c>
      <c r="U418" s="6" t="s">
        <v>197</v>
      </c>
      <c r="V418" s="6" t="s">
        <v>199</v>
      </c>
      <c r="W418" s="6" t="s">
        <v>199</v>
      </c>
      <c r="X418" s="6" t="s">
        <v>199</v>
      </c>
      <c r="Y418" s="6" t="s">
        <v>197</v>
      </c>
      <c r="Z418" s="6" t="s">
        <v>0</v>
      </c>
      <c r="AA418" s="6" t="s">
        <v>199</v>
      </c>
      <c r="AB418" s="6" t="s">
        <v>199</v>
      </c>
      <c r="AC418" s="6" t="s">
        <v>199</v>
      </c>
      <c r="AD418" s="6" t="s">
        <v>199</v>
      </c>
      <c r="AE418" s="6" t="s">
        <v>199</v>
      </c>
      <c r="AF418" s="6" t="s">
        <v>199</v>
      </c>
      <c r="AG418" s="6" t="s">
        <v>199</v>
      </c>
      <c r="AH418" s="6" t="s">
        <v>199</v>
      </c>
      <c r="AI418" s="6" t="s">
        <v>199</v>
      </c>
      <c r="AJ418" s="6" t="s">
        <v>199</v>
      </c>
      <c r="AK418" s="6" t="s">
        <v>199</v>
      </c>
      <c r="AL418" s="6" t="s">
        <v>199</v>
      </c>
      <c r="AM418" s="6" t="s">
        <v>199</v>
      </c>
      <c r="AN418" s="6" t="s">
        <v>199</v>
      </c>
      <c r="AO418" s="6" t="s">
        <v>199</v>
      </c>
      <c r="AP418" s="6" t="s">
        <v>199</v>
      </c>
      <c r="AQ418" s="6" t="s">
        <v>199</v>
      </c>
      <c r="AR418" s="6" t="s">
        <v>199</v>
      </c>
      <c r="AS418" s="6" t="s">
        <v>199</v>
      </c>
      <c r="AT418" s="6" t="s">
        <v>199</v>
      </c>
      <c r="AU418" s="6" t="s">
        <v>199</v>
      </c>
      <c r="AV418" s="6" t="s">
        <v>199</v>
      </c>
      <c r="AW418" s="6" t="s">
        <v>199</v>
      </c>
      <c r="AX418" s="6" t="s">
        <v>199</v>
      </c>
      <c r="AY418" s="6" t="s">
        <v>199</v>
      </c>
      <c r="AZ418" s="6" t="s">
        <v>199</v>
      </c>
      <c r="BA418" s="6" t="s">
        <v>199</v>
      </c>
      <c r="BB418" s="6" t="s">
        <v>199</v>
      </c>
      <c r="BC418" s="6" t="s">
        <v>197</v>
      </c>
      <c r="BD418" s="6" t="s">
        <v>199</v>
      </c>
      <c r="BE418" s="6" t="s">
        <v>199</v>
      </c>
      <c r="BF418" s="6" t="s">
        <v>198</v>
      </c>
      <c r="BG418" s="6" t="s">
        <v>199</v>
      </c>
      <c r="BH418" s="6" t="s">
        <v>199</v>
      </c>
      <c r="BI418" s="6" t="s">
        <v>198</v>
      </c>
      <c r="BJ418" s="6" t="s">
        <v>199</v>
      </c>
      <c r="BK418" s="6" t="s">
        <v>199</v>
      </c>
      <c r="BL418" s="6" t="s">
        <v>199</v>
      </c>
      <c r="BM418" s="6" t="s">
        <v>199</v>
      </c>
      <c r="BN418" s="6" t="s">
        <v>198</v>
      </c>
      <c r="BO418" s="6" t="s">
        <v>199</v>
      </c>
    </row>
    <row r="419" spans="1:67" x14ac:dyDescent="0.3">
      <c r="A419" s="6" t="s">
        <v>4085</v>
      </c>
      <c r="B419" s="6" t="s">
        <v>4086</v>
      </c>
      <c r="C419" s="6" t="s">
        <v>4087</v>
      </c>
      <c r="D419" s="6" t="s">
        <v>4088</v>
      </c>
      <c r="E419" s="6" t="s">
        <v>3023</v>
      </c>
      <c r="F419" s="6" t="s">
        <v>2622</v>
      </c>
      <c r="G419" s="6" t="s">
        <v>2081</v>
      </c>
      <c r="H419" s="6" t="s">
        <v>1821</v>
      </c>
      <c r="I419" s="6" t="s">
        <v>1865</v>
      </c>
      <c r="J419" s="6" t="s">
        <v>2455</v>
      </c>
      <c r="K419" s="6" t="s">
        <v>1702</v>
      </c>
      <c r="L419" s="6" t="s">
        <v>2297</v>
      </c>
      <c r="M419" s="6" t="s">
        <v>2257</v>
      </c>
      <c r="N419" s="6" t="s">
        <v>4089</v>
      </c>
      <c r="O419" s="6" t="s">
        <v>1774</v>
      </c>
      <c r="P419" s="6" t="s">
        <v>200</v>
      </c>
      <c r="Q419" s="6" t="s">
        <v>1954</v>
      </c>
      <c r="R419" s="6" t="s">
        <v>199</v>
      </c>
      <c r="S419" s="6" t="s">
        <v>1613</v>
      </c>
      <c r="T419" s="6" t="s">
        <v>199</v>
      </c>
      <c r="U419" s="6" t="s">
        <v>197</v>
      </c>
      <c r="V419" s="6" t="s">
        <v>199</v>
      </c>
      <c r="W419" s="6" t="s">
        <v>199</v>
      </c>
      <c r="X419" s="6" t="s">
        <v>199</v>
      </c>
      <c r="Y419" s="6" t="s">
        <v>0</v>
      </c>
      <c r="Z419" s="6" t="s">
        <v>199</v>
      </c>
      <c r="AA419" s="6" t="s">
        <v>199</v>
      </c>
      <c r="AB419" s="6" t="s">
        <v>199</v>
      </c>
      <c r="AC419" s="6" t="s">
        <v>199</v>
      </c>
      <c r="AD419" s="6" t="s">
        <v>199</v>
      </c>
      <c r="AE419" s="6" t="s">
        <v>199</v>
      </c>
      <c r="AF419" s="6" t="s">
        <v>199</v>
      </c>
      <c r="AG419" s="6" t="s">
        <v>199</v>
      </c>
      <c r="AH419" s="6" t="s">
        <v>199</v>
      </c>
      <c r="AI419" s="6" t="s">
        <v>199</v>
      </c>
      <c r="AJ419" s="6" t="s">
        <v>199</v>
      </c>
      <c r="AK419" s="6" t="s">
        <v>199</v>
      </c>
      <c r="AL419" s="6" t="s">
        <v>199</v>
      </c>
      <c r="AM419" s="6" t="s">
        <v>199</v>
      </c>
      <c r="AN419" s="6" t="s">
        <v>199</v>
      </c>
      <c r="AO419" s="6" t="s">
        <v>199</v>
      </c>
      <c r="AP419" s="6" t="s">
        <v>199</v>
      </c>
      <c r="AQ419" s="6" t="s">
        <v>199</v>
      </c>
      <c r="AR419" s="6" t="s">
        <v>199</v>
      </c>
      <c r="AS419" s="6" t="s">
        <v>199</v>
      </c>
      <c r="AT419" s="6" t="s">
        <v>199</v>
      </c>
      <c r="AU419" s="6" t="s">
        <v>199</v>
      </c>
      <c r="AV419" s="6" t="s">
        <v>199</v>
      </c>
      <c r="AW419" s="6" t="s">
        <v>199</v>
      </c>
      <c r="AX419" s="6" t="s">
        <v>199</v>
      </c>
      <c r="AY419" s="6" t="s">
        <v>199</v>
      </c>
      <c r="AZ419" s="6" t="s">
        <v>199</v>
      </c>
      <c r="BA419" s="6" t="s">
        <v>199</v>
      </c>
      <c r="BB419" s="6" t="s">
        <v>199</v>
      </c>
      <c r="BC419" s="6" t="s">
        <v>197</v>
      </c>
      <c r="BD419" s="6" t="s">
        <v>199</v>
      </c>
      <c r="BE419" s="6" t="s">
        <v>199</v>
      </c>
      <c r="BF419" s="6" t="s">
        <v>197</v>
      </c>
      <c r="BG419" s="6" t="s">
        <v>199</v>
      </c>
      <c r="BH419" s="6" t="s">
        <v>199</v>
      </c>
      <c r="BI419" s="6" t="s">
        <v>197</v>
      </c>
      <c r="BJ419" s="6" t="s">
        <v>199</v>
      </c>
      <c r="BK419" s="6" t="s">
        <v>199</v>
      </c>
      <c r="BL419" s="6" t="s">
        <v>199</v>
      </c>
      <c r="BM419" s="6" t="s">
        <v>199</v>
      </c>
      <c r="BN419" s="6" t="s">
        <v>197</v>
      </c>
      <c r="BO419" s="6" t="s">
        <v>199</v>
      </c>
    </row>
    <row r="420" spans="1:67" x14ac:dyDescent="0.3">
      <c r="A420" s="6" t="s">
        <v>4090</v>
      </c>
      <c r="B420" s="6" t="s">
        <v>4091</v>
      </c>
      <c r="C420" s="6" t="s">
        <v>4092</v>
      </c>
      <c r="D420" s="6" t="s">
        <v>1776</v>
      </c>
      <c r="E420" s="6" t="s">
        <v>4093</v>
      </c>
      <c r="F420" s="6" t="s">
        <v>3650</v>
      </c>
      <c r="G420" s="6" t="s">
        <v>2246</v>
      </c>
      <c r="H420" s="6" t="s">
        <v>2175</v>
      </c>
      <c r="I420" s="6" t="s">
        <v>1615</v>
      </c>
      <c r="J420" s="6" t="s">
        <v>1709</v>
      </c>
      <c r="K420" s="6" t="s">
        <v>1702</v>
      </c>
      <c r="L420" s="6" t="s">
        <v>1877</v>
      </c>
      <c r="M420" s="6" t="s">
        <v>4094</v>
      </c>
      <c r="N420" s="6" t="s">
        <v>4095</v>
      </c>
      <c r="O420" s="6" t="s">
        <v>2764</v>
      </c>
      <c r="P420" s="6" t="s">
        <v>199</v>
      </c>
      <c r="Q420" s="6" t="s">
        <v>200</v>
      </c>
      <c r="R420" s="6" t="s">
        <v>1</v>
      </c>
      <c r="S420" s="6" t="s">
        <v>199</v>
      </c>
      <c r="T420" s="6" t="s">
        <v>199</v>
      </c>
      <c r="U420" s="6" t="s">
        <v>0</v>
      </c>
      <c r="V420" s="6" t="s">
        <v>199</v>
      </c>
      <c r="W420" s="6" t="s">
        <v>199</v>
      </c>
      <c r="X420" s="6" t="s">
        <v>199</v>
      </c>
      <c r="Y420" s="6" t="s">
        <v>0</v>
      </c>
      <c r="Z420" s="6" t="s">
        <v>199</v>
      </c>
      <c r="AA420" s="6" t="s">
        <v>199</v>
      </c>
      <c r="AB420" s="6" t="s">
        <v>199</v>
      </c>
      <c r="AC420" s="6" t="s">
        <v>199</v>
      </c>
      <c r="AD420" s="6" t="s">
        <v>199</v>
      </c>
      <c r="AE420" s="6" t="s">
        <v>199</v>
      </c>
      <c r="AF420" s="6" t="s">
        <v>199</v>
      </c>
      <c r="AG420" s="6" t="s">
        <v>199</v>
      </c>
      <c r="AH420" s="6" t="s">
        <v>199</v>
      </c>
      <c r="AI420" s="6" t="s">
        <v>199</v>
      </c>
      <c r="AJ420" s="6" t="s">
        <v>199</v>
      </c>
      <c r="AK420" s="6" t="s">
        <v>199</v>
      </c>
      <c r="AL420" s="6" t="s">
        <v>199</v>
      </c>
      <c r="AM420" s="6" t="s">
        <v>199</v>
      </c>
      <c r="AN420" s="6" t="s">
        <v>199</v>
      </c>
      <c r="AO420" s="6" t="s">
        <v>199</v>
      </c>
      <c r="AP420" s="6" t="s">
        <v>199</v>
      </c>
      <c r="AQ420" s="6" t="s">
        <v>199</v>
      </c>
      <c r="AR420" s="6" t="s">
        <v>199</v>
      </c>
      <c r="AS420" s="6" t="s">
        <v>199</v>
      </c>
      <c r="AT420" s="6" t="s">
        <v>199</v>
      </c>
      <c r="AU420" s="6" t="s">
        <v>199</v>
      </c>
      <c r="AV420" s="6" t="s">
        <v>199</v>
      </c>
      <c r="AW420" s="6" t="s">
        <v>199</v>
      </c>
      <c r="AX420" s="6" t="s">
        <v>199</v>
      </c>
      <c r="AY420" s="6" t="s">
        <v>199</v>
      </c>
      <c r="AZ420" s="6" t="s">
        <v>0</v>
      </c>
      <c r="BA420" s="6" t="s">
        <v>199</v>
      </c>
      <c r="BB420" s="6" t="s">
        <v>199</v>
      </c>
      <c r="BC420" s="6" t="s">
        <v>0</v>
      </c>
      <c r="BD420" s="6" t="s">
        <v>199</v>
      </c>
      <c r="BE420" s="6" t="s">
        <v>199</v>
      </c>
      <c r="BF420" s="6" t="s">
        <v>1614</v>
      </c>
      <c r="BG420" s="6" t="s">
        <v>199</v>
      </c>
      <c r="BH420" s="6" t="s">
        <v>0</v>
      </c>
      <c r="BI420" s="6" t="s">
        <v>1614</v>
      </c>
      <c r="BJ420" s="6" t="s">
        <v>199</v>
      </c>
      <c r="BK420" s="6" t="s">
        <v>199</v>
      </c>
      <c r="BL420" s="6" t="s">
        <v>199</v>
      </c>
      <c r="BM420" s="6" t="s">
        <v>199</v>
      </c>
      <c r="BN420" s="6" t="s">
        <v>1614</v>
      </c>
      <c r="BO420" s="6" t="s">
        <v>199</v>
      </c>
    </row>
    <row r="421" spans="1:67" x14ac:dyDescent="0.3">
      <c r="A421" s="6" t="s">
        <v>4096</v>
      </c>
      <c r="B421" s="6" t="s">
        <v>4097</v>
      </c>
      <c r="C421" s="6" t="s">
        <v>4098</v>
      </c>
      <c r="D421" s="6" t="s">
        <v>2206</v>
      </c>
      <c r="E421" s="6" t="s">
        <v>3754</v>
      </c>
      <c r="F421" s="6" t="s">
        <v>1738</v>
      </c>
      <c r="G421" s="6" t="s">
        <v>2273</v>
      </c>
      <c r="H421" s="6" t="s">
        <v>2379</v>
      </c>
      <c r="I421" s="6" t="s">
        <v>1710</v>
      </c>
      <c r="J421" s="6" t="s">
        <v>2347</v>
      </c>
      <c r="K421" s="6" t="s">
        <v>1702</v>
      </c>
      <c r="L421" s="6" t="s">
        <v>2322</v>
      </c>
      <c r="M421" s="6" t="s">
        <v>4099</v>
      </c>
      <c r="N421" s="6" t="s">
        <v>4100</v>
      </c>
      <c r="O421" s="6" t="s">
        <v>1763</v>
      </c>
      <c r="P421" s="6" t="s">
        <v>197</v>
      </c>
      <c r="Q421" s="6" t="s">
        <v>197</v>
      </c>
      <c r="R421" s="6" t="s">
        <v>199</v>
      </c>
      <c r="S421" s="6" t="s">
        <v>199</v>
      </c>
      <c r="T421" s="6" t="s">
        <v>199</v>
      </c>
      <c r="U421" s="6" t="s">
        <v>199</v>
      </c>
      <c r="V421" s="6" t="s">
        <v>199</v>
      </c>
      <c r="W421" s="6" t="s">
        <v>199</v>
      </c>
      <c r="X421" s="6" t="s">
        <v>199</v>
      </c>
      <c r="Y421" s="6" t="s">
        <v>199</v>
      </c>
      <c r="Z421" s="6" t="s">
        <v>199</v>
      </c>
      <c r="AA421" s="6" t="s">
        <v>199</v>
      </c>
      <c r="AB421" s="6" t="s">
        <v>199</v>
      </c>
      <c r="AC421" s="6" t="s">
        <v>199</v>
      </c>
      <c r="AD421" s="6" t="s">
        <v>199</v>
      </c>
      <c r="AE421" s="6" t="s">
        <v>199</v>
      </c>
      <c r="AF421" s="6" t="s">
        <v>199</v>
      </c>
      <c r="AG421" s="6" t="s">
        <v>199</v>
      </c>
      <c r="AH421" s="6" t="s">
        <v>199</v>
      </c>
      <c r="AI421" s="6" t="s">
        <v>199</v>
      </c>
      <c r="AJ421" s="6" t="s">
        <v>199</v>
      </c>
      <c r="AK421" s="6" t="s">
        <v>199</v>
      </c>
      <c r="AL421" s="6" t="s">
        <v>199</v>
      </c>
      <c r="AM421" s="6" t="s">
        <v>199</v>
      </c>
      <c r="AN421" s="6" t="s">
        <v>199</v>
      </c>
      <c r="AO421" s="6" t="s">
        <v>199</v>
      </c>
      <c r="AP421" s="6" t="s">
        <v>199</v>
      </c>
      <c r="AQ421" s="6" t="s">
        <v>199</v>
      </c>
      <c r="AR421" s="6" t="s">
        <v>199</v>
      </c>
      <c r="AS421" s="6" t="s">
        <v>199</v>
      </c>
      <c r="AT421" s="6" t="s">
        <v>199</v>
      </c>
      <c r="AU421" s="6" t="s">
        <v>199</v>
      </c>
      <c r="AV421" s="6" t="s">
        <v>199</v>
      </c>
      <c r="AW421" s="6" t="s">
        <v>199</v>
      </c>
      <c r="AX421" s="6" t="s">
        <v>199</v>
      </c>
      <c r="AY421" s="6" t="s">
        <v>199</v>
      </c>
      <c r="AZ421" s="6" t="s">
        <v>199</v>
      </c>
      <c r="BA421" s="6" t="s">
        <v>199</v>
      </c>
      <c r="BB421" s="6" t="s">
        <v>199</v>
      </c>
      <c r="BC421" s="6" t="s">
        <v>199</v>
      </c>
      <c r="BD421" s="6" t="s">
        <v>199</v>
      </c>
      <c r="BE421" s="6" t="s">
        <v>199</v>
      </c>
      <c r="BF421" s="6" t="s">
        <v>197</v>
      </c>
      <c r="BG421" s="6" t="s">
        <v>199</v>
      </c>
      <c r="BH421" s="6" t="s">
        <v>199</v>
      </c>
      <c r="BI421" s="6" t="s">
        <v>1</v>
      </c>
      <c r="BJ421" s="6" t="s">
        <v>199</v>
      </c>
      <c r="BK421" s="6" t="s">
        <v>199</v>
      </c>
      <c r="BL421" s="6" t="s">
        <v>199</v>
      </c>
      <c r="BM421" s="6" t="s">
        <v>199</v>
      </c>
      <c r="BN421" s="6" t="s">
        <v>1</v>
      </c>
      <c r="BO421" s="6" t="s">
        <v>199</v>
      </c>
    </row>
    <row r="422" spans="1:67" x14ac:dyDescent="0.3">
      <c r="A422" s="6" t="s">
        <v>4096</v>
      </c>
      <c r="B422" s="6" t="s">
        <v>1707</v>
      </c>
      <c r="C422" s="6" t="s">
        <v>1707</v>
      </c>
      <c r="D422" s="6" t="s">
        <v>199</v>
      </c>
      <c r="E422" s="6" t="s">
        <v>199</v>
      </c>
      <c r="F422" s="6" t="s">
        <v>199</v>
      </c>
      <c r="G422" s="6" t="s">
        <v>1708</v>
      </c>
      <c r="H422" s="6" t="s">
        <v>1708</v>
      </c>
      <c r="I422" s="6" t="s">
        <v>199</v>
      </c>
      <c r="J422" s="6" t="s">
        <v>199</v>
      </c>
      <c r="K422" s="6" t="s">
        <v>1709</v>
      </c>
      <c r="L422" s="6" t="s">
        <v>1847</v>
      </c>
      <c r="M422" s="6" t="s">
        <v>199</v>
      </c>
      <c r="N422" s="6" t="s">
        <v>1708</v>
      </c>
      <c r="O422" s="6" t="s">
        <v>1708</v>
      </c>
      <c r="P422" s="6" t="s">
        <v>199</v>
      </c>
      <c r="Q422" s="6" t="s">
        <v>199</v>
      </c>
      <c r="R422" s="6" t="s">
        <v>199</v>
      </c>
      <c r="S422" s="6" t="s">
        <v>199</v>
      </c>
      <c r="T422" s="6" t="s">
        <v>199</v>
      </c>
      <c r="U422" s="6" t="s">
        <v>199</v>
      </c>
      <c r="V422" s="6" t="s">
        <v>199</v>
      </c>
      <c r="W422" s="6" t="s">
        <v>199</v>
      </c>
      <c r="X422" s="6" t="s">
        <v>199</v>
      </c>
      <c r="Y422" s="6" t="s">
        <v>199</v>
      </c>
      <c r="Z422" s="6" t="s">
        <v>199</v>
      </c>
      <c r="AA422" s="6" t="s">
        <v>199</v>
      </c>
      <c r="AB422" s="6" t="s">
        <v>199</v>
      </c>
      <c r="AC422" s="6" t="s">
        <v>199</v>
      </c>
      <c r="AD422" s="6" t="s">
        <v>199</v>
      </c>
      <c r="AE422" s="6" t="s">
        <v>199</v>
      </c>
      <c r="AF422" s="6" t="s">
        <v>199</v>
      </c>
      <c r="AG422" s="6" t="s">
        <v>199</v>
      </c>
      <c r="AH422" s="6" t="s">
        <v>199</v>
      </c>
      <c r="AI422" s="6" t="s">
        <v>199</v>
      </c>
      <c r="AJ422" s="6" t="s">
        <v>199</v>
      </c>
      <c r="AK422" s="6" t="s">
        <v>199</v>
      </c>
      <c r="AL422" s="6" t="s">
        <v>199</v>
      </c>
      <c r="AM422" s="6" t="s">
        <v>199</v>
      </c>
      <c r="AN422" s="6" t="s">
        <v>199</v>
      </c>
      <c r="AO422" s="6" t="s">
        <v>199</v>
      </c>
      <c r="AP422" s="6" t="s">
        <v>199</v>
      </c>
      <c r="AQ422" s="6" t="s">
        <v>199</v>
      </c>
      <c r="AR422" s="6" t="s">
        <v>199</v>
      </c>
      <c r="AS422" s="6" t="s">
        <v>199</v>
      </c>
      <c r="AT422" s="6" t="s">
        <v>199</v>
      </c>
      <c r="AU422" s="6" t="s">
        <v>199</v>
      </c>
      <c r="AV422" s="6" t="s">
        <v>199</v>
      </c>
      <c r="AW422" s="6" t="s">
        <v>199</v>
      </c>
      <c r="AX422" s="6" t="s">
        <v>199</v>
      </c>
      <c r="AY422" s="6" t="s">
        <v>199</v>
      </c>
      <c r="AZ422" s="6" t="s">
        <v>199</v>
      </c>
      <c r="BA422" s="6" t="s">
        <v>199</v>
      </c>
      <c r="BB422" s="6" t="s">
        <v>199</v>
      </c>
      <c r="BC422" s="6" t="s">
        <v>199</v>
      </c>
      <c r="BD422" s="6" t="s">
        <v>199</v>
      </c>
      <c r="BE422" s="6" t="s">
        <v>199</v>
      </c>
      <c r="BF422" s="6" t="s">
        <v>199</v>
      </c>
      <c r="BG422" s="6" t="s">
        <v>199</v>
      </c>
      <c r="BH422" s="6" t="s">
        <v>199</v>
      </c>
      <c r="BI422" s="6" t="s">
        <v>199</v>
      </c>
      <c r="BJ422" s="6" t="s">
        <v>199</v>
      </c>
      <c r="BK422" s="6" t="s">
        <v>199</v>
      </c>
      <c r="BL422" s="6" t="s">
        <v>199</v>
      </c>
      <c r="BM422" s="6" t="s">
        <v>199</v>
      </c>
      <c r="BN422" s="6" t="s">
        <v>199</v>
      </c>
      <c r="BO422" s="6" t="s">
        <v>199</v>
      </c>
    </row>
    <row r="423" spans="1:67" x14ac:dyDescent="0.3">
      <c r="A423" s="6" t="s">
        <v>4101</v>
      </c>
      <c r="B423" s="6" t="s">
        <v>4102</v>
      </c>
      <c r="C423" s="6" t="s">
        <v>4103</v>
      </c>
      <c r="D423" s="6" t="s">
        <v>4104</v>
      </c>
      <c r="E423" s="6" t="s">
        <v>4105</v>
      </c>
      <c r="F423" s="6" t="s">
        <v>1913</v>
      </c>
      <c r="G423" s="6" t="s">
        <v>2690</v>
      </c>
      <c r="H423" s="6" t="s">
        <v>1718</v>
      </c>
      <c r="I423" s="6" t="s">
        <v>1723</v>
      </c>
      <c r="J423" s="6" t="s">
        <v>1965</v>
      </c>
      <c r="K423" s="6" t="s">
        <v>1702</v>
      </c>
      <c r="L423" s="6" t="s">
        <v>1797</v>
      </c>
      <c r="M423" s="6" t="s">
        <v>3376</v>
      </c>
      <c r="N423" s="6" t="s">
        <v>4106</v>
      </c>
      <c r="O423" s="6" t="s">
        <v>2207</v>
      </c>
      <c r="P423" s="6" t="s">
        <v>0</v>
      </c>
      <c r="Q423" s="6" t="s">
        <v>1814</v>
      </c>
      <c r="R423" s="6" t="s">
        <v>199</v>
      </c>
      <c r="S423" s="6" t="s">
        <v>1</v>
      </c>
      <c r="T423" s="6" t="s">
        <v>199</v>
      </c>
      <c r="U423" s="6" t="s">
        <v>199</v>
      </c>
      <c r="V423" s="6" t="s">
        <v>199</v>
      </c>
      <c r="W423" s="6" t="s">
        <v>199</v>
      </c>
      <c r="X423" s="6" t="s">
        <v>199</v>
      </c>
      <c r="Y423" s="6" t="s">
        <v>199</v>
      </c>
      <c r="Z423" s="6" t="s">
        <v>199</v>
      </c>
      <c r="AA423" s="6" t="s">
        <v>199</v>
      </c>
      <c r="AB423" s="6" t="s">
        <v>199</v>
      </c>
      <c r="AC423" s="6" t="s">
        <v>199</v>
      </c>
      <c r="AD423" s="6" t="s">
        <v>199</v>
      </c>
      <c r="AE423" s="6" t="s">
        <v>199</v>
      </c>
      <c r="AF423" s="6" t="s">
        <v>199</v>
      </c>
      <c r="AG423" s="6" t="s">
        <v>199</v>
      </c>
      <c r="AH423" s="6" t="s">
        <v>199</v>
      </c>
      <c r="AI423" s="6" t="s">
        <v>199</v>
      </c>
      <c r="AJ423" s="6" t="s">
        <v>199</v>
      </c>
      <c r="AK423" s="6" t="s">
        <v>199</v>
      </c>
      <c r="AL423" s="6" t="s">
        <v>199</v>
      </c>
      <c r="AM423" s="6" t="s">
        <v>199</v>
      </c>
      <c r="AN423" s="6" t="s">
        <v>199</v>
      </c>
      <c r="AO423" s="6" t="s">
        <v>199</v>
      </c>
      <c r="AP423" s="6" t="s">
        <v>199</v>
      </c>
      <c r="AQ423" s="6" t="s">
        <v>199</v>
      </c>
      <c r="AR423" s="6" t="s">
        <v>199</v>
      </c>
      <c r="AS423" s="6" t="s">
        <v>199</v>
      </c>
      <c r="AT423" s="6" t="s">
        <v>199</v>
      </c>
      <c r="AU423" s="6" t="s">
        <v>199</v>
      </c>
      <c r="AV423" s="6" t="s">
        <v>199</v>
      </c>
      <c r="AW423" s="6" t="s">
        <v>199</v>
      </c>
      <c r="AX423" s="6" t="s">
        <v>199</v>
      </c>
      <c r="AY423" s="6" t="s">
        <v>199</v>
      </c>
      <c r="AZ423" s="6" t="s">
        <v>199</v>
      </c>
      <c r="BA423" s="6" t="s">
        <v>199</v>
      </c>
      <c r="BB423" s="6" t="s">
        <v>199</v>
      </c>
      <c r="BC423" s="6" t="s">
        <v>199</v>
      </c>
      <c r="BD423" s="6" t="s">
        <v>199</v>
      </c>
      <c r="BE423" s="6" t="s">
        <v>199</v>
      </c>
      <c r="BF423" s="6" t="s">
        <v>0</v>
      </c>
      <c r="BG423" s="6" t="s">
        <v>199</v>
      </c>
      <c r="BH423" s="6" t="s">
        <v>199</v>
      </c>
      <c r="BI423" s="6" t="s">
        <v>0</v>
      </c>
      <c r="BJ423" s="6" t="s">
        <v>199</v>
      </c>
      <c r="BK423" s="6" t="s">
        <v>199</v>
      </c>
      <c r="BL423" s="6" t="s">
        <v>199</v>
      </c>
      <c r="BM423" s="6" t="s">
        <v>199</v>
      </c>
      <c r="BN423" s="6" t="s">
        <v>0</v>
      </c>
      <c r="BO423" s="6" t="s">
        <v>199</v>
      </c>
    </row>
    <row r="424" spans="1:67" x14ac:dyDescent="0.3">
      <c r="A424" s="6" t="s">
        <v>4107</v>
      </c>
      <c r="B424" s="6" t="s">
        <v>4108</v>
      </c>
      <c r="C424" s="6" t="s">
        <v>4109</v>
      </c>
      <c r="D424" s="6" t="s">
        <v>4110</v>
      </c>
      <c r="E424" s="6" t="s">
        <v>1911</v>
      </c>
      <c r="F424" s="6" t="s">
        <v>1987</v>
      </c>
      <c r="G424" s="6" t="s">
        <v>2139</v>
      </c>
      <c r="H424" s="6" t="s">
        <v>1718</v>
      </c>
      <c r="I424" s="6" t="s">
        <v>1797</v>
      </c>
      <c r="J424" s="6" t="s">
        <v>2044</v>
      </c>
      <c r="K424" s="6" t="s">
        <v>1702</v>
      </c>
      <c r="L424" s="6" t="s">
        <v>1809</v>
      </c>
      <c r="M424" s="6" t="s">
        <v>3049</v>
      </c>
      <c r="N424" s="6" t="s">
        <v>4111</v>
      </c>
      <c r="O424" s="6" t="s">
        <v>2858</v>
      </c>
      <c r="P424" s="6" t="s">
        <v>200</v>
      </c>
      <c r="Q424" s="6" t="s">
        <v>1723</v>
      </c>
      <c r="R424" s="6" t="s">
        <v>199</v>
      </c>
      <c r="S424" s="6" t="s">
        <v>199</v>
      </c>
      <c r="T424" s="6" t="s">
        <v>199</v>
      </c>
      <c r="U424" s="6" t="s">
        <v>197</v>
      </c>
      <c r="V424" s="6" t="s">
        <v>1</v>
      </c>
      <c r="W424" s="6" t="s">
        <v>199</v>
      </c>
      <c r="X424" s="6" t="s">
        <v>199</v>
      </c>
      <c r="Y424" s="6" t="s">
        <v>197</v>
      </c>
      <c r="Z424" s="6" t="s">
        <v>199</v>
      </c>
      <c r="AA424" s="6" t="s">
        <v>199</v>
      </c>
      <c r="AB424" s="6" t="s">
        <v>199</v>
      </c>
      <c r="AC424" s="6" t="s">
        <v>199</v>
      </c>
      <c r="AD424" s="6" t="s">
        <v>199</v>
      </c>
      <c r="AE424" s="6" t="s">
        <v>199</v>
      </c>
      <c r="AF424" s="6" t="s">
        <v>199</v>
      </c>
      <c r="AG424" s="6" t="s">
        <v>199</v>
      </c>
      <c r="AH424" s="6" t="s">
        <v>199</v>
      </c>
      <c r="AI424" s="6" t="s">
        <v>199</v>
      </c>
      <c r="AJ424" s="6" t="s">
        <v>199</v>
      </c>
      <c r="AK424" s="6" t="s">
        <v>199</v>
      </c>
      <c r="AL424" s="6" t="s">
        <v>199</v>
      </c>
      <c r="AM424" s="6" t="s">
        <v>199</v>
      </c>
      <c r="AN424" s="6" t="s">
        <v>199</v>
      </c>
      <c r="AO424" s="6" t="s">
        <v>199</v>
      </c>
      <c r="AP424" s="6" t="s">
        <v>199</v>
      </c>
      <c r="AQ424" s="6" t="s">
        <v>199</v>
      </c>
      <c r="AR424" s="6" t="s">
        <v>199</v>
      </c>
      <c r="AS424" s="6" t="s">
        <v>199</v>
      </c>
      <c r="AT424" s="6" t="s">
        <v>199</v>
      </c>
      <c r="AU424" s="6" t="s">
        <v>199</v>
      </c>
      <c r="AV424" s="6" t="s">
        <v>199</v>
      </c>
      <c r="AW424" s="6" t="s">
        <v>199</v>
      </c>
      <c r="AX424" s="6" t="s">
        <v>199</v>
      </c>
      <c r="AY424" s="6" t="s">
        <v>199</v>
      </c>
      <c r="AZ424" s="6" t="s">
        <v>199</v>
      </c>
      <c r="BA424" s="6" t="s">
        <v>199</v>
      </c>
      <c r="BB424" s="6" t="s">
        <v>199</v>
      </c>
      <c r="BC424" s="6" t="s">
        <v>197</v>
      </c>
      <c r="BD424" s="6" t="s">
        <v>199</v>
      </c>
      <c r="BE424" s="6" t="s">
        <v>199</v>
      </c>
      <c r="BF424" s="6" t="s">
        <v>200</v>
      </c>
      <c r="BG424" s="6" t="s">
        <v>199</v>
      </c>
      <c r="BH424" s="6" t="s">
        <v>199</v>
      </c>
      <c r="BI424" s="6" t="s">
        <v>200</v>
      </c>
      <c r="BJ424" s="6" t="s">
        <v>199</v>
      </c>
      <c r="BK424" s="6" t="s">
        <v>199</v>
      </c>
      <c r="BL424" s="6" t="s">
        <v>197</v>
      </c>
      <c r="BM424" s="6" t="s">
        <v>199</v>
      </c>
      <c r="BN424" s="6" t="s">
        <v>200</v>
      </c>
      <c r="BO424" s="6" t="s">
        <v>199</v>
      </c>
    </row>
    <row r="425" spans="1:67" x14ac:dyDescent="0.3">
      <c r="A425" s="6" t="s">
        <v>4112</v>
      </c>
      <c r="B425" s="6" t="s">
        <v>4113</v>
      </c>
      <c r="C425" s="6" t="s">
        <v>4114</v>
      </c>
      <c r="D425" s="6" t="s">
        <v>4115</v>
      </c>
      <c r="E425" s="6" t="s">
        <v>4116</v>
      </c>
      <c r="F425" s="6" t="s">
        <v>2199</v>
      </c>
      <c r="G425" s="6" t="s">
        <v>1751</v>
      </c>
      <c r="H425" s="6" t="s">
        <v>1793</v>
      </c>
      <c r="I425" s="6" t="s">
        <v>1953</v>
      </c>
      <c r="J425" s="6" t="s">
        <v>1798</v>
      </c>
      <c r="K425" s="6" t="s">
        <v>1702</v>
      </c>
      <c r="L425" s="6" t="s">
        <v>1797</v>
      </c>
      <c r="M425" s="6" t="s">
        <v>4117</v>
      </c>
      <c r="N425" s="6" t="s">
        <v>4118</v>
      </c>
      <c r="O425" s="6" t="s">
        <v>2697</v>
      </c>
      <c r="P425" s="6" t="s">
        <v>201</v>
      </c>
      <c r="Q425" s="6" t="s">
        <v>1615</v>
      </c>
      <c r="R425" s="6" t="s">
        <v>199</v>
      </c>
      <c r="S425" s="6" t="s">
        <v>1</v>
      </c>
      <c r="T425" s="6" t="s">
        <v>199</v>
      </c>
      <c r="U425" s="6" t="s">
        <v>199</v>
      </c>
      <c r="V425" s="6" t="s">
        <v>199</v>
      </c>
      <c r="W425" s="6" t="s">
        <v>199</v>
      </c>
      <c r="X425" s="6" t="s">
        <v>199</v>
      </c>
      <c r="Y425" s="6" t="s">
        <v>0</v>
      </c>
      <c r="Z425" s="6" t="s">
        <v>199</v>
      </c>
      <c r="AA425" s="6" t="s">
        <v>199</v>
      </c>
      <c r="AB425" s="6" t="s">
        <v>199</v>
      </c>
      <c r="AC425" s="6" t="s">
        <v>199</v>
      </c>
      <c r="AD425" s="6" t="s">
        <v>199</v>
      </c>
      <c r="AE425" s="6" t="s">
        <v>199</v>
      </c>
      <c r="AF425" s="6" t="s">
        <v>199</v>
      </c>
      <c r="AG425" s="6" t="s">
        <v>199</v>
      </c>
      <c r="AH425" s="6" t="s">
        <v>199</v>
      </c>
      <c r="AI425" s="6" t="s">
        <v>199</v>
      </c>
      <c r="AJ425" s="6" t="s">
        <v>199</v>
      </c>
      <c r="AK425" s="6" t="s">
        <v>199</v>
      </c>
      <c r="AL425" s="6" t="s">
        <v>199</v>
      </c>
      <c r="AM425" s="6" t="s">
        <v>199</v>
      </c>
      <c r="AN425" s="6" t="s">
        <v>199</v>
      </c>
      <c r="AO425" s="6" t="s">
        <v>199</v>
      </c>
      <c r="AP425" s="6" t="s">
        <v>199</v>
      </c>
      <c r="AQ425" s="6" t="s">
        <v>199</v>
      </c>
      <c r="AR425" s="6" t="s">
        <v>199</v>
      </c>
      <c r="AS425" s="6" t="s">
        <v>199</v>
      </c>
      <c r="AT425" s="6" t="s">
        <v>199</v>
      </c>
      <c r="AU425" s="6" t="s">
        <v>199</v>
      </c>
      <c r="AV425" s="6" t="s">
        <v>199</v>
      </c>
      <c r="AW425" s="6" t="s">
        <v>199</v>
      </c>
      <c r="AX425" s="6" t="s">
        <v>199</v>
      </c>
      <c r="AY425" s="6" t="s">
        <v>199</v>
      </c>
      <c r="AZ425" s="6" t="s">
        <v>199</v>
      </c>
      <c r="BA425" s="6" t="s">
        <v>199</v>
      </c>
      <c r="BB425" s="6" t="s">
        <v>199</v>
      </c>
      <c r="BC425" s="6" t="s">
        <v>199</v>
      </c>
      <c r="BD425" s="6" t="s">
        <v>199</v>
      </c>
      <c r="BE425" s="6" t="s">
        <v>199</v>
      </c>
      <c r="BF425" s="6" t="s">
        <v>1613</v>
      </c>
      <c r="BG425" s="6" t="s">
        <v>199</v>
      </c>
      <c r="BH425" s="6" t="s">
        <v>1</v>
      </c>
      <c r="BI425" s="6" t="s">
        <v>1768</v>
      </c>
      <c r="BJ425" s="6" t="s">
        <v>199</v>
      </c>
      <c r="BK425" s="6" t="s">
        <v>199</v>
      </c>
      <c r="BL425" s="6" t="s">
        <v>0</v>
      </c>
      <c r="BM425" s="6" t="s">
        <v>199</v>
      </c>
      <c r="BN425" s="6" t="s">
        <v>1768</v>
      </c>
      <c r="BO425" s="6" t="s">
        <v>199</v>
      </c>
    </row>
    <row r="426" spans="1:67" x14ac:dyDescent="0.3">
      <c r="A426" s="6" t="s">
        <v>4119</v>
      </c>
      <c r="B426" s="6" t="s">
        <v>4120</v>
      </c>
      <c r="C426" s="6" t="s">
        <v>4121</v>
      </c>
      <c r="D426" s="6" t="s">
        <v>4122</v>
      </c>
      <c r="E426" s="6" t="s">
        <v>4123</v>
      </c>
      <c r="F426" s="6" t="s">
        <v>2327</v>
      </c>
      <c r="G426" s="6" t="s">
        <v>2051</v>
      </c>
      <c r="H426" s="6" t="s">
        <v>2207</v>
      </c>
      <c r="I426" s="6" t="s">
        <v>1701</v>
      </c>
      <c r="J426" s="6" t="s">
        <v>1756</v>
      </c>
      <c r="K426" s="6" t="s">
        <v>1702</v>
      </c>
      <c r="L426" s="6" t="s">
        <v>1754</v>
      </c>
      <c r="M426" s="6" t="s">
        <v>4124</v>
      </c>
      <c r="N426" s="6" t="s">
        <v>4125</v>
      </c>
      <c r="O426" s="6" t="s">
        <v>2697</v>
      </c>
      <c r="P426" s="6" t="s">
        <v>1</v>
      </c>
      <c r="Q426" s="6" t="s">
        <v>197</v>
      </c>
      <c r="R426" s="6" t="s">
        <v>199</v>
      </c>
      <c r="S426" s="6" t="s">
        <v>0</v>
      </c>
      <c r="T426" s="6" t="s">
        <v>199</v>
      </c>
      <c r="U426" s="6" t="s">
        <v>199</v>
      </c>
      <c r="V426" s="6" t="s">
        <v>199</v>
      </c>
      <c r="W426" s="6" t="s">
        <v>199</v>
      </c>
      <c r="X426" s="6" t="s">
        <v>199</v>
      </c>
      <c r="Y426" s="6" t="s">
        <v>1</v>
      </c>
      <c r="Z426" s="6" t="s">
        <v>199</v>
      </c>
      <c r="AA426" s="6" t="s">
        <v>199</v>
      </c>
      <c r="AB426" s="6" t="s">
        <v>199</v>
      </c>
      <c r="AC426" s="6" t="s">
        <v>199</v>
      </c>
      <c r="AD426" s="6" t="s">
        <v>199</v>
      </c>
      <c r="AE426" s="6" t="s">
        <v>199</v>
      </c>
      <c r="AF426" s="6" t="s">
        <v>199</v>
      </c>
      <c r="AG426" s="6" t="s">
        <v>199</v>
      </c>
      <c r="AH426" s="6" t="s">
        <v>199</v>
      </c>
      <c r="AI426" s="6" t="s">
        <v>199</v>
      </c>
      <c r="AJ426" s="6" t="s">
        <v>199</v>
      </c>
      <c r="AK426" s="6" t="s">
        <v>199</v>
      </c>
      <c r="AL426" s="6" t="s">
        <v>199</v>
      </c>
      <c r="AM426" s="6" t="s">
        <v>199</v>
      </c>
      <c r="AN426" s="6" t="s">
        <v>199</v>
      </c>
      <c r="AO426" s="6" t="s">
        <v>199</v>
      </c>
      <c r="AP426" s="6" t="s">
        <v>199</v>
      </c>
      <c r="AQ426" s="6" t="s">
        <v>199</v>
      </c>
      <c r="AR426" s="6" t="s">
        <v>199</v>
      </c>
      <c r="AS426" s="6" t="s">
        <v>199</v>
      </c>
      <c r="AT426" s="6" t="s">
        <v>199</v>
      </c>
      <c r="AU426" s="6" t="s">
        <v>199</v>
      </c>
      <c r="AV426" s="6" t="s">
        <v>199</v>
      </c>
      <c r="AW426" s="6" t="s">
        <v>199</v>
      </c>
      <c r="AX426" s="6" t="s">
        <v>199</v>
      </c>
      <c r="AY426" s="6" t="s">
        <v>199</v>
      </c>
      <c r="AZ426" s="6" t="s">
        <v>199</v>
      </c>
      <c r="BA426" s="6" t="s">
        <v>199</v>
      </c>
      <c r="BB426" s="6" t="s">
        <v>199</v>
      </c>
      <c r="BC426" s="6" t="s">
        <v>199</v>
      </c>
      <c r="BD426" s="6" t="s">
        <v>199</v>
      </c>
      <c r="BE426" s="6" t="s">
        <v>199</v>
      </c>
      <c r="BF426" s="6" t="s">
        <v>1701</v>
      </c>
      <c r="BG426" s="6" t="s">
        <v>199</v>
      </c>
      <c r="BH426" s="6" t="s">
        <v>199</v>
      </c>
      <c r="BI426" s="6" t="s">
        <v>1701</v>
      </c>
      <c r="BJ426" s="6" t="s">
        <v>199</v>
      </c>
      <c r="BK426" s="6" t="s">
        <v>199</v>
      </c>
      <c r="BL426" s="6" t="s">
        <v>201</v>
      </c>
      <c r="BM426" s="6" t="s">
        <v>199</v>
      </c>
      <c r="BN426" s="6" t="s">
        <v>1701</v>
      </c>
      <c r="BO426" s="6" t="s">
        <v>0</v>
      </c>
    </row>
    <row r="427" spans="1:67" x14ac:dyDescent="0.3">
      <c r="A427" s="6" t="s">
        <v>4126</v>
      </c>
      <c r="B427" s="6" t="s">
        <v>4127</v>
      </c>
      <c r="C427" s="6" t="s">
        <v>4128</v>
      </c>
      <c r="D427" s="6" t="s">
        <v>3827</v>
      </c>
      <c r="E427" s="6" t="s">
        <v>4129</v>
      </c>
      <c r="F427" s="6" t="s">
        <v>2149</v>
      </c>
      <c r="G427" s="6" t="s">
        <v>1841</v>
      </c>
      <c r="H427" s="6" t="s">
        <v>1951</v>
      </c>
      <c r="I427" s="6" t="s">
        <v>1888</v>
      </c>
      <c r="J427" s="6" t="s">
        <v>1843</v>
      </c>
      <c r="K427" s="6" t="s">
        <v>1702</v>
      </c>
      <c r="L427" s="6" t="s">
        <v>1702</v>
      </c>
      <c r="M427" s="6" t="s">
        <v>4130</v>
      </c>
      <c r="N427" s="6" t="s">
        <v>4131</v>
      </c>
      <c r="O427" s="6" t="s">
        <v>2697</v>
      </c>
      <c r="P427" s="6" t="s">
        <v>198</v>
      </c>
      <c r="Q427" s="6" t="s">
        <v>1879</v>
      </c>
      <c r="R427" s="6" t="s">
        <v>199</v>
      </c>
      <c r="S427" s="6" t="s">
        <v>1</v>
      </c>
      <c r="T427" s="6" t="s">
        <v>199</v>
      </c>
      <c r="U427" s="6" t="s">
        <v>199</v>
      </c>
      <c r="V427" s="6" t="s">
        <v>199</v>
      </c>
      <c r="W427" s="6" t="s">
        <v>199</v>
      </c>
      <c r="X427" s="6" t="s">
        <v>199</v>
      </c>
      <c r="Y427" s="6" t="s">
        <v>199</v>
      </c>
      <c r="Z427" s="6" t="s">
        <v>199</v>
      </c>
      <c r="AA427" s="6" t="s">
        <v>199</v>
      </c>
      <c r="AB427" s="6" t="s">
        <v>199</v>
      </c>
      <c r="AC427" s="6" t="s">
        <v>199</v>
      </c>
      <c r="AD427" s="6" t="s">
        <v>199</v>
      </c>
      <c r="AE427" s="6" t="s">
        <v>199</v>
      </c>
      <c r="AF427" s="6" t="s">
        <v>199</v>
      </c>
      <c r="AG427" s="6" t="s">
        <v>199</v>
      </c>
      <c r="AH427" s="6" t="s">
        <v>199</v>
      </c>
      <c r="AI427" s="6" t="s">
        <v>199</v>
      </c>
      <c r="AJ427" s="6" t="s">
        <v>199</v>
      </c>
      <c r="AK427" s="6" t="s">
        <v>199</v>
      </c>
      <c r="AL427" s="6" t="s">
        <v>199</v>
      </c>
      <c r="AM427" s="6" t="s">
        <v>199</v>
      </c>
      <c r="AN427" s="6" t="s">
        <v>199</v>
      </c>
      <c r="AO427" s="6" t="s">
        <v>199</v>
      </c>
      <c r="AP427" s="6" t="s">
        <v>199</v>
      </c>
      <c r="AQ427" s="6" t="s">
        <v>199</v>
      </c>
      <c r="AR427" s="6" t="s">
        <v>199</v>
      </c>
      <c r="AS427" s="6" t="s">
        <v>199</v>
      </c>
      <c r="AT427" s="6" t="s">
        <v>199</v>
      </c>
      <c r="AU427" s="6" t="s">
        <v>199</v>
      </c>
      <c r="AV427" s="6" t="s">
        <v>199</v>
      </c>
      <c r="AW427" s="6" t="s">
        <v>199</v>
      </c>
      <c r="AX427" s="6" t="s">
        <v>199</v>
      </c>
      <c r="AY427" s="6" t="s">
        <v>199</v>
      </c>
      <c r="AZ427" s="6" t="s">
        <v>199</v>
      </c>
      <c r="BA427" s="6" t="s">
        <v>199</v>
      </c>
      <c r="BB427" s="6" t="s">
        <v>199</v>
      </c>
      <c r="BC427" s="6" t="s">
        <v>199</v>
      </c>
      <c r="BD427" s="6" t="s">
        <v>199</v>
      </c>
      <c r="BE427" s="6" t="s">
        <v>199</v>
      </c>
      <c r="BF427" s="6" t="s">
        <v>197</v>
      </c>
      <c r="BG427" s="6" t="s">
        <v>199</v>
      </c>
      <c r="BH427" s="6" t="s">
        <v>199</v>
      </c>
      <c r="BI427" s="6" t="s">
        <v>197</v>
      </c>
      <c r="BJ427" s="6" t="s">
        <v>199</v>
      </c>
      <c r="BK427" s="6" t="s">
        <v>199</v>
      </c>
      <c r="BL427" s="6" t="s">
        <v>199</v>
      </c>
      <c r="BM427" s="6" t="s">
        <v>199</v>
      </c>
      <c r="BN427" s="6" t="s">
        <v>1</v>
      </c>
      <c r="BO427" s="6" t="s">
        <v>199</v>
      </c>
    </row>
    <row r="428" spans="1:67" x14ac:dyDescent="0.3">
      <c r="A428" s="6" t="s">
        <v>4132</v>
      </c>
      <c r="B428" s="6" t="s">
        <v>1707</v>
      </c>
      <c r="C428" s="6" t="s">
        <v>1707</v>
      </c>
      <c r="D428" s="6" t="s">
        <v>199</v>
      </c>
      <c r="E428" s="6" t="s">
        <v>199</v>
      </c>
      <c r="F428" s="6" t="s">
        <v>199</v>
      </c>
      <c r="G428" s="6" t="s">
        <v>1708</v>
      </c>
      <c r="H428" s="6" t="s">
        <v>1708</v>
      </c>
      <c r="I428" s="6" t="s">
        <v>199</v>
      </c>
      <c r="J428" s="6" t="s">
        <v>199</v>
      </c>
      <c r="K428" s="6" t="s">
        <v>1953</v>
      </c>
      <c r="L428" s="6" t="s">
        <v>1814</v>
      </c>
      <c r="M428" s="6" t="s">
        <v>199</v>
      </c>
      <c r="N428" s="6" t="s">
        <v>1708</v>
      </c>
      <c r="O428" s="6" t="s">
        <v>1708</v>
      </c>
      <c r="P428" s="6" t="s">
        <v>199</v>
      </c>
      <c r="Q428" s="6" t="s">
        <v>199</v>
      </c>
      <c r="R428" s="6" t="s">
        <v>199</v>
      </c>
      <c r="S428" s="6" t="s">
        <v>199</v>
      </c>
      <c r="T428" s="6" t="s">
        <v>199</v>
      </c>
      <c r="U428" s="6" t="s">
        <v>199</v>
      </c>
      <c r="V428" s="6" t="s">
        <v>199</v>
      </c>
      <c r="W428" s="6" t="s">
        <v>199</v>
      </c>
      <c r="X428" s="6" t="s">
        <v>199</v>
      </c>
      <c r="Y428" s="6" t="s">
        <v>199</v>
      </c>
      <c r="Z428" s="6" t="s">
        <v>199</v>
      </c>
      <c r="AA428" s="6" t="s">
        <v>199</v>
      </c>
      <c r="AB428" s="6" t="s">
        <v>199</v>
      </c>
      <c r="AC428" s="6" t="s">
        <v>199</v>
      </c>
      <c r="AD428" s="6" t="s">
        <v>199</v>
      </c>
      <c r="AE428" s="6" t="s">
        <v>199</v>
      </c>
      <c r="AF428" s="6" t="s">
        <v>199</v>
      </c>
      <c r="AG428" s="6" t="s">
        <v>199</v>
      </c>
      <c r="AH428" s="6" t="s">
        <v>199</v>
      </c>
      <c r="AI428" s="6" t="s">
        <v>199</v>
      </c>
      <c r="AJ428" s="6" t="s">
        <v>199</v>
      </c>
      <c r="AK428" s="6" t="s">
        <v>199</v>
      </c>
      <c r="AL428" s="6" t="s">
        <v>199</v>
      </c>
      <c r="AM428" s="6" t="s">
        <v>199</v>
      </c>
      <c r="AN428" s="6" t="s">
        <v>199</v>
      </c>
      <c r="AO428" s="6" t="s">
        <v>199</v>
      </c>
      <c r="AP428" s="6" t="s">
        <v>199</v>
      </c>
      <c r="AQ428" s="6" t="s">
        <v>199</v>
      </c>
      <c r="AR428" s="6" t="s">
        <v>199</v>
      </c>
      <c r="AS428" s="6" t="s">
        <v>199</v>
      </c>
      <c r="AT428" s="6" t="s">
        <v>199</v>
      </c>
      <c r="AU428" s="6" t="s">
        <v>199</v>
      </c>
      <c r="AV428" s="6" t="s">
        <v>199</v>
      </c>
      <c r="AW428" s="6" t="s">
        <v>199</v>
      </c>
      <c r="AX428" s="6" t="s">
        <v>199</v>
      </c>
      <c r="AY428" s="6" t="s">
        <v>199</v>
      </c>
      <c r="AZ428" s="6" t="s">
        <v>199</v>
      </c>
      <c r="BA428" s="6" t="s">
        <v>199</v>
      </c>
      <c r="BB428" s="6" t="s">
        <v>199</v>
      </c>
      <c r="BC428" s="6" t="s">
        <v>199</v>
      </c>
      <c r="BD428" s="6" t="s">
        <v>199</v>
      </c>
      <c r="BE428" s="6" t="s">
        <v>199</v>
      </c>
      <c r="BF428" s="6" t="s">
        <v>199</v>
      </c>
      <c r="BG428" s="6" t="s">
        <v>199</v>
      </c>
      <c r="BH428" s="6" t="s">
        <v>199</v>
      </c>
      <c r="BI428" s="6" t="s">
        <v>199</v>
      </c>
      <c r="BJ428" s="6" t="s">
        <v>199</v>
      </c>
      <c r="BK428" s="6" t="s">
        <v>199</v>
      </c>
      <c r="BL428" s="6" t="s">
        <v>199</v>
      </c>
      <c r="BM428" s="6" t="s">
        <v>199</v>
      </c>
      <c r="BN428" s="6" t="s">
        <v>199</v>
      </c>
      <c r="BO428" s="6" t="s">
        <v>199</v>
      </c>
    </row>
    <row r="429" spans="1:67" x14ac:dyDescent="0.3">
      <c r="A429" s="6" t="s">
        <v>4133</v>
      </c>
      <c r="B429" s="6" t="s">
        <v>4134</v>
      </c>
      <c r="C429" s="6" t="s">
        <v>4135</v>
      </c>
      <c r="D429" s="6" t="s">
        <v>3110</v>
      </c>
      <c r="E429" s="6" t="s">
        <v>4136</v>
      </c>
      <c r="F429" s="6" t="s">
        <v>3085</v>
      </c>
      <c r="G429" s="6" t="s">
        <v>2118</v>
      </c>
      <c r="H429" s="6" t="s">
        <v>1914</v>
      </c>
      <c r="I429" s="6" t="s">
        <v>2105</v>
      </c>
      <c r="J429" s="6" t="s">
        <v>1905</v>
      </c>
      <c r="K429" s="6" t="s">
        <v>1784</v>
      </c>
      <c r="L429" s="6" t="s">
        <v>1703</v>
      </c>
      <c r="M429" s="6" t="s">
        <v>4137</v>
      </c>
      <c r="N429" s="6" t="s">
        <v>4138</v>
      </c>
      <c r="O429" s="6" t="s">
        <v>1774</v>
      </c>
      <c r="P429" s="6" t="s">
        <v>1825</v>
      </c>
      <c r="Q429" s="6" t="s">
        <v>1879</v>
      </c>
      <c r="R429" s="6" t="s">
        <v>199</v>
      </c>
      <c r="S429" s="6" t="s">
        <v>0</v>
      </c>
      <c r="T429" s="6" t="s">
        <v>199</v>
      </c>
      <c r="U429" s="6" t="s">
        <v>199</v>
      </c>
      <c r="V429" s="6" t="s">
        <v>199</v>
      </c>
      <c r="W429" s="6" t="s">
        <v>199</v>
      </c>
      <c r="X429" s="6" t="s">
        <v>199</v>
      </c>
      <c r="Y429" s="6" t="s">
        <v>199</v>
      </c>
      <c r="Z429" s="6" t="s">
        <v>199</v>
      </c>
      <c r="AA429" s="6" t="s">
        <v>199</v>
      </c>
      <c r="AB429" s="6" t="s">
        <v>199</v>
      </c>
      <c r="AC429" s="6" t="s">
        <v>199</v>
      </c>
      <c r="AD429" s="6" t="s">
        <v>199</v>
      </c>
      <c r="AE429" s="6" t="s">
        <v>199</v>
      </c>
      <c r="AF429" s="6" t="s">
        <v>199</v>
      </c>
      <c r="AG429" s="6" t="s">
        <v>199</v>
      </c>
      <c r="AH429" s="6" t="s">
        <v>199</v>
      </c>
      <c r="AI429" s="6" t="s">
        <v>199</v>
      </c>
      <c r="AJ429" s="6" t="s">
        <v>199</v>
      </c>
      <c r="AK429" s="6" t="s">
        <v>199</v>
      </c>
      <c r="AL429" s="6" t="s">
        <v>199</v>
      </c>
      <c r="AM429" s="6" t="s">
        <v>199</v>
      </c>
      <c r="AN429" s="6" t="s">
        <v>199</v>
      </c>
      <c r="AO429" s="6" t="s">
        <v>199</v>
      </c>
      <c r="AP429" s="6" t="s">
        <v>199</v>
      </c>
      <c r="AQ429" s="6" t="s">
        <v>199</v>
      </c>
      <c r="AR429" s="6" t="s">
        <v>199</v>
      </c>
      <c r="AS429" s="6" t="s">
        <v>199</v>
      </c>
      <c r="AT429" s="6" t="s">
        <v>199</v>
      </c>
      <c r="AU429" s="6" t="s">
        <v>199</v>
      </c>
      <c r="AV429" s="6" t="s">
        <v>199</v>
      </c>
      <c r="AW429" s="6" t="s">
        <v>199</v>
      </c>
      <c r="AX429" s="6" t="s">
        <v>199</v>
      </c>
      <c r="AY429" s="6" t="s">
        <v>199</v>
      </c>
      <c r="AZ429" s="6" t="s">
        <v>199</v>
      </c>
      <c r="BA429" s="6" t="s">
        <v>199</v>
      </c>
      <c r="BB429" s="6" t="s">
        <v>199</v>
      </c>
      <c r="BC429" s="6" t="s">
        <v>199</v>
      </c>
      <c r="BD429" s="6" t="s">
        <v>199</v>
      </c>
      <c r="BE429" s="6" t="s">
        <v>199</v>
      </c>
      <c r="BF429" s="6" t="s">
        <v>1</v>
      </c>
      <c r="BG429" s="6" t="s">
        <v>199</v>
      </c>
      <c r="BH429" s="6" t="s">
        <v>199</v>
      </c>
      <c r="BI429" s="6" t="s">
        <v>1</v>
      </c>
      <c r="BJ429" s="6" t="s">
        <v>199</v>
      </c>
      <c r="BK429" s="6" t="s">
        <v>199</v>
      </c>
      <c r="BL429" s="6" t="s">
        <v>199</v>
      </c>
      <c r="BM429" s="6" t="s">
        <v>199</v>
      </c>
      <c r="BN429" s="6" t="s">
        <v>1</v>
      </c>
      <c r="BO429" s="6" t="s">
        <v>199</v>
      </c>
    </row>
    <row r="430" spans="1:67" x14ac:dyDescent="0.3">
      <c r="A430" s="6" t="s">
        <v>4139</v>
      </c>
      <c r="B430" s="6" t="s">
        <v>4140</v>
      </c>
      <c r="C430" s="6" t="s">
        <v>4141</v>
      </c>
      <c r="D430" s="6" t="s">
        <v>4142</v>
      </c>
      <c r="E430" s="6" t="s">
        <v>4143</v>
      </c>
      <c r="F430" s="6" t="s">
        <v>2258</v>
      </c>
      <c r="G430" s="6" t="s">
        <v>2024</v>
      </c>
      <c r="H430" s="6" t="s">
        <v>1822</v>
      </c>
      <c r="I430" s="6" t="s">
        <v>1703</v>
      </c>
      <c r="J430" s="6" t="s">
        <v>1795</v>
      </c>
      <c r="K430" s="6" t="s">
        <v>1702</v>
      </c>
      <c r="L430" s="6" t="s">
        <v>1703</v>
      </c>
      <c r="M430" s="6" t="s">
        <v>4117</v>
      </c>
      <c r="N430" s="6" t="s">
        <v>4144</v>
      </c>
      <c r="O430" s="6" t="s">
        <v>1774</v>
      </c>
      <c r="P430" s="6" t="s">
        <v>1765</v>
      </c>
      <c r="Q430" s="6" t="s">
        <v>1701</v>
      </c>
      <c r="R430" s="6" t="s">
        <v>199</v>
      </c>
      <c r="S430" s="6" t="s">
        <v>199</v>
      </c>
      <c r="T430" s="6" t="s">
        <v>199</v>
      </c>
      <c r="U430" s="6" t="s">
        <v>199</v>
      </c>
      <c r="V430" s="6" t="s">
        <v>199</v>
      </c>
      <c r="W430" s="6" t="s">
        <v>199</v>
      </c>
      <c r="X430" s="6" t="s">
        <v>199</v>
      </c>
      <c r="Y430" s="6" t="s">
        <v>199</v>
      </c>
      <c r="Z430" s="6" t="s">
        <v>199</v>
      </c>
      <c r="AA430" s="6" t="s">
        <v>199</v>
      </c>
      <c r="AB430" s="6" t="s">
        <v>199</v>
      </c>
      <c r="AC430" s="6" t="s">
        <v>199</v>
      </c>
      <c r="AD430" s="6" t="s">
        <v>199</v>
      </c>
      <c r="AE430" s="6" t="s">
        <v>199</v>
      </c>
      <c r="AF430" s="6" t="s">
        <v>199</v>
      </c>
      <c r="AG430" s="6" t="s">
        <v>199</v>
      </c>
      <c r="AH430" s="6" t="s">
        <v>199</v>
      </c>
      <c r="AI430" s="6" t="s">
        <v>199</v>
      </c>
      <c r="AJ430" s="6" t="s">
        <v>199</v>
      </c>
      <c r="AK430" s="6" t="s">
        <v>199</v>
      </c>
      <c r="AL430" s="6" t="s">
        <v>199</v>
      </c>
      <c r="AM430" s="6" t="s">
        <v>199</v>
      </c>
      <c r="AN430" s="6" t="s">
        <v>199</v>
      </c>
      <c r="AO430" s="6" t="s">
        <v>199</v>
      </c>
      <c r="AP430" s="6" t="s">
        <v>199</v>
      </c>
      <c r="AQ430" s="6" t="s">
        <v>199</v>
      </c>
      <c r="AR430" s="6" t="s">
        <v>199</v>
      </c>
      <c r="AS430" s="6" t="s">
        <v>199</v>
      </c>
      <c r="AT430" s="6" t="s">
        <v>199</v>
      </c>
      <c r="AU430" s="6" t="s">
        <v>199</v>
      </c>
      <c r="AV430" s="6" t="s">
        <v>199</v>
      </c>
      <c r="AW430" s="6" t="s">
        <v>199</v>
      </c>
      <c r="AX430" s="6" t="s">
        <v>199</v>
      </c>
      <c r="AY430" s="6" t="s">
        <v>199</v>
      </c>
      <c r="AZ430" s="6" t="s">
        <v>199</v>
      </c>
      <c r="BA430" s="6" t="s">
        <v>199</v>
      </c>
      <c r="BB430" s="6" t="s">
        <v>199</v>
      </c>
      <c r="BC430" s="6" t="s">
        <v>199</v>
      </c>
      <c r="BD430" s="6" t="s">
        <v>199</v>
      </c>
      <c r="BE430" s="6" t="s">
        <v>199</v>
      </c>
      <c r="BF430" s="6" t="s">
        <v>197</v>
      </c>
      <c r="BG430" s="6" t="s">
        <v>199</v>
      </c>
      <c r="BH430" s="6" t="s">
        <v>199</v>
      </c>
      <c r="BI430" s="6" t="s">
        <v>197</v>
      </c>
      <c r="BJ430" s="6" t="s">
        <v>199</v>
      </c>
      <c r="BK430" s="6" t="s">
        <v>199</v>
      </c>
      <c r="BL430" s="6" t="s">
        <v>199</v>
      </c>
      <c r="BM430" s="6" t="s">
        <v>199</v>
      </c>
      <c r="BN430" s="6" t="s">
        <v>197</v>
      </c>
      <c r="BO430" s="6" t="s">
        <v>199</v>
      </c>
    </row>
    <row r="431" spans="1:67" x14ac:dyDescent="0.3">
      <c r="A431" s="6" t="s">
        <v>4145</v>
      </c>
      <c r="B431" s="6" t="s">
        <v>4146</v>
      </c>
      <c r="C431" s="6" t="s">
        <v>4147</v>
      </c>
      <c r="D431" s="6" t="s">
        <v>3913</v>
      </c>
      <c r="E431" s="6" t="s">
        <v>3930</v>
      </c>
      <c r="F431" s="6" t="s">
        <v>1949</v>
      </c>
      <c r="G431" s="6" t="s">
        <v>1873</v>
      </c>
      <c r="H431" s="6" t="s">
        <v>1841</v>
      </c>
      <c r="I431" s="6" t="s">
        <v>1924</v>
      </c>
      <c r="J431" s="6" t="s">
        <v>1807</v>
      </c>
      <c r="K431" s="6" t="s">
        <v>1703</v>
      </c>
      <c r="L431" s="6" t="s">
        <v>1720</v>
      </c>
      <c r="M431" s="6" t="s">
        <v>4148</v>
      </c>
      <c r="N431" s="6" t="s">
        <v>4149</v>
      </c>
      <c r="O431" s="6" t="s">
        <v>1719</v>
      </c>
      <c r="P431" s="6" t="s">
        <v>1613</v>
      </c>
      <c r="Q431" s="6" t="s">
        <v>2903</v>
      </c>
      <c r="R431" s="6" t="s">
        <v>199</v>
      </c>
      <c r="S431" s="6" t="s">
        <v>0</v>
      </c>
      <c r="T431" s="6" t="s">
        <v>199</v>
      </c>
      <c r="U431" s="6" t="s">
        <v>0</v>
      </c>
      <c r="V431" s="6" t="s">
        <v>200</v>
      </c>
      <c r="W431" s="6" t="s">
        <v>199</v>
      </c>
      <c r="X431" s="6" t="s">
        <v>199</v>
      </c>
      <c r="Y431" s="6" t="s">
        <v>0</v>
      </c>
      <c r="Z431" s="6" t="s">
        <v>199</v>
      </c>
      <c r="AA431" s="6" t="s">
        <v>199</v>
      </c>
      <c r="AB431" s="6" t="s">
        <v>199</v>
      </c>
      <c r="AC431" s="6" t="s">
        <v>199</v>
      </c>
      <c r="AD431" s="6" t="s">
        <v>199</v>
      </c>
      <c r="AE431" s="6" t="s">
        <v>199</v>
      </c>
      <c r="AF431" s="6" t="s">
        <v>199</v>
      </c>
      <c r="AG431" s="6" t="s">
        <v>199</v>
      </c>
      <c r="AH431" s="6" t="s">
        <v>199</v>
      </c>
      <c r="AI431" s="6" t="s">
        <v>199</v>
      </c>
      <c r="AJ431" s="6" t="s">
        <v>199</v>
      </c>
      <c r="AK431" s="6" t="s">
        <v>199</v>
      </c>
      <c r="AL431" s="6" t="s">
        <v>199</v>
      </c>
      <c r="AM431" s="6" t="s">
        <v>199</v>
      </c>
      <c r="AN431" s="6" t="s">
        <v>199</v>
      </c>
      <c r="AO431" s="6" t="s">
        <v>199</v>
      </c>
      <c r="AP431" s="6" t="s">
        <v>199</v>
      </c>
      <c r="AQ431" s="6" t="s">
        <v>199</v>
      </c>
      <c r="AR431" s="6" t="s">
        <v>199</v>
      </c>
      <c r="AS431" s="6" t="s">
        <v>199</v>
      </c>
      <c r="AT431" s="6" t="s">
        <v>199</v>
      </c>
      <c r="AU431" s="6" t="s">
        <v>199</v>
      </c>
      <c r="AV431" s="6" t="s">
        <v>199</v>
      </c>
      <c r="AW431" s="6" t="s">
        <v>199</v>
      </c>
      <c r="AX431" s="6" t="s">
        <v>199</v>
      </c>
      <c r="AY431" s="6" t="s">
        <v>199</v>
      </c>
      <c r="AZ431" s="6" t="s">
        <v>199</v>
      </c>
      <c r="BA431" s="6" t="s">
        <v>199</v>
      </c>
      <c r="BB431" s="6" t="s">
        <v>199</v>
      </c>
      <c r="BC431" s="6" t="s">
        <v>0</v>
      </c>
      <c r="BD431" s="6" t="s">
        <v>199</v>
      </c>
      <c r="BE431" s="6" t="s">
        <v>199</v>
      </c>
      <c r="BF431" s="6" t="s">
        <v>1</v>
      </c>
      <c r="BG431" s="6" t="s">
        <v>199</v>
      </c>
      <c r="BH431" s="6" t="s">
        <v>199</v>
      </c>
      <c r="BI431" s="6" t="s">
        <v>1</v>
      </c>
      <c r="BJ431" s="6" t="s">
        <v>199</v>
      </c>
      <c r="BK431" s="6" t="s">
        <v>199</v>
      </c>
      <c r="BL431" s="6" t="s">
        <v>199</v>
      </c>
      <c r="BM431" s="6" t="s">
        <v>199</v>
      </c>
      <c r="BN431" s="6" t="s">
        <v>1</v>
      </c>
      <c r="BO431" s="6" t="s">
        <v>199</v>
      </c>
    </row>
    <row r="432" spans="1:67" x14ac:dyDescent="0.3">
      <c r="A432" s="6" t="s">
        <v>4150</v>
      </c>
      <c r="B432" s="6" t="s">
        <v>4151</v>
      </c>
      <c r="C432" s="6" t="s">
        <v>4152</v>
      </c>
      <c r="D432" s="6" t="s">
        <v>4153</v>
      </c>
      <c r="E432" s="6" t="s">
        <v>1916</v>
      </c>
      <c r="F432" s="6" t="s">
        <v>2235</v>
      </c>
      <c r="G432" s="6" t="s">
        <v>1821</v>
      </c>
      <c r="H432" s="6" t="s">
        <v>2246</v>
      </c>
      <c r="I432" s="6" t="s">
        <v>1742</v>
      </c>
      <c r="J432" s="6" t="s">
        <v>2280</v>
      </c>
      <c r="K432" s="6" t="s">
        <v>1702</v>
      </c>
      <c r="L432" s="6" t="s">
        <v>1720</v>
      </c>
      <c r="M432" s="6" t="s">
        <v>4154</v>
      </c>
      <c r="N432" s="6" t="s">
        <v>4155</v>
      </c>
      <c r="O432" s="6" t="s">
        <v>1994</v>
      </c>
      <c r="P432" s="6" t="s">
        <v>1613</v>
      </c>
      <c r="Q432" s="6" t="s">
        <v>1798</v>
      </c>
      <c r="R432" s="6" t="s">
        <v>199</v>
      </c>
      <c r="S432" s="6" t="s">
        <v>1</v>
      </c>
      <c r="T432" s="6" t="s">
        <v>199</v>
      </c>
      <c r="U432" s="6" t="s">
        <v>1</v>
      </c>
      <c r="V432" s="6" t="s">
        <v>199</v>
      </c>
      <c r="W432" s="6" t="s">
        <v>199</v>
      </c>
      <c r="X432" s="6" t="s">
        <v>199</v>
      </c>
      <c r="Y432" s="6" t="s">
        <v>197</v>
      </c>
      <c r="Z432" s="6" t="s">
        <v>199</v>
      </c>
      <c r="AA432" s="6" t="s">
        <v>199</v>
      </c>
      <c r="AB432" s="6" t="s">
        <v>199</v>
      </c>
      <c r="AC432" s="6" t="s">
        <v>199</v>
      </c>
      <c r="AD432" s="6" t="s">
        <v>199</v>
      </c>
      <c r="AE432" s="6" t="s">
        <v>199</v>
      </c>
      <c r="AF432" s="6" t="s">
        <v>199</v>
      </c>
      <c r="AG432" s="6" t="s">
        <v>199</v>
      </c>
      <c r="AH432" s="6" t="s">
        <v>199</v>
      </c>
      <c r="AI432" s="6" t="s">
        <v>199</v>
      </c>
      <c r="AJ432" s="6" t="s">
        <v>199</v>
      </c>
      <c r="AK432" s="6" t="s">
        <v>199</v>
      </c>
      <c r="AL432" s="6" t="s">
        <v>199</v>
      </c>
      <c r="AM432" s="6" t="s">
        <v>199</v>
      </c>
      <c r="AN432" s="6" t="s">
        <v>199</v>
      </c>
      <c r="AO432" s="6" t="s">
        <v>199</v>
      </c>
      <c r="AP432" s="6" t="s">
        <v>199</v>
      </c>
      <c r="AQ432" s="6" t="s">
        <v>199</v>
      </c>
      <c r="AR432" s="6" t="s">
        <v>199</v>
      </c>
      <c r="AS432" s="6" t="s">
        <v>199</v>
      </c>
      <c r="AT432" s="6" t="s">
        <v>199</v>
      </c>
      <c r="AU432" s="6" t="s">
        <v>199</v>
      </c>
      <c r="AV432" s="6" t="s">
        <v>199</v>
      </c>
      <c r="AW432" s="6" t="s">
        <v>199</v>
      </c>
      <c r="AX432" s="6" t="s">
        <v>199</v>
      </c>
      <c r="AY432" s="6" t="s">
        <v>199</v>
      </c>
      <c r="AZ432" s="6" t="s">
        <v>199</v>
      </c>
      <c r="BA432" s="6" t="s">
        <v>199</v>
      </c>
      <c r="BB432" s="6" t="s">
        <v>199</v>
      </c>
      <c r="BC432" s="6" t="s">
        <v>1</v>
      </c>
      <c r="BD432" s="6" t="s">
        <v>199</v>
      </c>
      <c r="BE432" s="6" t="s">
        <v>199</v>
      </c>
      <c r="BF432" s="6" t="s">
        <v>1</v>
      </c>
      <c r="BG432" s="6" t="s">
        <v>199</v>
      </c>
      <c r="BH432" s="6" t="s">
        <v>199</v>
      </c>
      <c r="BI432" s="6" t="s">
        <v>1</v>
      </c>
      <c r="BJ432" s="6" t="s">
        <v>199</v>
      </c>
      <c r="BK432" s="6" t="s">
        <v>199</v>
      </c>
      <c r="BL432" s="6" t="s">
        <v>199</v>
      </c>
      <c r="BM432" s="6" t="s">
        <v>199</v>
      </c>
      <c r="BN432" s="6" t="s">
        <v>1</v>
      </c>
      <c r="BO432" s="6" t="s">
        <v>199</v>
      </c>
    </row>
    <row r="433" spans="1:67" x14ac:dyDescent="0.3">
      <c r="A433" s="6" t="s">
        <v>4156</v>
      </c>
      <c r="B433" s="6" t="s">
        <v>4157</v>
      </c>
      <c r="C433" s="6" t="s">
        <v>4158</v>
      </c>
      <c r="D433" s="6" t="s">
        <v>3077</v>
      </c>
      <c r="E433" s="6" t="s">
        <v>2042</v>
      </c>
      <c r="F433" s="6" t="s">
        <v>2387</v>
      </c>
      <c r="G433" s="6" t="s">
        <v>2273</v>
      </c>
      <c r="H433" s="6" t="s">
        <v>1700</v>
      </c>
      <c r="I433" s="6" t="s">
        <v>0</v>
      </c>
      <c r="J433" s="6" t="s">
        <v>197</v>
      </c>
      <c r="K433" s="6" t="s">
        <v>1702</v>
      </c>
      <c r="L433" s="6" t="s">
        <v>1936</v>
      </c>
      <c r="M433" s="6" t="s">
        <v>4159</v>
      </c>
      <c r="N433" s="6" t="s">
        <v>4160</v>
      </c>
      <c r="O433" s="6" t="s">
        <v>2175</v>
      </c>
      <c r="P433" s="6" t="s">
        <v>199</v>
      </c>
      <c r="Q433" s="6" t="s">
        <v>199</v>
      </c>
      <c r="R433" s="6" t="s">
        <v>199</v>
      </c>
      <c r="S433" s="6" t="s">
        <v>0</v>
      </c>
      <c r="T433" s="6" t="s">
        <v>199</v>
      </c>
      <c r="U433" s="6" t="s">
        <v>199</v>
      </c>
      <c r="V433" s="6" t="s">
        <v>199</v>
      </c>
      <c r="W433" s="6" t="s">
        <v>199</v>
      </c>
      <c r="X433" s="6" t="s">
        <v>199</v>
      </c>
      <c r="Y433" s="6" t="s">
        <v>199</v>
      </c>
      <c r="Z433" s="6" t="s">
        <v>199</v>
      </c>
      <c r="AA433" s="6" t="s">
        <v>199</v>
      </c>
      <c r="AB433" s="6" t="s">
        <v>199</v>
      </c>
      <c r="AC433" s="6" t="s">
        <v>199</v>
      </c>
      <c r="AD433" s="6" t="s">
        <v>199</v>
      </c>
      <c r="AE433" s="6" t="s">
        <v>199</v>
      </c>
      <c r="AF433" s="6" t="s">
        <v>199</v>
      </c>
      <c r="AG433" s="6" t="s">
        <v>199</v>
      </c>
      <c r="AH433" s="6" t="s">
        <v>199</v>
      </c>
      <c r="AI433" s="6" t="s">
        <v>199</v>
      </c>
      <c r="AJ433" s="6" t="s">
        <v>199</v>
      </c>
      <c r="AK433" s="6" t="s">
        <v>199</v>
      </c>
      <c r="AL433" s="6" t="s">
        <v>199</v>
      </c>
      <c r="AM433" s="6" t="s">
        <v>199</v>
      </c>
      <c r="AN433" s="6" t="s">
        <v>199</v>
      </c>
      <c r="AO433" s="6" t="s">
        <v>199</v>
      </c>
      <c r="AP433" s="6" t="s">
        <v>199</v>
      </c>
      <c r="AQ433" s="6" t="s">
        <v>199</v>
      </c>
      <c r="AR433" s="6" t="s">
        <v>199</v>
      </c>
      <c r="AS433" s="6" t="s">
        <v>199</v>
      </c>
      <c r="AT433" s="6" t="s">
        <v>199</v>
      </c>
      <c r="AU433" s="6" t="s">
        <v>199</v>
      </c>
      <c r="AV433" s="6" t="s">
        <v>199</v>
      </c>
      <c r="AW433" s="6" t="s">
        <v>199</v>
      </c>
      <c r="AX433" s="6" t="s">
        <v>199</v>
      </c>
      <c r="AY433" s="6" t="s">
        <v>199</v>
      </c>
      <c r="AZ433" s="6" t="s">
        <v>199</v>
      </c>
      <c r="BA433" s="6" t="s">
        <v>199</v>
      </c>
      <c r="BB433" s="6" t="s">
        <v>199</v>
      </c>
      <c r="BC433" s="6" t="s">
        <v>199</v>
      </c>
      <c r="BD433" s="6" t="s">
        <v>199</v>
      </c>
      <c r="BE433" s="6" t="s">
        <v>199</v>
      </c>
      <c r="BF433" s="6" t="s">
        <v>1</v>
      </c>
      <c r="BG433" s="6" t="s">
        <v>199</v>
      </c>
      <c r="BH433" s="6" t="s">
        <v>199</v>
      </c>
      <c r="BI433" s="6" t="s">
        <v>1</v>
      </c>
      <c r="BJ433" s="6" t="s">
        <v>199</v>
      </c>
      <c r="BK433" s="6" t="s">
        <v>199</v>
      </c>
      <c r="BL433" s="6" t="s">
        <v>199</v>
      </c>
      <c r="BM433" s="6" t="s">
        <v>199</v>
      </c>
      <c r="BN433" s="6" t="s">
        <v>1</v>
      </c>
      <c r="BO433" s="6" t="s">
        <v>199</v>
      </c>
    </row>
    <row r="434" spans="1:67" x14ac:dyDescent="0.3">
      <c r="A434" s="6" t="s">
        <v>4161</v>
      </c>
      <c r="B434" s="6" t="s">
        <v>1707</v>
      </c>
      <c r="C434" s="6" t="s">
        <v>1707</v>
      </c>
      <c r="D434" s="6" t="s">
        <v>199</v>
      </c>
      <c r="E434" s="6" t="s">
        <v>199</v>
      </c>
      <c r="F434" s="6" t="s">
        <v>199</v>
      </c>
      <c r="G434" s="6" t="s">
        <v>1708</v>
      </c>
      <c r="H434" s="6" t="s">
        <v>1708</v>
      </c>
      <c r="I434" s="6" t="s">
        <v>199</v>
      </c>
      <c r="J434" s="6" t="s">
        <v>199</v>
      </c>
      <c r="K434" s="6" t="s">
        <v>1764</v>
      </c>
      <c r="L434" s="6" t="s">
        <v>1879</v>
      </c>
      <c r="M434" s="6" t="s">
        <v>199</v>
      </c>
      <c r="N434" s="6" t="s">
        <v>1708</v>
      </c>
      <c r="O434" s="6" t="s">
        <v>1708</v>
      </c>
      <c r="P434" s="6" t="s">
        <v>199</v>
      </c>
      <c r="Q434" s="6" t="s">
        <v>199</v>
      </c>
      <c r="R434" s="6" t="s">
        <v>199</v>
      </c>
      <c r="S434" s="6" t="s">
        <v>199</v>
      </c>
      <c r="T434" s="6" t="s">
        <v>199</v>
      </c>
      <c r="U434" s="6" t="s">
        <v>199</v>
      </c>
      <c r="V434" s="6" t="s">
        <v>199</v>
      </c>
      <c r="W434" s="6" t="s">
        <v>199</v>
      </c>
      <c r="X434" s="6" t="s">
        <v>199</v>
      </c>
      <c r="Y434" s="6" t="s">
        <v>199</v>
      </c>
      <c r="Z434" s="6" t="s">
        <v>199</v>
      </c>
      <c r="AA434" s="6" t="s">
        <v>199</v>
      </c>
      <c r="AB434" s="6" t="s">
        <v>199</v>
      </c>
      <c r="AC434" s="6" t="s">
        <v>199</v>
      </c>
      <c r="AD434" s="6" t="s">
        <v>199</v>
      </c>
      <c r="AE434" s="6" t="s">
        <v>199</v>
      </c>
      <c r="AF434" s="6" t="s">
        <v>199</v>
      </c>
      <c r="AG434" s="6" t="s">
        <v>199</v>
      </c>
      <c r="AH434" s="6" t="s">
        <v>199</v>
      </c>
      <c r="AI434" s="6" t="s">
        <v>199</v>
      </c>
      <c r="AJ434" s="6" t="s">
        <v>199</v>
      </c>
      <c r="AK434" s="6" t="s">
        <v>199</v>
      </c>
      <c r="AL434" s="6" t="s">
        <v>199</v>
      </c>
      <c r="AM434" s="6" t="s">
        <v>199</v>
      </c>
      <c r="AN434" s="6" t="s">
        <v>199</v>
      </c>
      <c r="AO434" s="6" t="s">
        <v>199</v>
      </c>
      <c r="AP434" s="6" t="s">
        <v>199</v>
      </c>
      <c r="AQ434" s="6" t="s">
        <v>199</v>
      </c>
      <c r="AR434" s="6" t="s">
        <v>199</v>
      </c>
      <c r="AS434" s="6" t="s">
        <v>199</v>
      </c>
      <c r="AT434" s="6" t="s">
        <v>199</v>
      </c>
      <c r="AU434" s="6" t="s">
        <v>199</v>
      </c>
      <c r="AV434" s="6" t="s">
        <v>199</v>
      </c>
      <c r="AW434" s="6" t="s">
        <v>199</v>
      </c>
      <c r="AX434" s="6" t="s">
        <v>199</v>
      </c>
      <c r="AY434" s="6" t="s">
        <v>199</v>
      </c>
      <c r="AZ434" s="6" t="s">
        <v>199</v>
      </c>
      <c r="BA434" s="6" t="s">
        <v>199</v>
      </c>
      <c r="BB434" s="6" t="s">
        <v>199</v>
      </c>
      <c r="BC434" s="6" t="s">
        <v>199</v>
      </c>
      <c r="BD434" s="6" t="s">
        <v>199</v>
      </c>
      <c r="BE434" s="6" t="s">
        <v>199</v>
      </c>
      <c r="BF434" s="6" t="s">
        <v>199</v>
      </c>
      <c r="BG434" s="6" t="s">
        <v>199</v>
      </c>
      <c r="BH434" s="6" t="s">
        <v>199</v>
      </c>
      <c r="BI434" s="6" t="s">
        <v>199</v>
      </c>
      <c r="BJ434" s="6" t="s">
        <v>199</v>
      </c>
      <c r="BK434" s="6" t="s">
        <v>199</v>
      </c>
      <c r="BL434" s="6" t="s">
        <v>199</v>
      </c>
      <c r="BM434" s="6" t="s">
        <v>199</v>
      </c>
      <c r="BN434" s="6" t="s">
        <v>199</v>
      </c>
      <c r="BO434" s="6" t="s">
        <v>199</v>
      </c>
    </row>
    <row r="435" spans="1:67" x14ac:dyDescent="0.3">
      <c r="A435" s="6" t="s">
        <v>4161</v>
      </c>
      <c r="B435" s="6" t="s">
        <v>1707</v>
      </c>
      <c r="C435" s="6" t="s">
        <v>1707</v>
      </c>
      <c r="D435" s="6" t="s">
        <v>199</v>
      </c>
      <c r="E435" s="6" t="s">
        <v>199</v>
      </c>
      <c r="F435" s="6" t="s">
        <v>199</v>
      </c>
      <c r="G435" s="6" t="s">
        <v>1708</v>
      </c>
      <c r="H435" s="6" t="s">
        <v>1708</v>
      </c>
      <c r="I435" s="6" t="s">
        <v>199</v>
      </c>
      <c r="J435" s="6" t="s">
        <v>199</v>
      </c>
      <c r="K435" s="6" t="s">
        <v>1709</v>
      </c>
      <c r="L435" s="6" t="s">
        <v>1768</v>
      </c>
      <c r="M435" s="6" t="s">
        <v>199</v>
      </c>
      <c r="N435" s="6" t="s">
        <v>1708</v>
      </c>
      <c r="O435" s="6" t="s">
        <v>1708</v>
      </c>
      <c r="P435" s="6" t="s">
        <v>199</v>
      </c>
      <c r="Q435" s="6" t="s">
        <v>199</v>
      </c>
      <c r="R435" s="6" t="s">
        <v>199</v>
      </c>
      <c r="S435" s="6" t="s">
        <v>199</v>
      </c>
      <c r="T435" s="6" t="s">
        <v>199</v>
      </c>
      <c r="U435" s="6" t="s">
        <v>199</v>
      </c>
      <c r="V435" s="6" t="s">
        <v>199</v>
      </c>
      <c r="W435" s="6" t="s">
        <v>199</v>
      </c>
      <c r="X435" s="6" t="s">
        <v>199</v>
      </c>
      <c r="Y435" s="6" t="s">
        <v>199</v>
      </c>
      <c r="Z435" s="6" t="s">
        <v>199</v>
      </c>
      <c r="AA435" s="6" t="s">
        <v>199</v>
      </c>
      <c r="AB435" s="6" t="s">
        <v>199</v>
      </c>
      <c r="AC435" s="6" t="s">
        <v>199</v>
      </c>
      <c r="AD435" s="6" t="s">
        <v>199</v>
      </c>
      <c r="AE435" s="6" t="s">
        <v>199</v>
      </c>
      <c r="AF435" s="6" t="s">
        <v>199</v>
      </c>
      <c r="AG435" s="6" t="s">
        <v>199</v>
      </c>
      <c r="AH435" s="6" t="s">
        <v>199</v>
      </c>
      <c r="AI435" s="6" t="s">
        <v>199</v>
      </c>
      <c r="AJ435" s="6" t="s">
        <v>199</v>
      </c>
      <c r="AK435" s="6" t="s">
        <v>199</v>
      </c>
      <c r="AL435" s="6" t="s">
        <v>199</v>
      </c>
      <c r="AM435" s="6" t="s">
        <v>199</v>
      </c>
      <c r="AN435" s="6" t="s">
        <v>199</v>
      </c>
      <c r="AO435" s="6" t="s">
        <v>199</v>
      </c>
      <c r="AP435" s="6" t="s">
        <v>199</v>
      </c>
      <c r="AQ435" s="6" t="s">
        <v>199</v>
      </c>
      <c r="AR435" s="6" t="s">
        <v>199</v>
      </c>
      <c r="AS435" s="6" t="s">
        <v>199</v>
      </c>
      <c r="AT435" s="6" t="s">
        <v>199</v>
      </c>
      <c r="AU435" s="6" t="s">
        <v>199</v>
      </c>
      <c r="AV435" s="6" t="s">
        <v>199</v>
      </c>
      <c r="AW435" s="6" t="s">
        <v>199</v>
      </c>
      <c r="AX435" s="6" t="s">
        <v>199</v>
      </c>
      <c r="AY435" s="6" t="s">
        <v>199</v>
      </c>
      <c r="AZ435" s="6" t="s">
        <v>199</v>
      </c>
      <c r="BA435" s="6" t="s">
        <v>199</v>
      </c>
      <c r="BB435" s="6" t="s">
        <v>199</v>
      </c>
      <c r="BC435" s="6" t="s">
        <v>199</v>
      </c>
      <c r="BD435" s="6" t="s">
        <v>199</v>
      </c>
      <c r="BE435" s="6" t="s">
        <v>199</v>
      </c>
      <c r="BF435" s="6" t="s">
        <v>199</v>
      </c>
      <c r="BG435" s="6" t="s">
        <v>199</v>
      </c>
      <c r="BH435" s="6" t="s">
        <v>199</v>
      </c>
      <c r="BI435" s="6" t="s">
        <v>199</v>
      </c>
      <c r="BJ435" s="6" t="s">
        <v>199</v>
      </c>
      <c r="BK435" s="6" t="s">
        <v>199</v>
      </c>
      <c r="BL435" s="6" t="s">
        <v>199</v>
      </c>
      <c r="BM435" s="6" t="s">
        <v>199</v>
      </c>
      <c r="BN435" s="6" t="s">
        <v>199</v>
      </c>
      <c r="BO435" s="6" t="s">
        <v>199</v>
      </c>
    </row>
    <row r="436" spans="1:67" x14ac:dyDescent="0.3">
      <c r="A436" s="6" t="s">
        <v>4162</v>
      </c>
      <c r="B436" s="6" t="s">
        <v>1707</v>
      </c>
      <c r="C436" s="6" t="s">
        <v>1707</v>
      </c>
      <c r="D436" s="6" t="s">
        <v>199</v>
      </c>
      <c r="E436" s="6" t="s">
        <v>199</v>
      </c>
      <c r="F436" s="6" t="s">
        <v>199</v>
      </c>
      <c r="G436" s="6" t="s">
        <v>1708</v>
      </c>
      <c r="H436" s="6" t="s">
        <v>1708</v>
      </c>
      <c r="I436" s="6" t="s">
        <v>199</v>
      </c>
      <c r="J436" s="6" t="s">
        <v>199</v>
      </c>
      <c r="K436" s="6" t="s">
        <v>1709</v>
      </c>
      <c r="L436" s="6" t="s">
        <v>1613</v>
      </c>
      <c r="M436" s="6" t="s">
        <v>199</v>
      </c>
      <c r="N436" s="6" t="s">
        <v>1708</v>
      </c>
      <c r="O436" s="6" t="s">
        <v>1708</v>
      </c>
      <c r="P436" s="6" t="s">
        <v>199</v>
      </c>
      <c r="Q436" s="6" t="s">
        <v>199</v>
      </c>
      <c r="R436" s="6" t="s">
        <v>199</v>
      </c>
      <c r="S436" s="6" t="s">
        <v>199</v>
      </c>
      <c r="T436" s="6" t="s">
        <v>199</v>
      </c>
      <c r="U436" s="6" t="s">
        <v>199</v>
      </c>
      <c r="V436" s="6" t="s">
        <v>199</v>
      </c>
      <c r="W436" s="6" t="s">
        <v>199</v>
      </c>
      <c r="X436" s="6" t="s">
        <v>199</v>
      </c>
      <c r="Y436" s="6" t="s">
        <v>199</v>
      </c>
      <c r="Z436" s="6" t="s">
        <v>199</v>
      </c>
      <c r="AA436" s="6" t="s">
        <v>199</v>
      </c>
      <c r="AB436" s="6" t="s">
        <v>199</v>
      </c>
      <c r="AC436" s="6" t="s">
        <v>199</v>
      </c>
      <c r="AD436" s="6" t="s">
        <v>199</v>
      </c>
      <c r="AE436" s="6" t="s">
        <v>199</v>
      </c>
      <c r="AF436" s="6" t="s">
        <v>199</v>
      </c>
      <c r="AG436" s="6" t="s">
        <v>199</v>
      </c>
      <c r="AH436" s="6" t="s">
        <v>199</v>
      </c>
      <c r="AI436" s="6" t="s">
        <v>199</v>
      </c>
      <c r="AJ436" s="6" t="s">
        <v>199</v>
      </c>
      <c r="AK436" s="6" t="s">
        <v>199</v>
      </c>
      <c r="AL436" s="6" t="s">
        <v>199</v>
      </c>
      <c r="AM436" s="6" t="s">
        <v>199</v>
      </c>
      <c r="AN436" s="6" t="s">
        <v>199</v>
      </c>
      <c r="AO436" s="6" t="s">
        <v>199</v>
      </c>
      <c r="AP436" s="6" t="s">
        <v>199</v>
      </c>
      <c r="AQ436" s="6" t="s">
        <v>199</v>
      </c>
      <c r="AR436" s="6" t="s">
        <v>199</v>
      </c>
      <c r="AS436" s="6" t="s">
        <v>199</v>
      </c>
      <c r="AT436" s="6" t="s">
        <v>199</v>
      </c>
      <c r="AU436" s="6" t="s">
        <v>199</v>
      </c>
      <c r="AV436" s="6" t="s">
        <v>199</v>
      </c>
      <c r="AW436" s="6" t="s">
        <v>199</v>
      </c>
      <c r="AX436" s="6" t="s">
        <v>199</v>
      </c>
      <c r="AY436" s="6" t="s">
        <v>199</v>
      </c>
      <c r="AZ436" s="6" t="s">
        <v>199</v>
      </c>
      <c r="BA436" s="6" t="s">
        <v>199</v>
      </c>
      <c r="BB436" s="6" t="s">
        <v>199</v>
      </c>
      <c r="BC436" s="6" t="s">
        <v>199</v>
      </c>
      <c r="BD436" s="6" t="s">
        <v>199</v>
      </c>
      <c r="BE436" s="6" t="s">
        <v>199</v>
      </c>
      <c r="BF436" s="6" t="s">
        <v>0</v>
      </c>
      <c r="BG436" s="6" t="s">
        <v>199</v>
      </c>
      <c r="BH436" s="6" t="s">
        <v>199</v>
      </c>
      <c r="BI436" s="6" t="s">
        <v>0</v>
      </c>
      <c r="BJ436" s="6" t="s">
        <v>199</v>
      </c>
      <c r="BK436" s="6" t="s">
        <v>199</v>
      </c>
      <c r="BL436" s="6" t="s">
        <v>199</v>
      </c>
      <c r="BM436" s="6" t="s">
        <v>199</v>
      </c>
      <c r="BN436" s="6" t="s">
        <v>0</v>
      </c>
      <c r="BO436" s="6" t="s">
        <v>199</v>
      </c>
    </row>
    <row r="437" spans="1:67" x14ac:dyDescent="0.3">
      <c r="A437" s="6" t="s">
        <v>4163</v>
      </c>
      <c r="B437" s="6" t="s">
        <v>4164</v>
      </c>
      <c r="C437" s="6" t="s">
        <v>4165</v>
      </c>
      <c r="D437" s="6" t="s">
        <v>1767</v>
      </c>
      <c r="E437" s="6" t="s">
        <v>4166</v>
      </c>
      <c r="F437" s="6" t="s">
        <v>2327</v>
      </c>
      <c r="G437" s="6" t="s">
        <v>2296</v>
      </c>
      <c r="H437" s="6" t="s">
        <v>2051</v>
      </c>
      <c r="I437" s="6" t="s">
        <v>2105</v>
      </c>
      <c r="J437" s="6" t="s">
        <v>1742</v>
      </c>
      <c r="K437" s="6" t="s">
        <v>1702</v>
      </c>
      <c r="L437" s="6" t="s">
        <v>1797</v>
      </c>
      <c r="M437" s="6" t="s">
        <v>1760</v>
      </c>
      <c r="N437" s="6" t="s">
        <v>4167</v>
      </c>
      <c r="O437" s="6" t="s">
        <v>2060</v>
      </c>
      <c r="P437" s="6" t="s">
        <v>0</v>
      </c>
      <c r="Q437" s="6" t="s">
        <v>1888</v>
      </c>
      <c r="R437" s="6" t="s">
        <v>0</v>
      </c>
      <c r="S437" s="6" t="s">
        <v>199</v>
      </c>
      <c r="T437" s="6" t="s">
        <v>199</v>
      </c>
      <c r="U437" s="6" t="s">
        <v>199</v>
      </c>
      <c r="V437" s="6" t="s">
        <v>199</v>
      </c>
      <c r="W437" s="6" t="s">
        <v>199</v>
      </c>
      <c r="X437" s="6" t="s">
        <v>199</v>
      </c>
      <c r="Y437" s="6" t="s">
        <v>0</v>
      </c>
      <c r="Z437" s="6" t="s">
        <v>199</v>
      </c>
      <c r="AA437" s="6" t="s">
        <v>199</v>
      </c>
      <c r="AB437" s="6" t="s">
        <v>199</v>
      </c>
      <c r="AC437" s="6" t="s">
        <v>199</v>
      </c>
      <c r="AD437" s="6" t="s">
        <v>199</v>
      </c>
      <c r="AE437" s="6" t="s">
        <v>199</v>
      </c>
      <c r="AF437" s="6" t="s">
        <v>199</v>
      </c>
      <c r="AG437" s="6" t="s">
        <v>199</v>
      </c>
      <c r="AH437" s="6" t="s">
        <v>199</v>
      </c>
      <c r="AI437" s="6" t="s">
        <v>199</v>
      </c>
      <c r="AJ437" s="6" t="s">
        <v>199</v>
      </c>
      <c r="AK437" s="6" t="s">
        <v>199</v>
      </c>
      <c r="AL437" s="6" t="s">
        <v>199</v>
      </c>
      <c r="AM437" s="6" t="s">
        <v>199</v>
      </c>
      <c r="AN437" s="6" t="s">
        <v>199</v>
      </c>
      <c r="AO437" s="6" t="s">
        <v>199</v>
      </c>
      <c r="AP437" s="6" t="s">
        <v>199</v>
      </c>
      <c r="AQ437" s="6" t="s">
        <v>199</v>
      </c>
      <c r="AR437" s="6" t="s">
        <v>199</v>
      </c>
      <c r="AS437" s="6" t="s">
        <v>199</v>
      </c>
      <c r="AT437" s="6" t="s">
        <v>199</v>
      </c>
      <c r="AU437" s="6" t="s">
        <v>199</v>
      </c>
      <c r="AV437" s="6" t="s">
        <v>199</v>
      </c>
      <c r="AW437" s="6" t="s">
        <v>199</v>
      </c>
      <c r="AX437" s="6" t="s">
        <v>199</v>
      </c>
      <c r="AY437" s="6" t="s">
        <v>199</v>
      </c>
      <c r="AZ437" s="6" t="s">
        <v>199</v>
      </c>
      <c r="BA437" s="6" t="s">
        <v>199</v>
      </c>
      <c r="BB437" s="6" t="s">
        <v>199</v>
      </c>
      <c r="BC437" s="6" t="s">
        <v>199</v>
      </c>
      <c r="BD437" s="6" t="s">
        <v>199</v>
      </c>
      <c r="BE437" s="6" t="s">
        <v>199</v>
      </c>
      <c r="BF437" s="6" t="s">
        <v>1</v>
      </c>
      <c r="BG437" s="6" t="s">
        <v>199</v>
      </c>
      <c r="BH437" s="6" t="s">
        <v>199</v>
      </c>
      <c r="BI437" s="6" t="s">
        <v>1</v>
      </c>
      <c r="BJ437" s="6" t="s">
        <v>199</v>
      </c>
      <c r="BK437" s="6" t="s">
        <v>199</v>
      </c>
      <c r="BL437" s="6" t="s">
        <v>199</v>
      </c>
      <c r="BM437" s="6" t="s">
        <v>199</v>
      </c>
      <c r="BN437" s="6" t="s">
        <v>1</v>
      </c>
      <c r="BO437" s="6" t="s">
        <v>199</v>
      </c>
    </row>
    <row r="438" spans="1:67" x14ac:dyDescent="0.3">
      <c r="A438" s="6" t="s">
        <v>4168</v>
      </c>
      <c r="B438" s="6" t="s">
        <v>4169</v>
      </c>
      <c r="C438" s="6" t="s">
        <v>4170</v>
      </c>
      <c r="D438" s="6" t="s">
        <v>2181</v>
      </c>
      <c r="E438" s="6" t="s">
        <v>4013</v>
      </c>
      <c r="F438" s="6" t="s">
        <v>3085</v>
      </c>
      <c r="G438" s="6" t="s">
        <v>1902</v>
      </c>
      <c r="H438" s="6" t="s">
        <v>1822</v>
      </c>
      <c r="I438" s="6" t="s">
        <v>1701</v>
      </c>
      <c r="J438" s="6" t="s">
        <v>1765</v>
      </c>
      <c r="K438" s="6" t="s">
        <v>1702</v>
      </c>
      <c r="L438" s="6" t="s">
        <v>1784</v>
      </c>
      <c r="M438" s="6" t="s">
        <v>3722</v>
      </c>
      <c r="N438" s="6" t="s">
        <v>4171</v>
      </c>
      <c r="O438" s="6" t="s">
        <v>1774</v>
      </c>
      <c r="P438" s="6" t="s">
        <v>199</v>
      </c>
      <c r="Q438" s="6" t="s">
        <v>1768</v>
      </c>
      <c r="R438" s="6" t="s">
        <v>199</v>
      </c>
      <c r="S438" s="6" t="s">
        <v>199</v>
      </c>
      <c r="T438" s="6" t="s">
        <v>199</v>
      </c>
      <c r="U438" s="6" t="s">
        <v>199</v>
      </c>
      <c r="V438" s="6" t="s">
        <v>199</v>
      </c>
      <c r="W438" s="6" t="s">
        <v>199</v>
      </c>
      <c r="X438" s="6" t="s">
        <v>199</v>
      </c>
      <c r="Y438" s="6" t="s">
        <v>199</v>
      </c>
      <c r="Z438" s="6" t="s">
        <v>199</v>
      </c>
      <c r="AA438" s="6" t="s">
        <v>199</v>
      </c>
      <c r="AB438" s="6" t="s">
        <v>199</v>
      </c>
      <c r="AC438" s="6" t="s">
        <v>199</v>
      </c>
      <c r="AD438" s="6" t="s">
        <v>199</v>
      </c>
      <c r="AE438" s="6" t="s">
        <v>199</v>
      </c>
      <c r="AF438" s="6" t="s">
        <v>199</v>
      </c>
      <c r="AG438" s="6" t="s">
        <v>199</v>
      </c>
      <c r="AH438" s="6" t="s">
        <v>199</v>
      </c>
      <c r="AI438" s="6" t="s">
        <v>199</v>
      </c>
      <c r="AJ438" s="6" t="s">
        <v>199</v>
      </c>
      <c r="AK438" s="6" t="s">
        <v>199</v>
      </c>
      <c r="AL438" s="6" t="s">
        <v>199</v>
      </c>
      <c r="AM438" s="6" t="s">
        <v>199</v>
      </c>
      <c r="AN438" s="6" t="s">
        <v>199</v>
      </c>
      <c r="AO438" s="6" t="s">
        <v>199</v>
      </c>
      <c r="AP438" s="6" t="s">
        <v>199</v>
      </c>
      <c r="AQ438" s="6" t="s">
        <v>199</v>
      </c>
      <c r="AR438" s="6" t="s">
        <v>199</v>
      </c>
      <c r="AS438" s="6" t="s">
        <v>199</v>
      </c>
      <c r="AT438" s="6" t="s">
        <v>199</v>
      </c>
      <c r="AU438" s="6" t="s">
        <v>199</v>
      </c>
      <c r="AV438" s="6" t="s">
        <v>199</v>
      </c>
      <c r="AW438" s="6" t="s">
        <v>199</v>
      </c>
      <c r="AX438" s="6" t="s">
        <v>199</v>
      </c>
      <c r="AY438" s="6" t="s">
        <v>199</v>
      </c>
      <c r="AZ438" s="6" t="s">
        <v>199</v>
      </c>
      <c r="BA438" s="6" t="s">
        <v>199</v>
      </c>
      <c r="BB438" s="6" t="s">
        <v>199</v>
      </c>
      <c r="BC438" s="6" t="s">
        <v>199</v>
      </c>
      <c r="BD438" s="6" t="s">
        <v>199</v>
      </c>
      <c r="BE438" s="6" t="s">
        <v>199</v>
      </c>
      <c r="BF438" s="6" t="s">
        <v>0</v>
      </c>
      <c r="BG438" s="6" t="s">
        <v>199</v>
      </c>
      <c r="BH438" s="6" t="s">
        <v>199</v>
      </c>
      <c r="BI438" s="6" t="s">
        <v>0</v>
      </c>
      <c r="BJ438" s="6" t="s">
        <v>199</v>
      </c>
      <c r="BK438" s="6" t="s">
        <v>199</v>
      </c>
      <c r="BL438" s="6" t="s">
        <v>199</v>
      </c>
      <c r="BM438" s="6" t="s">
        <v>199</v>
      </c>
      <c r="BN438" s="6" t="s">
        <v>0</v>
      </c>
      <c r="BO438" s="6" t="s">
        <v>199</v>
      </c>
    </row>
    <row r="439" spans="1:67" x14ac:dyDescent="0.3">
      <c r="A439" s="6" t="s">
        <v>4172</v>
      </c>
      <c r="B439" s="6" t="s">
        <v>4173</v>
      </c>
      <c r="C439" s="6" t="s">
        <v>4174</v>
      </c>
      <c r="D439" s="6" t="s">
        <v>2101</v>
      </c>
      <c r="E439" s="6" t="s">
        <v>3971</v>
      </c>
      <c r="F439" s="6" t="s">
        <v>2559</v>
      </c>
      <c r="G439" s="6" t="s">
        <v>1984</v>
      </c>
      <c r="H439" s="6" t="s">
        <v>2246</v>
      </c>
      <c r="I439" s="6" t="s">
        <v>1799</v>
      </c>
      <c r="J439" s="6" t="s">
        <v>1905</v>
      </c>
      <c r="K439" s="6" t="s">
        <v>1702</v>
      </c>
      <c r="L439" s="6" t="s">
        <v>1797</v>
      </c>
      <c r="M439" s="6" t="s">
        <v>4175</v>
      </c>
      <c r="N439" s="6" t="s">
        <v>4176</v>
      </c>
      <c r="O439" s="6" t="s">
        <v>1740</v>
      </c>
      <c r="P439" s="6" t="s">
        <v>197</v>
      </c>
      <c r="Q439" s="6" t="s">
        <v>1709</v>
      </c>
      <c r="R439" s="6" t="s">
        <v>199</v>
      </c>
      <c r="S439" s="6" t="s">
        <v>199</v>
      </c>
      <c r="T439" s="6" t="s">
        <v>199</v>
      </c>
      <c r="U439" s="6" t="s">
        <v>0</v>
      </c>
      <c r="V439" s="6" t="s">
        <v>199</v>
      </c>
      <c r="W439" s="6" t="s">
        <v>199</v>
      </c>
      <c r="X439" s="6" t="s">
        <v>199</v>
      </c>
      <c r="Y439" s="6" t="s">
        <v>0</v>
      </c>
      <c r="Z439" s="6" t="s">
        <v>199</v>
      </c>
      <c r="AA439" s="6" t="s">
        <v>199</v>
      </c>
      <c r="AB439" s="6" t="s">
        <v>199</v>
      </c>
      <c r="AC439" s="6" t="s">
        <v>199</v>
      </c>
      <c r="AD439" s="6" t="s">
        <v>199</v>
      </c>
      <c r="AE439" s="6" t="s">
        <v>199</v>
      </c>
      <c r="AF439" s="6" t="s">
        <v>199</v>
      </c>
      <c r="AG439" s="6" t="s">
        <v>199</v>
      </c>
      <c r="AH439" s="6" t="s">
        <v>199</v>
      </c>
      <c r="AI439" s="6" t="s">
        <v>199</v>
      </c>
      <c r="AJ439" s="6" t="s">
        <v>199</v>
      </c>
      <c r="AK439" s="6" t="s">
        <v>199</v>
      </c>
      <c r="AL439" s="6" t="s">
        <v>199</v>
      </c>
      <c r="AM439" s="6" t="s">
        <v>199</v>
      </c>
      <c r="AN439" s="6" t="s">
        <v>199</v>
      </c>
      <c r="AO439" s="6" t="s">
        <v>199</v>
      </c>
      <c r="AP439" s="6" t="s">
        <v>199</v>
      </c>
      <c r="AQ439" s="6" t="s">
        <v>199</v>
      </c>
      <c r="AR439" s="6" t="s">
        <v>199</v>
      </c>
      <c r="AS439" s="6" t="s">
        <v>199</v>
      </c>
      <c r="AT439" s="6" t="s">
        <v>199</v>
      </c>
      <c r="AU439" s="6" t="s">
        <v>199</v>
      </c>
      <c r="AV439" s="6" t="s">
        <v>199</v>
      </c>
      <c r="AW439" s="6" t="s">
        <v>199</v>
      </c>
      <c r="AX439" s="6" t="s">
        <v>199</v>
      </c>
      <c r="AY439" s="6" t="s">
        <v>199</v>
      </c>
      <c r="AZ439" s="6" t="s">
        <v>199</v>
      </c>
      <c r="BA439" s="6" t="s">
        <v>199</v>
      </c>
      <c r="BB439" s="6" t="s">
        <v>199</v>
      </c>
      <c r="BC439" s="6" t="s">
        <v>0</v>
      </c>
      <c r="BD439" s="6" t="s">
        <v>199</v>
      </c>
      <c r="BE439" s="6" t="s">
        <v>199</v>
      </c>
      <c r="BF439" s="6" t="s">
        <v>200</v>
      </c>
      <c r="BG439" s="6" t="s">
        <v>199</v>
      </c>
      <c r="BH439" s="6" t="s">
        <v>0</v>
      </c>
      <c r="BI439" s="6" t="s">
        <v>198</v>
      </c>
      <c r="BJ439" s="6" t="s">
        <v>199</v>
      </c>
      <c r="BK439" s="6" t="s">
        <v>199</v>
      </c>
      <c r="BL439" s="6" t="s">
        <v>199</v>
      </c>
      <c r="BM439" s="6" t="s">
        <v>199</v>
      </c>
      <c r="BN439" s="6" t="s">
        <v>198</v>
      </c>
      <c r="BO439" s="6" t="s">
        <v>199</v>
      </c>
    </row>
    <row r="440" spans="1:67" x14ac:dyDescent="0.3">
      <c r="A440" s="6" t="s">
        <v>4177</v>
      </c>
      <c r="B440" s="6" t="s">
        <v>4178</v>
      </c>
      <c r="C440" s="6" t="s">
        <v>4179</v>
      </c>
      <c r="D440" s="6" t="s">
        <v>4180</v>
      </c>
      <c r="E440" s="6" t="s">
        <v>4181</v>
      </c>
      <c r="F440" s="6" t="s">
        <v>3465</v>
      </c>
      <c r="G440" s="6" t="s">
        <v>1751</v>
      </c>
      <c r="H440" s="6" t="s">
        <v>2793</v>
      </c>
      <c r="I440" s="6" t="s">
        <v>1936</v>
      </c>
      <c r="J440" s="6" t="s">
        <v>2592</v>
      </c>
      <c r="K440" s="6" t="s">
        <v>1702</v>
      </c>
      <c r="L440" s="6" t="s">
        <v>1742</v>
      </c>
      <c r="M440" s="6" t="s">
        <v>4182</v>
      </c>
      <c r="N440" s="6" t="s">
        <v>4183</v>
      </c>
      <c r="O440" s="6" t="s">
        <v>2858</v>
      </c>
      <c r="P440" s="6" t="s">
        <v>0</v>
      </c>
      <c r="Q440" s="6" t="s">
        <v>1954</v>
      </c>
      <c r="R440" s="6" t="s">
        <v>0</v>
      </c>
      <c r="S440" s="6" t="s">
        <v>0</v>
      </c>
      <c r="T440" s="6" t="s">
        <v>199</v>
      </c>
      <c r="U440" s="6" t="s">
        <v>198</v>
      </c>
      <c r="V440" s="6" t="s">
        <v>199</v>
      </c>
      <c r="W440" s="6" t="s">
        <v>199</v>
      </c>
      <c r="X440" s="6" t="s">
        <v>199</v>
      </c>
      <c r="Y440" s="6" t="s">
        <v>197</v>
      </c>
      <c r="Z440" s="6" t="s">
        <v>0</v>
      </c>
      <c r="AA440" s="6" t="s">
        <v>199</v>
      </c>
      <c r="AB440" s="6" t="s">
        <v>199</v>
      </c>
      <c r="AC440" s="6" t="s">
        <v>199</v>
      </c>
      <c r="AD440" s="6" t="s">
        <v>199</v>
      </c>
      <c r="AE440" s="6" t="s">
        <v>199</v>
      </c>
      <c r="AF440" s="6" t="s">
        <v>199</v>
      </c>
      <c r="AG440" s="6" t="s">
        <v>199</v>
      </c>
      <c r="AH440" s="6" t="s">
        <v>199</v>
      </c>
      <c r="AI440" s="6" t="s">
        <v>199</v>
      </c>
      <c r="AJ440" s="6" t="s">
        <v>199</v>
      </c>
      <c r="AK440" s="6" t="s">
        <v>199</v>
      </c>
      <c r="AL440" s="6" t="s">
        <v>199</v>
      </c>
      <c r="AM440" s="6" t="s">
        <v>199</v>
      </c>
      <c r="AN440" s="6" t="s">
        <v>199</v>
      </c>
      <c r="AO440" s="6" t="s">
        <v>199</v>
      </c>
      <c r="AP440" s="6" t="s">
        <v>199</v>
      </c>
      <c r="AQ440" s="6" t="s">
        <v>199</v>
      </c>
      <c r="AR440" s="6" t="s">
        <v>199</v>
      </c>
      <c r="AS440" s="6" t="s">
        <v>199</v>
      </c>
      <c r="AT440" s="6" t="s">
        <v>199</v>
      </c>
      <c r="AU440" s="6" t="s">
        <v>199</v>
      </c>
      <c r="AV440" s="6" t="s">
        <v>199</v>
      </c>
      <c r="AW440" s="6" t="s">
        <v>199</v>
      </c>
      <c r="AX440" s="6" t="s">
        <v>199</v>
      </c>
      <c r="AY440" s="6" t="s">
        <v>199</v>
      </c>
      <c r="AZ440" s="6" t="s">
        <v>199</v>
      </c>
      <c r="BA440" s="6" t="s">
        <v>199</v>
      </c>
      <c r="BB440" s="6" t="s">
        <v>199</v>
      </c>
      <c r="BC440" s="6" t="s">
        <v>198</v>
      </c>
      <c r="BD440" s="6" t="s">
        <v>199</v>
      </c>
      <c r="BE440" s="6" t="s">
        <v>199</v>
      </c>
      <c r="BF440" s="6" t="s">
        <v>1614</v>
      </c>
      <c r="BG440" s="6" t="s">
        <v>199</v>
      </c>
      <c r="BH440" s="6" t="s">
        <v>199</v>
      </c>
      <c r="BI440" s="6" t="s">
        <v>1614</v>
      </c>
      <c r="BJ440" s="6" t="s">
        <v>199</v>
      </c>
      <c r="BK440" s="6" t="s">
        <v>199</v>
      </c>
      <c r="BL440" s="6" t="s">
        <v>199</v>
      </c>
      <c r="BM440" s="6" t="s">
        <v>199</v>
      </c>
      <c r="BN440" s="6" t="s">
        <v>201</v>
      </c>
      <c r="BO440" s="6" t="s">
        <v>199</v>
      </c>
    </row>
    <row r="441" spans="1:67" x14ac:dyDescent="0.3">
      <c r="A441" s="6" t="s">
        <v>4184</v>
      </c>
      <c r="B441" s="6" t="s">
        <v>4185</v>
      </c>
      <c r="C441" s="6" t="s">
        <v>4186</v>
      </c>
      <c r="D441" s="6" t="s">
        <v>2312</v>
      </c>
      <c r="E441" s="6" t="s">
        <v>3077</v>
      </c>
      <c r="F441" s="6" t="s">
        <v>3077</v>
      </c>
      <c r="G441" s="6" t="s">
        <v>1864</v>
      </c>
      <c r="H441" s="6" t="s">
        <v>2551</v>
      </c>
      <c r="I441" s="6" t="s">
        <v>198</v>
      </c>
      <c r="J441" s="6" t="s">
        <v>1754</v>
      </c>
      <c r="K441" s="6" t="s">
        <v>1702</v>
      </c>
      <c r="L441" s="6" t="s">
        <v>1703</v>
      </c>
      <c r="M441" s="6" t="s">
        <v>4187</v>
      </c>
      <c r="N441" s="6" t="s">
        <v>4188</v>
      </c>
      <c r="O441" s="6" t="s">
        <v>2207</v>
      </c>
      <c r="P441" s="6" t="s">
        <v>0</v>
      </c>
      <c r="Q441" s="6" t="s">
        <v>0</v>
      </c>
      <c r="R441" s="6" t="s">
        <v>199</v>
      </c>
      <c r="S441" s="6" t="s">
        <v>199</v>
      </c>
      <c r="T441" s="6" t="s">
        <v>199</v>
      </c>
      <c r="U441" s="6" t="s">
        <v>199</v>
      </c>
      <c r="V441" s="6" t="s">
        <v>199</v>
      </c>
      <c r="W441" s="6" t="s">
        <v>199</v>
      </c>
      <c r="X441" s="6" t="s">
        <v>199</v>
      </c>
      <c r="Y441" s="6" t="s">
        <v>199</v>
      </c>
      <c r="Z441" s="6" t="s">
        <v>199</v>
      </c>
      <c r="AA441" s="6" t="s">
        <v>199</v>
      </c>
      <c r="AB441" s="6" t="s">
        <v>199</v>
      </c>
      <c r="AC441" s="6" t="s">
        <v>199</v>
      </c>
      <c r="AD441" s="6" t="s">
        <v>199</v>
      </c>
      <c r="AE441" s="6" t="s">
        <v>199</v>
      </c>
      <c r="AF441" s="6" t="s">
        <v>199</v>
      </c>
      <c r="AG441" s="6" t="s">
        <v>199</v>
      </c>
      <c r="AH441" s="6" t="s">
        <v>199</v>
      </c>
      <c r="AI441" s="6" t="s">
        <v>199</v>
      </c>
      <c r="AJ441" s="6" t="s">
        <v>199</v>
      </c>
      <c r="AK441" s="6" t="s">
        <v>199</v>
      </c>
      <c r="AL441" s="6" t="s">
        <v>199</v>
      </c>
      <c r="AM441" s="6" t="s">
        <v>199</v>
      </c>
      <c r="AN441" s="6" t="s">
        <v>199</v>
      </c>
      <c r="AO441" s="6" t="s">
        <v>199</v>
      </c>
      <c r="AP441" s="6" t="s">
        <v>199</v>
      </c>
      <c r="AQ441" s="6" t="s">
        <v>199</v>
      </c>
      <c r="AR441" s="6" t="s">
        <v>199</v>
      </c>
      <c r="AS441" s="6" t="s">
        <v>199</v>
      </c>
      <c r="AT441" s="6" t="s">
        <v>199</v>
      </c>
      <c r="AU441" s="6" t="s">
        <v>199</v>
      </c>
      <c r="AV441" s="6" t="s">
        <v>199</v>
      </c>
      <c r="AW441" s="6" t="s">
        <v>199</v>
      </c>
      <c r="AX441" s="6" t="s">
        <v>199</v>
      </c>
      <c r="AY441" s="6" t="s">
        <v>199</v>
      </c>
      <c r="AZ441" s="6" t="s">
        <v>199</v>
      </c>
      <c r="BA441" s="6" t="s">
        <v>199</v>
      </c>
      <c r="BB441" s="6" t="s">
        <v>199</v>
      </c>
      <c r="BC441" s="6" t="s">
        <v>199</v>
      </c>
      <c r="BD441" s="6" t="s">
        <v>199</v>
      </c>
      <c r="BE441" s="6" t="s">
        <v>199</v>
      </c>
      <c r="BF441" s="6" t="s">
        <v>197</v>
      </c>
      <c r="BG441" s="6" t="s">
        <v>199</v>
      </c>
      <c r="BH441" s="6" t="s">
        <v>199</v>
      </c>
      <c r="BI441" s="6" t="s">
        <v>197</v>
      </c>
      <c r="BJ441" s="6" t="s">
        <v>199</v>
      </c>
      <c r="BK441" s="6" t="s">
        <v>199</v>
      </c>
      <c r="BL441" s="6" t="s">
        <v>199</v>
      </c>
      <c r="BM441" s="6" t="s">
        <v>199</v>
      </c>
      <c r="BN441" s="6" t="s">
        <v>197</v>
      </c>
      <c r="BO441" s="6" t="s">
        <v>199</v>
      </c>
    </row>
    <row r="442" spans="1:67" x14ac:dyDescent="0.3">
      <c r="A442" s="6" t="s">
        <v>4189</v>
      </c>
      <c r="B442" s="6" t="s">
        <v>1707</v>
      </c>
      <c r="C442" s="6" t="s">
        <v>1707</v>
      </c>
      <c r="D442" s="6" t="s">
        <v>199</v>
      </c>
      <c r="E442" s="6" t="s">
        <v>199</v>
      </c>
      <c r="F442" s="6" t="s">
        <v>199</v>
      </c>
      <c r="G442" s="6" t="s">
        <v>1708</v>
      </c>
      <c r="H442" s="6" t="s">
        <v>1708</v>
      </c>
      <c r="I442" s="6" t="s">
        <v>199</v>
      </c>
      <c r="J442" s="6" t="s">
        <v>199</v>
      </c>
      <c r="K442" s="6" t="s">
        <v>1709</v>
      </c>
      <c r="L442" s="6" t="s">
        <v>1825</v>
      </c>
      <c r="M442" s="6" t="s">
        <v>199</v>
      </c>
      <c r="N442" s="6" t="s">
        <v>1708</v>
      </c>
      <c r="O442" s="6" t="s">
        <v>1708</v>
      </c>
      <c r="P442" s="6" t="s">
        <v>199</v>
      </c>
      <c r="Q442" s="6" t="s">
        <v>199</v>
      </c>
      <c r="R442" s="6" t="s">
        <v>199</v>
      </c>
      <c r="S442" s="6" t="s">
        <v>199</v>
      </c>
      <c r="T442" s="6" t="s">
        <v>199</v>
      </c>
      <c r="U442" s="6" t="s">
        <v>199</v>
      </c>
      <c r="V442" s="6" t="s">
        <v>199</v>
      </c>
      <c r="W442" s="6" t="s">
        <v>199</v>
      </c>
      <c r="X442" s="6" t="s">
        <v>199</v>
      </c>
      <c r="Y442" s="6" t="s">
        <v>199</v>
      </c>
      <c r="Z442" s="6" t="s">
        <v>199</v>
      </c>
      <c r="AA442" s="6" t="s">
        <v>199</v>
      </c>
      <c r="AB442" s="6" t="s">
        <v>199</v>
      </c>
      <c r="AC442" s="6" t="s">
        <v>199</v>
      </c>
      <c r="AD442" s="6" t="s">
        <v>199</v>
      </c>
      <c r="AE442" s="6" t="s">
        <v>199</v>
      </c>
      <c r="AF442" s="6" t="s">
        <v>199</v>
      </c>
      <c r="AG442" s="6" t="s">
        <v>199</v>
      </c>
      <c r="AH442" s="6" t="s">
        <v>199</v>
      </c>
      <c r="AI442" s="6" t="s">
        <v>199</v>
      </c>
      <c r="AJ442" s="6" t="s">
        <v>199</v>
      </c>
      <c r="AK442" s="6" t="s">
        <v>199</v>
      </c>
      <c r="AL442" s="6" t="s">
        <v>199</v>
      </c>
      <c r="AM442" s="6" t="s">
        <v>199</v>
      </c>
      <c r="AN442" s="6" t="s">
        <v>199</v>
      </c>
      <c r="AO442" s="6" t="s">
        <v>199</v>
      </c>
      <c r="AP442" s="6" t="s">
        <v>199</v>
      </c>
      <c r="AQ442" s="6" t="s">
        <v>199</v>
      </c>
      <c r="AR442" s="6" t="s">
        <v>199</v>
      </c>
      <c r="AS442" s="6" t="s">
        <v>199</v>
      </c>
      <c r="AT442" s="6" t="s">
        <v>199</v>
      </c>
      <c r="AU442" s="6" t="s">
        <v>199</v>
      </c>
      <c r="AV442" s="6" t="s">
        <v>199</v>
      </c>
      <c r="AW442" s="6" t="s">
        <v>199</v>
      </c>
      <c r="AX442" s="6" t="s">
        <v>199</v>
      </c>
      <c r="AY442" s="6" t="s">
        <v>199</v>
      </c>
      <c r="AZ442" s="6" t="s">
        <v>199</v>
      </c>
      <c r="BA442" s="6" t="s">
        <v>199</v>
      </c>
      <c r="BB442" s="6" t="s">
        <v>199</v>
      </c>
      <c r="BC442" s="6" t="s">
        <v>199</v>
      </c>
      <c r="BD442" s="6" t="s">
        <v>199</v>
      </c>
      <c r="BE442" s="6" t="s">
        <v>199</v>
      </c>
      <c r="BF442" s="6" t="s">
        <v>199</v>
      </c>
      <c r="BG442" s="6" t="s">
        <v>199</v>
      </c>
      <c r="BH442" s="6" t="s">
        <v>199</v>
      </c>
      <c r="BI442" s="6" t="s">
        <v>199</v>
      </c>
      <c r="BJ442" s="6" t="s">
        <v>199</v>
      </c>
      <c r="BK442" s="6" t="s">
        <v>199</v>
      </c>
      <c r="BL442" s="6" t="s">
        <v>199</v>
      </c>
      <c r="BM442" s="6" t="s">
        <v>199</v>
      </c>
      <c r="BN442" s="6" t="s">
        <v>199</v>
      </c>
      <c r="BO442" s="6" t="s">
        <v>199</v>
      </c>
    </row>
    <row r="443" spans="1:67" x14ac:dyDescent="0.3">
      <c r="A443" s="6" t="s">
        <v>4190</v>
      </c>
      <c r="B443" s="6" t="s">
        <v>4191</v>
      </c>
      <c r="C443" s="6" t="s">
        <v>4192</v>
      </c>
      <c r="D443" s="6" t="s">
        <v>4193</v>
      </c>
      <c r="E443" s="6" t="s">
        <v>4194</v>
      </c>
      <c r="F443" s="6" t="s">
        <v>2227</v>
      </c>
      <c r="G443" s="6" t="s">
        <v>2118</v>
      </c>
      <c r="H443" s="6" t="s">
        <v>1874</v>
      </c>
      <c r="I443" s="6" t="s">
        <v>1859</v>
      </c>
      <c r="J443" s="6" t="s">
        <v>2676</v>
      </c>
      <c r="K443" s="6" t="s">
        <v>1809</v>
      </c>
      <c r="L443" s="6" t="s">
        <v>2005</v>
      </c>
      <c r="M443" s="6" t="s">
        <v>4195</v>
      </c>
      <c r="N443" s="6" t="s">
        <v>4196</v>
      </c>
      <c r="O443" s="6" t="s">
        <v>2043</v>
      </c>
      <c r="P443" s="6" t="s">
        <v>0</v>
      </c>
      <c r="Q443" s="6" t="s">
        <v>3116</v>
      </c>
      <c r="R443" s="6" t="s">
        <v>199</v>
      </c>
      <c r="S443" s="6" t="s">
        <v>201</v>
      </c>
      <c r="T443" s="6" t="s">
        <v>199</v>
      </c>
      <c r="U443" s="6" t="s">
        <v>199</v>
      </c>
      <c r="V443" s="6" t="s">
        <v>199</v>
      </c>
      <c r="W443" s="6" t="s">
        <v>199</v>
      </c>
      <c r="X443" s="6" t="s">
        <v>199</v>
      </c>
      <c r="Y443" s="6" t="s">
        <v>199</v>
      </c>
      <c r="Z443" s="6" t="s">
        <v>199</v>
      </c>
      <c r="AA443" s="6" t="s">
        <v>199</v>
      </c>
      <c r="AB443" s="6" t="s">
        <v>199</v>
      </c>
      <c r="AC443" s="6" t="s">
        <v>199</v>
      </c>
      <c r="AD443" s="6" t="s">
        <v>199</v>
      </c>
      <c r="AE443" s="6" t="s">
        <v>199</v>
      </c>
      <c r="AF443" s="6" t="s">
        <v>199</v>
      </c>
      <c r="AG443" s="6" t="s">
        <v>199</v>
      </c>
      <c r="AH443" s="6" t="s">
        <v>199</v>
      </c>
      <c r="AI443" s="6" t="s">
        <v>199</v>
      </c>
      <c r="AJ443" s="6" t="s">
        <v>199</v>
      </c>
      <c r="AK443" s="6" t="s">
        <v>199</v>
      </c>
      <c r="AL443" s="6" t="s">
        <v>199</v>
      </c>
      <c r="AM443" s="6" t="s">
        <v>199</v>
      </c>
      <c r="AN443" s="6" t="s">
        <v>199</v>
      </c>
      <c r="AO443" s="6" t="s">
        <v>199</v>
      </c>
      <c r="AP443" s="6" t="s">
        <v>199</v>
      </c>
      <c r="AQ443" s="6" t="s">
        <v>199</v>
      </c>
      <c r="AR443" s="6" t="s">
        <v>199</v>
      </c>
      <c r="AS443" s="6" t="s">
        <v>199</v>
      </c>
      <c r="AT443" s="6" t="s">
        <v>199</v>
      </c>
      <c r="AU443" s="6" t="s">
        <v>199</v>
      </c>
      <c r="AV443" s="6" t="s">
        <v>199</v>
      </c>
      <c r="AW443" s="6" t="s">
        <v>199</v>
      </c>
      <c r="AX443" s="6" t="s">
        <v>199</v>
      </c>
      <c r="AY443" s="6" t="s">
        <v>199</v>
      </c>
      <c r="AZ443" s="6" t="s">
        <v>199</v>
      </c>
      <c r="BA443" s="6" t="s">
        <v>199</v>
      </c>
      <c r="BB443" s="6" t="s">
        <v>199</v>
      </c>
      <c r="BC443" s="6" t="s">
        <v>199</v>
      </c>
      <c r="BD443" s="6" t="s">
        <v>199</v>
      </c>
      <c r="BE443" s="6" t="s">
        <v>199</v>
      </c>
      <c r="BF443" s="6" t="s">
        <v>1</v>
      </c>
      <c r="BG443" s="6" t="s">
        <v>199</v>
      </c>
      <c r="BH443" s="6" t="s">
        <v>0</v>
      </c>
      <c r="BI443" s="6" t="s">
        <v>1</v>
      </c>
      <c r="BJ443" s="6" t="s">
        <v>199</v>
      </c>
      <c r="BK443" s="6" t="s">
        <v>199</v>
      </c>
      <c r="BL443" s="6" t="s">
        <v>199</v>
      </c>
      <c r="BM443" s="6" t="s">
        <v>199</v>
      </c>
      <c r="BN443" s="6" t="s">
        <v>1</v>
      </c>
      <c r="BO443" s="6" t="s">
        <v>199</v>
      </c>
    </row>
    <row r="444" spans="1:67" x14ac:dyDescent="0.3">
      <c r="A444" s="6" t="s">
        <v>4197</v>
      </c>
      <c r="B444" s="6" t="s">
        <v>4198</v>
      </c>
      <c r="C444" s="6" t="s">
        <v>4199</v>
      </c>
      <c r="D444" s="6" t="s">
        <v>4200</v>
      </c>
      <c r="E444" s="6" t="s">
        <v>4201</v>
      </c>
      <c r="F444" s="6" t="s">
        <v>2344</v>
      </c>
      <c r="G444" s="6" t="s">
        <v>1855</v>
      </c>
      <c r="H444" s="6" t="s">
        <v>2437</v>
      </c>
      <c r="I444" s="6" t="s">
        <v>1780</v>
      </c>
      <c r="J444" s="6" t="s">
        <v>2194</v>
      </c>
      <c r="K444" s="6" t="s">
        <v>1702</v>
      </c>
      <c r="L444" s="6" t="s">
        <v>1720</v>
      </c>
      <c r="M444" s="6" t="s">
        <v>4202</v>
      </c>
      <c r="N444" s="6" t="s">
        <v>4203</v>
      </c>
      <c r="O444" s="6" t="s">
        <v>2858</v>
      </c>
      <c r="P444" s="6" t="s">
        <v>198</v>
      </c>
      <c r="Q444" s="6" t="s">
        <v>2353</v>
      </c>
      <c r="R444" s="6" t="s">
        <v>0</v>
      </c>
      <c r="S444" s="6" t="s">
        <v>1</v>
      </c>
      <c r="T444" s="6" t="s">
        <v>199</v>
      </c>
      <c r="U444" s="6" t="s">
        <v>1</v>
      </c>
      <c r="V444" s="6" t="s">
        <v>199</v>
      </c>
      <c r="W444" s="6" t="s">
        <v>199</v>
      </c>
      <c r="X444" s="6" t="s">
        <v>199</v>
      </c>
      <c r="Y444" s="6" t="s">
        <v>1</v>
      </c>
      <c r="Z444" s="6" t="s">
        <v>0</v>
      </c>
      <c r="AA444" s="6" t="s">
        <v>199</v>
      </c>
      <c r="AB444" s="6" t="s">
        <v>199</v>
      </c>
      <c r="AC444" s="6" t="s">
        <v>199</v>
      </c>
      <c r="AD444" s="6" t="s">
        <v>199</v>
      </c>
      <c r="AE444" s="6" t="s">
        <v>199</v>
      </c>
      <c r="AF444" s="6" t="s">
        <v>199</v>
      </c>
      <c r="AG444" s="6" t="s">
        <v>199</v>
      </c>
      <c r="AH444" s="6" t="s">
        <v>199</v>
      </c>
      <c r="AI444" s="6" t="s">
        <v>199</v>
      </c>
      <c r="AJ444" s="6" t="s">
        <v>199</v>
      </c>
      <c r="AK444" s="6" t="s">
        <v>199</v>
      </c>
      <c r="AL444" s="6" t="s">
        <v>199</v>
      </c>
      <c r="AM444" s="6" t="s">
        <v>199</v>
      </c>
      <c r="AN444" s="6" t="s">
        <v>199</v>
      </c>
      <c r="AO444" s="6" t="s">
        <v>199</v>
      </c>
      <c r="AP444" s="6" t="s">
        <v>199</v>
      </c>
      <c r="AQ444" s="6" t="s">
        <v>199</v>
      </c>
      <c r="AR444" s="6" t="s">
        <v>199</v>
      </c>
      <c r="AS444" s="6" t="s">
        <v>199</v>
      </c>
      <c r="AT444" s="6" t="s">
        <v>199</v>
      </c>
      <c r="AU444" s="6" t="s">
        <v>199</v>
      </c>
      <c r="AV444" s="6" t="s">
        <v>199</v>
      </c>
      <c r="AW444" s="6" t="s">
        <v>199</v>
      </c>
      <c r="AX444" s="6" t="s">
        <v>199</v>
      </c>
      <c r="AY444" s="6" t="s">
        <v>199</v>
      </c>
      <c r="AZ444" s="6" t="s">
        <v>199</v>
      </c>
      <c r="BA444" s="6" t="s">
        <v>199</v>
      </c>
      <c r="BB444" s="6" t="s">
        <v>199</v>
      </c>
      <c r="BC444" s="6" t="s">
        <v>1</v>
      </c>
      <c r="BD444" s="6" t="s">
        <v>199</v>
      </c>
      <c r="BE444" s="6" t="s">
        <v>199</v>
      </c>
      <c r="BF444" s="6" t="s">
        <v>198</v>
      </c>
      <c r="BG444" s="6" t="s">
        <v>199</v>
      </c>
      <c r="BH444" s="6" t="s">
        <v>199</v>
      </c>
      <c r="BI444" s="6" t="s">
        <v>197</v>
      </c>
      <c r="BJ444" s="6" t="s">
        <v>199</v>
      </c>
      <c r="BK444" s="6" t="s">
        <v>199</v>
      </c>
      <c r="BL444" s="6" t="s">
        <v>199</v>
      </c>
      <c r="BM444" s="6" t="s">
        <v>199</v>
      </c>
      <c r="BN444" s="6" t="s">
        <v>197</v>
      </c>
      <c r="BO444" s="6" t="s">
        <v>199</v>
      </c>
    </row>
    <row r="445" spans="1:67" x14ac:dyDescent="0.3">
      <c r="A445" s="6" t="s">
        <v>4204</v>
      </c>
      <c r="B445" s="6" t="s">
        <v>4205</v>
      </c>
      <c r="C445" s="6" t="s">
        <v>4206</v>
      </c>
      <c r="D445" s="6" t="s">
        <v>4207</v>
      </c>
      <c r="E445" s="6" t="s">
        <v>4208</v>
      </c>
      <c r="F445" s="6" t="s">
        <v>2352</v>
      </c>
      <c r="G445" s="6" t="s">
        <v>1886</v>
      </c>
      <c r="H445" s="6" t="s">
        <v>1822</v>
      </c>
      <c r="I445" s="6" t="s">
        <v>1720</v>
      </c>
      <c r="J445" s="6" t="s">
        <v>2786</v>
      </c>
      <c r="K445" s="6" t="s">
        <v>1702</v>
      </c>
      <c r="L445" s="6" t="s">
        <v>2006</v>
      </c>
      <c r="M445" s="6" t="s">
        <v>4209</v>
      </c>
      <c r="N445" s="6" t="s">
        <v>3050</v>
      </c>
      <c r="O445" s="6" t="s">
        <v>2060</v>
      </c>
      <c r="P445" s="6" t="s">
        <v>200</v>
      </c>
      <c r="Q445" s="6" t="s">
        <v>1936</v>
      </c>
      <c r="R445" s="6" t="s">
        <v>199</v>
      </c>
      <c r="S445" s="6" t="s">
        <v>197</v>
      </c>
      <c r="T445" s="6" t="s">
        <v>199</v>
      </c>
      <c r="U445" s="6" t="s">
        <v>199</v>
      </c>
      <c r="V445" s="6" t="s">
        <v>199</v>
      </c>
      <c r="W445" s="6" t="s">
        <v>199</v>
      </c>
      <c r="X445" s="6" t="s">
        <v>199</v>
      </c>
      <c r="Y445" s="6" t="s">
        <v>199</v>
      </c>
      <c r="Z445" s="6" t="s">
        <v>199</v>
      </c>
      <c r="AA445" s="6" t="s">
        <v>199</v>
      </c>
      <c r="AB445" s="6" t="s">
        <v>199</v>
      </c>
      <c r="AC445" s="6" t="s">
        <v>199</v>
      </c>
      <c r="AD445" s="6" t="s">
        <v>199</v>
      </c>
      <c r="AE445" s="6" t="s">
        <v>199</v>
      </c>
      <c r="AF445" s="6" t="s">
        <v>199</v>
      </c>
      <c r="AG445" s="6" t="s">
        <v>199</v>
      </c>
      <c r="AH445" s="6" t="s">
        <v>199</v>
      </c>
      <c r="AI445" s="6" t="s">
        <v>199</v>
      </c>
      <c r="AJ445" s="6" t="s">
        <v>199</v>
      </c>
      <c r="AK445" s="6" t="s">
        <v>199</v>
      </c>
      <c r="AL445" s="6" t="s">
        <v>199</v>
      </c>
      <c r="AM445" s="6" t="s">
        <v>199</v>
      </c>
      <c r="AN445" s="6" t="s">
        <v>199</v>
      </c>
      <c r="AO445" s="6" t="s">
        <v>199</v>
      </c>
      <c r="AP445" s="6" t="s">
        <v>199</v>
      </c>
      <c r="AQ445" s="6" t="s">
        <v>199</v>
      </c>
      <c r="AR445" s="6" t="s">
        <v>199</v>
      </c>
      <c r="AS445" s="6" t="s">
        <v>199</v>
      </c>
      <c r="AT445" s="6" t="s">
        <v>199</v>
      </c>
      <c r="AU445" s="6" t="s">
        <v>199</v>
      </c>
      <c r="AV445" s="6" t="s">
        <v>199</v>
      </c>
      <c r="AW445" s="6" t="s">
        <v>199</v>
      </c>
      <c r="AX445" s="6" t="s">
        <v>199</v>
      </c>
      <c r="AY445" s="6" t="s">
        <v>199</v>
      </c>
      <c r="AZ445" s="6" t="s">
        <v>199</v>
      </c>
      <c r="BA445" s="6" t="s">
        <v>199</v>
      </c>
      <c r="BB445" s="6" t="s">
        <v>199</v>
      </c>
      <c r="BC445" s="6" t="s">
        <v>199</v>
      </c>
      <c r="BD445" s="6" t="s">
        <v>199</v>
      </c>
      <c r="BE445" s="6" t="s">
        <v>199</v>
      </c>
      <c r="BF445" s="6" t="s">
        <v>197</v>
      </c>
      <c r="BG445" s="6" t="s">
        <v>199</v>
      </c>
      <c r="BH445" s="6" t="s">
        <v>199</v>
      </c>
      <c r="BI445" s="6" t="s">
        <v>197</v>
      </c>
      <c r="BJ445" s="6" t="s">
        <v>199</v>
      </c>
      <c r="BK445" s="6" t="s">
        <v>199</v>
      </c>
      <c r="BL445" s="6" t="s">
        <v>199</v>
      </c>
      <c r="BM445" s="6" t="s">
        <v>199</v>
      </c>
      <c r="BN445" s="6" t="s">
        <v>197</v>
      </c>
      <c r="BO445" s="6" t="s">
        <v>199</v>
      </c>
    </row>
    <row r="446" spans="1:67" x14ac:dyDescent="0.3">
      <c r="A446" s="6" t="s">
        <v>4210</v>
      </c>
      <c r="B446" s="6" t="s">
        <v>4211</v>
      </c>
      <c r="C446" s="6" t="s">
        <v>4212</v>
      </c>
      <c r="D446" s="6" t="s">
        <v>4213</v>
      </c>
      <c r="E446" s="6" t="s">
        <v>4214</v>
      </c>
      <c r="F446" s="6" t="s">
        <v>1963</v>
      </c>
      <c r="G446" s="6" t="s">
        <v>2279</v>
      </c>
      <c r="H446" s="6" t="s">
        <v>1874</v>
      </c>
      <c r="I446" s="6" t="s">
        <v>1814</v>
      </c>
      <c r="J446" s="6" t="s">
        <v>1953</v>
      </c>
      <c r="K446" s="6" t="s">
        <v>1702</v>
      </c>
      <c r="L446" s="6" t="s">
        <v>1784</v>
      </c>
      <c r="M446" s="6" t="s">
        <v>4215</v>
      </c>
      <c r="N446" s="6" t="s">
        <v>4216</v>
      </c>
      <c r="O446" s="6" t="s">
        <v>2697</v>
      </c>
      <c r="P446" s="6" t="s">
        <v>0</v>
      </c>
      <c r="Q446" s="6" t="s">
        <v>1879</v>
      </c>
      <c r="R446" s="6" t="s">
        <v>199</v>
      </c>
      <c r="S446" s="6" t="s">
        <v>199</v>
      </c>
      <c r="T446" s="6" t="s">
        <v>199</v>
      </c>
      <c r="U446" s="6" t="s">
        <v>199</v>
      </c>
      <c r="V446" s="6" t="s">
        <v>199</v>
      </c>
      <c r="W446" s="6" t="s">
        <v>199</v>
      </c>
      <c r="X446" s="6" t="s">
        <v>199</v>
      </c>
      <c r="Y446" s="6" t="s">
        <v>199</v>
      </c>
      <c r="Z446" s="6" t="s">
        <v>199</v>
      </c>
      <c r="AA446" s="6" t="s">
        <v>199</v>
      </c>
      <c r="AB446" s="6" t="s">
        <v>199</v>
      </c>
      <c r="AC446" s="6" t="s">
        <v>199</v>
      </c>
      <c r="AD446" s="6" t="s">
        <v>199</v>
      </c>
      <c r="AE446" s="6" t="s">
        <v>199</v>
      </c>
      <c r="AF446" s="6" t="s">
        <v>199</v>
      </c>
      <c r="AG446" s="6" t="s">
        <v>199</v>
      </c>
      <c r="AH446" s="6" t="s">
        <v>199</v>
      </c>
      <c r="AI446" s="6" t="s">
        <v>199</v>
      </c>
      <c r="AJ446" s="6" t="s">
        <v>199</v>
      </c>
      <c r="AK446" s="6" t="s">
        <v>199</v>
      </c>
      <c r="AL446" s="6" t="s">
        <v>199</v>
      </c>
      <c r="AM446" s="6" t="s">
        <v>199</v>
      </c>
      <c r="AN446" s="6" t="s">
        <v>199</v>
      </c>
      <c r="AO446" s="6" t="s">
        <v>199</v>
      </c>
      <c r="AP446" s="6" t="s">
        <v>199</v>
      </c>
      <c r="AQ446" s="6" t="s">
        <v>199</v>
      </c>
      <c r="AR446" s="6" t="s">
        <v>199</v>
      </c>
      <c r="AS446" s="6" t="s">
        <v>199</v>
      </c>
      <c r="AT446" s="6" t="s">
        <v>199</v>
      </c>
      <c r="AU446" s="6" t="s">
        <v>199</v>
      </c>
      <c r="AV446" s="6" t="s">
        <v>199</v>
      </c>
      <c r="AW446" s="6" t="s">
        <v>199</v>
      </c>
      <c r="AX446" s="6" t="s">
        <v>199</v>
      </c>
      <c r="AY446" s="6" t="s">
        <v>199</v>
      </c>
      <c r="AZ446" s="6" t="s">
        <v>199</v>
      </c>
      <c r="BA446" s="6" t="s">
        <v>199</v>
      </c>
      <c r="BB446" s="6" t="s">
        <v>199</v>
      </c>
      <c r="BC446" s="6" t="s">
        <v>199</v>
      </c>
      <c r="BD446" s="6" t="s">
        <v>199</v>
      </c>
      <c r="BE446" s="6" t="s">
        <v>199</v>
      </c>
      <c r="BF446" s="6" t="s">
        <v>1</v>
      </c>
      <c r="BG446" s="6" t="s">
        <v>199</v>
      </c>
      <c r="BH446" s="6" t="s">
        <v>199</v>
      </c>
      <c r="BI446" s="6" t="s">
        <v>1</v>
      </c>
      <c r="BJ446" s="6" t="s">
        <v>199</v>
      </c>
      <c r="BK446" s="6" t="s">
        <v>199</v>
      </c>
      <c r="BL446" s="6" t="s">
        <v>199</v>
      </c>
      <c r="BM446" s="6" t="s">
        <v>199</v>
      </c>
      <c r="BN446" s="6" t="s">
        <v>1</v>
      </c>
      <c r="BO446" s="6" t="s">
        <v>199</v>
      </c>
    </row>
    <row r="447" spans="1:67" x14ac:dyDescent="0.3">
      <c r="A447" s="6" t="s">
        <v>4217</v>
      </c>
      <c r="B447" s="6" t="s">
        <v>4218</v>
      </c>
      <c r="C447" s="6" t="s">
        <v>4219</v>
      </c>
      <c r="D447" s="6" t="s">
        <v>4220</v>
      </c>
      <c r="E447" s="6" t="s">
        <v>4221</v>
      </c>
      <c r="F447" s="6" t="s">
        <v>4222</v>
      </c>
      <c r="G447" s="6" t="s">
        <v>1719</v>
      </c>
      <c r="H447" s="6" t="s">
        <v>1831</v>
      </c>
      <c r="I447" s="6" t="s">
        <v>1</v>
      </c>
      <c r="J447" s="6" t="s">
        <v>0</v>
      </c>
      <c r="K447" s="6" t="s">
        <v>1702</v>
      </c>
      <c r="L447" s="6" t="s">
        <v>1845</v>
      </c>
      <c r="M447" s="6" t="s">
        <v>1824</v>
      </c>
      <c r="N447" s="6" t="s">
        <v>4223</v>
      </c>
      <c r="O447" s="6" t="s">
        <v>1740</v>
      </c>
      <c r="P447" s="6" t="s">
        <v>199</v>
      </c>
      <c r="Q447" s="6" t="s">
        <v>199</v>
      </c>
      <c r="R447" s="6" t="s">
        <v>199</v>
      </c>
      <c r="S447" s="6" t="s">
        <v>199</v>
      </c>
      <c r="T447" s="6" t="s">
        <v>199</v>
      </c>
      <c r="U447" s="6" t="s">
        <v>199</v>
      </c>
      <c r="V447" s="6" t="s">
        <v>199</v>
      </c>
      <c r="W447" s="6" t="s">
        <v>199</v>
      </c>
      <c r="X447" s="6" t="s">
        <v>199</v>
      </c>
      <c r="Y447" s="6" t="s">
        <v>199</v>
      </c>
      <c r="Z447" s="6" t="s">
        <v>199</v>
      </c>
      <c r="AA447" s="6" t="s">
        <v>199</v>
      </c>
      <c r="AB447" s="6" t="s">
        <v>199</v>
      </c>
      <c r="AC447" s="6" t="s">
        <v>199</v>
      </c>
      <c r="AD447" s="6" t="s">
        <v>199</v>
      </c>
      <c r="AE447" s="6" t="s">
        <v>199</v>
      </c>
      <c r="AF447" s="6" t="s">
        <v>199</v>
      </c>
      <c r="AG447" s="6" t="s">
        <v>199</v>
      </c>
      <c r="AH447" s="6" t="s">
        <v>199</v>
      </c>
      <c r="AI447" s="6" t="s">
        <v>199</v>
      </c>
      <c r="AJ447" s="6" t="s">
        <v>199</v>
      </c>
      <c r="AK447" s="6" t="s">
        <v>199</v>
      </c>
      <c r="AL447" s="6" t="s">
        <v>199</v>
      </c>
      <c r="AM447" s="6" t="s">
        <v>199</v>
      </c>
      <c r="AN447" s="6" t="s">
        <v>199</v>
      </c>
      <c r="AO447" s="6" t="s">
        <v>199</v>
      </c>
      <c r="AP447" s="6" t="s">
        <v>199</v>
      </c>
      <c r="AQ447" s="6" t="s">
        <v>199</v>
      </c>
      <c r="AR447" s="6" t="s">
        <v>199</v>
      </c>
      <c r="AS447" s="6" t="s">
        <v>199</v>
      </c>
      <c r="AT447" s="6" t="s">
        <v>199</v>
      </c>
      <c r="AU447" s="6" t="s">
        <v>199</v>
      </c>
      <c r="AV447" s="6" t="s">
        <v>199</v>
      </c>
      <c r="AW447" s="6" t="s">
        <v>199</v>
      </c>
      <c r="AX447" s="6" t="s">
        <v>199</v>
      </c>
      <c r="AY447" s="6" t="s">
        <v>199</v>
      </c>
      <c r="AZ447" s="6" t="s">
        <v>199</v>
      </c>
      <c r="BA447" s="6" t="s">
        <v>199</v>
      </c>
      <c r="BB447" s="6" t="s">
        <v>199</v>
      </c>
      <c r="BC447" s="6" t="s">
        <v>199</v>
      </c>
      <c r="BD447" s="6" t="s">
        <v>199</v>
      </c>
      <c r="BE447" s="6" t="s">
        <v>199</v>
      </c>
      <c r="BF447" s="6" t="s">
        <v>197</v>
      </c>
      <c r="BG447" s="6" t="s">
        <v>199</v>
      </c>
      <c r="BH447" s="6" t="s">
        <v>199</v>
      </c>
      <c r="BI447" s="6" t="s">
        <v>197</v>
      </c>
      <c r="BJ447" s="6" t="s">
        <v>199</v>
      </c>
      <c r="BK447" s="6" t="s">
        <v>199</v>
      </c>
      <c r="BL447" s="6" t="s">
        <v>199</v>
      </c>
      <c r="BM447" s="6" t="s">
        <v>199</v>
      </c>
      <c r="BN447" s="6" t="s">
        <v>197</v>
      </c>
      <c r="BO447" s="6" t="s">
        <v>199</v>
      </c>
    </row>
    <row r="448" spans="1:67" x14ac:dyDescent="0.3">
      <c r="A448" s="6" t="s">
        <v>4224</v>
      </c>
      <c r="B448" s="6" t="s">
        <v>4225</v>
      </c>
      <c r="C448" s="6" t="s">
        <v>4226</v>
      </c>
      <c r="D448" s="6" t="s">
        <v>4227</v>
      </c>
      <c r="E448" s="6" t="s">
        <v>4228</v>
      </c>
      <c r="F448" s="6" t="s">
        <v>2073</v>
      </c>
      <c r="G448" s="6" t="s">
        <v>2273</v>
      </c>
      <c r="H448" s="6" t="s">
        <v>2208</v>
      </c>
      <c r="I448" s="6" t="s">
        <v>1</v>
      </c>
      <c r="J448" s="6" t="s">
        <v>1720</v>
      </c>
      <c r="K448" s="6" t="s">
        <v>1702</v>
      </c>
      <c r="L448" s="6" t="s">
        <v>1702</v>
      </c>
      <c r="M448" s="6" t="s">
        <v>3434</v>
      </c>
      <c r="N448" s="6" t="s">
        <v>4229</v>
      </c>
      <c r="O448" s="6" t="s">
        <v>1763</v>
      </c>
      <c r="P448" s="6" t="s">
        <v>0</v>
      </c>
      <c r="Q448" s="6" t="s">
        <v>199</v>
      </c>
      <c r="R448" s="6" t="s">
        <v>199</v>
      </c>
      <c r="S448" s="6" t="s">
        <v>199</v>
      </c>
      <c r="T448" s="6" t="s">
        <v>199</v>
      </c>
      <c r="U448" s="6" t="s">
        <v>199</v>
      </c>
      <c r="V448" s="6" t="s">
        <v>199</v>
      </c>
      <c r="W448" s="6" t="s">
        <v>199</v>
      </c>
      <c r="X448" s="6" t="s">
        <v>199</v>
      </c>
      <c r="Y448" s="6" t="s">
        <v>199</v>
      </c>
      <c r="Z448" s="6" t="s">
        <v>199</v>
      </c>
      <c r="AA448" s="6" t="s">
        <v>199</v>
      </c>
      <c r="AB448" s="6" t="s">
        <v>199</v>
      </c>
      <c r="AC448" s="6" t="s">
        <v>199</v>
      </c>
      <c r="AD448" s="6" t="s">
        <v>199</v>
      </c>
      <c r="AE448" s="6" t="s">
        <v>199</v>
      </c>
      <c r="AF448" s="6" t="s">
        <v>199</v>
      </c>
      <c r="AG448" s="6" t="s">
        <v>199</v>
      </c>
      <c r="AH448" s="6" t="s">
        <v>199</v>
      </c>
      <c r="AI448" s="6" t="s">
        <v>199</v>
      </c>
      <c r="AJ448" s="6" t="s">
        <v>199</v>
      </c>
      <c r="AK448" s="6" t="s">
        <v>199</v>
      </c>
      <c r="AL448" s="6" t="s">
        <v>199</v>
      </c>
      <c r="AM448" s="6" t="s">
        <v>199</v>
      </c>
      <c r="AN448" s="6" t="s">
        <v>199</v>
      </c>
      <c r="AO448" s="6" t="s">
        <v>199</v>
      </c>
      <c r="AP448" s="6" t="s">
        <v>199</v>
      </c>
      <c r="AQ448" s="6" t="s">
        <v>199</v>
      </c>
      <c r="AR448" s="6" t="s">
        <v>199</v>
      </c>
      <c r="AS448" s="6" t="s">
        <v>199</v>
      </c>
      <c r="AT448" s="6" t="s">
        <v>199</v>
      </c>
      <c r="AU448" s="6" t="s">
        <v>199</v>
      </c>
      <c r="AV448" s="6" t="s">
        <v>199</v>
      </c>
      <c r="AW448" s="6" t="s">
        <v>199</v>
      </c>
      <c r="AX448" s="6" t="s">
        <v>199</v>
      </c>
      <c r="AY448" s="6" t="s">
        <v>199</v>
      </c>
      <c r="AZ448" s="6" t="s">
        <v>199</v>
      </c>
      <c r="BA448" s="6" t="s">
        <v>199</v>
      </c>
      <c r="BB448" s="6" t="s">
        <v>199</v>
      </c>
      <c r="BC448" s="6" t="s">
        <v>199</v>
      </c>
      <c r="BD448" s="6" t="s">
        <v>199</v>
      </c>
      <c r="BE448" s="6" t="s">
        <v>199</v>
      </c>
      <c r="BF448" s="6" t="s">
        <v>197</v>
      </c>
      <c r="BG448" s="6" t="s">
        <v>199</v>
      </c>
      <c r="BH448" s="6" t="s">
        <v>199</v>
      </c>
      <c r="BI448" s="6" t="s">
        <v>1</v>
      </c>
      <c r="BJ448" s="6" t="s">
        <v>199</v>
      </c>
      <c r="BK448" s="6" t="s">
        <v>199</v>
      </c>
      <c r="BL448" s="6" t="s">
        <v>199</v>
      </c>
      <c r="BM448" s="6" t="s">
        <v>199</v>
      </c>
      <c r="BN448" s="6" t="s">
        <v>1</v>
      </c>
      <c r="BO448" s="6" t="s">
        <v>199</v>
      </c>
    </row>
    <row r="449" spans="1:67" x14ac:dyDescent="0.3">
      <c r="A449" s="6" t="s">
        <v>4230</v>
      </c>
      <c r="B449" s="6" t="s">
        <v>1707</v>
      </c>
      <c r="C449" s="6" t="s">
        <v>1707</v>
      </c>
      <c r="D449" s="6" t="s">
        <v>199</v>
      </c>
      <c r="E449" s="6" t="s">
        <v>199</v>
      </c>
      <c r="F449" s="6" t="s">
        <v>199</v>
      </c>
      <c r="G449" s="6" t="s">
        <v>1708</v>
      </c>
      <c r="H449" s="6" t="s">
        <v>1708</v>
      </c>
      <c r="I449" s="6" t="s">
        <v>199</v>
      </c>
      <c r="J449" s="6" t="s">
        <v>199</v>
      </c>
      <c r="K449" s="6" t="s">
        <v>1709</v>
      </c>
      <c r="L449" s="6" t="s">
        <v>1825</v>
      </c>
      <c r="M449" s="6" t="s">
        <v>199</v>
      </c>
      <c r="N449" s="6" t="s">
        <v>1708</v>
      </c>
      <c r="O449" s="6" t="s">
        <v>1708</v>
      </c>
      <c r="P449" s="6" t="s">
        <v>199</v>
      </c>
      <c r="Q449" s="6" t="s">
        <v>199</v>
      </c>
      <c r="R449" s="6" t="s">
        <v>199</v>
      </c>
      <c r="S449" s="6" t="s">
        <v>199</v>
      </c>
      <c r="T449" s="6" t="s">
        <v>199</v>
      </c>
      <c r="U449" s="6" t="s">
        <v>199</v>
      </c>
      <c r="V449" s="6" t="s">
        <v>199</v>
      </c>
      <c r="W449" s="6" t="s">
        <v>199</v>
      </c>
      <c r="X449" s="6" t="s">
        <v>199</v>
      </c>
      <c r="Y449" s="6" t="s">
        <v>199</v>
      </c>
      <c r="Z449" s="6" t="s">
        <v>199</v>
      </c>
      <c r="AA449" s="6" t="s">
        <v>199</v>
      </c>
      <c r="AB449" s="6" t="s">
        <v>199</v>
      </c>
      <c r="AC449" s="6" t="s">
        <v>199</v>
      </c>
      <c r="AD449" s="6" t="s">
        <v>199</v>
      </c>
      <c r="AE449" s="6" t="s">
        <v>199</v>
      </c>
      <c r="AF449" s="6" t="s">
        <v>199</v>
      </c>
      <c r="AG449" s="6" t="s">
        <v>199</v>
      </c>
      <c r="AH449" s="6" t="s">
        <v>199</v>
      </c>
      <c r="AI449" s="6" t="s">
        <v>199</v>
      </c>
      <c r="AJ449" s="6" t="s">
        <v>199</v>
      </c>
      <c r="AK449" s="6" t="s">
        <v>199</v>
      </c>
      <c r="AL449" s="6" t="s">
        <v>199</v>
      </c>
      <c r="AM449" s="6" t="s">
        <v>199</v>
      </c>
      <c r="AN449" s="6" t="s">
        <v>199</v>
      </c>
      <c r="AO449" s="6" t="s">
        <v>199</v>
      </c>
      <c r="AP449" s="6" t="s">
        <v>199</v>
      </c>
      <c r="AQ449" s="6" t="s">
        <v>199</v>
      </c>
      <c r="AR449" s="6" t="s">
        <v>199</v>
      </c>
      <c r="AS449" s="6" t="s">
        <v>199</v>
      </c>
      <c r="AT449" s="6" t="s">
        <v>199</v>
      </c>
      <c r="AU449" s="6" t="s">
        <v>199</v>
      </c>
      <c r="AV449" s="6" t="s">
        <v>199</v>
      </c>
      <c r="AW449" s="6" t="s">
        <v>199</v>
      </c>
      <c r="AX449" s="6" t="s">
        <v>199</v>
      </c>
      <c r="AY449" s="6" t="s">
        <v>199</v>
      </c>
      <c r="AZ449" s="6" t="s">
        <v>199</v>
      </c>
      <c r="BA449" s="6" t="s">
        <v>199</v>
      </c>
      <c r="BB449" s="6" t="s">
        <v>199</v>
      </c>
      <c r="BC449" s="6" t="s">
        <v>199</v>
      </c>
      <c r="BD449" s="6" t="s">
        <v>199</v>
      </c>
      <c r="BE449" s="6" t="s">
        <v>199</v>
      </c>
      <c r="BF449" s="6" t="s">
        <v>199</v>
      </c>
      <c r="BG449" s="6" t="s">
        <v>199</v>
      </c>
      <c r="BH449" s="6" t="s">
        <v>199</v>
      </c>
      <c r="BI449" s="6" t="s">
        <v>199</v>
      </c>
      <c r="BJ449" s="6" t="s">
        <v>199</v>
      </c>
      <c r="BK449" s="6" t="s">
        <v>199</v>
      </c>
      <c r="BL449" s="6" t="s">
        <v>199</v>
      </c>
      <c r="BM449" s="6" t="s">
        <v>199</v>
      </c>
      <c r="BN449" s="6" t="s">
        <v>199</v>
      </c>
      <c r="BO449" s="6" t="s">
        <v>199</v>
      </c>
    </row>
    <row r="450" spans="1:67" x14ac:dyDescent="0.3">
      <c r="A450" s="6" t="s">
        <v>4231</v>
      </c>
      <c r="B450" s="6" t="s">
        <v>4232</v>
      </c>
      <c r="C450" s="6" t="s">
        <v>4233</v>
      </c>
      <c r="D450" s="6" t="s">
        <v>3466</v>
      </c>
      <c r="E450" s="6" t="s">
        <v>3393</v>
      </c>
      <c r="F450" s="6" t="s">
        <v>2825</v>
      </c>
      <c r="G450" s="6" t="s">
        <v>2192</v>
      </c>
      <c r="H450" s="6" t="s">
        <v>1984</v>
      </c>
      <c r="I450" s="6" t="s">
        <v>1709</v>
      </c>
      <c r="J450" s="6" t="s">
        <v>1936</v>
      </c>
      <c r="K450" s="6" t="s">
        <v>1702</v>
      </c>
      <c r="L450" s="6" t="s">
        <v>1875</v>
      </c>
      <c r="M450" s="6" t="s">
        <v>4083</v>
      </c>
      <c r="N450" s="6" t="s">
        <v>4234</v>
      </c>
      <c r="O450" s="6" t="s">
        <v>2060</v>
      </c>
      <c r="P450" s="6" t="s">
        <v>0</v>
      </c>
      <c r="Q450" s="6" t="s">
        <v>1847</v>
      </c>
      <c r="R450" s="6" t="s">
        <v>199</v>
      </c>
      <c r="S450" s="6" t="s">
        <v>200</v>
      </c>
      <c r="T450" s="6" t="s">
        <v>199</v>
      </c>
      <c r="U450" s="6" t="s">
        <v>0</v>
      </c>
      <c r="V450" s="6" t="s">
        <v>201</v>
      </c>
      <c r="W450" s="6" t="s">
        <v>199</v>
      </c>
      <c r="X450" s="6" t="s">
        <v>199</v>
      </c>
      <c r="Y450" s="6" t="s">
        <v>1</v>
      </c>
      <c r="Z450" s="6" t="s">
        <v>199</v>
      </c>
      <c r="AA450" s="6" t="s">
        <v>199</v>
      </c>
      <c r="AB450" s="6" t="s">
        <v>199</v>
      </c>
      <c r="AC450" s="6" t="s">
        <v>199</v>
      </c>
      <c r="AD450" s="6" t="s">
        <v>199</v>
      </c>
      <c r="AE450" s="6" t="s">
        <v>199</v>
      </c>
      <c r="AF450" s="6" t="s">
        <v>199</v>
      </c>
      <c r="AG450" s="6" t="s">
        <v>199</v>
      </c>
      <c r="AH450" s="6" t="s">
        <v>199</v>
      </c>
      <c r="AI450" s="6" t="s">
        <v>199</v>
      </c>
      <c r="AJ450" s="6" t="s">
        <v>199</v>
      </c>
      <c r="AK450" s="6" t="s">
        <v>199</v>
      </c>
      <c r="AL450" s="6" t="s">
        <v>199</v>
      </c>
      <c r="AM450" s="6" t="s">
        <v>199</v>
      </c>
      <c r="AN450" s="6" t="s">
        <v>199</v>
      </c>
      <c r="AO450" s="6" t="s">
        <v>199</v>
      </c>
      <c r="AP450" s="6" t="s">
        <v>199</v>
      </c>
      <c r="AQ450" s="6" t="s">
        <v>199</v>
      </c>
      <c r="AR450" s="6" t="s">
        <v>199</v>
      </c>
      <c r="AS450" s="6" t="s">
        <v>199</v>
      </c>
      <c r="AT450" s="6" t="s">
        <v>199</v>
      </c>
      <c r="AU450" s="6" t="s">
        <v>199</v>
      </c>
      <c r="AV450" s="6" t="s">
        <v>199</v>
      </c>
      <c r="AW450" s="6" t="s">
        <v>199</v>
      </c>
      <c r="AX450" s="6" t="s">
        <v>199</v>
      </c>
      <c r="AY450" s="6" t="s">
        <v>199</v>
      </c>
      <c r="AZ450" s="6" t="s">
        <v>199</v>
      </c>
      <c r="BA450" s="6" t="s">
        <v>199</v>
      </c>
      <c r="BB450" s="6" t="s">
        <v>199</v>
      </c>
      <c r="BC450" s="6" t="s">
        <v>0</v>
      </c>
      <c r="BD450" s="6" t="s">
        <v>199</v>
      </c>
      <c r="BE450" s="6" t="s">
        <v>199</v>
      </c>
      <c r="BF450" s="6" t="s">
        <v>1</v>
      </c>
      <c r="BG450" s="6" t="s">
        <v>199</v>
      </c>
      <c r="BH450" s="6" t="s">
        <v>199</v>
      </c>
      <c r="BI450" s="6" t="s">
        <v>1</v>
      </c>
      <c r="BJ450" s="6" t="s">
        <v>199</v>
      </c>
      <c r="BK450" s="6" t="s">
        <v>199</v>
      </c>
      <c r="BL450" s="6" t="s">
        <v>199</v>
      </c>
      <c r="BM450" s="6" t="s">
        <v>199</v>
      </c>
      <c r="BN450" s="6" t="s">
        <v>1</v>
      </c>
      <c r="BO450" s="6" t="s">
        <v>199</v>
      </c>
    </row>
    <row r="451" spans="1:67" x14ac:dyDescent="0.3">
      <c r="A451" s="6" t="s">
        <v>4235</v>
      </c>
      <c r="B451" s="6" t="s">
        <v>4236</v>
      </c>
      <c r="C451" s="6" t="s">
        <v>4237</v>
      </c>
      <c r="D451" s="6" t="s">
        <v>3049</v>
      </c>
      <c r="E451" s="6" t="s">
        <v>4238</v>
      </c>
      <c r="F451" s="6" t="s">
        <v>2336</v>
      </c>
      <c r="G451" s="6" t="s">
        <v>1821</v>
      </c>
      <c r="H451" s="6" t="s">
        <v>2437</v>
      </c>
      <c r="I451" s="6" t="s">
        <v>1936</v>
      </c>
      <c r="J451" s="6" t="s">
        <v>1703</v>
      </c>
      <c r="K451" s="6" t="s">
        <v>1702</v>
      </c>
      <c r="L451" s="6" t="s">
        <v>1703</v>
      </c>
      <c r="M451" s="6" t="s">
        <v>4239</v>
      </c>
      <c r="N451" s="6" t="s">
        <v>4240</v>
      </c>
      <c r="O451" s="6" t="s">
        <v>1719</v>
      </c>
      <c r="P451" s="6" t="s">
        <v>1768</v>
      </c>
      <c r="Q451" s="6" t="s">
        <v>1953</v>
      </c>
      <c r="R451" s="6" t="s">
        <v>199</v>
      </c>
      <c r="S451" s="6" t="s">
        <v>200</v>
      </c>
      <c r="T451" s="6" t="s">
        <v>199</v>
      </c>
      <c r="U451" s="6" t="s">
        <v>0</v>
      </c>
      <c r="V451" s="6" t="s">
        <v>199</v>
      </c>
      <c r="W451" s="6" t="s">
        <v>199</v>
      </c>
      <c r="X451" s="6" t="s">
        <v>199</v>
      </c>
      <c r="Y451" s="6" t="s">
        <v>0</v>
      </c>
      <c r="Z451" s="6" t="s">
        <v>199</v>
      </c>
      <c r="AA451" s="6" t="s">
        <v>199</v>
      </c>
      <c r="AB451" s="6" t="s">
        <v>199</v>
      </c>
      <c r="AC451" s="6" t="s">
        <v>199</v>
      </c>
      <c r="AD451" s="6" t="s">
        <v>199</v>
      </c>
      <c r="AE451" s="6" t="s">
        <v>199</v>
      </c>
      <c r="AF451" s="6" t="s">
        <v>199</v>
      </c>
      <c r="AG451" s="6" t="s">
        <v>199</v>
      </c>
      <c r="AH451" s="6" t="s">
        <v>199</v>
      </c>
      <c r="AI451" s="6" t="s">
        <v>199</v>
      </c>
      <c r="AJ451" s="6" t="s">
        <v>199</v>
      </c>
      <c r="AK451" s="6" t="s">
        <v>199</v>
      </c>
      <c r="AL451" s="6" t="s">
        <v>199</v>
      </c>
      <c r="AM451" s="6" t="s">
        <v>199</v>
      </c>
      <c r="AN451" s="6" t="s">
        <v>199</v>
      </c>
      <c r="AO451" s="6" t="s">
        <v>199</v>
      </c>
      <c r="AP451" s="6" t="s">
        <v>199</v>
      </c>
      <c r="AQ451" s="6" t="s">
        <v>199</v>
      </c>
      <c r="AR451" s="6" t="s">
        <v>199</v>
      </c>
      <c r="AS451" s="6" t="s">
        <v>199</v>
      </c>
      <c r="AT451" s="6" t="s">
        <v>199</v>
      </c>
      <c r="AU451" s="6" t="s">
        <v>199</v>
      </c>
      <c r="AV451" s="6" t="s">
        <v>199</v>
      </c>
      <c r="AW451" s="6" t="s">
        <v>199</v>
      </c>
      <c r="AX451" s="6" t="s">
        <v>199</v>
      </c>
      <c r="AY451" s="6" t="s">
        <v>199</v>
      </c>
      <c r="AZ451" s="6" t="s">
        <v>199</v>
      </c>
      <c r="BA451" s="6" t="s">
        <v>199</v>
      </c>
      <c r="BB451" s="6" t="s">
        <v>199</v>
      </c>
      <c r="BC451" s="6" t="s">
        <v>0</v>
      </c>
      <c r="BD451" s="6" t="s">
        <v>199</v>
      </c>
      <c r="BE451" s="6" t="s">
        <v>199</v>
      </c>
      <c r="BF451" s="6" t="s">
        <v>1</v>
      </c>
      <c r="BG451" s="6" t="s">
        <v>199</v>
      </c>
      <c r="BH451" s="6" t="s">
        <v>199</v>
      </c>
      <c r="BI451" s="6" t="s">
        <v>1</v>
      </c>
      <c r="BJ451" s="6" t="s">
        <v>199</v>
      </c>
      <c r="BK451" s="6" t="s">
        <v>199</v>
      </c>
      <c r="BL451" s="6" t="s">
        <v>199</v>
      </c>
      <c r="BM451" s="6" t="s">
        <v>199</v>
      </c>
      <c r="BN451" s="6" t="s">
        <v>1</v>
      </c>
      <c r="BO451" s="6" t="s">
        <v>199</v>
      </c>
    </row>
    <row r="452" spans="1:67" x14ac:dyDescent="0.3">
      <c r="A452" s="6" t="s">
        <v>4241</v>
      </c>
      <c r="B452" s="6" t="s">
        <v>4242</v>
      </c>
      <c r="C452" s="6" t="s">
        <v>4243</v>
      </c>
      <c r="D452" s="6" t="s">
        <v>4244</v>
      </c>
      <c r="E452" s="6" t="s">
        <v>2606</v>
      </c>
      <c r="F452" s="6" t="s">
        <v>3465</v>
      </c>
      <c r="G452" s="6" t="s">
        <v>2697</v>
      </c>
      <c r="H452" s="6" t="s">
        <v>2207</v>
      </c>
      <c r="I452" s="6" t="s">
        <v>1784</v>
      </c>
      <c r="J452" s="6" t="s">
        <v>2167</v>
      </c>
      <c r="K452" s="6" t="s">
        <v>1784</v>
      </c>
      <c r="L452" s="6" t="s">
        <v>1875</v>
      </c>
      <c r="M452" s="6" t="s">
        <v>3618</v>
      </c>
      <c r="N452" s="6" t="s">
        <v>4245</v>
      </c>
      <c r="O452" s="6" t="s">
        <v>2183</v>
      </c>
      <c r="P452" s="6" t="s">
        <v>1709</v>
      </c>
      <c r="Q452" s="6" t="s">
        <v>1814</v>
      </c>
      <c r="R452" s="6" t="s">
        <v>199</v>
      </c>
      <c r="S452" s="6" t="s">
        <v>198</v>
      </c>
      <c r="T452" s="6" t="s">
        <v>199</v>
      </c>
      <c r="U452" s="6" t="s">
        <v>199</v>
      </c>
      <c r="V452" s="6" t="s">
        <v>199</v>
      </c>
      <c r="W452" s="6" t="s">
        <v>199</v>
      </c>
      <c r="X452" s="6" t="s">
        <v>199</v>
      </c>
      <c r="Y452" s="6" t="s">
        <v>0</v>
      </c>
      <c r="Z452" s="6" t="s">
        <v>199</v>
      </c>
      <c r="AA452" s="6" t="s">
        <v>199</v>
      </c>
      <c r="AB452" s="6" t="s">
        <v>199</v>
      </c>
      <c r="AC452" s="6" t="s">
        <v>199</v>
      </c>
      <c r="AD452" s="6" t="s">
        <v>199</v>
      </c>
      <c r="AE452" s="6" t="s">
        <v>199</v>
      </c>
      <c r="AF452" s="6" t="s">
        <v>199</v>
      </c>
      <c r="AG452" s="6" t="s">
        <v>199</v>
      </c>
      <c r="AH452" s="6" t="s">
        <v>199</v>
      </c>
      <c r="AI452" s="6" t="s">
        <v>199</v>
      </c>
      <c r="AJ452" s="6" t="s">
        <v>199</v>
      </c>
      <c r="AK452" s="6" t="s">
        <v>199</v>
      </c>
      <c r="AL452" s="6" t="s">
        <v>199</v>
      </c>
      <c r="AM452" s="6" t="s">
        <v>199</v>
      </c>
      <c r="AN452" s="6" t="s">
        <v>199</v>
      </c>
      <c r="AO452" s="6" t="s">
        <v>199</v>
      </c>
      <c r="AP452" s="6" t="s">
        <v>199</v>
      </c>
      <c r="AQ452" s="6" t="s">
        <v>199</v>
      </c>
      <c r="AR452" s="6" t="s">
        <v>199</v>
      </c>
      <c r="AS452" s="6" t="s">
        <v>199</v>
      </c>
      <c r="AT452" s="6" t="s">
        <v>199</v>
      </c>
      <c r="AU452" s="6" t="s">
        <v>199</v>
      </c>
      <c r="AV452" s="6" t="s">
        <v>199</v>
      </c>
      <c r="AW452" s="6" t="s">
        <v>199</v>
      </c>
      <c r="AX452" s="6" t="s">
        <v>199</v>
      </c>
      <c r="AY452" s="6" t="s">
        <v>199</v>
      </c>
      <c r="AZ452" s="6" t="s">
        <v>199</v>
      </c>
      <c r="BA452" s="6" t="s">
        <v>199</v>
      </c>
      <c r="BB452" s="6" t="s">
        <v>199</v>
      </c>
      <c r="BC452" s="6" t="s">
        <v>199</v>
      </c>
      <c r="BD452" s="6" t="s">
        <v>199</v>
      </c>
      <c r="BE452" s="6" t="s">
        <v>199</v>
      </c>
      <c r="BF452" s="6" t="s">
        <v>197</v>
      </c>
      <c r="BG452" s="6" t="s">
        <v>199</v>
      </c>
      <c r="BH452" s="6" t="s">
        <v>199</v>
      </c>
      <c r="BI452" s="6" t="s">
        <v>197</v>
      </c>
      <c r="BJ452" s="6" t="s">
        <v>199</v>
      </c>
      <c r="BK452" s="6" t="s">
        <v>199</v>
      </c>
      <c r="BL452" s="6" t="s">
        <v>199</v>
      </c>
      <c r="BM452" s="6" t="s">
        <v>199</v>
      </c>
      <c r="BN452" s="6" t="s">
        <v>197</v>
      </c>
      <c r="BO452" s="6" t="s">
        <v>199</v>
      </c>
    </row>
    <row r="453" spans="1:67" x14ac:dyDescent="0.3">
      <c r="A453" s="6" t="s">
        <v>4246</v>
      </c>
      <c r="B453" s="6" t="s">
        <v>4247</v>
      </c>
      <c r="C453" s="6" t="s">
        <v>4248</v>
      </c>
      <c r="D453" s="6" t="s">
        <v>1883</v>
      </c>
      <c r="E453" s="6" t="s">
        <v>4249</v>
      </c>
      <c r="F453" s="6" t="s">
        <v>1987</v>
      </c>
      <c r="G453" s="6" t="s">
        <v>2690</v>
      </c>
      <c r="H453" s="6" t="s">
        <v>2126</v>
      </c>
      <c r="I453" s="6" t="s">
        <v>1905</v>
      </c>
      <c r="J453" s="6" t="s">
        <v>2052</v>
      </c>
      <c r="K453" s="6" t="s">
        <v>1702</v>
      </c>
      <c r="L453" s="6" t="s">
        <v>1720</v>
      </c>
      <c r="M453" s="6" t="s">
        <v>4207</v>
      </c>
      <c r="N453" s="6" t="s">
        <v>4250</v>
      </c>
      <c r="O453" s="6" t="s">
        <v>1719</v>
      </c>
      <c r="P453" s="6" t="s">
        <v>1954</v>
      </c>
      <c r="Q453" s="6" t="s">
        <v>1888</v>
      </c>
      <c r="R453" s="6" t="s">
        <v>199</v>
      </c>
      <c r="S453" s="6" t="s">
        <v>1</v>
      </c>
      <c r="T453" s="6" t="s">
        <v>199</v>
      </c>
      <c r="U453" s="6" t="s">
        <v>1</v>
      </c>
      <c r="V453" s="6" t="s">
        <v>0</v>
      </c>
      <c r="W453" s="6" t="s">
        <v>199</v>
      </c>
      <c r="X453" s="6" t="s">
        <v>199</v>
      </c>
      <c r="Y453" s="6" t="s">
        <v>1</v>
      </c>
      <c r="Z453" s="6" t="s">
        <v>199</v>
      </c>
      <c r="AA453" s="6" t="s">
        <v>199</v>
      </c>
      <c r="AB453" s="6" t="s">
        <v>199</v>
      </c>
      <c r="AC453" s="6" t="s">
        <v>199</v>
      </c>
      <c r="AD453" s="6" t="s">
        <v>199</v>
      </c>
      <c r="AE453" s="6" t="s">
        <v>199</v>
      </c>
      <c r="AF453" s="6" t="s">
        <v>199</v>
      </c>
      <c r="AG453" s="6" t="s">
        <v>199</v>
      </c>
      <c r="AH453" s="6" t="s">
        <v>199</v>
      </c>
      <c r="AI453" s="6" t="s">
        <v>199</v>
      </c>
      <c r="AJ453" s="6" t="s">
        <v>199</v>
      </c>
      <c r="AK453" s="6" t="s">
        <v>199</v>
      </c>
      <c r="AL453" s="6" t="s">
        <v>199</v>
      </c>
      <c r="AM453" s="6" t="s">
        <v>199</v>
      </c>
      <c r="AN453" s="6" t="s">
        <v>199</v>
      </c>
      <c r="AO453" s="6" t="s">
        <v>199</v>
      </c>
      <c r="AP453" s="6" t="s">
        <v>199</v>
      </c>
      <c r="AQ453" s="6" t="s">
        <v>199</v>
      </c>
      <c r="AR453" s="6" t="s">
        <v>199</v>
      </c>
      <c r="AS453" s="6" t="s">
        <v>199</v>
      </c>
      <c r="AT453" s="6" t="s">
        <v>199</v>
      </c>
      <c r="AU453" s="6" t="s">
        <v>199</v>
      </c>
      <c r="AV453" s="6" t="s">
        <v>199</v>
      </c>
      <c r="AW453" s="6" t="s">
        <v>199</v>
      </c>
      <c r="AX453" s="6" t="s">
        <v>199</v>
      </c>
      <c r="AY453" s="6" t="s">
        <v>199</v>
      </c>
      <c r="AZ453" s="6" t="s">
        <v>199</v>
      </c>
      <c r="BA453" s="6" t="s">
        <v>199</v>
      </c>
      <c r="BB453" s="6" t="s">
        <v>199</v>
      </c>
      <c r="BC453" s="6" t="s">
        <v>1</v>
      </c>
      <c r="BD453" s="6" t="s">
        <v>199</v>
      </c>
      <c r="BE453" s="6" t="s">
        <v>199</v>
      </c>
      <c r="BF453" s="6" t="s">
        <v>197</v>
      </c>
      <c r="BG453" s="6" t="s">
        <v>199</v>
      </c>
      <c r="BH453" s="6" t="s">
        <v>199</v>
      </c>
      <c r="BI453" s="6" t="s">
        <v>197</v>
      </c>
      <c r="BJ453" s="6" t="s">
        <v>199</v>
      </c>
      <c r="BK453" s="6" t="s">
        <v>199</v>
      </c>
      <c r="BL453" s="6" t="s">
        <v>199</v>
      </c>
      <c r="BM453" s="6" t="s">
        <v>199</v>
      </c>
      <c r="BN453" s="6" t="s">
        <v>197</v>
      </c>
      <c r="BO453" s="6" t="s">
        <v>199</v>
      </c>
    </row>
    <row r="454" spans="1:67" x14ac:dyDescent="0.3">
      <c r="A454" s="6" t="s">
        <v>4251</v>
      </c>
      <c r="B454" s="6" t="s">
        <v>4252</v>
      </c>
      <c r="C454" s="6" t="s">
        <v>4253</v>
      </c>
      <c r="D454" s="6" t="s">
        <v>2539</v>
      </c>
      <c r="E454" s="6" t="s">
        <v>4254</v>
      </c>
      <c r="F454" s="6" t="s">
        <v>2199</v>
      </c>
      <c r="G454" s="6" t="s">
        <v>2215</v>
      </c>
      <c r="H454" s="6" t="s">
        <v>1874</v>
      </c>
      <c r="I454" s="6" t="s">
        <v>1965</v>
      </c>
      <c r="J454" s="6" t="s">
        <v>2281</v>
      </c>
      <c r="K454" s="6" t="s">
        <v>1702</v>
      </c>
      <c r="L454" s="6" t="s">
        <v>1797</v>
      </c>
      <c r="M454" s="6" t="s">
        <v>4255</v>
      </c>
      <c r="N454" s="6" t="s">
        <v>4256</v>
      </c>
      <c r="O454" s="6" t="s">
        <v>3236</v>
      </c>
      <c r="P454" s="6" t="s">
        <v>1917</v>
      </c>
      <c r="Q454" s="6" t="s">
        <v>1879</v>
      </c>
      <c r="R454" s="6" t="s">
        <v>0</v>
      </c>
      <c r="S454" s="6" t="s">
        <v>1768</v>
      </c>
      <c r="T454" s="6" t="s">
        <v>199</v>
      </c>
      <c r="U454" s="6" t="s">
        <v>0</v>
      </c>
      <c r="V454" s="6" t="s">
        <v>199</v>
      </c>
      <c r="W454" s="6" t="s">
        <v>199</v>
      </c>
      <c r="X454" s="6" t="s">
        <v>199</v>
      </c>
      <c r="Y454" s="6" t="s">
        <v>0</v>
      </c>
      <c r="Z454" s="6" t="s">
        <v>199</v>
      </c>
      <c r="AA454" s="6" t="s">
        <v>199</v>
      </c>
      <c r="AB454" s="6" t="s">
        <v>199</v>
      </c>
      <c r="AC454" s="6" t="s">
        <v>199</v>
      </c>
      <c r="AD454" s="6" t="s">
        <v>199</v>
      </c>
      <c r="AE454" s="6" t="s">
        <v>199</v>
      </c>
      <c r="AF454" s="6" t="s">
        <v>199</v>
      </c>
      <c r="AG454" s="6" t="s">
        <v>199</v>
      </c>
      <c r="AH454" s="6" t="s">
        <v>199</v>
      </c>
      <c r="AI454" s="6" t="s">
        <v>199</v>
      </c>
      <c r="AJ454" s="6" t="s">
        <v>199</v>
      </c>
      <c r="AK454" s="6" t="s">
        <v>199</v>
      </c>
      <c r="AL454" s="6" t="s">
        <v>199</v>
      </c>
      <c r="AM454" s="6" t="s">
        <v>199</v>
      </c>
      <c r="AN454" s="6" t="s">
        <v>199</v>
      </c>
      <c r="AO454" s="6" t="s">
        <v>199</v>
      </c>
      <c r="AP454" s="6" t="s">
        <v>199</v>
      </c>
      <c r="AQ454" s="6" t="s">
        <v>199</v>
      </c>
      <c r="AR454" s="6" t="s">
        <v>199</v>
      </c>
      <c r="AS454" s="6" t="s">
        <v>199</v>
      </c>
      <c r="AT454" s="6" t="s">
        <v>199</v>
      </c>
      <c r="AU454" s="6" t="s">
        <v>199</v>
      </c>
      <c r="AV454" s="6" t="s">
        <v>199</v>
      </c>
      <c r="AW454" s="6" t="s">
        <v>199</v>
      </c>
      <c r="AX454" s="6" t="s">
        <v>199</v>
      </c>
      <c r="AY454" s="6" t="s">
        <v>199</v>
      </c>
      <c r="AZ454" s="6" t="s">
        <v>199</v>
      </c>
      <c r="BA454" s="6" t="s">
        <v>199</v>
      </c>
      <c r="BB454" s="6" t="s">
        <v>199</v>
      </c>
      <c r="BC454" s="6" t="s">
        <v>0</v>
      </c>
      <c r="BD454" s="6" t="s">
        <v>199</v>
      </c>
      <c r="BE454" s="6" t="s">
        <v>199</v>
      </c>
      <c r="BF454" s="6" t="s">
        <v>198</v>
      </c>
      <c r="BG454" s="6" t="s">
        <v>199</v>
      </c>
      <c r="BH454" s="6" t="s">
        <v>199</v>
      </c>
      <c r="BI454" s="6" t="s">
        <v>198</v>
      </c>
      <c r="BJ454" s="6" t="s">
        <v>199</v>
      </c>
      <c r="BK454" s="6" t="s">
        <v>199</v>
      </c>
      <c r="BL454" s="6" t="s">
        <v>199</v>
      </c>
      <c r="BM454" s="6" t="s">
        <v>199</v>
      </c>
      <c r="BN454" s="6" t="s">
        <v>198</v>
      </c>
      <c r="BO454" s="6" t="s">
        <v>199</v>
      </c>
    </row>
    <row r="455" spans="1:67" x14ac:dyDescent="0.3">
      <c r="A455" s="6" t="s">
        <v>4257</v>
      </c>
      <c r="B455" s="6" t="s">
        <v>4258</v>
      </c>
      <c r="C455" s="6" t="s">
        <v>4259</v>
      </c>
      <c r="D455" s="6" t="s">
        <v>4260</v>
      </c>
      <c r="E455" s="6" t="s">
        <v>2954</v>
      </c>
      <c r="F455" s="6" t="s">
        <v>1904</v>
      </c>
      <c r="G455" s="6" t="s">
        <v>2858</v>
      </c>
      <c r="H455" s="6" t="s">
        <v>2378</v>
      </c>
      <c r="I455" s="6" t="s">
        <v>3698</v>
      </c>
      <c r="J455" s="6" t="s">
        <v>3178</v>
      </c>
      <c r="K455" s="6" t="s">
        <v>1809</v>
      </c>
      <c r="L455" s="6" t="s">
        <v>2054</v>
      </c>
      <c r="M455" s="6" t="s">
        <v>4261</v>
      </c>
      <c r="N455" s="6" t="s">
        <v>4262</v>
      </c>
      <c r="O455" s="6" t="s">
        <v>3172</v>
      </c>
      <c r="P455" s="6" t="s">
        <v>2605</v>
      </c>
      <c r="Q455" s="6" t="s">
        <v>2160</v>
      </c>
      <c r="R455" s="6" t="s">
        <v>0</v>
      </c>
      <c r="S455" s="6" t="s">
        <v>199</v>
      </c>
      <c r="T455" s="6" t="s">
        <v>199</v>
      </c>
      <c r="U455" s="6" t="s">
        <v>199</v>
      </c>
      <c r="V455" s="6" t="s">
        <v>199</v>
      </c>
      <c r="W455" s="6" t="s">
        <v>199</v>
      </c>
      <c r="X455" s="6" t="s">
        <v>199</v>
      </c>
      <c r="Y455" s="6" t="s">
        <v>199</v>
      </c>
      <c r="Z455" s="6" t="s">
        <v>199</v>
      </c>
      <c r="AA455" s="6" t="s">
        <v>199</v>
      </c>
      <c r="AB455" s="6" t="s">
        <v>199</v>
      </c>
      <c r="AC455" s="6" t="s">
        <v>199</v>
      </c>
      <c r="AD455" s="6" t="s">
        <v>199</v>
      </c>
      <c r="AE455" s="6" t="s">
        <v>199</v>
      </c>
      <c r="AF455" s="6" t="s">
        <v>199</v>
      </c>
      <c r="AG455" s="6" t="s">
        <v>199</v>
      </c>
      <c r="AH455" s="6" t="s">
        <v>199</v>
      </c>
      <c r="AI455" s="6" t="s">
        <v>199</v>
      </c>
      <c r="AJ455" s="6" t="s">
        <v>199</v>
      </c>
      <c r="AK455" s="6" t="s">
        <v>199</v>
      </c>
      <c r="AL455" s="6" t="s">
        <v>199</v>
      </c>
      <c r="AM455" s="6" t="s">
        <v>199</v>
      </c>
      <c r="AN455" s="6" t="s">
        <v>199</v>
      </c>
      <c r="AO455" s="6" t="s">
        <v>199</v>
      </c>
      <c r="AP455" s="6" t="s">
        <v>199</v>
      </c>
      <c r="AQ455" s="6" t="s">
        <v>199</v>
      </c>
      <c r="AR455" s="6" t="s">
        <v>199</v>
      </c>
      <c r="AS455" s="6" t="s">
        <v>199</v>
      </c>
      <c r="AT455" s="6" t="s">
        <v>199</v>
      </c>
      <c r="AU455" s="6" t="s">
        <v>199</v>
      </c>
      <c r="AV455" s="6" t="s">
        <v>199</v>
      </c>
      <c r="AW455" s="6" t="s">
        <v>199</v>
      </c>
      <c r="AX455" s="6" t="s">
        <v>199</v>
      </c>
      <c r="AY455" s="6" t="s">
        <v>199</v>
      </c>
      <c r="AZ455" s="6" t="s">
        <v>199</v>
      </c>
      <c r="BA455" s="6" t="s">
        <v>199</v>
      </c>
      <c r="BB455" s="6" t="s">
        <v>199</v>
      </c>
      <c r="BC455" s="6" t="s">
        <v>199</v>
      </c>
      <c r="BD455" s="6" t="s">
        <v>199</v>
      </c>
      <c r="BE455" s="6" t="s">
        <v>199</v>
      </c>
      <c r="BF455" s="6" t="s">
        <v>197</v>
      </c>
      <c r="BG455" s="6" t="s">
        <v>199</v>
      </c>
      <c r="BH455" s="6" t="s">
        <v>199</v>
      </c>
      <c r="BI455" s="6" t="s">
        <v>197</v>
      </c>
      <c r="BJ455" s="6" t="s">
        <v>199</v>
      </c>
      <c r="BK455" s="6" t="s">
        <v>199</v>
      </c>
      <c r="BL455" s="6" t="s">
        <v>199</v>
      </c>
      <c r="BM455" s="6" t="s">
        <v>199</v>
      </c>
      <c r="BN455" s="6" t="s">
        <v>197</v>
      </c>
      <c r="BO455" s="6" t="s">
        <v>199</v>
      </c>
    </row>
    <row r="456" spans="1:67" x14ac:dyDescent="0.3">
      <c r="A456" s="6" t="s">
        <v>4263</v>
      </c>
      <c r="B456" s="6" t="s">
        <v>1707</v>
      </c>
      <c r="C456" s="6" t="s">
        <v>1707</v>
      </c>
      <c r="D456" s="6" t="s">
        <v>199</v>
      </c>
      <c r="E456" s="6" t="s">
        <v>199</v>
      </c>
      <c r="F456" s="6" t="s">
        <v>199</v>
      </c>
      <c r="G456" s="6" t="s">
        <v>1708</v>
      </c>
      <c r="H456" s="6" t="s">
        <v>1708</v>
      </c>
      <c r="I456" s="6" t="s">
        <v>199</v>
      </c>
      <c r="J456" s="6" t="s">
        <v>199</v>
      </c>
      <c r="K456" s="6" t="s">
        <v>1756</v>
      </c>
      <c r="L456" s="6" t="s">
        <v>1615</v>
      </c>
      <c r="M456" s="6" t="s">
        <v>199</v>
      </c>
      <c r="N456" s="6" t="s">
        <v>1708</v>
      </c>
      <c r="O456" s="6" t="s">
        <v>1708</v>
      </c>
      <c r="P456" s="6" t="s">
        <v>199</v>
      </c>
      <c r="Q456" s="6" t="s">
        <v>199</v>
      </c>
      <c r="R456" s="6" t="s">
        <v>199</v>
      </c>
      <c r="S456" s="6" t="s">
        <v>199</v>
      </c>
      <c r="T456" s="6" t="s">
        <v>199</v>
      </c>
      <c r="U456" s="6" t="s">
        <v>0</v>
      </c>
      <c r="V456" s="6" t="s">
        <v>199</v>
      </c>
      <c r="W456" s="6" t="s">
        <v>199</v>
      </c>
      <c r="X456" s="6" t="s">
        <v>199</v>
      </c>
      <c r="Y456" s="6" t="s">
        <v>0</v>
      </c>
      <c r="Z456" s="6" t="s">
        <v>199</v>
      </c>
      <c r="AA456" s="6" t="s">
        <v>199</v>
      </c>
      <c r="AB456" s="6" t="s">
        <v>199</v>
      </c>
      <c r="AC456" s="6" t="s">
        <v>199</v>
      </c>
      <c r="AD456" s="6" t="s">
        <v>199</v>
      </c>
      <c r="AE456" s="6" t="s">
        <v>199</v>
      </c>
      <c r="AF456" s="6" t="s">
        <v>199</v>
      </c>
      <c r="AG456" s="6" t="s">
        <v>199</v>
      </c>
      <c r="AH456" s="6" t="s">
        <v>199</v>
      </c>
      <c r="AI456" s="6" t="s">
        <v>199</v>
      </c>
      <c r="AJ456" s="6" t="s">
        <v>199</v>
      </c>
      <c r="AK456" s="6" t="s">
        <v>199</v>
      </c>
      <c r="AL456" s="6" t="s">
        <v>199</v>
      </c>
      <c r="AM456" s="6" t="s">
        <v>199</v>
      </c>
      <c r="AN456" s="6" t="s">
        <v>199</v>
      </c>
      <c r="AO456" s="6" t="s">
        <v>199</v>
      </c>
      <c r="AP456" s="6" t="s">
        <v>199</v>
      </c>
      <c r="AQ456" s="6" t="s">
        <v>199</v>
      </c>
      <c r="AR456" s="6" t="s">
        <v>199</v>
      </c>
      <c r="AS456" s="6" t="s">
        <v>199</v>
      </c>
      <c r="AT456" s="6" t="s">
        <v>199</v>
      </c>
      <c r="AU456" s="6" t="s">
        <v>199</v>
      </c>
      <c r="AV456" s="6" t="s">
        <v>199</v>
      </c>
      <c r="AW456" s="6" t="s">
        <v>199</v>
      </c>
      <c r="AX456" s="6" t="s">
        <v>199</v>
      </c>
      <c r="AY456" s="6" t="s">
        <v>199</v>
      </c>
      <c r="AZ456" s="6" t="s">
        <v>199</v>
      </c>
      <c r="BA456" s="6" t="s">
        <v>199</v>
      </c>
      <c r="BB456" s="6" t="s">
        <v>199</v>
      </c>
      <c r="BC456" s="6" t="s">
        <v>0</v>
      </c>
      <c r="BD456" s="6" t="s">
        <v>199</v>
      </c>
      <c r="BE456" s="6" t="s">
        <v>199</v>
      </c>
      <c r="BF456" s="6" t="s">
        <v>1</v>
      </c>
      <c r="BG456" s="6" t="s">
        <v>0</v>
      </c>
      <c r="BH456" s="6" t="s">
        <v>199</v>
      </c>
      <c r="BI456" s="6" t="s">
        <v>1</v>
      </c>
      <c r="BJ456" s="6" t="s">
        <v>199</v>
      </c>
      <c r="BK456" s="6" t="s">
        <v>199</v>
      </c>
      <c r="BL456" s="6" t="s">
        <v>199</v>
      </c>
      <c r="BM456" s="6" t="s">
        <v>199</v>
      </c>
      <c r="BN456" s="6" t="s">
        <v>1</v>
      </c>
      <c r="BO456" s="6" t="s">
        <v>199</v>
      </c>
    </row>
    <row r="457" spans="1:67" x14ac:dyDescent="0.3">
      <c r="A457" s="6" t="s">
        <v>4264</v>
      </c>
      <c r="B457" s="6" t="s">
        <v>4265</v>
      </c>
      <c r="C457" s="6" t="s">
        <v>4266</v>
      </c>
      <c r="D457" s="6" t="s">
        <v>4267</v>
      </c>
      <c r="E457" s="6" t="s">
        <v>3259</v>
      </c>
      <c r="F457" s="6" t="s">
        <v>1857</v>
      </c>
      <c r="G457" s="6" t="s">
        <v>3169</v>
      </c>
      <c r="H457" s="6" t="s">
        <v>2192</v>
      </c>
      <c r="I457" s="6" t="s">
        <v>2441</v>
      </c>
      <c r="J457" s="6" t="s">
        <v>2418</v>
      </c>
      <c r="K457" s="6" t="s">
        <v>1797</v>
      </c>
      <c r="L457" s="6" t="s">
        <v>1926</v>
      </c>
      <c r="M457" s="6" t="s">
        <v>4268</v>
      </c>
      <c r="N457" s="6" t="s">
        <v>4269</v>
      </c>
      <c r="O457" s="6" t="s">
        <v>3236</v>
      </c>
      <c r="P457" s="6" t="s">
        <v>2347</v>
      </c>
      <c r="Q457" s="6" t="s">
        <v>1823</v>
      </c>
      <c r="R457" s="6" t="s">
        <v>0</v>
      </c>
      <c r="S457" s="6" t="s">
        <v>1614</v>
      </c>
      <c r="T457" s="6" t="s">
        <v>199</v>
      </c>
      <c r="U457" s="6" t="s">
        <v>0</v>
      </c>
      <c r="V457" s="6" t="s">
        <v>199</v>
      </c>
      <c r="W457" s="6" t="s">
        <v>199</v>
      </c>
      <c r="X457" s="6" t="s">
        <v>199</v>
      </c>
      <c r="Y457" s="6" t="s">
        <v>1</v>
      </c>
      <c r="Z457" s="6" t="s">
        <v>0</v>
      </c>
      <c r="AA457" s="6" t="s">
        <v>199</v>
      </c>
      <c r="AB457" s="6" t="s">
        <v>199</v>
      </c>
      <c r="AC457" s="6" t="s">
        <v>199</v>
      </c>
      <c r="AD457" s="6" t="s">
        <v>199</v>
      </c>
      <c r="AE457" s="6" t="s">
        <v>199</v>
      </c>
      <c r="AF457" s="6" t="s">
        <v>199</v>
      </c>
      <c r="AG457" s="6" t="s">
        <v>199</v>
      </c>
      <c r="AH457" s="6" t="s">
        <v>199</v>
      </c>
      <c r="AI457" s="6" t="s">
        <v>199</v>
      </c>
      <c r="AJ457" s="6" t="s">
        <v>199</v>
      </c>
      <c r="AK457" s="6" t="s">
        <v>199</v>
      </c>
      <c r="AL457" s="6" t="s">
        <v>199</v>
      </c>
      <c r="AM457" s="6" t="s">
        <v>199</v>
      </c>
      <c r="AN457" s="6" t="s">
        <v>199</v>
      </c>
      <c r="AO457" s="6" t="s">
        <v>199</v>
      </c>
      <c r="AP457" s="6" t="s">
        <v>199</v>
      </c>
      <c r="AQ457" s="6" t="s">
        <v>199</v>
      </c>
      <c r="AR457" s="6" t="s">
        <v>199</v>
      </c>
      <c r="AS457" s="6" t="s">
        <v>199</v>
      </c>
      <c r="AT457" s="6" t="s">
        <v>199</v>
      </c>
      <c r="AU457" s="6" t="s">
        <v>199</v>
      </c>
      <c r="AV457" s="6" t="s">
        <v>199</v>
      </c>
      <c r="AW457" s="6" t="s">
        <v>199</v>
      </c>
      <c r="AX457" s="6" t="s">
        <v>199</v>
      </c>
      <c r="AY457" s="6" t="s">
        <v>199</v>
      </c>
      <c r="AZ457" s="6" t="s">
        <v>199</v>
      </c>
      <c r="BA457" s="6" t="s">
        <v>199</v>
      </c>
      <c r="BB457" s="6" t="s">
        <v>199</v>
      </c>
      <c r="BC457" s="6" t="s">
        <v>0</v>
      </c>
      <c r="BD457" s="6" t="s">
        <v>199</v>
      </c>
      <c r="BE457" s="6" t="s">
        <v>199</v>
      </c>
      <c r="BF457" s="6" t="s">
        <v>1613</v>
      </c>
      <c r="BG457" s="6" t="s">
        <v>199</v>
      </c>
      <c r="BH457" s="6" t="s">
        <v>199</v>
      </c>
      <c r="BI457" s="6" t="s">
        <v>1613</v>
      </c>
      <c r="BJ457" s="6" t="s">
        <v>199</v>
      </c>
      <c r="BK457" s="6" t="s">
        <v>199</v>
      </c>
      <c r="BL457" s="6" t="s">
        <v>199</v>
      </c>
      <c r="BM457" s="6" t="s">
        <v>199</v>
      </c>
      <c r="BN457" s="6" t="s">
        <v>1614</v>
      </c>
      <c r="BO457" s="6" t="s">
        <v>199</v>
      </c>
    </row>
    <row r="458" spans="1:67" x14ac:dyDescent="0.3">
      <c r="A458" s="6" t="s">
        <v>4270</v>
      </c>
      <c r="B458" s="6" t="s">
        <v>4271</v>
      </c>
      <c r="C458" s="6" t="s">
        <v>4272</v>
      </c>
      <c r="D458" s="6" t="s">
        <v>4273</v>
      </c>
      <c r="E458" s="6" t="s">
        <v>4274</v>
      </c>
      <c r="F458" s="6" t="s">
        <v>1885</v>
      </c>
      <c r="G458" s="6" t="s">
        <v>4275</v>
      </c>
      <c r="H458" s="6" t="s">
        <v>4276</v>
      </c>
      <c r="I458" s="6" t="s">
        <v>1820</v>
      </c>
      <c r="J458" s="6" t="s">
        <v>4277</v>
      </c>
      <c r="K458" s="6" t="s">
        <v>1809</v>
      </c>
      <c r="L458" s="6" t="s">
        <v>2052</v>
      </c>
      <c r="M458" s="6" t="s">
        <v>4278</v>
      </c>
      <c r="N458" s="6" t="s">
        <v>4279</v>
      </c>
      <c r="O458" s="6" t="s">
        <v>1740</v>
      </c>
      <c r="P458" s="6" t="s">
        <v>1856</v>
      </c>
      <c r="Q458" s="6" t="s">
        <v>1926</v>
      </c>
      <c r="R458" s="6" t="s">
        <v>198</v>
      </c>
      <c r="S458" s="6" t="s">
        <v>1825</v>
      </c>
      <c r="T458" s="6" t="s">
        <v>199</v>
      </c>
      <c r="U458" s="6" t="s">
        <v>201</v>
      </c>
      <c r="V458" s="6" t="s">
        <v>199</v>
      </c>
      <c r="W458" s="6" t="s">
        <v>199</v>
      </c>
      <c r="X458" s="6" t="s">
        <v>199</v>
      </c>
      <c r="Y458" s="6" t="s">
        <v>198</v>
      </c>
      <c r="Z458" s="6" t="s">
        <v>199</v>
      </c>
      <c r="AA458" s="6" t="s">
        <v>199</v>
      </c>
      <c r="AB458" s="6" t="s">
        <v>199</v>
      </c>
      <c r="AC458" s="6" t="s">
        <v>199</v>
      </c>
      <c r="AD458" s="6" t="s">
        <v>199</v>
      </c>
      <c r="AE458" s="6" t="s">
        <v>199</v>
      </c>
      <c r="AF458" s="6" t="s">
        <v>199</v>
      </c>
      <c r="AG458" s="6" t="s">
        <v>199</v>
      </c>
      <c r="AH458" s="6" t="s">
        <v>199</v>
      </c>
      <c r="AI458" s="6" t="s">
        <v>199</v>
      </c>
      <c r="AJ458" s="6" t="s">
        <v>199</v>
      </c>
      <c r="AK458" s="6" t="s">
        <v>199</v>
      </c>
      <c r="AL458" s="6" t="s">
        <v>199</v>
      </c>
      <c r="AM458" s="6" t="s">
        <v>199</v>
      </c>
      <c r="AN458" s="6" t="s">
        <v>199</v>
      </c>
      <c r="AO458" s="6" t="s">
        <v>199</v>
      </c>
      <c r="AP458" s="6" t="s">
        <v>199</v>
      </c>
      <c r="AQ458" s="6" t="s">
        <v>199</v>
      </c>
      <c r="AR458" s="6" t="s">
        <v>199</v>
      </c>
      <c r="AS458" s="6" t="s">
        <v>199</v>
      </c>
      <c r="AT458" s="6" t="s">
        <v>199</v>
      </c>
      <c r="AU458" s="6" t="s">
        <v>199</v>
      </c>
      <c r="AV458" s="6" t="s">
        <v>199</v>
      </c>
      <c r="AW458" s="6" t="s">
        <v>199</v>
      </c>
      <c r="AX458" s="6" t="s">
        <v>199</v>
      </c>
      <c r="AY458" s="6" t="s">
        <v>199</v>
      </c>
      <c r="AZ458" s="6" t="s">
        <v>199</v>
      </c>
      <c r="BA458" s="6" t="s">
        <v>199</v>
      </c>
      <c r="BB458" s="6" t="s">
        <v>199</v>
      </c>
      <c r="BC458" s="6" t="s">
        <v>201</v>
      </c>
      <c r="BD458" s="6" t="s">
        <v>199</v>
      </c>
      <c r="BE458" s="6" t="s">
        <v>199</v>
      </c>
      <c r="BF458" s="6" t="s">
        <v>1614</v>
      </c>
      <c r="BG458" s="6" t="s">
        <v>0</v>
      </c>
      <c r="BH458" s="6" t="s">
        <v>199</v>
      </c>
      <c r="BI458" s="6" t="s">
        <v>1613</v>
      </c>
      <c r="BJ458" s="6" t="s">
        <v>199</v>
      </c>
      <c r="BK458" s="6" t="s">
        <v>199</v>
      </c>
      <c r="BL458" s="6" t="s">
        <v>199</v>
      </c>
      <c r="BM458" s="6" t="s">
        <v>199</v>
      </c>
      <c r="BN458" s="6" t="s">
        <v>201</v>
      </c>
      <c r="BO458" s="6" t="s">
        <v>199</v>
      </c>
    </row>
    <row r="459" spans="1:67" x14ac:dyDescent="0.3">
      <c r="A459" s="6" t="s">
        <v>4280</v>
      </c>
      <c r="B459" s="6" t="s">
        <v>4281</v>
      </c>
      <c r="C459" s="6" t="s">
        <v>4282</v>
      </c>
      <c r="D459" s="6" t="s">
        <v>4283</v>
      </c>
      <c r="E459" s="6" t="s">
        <v>2931</v>
      </c>
      <c r="F459" s="6" t="s">
        <v>2532</v>
      </c>
      <c r="G459" s="6" t="s">
        <v>1806</v>
      </c>
      <c r="H459" s="6" t="s">
        <v>1950</v>
      </c>
      <c r="I459" s="6" t="s">
        <v>1810</v>
      </c>
      <c r="J459" s="6" t="s">
        <v>2438</v>
      </c>
      <c r="K459" s="6" t="s">
        <v>1703</v>
      </c>
      <c r="L459" s="6" t="s">
        <v>2266</v>
      </c>
      <c r="M459" s="6" t="s">
        <v>4284</v>
      </c>
      <c r="N459" s="6" t="s">
        <v>4285</v>
      </c>
      <c r="O459" s="6" t="s">
        <v>3172</v>
      </c>
      <c r="P459" s="6" t="s">
        <v>1613</v>
      </c>
      <c r="Q459" s="6" t="s">
        <v>2105</v>
      </c>
      <c r="R459" s="6" t="s">
        <v>199</v>
      </c>
      <c r="S459" s="6" t="s">
        <v>200</v>
      </c>
      <c r="T459" s="6" t="s">
        <v>199</v>
      </c>
      <c r="U459" s="6" t="s">
        <v>1</v>
      </c>
      <c r="V459" s="6" t="s">
        <v>199</v>
      </c>
      <c r="W459" s="6" t="s">
        <v>199</v>
      </c>
      <c r="X459" s="6" t="s">
        <v>199</v>
      </c>
      <c r="Y459" s="6" t="s">
        <v>199</v>
      </c>
      <c r="Z459" s="6" t="s">
        <v>199</v>
      </c>
      <c r="AA459" s="6" t="s">
        <v>199</v>
      </c>
      <c r="AB459" s="6" t="s">
        <v>199</v>
      </c>
      <c r="AC459" s="6" t="s">
        <v>199</v>
      </c>
      <c r="AD459" s="6" t="s">
        <v>199</v>
      </c>
      <c r="AE459" s="6" t="s">
        <v>199</v>
      </c>
      <c r="AF459" s="6" t="s">
        <v>199</v>
      </c>
      <c r="AG459" s="6" t="s">
        <v>199</v>
      </c>
      <c r="AH459" s="6" t="s">
        <v>199</v>
      </c>
      <c r="AI459" s="6" t="s">
        <v>199</v>
      </c>
      <c r="AJ459" s="6" t="s">
        <v>199</v>
      </c>
      <c r="AK459" s="6" t="s">
        <v>199</v>
      </c>
      <c r="AL459" s="6" t="s">
        <v>199</v>
      </c>
      <c r="AM459" s="6" t="s">
        <v>199</v>
      </c>
      <c r="AN459" s="6" t="s">
        <v>199</v>
      </c>
      <c r="AO459" s="6" t="s">
        <v>199</v>
      </c>
      <c r="AP459" s="6" t="s">
        <v>199</v>
      </c>
      <c r="AQ459" s="6" t="s">
        <v>199</v>
      </c>
      <c r="AR459" s="6" t="s">
        <v>199</v>
      </c>
      <c r="AS459" s="6" t="s">
        <v>199</v>
      </c>
      <c r="AT459" s="6" t="s">
        <v>199</v>
      </c>
      <c r="AU459" s="6" t="s">
        <v>1</v>
      </c>
      <c r="AV459" s="6" t="s">
        <v>0</v>
      </c>
      <c r="AW459" s="6" t="s">
        <v>0</v>
      </c>
      <c r="AX459" s="6" t="s">
        <v>0</v>
      </c>
      <c r="AY459" s="6" t="s">
        <v>0</v>
      </c>
      <c r="AZ459" s="6" t="s">
        <v>0</v>
      </c>
      <c r="BA459" s="6" t="s">
        <v>199</v>
      </c>
      <c r="BB459" s="6" t="s">
        <v>0</v>
      </c>
      <c r="BC459" s="6" t="s">
        <v>1</v>
      </c>
      <c r="BD459" s="6" t="s">
        <v>199</v>
      </c>
      <c r="BE459" s="6" t="s">
        <v>199</v>
      </c>
      <c r="BF459" s="6" t="s">
        <v>1</v>
      </c>
      <c r="BG459" s="6" t="s">
        <v>0</v>
      </c>
      <c r="BH459" s="6" t="s">
        <v>197</v>
      </c>
      <c r="BI459" s="6" t="s">
        <v>1</v>
      </c>
      <c r="BJ459" s="6" t="s">
        <v>199</v>
      </c>
      <c r="BK459" s="6" t="s">
        <v>199</v>
      </c>
      <c r="BL459" s="6" t="s">
        <v>199</v>
      </c>
      <c r="BM459" s="6" t="s">
        <v>199</v>
      </c>
      <c r="BN459" s="6" t="s">
        <v>1</v>
      </c>
      <c r="BO459" s="6" t="s">
        <v>199</v>
      </c>
    </row>
    <row r="460" spans="1:67" x14ac:dyDescent="0.3">
      <c r="A460" s="6" t="s">
        <v>4286</v>
      </c>
      <c r="B460" s="6" t="s">
        <v>4287</v>
      </c>
      <c r="C460" s="6" t="s">
        <v>4288</v>
      </c>
      <c r="D460" s="6" t="s">
        <v>2117</v>
      </c>
      <c r="E460" s="6" t="s">
        <v>4200</v>
      </c>
      <c r="F460" s="6" t="s">
        <v>2022</v>
      </c>
      <c r="G460" s="6" t="s">
        <v>1718</v>
      </c>
      <c r="H460" s="6" t="s">
        <v>2437</v>
      </c>
      <c r="I460" s="6" t="s">
        <v>2036</v>
      </c>
      <c r="J460" s="6" t="s">
        <v>2448</v>
      </c>
      <c r="K460" s="6" t="s">
        <v>1702</v>
      </c>
      <c r="L460" s="6" t="s">
        <v>1798</v>
      </c>
      <c r="M460" s="6" t="s">
        <v>4289</v>
      </c>
      <c r="N460" s="6" t="s">
        <v>4290</v>
      </c>
      <c r="O460" s="6" t="s">
        <v>2060</v>
      </c>
      <c r="P460" s="6" t="s">
        <v>1615</v>
      </c>
      <c r="Q460" s="6" t="s">
        <v>1865</v>
      </c>
      <c r="R460" s="6" t="s">
        <v>199</v>
      </c>
      <c r="S460" s="6" t="s">
        <v>0</v>
      </c>
      <c r="T460" s="6" t="s">
        <v>199</v>
      </c>
      <c r="U460" s="6" t="s">
        <v>1</v>
      </c>
      <c r="V460" s="6" t="s">
        <v>199</v>
      </c>
      <c r="W460" s="6" t="s">
        <v>199</v>
      </c>
      <c r="X460" s="6" t="s">
        <v>199</v>
      </c>
      <c r="Y460" s="6" t="s">
        <v>0</v>
      </c>
      <c r="Z460" s="6" t="s">
        <v>199</v>
      </c>
      <c r="AA460" s="6" t="s">
        <v>199</v>
      </c>
      <c r="AB460" s="6" t="s">
        <v>199</v>
      </c>
      <c r="AC460" s="6" t="s">
        <v>199</v>
      </c>
      <c r="AD460" s="6" t="s">
        <v>199</v>
      </c>
      <c r="AE460" s="6" t="s">
        <v>199</v>
      </c>
      <c r="AF460" s="6" t="s">
        <v>199</v>
      </c>
      <c r="AG460" s="6" t="s">
        <v>199</v>
      </c>
      <c r="AH460" s="6" t="s">
        <v>199</v>
      </c>
      <c r="AI460" s="6" t="s">
        <v>199</v>
      </c>
      <c r="AJ460" s="6" t="s">
        <v>199</v>
      </c>
      <c r="AK460" s="6" t="s">
        <v>199</v>
      </c>
      <c r="AL460" s="6" t="s">
        <v>199</v>
      </c>
      <c r="AM460" s="6" t="s">
        <v>199</v>
      </c>
      <c r="AN460" s="6" t="s">
        <v>199</v>
      </c>
      <c r="AO460" s="6" t="s">
        <v>199</v>
      </c>
      <c r="AP460" s="6" t="s">
        <v>199</v>
      </c>
      <c r="AQ460" s="6" t="s">
        <v>199</v>
      </c>
      <c r="AR460" s="6" t="s">
        <v>199</v>
      </c>
      <c r="AS460" s="6" t="s">
        <v>199</v>
      </c>
      <c r="AT460" s="6" t="s">
        <v>199</v>
      </c>
      <c r="AU460" s="6" t="s">
        <v>0</v>
      </c>
      <c r="AV460" s="6" t="s">
        <v>0</v>
      </c>
      <c r="AW460" s="6" t="s">
        <v>0</v>
      </c>
      <c r="AX460" s="6" t="s">
        <v>0</v>
      </c>
      <c r="AY460" s="6" t="s">
        <v>0</v>
      </c>
      <c r="AZ460" s="6" t="s">
        <v>0</v>
      </c>
      <c r="BA460" s="6" t="s">
        <v>199</v>
      </c>
      <c r="BB460" s="6" t="s">
        <v>0</v>
      </c>
      <c r="BC460" s="6" t="s">
        <v>1</v>
      </c>
      <c r="BD460" s="6" t="s">
        <v>199</v>
      </c>
      <c r="BE460" s="6" t="s">
        <v>199</v>
      </c>
      <c r="BF460" s="6" t="s">
        <v>201</v>
      </c>
      <c r="BG460" s="6" t="s">
        <v>0</v>
      </c>
      <c r="BH460" s="6" t="s">
        <v>1</v>
      </c>
      <c r="BI460" s="6" t="s">
        <v>201</v>
      </c>
      <c r="BJ460" s="6" t="s">
        <v>199</v>
      </c>
      <c r="BK460" s="6" t="s">
        <v>199</v>
      </c>
      <c r="BL460" s="6" t="s">
        <v>199</v>
      </c>
      <c r="BM460" s="6" t="s">
        <v>199</v>
      </c>
      <c r="BN460" s="6" t="s">
        <v>201</v>
      </c>
      <c r="BO460" s="6" t="s">
        <v>199</v>
      </c>
    </row>
    <row r="461" spans="1:67" x14ac:dyDescent="0.3">
      <c r="A461" s="6" t="s">
        <v>4291</v>
      </c>
      <c r="B461" s="6" t="s">
        <v>4292</v>
      </c>
      <c r="C461" s="6" t="s">
        <v>4293</v>
      </c>
      <c r="D461" s="6" t="s">
        <v>2320</v>
      </c>
      <c r="E461" s="6" t="s">
        <v>4294</v>
      </c>
      <c r="F461" s="6" t="s">
        <v>2424</v>
      </c>
      <c r="G461" s="6" t="s">
        <v>2004</v>
      </c>
      <c r="H461" s="6" t="s">
        <v>1995</v>
      </c>
      <c r="I461" s="6" t="s">
        <v>1701</v>
      </c>
      <c r="J461" s="6" t="s">
        <v>1710</v>
      </c>
      <c r="K461" s="6" t="s">
        <v>1703</v>
      </c>
      <c r="L461" s="6" t="s">
        <v>2322</v>
      </c>
      <c r="M461" s="6" t="s">
        <v>3274</v>
      </c>
      <c r="N461" s="6" t="s">
        <v>4295</v>
      </c>
      <c r="O461" s="6" t="s">
        <v>2207</v>
      </c>
      <c r="P461" s="6" t="s">
        <v>1613</v>
      </c>
      <c r="Q461" s="6" t="s">
        <v>197</v>
      </c>
      <c r="R461" s="6" t="s">
        <v>199</v>
      </c>
      <c r="S461" s="6" t="s">
        <v>199</v>
      </c>
      <c r="T461" s="6" t="s">
        <v>199</v>
      </c>
      <c r="U461" s="6" t="s">
        <v>199</v>
      </c>
      <c r="V461" s="6" t="s">
        <v>199</v>
      </c>
      <c r="W461" s="6" t="s">
        <v>199</v>
      </c>
      <c r="X461" s="6" t="s">
        <v>199</v>
      </c>
      <c r="Y461" s="6" t="s">
        <v>199</v>
      </c>
      <c r="Z461" s="6" t="s">
        <v>199</v>
      </c>
      <c r="AA461" s="6" t="s">
        <v>199</v>
      </c>
      <c r="AB461" s="6" t="s">
        <v>199</v>
      </c>
      <c r="AC461" s="6" t="s">
        <v>199</v>
      </c>
      <c r="AD461" s="6" t="s">
        <v>199</v>
      </c>
      <c r="AE461" s="6" t="s">
        <v>199</v>
      </c>
      <c r="AF461" s="6" t="s">
        <v>199</v>
      </c>
      <c r="AG461" s="6" t="s">
        <v>199</v>
      </c>
      <c r="AH461" s="6" t="s">
        <v>199</v>
      </c>
      <c r="AI461" s="6" t="s">
        <v>199</v>
      </c>
      <c r="AJ461" s="6" t="s">
        <v>199</v>
      </c>
      <c r="AK461" s="6" t="s">
        <v>199</v>
      </c>
      <c r="AL461" s="6" t="s">
        <v>199</v>
      </c>
      <c r="AM461" s="6" t="s">
        <v>199</v>
      </c>
      <c r="AN461" s="6" t="s">
        <v>199</v>
      </c>
      <c r="AO461" s="6" t="s">
        <v>199</v>
      </c>
      <c r="AP461" s="6" t="s">
        <v>199</v>
      </c>
      <c r="AQ461" s="6" t="s">
        <v>199</v>
      </c>
      <c r="AR461" s="6" t="s">
        <v>199</v>
      </c>
      <c r="AS461" s="6" t="s">
        <v>199</v>
      </c>
      <c r="AT461" s="6" t="s">
        <v>199</v>
      </c>
      <c r="AU461" s="6" t="s">
        <v>199</v>
      </c>
      <c r="AV461" s="6" t="s">
        <v>199</v>
      </c>
      <c r="AW461" s="6" t="s">
        <v>199</v>
      </c>
      <c r="AX461" s="6" t="s">
        <v>199</v>
      </c>
      <c r="AY461" s="6" t="s">
        <v>199</v>
      </c>
      <c r="AZ461" s="6" t="s">
        <v>199</v>
      </c>
      <c r="BA461" s="6" t="s">
        <v>199</v>
      </c>
      <c r="BB461" s="6" t="s">
        <v>199</v>
      </c>
      <c r="BC461" s="6" t="s">
        <v>199</v>
      </c>
      <c r="BD461" s="6" t="s">
        <v>199</v>
      </c>
      <c r="BE461" s="6" t="s">
        <v>199</v>
      </c>
      <c r="BF461" s="6" t="s">
        <v>1</v>
      </c>
      <c r="BG461" s="6" t="s">
        <v>199</v>
      </c>
      <c r="BH461" s="6" t="s">
        <v>199</v>
      </c>
      <c r="BI461" s="6" t="s">
        <v>1</v>
      </c>
      <c r="BJ461" s="6" t="s">
        <v>199</v>
      </c>
      <c r="BK461" s="6" t="s">
        <v>199</v>
      </c>
      <c r="BL461" s="6" t="s">
        <v>199</v>
      </c>
      <c r="BM461" s="6" t="s">
        <v>199</v>
      </c>
      <c r="BN461" s="6" t="s">
        <v>1</v>
      </c>
      <c r="BO461" s="6" t="s">
        <v>199</v>
      </c>
    </row>
    <row r="462" spans="1:67" x14ac:dyDescent="0.3">
      <c r="A462" s="6" t="s">
        <v>4291</v>
      </c>
      <c r="B462" s="6" t="s">
        <v>1707</v>
      </c>
      <c r="C462" s="6" t="s">
        <v>1707</v>
      </c>
      <c r="D462" s="6" t="s">
        <v>199</v>
      </c>
      <c r="E462" s="6" t="s">
        <v>199</v>
      </c>
      <c r="F462" s="6" t="s">
        <v>199</v>
      </c>
      <c r="G462" s="6" t="s">
        <v>1708</v>
      </c>
      <c r="H462" s="6" t="s">
        <v>1708</v>
      </c>
      <c r="I462" s="6" t="s">
        <v>199</v>
      </c>
      <c r="J462" s="6" t="s">
        <v>199</v>
      </c>
      <c r="K462" s="6" t="s">
        <v>1702</v>
      </c>
      <c r="L462" s="6" t="s">
        <v>1710</v>
      </c>
      <c r="M462" s="6" t="s">
        <v>199</v>
      </c>
      <c r="N462" s="6" t="s">
        <v>1708</v>
      </c>
      <c r="O462" s="6" t="s">
        <v>1708</v>
      </c>
      <c r="P462" s="6" t="s">
        <v>199</v>
      </c>
      <c r="Q462" s="6" t="s">
        <v>199</v>
      </c>
      <c r="R462" s="6" t="s">
        <v>199</v>
      </c>
      <c r="S462" s="6" t="s">
        <v>199</v>
      </c>
      <c r="T462" s="6" t="s">
        <v>199</v>
      </c>
      <c r="U462" s="6" t="s">
        <v>0</v>
      </c>
      <c r="V462" s="6" t="s">
        <v>199</v>
      </c>
      <c r="W462" s="6" t="s">
        <v>199</v>
      </c>
      <c r="X462" s="6" t="s">
        <v>199</v>
      </c>
      <c r="Y462" s="6" t="s">
        <v>0</v>
      </c>
      <c r="Z462" s="6" t="s">
        <v>199</v>
      </c>
      <c r="AA462" s="6" t="s">
        <v>199</v>
      </c>
      <c r="AB462" s="6" t="s">
        <v>199</v>
      </c>
      <c r="AC462" s="6" t="s">
        <v>199</v>
      </c>
      <c r="AD462" s="6" t="s">
        <v>199</v>
      </c>
      <c r="AE462" s="6" t="s">
        <v>199</v>
      </c>
      <c r="AF462" s="6" t="s">
        <v>199</v>
      </c>
      <c r="AG462" s="6" t="s">
        <v>199</v>
      </c>
      <c r="AH462" s="6" t="s">
        <v>199</v>
      </c>
      <c r="AI462" s="6" t="s">
        <v>199</v>
      </c>
      <c r="AJ462" s="6" t="s">
        <v>199</v>
      </c>
      <c r="AK462" s="6" t="s">
        <v>199</v>
      </c>
      <c r="AL462" s="6" t="s">
        <v>199</v>
      </c>
      <c r="AM462" s="6" t="s">
        <v>199</v>
      </c>
      <c r="AN462" s="6" t="s">
        <v>199</v>
      </c>
      <c r="AO462" s="6" t="s">
        <v>199</v>
      </c>
      <c r="AP462" s="6" t="s">
        <v>199</v>
      </c>
      <c r="AQ462" s="6" t="s">
        <v>199</v>
      </c>
      <c r="AR462" s="6" t="s">
        <v>199</v>
      </c>
      <c r="AS462" s="6" t="s">
        <v>199</v>
      </c>
      <c r="AT462" s="6" t="s">
        <v>199</v>
      </c>
      <c r="AU462" s="6" t="s">
        <v>199</v>
      </c>
      <c r="AV462" s="6" t="s">
        <v>199</v>
      </c>
      <c r="AW462" s="6" t="s">
        <v>199</v>
      </c>
      <c r="AX462" s="6" t="s">
        <v>199</v>
      </c>
      <c r="AY462" s="6" t="s">
        <v>199</v>
      </c>
      <c r="AZ462" s="6" t="s">
        <v>199</v>
      </c>
      <c r="BA462" s="6" t="s">
        <v>199</v>
      </c>
      <c r="BB462" s="6" t="s">
        <v>199</v>
      </c>
      <c r="BC462" s="6" t="s">
        <v>0</v>
      </c>
      <c r="BD462" s="6" t="s">
        <v>199</v>
      </c>
      <c r="BE462" s="6" t="s">
        <v>199</v>
      </c>
      <c r="BF462" s="6" t="s">
        <v>0</v>
      </c>
      <c r="BG462" s="6" t="s">
        <v>199</v>
      </c>
      <c r="BH462" s="6" t="s">
        <v>199</v>
      </c>
      <c r="BI462" s="6" t="s">
        <v>0</v>
      </c>
      <c r="BJ462" s="6" t="s">
        <v>199</v>
      </c>
      <c r="BK462" s="6" t="s">
        <v>199</v>
      </c>
      <c r="BL462" s="6" t="s">
        <v>199</v>
      </c>
      <c r="BM462" s="6" t="s">
        <v>199</v>
      </c>
      <c r="BN462" s="6" t="s">
        <v>0</v>
      </c>
      <c r="BO462" s="6" t="s">
        <v>199</v>
      </c>
    </row>
    <row r="463" spans="1:67" x14ac:dyDescent="0.3">
      <c r="A463" s="6" t="s">
        <v>4296</v>
      </c>
      <c r="B463" s="6" t="s">
        <v>4297</v>
      </c>
      <c r="C463" s="6" t="s">
        <v>4298</v>
      </c>
      <c r="D463" s="6" t="s">
        <v>4299</v>
      </c>
      <c r="E463" s="6" t="s">
        <v>3106</v>
      </c>
      <c r="F463" s="6" t="s">
        <v>2549</v>
      </c>
      <c r="G463" s="6" t="s">
        <v>4300</v>
      </c>
      <c r="H463" s="6" t="s">
        <v>3228</v>
      </c>
      <c r="I463" s="6" t="s">
        <v>3012</v>
      </c>
      <c r="J463" s="6" t="s">
        <v>1987</v>
      </c>
      <c r="K463" s="6" t="s">
        <v>1702</v>
      </c>
      <c r="L463" s="6" t="s">
        <v>1905</v>
      </c>
      <c r="M463" s="6" t="s">
        <v>1893</v>
      </c>
      <c r="N463" s="6" t="s">
        <v>4301</v>
      </c>
      <c r="O463" s="6" t="s">
        <v>1740</v>
      </c>
      <c r="P463" s="6" t="s">
        <v>1877</v>
      </c>
      <c r="Q463" s="6" t="s">
        <v>2105</v>
      </c>
      <c r="R463" s="6" t="s">
        <v>199</v>
      </c>
      <c r="S463" s="6" t="s">
        <v>1</v>
      </c>
      <c r="T463" s="6" t="s">
        <v>199</v>
      </c>
      <c r="U463" s="6" t="s">
        <v>199</v>
      </c>
      <c r="V463" s="6" t="s">
        <v>199</v>
      </c>
      <c r="W463" s="6" t="s">
        <v>199</v>
      </c>
      <c r="X463" s="6" t="s">
        <v>199</v>
      </c>
      <c r="Y463" s="6" t="s">
        <v>199</v>
      </c>
      <c r="Z463" s="6" t="s">
        <v>199</v>
      </c>
      <c r="AA463" s="6" t="s">
        <v>199</v>
      </c>
      <c r="AB463" s="6" t="s">
        <v>199</v>
      </c>
      <c r="AC463" s="6" t="s">
        <v>199</v>
      </c>
      <c r="AD463" s="6" t="s">
        <v>199</v>
      </c>
      <c r="AE463" s="6" t="s">
        <v>199</v>
      </c>
      <c r="AF463" s="6" t="s">
        <v>199</v>
      </c>
      <c r="AG463" s="6" t="s">
        <v>199</v>
      </c>
      <c r="AH463" s="6" t="s">
        <v>199</v>
      </c>
      <c r="AI463" s="6" t="s">
        <v>199</v>
      </c>
      <c r="AJ463" s="6" t="s">
        <v>199</v>
      </c>
      <c r="AK463" s="6" t="s">
        <v>199</v>
      </c>
      <c r="AL463" s="6" t="s">
        <v>199</v>
      </c>
      <c r="AM463" s="6" t="s">
        <v>199</v>
      </c>
      <c r="AN463" s="6" t="s">
        <v>199</v>
      </c>
      <c r="AO463" s="6" t="s">
        <v>199</v>
      </c>
      <c r="AP463" s="6" t="s">
        <v>199</v>
      </c>
      <c r="AQ463" s="6" t="s">
        <v>199</v>
      </c>
      <c r="AR463" s="6" t="s">
        <v>199</v>
      </c>
      <c r="AS463" s="6" t="s">
        <v>199</v>
      </c>
      <c r="AT463" s="6" t="s">
        <v>199</v>
      </c>
      <c r="AU463" s="6" t="s">
        <v>199</v>
      </c>
      <c r="AV463" s="6" t="s">
        <v>199</v>
      </c>
      <c r="AW463" s="6" t="s">
        <v>199</v>
      </c>
      <c r="AX463" s="6" t="s">
        <v>199</v>
      </c>
      <c r="AY463" s="6" t="s">
        <v>199</v>
      </c>
      <c r="AZ463" s="6" t="s">
        <v>199</v>
      </c>
      <c r="BA463" s="6" t="s">
        <v>199</v>
      </c>
      <c r="BB463" s="6" t="s">
        <v>199</v>
      </c>
      <c r="BC463" s="6" t="s">
        <v>199</v>
      </c>
      <c r="BD463" s="6" t="s">
        <v>199</v>
      </c>
      <c r="BE463" s="6" t="s">
        <v>199</v>
      </c>
      <c r="BF463" s="6" t="s">
        <v>198</v>
      </c>
      <c r="BG463" s="6" t="s">
        <v>199</v>
      </c>
      <c r="BH463" s="6" t="s">
        <v>199</v>
      </c>
      <c r="BI463" s="6" t="s">
        <v>198</v>
      </c>
      <c r="BJ463" s="6" t="s">
        <v>199</v>
      </c>
      <c r="BK463" s="6" t="s">
        <v>199</v>
      </c>
      <c r="BL463" s="6" t="s">
        <v>199</v>
      </c>
      <c r="BM463" s="6" t="s">
        <v>199</v>
      </c>
      <c r="BN463" s="6" t="s">
        <v>198</v>
      </c>
      <c r="BO463" s="6" t="s">
        <v>199</v>
      </c>
    </row>
    <row r="464" spans="1:67" x14ac:dyDescent="0.3">
      <c r="A464" s="6" t="s">
        <v>4302</v>
      </c>
      <c r="B464" s="6" t="s">
        <v>4303</v>
      </c>
      <c r="C464" s="6" t="s">
        <v>4304</v>
      </c>
      <c r="D464" s="6" t="s">
        <v>4305</v>
      </c>
      <c r="E464" s="6" t="s">
        <v>4306</v>
      </c>
      <c r="F464" s="6" t="s">
        <v>1913</v>
      </c>
      <c r="G464" s="6" t="s">
        <v>2920</v>
      </c>
      <c r="H464" s="6" t="s">
        <v>1873</v>
      </c>
      <c r="I464" s="6" t="s">
        <v>2592</v>
      </c>
      <c r="J464" s="6" t="s">
        <v>1901</v>
      </c>
      <c r="K464" s="6" t="s">
        <v>1702</v>
      </c>
      <c r="L464" s="6" t="s">
        <v>2005</v>
      </c>
      <c r="M464" s="6" t="s">
        <v>4307</v>
      </c>
      <c r="N464" s="6" t="s">
        <v>4308</v>
      </c>
      <c r="O464" s="6" t="s">
        <v>2183</v>
      </c>
      <c r="P464" s="6" t="s">
        <v>1813</v>
      </c>
      <c r="Q464" s="6" t="s">
        <v>1865</v>
      </c>
      <c r="R464" s="6" t="s">
        <v>199</v>
      </c>
      <c r="S464" s="6" t="s">
        <v>1613</v>
      </c>
      <c r="T464" s="6" t="s">
        <v>199</v>
      </c>
      <c r="U464" s="6" t="s">
        <v>0</v>
      </c>
      <c r="V464" s="6" t="s">
        <v>199</v>
      </c>
      <c r="W464" s="6" t="s">
        <v>199</v>
      </c>
      <c r="X464" s="6" t="s">
        <v>199</v>
      </c>
      <c r="Y464" s="6" t="s">
        <v>1</v>
      </c>
      <c r="Z464" s="6" t="s">
        <v>199</v>
      </c>
      <c r="AA464" s="6" t="s">
        <v>199</v>
      </c>
      <c r="AB464" s="6" t="s">
        <v>199</v>
      </c>
      <c r="AC464" s="6" t="s">
        <v>199</v>
      </c>
      <c r="AD464" s="6" t="s">
        <v>199</v>
      </c>
      <c r="AE464" s="6" t="s">
        <v>199</v>
      </c>
      <c r="AF464" s="6" t="s">
        <v>199</v>
      </c>
      <c r="AG464" s="6" t="s">
        <v>199</v>
      </c>
      <c r="AH464" s="6" t="s">
        <v>199</v>
      </c>
      <c r="AI464" s="6" t="s">
        <v>199</v>
      </c>
      <c r="AJ464" s="6" t="s">
        <v>199</v>
      </c>
      <c r="AK464" s="6" t="s">
        <v>199</v>
      </c>
      <c r="AL464" s="6" t="s">
        <v>199</v>
      </c>
      <c r="AM464" s="6" t="s">
        <v>199</v>
      </c>
      <c r="AN464" s="6" t="s">
        <v>199</v>
      </c>
      <c r="AO464" s="6" t="s">
        <v>199</v>
      </c>
      <c r="AP464" s="6" t="s">
        <v>199</v>
      </c>
      <c r="AQ464" s="6" t="s">
        <v>199</v>
      </c>
      <c r="AR464" s="6" t="s">
        <v>199</v>
      </c>
      <c r="AS464" s="6" t="s">
        <v>199</v>
      </c>
      <c r="AT464" s="6" t="s">
        <v>199</v>
      </c>
      <c r="AU464" s="6" t="s">
        <v>199</v>
      </c>
      <c r="AV464" s="6" t="s">
        <v>199</v>
      </c>
      <c r="AW464" s="6" t="s">
        <v>199</v>
      </c>
      <c r="AX464" s="6" t="s">
        <v>199</v>
      </c>
      <c r="AY464" s="6" t="s">
        <v>199</v>
      </c>
      <c r="AZ464" s="6" t="s">
        <v>199</v>
      </c>
      <c r="BA464" s="6" t="s">
        <v>199</v>
      </c>
      <c r="BB464" s="6" t="s">
        <v>199</v>
      </c>
      <c r="BC464" s="6" t="s">
        <v>0</v>
      </c>
      <c r="BD464" s="6" t="s">
        <v>199</v>
      </c>
      <c r="BE464" s="6" t="s">
        <v>199</v>
      </c>
      <c r="BF464" s="6" t="s">
        <v>197</v>
      </c>
      <c r="BG464" s="6" t="s">
        <v>199</v>
      </c>
      <c r="BH464" s="6" t="s">
        <v>199</v>
      </c>
      <c r="BI464" s="6" t="s">
        <v>197</v>
      </c>
      <c r="BJ464" s="6" t="s">
        <v>199</v>
      </c>
      <c r="BK464" s="6" t="s">
        <v>199</v>
      </c>
      <c r="BL464" s="6" t="s">
        <v>199</v>
      </c>
      <c r="BM464" s="6" t="s">
        <v>199</v>
      </c>
      <c r="BN464" s="6" t="s">
        <v>197</v>
      </c>
      <c r="BO464" s="6" t="s">
        <v>199</v>
      </c>
    </row>
    <row r="465" spans="1:67" x14ac:dyDescent="0.3">
      <c r="A465" s="6" t="s">
        <v>4309</v>
      </c>
      <c r="B465" s="6" t="s">
        <v>4310</v>
      </c>
      <c r="C465" s="6" t="s">
        <v>4311</v>
      </c>
      <c r="D465" s="6" t="s">
        <v>4312</v>
      </c>
      <c r="E465" s="6" t="s">
        <v>2976</v>
      </c>
      <c r="F465" s="6" t="s">
        <v>3465</v>
      </c>
      <c r="G465" s="6" t="s">
        <v>2335</v>
      </c>
      <c r="H465" s="6" t="s">
        <v>3172</v>
      </c>
      <c r="I465" s="6" t="s">
        <v>1905</v>
      </c>
      <c r="J465" s="6" t="s">
        <v>3402</v>
      </c>
      <c r="K465" s="6" t="s">
        <v>1720</v>
      </c>
      <c r="L465" s="6" t="s">
        <v>1798</v>
      </c>
      <c r="M465" s="6" t="s">
        <v>4313</v>
      </c>
      <c r="N465" s="6" t="s">
        <v>4314</v>
      </c>
      <c r="O465" s="6" t="s">
        <v>2183</v>
      </c>
      <c r="P465" s="6" t="s">
        <v>197</v>
      </c>
      <c r="Q465" s="6" t="s">
        <v>1936</v>
      </c>
      <c r="R465" s="6" t="s">
        <v>199</v>
      </c>
      <c r="S465" s="6" t="s">
        <v>198</v>
      </c>
      <c r="T465" s="6" t="s">
        <v>199</v>
      </c>
      <c r="U465" s="6" t="s">
        <v>0</v>
      </c>
      <c r="V465" s="6" t="s">
        <v>199</v>
      </c>
      <c r="W465" s="6" t="s">
        <v>199</v>
      </c>
      <c r="X465" s="6" t="s">
        <v>199</v>
      </c>
      <c r="Y465" s="6" t="s">
        <v>0</v>
      </c>
      <c r="Z465" s="6" t="s">
        <v>199</v>
      </c>
      <c r="AA465" s="6" t="s">
        <v>199</v>
      </c>
      <c r="AB465" s="6" t="s">
        <v>199</v>
      </c>
      <c r="AC465" s="6" t="s">
        <v>199</v>
      </c>
      <c r="AD465" s="6" t="s">
        <v>199</v>
      </c>
      <c r="AE465" s="6" t="s">
        <v>199</v>
      </c>
      <c r="AF465" s="6" t="s">
        <v>199</v>
      </c>
      <c r="AG465" s="6" t="s">
        <v>199</v>
      </c>
      <c r="AH465" s="6" t="s">
        <v>199</v>
      </c>
      <c r="AI465" s="6" t="s">
        <v>199</v>
      </c>
      <c r="AJ465" s="6" t="s">
        <v>199</v>
      </c>
      <c r="AK465" s="6" t="s">
        <v>199</v>
      </c>
      <c r="AL465" s="6" t="s">
        <v>199</v>
      </c>
      <c r="AM465" s="6" t="s">
        <v>199</v>
      </c>
      <c r="AN465" s="6" t="s">
        <v>199</v>
      </c>
      <c r="AO465" s="6" t="s">
        <v>199</v>
      </c>
      <c r="AP465" s="6" t="s">
        <v>199</v>
      </c>
      <c r="AQ465" s="6" t="s">
        <v>199</v>
      </c>
      <c r="AR465" s="6" t="s">
        <v>199</v>
      </c>
      <c r="AS465" s="6" t="s">
        <v>199</v>
      </c>
      <c r="AT465" s="6" t="s">
        <v>199</v>
      </c>
      <c r="AU465" s="6" t="s">
        <v>199</v>
      </c>
      <c r="AV465" s="6" t="s">
        <v>199</v>
      </c>
      <c r="AW465" s="6" t="s">
        <v>199</v>
      </c>
      <c r="AX465" s="6" t="s">
        <v>199</v>
      </c>
      <c r="AY465" s="6" t="s">
        <v>199</v>
      </c>
      <c r="AZ465" s="6" t="s">
        <v>199</v>
      </c>
      <c r="BA465" s="6" t="s">
        <v>199</v>
      </c>
      <c r="BB465" s="6" t="s">
        <v>199</v>
      </c>
      <c r="BC465" s="6" t="s">
        <v>0</v>
      </c>
      <c r="BD465" s="6" t="s">
        <v>199</v>
      </c>
      <c r="BE465" s="6" t="s">
        <v>199</v>
      </c>
      <c r="BF465" s="6" t="s">
        <v>1</v>
      </c>
      <c r="BG465" s="6" t="s">
        <v>199</v>
      </c>
      <c r="BH465" s="6" t="s">
        <v>1</v>
      </c>
      <c r="BI465" s="6" t="s">
        <v>197</v>
      </c>
      <c r="BJ465" s="6" t="s">
        <v>199</v>
      </c>
      <c r="BK465" s="6" t="s">
        <v>199</v>
      </c>
      <c r="BL465" s="6" t="s">
        <v>199</v>
      </c>
      <c r="BM465" s="6" t="s">
        <v>199</v>
      </c>
      <c r="BN465" s="6" t="s">
        <v>197</v>
      </c>
      <c r="BO465" s="6" t="s">
        <v>199</v>
      </c>
    </row>
    <row r="466" spans="1:67" x14ac:dyDescent="0.3">
      <c r="A466" s="6" t="s">
        <v>4315</v>
      </c>
      <c r="B466" s="6" t="s">
        <v>4316</v>
      </c>
      <c r="C466" s="6" t="s">
        <v>4317</v>
      </c>
      <c r="D466" s="6" t="s">
        <v>4318</v>
      </c>
      <c r="E466" s="6" t="s">
        <v>4319</v>
      </c>
      <c r="F466" s="6" t="s">
        <v>2191</v>
      </c>
      <c r="G466" s="6" t="s">
        <v>2437</v>
      </c>
      <c r="H466" s="6" t="s">
        <v>2183</v>
      </c>
      <c r="I466" s="6" t="s">
        <v>1895</v>
      </c>
      <c r="J466" s="6" t="s">
        <v>1877</v>
      </c>
      <c r="K466" s="6" t="s">
        <v>1720</v>
      </c>
      <c r="L466" s="6" t="s">
        <v>2306</v>
      </c>
      <c r="M466" s="6" t="s">
        <v>2117</v>
      </c>
      <c r="N466" s="6" t="s">
        <v>4320</v>
      </c>
      <c r="O466" s="6" t="s">
        <v>2043</v>
      </c>
      <c r="P466" s="6" t="s">
        <v>0</v>
      </c>
      <c r="Q466" s="6" t="s">
        <v>1701</v>
      </c>
      <c r="R466" s="6" t="s">
        <v>199</v>
      </c>
      <c r="S466" s="6" t="s">
        <v>1701</v>
      </c>
      <c r="T466" s="6" t="s">
        <v>199</v>
      </c>
      <c r="U466" s="6" t="s">
        <v>199</v>
      </c>
      <c r="V466" s="6" t="s">
        <v>199</v>
      </c>
      <c r="W466" s="6" t="s">
        <v>199</v>
      </c>
      <c r="X466" s="6" t="s">
        <v>199</v>
      </c>
      <c r="Y466" s="6" t="s">
        <v>199</v>
      </c>
      <c r="Z466" s="6" t="s">
        <v>199</v>
      </c>
      <c r="AA466" s="6" t="s">
        <v>199</v>
      </c>
      <c r="AB466" s="6" t="s">
        <v>199</v>
      </c>
      <c r="AC466" s="6" t="s">
        <v>199</v>
      </c>
      <c r="AD466" s="6" t="s">
        <v>199</v>
      </c>
      <c r="AE466" s="6" t="s">
        <v>199</v>
      </c>
      <c r="AF466" s="6" t="s">
        <v>199</v>
      </c>
      <c r="AG466" s="6" t="s">
        <v>199</v>
      </c>
      <c r="AH466" s="6" t="s">
        <v>199</v>
      </c>
      <c r="AI466" s="6" t="s">
        <v>199</v>
      </c>
      <c r="AJ466" s="6" t="s">
        <v>199</v>
      </c>
      <c r="AK466" s="6" t="s">
        <v>199</v>
      </c>
      <c r="AL466" s="6" t="s">
        <v>199</v>
      </c>
      <c r="AM466" s="6" t="s">
        <v>199</v>
      </c>
      <c r="AN466" s="6" t="s">
        <v>199</v>
      </c>
      <c r="AO466" s="6" t="s">
        <v>199</v>
      </c>
      <c r="AP466" s="6" t="s">
        <v>199</v>
      </c>
      <c r="AQ466" s="6" t="s">
        <v>199</v>
      </c>
      <c r="AR466" s="6" t="s">
        <v>199</v>
      </c>
      <c r="AS466" s="6" t="s">
        <v>199</v>
      </c>
      <c r="AT466" s="6" t="s">
        <v>199</v>
      </c>
      <c r="AU466" s="6" t="s">
        <v>199</v>
      </c>
      <c r="AV466" s="6" t="s">
        <v>199</v>
      </c>
      <c r="AW466" s="6" t="s">
        <v>199</v>
      </c>
      <c r="AX466" s="6" t="s">
        <v>199</v>
      </c>
      <c r="AY466" s="6" t="s">
        <v>199</v>
      </c>
      <c r="AZ466" s="6" t="s">
        <v>199</v>
      </c>
      <c r="BA466" s="6" t="s">
        <v>199</v>
      </c>
      <c r="BB466" s="6" t="s">
        <v>199</v>
      </c>
      <c r="BC466" s="6" t="s">
        <v>199</v>
      </c>
      <c r="BD466" s="6" t="s">
        <v>199</v>
      </c>
      <c r="BE466" s="6" t="s">
        <v>199</v>
      </c>
      <c r="BF466" s="6" t="s">
        <v>0</v>
      </c>
      <c r="BG466" s="6" t="s">
        <v>199</v>
      </c>
      <c r="BH466" s="6" t="s">
        <v>199</v>
      </c>
      <c r="BI466" s="6" t="s">
        <v>0</v>
      </c>
      <c r="BJ466" s="6" t="s">
        <v>199</v>
      </c>
      <c r="BK466" s="6" t="s">
        <v>199</v>
      </c>
      <c r="BL466" s="6" t="s">
        <v>199</v>
      </c>
      <c r="BM466" s="6" t="s">
        <v>199</v>
      </c>
      <c r="BN466" s="6" t="s">
        <v>0</v>
      </c>
      <c r="BO466" s="6" t="s">
        <v>199</v>
      </c>
    </row>
    <row r="467" spans="1:67" x14ac:dyDescent="0.3">
      <c r="A467" s="6" t="s">
        <v>4321</v>
      </c>
      <c r="B467" s="6" t="s">
        <v>4322</v>
      </c>
      <c r="C467" s="6" t="s">
        <v>4323</v>
      </c>
      <c r="D467" s="6" t="s">
        <v>3663</v>
      </c>
      <c r="E467" s="6" t="s">
        <v>4324</v>
      </c>
      <c r="F467" s="6" t="s">
        <v>1729</v>
      </c>
      <c r="G467" s="6" t="s">
        <v>1961</v>
      </c>
      <c r="H467" s="6" t="s">
        <v>1730</v>
      </c>
      <c r="I467" s="6" t="s">
        <v>1875</v>
      </c>
      <c r="J467" s="6" t="s">
        <v>2903</v>
      </c>
      <c r="K467" s="6" t="s">
        <v>1797</v>
      </c>
      <c r="L467" s="6" t="s">
        <v>2306</v>
      </c>
      <c r="M467" s="6" t="s">
        <v>4325</v>
      </c>
      <c r="N467" s="6" t="s">
        <v>4326</v>
      </c>
      <c r="O467" s="6" t="s">
        <v>2043</v>
      </c>
      <c r="P467" s="6" t="s">
        <v>199</v>
      </c>
      <c r="Q467" s="6" t="s">
        <v>1764</v>
      </c>
      <c r="R467" s="6" t="s">
        <v>199</v>
      </c>
      <c r="S467" s="6" t="s">
        <v>1814</v>
      </c>
      <c r="T467" s="6" t="s">
        <v>199</v>
      </c>
      <c r="U467" s="6" t="s">
        <v>199</v>
      </c>
      <c r="V467" s="6" t="s">
        <v>199</v>
      </c>
      <c r="W467" s="6" t="s">
        <v>199</v>
      </c>
      <c r="X467" s="6" t="s">
        <v>199</v>
      </c>
      <c r="Y467" s="6" t="s">
        <v>199</v>
      </c>
      <c r="Z467" s="6" t="s">
        <v>199</v>
      </c>
      <c r="AA467" s="6" t="s">
        <v>199</v>
      </c>
      <c r="AB467" s="6" t="s">
        <v>199</v>
      </c>
      <c r="AC467" s="6" t="s">
        <v>199</v>
      </c>
      <c r="AD467" s="6" t="s">
        <v>199</v>
      </c>
      <c r="AE467" s="6" t="s">
        <v>199</v>
      </c>
      <c r="AF467" s="6" t="s">
        <v>199</v>
      </c>
      <c r="AG467" s="6" t="s">
        <v>199</v>
      </c>
      <c r="AH467" s="6" t="s">
        <v>199</v>
      </c>
      <c r="AI467" s="6" t="s">
        <v>199</v>
      </c>
      <c r="AJ467" s="6" t="s">
        <v>199</v>
      </c>
      <c r="AK467" s="6" t="s">
        <v>199</v>
      </c>
      <c r="AL467" s="6" t="s">
        <v>199</v>
      </c>
      <c r="AM467" s="6" t="s">
        <v>199</v>
      </c>
      <c r="AN467" s="6" t="s">
        <v>199</v>
      </c>
      <c r="AO467" s="6" t="s">
        <v>199</v>
      </c>
      <c r="AP467" s="6" t="s">
        <v>199</v>
      </c>
      <c r="AQ467" s="6" t="s">
        <v>199</v>
      </c>
      <c r="AR467" s="6" t="s">
        <v>199</v>
      </c>
      <c r="AS467" s="6" t="s">
        <v>199</v>
      </c>
      <c r="AT467" s="6" t="s">
        <v>199</v>
      </c>
      <c r="AU467" s="6" t="s">
        <v>199</v>
      </c>
      <c r="AV467" s="6" t="s">
        <v>0</v>
      </c>
      <c r="AW467" s="6" t="s">
        <v>199</v>
      </c>
      <c r="AX467" s="6" t="s">
        <v>199</v>
      </c>
      <c r="AY467" s="6" t="s">
        <v>199</v>
      </c>
      <c r="AZ467" s="6" t="s">
        <v>199</v>
      </c>
      <c r="BA467" s="6" t="s">
        <v>199</v>
      </c>
      <c r="BB467" s="6" t="s">
        <v>199</v>
      </c>
      <c r="BC467" s="6" t="s">
        <v>199</v>
      </c>
      <c r="BD467" s="6" t="s">
        <v>199</v>
      </c>
      <c r="BE467" s="6" t="s">
        <v>199</v>
      </c>
      <c r="BF467" s="6" t="s">
        <v>1</v>
      </c>
      <c r="BG467" s="6" t="s">
        <v>199</v>
      </c>
      <c r="BH467" s="6" t="s">
        <v>199</v>
      </c>
      <c r="BI467" s="6" t="s">
        <v>1</v>
      </c>
      <c r="BJ467" s="6" t="s">
        <v>199</v>
      </c>
      <c r="BK467" s="6" t="s">
        <v>199</v>
      </c>
      <c r="BL467" s="6" t="s">
        <v>199</v>
      </c>
      <c r="BM467" s="6" t="s">
        <v>199</v>
      </c>
      <c r="BN467" s="6" t="s">
        <v>1</v>
      </c>
      <c r="BO467" s="6" t="s">
        <v>199</v>
      </c>
    </row>
    <row r="468" spans="1:67" x14ac:dyDescent="0.3">
      <c r="A468" s="6" t="s">
        <v>4327</v>
      </c>
      <c r="B468" s="6" t="s">
        <v>4328</v>
      </c>
      <c r="C468" s="6" t="s">
        <v>4329</v>
      </c>
      <c r="D468" s="6" t="s">
        <v>4330</v>
      </c>
      <c r="E468" s="6" t="s">
        <v>4331</v>
      </c>
      <c r="F468" s="6" t="s">
        <v>2336</v>
      </c>
      <c r="G468" s="6" t="s">
        <v>1763</v>
      </c>
      <c r="H468" s="6" t="s">
        <v>2273</v>
      </c>
      <c r="I468" s="6" t="s">
        <v>1879</v>
      </c>
      <c r="J468" s="6" t="s">
        <v>2120</v>
      </c>
      <c r="K468" s="6" t="s">
        <v>1702</v>
      </c>
      <c r="L468" s="6" t="s">
        <v>2005</v>
      </c>
      <c r="M468" s="6" t="s">
        <v>4008</v>
      </c>
      <c r="N468" s="6" t="s">
        <v>4332</v>
      </c>
      <c r="O468" s="6" t="s">
        <v>2335</v>
      </c>
      <c r="P468" s="6" t="s">
        <v>200</v>
      </c>
      <c r="Q468" s="6" t="s">
        <v>198</v>
      </c>
      <c r="R468" s="6" t="s">
        <v>0</v>
      </c>
      <c r="S468" s="6" t="s">
        <v>200</v>
      </c>
      <c r="T468" s="6" t="s">
        <v>199</v>
      </c>
      <c r="U468" s="6" t="s">
        <v>199</v>
      </c>
      <c r="V468" s="6" t="s">
        <v>199</v>
      </c>
      <c r="W468" s="6" t="s">
        <v>199</v>
      </c>
      <c r="X468" s="6" t="s">
        <v>199</v>
      </c>
      <c r="Y468" s="6" t="s">
        <v>199</v>
      </c>
      <c r="Z468" s="6" t="s">
        <v>199</v>
      </c>
      <c r="AA468" s="6" t="s">
        <v>199</v>
      </c>
      <c r="AB468" s="6" t="s">
        <v>199</v>
      </c>
      <c r="AC468" s="6" t="s">
        <v>199</v>
      </c>
      <c r="AD468" s="6" t="s">
        <v>199</v>
      </c>
      <c r="AE468" s="6" t="s">
        <v>199</v>
      </c>
      <c r="AF468" s="6" t="s">
        <v>199</v>
      </c>
      <c r="AG468" s="6" t="s">
        <v>199</v>
      </c>
      <c r="AH468" s="6" t="s">
        <v>199</v>
      </c>
      <c r="AI468" s="6" t="s">
        <v>199</v>
      </c>
      <c r="AJ468" s="6" t="s">
        <v>1</v>
      </c>
      <c r="AK468" s="6" t="s">
        <v>199</v>
      </c>
      <c r="AL468" s="6" t="s">
        <v>1</v>
      </c>
      <c r="AM468" s="6" t="s">
        <v>199</v>
      </c>
      <c r="AN468" s="6" t="s">
        <v>199</v>
      </c>
      <c r="AO468" s="6" t="s">
        <v>199</v>
      </c>
      <c r="AP468" s="6" t="s">
        <v>199</v>
      </c>
      <c r="AQ468" s="6" t="s">
        <v>199</v>
      </c>
      <c r="AR468" s="6" t="s">
        <v>199</v>
      </c>
      <c r="AS468" s="6" t="s">
        <v>199</v>
      </c>
      <c r="AT468" s="6" t="s">
        <v>199</v>
      </c>
      <c r="AU468" s="6" t="s">
        <v>199</v>
      </c>
      <c r="AV468" s="6" t="s">
        <v>199</v>
      </c>
      <c r="AW468" s="6" t="s">
        <v>199</v>
      </c>
      <c r="AX468" s="6" t="s">
        <v>199</v>
      </c>
      <c r="AY468" s="6" t="s">
        <v>199</v>
      </c>
      <c r="AZ468" s="6" t="s">
        <v>199</v>
      </c>
      <c r="BA468" s="6" t="s">
        <v>199</v>
      </c>
      <c r="BB468" s="6" t="s">
        <v>199</v>
      </c>
      <c r="BC468" s="6" t="s">
        <v>199</v>
      </c>
      <c r="BD468" s="6" t="s">
        <v>199</v>
      </c>
      <c r="BE468" s="6" t="s">
        <v>199</v>
      </c>
      <c r="BF468" s="6" t="s">
        <v>1</v>
      </c>
      <c r="BG468" s="6" t="s">
        <v>199</v>
      </c>
      <c r="BH468" s="6" t="s">
        <v>199</v>
      </c>
      <c r="BI468" s="6" t="s">
        <v>1</v>
      </c>
      <c r="BJ468" s="6" t="s">
        <v>199</v>
      </c>
      <c r="BK468" s="6" t="s">
        <v>1</v>
      </c>
      <c r="BL468" s="6" t="s">
        <v>199</v>
      </c>
      <c r="BM468" s="6" t="s">
        <v>199</v>
      </c>
      <c r="BN468" s="6" t="s">
        <v>200</v>
      </c>
      <c r="BO468" s="6" t="s">
        <v>199</v>
      </c>
    </row>
    <row r="469" spans="1:67" x14ac:dyDescent="0.3">
      <c r="A469" s="6" t="s">
        <v>4333</v>
      </c>
      <c r="B469" s="6" t="s">
        <v>1707</v>
      </c>
      <c r="C469" s="6" t="s">
        <v>1707</v>
      </c>
      <c r="D469" s="6" t="s">
        <v>199</v>
      </c>
      <c r="E469" s="6" t="s">
        <v>199</v>
      </c>
      <c r="F469" s="6" t="s">
        <v>199</v>
      </c>
      <c r="G469" s="6" t="s">
        <v>1708</v>
      </c>
      <c r="H469" s="6" t="s">
        <v>1708</v>
      </c>
      <c r="I469" s="6" t="s">
        <v>199</v>
      </c>
      <c r="J469" s="6" t="s">
        <v>199</v>
      </c>
      <c r="K469" s="6" t="s">
        <v>1953</v>
      </c>
      <c r="L469" s="6" t="s">
        <v>1879</v>
      </c>
      <c r="M469" s="6" t="s">
        <v>199</v>
      </c>
      <c r="N469" s="6" t="s">
        <v>1708</v>
      </c>
      <c r="O469" s="6" t="s">
        <v>1708</v>
      </c>
      <c r="P469" s="6" t="s">
        <v>199</v>
      </c>
      <c r="Q469" s="6" t="s">
        <v>199</v>
      </c>
      <c r="R469" s="6" t="s">
        <v>199</v>
      </c>
      <c r="S469" s="6" t="s">
        <v>199</v>
      </c>
      <c r="T469" s="6" t="s">
        <v>199</v>
      </c>
      <c r="U469" s="6" t="s">
        <v>199</v>
      </c>
      <c r="V469" s="6" t="s">
        <v>199</v>
      </c>
      <c r="W469" s="6" t="s">
        <v>199</v>
      </c>
      <c r="X469" s="6" t="s">
        <v>199</v>
      </c>
      <c r="Y469" s="6" t="s">
        <v>199</v>
      </c>
      <c r="Z469" s="6" t="s">
        <v>199</v>
      </c>
      <c r="AA469" s="6" t="s">
        <v>199</v>
      </c>
      <c r="AB469" s="6" t="s">
        <v>199</v>
      </c>
      <c r="AC469" s="6" t="s">
        <v>199</v>
      </c>
      <c r="AD469" s="6" t="s">
        <v>199</v>
      </c>
      <c r="AE469" s="6" t="s">
        <v>199</v>
      </c>
      <c r="AF469" s="6" t="s">
        <v>199</v>
      </c>
      <c r="AG469" s="6" t="s">
        <v>199</v>
      </c>
      <c r="AH469" s="6" t="s">
        <v>199</v>
      </c>
      <c r="AI469" s="6" t="s">
        <v>199</v>
      </c>
      <c r="AJ469" s="6" t="s">
        <v>199</v>
      </c>
      <c r="AK469" s="6" t="s">
        <v>199</v>
      </c>
      <c r="AL469" s="6" t="s">
        <v>199</v>
      </c>
      <c r="AM469" s="6" t="s">
        <v>199</v>
      </c>
      <c r="AN469" s="6" t="s">
        <v>199</v>
      </c>
      <c r="AO469" s="6" t="s">
        <v>199</v>
      </c>
      <c r="AP469" s="6" t="s">
        <v>199</v>
      </c>
      <c r="AQ469" s="6" t="s">
        <v>199</v>
      </c>
      <c r="AR469" s="6" t="s">
        <v>199</v>
      </c>
      <c r="AS469" s="6" t="s">
        <v>199</v>
      </c>
      <c r="AT469" s="6" t="s">
        <v>199</v>
      </c>
      <c r="AU469" s="6" t="s">
        <v>199</v>
      </c>
      <c r="AV469" s="6" t="s">
        <v>199</v>
      </c>
      <c r="AW469" s="6" t="s">
        <v>199</v>
      </c>
      <c r="AX469" s="6" t="s">
        <v>199</v>
      </c>
      <c r="AY469" s="6" t="s">
        <v>199</v>
      </c>
      <c r="AZ469" s="6" t="s">
        <v>199</v>
      </c>
      <c r="BA469" s="6" t="s">
        <v>199</v>
      </c>
      <c r="BB469" s="6" t="s">
        <v>199</v>
      </c>
      <c r="BC469" s="6" t="s">
        <v>199</v>
      </c>
      <c r="BD469" s="6" t="s">
        <v>199</v>
      </c>
      <c r="BE469" s="6" t="s">
        <v>199</v>
      </c>
      <c r="BF469" s="6" t="s">
        <v>199</v>
      </c>
      <c r="BG469" s="6" t="s">
        <v>199</v>
      </c>
      <c r="BH469" s="6" t="s">
        <v>199</v>
      </c>
      <c r="BI469" s="6" t="s">
        <v>199</v>
      </c>
      <c r="BJ469" s="6" t="s">
        <v>199</v>
      </c>
      <c r="BK469" s="6" t="s">
        <v>199</v>
      </c>
      <c r="BL469" s="6" t="s">
        <v>199</v>
      </c>
      <c r="BM469" s="6" t="s">
        <v>199</v>
      </c>
      <c r="BN469" s="6" t="s">
        <v>199</v>
      </c>
      <c r="BO469" s="6" t="s">
        <v>199</v>
      </c>
    </row>
    <row r="470" spans="1:67" x14ac:dyDescent="0.3">
      <c r="A470" s="6" t="s">
        <v>4334</v>
      </c>
      <c r="B470" s="6" t="s">
        <v>4335</v>
      </c>
      <c r="C470" s="6" t="s">
        <v>4336</v>
      </c>
      <c r="D470" s="6" t="s">
        <v>4337</v>
      </c>
      <c r="E470" s="6" t="s">
        <v>1883</v>
      </c>
      <c r="F470" s="6" t="s">
        <v>2149</v>
      </c>
      <c r="G470" s="6" t="s">
        <v>1806</v>
      </c>
      <c r="H470" s="6" t="s">
        <v>2118</v>
      </c>
      <c r="I470" s="6" t="s">
        <v>2005</v>
      </c>
      <c r="J470" s="6" t="s">
        <v>2159</v>
      </c>
      <c r="K470" s="6" t="s">
        <v>1720</v>
      </c>
      <c r="L470" s="6" t="s">
        <v>2167</v>
      </c>
      <c r="M470" s="6" t="s">
        <v>2295</v>
      </c>
      <c r="N470" s="6" t="s">
        <v>4338</v>
      </c>
      <c r="O470" s="6" t="s">
        <v>2793</v>
      </c>
      <c r="P470" s="6" t="s">
        <v>1</v>
      </c>
      <c r="Q470" s="6" t="s">
        <v>1895</v>
      </c>
      <c r="R470" s="6" t="s">
        <v>199</v>
      </c>
      <c r="S470" s="6" t="s">
        <v>1701</v>
      </c>
      <c r="T470" s="6" t="s">
        <v>199</v>
      </c>
      <c r="U470" s="6" t="s">
        <v>199</v>
      </c>
      <c r="V470" s="6" t="s">
        <v>199</v>
      </c>
      <c r="W470" s="6" t="s">
        <v>199</v>
      </c>
      <c r="X470" s="6" t="s">
        <v>199</v>
      </c>
      <c r="Y470" s="6" t="s">
        <v>199</v>
      </c>
      <c r="Z470" s="6" t="s">
        <v>199</v>
      </c>
      <c r="AA470" s="6" t="s">
        <v>199</v>
      </c>
      <c r="AB470" s="6" t="s">
        <v>199</v>
      </c>
      <c r="AC470" s="6" t="s">
        <v>199</v>
      </c>
      <c r="AD470" s="6" t="s">
        <v>199</v>
      </c>
      <c r="AE470" s="6" t="s">
        <v>199</v>
      </c>
      <c r="AF470" s="6" t="s">
        <v>199</v>
      </c>
      <c r="AG470" s="6" t="s">
        <v>199</v>
      </c>
      <c r="AH470" s="6" t="s">
        <v>199</v>
      </c>
      <c r="AI470" s="6" t="s">
        <v>199</v>
      </c>
      <c r="AJ470" s="6" t="s">
        <v>199</v>
      </c>
      <c r="AK470" s="6" t="s">
        <v>199</v>
      </c>
      <c r="AL470" s="6" t="s">
        <v>199</v>
      </c>
      <c r="AM470" s="6" t="s">
        <v>199</v>
      </c>
      <c r="AN470" s="6" t="s">
        <v>199</v>
      </c>
      <c r="AO470" s="6" t="s">
        <v>199</v>
      </c>
      <c r="AP470" s="6" t="s">
        <v>199</v>
      </c>
      <c r="AQ470" s="6" t="s">
        <v>199</v>
      </c>
      <c r="AR470" s="6" t="s">
        <v>199</v>
      </c>
      <c r="AS470" s="6" t="s">
        <v>199</v>
      </c>
      <c r="AT470" s="6" t="s">
        <v>199</v>
      </c>
      <c r="AU470" s="6" t="s">
        <v>199</v>
      </c>
      <c r="AV470" s="6" t="s">
        <v>199</v>
      </c>
      <c r="AW470" s="6" t="s">
        <v>199</v>
      </c>
      <c r="AX470" s="6" t="s">
        <v>199</v>
      </c>
      <c r="AY470" s="6" t="s">
        <v>199</v>
      </c>
      <c r="AZ470" s="6" t="s">
        <v>199</v>
      </c>
      <c r="BA470" s="6" t="s">
        <v>199</v>
      </c>
      <c r="BB470" s="6" t="s">
        <v>199</v>
      </c>
      <c r="BC470" s="6" t="s">
        <v>199</v>
      </c>
      <c r="BD470" s="6" t="s">
        <v>199</v>
      </c>
      <c r="BE470" s="6" t="s">
        <v>199</v>
      </c>
      <c r="BF470" s="6" t="s">
        <v>199</v>
      </c>
      <c r="BG470" s="6" t="s">
        <v>199</v>
      </c>
      <c r="BH470" s="6" t="s">
        <v>199</v>
      </c>
      <c r="BI470" s="6" t="s">
        <v>199</v>
      </c>
      <c r="BJ470" s="6" t="s">
        <v>199</v>
      </c>
      <c r="BK470" s="6" t="s">
        <v>199</v>
      </c>
      <c r="BL470" s="6" t="s">
        <v>199</v>
      </c>
      <c r="BM470" s="6" t="s">
        <v>199</v>
      </c>
      <c r="BN470" s="6" t="s">
        <v>0</v>
      </c>
      <c r="BO470" s="6" t="s">
        <v>199</v>
      </c>
    </row>
    <row r="471" spans="1:67" x14ac:dyDescent="0.3">
      <c r="A471" s="6" t="s">
        <v>4339</v>
      </c>
      <c r="B471" s="6" t="s">
        <v>4340</v>
      </c>
      <c r="C471" s="6" t="s">
        <v>4341</v>
      </c>
      <c r="D471" s="6" t="s">
        <v>4342</v>
      </c>
      <c r="E471" s="6" t="s">
        <v>2653</v>
      </c>
      <c r="F471" s="6" t="s">
        <v>2022</v>
      </c>
      <c r="G471" s="6" t="s">
        <v>1842</v>
      </c>
      <c r="H471" s="6" t="s">
        <v>2051</v>
      </c>
      <c r="I471" s="6" t="s">
        <v>1954</v>
      </c>
      <c r="J471" s="6" t="s">
        <v>1905</v>
      </c>
      <c r="K471" s="6" t="s">
        <v>1754</v>
      </c>
      <c r="L471" s="6" t="s">
        <v>1785</v>
      </c>
      <c r="M471" s="6" t="s">
        <v>4343</v>
      </c>
      <c r="N471" s="6" t="s">
        <v>4344</v>
      </c>
      <c r="O471" s="6" t="s">
        <v>1994</v>
      </c>
      <c r="P471" s="6" t="s">
        <v>1</v>
      </c>
      <c r="Q471" s="6" t="s">
        <v>1710</v>
      </c>
      <c r="R471" s="6" t="s">
        <v>199</v>
      </c>
      <c r="S471" s="6" t="s">
        <v>201</v>
      </c>
      <c r="T471" s="6" t="s">
        <v>199</v>
      </c>
      <c r="U471" s="6" t="s">
        <v>199</v>
      </c>
      <c r="V471" s="6" t="s">
        <v>199</v>
      </c>
      <c r="W471" s="6" t="s">
        <v>199</v>
      </c>
      <c r="X471" s="6" t="s">
        <v>199</v>
      </c>
      <c r="Y471" s="6" t="s">
        <v>0</v>
      </c>
      <c r="Z471" s="6" t="s">
        <v>199</v>
      </c>
      <c r="AA471" s="6" t="s">
        <v>199</v>
      </c>
      <c r="AB471" s="6" t="s">
        <v>199</v>
      </c>
      <c r="AC471" s="6" t="s">
        <v>199</v>
      </c>
      <c r="AD471" s="6" t="s">
        <v>199</v>
      </c>
      <c r="AE471" s="6" t="s">
        <v>199</v>
      </c>
      <c r="AF471" s="6" t="s">
        <v>199</v>
      </c>
      <c r="AG471" s="6" t="s">
        <v>199</v>
      </c>
      <c r="AH471" s="6" t="s">
        <v>199</v>
      </c>
      <c r="AI471" s="6" t="s">
        <v>199</v>
      </c>
      <c r="AJ471" s="6" t="s">
        <v>0</v>
      </c>
      <c r="AK471" s="6" t="s">
        <v>199</v>
      </c>
      <c r="AL471" s="6" t="s">
        <v>1</v>
      </c>
      <c r="AM471" s="6" t="s">
        <v>199</v>
      </c>
      <c r="AN471" s="6" t="s">
        <v>199</v>
      </c>
      <c r="AO471" s="6" t="s">
        <v>199</v>
      </c>
      <c r="AP471" s="6" t="s">
        <v>199</v>
      </c>
      <c r="AQ471" s="6" t="s">
        <v>199</v>
      </c>
      <c r="AR471" s="6" t="s">
        <v>199</v>
      </c>
      <c r="AS471" s="6" t="s">
        <v>199</v>
      </c>
      <c r="AT471" s="6" t="s">
        <v>199</v>
      </c>
      <c r="AU471" s="6" t="s">
        <v>199</v>
      </c>
      <c r="AV471" s="6" t="s">
        <v>199</v>
      </c>
      <c r="AW471" s="6" t="s">
        <v>199</v>
      </c>
      <c r="AX471" s="6" t="s">
        <v>199</v>
      </c>
      <c r="AY471" s="6" t="s">
        <v>199</v>
      </c>
      <c r="AZ471" s="6" t="s">
        <v>199</v>
      </c>
      <c r="BA471" s="6" t="s">
        <v>199</v>
      </c>
      <c r="BB471" s="6" t="s">
        <v>199</v>
      </c>
      <c r="BC471" s="6" t="s">
        <v>199</v>
      </c>
      <c r="BD471" s="6" t="s">
        <v>199</v>
      </c>
      <c r="BE471" s="6" t="s">
        <v>199</v>
      </c>
      <c r="BF471" s="6" t="s">
        <v>199</v>
      </c>
      <c r="BG471" s="6" t="s">
        <v>199</v>
      </c>
      <c r="BH471" s="6" t="s">
        <v>199</v>
      </c>
      <c r="BI471" s="6" t="s">
        <v>199</v>
      </c>
      <c r="BJ471" s="6" t="s">
        <v>199</v>
      </c>
      <c r="BK471" s="6" t="s">
        <v>1</v>
      </c>
      <c r="BL471" s="6" t="s">
        <v>199</v>
      </c>
      <c r="BM471" s="6" t="s">
        <v>199</v>
      </c>
      <c r="BN471" s="6" t="s">
        <v>197</v>
      </c>
      <c r="BO471" s="6" t="s">
        <v>199</v>
      </c>
    </row>
    <row r="472" spans="1:67" x14ac:dyDescent="0.3">
      <c r="A472" s="6" t="s">
        <v>4345</v>
      </c>
      <c r="B472" s="6" t="s">
        <v>4346</v>
      </c>
      <c r="C472" s="6" t="s">
        <v>4347</v>
      </c>
      <c r="D472" s="6" t="s">
        <v>2739</v>
      </c>
      <c r="E472" s="6" t="s">
        <v>4348</v>
      </c>
      <c r="F472" s="6" t="s">
        <v>2338</v>
      </c>
      <c r="G472" s="6" t="s">
        <v>2793</v>
      </c>
      <c r="H472" s="6" t="s">
        <v>1740</v>
      </c>
      <c r="I472" s="6" t="s">
        <v>1615</v>
      </c>
      <c r="J472" s="6" t="s">
        <v>1879</v>
      </c>
      <c r="K472" s="6" t="s">
        <v>1797</v>
      </c>
      <c r="L472" s="6" t="s">
        <v>2036</v>
      </c>
      <c r="M472" s="6" t="s">
        <v>2045</v>
      </c>
      <c r="N472" s="6" t="s">
        <v>4349</v>
      </c>
      <c r="O472" s="6" t="s">
        <v>1994</v>
      </c>
      <c r="P472" s="6" t="s">
        <v>1614</v>
      </c>
      <c r="Q472" s="6" t="s">
        <v>0</v>
      </c>
      <c r="R472" s="6" t="s">
        <v>199</v>
      </c>
      <c r="S472" s="6" t="s">
        <v>199</v>
      </c>
      <c r="T472" s="6" t="s">
        <v>199</v>
      </c>
      <c r="U472" s="6" t="s">
        <v>199</v>
      </c>
      <c r="V472" s="6" t="s">
        <v>199</v>
      </c>
      <c r="W472" s="6" t="s">
        <v>199</v>
      </c>
      <c r="X472" s="6" t="s">
        <v>199</v>
      </c>
      <c r="Y472" s="6" t="s">
        <v>199</v>
      </c>
      <c r="Z472" s="6" t="s">
        <v>199</v>
      </c>
      <c r="AA472" s="6" t="s">
        <v>199</v>
      </c>
      <c r="AB472" s="6" t="s">
        <v>199</v>
      </c>
      <c r="AC472" s="6" t="s">
        <v>199</v>
      </c>
      <c r="AD472" s="6" t="s">
        <v>199</v>
      </c>
      <c r="AE472" s="6" t="s">
        <v>199</v>
      </c>
      <c r="AF472" s="6" t="s">
        <v>199</v>
      </c>
      <c r="AG472" s="6" t="s">
        <v>199</v>
      </c>
      <c r="AH472" s="6" t="s">
        <v>199</v>
      </c>
      <c r="AI472" s="6" t="s">
        <v>199</v>
      </c>
      <c r="AJ472" s="6" t="s">
        <v>0</v>
      </c>
      <c r="AK472" s="6" t="s">
        <v>199</v>
      </c>
      <c r="AL472" s="6" t="s">
        <v>0</v>
      </c>
      <c r="AM472" s="6" t="s">
        <v>199</v>
      </c>
      <c r="AN472" s="6" t="s">
        <v>199</v>
      </c>
      <c r="AO472" s="6" t="s">
        <v>199</v>
      </c>
      <c r="AP472" s="6" t="s">
        <v>199</v>
      </c>
      <c r="AQ472" s="6" t="s">
        <v>199</v>
      </c>
      <c r="AR472" s="6" t="s">
        <v>199</v>
      </c>
      <c r="AS472" s="6" t="s">
        <v>199</v>
      </c>
      <c r="AT472" s="6" t="s">
        <v>199</v>
      </c>
      <c r="AU472" s="6" t="s">
        <v>199</v>
      </c>
      <c r="AV472" s="6" t="s">
        <v>199</v>
      </c>
      <c r="AW472" s="6" t="s">
        <v>199</v>
      </c>
      <c r="AX472" s="6" t="s">
        <v>199</v>
      </c>
      <c r="AY472" s="6" t="s">
        <v>199</v>
      </c>
      <c r="AZ472" s="6" t="s">
        <v>199</v>
      </c>
      <c r="BA472" s="6" t="s">
        <v>199</v>
      </c>
      <c r="BB472" s="6" t="s">
        <v>199</v>
      </c>
      <c r="BC472" s="6" t="s">
        <v>199</v>
      </c>
      <c r="BD472" s="6" t="s">
        <v>199</v>
      </c>
      <c r="BE472" s="6" t="s">
        <v>199</v>
      </c>
      <c r="BF472" s="6" t="s">
        <v>199</v>
      </c>
      <c r="BG472" s="6" t="s">
        <v>199</v>
      </c>
      <c r="BH472" s="6" t="s">
        <v>199</v>
      </c>
      <c r="BI472" s="6" t="s">
        <v>199</v>
      </c>
      <c r="BJ472" s="6" t="s">
        <v>199</v>
      </c>
      <c r="BK472" s="6" t="s">
        <v>0</v>
      </c>
      <c r="BL472" s="6" t="s">
        <v>199</v>
      </c>
      <c r="BM472" s="6" t="s">
        <v>199</v>
      </c>
      <c r="BN472" s="6" t="s">
        <v>0</v>
      </c>
      <c r="BO472" s="6" t="s">
        <v>199</v>
      </c>
    </row>
    <row r="473" spans="1:67" x14ac:dyDescent="0.3">
      <c r="A473" s="6" t="s">
        <v>4350</v>
      </c>
      <c r="B473" s="6" t="s">
        <v>4351</v>
      </c>
      <c r="C473" s="6" t="s">
        <v>4352</v>
      </c>
      <c r="D473" s="6" t="s">
        <v>3274</v>
      </c>
      <c r="E473" s="6" t="s">
        <v>4353</v>
      </c>
      <c r="F473" s="6" t="s">
        <v>2633</v>
      </c>
      <c r="G473" s="6" t="s">
        <v>1806</v>
      </c>
      <c r="H473" s="6" t="s">
        <v>1751</v>
      </c>
      <c r="I473" s="6" t="s">
        <v>1799</v>
      </c>
      <c r="J473" s="6" t="s">
        <v>1721</v>
      </c>
      <c r="K473" s="6" t="s">
        <v>1754</v>
      </c>
      <c r="L473" s="6" t="s">
        <v>1798</v>
      </c>
      <c r="M473" s="6" t="s">
        <v>4354</v>
      </c>
      <c r="N473" s="6" t="s">
        <v>4355</v>
      </c>
      <c r="O473" s="6" t="s">
        <v>2520</v>
      </c>
      <c r="P473" s="6" t="s">
        <v>1709</v>
      </c>
      <c r="Q473" s="6" t="s">
        <v>1</v>
      </c>
      <c r="R473" s="6" t="s">
        <v>199</v>
      </c>
      <c r="S473" s="6" t="s">
        <v>199</v>
      </c>
      <c r="T473" s="6" t="s">
        <v>199</v>
      </c>
      <c r="U473" s="6" t="s">
        <v>199</v>
      </c>
      <c r="V473" s="6" t="s">
        <v>199</v>
      </c>
      <c r="W473" s="6" t="s">
        <v>199</v>
      </c>
      <c r="X473" s="6" t="s">
        <v>199</v>
      </c>
      <c r="Y473" s="6" t="s">
        <v>199</v>
      </c>
      <c r="Z473" s="6" t="s">
        <v>199</v>
      </c>
      <c r="AA473" s="6" t="s">
        <v>199</v>
      </c>
      <c r="AB473" s="6" t="s">
        <v>199</v>
      </c>
      <c r="AC473" s="6" t="s">
        <v>199</v>
      </c>
      <c r="AD473" s="6" t="s">
        <v>199</v>
      </c>
      <c r="AE473" s="6" t="s">
        <v>199</v>
      </c>
      <c r="AF473" s="6" t="s">
        <v>199</v>
      </c>
      <c r="AG473" s="6" t="s">
        <v>199</v>
      </c>
      <c r="AH473" s="6" t="s">
        <v>199</v>
      </c>
      <c r="AI473" s="6" t="s">
        <v>199</v>
      </c>
      <c r="AJ473" s="6" t="s">
        <v>1</v>
      </c>
      <c r="AK473" s="6" t="s">
        <v>199</v>
      </c>
      <c r="AL473" s="6" t="s">
        <v>1</v>
      </c>
      <c r="AM473" s="6" t="s">
        <v>199</v>
      </c>
      <c r="AN473" s="6" t="s">
        <v>199</v>
      </c>
      <c r="AO473" s="6" t="s">
        <v>199</v>
      </c>
      <c r="AP473" s="6" t="s">
        <v>199</v>
      </c>
      <c r="AQ473" s="6" t="s">
        <v>199</v>
      </c>
      <c r="AR473" s="6" t="s">
        <v>199</v>
      </c>
      <c r="AS473" s="6" t="s">
        <v>199</v>
      </c>
      <c r="AT473" s="6" t="s">
        <v>199</v>
      </c>
      <c r="AU473" s="6" t="s">
        <v>199</v>
      </c>
      <c r="AV473" s="6" t="s">
        <v>199</v>
      </c>
      <c r="AW473" s="6" t="s">
        <v>199</v>
      </c>
      <c r="AX473" s="6" t="s">
        <v>199</v>
      </c>
      <c r="AY473" s="6" t="s">
        <v>199</v>
      </c>
      <c r="AZ473" s="6" t="s">
        <v>199</v>
      </c>
      <c r="BA473" s="6" t="s">
        <v>199</v>
      </c>
      <c r="BB473" s="6" t="s">
        <v>199</v>
      </c>
      <c r="BC473" s="6" t="s">
        <v>199</v>
      </c>
      <c r="BD473" s="6" t="s">
        <v>199</v>
      </c>
      <c r="BE473" s="6" t="s">
        <v>199</v>
      </c>
      <c r="BF473" s="6" t="s">
        <v>199</v>
      </c>
      <c r="BG473" s="6" t="s">
        <v>199</v>
      </c>
      <c r="BH473" s="6" t="s">
        <v>199</v>
      </c>
      <c r="BI473" s="6" t="s">
        <v>199</v>
      </c>
      <c r="BJ473" s="6" t="s">
        <v>199</v>
      </c>
      <c r="BK473" s="6" t="s">
        <v>1</v>
      </c>
      <c r="BL473" s="6" t="s">
        <v>199</v>
      </c>
      <c r="BM473" s="6" t="s">
        <v>199</v>
      </c>
      <c r="BN473" s="6" t="s">
        <v>1</v>
      </c>
      <c r="BO473" s="6" t="s">
        <v>199</v>
      </c>
    </row>
    <row r="474" spans="1:67" x14ac:dyDescent="0.3">
      <c r="A474" s="6" t="s">
        <v>4356</v>
      </c>
      <c r="B474" s="6" t="s">
        <v>4357</v>
      </c>
      <c r="C474" s="6" t="s">
        <v>4358</v>
      </c>
      <c r="D474" s="6" t="s">
        <v>1760</v>
      </c>
      <c r="E474" s="6" t="s">
        <v>4359</v>
      </c>
      <c r="F474" s="6" t="s">
        <v>2424</v>
      </c>
      <c r="G474" s="6" t="s">
        <v>1751</v>
      </c>
      <c r="H474" s="6" t="s">
        <v>1731</v>
      </c>
      <c r="I474" s="6" t="s">
        <v>1613</v>
      </c>
      <c r="J474" s="6" t="s">
        <v>2016</v>
      </c>
      <c r="K474" s="6" t="s">
        <v>1702</v>
      </c>
      <c r="L474" s="6" t="s">
        <v>1809</v>
      </c>
      <c r="M474" s="6" t="s">
        <v>4034</v>
      </c>
      <c r="N474" s="6" t="s">
        <v>4360</v>
      </c>
      <c r="O474" s="6" t="s">
        <v>3236</v>
      </c>
      <c r="P474" s="6" t="s">
        <v>197</v>
      </c>
      <c r="Q474" s="6" t="s">
        <v>1</v>
      </c>
      <c r="R474" s="6" t="s">
        <v>0</v>
      </c>
      <c r="S474" s="6" t="s">
        <v>1</v>
      </c>
      <c r="T474" s="6" t="s">
        <v>199</v>
      </c>
      <c r="U474" s="6" t="s">
        <v>198</v>
      </c>
      <c r="V474" s="6" t="s">
        <v>199</v>
      </c>
      <c r="W474" s="6" t="s">
        <v>199</v>
      </c>
      <c r="X474" s="6" t="s">
        <v>199</v>
      </c>
      <c r="Y474" s="6" t="s">
        <v>197</v>
      </c>
      <c r="Z474" s="6" t="s">
        <v>199</v>
      </c>
      <c r="AA474" s="6" t="s">
        <v>199</v>
      </c>
      <c r="AB474" s="6" t="s">
        <v>199</v>
      </c>
      <c r="AC474" s="6" t="s">
        <v>199</v>
      </c>
      <c r="AD474" s="6" t="s">
        <v>199</v>
      </c>
      <c r="AE474" s="6" t="s">
        <v>199</v>
      </c>
      <c r="AF474" s="6" t="s">
        <v>199</v>
      </c>
      <c r="AG474" s="6" t="s">
        <v>199</v>
      </c>
      <c r="AH474" s="6" t="s">
        <v>199</v>
      </c>
      <c r="AI474" s="6" t="s">
        <v>1614</v>
      </c>
      <c r="AJ474" s="6" t="s">
        <v>0</v>
      </c>
      <c r="AK474" s="6" t="s">
        <v>199</v>
      </c>
      <c r="AL474" s="6" t="s">
        <v>197</v>
      </c>
      <c r="AM474" s="6" t="s">
        <v>199</v>
      </c>
      <c r="AN474" s="6" t="s">
        <v>199</v>
      </c>
      <c r="AO474" s="6" t="s">
        <v>199</v>
      </c>
      <c r="AP474" s="6" t="s">
        <v>199</v>
      </c>
      <c r="AQ474" s="6" t="s">
        <v>199</v>
      </c>
      <c r="AR474" s="6" t="s">
        <v>199</v>
      </c>
      <c r="AS474" s="6" t="s">
        <v>199</v>
      </c>
      <c r="AT474" s="6" t="s">
        <v>199</v>
      </c>
      <c r="AU474" s="6" t="s">
        <v>198</v>
      </c>
      <c r="AV474" s="6" t="s">
        <v>200</v>
      </c>
      <c r="AW474" s="6" t="s">
        <v>198</v>
      </c>
      <c r="AX474" s="6" t="s">
        <v>198</v>
      </c>
      <c r="AY474" s="6" t="s">
        <v>198</v>
      </c>
      <c r="AZ474" s="6" t="s">
        <v>198</v>
      </c>
      <c r="BA474" s="6" t="s">
        <v>199</v>
      </c>
      <c r="BB474" s="6" t="s">
        <v>198</v>
      </c>
      <c r="BC474" s="6" t="s">
        <v>198</v>
      </c>
      <c r="BD474" s="6" t="s">
        <v>199</v>
      </c>
      <c r="BE474" s="6" t="s">
        <v>199</v>
      </c>
      <c r="BF474" s="6" t="s">
        <v>1710</v>
      </c>
      <c r="BG474" s="6" t="s">
        <v>200</v>
      </c>
      <c r="BH474" s="6" t="s">
        <v>201</v>
      </c>
      <c r="BI474" s="6" t="s">
        <v>201</v>
      </c>
      <c r="BJ474" s="6" t="s">
        <v>199</v>
      </c>
      <c r="BK474" s="6" t="s">
        <v>1</v>
      </c>
      <c r="BL474" s="6" t="s">
        <v>199</v>
      </c>
      <c r="BM474" s="6" t="s">
        <v>199</v>
      </c>
      <c r="BN474" s="6" t="s">
        <v>1701</v>
      </c>
      <c r="BO474" s="6" t="s">
        <v>199</v>
      </c>
    </row>
    <row r="475" spans="1:67" x14ac:dyDescent="0.3">
      <c r="A475" s="6" t="s">
        <v>4361</v>
      </c>
      <c r="B475" s="6" t="s">
        <v>1707</v>
      </c>
      <c r="C475" s="6" t="s">
        <v>1707</v>
      </c>
      <c r="D475" s="6" t="s">
        <v>199</v>
      </c>
      <c r="E475" s="6" t="s">
        <v>199</v>
      </c>
      <c r="F475" s="6" t="s">
        <v>199</v>
      </c>
      <c r="G475" s="6" t="s">
        <v>1708</v>
      </c>
      <c r="H475" s="6" t="s">
        <v>1708</v>
      </c>
      <c r="I475" s="6" t="s">
        <v>199</v>
      </c>
      <c r="J475" s="6" t="s">
        <v>199</v>
      </c>
      <c r="K475" s="6" t="s">
        <v>1709</v>
      </c>
      <c r="L475" s="6" t="s">
        <v>1701</v>
      </c>
      <c r="M475" s="6" t="s">
        <v>199</v>
      </c>
      <c r="N475" s="6" t="s">
        <v>1708</v>
      </c>
      <c r="O475" s="6" t="s">
        <v>1708</v>
      </c>
      <c r="P475" s="6" t="s">
        <v>199</v>
      </c>
      <c r="Q475" s="6" t="s">
        <v>199</v>
      </c>
      <c r="R475" s="6" t="s">
        <v>199</v>
      </c>
      <c r="S475" s="6" t="s">
        <v>199</v>
      </c>
      <c r="T475" s="6" t="s">
        <v>199</v>
      </c>
      <c r="U475" s="6" t="s">
        <v>199</v>
      </c>
      <c r="V475" s="6" t="s">
        <v>199</v>
      </c>
      <c r="W475" s="6" t="s">
        <v>199</v>
      </c>
      <c r="X475" s="6" t="s">
        <v>199</v>
      </c>
      <c r="Y475" s="6" t="s">
        <v>0</v>
      </c>
      <c r="Z475" s="6" t="s">
        <v>199</v>
      </c>
      <c r="AA475" s="6" t="s">
        <v>199</v>
      </c>
      <c r="AB475" s="6" t="s">
        <v>199</v>
      </c>
      <c r="AC475" s="6" t="s">
        <v>199</v>
      </c>
      <c r="AD475" s="6" t="s">
        <v>199</v>
      </c>
      <c r="AE475" s="6" t="s">
        <v>199</v>
      </c>
      <c r="AF475" s="6" t="s">
        <v>199</v>
      </c>
      <c r="AG475" s="6" t="s">
        <v>199</v>
      </c>
      <c r="AH475" s="6" t="s">
        <v>199</v>
      </c>
      <c r="AI475" s="6" t="s">
        <v>1</v>
      </c>
      <c r="AJ475" s="6" t="s">
        <v>199</v>
      </c>
      <c r="AK475" s="6" t="s">
        <v>199</v>
      </c>
      <c r="AL475" s="6" t="s">
        <v>199</v>
      </c>
      <c r="AM475" s="6" t="s">
        <v>199</v>
      </c>
      <c r="AN475" s="6" t="s">
        <v>199</v>
      </c>
      <c r="AO475" s="6" t="s">
        <v>199</v>
      </c>
      <c r="AP475" s="6" t="s">
        <v>199</v>
      </c>
      <c r="AQ475" s="6" t="s">
        <v>199</v>
      </c>
      <c r="AR475" s="6" t="s">
        <v>199</v>
      </c>
      <c r="AS475" s="6" t="s">
        <v>199</v>
      </c>
      <c r="AT475" s="6" t="s">
        <v>199</v>
      </c>
      <c r="AU475" s="6" t="s">
        <v>199</v>
      </c>
      <c r="AV475" s="6" t="s">
        <v>199</v>
      </c>
      <c r="AW475" s="6" t="s">
        <v>199</v>
      </c>
      <c r="AX475" s="6" t="s">
        <v>199</v>
      </c>
      <c r="AY475" s="6" t="s">
        <v>199</v>
      </c>
      <c r="AZ475" s="6" t="s">
        <v>199</v>
      </c>
      <c r="BA475" s="6" t="s">
        <v>199</v>
      </c>
      <c r="BB475" s="6" t="s">
        <v>199</v>
      </c>
      <c r="BC475" s="6" t="s">
        <v>199</v>
      </c>
      <c r="BD475" s="6" t="s">
        <v>199</v>
      </c>
      <c r="BE475" s="6" t="s">
        <v>199</v>
      </c>
      <c r="BF475" s="6" t="s">
        <v>0</v>
      </c>
      <c r="BG475" s="6" t="s">
        <v>199</v>
      </c>
      <c r="BH475" s="6" t="s">
        <v>199</v>
      </c>
      <c r="BI475" s="6" t="s">
        <v>199</v>
      </c>
      <c r="BJ475" s="6" t="s">
        <v>199</v>
      </c>
      <c r="BK475" s="6" t="s">
        <v>199</v>
      </c>
      <c r="BL475" s="6" t="s">
        <v>199</v>
      </c>
      <c r="BM475" s="6" t="s">
        <v>199</v>
      </c>
      <c r="BN475" s="6" t="s">
        <v>197</v>
      </c>
      <c r="BO475" s="6" t="s">
        <v>199</v>
      </c>
    </row>
    <row r="476" spans="1:67" x14ac:dyDescent="0.3">
      <c r="A476" s="6" t="s">
        <v>4362</v>
      </c>
      <c r="B476" s="6" t="s">
        <v>1707</v>
      </c>
      <c r="C476" s="6" t="s">
        <v>1707</v>
      </c>
      <c r="D476" s="6" t="s">
        <v>199</v>
      </c>
      <c r="E476" s="6" t="s">
        <v>199</v>
      </c>
      <c r="F476" s="6" t="s">
        <v>199</v>
      </c>
      <c r="G476" s="6" t="s">
        <v>1708</v>
      </c>
      <c r="H476" s="6" t="s">
        <v>1708</v>
      </c>
      <c r="I476" s="6" t="s">
        <v>199</v>
      </c>
      <c r="J476" s="6" t="s">
        <v>199</v>
      </c>
      <c r="K476" s="6" t="s">
        <v>1709</v>
      </c>
      <c r="L476" s="6" t="s">
        <v>1710</v>
      </c>
      <c r="M476" s="6" t="s">
        <v>199</v>
      </c>
      <c r="N476" s="6" t="s">
        <v>1708</v>
      </c>
      <c r="O476" s="6" t="s">
        <v>1708</v>
      </c>
      <c r="P476" s="6" t="s">
        <v>199</v>
      </c>
      <c r="Q476" s="6" t="s">
        <v>199</v>
      </c>
      <c r="R476" s="6" t="s">
        <v>199</v>
      </c>
      <c r="S476" s="6" t="s">
        <v>199</v>
      </c>
      <c r="T476" s="6" t="s">
        <v>199</v>
      </c>
      <c r="U476" s="6" t="s">
        <v>199</v>
      </c>
      <c r="V476" s="6" t="s">
        <v>199</v>
      </c>
      <c r="W476" s="6" t="s">
        <v>199</v>
      </c>
      <c r="X476" s="6" t="s">
        <v>199</v>
      </c>
      <c r="Y476" s="6" t="s">
        <v>199</v>
      </c>
      <c r="Z476" s="6" t="s">
        <v>199</v>
      </c>
      <c r="AA476" s="6" t="s">
        <v>199</v>
      </c>
      <c r="AB476" s="6" t="s">
        <v>199</v>
      </c>
      <c r="AC476" s="6" t="s">
        <v>199</v>
      </c>
      <c r="AD476" s="6" t="s">
        <v>199</v>
      </c>
      <c r="AE476" s="6" t="s">
        <v>199</v>
      </c>
      <c r="AF476" s="6" t="s">
        <v>199</v>
      </c>
      <c r="AG476" s="6" t="s">
        <v>199</v>
      </c>
      <c r="AH476" s="6" t="s">
        <v>199</v>
      </c>
      <c r="AI476" s="6" t="s">
        <v>199</v>
      </c>
      <c r="AJ476" s="6" t="s">
        <v>199</v>
      </c>
      <c r="AK476" s="6" t="s">
        <v>199</v>
      </c>
      <c r="AL476" s="6" t="s">
        <v>199</v>
      </c>
      <c r="AM476" s="6" t="s">
        <v>199</v>
      </c>
      <c r="AN476" s="6" t="s">
        <v>199</v>
      </c>
      <c r="AO476" s="6" t="s">
        <v>199</v>
      </c>
      <c r="AP476" s="6" t="s">
        <v>199</v>
      </c>
      <c r="AQ476" s="6" t="s">
        <v>199</v>
      </c>
      <c r="AR476" s="6" t="s">
        <v>199</v>
      </c>
      <c r="AS476" s="6" t="s">
        <v>199</v>
      </c>
      <c r="AT476" s="6" t="s">
        <v>199</v>
      </c>
      <c r="AU476" s="6" t="s">
        <v>199</v>
      </c>
      <c r="AV476" s="6" t="s">
        <v>199</v>
      </c>
      <c r="AW476" s="6" t="s">
        <v>199</v>
      </c>
      <c r="AX476" s="6" t="s">
        <v>199</v>
      </c>
      <c r="AY476" s="6" t="s">
        <v>199</v>
      </c>
      <c r="AZ476" s="6" t="s">
        <v>199</v>
      </c>
      <c r="BA476" s="6" t="s">
        <v>199</v>
      </c>
      <c r="BB476" s="6" t="s">
        <v>199</v>
      </c>
      <c r="BC476" s="6" t="s">
        <v>199</v>
      </c>
      <c r="BD476" s="6" t="s">
        <v>199</v>
      </c>
      <c r="BE476" s="6" t="s">
        <v>199</v>
      </c>
      <c r="BF476" s="6" t="s">
        <v>199</v>
      </c>
      <c r="BG476" s="6" t="s">
        <v>199</v>
      </c>
      <c r="BH476" s="6" t="s">
        <v>199</v>
      </c>
      <c r="BI476" s="6" t="s">
        <v>199</v>
      </c>
      <c r="BJ476" s="6" t="s">
        <v>199</v>
      </c>
      <c r="BK476" s="6" t="s">
        <v>199</v>
      </c>
      <c r="BL476" s="6" t="s">
        <v>199</v>
      </c>
      <c r="BM476" s="6" t="s">
        <v>199</v>
      </c>
      <c r="BN476" s="6" t="s">
        <v>199</v>
      </c>
      <c r="BO476" s="6" t="s">
        <v>199</v>
      </c>
    </row>
    <row r="477" spans="1:67" x14ac:dyDescent="0.3">
      <c r="A477" s="6" t="s">
        <v>4363</v>
      </c>
      <c r="B477" s="6" t="s">
        <v>4364</v>
      </c>
      <c r="C477" s="6" t="s">
        <v>4365</v>
      </c>
      <c r="D477" s="6" t="s">
        <v>2104</v>
      </c>
      <c r="E477" s="6" t="s">
        <v>4366</v>
      </c>
      <c r="F477" s="6" t="s">
        <v>2227</v>
      </c>
      <c r="G477" s="6" t="s">
        <v>2043</v>
      </c>
      <c r="H477" s="6" t="s">
        <v>2697</v>
      </c>
      <c r="I477" s="6" t="s">
        <v>1799</v>
      </c>
      <c r="J477" s="6" t="s">
        <v>1756</v>
      </c>
      <c r="K477" s="6" t="s">
        <v>1702</v>
      </c>
      <c r="L477" s="6" t="s">
        <v>1797</v>
      </c>
      <c r="M477" s="6" t="s">
        <v>4367</v>
      </c>
      <c r="N477" s="6" t="s">
        <v>4368</v>
      </c>
      <c r="O477" s="6" t="s">
        <v>1774</v>
      </c>
      <c r="P477" s="6" t="s">
        <v>197</v>
      </c>
      <c r="Q477" s="6" t="s">
        <v>1953</v>
      </c>
      <c r="R477" s="6" t="s">
        <v>199</v>
      </c>
      <c r="S477" s="6" t="s">
        <v>199</v>
      </c>
      <c r="T477" s="6" t="s">
        <v>199</v>
      </c>
      <c r="U477" s="6" t="s">
        <v>201</v>
      </c>
      <c r="V477" s="6" t="s">
        <v>199</v>
      </c>
      <c r="W477" s="6" t="s">
        <v>199</v>
      </c>
      <c r="X477" s="6" t="s">
        <v>199</v>
      </c>
      <c r="Y477" s="6" t="s">
        <v>201</v>
      </c>
      <c r="Z477" s="6" t="s">
        <v>199</v>
      </c>
      <c r="AA477" s="6" t="s">
        <v>199</v>
      </c>
      <c r="AB477" s="6" t="s">
        <v>199</v>
      </c>
      <c r="AC477" s="6" t="s">
        <v>199</v>
      </c>
      <c r="AD477" s="6" t="s">
        <v>199</v>
      </c>
      <c r="AE477" s="6" t="s">
        <v>0</v>
      </c>
      <c r="AF477" s="6" t="s">
        <v>199</v>
      </c>
      <c r="AG477" s="6" t="s">
        <v>0</v>
      </c>
      <c r="AH477" s="6" t="s">
        <v>199</v>
      </c>
      <c r="AI477" s="6" t="s">
        <v>199</v>
      </c>
      <c r="AJ477" s="6" t="s">
        <v>199</v>
      </c>
      <c r="AK477" s="6" t="s">
        <v>199</v>
      </c>
      <c r="AL477" s="6" t="s">
        <v>199</v>
      </c>
      <c r="AM477" s="6" t="s">
        <v>199</v>
      </c>
      <c r="AN477" s="6" t="s">
        <v>199</v>
      </c>
      <c r="AO477" s="6" t="s">
        <v>199</v>
      </c>
      <c r="AP477" s="6" t="s">
        <v>199</v>
      </c>
      <c r="AQ477" s="6" t="s">
        <v>199</v>
      </c>
      <c r="AR477" s="6" t="s">
        <v>199</v>
      </c>
      <c r="AS477" s="6" t="s">
        <v>199</v>
      </c>
      <c r="AT477" s="6" t="s">
        <v>199</v>
      </c>
      <c r="AU477" s="6" t="s">
        <v>198</v>
      </c>
      <c r="AV477" s="6" t="s">
        <v>198</v>
      </c>
      <c r="AW477" s="6" t="s">
        <v>198</v>
      </c>
      <c r="AX477" s="6" t="s">
        <v>1</v>
      </c>
      <c r="AY477" s="6" t="s">
        <v>198</v>
      </c>
      <c r="AZ477" s="6" t="s">
        <v>200</v>
      </c>
      <c r="BA477" s="6" t="s">
        <v>199</v>
      </c>
      <c r="BB477" s="6" t="s">
        <v>198</v>
      </c>
      <c r="BC477" s="6" t="s">
        <v>201</v>
      </c>
      <c r="BD477" s="6" t="s">
        <v>199</v>
      </c>
      <c r="BE477" s="6" t="s">
        <v>199</v>
      </c>
      <c r="BF477" s="6" t="s">
        <v>1701</v>
      </c>
      <c r="BG477" s="6" t="s">
        <v>198</v>
      </c>
      <c r="BH477" s="6" t="s">
        <v>201</v>
      </c>
      <c r="BI477" s="6" t="s">
        <v>201</v>
      </c>
      <c r="BJ477" s="6" t="s">
        <v>199</v>
      </c>
      <c r="BK477" s="6" t="s">
        <v>199</v>
      </c>
      <c r="BL477" s="6" t="s">
        <v>199</v>
      </c>
      <c r="BM477" s="6" t="s">
        <v>199</v>
      </c>
      <c r="BN477" s="6" t="s">
        <v>1768</v>
      </c>
      <c r="BO477" s="6" t="s">
        <v>199</v>
      </c>
    </row>
    <row r="478" spans="1:67" x14ac:dyDescent="0.3">
      <c r="A478" s="6" t="s">
        <v>4369</v>
      </c>
      <c r="B478" s="6" t="s">
        <v>4370</v>
      </c>
      <c r="C478" s="6" t="s">
        <v>4371</v>
      </c>
      <c r="D478" s="6" t="s">
        <v>4372</v>
      </c>
      <c r="E478" s="6" t="s">
        <v>4373</v>
      </c>
      <c r="F478" s="6" t="s">
        <v>2245</v>
      </c>
      <c r="G478" s="6" t="s">
        <v>2690</v>
      </c>
      <c r="H478" s="6" t="s">
        <v>1874</v>
      </c>
      <c r="I478" s="6" t="s">
        <v>1764</v>
      </c>
      <c r="J478" s="6" t="s">
        <v>2142</v>
      </c>
      <c r="K478" s="6" t="s">
        <v>1720</v>
      </c>
      <c r="L478" s="6" t="s">
        <v>1798</v>
      </c>
      <c r="M478" s="6" t="s">
        <v>4374</v>
      </c>
      <c r="N478" s="6" t="s">
        <v>4375</v>
      </c>
      <c r="O478" s="6" t="s">
        <v>1719</v>
      </c>
      <c r="P478" s="6" t="s">
        <v>197</v>
      </c>
      <c r="Q478" s="6" t="s">
        <v>1825</v>
      </c>
      <c r="R478" s="6" t="s">
        <v>199</v>
      </c>
      <c r="S478" s="6" t="s">
        <v>199</v>
      </c>
      <c r="T478" s="6" t="s">
        <v>199</v>
      </c>
      <c r="U478" s="6" t="s">
        <v>199</v>
      </c>
      <c r="V478" s="6" t="s">
        <v>199</v>
      </c>
      <c r="W478" s="6" t="s">
        <v>199</v>
      </c>
      <c r="X478" s="6" t="s">
        <v>199</v>
      </c>
      <c r="Y478" s="6" t="s">
        <v>0</v>
      </c>
      <c r="Z478" s="6" t="s">
        <v>199</v>
      </c>
      <c r="AA478" s="6" t="s">
        <v>199</v>
      </c>
      <c r="AB478" s="6" t="s">
        <v>199</v>
      </c>
      <c r="AC478" s="6" t="s">
        <v>199</v>
      </c>
      <c r="AD478" s="6" t="s">
        <v>199</v>
      </c>
      <c r="AE478" s="6" t="s">
        <v>199</v>
      </c>
      <c r="AF478" s="6" t="s">
        <v>199</v>
      </c>
      <c r="AG478" s="6" t="s">
        <v>199</v>
      </c>
      <c r="AH478" s="6" t="s">
        <v>199</v>
      </c>
      <c r="AI478" s="6" t="s">
        <v>199</v>
      </c>
      <c r="AJ478" s="6" t="s">
        <v>199</v>
      </c>
      <c r="AK478" s="6" t="s">
        <v>199</v>
      </c>
      <c r="AL478" s="6" t="s">
        <v>199</v>
      </c>
      <c r="AM478" s="6" t="s">
        <v>199</v>
      </c>
      <c r="AN478" s="6" t="s">
        <v>199</v>
      </c>
      <c r="AO478" s="6" t="s">
        <v>199</v>
      </c>
      <c r="AP478" s="6" t="s">
        <v>199</v>
      </c>
      <c r="AQ478" s="6" t="s">
        <v>199</v>
      </c>
      <c r="AR478" s="6" t="s">
        <v>199</v>
      </c>
      <c r="AS478" s="6" t="s">
        <v>199</v>
      </c>
      <c r="AT478" s="6" t="s">
        <v>199</v>
      </c>
      <c r="AU478" s="6" t="s">
        <v>199</v>
      </c>
      <c r="AV478" s="6" t="s">
        <v>199</v>
      </c>
      <c r="AW478" s="6" t="s">
        <v>199</v>
      </c>
      <c r="AX478" s="6" t="s">
        <v>199</v>
      </c>
      <c r="AY478" s="6" t="s">
        <v>199</v>
      </c>
      <c r="AZ478" s="6" t="s">
        <v>199</v>
      </c>
      <c r="BA478" s="6" t="s">
        <v>199</v>
      </c>
      <c r="BB478" s="6" t="s">
        <v>199</v>
      </c>
      <c r="BC478" s="6" t="s">
        <v>199</v>
      </c>
      <c r="BD478" s="6" t="s">
        <v>199</v>
      </c>
      <c r="BE478" s="6" t="s">
        <v>199</v>
      </c>
      <c r="BF478" s="6" t="s">
        <v>197</v>
      </c>
      <c r="BG478" s="6" t="s">
        <v>199</v>
      </c>
      <c r="BH478" s="6" t="s">
        <v>199</v>
      </c>
      <c r="BI478" s="6" t="s">
        <v>197</v>
      </c>
      <c r="BJ478" s="6" t="s">
        <v>199</v>
      </c>
      <c r="BK478" s="6" t="s">
        <v>199</v>
      </c>
      <c r="BL478" s="6" t="s">
        <v>1</v>
      </c>
      <c r="BM478" s="6" t="s">
        <v>199</v>
      </c>
      <c r="BN478" s="6" t="s">
        <v>197</v>
      </c>
      <c r="BO478" s="6" t="s">
        <v>199</v>
      </c>
    </row>
    <row r="479" spans="1:67" x14ac:dyDescent="0.3">
      <c r="A479" s="6" t="s">
        <v>4376</v>
      </c>
      <c r="B479" s="6" t="s">
        <v>4377</v>
      </c>
      <c r="C479" s="6" t="s">
        <v>4378</v>
      </c>
      <c r="D479" s="6" t="s">
        <v>4284</v>
      </c>
      <c r="E479" s="6" t="s">
        <v>1818</v>
      </c>
      <c r="F479" s="6" t="s">
        <v>1993</v>
      </c>
      <c r="G479" s="6" t="s">
        <v>1730</v>
      </c>
      <c r="H479" s="6" t="s">
        <v>2335</v>
      </c>
      <c r="I479" s="6" t="s">
        <v>2005</v>
      </c>
      <c r="J479" s="6" t="s">
        <v>2025</v>
      </c>
      <c r="K479" s="6" t="s">
        <v>2005</v>
      </c>
      <c r="L479" s="6" t="s">
        <v>1917</v>
      </c>
      <c r="M479" s="6" t="s">
        <v>2156</v>
      </c>
      <c r="N479" s="6" t="s">
        <v>4379</v>
      </c>
      <c r="O479" s="6" t="s">
        <v>1774</v>
      </c>
      <c r="P479" s="6" t="s">
        <v>1614</v>
      </c>
      <c r="Q479" s="6" t="s">
        <v>1845</v>
      </c>
      <c r="R479" s="6" t="s">
        <v>199</v>
      </c>
      <c r="S479" s="6" t="s">
        <v>199</v>
      </c>
      <c r="T479" s="6" t="s">
        <v>199</v>
      </c>
      <c r="U479" s="6" t="s">
        <v>0</v>
      </c>
      <c r="V479" s="6" t="s">
        <v>199</v>
      </c>
      <c r="W479" s="6" t="s">
        <v>199</v>
      </c>
      <c r="X479" s="6" t="s">
        <v>199</v>
      </c>
      <c r="Y479" s="6" t="s">
        <v>0</v>
      </c>
      <c r="Z479" s="6" t="s">
        <v>199</v>
      </c>
      <c r="AA479" s="6" t="s">
        <v>199</v>
      </c>
      <c r="AB479" s="6" t="s">
        <v>199</v>
      </c>
      <c r="AC479" s="6" t="s">
        <v>199</v>
      </c>
      <c r="AD479" s="6" t="s">
        <v>199</v>
      </c>
      <c r="AE479" s="6" t="s">
        <v>199</v>
      </c>
      <c r="AF479" s="6" t="s">
        <v>199</v>
      </c>
      <c r="AG479" s="6" t="s">
        <v>199</v>
      </c>
      <c r="AH479" s="6" t="s">
        <v>199</v>
      </c>
      <c r="AI479" s="6" t="s">
        <v>199</v>
      </c>
      <c r="AJ479" s="6" t="s">
        <v>199</v>
      </c>
      <c r="AK479" s="6" t="s">
        <v>199</v>
      </c>
      <c r="AL479" s="6" t="s">
        <v>199</v>
      </c>
      <c r="AM479" s="6" t="s">
        <v>199</v>
      </c>
      <c r="AN479" s="6" t="s">
        <v>199</v>
      </c>
      <c r="AO479" s="6" t="s">
        <v>199</v>
      </c>
      <c r="AP479" s="6" t="s">
        <v>199</v>
      </c>
      <c r="AQ479" s="6" t="s">
        <v>199</v>
      </c>
      <c r="AR479" s="6" t="s">
        <v>199</v>
      </c>
      <c r="AS479" s="6" t="s">
        <v>199</v>
      </c>
      <c r="AT479" s="6" t="s">
        <v>199</v>
      </c>
      <c r="AU479" s="6" t="s">
        <v>0</v>
      </c>
      <c r="AV479" s="6" t="s">
        <v>0</v>
      </c>
      <c r="AW479" s="6" t="s">
        <v>0</v>
      </c>
      <c r="AX479" s="6" t="s">
        <v>1</v>
      </c>
      <c r="AY479" s="6" t="s">
        <v>0</v>
      </c>
      <c r="AZ479" s="6" t="s">
        <v>0</v>
      </c>
      <c r="BA479" s="6" t="s">
        <v>199</v>
      </c>
      <c r="BB479" s="6" t="s">
        <v>0</v>
      </c>
      <c r="BC479" s="6" t="s">
        <v>0</v>
      </c>
      <c r="BD479" s="6" t="s">
        <v>199</v>
      </c>
      <c r="BE479" s="6" t="s">
        <v>199</v>
      </c>
      <c r="BF479" s="6" t="s">
        <v>197</v>
      </c>
      <c r="BG479" s="6" t="s">
        <v>0</v>
      </c>
      <c r="BH479" s="6" t="s">
        <v>0</v>
      </c>
      <c r="BI479" s="6" t="s">
        <v>1</v>
      </c>
      <c r="BJ479" s="6" t="s">
        <v>199</v>
      </c>
      <c r="BK479" s="6" t="s">
        <v>199</v>
      </c>
      <c r="BL479" s="6" t="s">
        <v>199</v>
      </c>
      <c r="BM479" s="6" t="s">
        <v>199</v>
      </c>
      <c r="BN479" s="6" t="s">
        <v>1</v>
      </c>
      <c r="BO479" s="6" t="s">
        <v>199</v>
      </c>
    </row>
    <row r="480" spans="1:67" x14ac:dyDescent="0.3">
      <c r="A480" s="6" t="s">
        <v>4380</v>
      </c>
      <c r="B480" s="6" t="s">
        <v>4381</v>
      </c>
      <c r="C480" s="6" t="s">
        <v>4233</v>
      </c>
      <c r="D480" s="6" t="s">
        <v>2878</v>
      </c>
      <c r="E480" s="6" t="s">
        <v>2392</v>
      </c>
      <c r="F480" s="6" t="s">
        <v>2336</v>
      </c>
      <c r="G480" s="6" t="s">
        <v>1972</v>
      </c>
      <c r="H480" s="6" t="s">
        <v>2118</v>
      </c>
      <c r="I480" s="6" t="s">
        <v>1996</v>
      </c>
      <c r="J480" s="6" t="s">
        <v>1877</v>
      </c>
      <c r="K480" s="6" t="s">
        <v>1703</v>
      </c>
      <c r="L480" s="6" t="s">
        <v>1785</v>
      </c>
      <c r="M480" s="6" t="s">
        <v>4382</v>
      </c>
      <c r="N480" s="6" t="s">
        <v>4383</v>
      </c>
      <c r="O480" s="6" t="s">
        <v>2183</v>
      </c>
      <c r="P480" s="6" t="s">
        <v>1615</v>
      </c>
      <c r="Q480" s="6" t="s">
        <v>1888</v>
      </c>
      <c r="R480" s="6" t="s">
        <v>199</v>
      </c>
      <c r="S480" s="6" t="s">
        <v>198</v>
      </c>
      <c r="T480" s="6" t="s">
        <v>199</v>
      </c>
      <c r="U480" s="6" t="s">
        <v>199</v>
      </c>
      <c r="V480" s="6" t="s">
        <v>199</v>
      </c>
      <c r="W480" s="6" t="s">
        <v>199</v>
      </c>
      <c r="X480" s="6" t="s">
        <v>199</v>
      </c>
      <c r="Y480" s="6" t="s">
        <v>199</v>
      </c>
      <c r="Z480" s="6" t="s">
        <v>199</v>
      </c>
      <c r="AA480" s="6" t="s">
        <v>199</v>
      </c>
      <c r="AB480" s="6" t="s">
        <v>199</v>
      </c>
      <c r="AC480" s="6" t="s">
        <v>199</v>
      </c>
      <c r="AD480" s="6" t="s">
        <v>199</v>
      </c>
      <c r="AE480" s="6" t="s">
        <v>199</v>
      </c>
      <c r="AF480" s="6" t="s">
        <v>199</v>
      </c>
      <c r="AG480" s="6" t="s">
        <v>199</v>
      </c>
      <c r="AH480" s="6" t="s">
        <v>199</v>
      </c>
      <c r="AI480" s="6" t="s">
        <v>199</v>
      </c>
      <c r="AJ480" s="6" t="s">
        <v>199</v>
      </c>
      <c r="AK480" s="6" t="s">
        <v>199</v>
      </c>
      <c r="AL480" s="6" t="s">
        <v>199</v>
      </c>
      <c r="AM480" s="6" t="s">
        <v>199</v>
      </c>
      <c r="AN480" s="6" t="s">
        <v>199</v>
      </c>
      <c r="AO480" s="6" t="s">
        <v>199</v>
      </c>
      <c r="AP480" s="6" t="s">
        <v>199</v>
      </c>
      <c r="AQ480" s="6" t="s">
        <v>199</v>
      </c>
      <c r="AR480" s="6" t="s">
        <v>199</v>
      </c>
      <c r="AS480" s="6" t="s">
        <v>199</v>
      </c>
      <c r="AT480" s="6" t="s">
        <v>199</v>
      </c>
      <c r="AU480" s="6" t="s">
        <v>199</v>
      </c>
      <c r="AV480" s="6" t="s">
        <v>199</v>
      </c>
      <c r="AW480" s="6" t="s">
        <v>199</v>
      </c>
      <c r="AX480" s="6" t="s">
        <v>199</v>
      </c>
      <c r="AY480" s="6" t="s">
        <v>199</v>
      </c>
      <c r="AZ480" s="6" t="s">
        <v>199</v>
      </c>
      <c r="BA480" s="6" t="s">
        <v>199</v>
      </c>
      <c r="BB480" s="6" t="s">
        <v>199</v>
      </c>
      <c r="BC480" s="6" t="s">
        <v>199</v>
      </c>
      <c r="BD480" s="6" t="s">
        <v>199</v>
      </c>
      <c r="BE480" s="6" t="s">
        <v>199</v>
      </c>
      <c r="BF480" s="6" t="s">
        <v>1</v>
      </c>
      <c r="BG480" s="6" t="s">
        <v>199</v>
      </c>
      <c r="BH480" s="6" t="s">
        <v>199</v>
      </c>
      <c r="BI480" s="6" t="s">
        <v>198</v>
      </c>
      <c r="BJ480" s="6" t="s">
        <v>199</v>
      </c>
      <c r="BK480" s="6" t="s">
        <v>199</v>
      </c>
      <c r="BL480" s="6" t="s">
        <v>199</v>
      </c>
      <c r="BM480" s="6" t="s">
        <v>199</v>
      </c>
      <c r="BN480" s="6" t="s">
        <v>197</v>
      </c>
      <c r="BO480" s="6" t="s">
        <v>199</v>
      </c>
    </row>
    <row r="481" spans="1:67" x14ac:dyDescent="0.3">
      <c r="A481" s="6" t="s">
        <v>4384</v>
      </c>
      <c r="B481" s="6" t="s">
        <v>4385</v>
      </c>
      <c r="C481" s="6" t="s">
        <v>4386</v>
      </c>
      <c r="D481" s="6" t="s">
        <v>2639</v>
      </c>
      <c r="E481" s="6" t="s">
        <v>4387</v>
      </c>
      <c r="F481" s="6" t="s">
        <v>2278</v>
      </c>
      <c r="G481" s="6" t="s">
        <v>1950</v>
      </c>
      <c r="H481" s="6" t="s">
        <v>1842</v>
      </c>
      <c r="I481" s="6" t="s">
        <v>1847</v>
      </c>
      <c r="J481" s="6" t="s">
        <v>1723</v>
      </c>
      <c r="K481" s="6" t="s">
        <v>1875</v>
      </c>
      <c r="L481" s="6" t="s">
        <v>2005</v>
      </c>
      <c r="M481" s="6" t="s">
        <v>4388</v>
      </c>
      <c r="N481" s="6" t="s">
        <v>4389</v>
      </c>
      <c r="O481" s="6" t="s">
        <v>1719</v>
      </c>
      <c r="P481" s="6" t="s">
        <v>197</v>
      </c>
      <c r="Q481" s="6" t="s">
        <v>1615</v>
      </c>
      <c r="R481" s="6" t="s">
        <v>0</v>
      </c>
      <c r="S481" s="6" t="s">
        <v>199</v>
      </c>
      <c r="T481" s="6" t="s">
        <v>199</v>
      </c>
      <c r="U481" s="6" t="s">
        <v>199</v>
      </c>
      <c r="V481" s="6" t="s">
        <v>199</v>
      </c>
      <c r="W481" s="6" t="s">
        <v>199</v>
      </c>
      <c r="X481" s="6" t="s">
        <v>199</v>
      </c>
      <c r="Y481" s="6" t="s">
        <v>199</v>
      </c>
      <c r="Z481" s="6" t="s">
        <v>199</v>
      </c>
      <c r="AA481" s="6" t="s">
        <v>199</v>
      </c>
      <c r="AB481" s="6" t="s">
        <v>199</v>
      </c>
      <c r="AC481" s="6" t="s">
        <v>199</v>
      </c>
      <c r="AD481" s="6" t="s">
        <v>199</v>
      </c>
      <c r="AE481" s="6" t="s">
        <v>199</v>
      </c>
      <c r="AF481" s="6" t="s">
        <v>199</v>
      </c>
      <c r="AG481" s="6" t="s">
        <v>199</v>
      </c>
      <c r="AH481" s="6" t="s">
        <v>199</v>
      </c>
      <c r="AI481" s="6" t="s">
        <v>199</v>
      </c>
      <c r="AJ481" s="6" t="s">
        <v>199</v>
      </c>
      <c r="AK481" s="6" t="s">
        <v>199</v>
      </c>
      <c r="AL481" s="6" t="s">
        <v>199</v>
      </c>
      <c r="AM481" s="6" t="s">
        <v>199</v>
      </c>
      <c r="AN481" s="6" t="s">
        <v>199</v>
      </c>
      <c r="AO481" s="6" t="s">
        <v>199</v>
      </c>
      <c r="AP481" s="6" t="s">
        <v>199</v>
      </c>
      <c r="AQ481" s="6" t="s">
        <v>199</v>
      </c>
      <c r="AR481" s="6" t="s">
        <v>199</v>
      </c>
      <c r="AS481" s="6" t="s">
        <v>199</v>
      </c>
      <c r="AT481" s="6" t="s">
        <v>199</v>
      </c>
      <c r="AU481" s="6" t="s">
        <v>199</v>
      </c>
      <c r="AV481" s="6" t="s">
        <v>199</v>
      </c>
      <c r="AW481" s="6" t="s">
        <v>199</v>
      </c>
      <c r="AX481" s="6" t="s">
        <v>199</v>
      </c>
      <c r="AY481" s="6" t="s">
        <v>199</v>
      </c>
      <c r="AZ481" s="6" t="s">
        <v>199</v>
      </c>
      <c r="BA481" s="6" t="s">
        <v>199</v>
      </c>
      <c r="BB481" s="6" t="s">
        <v>199</v>
      </c>
      <c r="BC481" s="6" t="s">
        <v>199</v>
      </c>
      <c r="BD481" s="6" t="s">
        <v>199</v>
      </c>
      <c r="BE481" s="6" t="s">
        <v>199</v>
      </c>
      <c r="BF481" s="6" t="s">
        <v>0</v>
      </c>
      <c r="BG481" s="6" t="s">
        <v>199</v>
      </c>
      <c r="BH481" s="6" t="s">
        <v>199</v>
      </c>
      <c r="BI481" s="6" t="s">
        <v>0</v>
      </c>
      <c r="BJ481" s="6" t="s">
        <v>199</v>
      </c>
      <c r="BK481" s="6" t="s">
        <v>199</v>
      </c>
      <c r="BL481" s="6" t="s">
        <v>199</v>
      </c>
      <c r="BM481" s="6" t="s">
        <v>199</v>
      </c>
      <c r="BN481" s="6" t="s">
        <v>0</v>
      </c>
      <c r="BO481" s="6" t="s">
        <v>199</v>
      </c>
    </row>
    <row r="482" spans="1:67" x14ac:dyDescent="0.3">
      <c r="A482" s="6" t="s">
        <v>4390</v>
      </c>
      <c r="B482" s="6" t="s">
        <v>4391</v>
      </c>
      <c r="C482" s="6" t="s">
        <v>4392</v>
      </c>
      <c r="D482" s="6" t="s">
        <v>2634</v>
      </c>
      <c r="E482" s="6" t="s">
        <v>1753</v>
      </c>
      <c r="F482" s="6" t="s">
        <v>1915</v>
      </c>
      <c r="G482" s="6" t="s">
        <v>1699</v>
      </c>
      <c r="H482" s="6" t="s">
        <v>2379</v>
      </c>
      <c r="I482" s="6" t="s">
        <v>1825</v>
      </c>
      <c r="J482" s="6" t="s">
        <v>1814</v>
      </c>
      <c r="K482" s="6" t="s">
        <v>1703</v>
      </c>
      <c r="L482" s="6" t="s">
        <v>1996</v>
      </c>
      <c r="M482" s="6" t="s">
        <v>4393</v>
      </c>
      <c r="N482" s="6" t="s">
        <v>4394</v>
      </c>
      <c r="O482" s="6" t="s">
        <v>1731</v>
      </c>
      <c r="P482" s="6" t="s">
        <v>1</v>
      </c>
      <c r="Q482" s="6" t="s">
        <v>1710</v>
      </c>
      <c r="R482" s="6" t="s">
        <v>199</v>
      </c>
      <c r="S482" s="6" t="s">
        <v>199</v>
      </c>
      <c r="T482" s="6" t="s">
        <v>199</v>
      </c>
      <c r="U482" s="6" t="s">
        <v>0</v>
      </c>
      <c r="V482" s="6" t="s">
        <v>199</v>
      </c>
      <c r="W482" s="6" t="s">
        <v>199</v>
      </c>
      <c r="X482" s="6" t="s">
        <v>199</v>
      </c>
      <c r="Y482" s="6" t="s">
        <v>0</v>
      </c>
      <c r="Z482" s="6" t="s">
        <v>199</v>
      </c>
      <c r="AA482" s="6" t="s">
        <v>199</v>
      </c>
      <c r="AB482" s="6" t="s">
        <v>199</v>
      </c>
      <c r="AC482" s="6" t="s">
        <v>199</v>
      </c>
      <c r="AD482" s="6" t="s">
        <v>199</v>
      </c>
      <c r="AE482" s="6" t="s">
        <v>199</v>
      </c>
      <c r="AF482" s="6" t="s">
        <v>199</v>
      </c>
      <c r="AG482" s="6" t="s">
        <v>199</v>
      </c>
      <c r="AH482" s="6" t="s">
        <v>199</v>
      </c>
      <c r="AI482" s="6" t="s">
        <v>199</v>
      </c>
      <c r="AJ482" s="6" t="s">
        <v>199</v>
      </c>
      <c r="AK482" s="6" t="s">
        <v>199</v>
      </c>
      <c r="AL482" s="6" t="s">
        <v>199</v>
      </c>
      <c r="AM482" s="6" t="s">
        <v>199</v>
      </c>
      <c r="AN482" s="6" t="s">
        <v>199</v>
      </c>
      <c r="AO482" s="6" t="s">
        <v>199</v>
      </c>
      <c r="AP482" s="6" t="s">
        <v>199</v>
      </c>
      <c r="AQ482" s="6" t="s">
        <v>199</v>
      </c>
      <c r="AR482" s="6" t="s">
        <v>199</v>
      </c>
      <c r="AS482" s="6" t="s">
        <v>199</v>
      </c>
      <c r="AT482" s="6" t="s">
        <v>199</v>
      </c>
      <c r="AU482" s="6" t="s">
        <v>199</v>
      </c>
      <c r="AV482" s="6" t="s">
        <v>199</v>
      </c>
      <c r="AW482" s="6" t="s">
        <v>199</v>
      </c>
      <c r="AX482" s="6" t="s">
        <v>199</v>
      </c>
      <c r="AY482" s="6" t="s">
        <v>199</v>
      </c>
      <c r="AZ482" s="6" t="s">
        <v>199</v>
      </c>
      <c r="BA482" s="6" t="s">
        <v>199</v>
      </c>
      <c r="BB482" s="6" t="s">
        <v>199</v>
      </c>
      <c r="BC482" s="6" t="s">
        <v>0</v>
      </c>
      <c r="BD482" s="6" t="s">
        <v>199</v>
      </c>
      <c r="BE482" s="6" t="s">
        <v>199</v>
      </c>
      <c r="BF482" s="6" t="s">
        <v>1</v>
      </c>
      <c r="BG482" s="6" t="s">
        <v>199</v>
      </c>
      <c r="BH482" s="6" t="s">
        <v>199</v>
      </c>
      <c r="BI482" s="6" t="s">
        <v>1</v>
      </c>
      <c r="BJ482" s="6" t="s">
        <v>199</v>
      </c>
      <c r="BK482" s="6" t="s">
        <v>199</v>
      </c>
      <c r="BL482" s="6" t="s">
        <v>199</v>
      </c>
      <c r="BM482" s="6" t="s">
        <v>199</v>
      </c>
      <c r="BN482" s="6" t="s">
        <v>1</v>
      </c>
      <c r="BO482" s="6" t="s">
        <v>199</v>
      </c>
    </row>
    <row r="483" spans="1:67" x14ac:dyDescent="0.3">
      <c r="A483" s="6" t="s">
        <v>4395</v>
      </c>
      <c r="B483" s="6" t="s">
        <v>1707</v>
      </c>
      <c r="C483" s="6" t="s">
        <v>1707</v>
      </c>
      <c r="D483" s="6" t="s">
        <v>199</v>
      </c>
      <c r="E483" s="6" t="s">
        <v>199</v>
      </c>
      <c r="F483" s="6" t="s">
        <v>199</v>
      </c>
      <c r="G483" s="6" t="s">
        <v>1708</v>
      </c>
      <c r="H483" s="6" t="s">
        <v>1708</v>
      </c>
      <c r="I483" s="6" t="s">
        <v>199</v>
      </c>
      <c r="J483" s="6" t="s">
        <v>199</v>
      </c>
      <c r="K483" s="6" t="s">
        <v>1723</v>
      </c>
      <c r="L483" s="6" t="s">
        <v>1954</v>
      </c>
      <c r="M483" s="6" t="s">
        <v>199</v>
      </c>
      <c r="N483" s="6" t="s">
        <v>1708</v>
      </c>
      <c r="O483" s="6" t="s">
        <v>1708</v>
      </c>
      <c r="P483" s="6" t="s">
        <v>199</v>
      </c>
      <c r="Q483" s="6" t="s">
        <v>199</v>
      </c>
      <c r="R483" s="6" t="s">
        <v>199</v>
      </c>
      <c r="S483" s="6" t="s">
        <v>199</v>
      </c>
      <c r="T483" s="6" t="s">
        <v>199</v>
      </c>
      <c r="U483" s="6" t="s">
        <v>199</v>
      </c>
      <c r="V483" s="6" t="s">
        <v>199</v>
      </c>
      <c r="W483" s="6" t="s">
        <v>199</v>
      </c>
      <c r="X483" s="6" t="s">
        <v>199</v>
      </c>
      <c r="Y483" s="6" t="s">
        <v>199</v>
      </c>
      <c r="Z483" s="6" t="s">
        <v>199</v>
      </c>
      <c r="AA483" s="6" t="s">
        <v>199</v>
      </c>
      <c r="AB483" s="6" t="s">
        <v>199</v>
      </c>
      <c r="AC483" s="6" t="s">
        <v>199</v>
      </c>
      <c r="AD483" s="6" t="s">
        <v>199</v>
      </c>
      <c r="AE483" s="6" t="s">
        <v>199</v>
      </c>
      <c r="AF483" s="6" t="s">
        <v>199</v>
      </c>
      <c r="AG483" s="6" t="s">
        <v>199</v>
      </c>
      <c r="AH483" s="6" t="s">
        <v>199</v>
      </c>
      <c r="AI483" s="6" t="s">
        <v>199</v>
      </c>
      <c r="AJ483" s="6" t="s">
        <v>199</v>
      </c>
      <c r="AK483" s="6" t="s">
        <v>199</v>
      </c>
      <c r="AL483" s="6" t="s">
        <v>199</v>
      </c>
      <c r="AM483" s="6" t="s">
        <v>199</v>
      </c>
      <c r="AN483" s="6" t="s">
        <v>199</v>
      </c>
      <c r="AO483" s="6" t="s">
        <v>199</v>
      </c>
      <c r="AP483" s="6" t="s">
        <v>199</v>
      </c>
      <c r="AQ483" s="6" t="s">
        <v>199</v>
      </c>
      <c r="AR483" s="6" t="s">
        <v>199</v>
      </c>
      <c r="AS483" s="6" t="s">
        <v>199</v>
      </c>
      <c r="AT483" s="6" t="s">
        <v>199</v>
      </c>
      <c r="AU483" s="6" t="s">
        <v>199</v>
      </c>
      <c r="AV483" s="6" t="s">
        <v>199</v>
      </c>
      <c r="AW483" s="6" t="s">
        <v>199</v>
      </c>
      <c r="AX483" s="6" t="s">
        <v>199</v>
      </c>
      <c r="AY483" s="6" t="s">
        <v>199</v>
      </c>
      <c r="AZ483" s="6" t="s">
        <v>199</v>
      </c>
      <c r="BA483" s="6" t="s">
        <v>199</v>
      </c>
      <c r="BB483" s="6" t="s">
        <v>199</v>
      </c>
      <c r="BC483" s="6" t="s">
        <v>199</v>
      </c>
      <c r="BD483" s="6" t="s">
        <v>199</v>
      </c>
      <c r="BE483" s="6" t="s">
        <v>199</v>
      </c>
      <c r="BF483" s="6" t="s">
        <v>0</v>
      </c>
      <c r="BG483" s="6" t="s">
        <v>199</v>
      </c>
      <c r="BH483" s="6" t="s">
        <v>199</v>
      </c>
      <c r="BI483" s="6" t="s">
        <v>0</v>
      </c>
      <c r="BJ483" s="6" t="s">
        <v>199</v>
      </c>
      <c r="BK483" s="6" t="s">
        <v>199</v>
      </c>
      <c r="BL483" s="6" t="s">
        <v>199</v>
      </c>
      <c r="BM483" s="6" t="s">
        <v>199</v>
      </c>
      <c r="BN483" s="6" t="s">
        <v>0</v>
      </c>
      <c r="BO483" s="6" t="s">
        <v>199</v>
      </c>
    </row>
    <row r="484" spans="1:67" x14ac:dyDescent="0.3">
      <c r="A484" s="6" t="s">
        <v>4396</v>
      </c>
      <c r="B484" s="6" t="s">
        <v>4397</v>
      </c>
      <c r="C484" s="6" t="s">
        <v>4352</v>
      </c>
      <c r="D484" s="6" t="s">
        <v>4398</v>
      </c>
      <c r="E484" s="6" t="s">
        <v>4070</v>
      </c>
      <c r="F484" s="6" t="s">
        <v>2265</v>
      </c>
      <c r="G484" s="6" t="s">
        <v>2032</v>
      </c>
      <c r="H484" s="6" t="s">
        <v>1950</v>
      </c>
      <c r="I484" s="6" t="s">
        <v>2075</v>
      </c>
      <c r="J484" s="6" t="s">
        <v>1795</v>
      </c>
      <c r="K484" s="6" t="s">
        <v>1754</v>
      </c>
      <c r="L484" s="6" t="s">
        <v>1905</v>
      </c>
      <c r="M484" s="6" t="s">
        <v>2101</v>
      </c>
      <c r="N484" s="6" t="s">
        <v>4399</v>
      </c>
      <c r="O484" s="6" t="s">
        <v>2183</v>
      </c>
      <c r="P484" s="6" t="s">
        <v>1614</v>
      </c>
      <c r="Q484" s="6" t="s">
        <v>1905</v>
      </c>
      <c r="R484" s="6" t="s">
        <v>199</v>
      </c>
      <c r="S484" s="6" t="s">
        <v>197</v>
      </c>
      <c r="T484" s="6" t="s">
        <v>199</v>
      </c>
      <c r="U484" s="6" t="s">
        <v>199</v>
      </c>
      <c r="V484" s="6" t="s">
        <v>199</v>
      </c>
      <c r="W484" s="6" t="s">
        <v>199</v>
      </c>
      <c r="X484" s="6" t="s">
        <v>199</v>
      </c>
      <c r="Y484" s="6" t="s">
        <v>199</v>
      </c>
      <c r="Z484" s="6" t="s">
        <v>199</v>
      </c>
      <c r="AA484" s="6" t="s">
        <v>199</v>
      </c>
      <c r="AB484" s="6" t="s">
        <v>199</v>
      </c>
      <c r="AC484" s="6" t="s">
        <v>199</v>
      </c>
      <c r="AD484" s="6" t="s">
        <v>199</v>
      </c>
      <c r="AE484" s="6" t="s">
        <v>199</v>
      </c>
      <c r="AF484" s="6" t="s">
        <v>199</v>
      </c>
      <c r="AG484" s="6" t="s">
        <v>199</v>
      </c>
      <c r="AH484" s="6" t="s">
        <v>199</v>
      </c>
      <c r="AI484" s="6" t="s">
        <v>199</v>
      </c>
      <c r="AJ484" s="6" t="s">
        <v>199</v>
      </c>
      <c r="AK484" s="6" t="s">
        <v>199</v>
      </c>
      <c r="AL484" s="6" t="s">
        <v>199</v>
      </c>
      <c r="AM484" s="6" t="s">
        <v>199</v>
      </c>
      <c r="AN484" s="6" t="s">
        <v>199</v>
      </c>
      <c r="AO484" s="6" t="s">
        <v>199</v>
      </c>
      <c r="AP484" s="6" t="s">
        <v>199</v>
      </c>
      <c r="AQ484" s="6" t="s">
        <v>199</v>
      </c>
      <c r="AR484" s="6" t="s">
        <v>199</v>
      </c>
      <c r="AS484" s="6" t="s">
        <v>199</v>
      </c>
      <c r="AT484" s="6" t="s">
        <v>199</v>
      </c>
      <c r="AU484" s="6" t="s">
        <v>199</v>
      </c>
      <c r="AV484" s="6" t="s">
        <v>199</v>
      </c>
      <c r="AW484" s="6" t="s">
        <v>199</v>
      </c>
      <c r="AX484" s="6" t="s">
        <v>199</v>
      </c>
      <c r="AY484" s="6" t="s">
        <v>199</v>
      </c>
      <c r="AZ484" s="6" t="s">
        <v>199</v>
      </c>
      <c r="BA484" s="6" t="s">
        <v>199</v>
      </c>
      <c r="BB484" s="6" t="s">
        <v>199</v>
      </c>
      <c r="BC484" s="6" t="s">
        <v>199</v>
      </c>
      <c r="BD484" s="6" t="s">
        <v>199</v>
      </c>
      <c r="BE484" s="6" t="s">
        <v>199</v>
      </c>
      <c r="BF484" s="6" t="s">
        <v>0</v>
      </c>
      <c r="BG484" s="6" t="s">
        <v>199</v>
      </c>
      <c r="BH484" s="6" t="s">
        <v>199</v>
      </c>
      <c r="BI484" s="6" t="s">
        <v>0</v>
      </c>
      <c r="BJ484" s="6" t="s">
        <v>199</v>
      </c>
      <c r="BK484" s="6" t="s">
        <v>199</v>
      </c>
      <c r="BL484" s="6" t="s">
        <v>199</v>
      </c>
      <c r="BM484" s="6" t="s">
        <v>199</v>
      </c>
      <c r="BN484" s="6" t="s">
        <v>0</v>
      </c>
      <c r="BO484" s="6" t="s">
        <v>199</v>
      </c>
    </row>
    <row r="485" spans="1:67" x14ac:dyDescent="0.3">
      <c r="A485" s="6" t="s">
        <v>4400</v>
      </c>
      <c r="B485" s="6" t="s">
        <v>4401</v>
      </c>
      <c r="C485" s="6" t="s">
        <v>4402</v>
      </c>
      <c r="D485" s="6" t="s">
        <v>4403</v>
      </c>
      <c r="E485" s="6" t="s">
        <v>4255</v>
      </c>
      <c r="F485" s="6" t="s">
        <v>2157</v>
      </c>
      <c r="G485" s="6" t="s">
        <v>2091</v>
      </c>
      <c r="H485" s="6" t="s">
        <v>1874</v>
      </c>
      <c r="I485" s="6" t="s">
        <v>1888</v>
      </c>
      <c r="J485" s="6" t="s">
        <v>2006</v>
      </c>
      <c r="K485" s="6" t="s">
        <v>1809</v>
      </c>
      <c r="L485" s="6" t="s">
        <v>1703</v>
      </c>
      <c r="M485" s="6" t="s">
        <v>4404</v>
      </c>
      <c r="N485" s="6" t="s">
        <v>4405</v>
      </c>
      <c r="O485" s="6" t="s">
        <v>2858</v>
      </c>
      <c r="P485" s="6" t="s">
        <v>1</v>
      </c>
      <c r="Q485" s="6" t="s">
        <v>1879</v>
      </c>
      <c r="R485" s="6" t="s">
        <v>199</v>
      </c>
      <c r="S485" s="6" t="s">
        <v>199</v>
      </c>
      <c r="T485" s="6" t="s">
        <v>199</v>
      </c>
      <c r="U485" s="6" t="s">
        <v>199</v>
      </c>
      <c r="V485" s="6" t="s">
        <v>199</v>
      </c>
      <c r="W485" s="6" t="s">
        <v>199</v>
      </c>
      <c r="X485" s="6" t="s">
        <v>199</v>
      </c>
      <c r="Y485" s="6" t="s">
        <v>199</v>
      </c>
      <c r="Z485" s="6" t="s">
        <v>199</v>
      </c>
      <c r="AA485" s="6" t="s">
        <v>199</v>
      </c>
      <c r="AB485" s="6" t="s">
        <v>199</v>
      </c>
      <c r="AC485" s="6" t="s">
        <v>199</v>
      </c>
      <c r="AD485" s="6" t="s">
        <v>199</v>
      </c>
      <c r="AE485" s="6" t="s">
        <v>199</v>
      </c>
      <c r="AF485" s="6" t="s">
        <v>199</v>
      </c>
      <c r="AG485" s="6" t="s">
        <v>199</v>
      </c>
      <c r="AH485" s="6" t="s">
        <v>199</v>
      </c>
      <c r="AI485" s="6" t="s">
        <v>199</v>
      </c>
      <c r="AJ485" s="6" t="s">
        <v>199</v>
      </c>
      <c r="AK485" s="6" t="s">
        <v>199</v>
      </c>
      <c r="AL485" s="6" t="s">
        <v>199</v>
      </c>
      <c r="AM485" s="6" t="s">
        <v>199</v>
      </c>
      <c r="AN485" s="6" t="s">
        <v>199</v>
      </c>
      <c r="AO485" s="6" t="s">
        <v>199</v>
      </c>
      <c r="AP485" s="6" t="s">
        <v>199</v>
      </c>
      <c r="AQ485" s="6" t="s">
        <v>199</v>
      </c>
      <c r="AR485" s="6" t="s">
        <v>199</v>
      </c>
      <c r="AS485" s="6" t="s">
        <v>199</v>
      </c>
      <c r="AT485" s="6" t="s">
        <v>199</v>
      </c>
      <c r="AU485" s="6" t="s">
        <v>199</v>
      </c>
      <c r="AV485" s="6" t="s">
        <v>199</v>
      </c>
      <c r="AW485" s="6" t="s">
        <v>199</v>
      </c>
      <c r="AX485" s="6" t="s">
        <v>199</v>
      </c>
      <c r="AY485" s="6" t="s">
        <v>199</v>
      </c>
      <c r="AZ485" s="6" t="s">
        <v>199</v>
      </c>
      <c r="BA485" s="6" t="s">
        <v>199</v>
      </c>
      <c r="BB485" s="6" t="s">
        <v>199</v>
      </c>
      <c r="BC485" s="6" t="s">
        <v>199</v>
      </c>
      <c r="BD485" s="6" t="s">
        <v>199</v>
      </c>
      <c r="BE485" s="6" t="s">
        <v>199</v>
      </c>
      <c r="BF485" s="6" t="s">
        <v>0</v>
      </c>
      <c r="BG485" s="6" t="s">
        <v>199</v>
      </c>
      <c r="BH485" s="6" t="s">
        <v>199</v>
      </c>
      <c r="BI485" s="6" t="s">
        <v>0</v>
      </c>
      <c r="BJ485" s="6" t="s">
        <v>199</v>
      </c>
      <c r="BK485" s="6" t="s">
        <v>199</v>
      </c>
      <c r="BL485" s="6" t="s">
        <v>199</v>
      </c>
      <c r="BM485" s="6" t="s">
        <v>199</v>
      </c>
      <c r="BN485" s="6" t="s">
        <v>0</v>
      </c>
      <c r="BO485" s="6" t="s">
        <v>199</v>
      </c>
    </row>
    <row r="486" spans="1:67" x14ac:dyDescent="0.3">
      <c r="A486" s="6" t="s">
        <v>4406</v>
      </c>
      <c r="B486" s="6" t="s">
        <v>4407</v>
      </c>
      <c r="C486" s="6" t="s">
        <v>4408</v>
      </c>
      <c r="D486" s="6" t="s">
        <v>4409</v>
      </c>
      <c r="E486" s="6" t="s">
        <v>1851</v>
      </c>
      <c r="F486" s="6" t="s">
        <v>2532</v>
      </c>
      <c r="G486" s="6" t="s">
        <v>1854</v>
      </c>
      <c r="H486" s="6" t="s">
        <v>2118</v>
      </c>
      <c r="I486" s="6" t="s">
        <v>1703</v>
      </c>
      <c r="J486" s="6" t="s">
        <v>2412</v>
      </c>
      <c r="K486" s="6" t="s">
        <v>1702</v>
      </c>
      <c r="L486" s="6" t="s">
        <v>1875</v>
      </c>
      <c r="M486" s="6" t="s">
        <v>2507</v>
      </c>
      <c r="N486" s="6" t="s">
        <v>4410</v>
      </c>
      <c r="O486" s="6" t="s">
        <v>3236</v>
      </c>
      <c r="P486" s="6" t="s">
        <v>1847</v>
      </c>
      <c r="Q486" s="6" t="s">
        <v>1888</v>
      </c>
      <c r="R486" s="6" t="s">
        <v>199</v>
      </c>
      <c r="S486" s="6" t="s">
        <v>199</v>
      </c>
      <c r="T486" s="6" t="s">
        <v>199</v>
      </c>
      <c r="U486" s="6" t="s">
        <v>0</v>
      </c>
      <c r="V486" s="6" t="s">
        <v>199</v>
      </c>
      <c r="W486" s="6" t="s">
        <v>199</v>
      </c>
      <c r="X486" s="6" t="s">
        <v>199</v>
      </c>
      <c r="Y486" s="6" t="s">
        <v>0</v>
      </c>
      <c r="Z486" s="6" t="s">
        <v>199</v>
      </c>
      <c r="AA486" s="6" t="s">
        <v>199</v>
      </c>
      <c r="AB486" s="6" t="s">
        <v>199</v>
      </c>
      <c r="AC486" s="6" t="s">
        <v>199</v>
      </c>
      <c r="AD486" s="6" t="s">
        <v>199</v>
      </c>
      <c r="AE486" s="6" t="s">
        <v>199</v>
      </c>
      <c r="AF486" s="6" t="s">
        <v>199</v>
      </c>
      <c r="AG486" s="6" t="s">
        <v>199</v>
      </c>
      <c r="AH486" s="6" t="s">
        <v>199</v>
      </c>
      <c r="AI486" s="6" t="s">
        <v>199</v>
      </c>
      <c r="AJ486" s="6" t="s">
        <v>199</v>
      </c>
      <c r="AK486" s="6" t="s">
        <v>199</v>
      </c>
      <c r="AL486" s="6" t="s">
        <v>199</v>
      </c>
      <c r="AM486" s="6" t="s">
        <v>199</v>
      </c>
      <c r="AN486" s="6" t="s">
        <v>199</v>
      </c>
      <c r="AO486" s="6" t="s">
        <v>199</v>
      </c>
      <c r="AP486" s="6" t="s">
        <v>199</v>
      </c>
      <c r="AQ486" s="6" t="s">
        <v>199</v>
      </c>
      <c r="AR486" s="6" t="s">
        <v>199</v>
      </c>
      <c r="AS486" s="6" t="s">
        <v>199</v>
      </c>
      <c r="AT486" s="6" t="s">
        <v>199</v>
      </c>
      <c r="AU486" s="6" t="s">
        <v>199</v>
      </c>
      <c r="AV486" s="6" t="s">
        <v>199</v>
      </c>
      <c r="AW486" s="6" t="s">
        <v>199</v>
      </c>
      <c r="AX486" s="6" t="s">
        <v>199</v>
      </c>
      <c r="AY486" s="6" t="s">
        <v>199</v>
      </c>
      <c r="AZ486" s="6" t="s">
        <v>199</v>
      </c>
      <c r="BA486" s="6" t="s">
        <v>199</v>
      </c>
      <c r="BB486" s="6" t="s">
        <v>199</v>
      </c>
      <c r="BC486" s="6" t="s">
        <v>0</v>
      </c>
      <c r="BD486" s="6" t="s">
        <v>199</v>
      </c>
      <c r="BE486" s="6" t="s">
        <v>199</v>
      </c>
      <c r="BF486" s="6" t="s">
        <v>197</v>
      </c>
      <c r="BG486" s="6" t="s">
        <v>199</v>
      </c>
      <c r="BH486" s="6" t="s">
        <v>0</v>
      </c>
      <c r="BI486" s="6" t="s">
        <v>197</v>
      </c>
      <c r="BJ486" s="6" t="s">
        <v>199</v>
      </c>
      <c r="BK486" s="6" t="s">
        <v>199</v>
      </c>
      <c r="BL486" s="6" t="s">
        <v>199</v>
      </c>
      <c r="BM486" s="6" t="s">
        <v>199</v>
      </c>
      <c r="BN486" s="6" t="s">
        <v>197</v>
      </c>
      <c r="BO486" s="6" t="s">
        <v>199</v>
      </c>
    </row>
    <row r="487" spans="1:67" x14ac:dyDescent="0.3">
      <c r="A487" s="6" t="s">
        <v>4411</v>
      </c>
      <c r="B487" s="6" t="s">
        <v>4412</v>
      </c>
      <c r="C487" s="6" t="s">
        <v>4413</v>
      </c>
      <c r="D487" s="6" t="s">
        <v>2132</v>
      </c>
      <c r="E487" s="6" t="s">
        <v>4195</v>
      </c>
      <c r="F487" s="6" t="s">
        <v>2599</v>
      </c>
      <c r="G487" s="6" t="s">
        <v>2023</v>
      </c>
      <c r="H487" s="6" t="s">
        <v>1821</v>
      </c>
      <c r="I487" s="6" t="s">
        <v>1875</v>
      </c>
      <c r="J487" s="6" t="s">
        <v>1795</v>
      </c>
      <c r="K487" s="6" t="s">
        <v>1809</v>
      </c>
      <c r="L487" s="6" t="s">
        <v>2266</v>
      </c>
      <c r="M487" s="6" t="s">
        <v>4214</v>
      </c>
      <c r="N487" s="6" t="s">
        <v>4414</v>
      </c>
      <c r="O487" s="6" t="s">
        <v>1774</v>
      </c>
      <c r="P487" s="6" t="s">
        <v>1701</v>
      </c>
      <c r="Q487" s="6" t="s">
        <v>2120</v>
      </c>
      <c r="R487" s="6" t="s">
        <v>1</v>
      </c>
      <c r="S487" s="6" t="s">
        <v>197</v>
      </c>
      <c r="T487" s="6" t="s">
        <v>199</v>
      </c>
      <c r="U487" s="6" t="s">
        <v>0</v>
      </c>
      <c r="V487" s="6" t="s">
        <v>199</v>
      </c>
      <c r="W487" s="6" t="s">
        <v>199</v>
      </c>
      <c r="X487" s="6" t="s">
        <v>0</v>
      </c>
      <c r="Y487" s="6" t="s">
        <v>0</v>
      </c>
      <c r="Z487" s="6" t="s">
        <v>199</v>
      </c>
      <c r="AA487" s="6" t="s">
        <v>199</v>
      </c>
      <c r="AB487" s="6" t="s">
        <v>199</v>
      </c>
      <c r="AC487" s="6" t="s">
        <v>199</v>
      </c>
      <c r="AD487" s="6" t="s">
        <v>199</v>
      </c>
      <c r="AE487" s="6" t="s">
        <v>199</v>
      </c>
      <c r="AF487" s="6" t="s">
        <v>199</v>
      </c>
      <c r="AG487" s="6" t="s">
        <v>199</v>
      </c>
      <c r="AH487" s="6" t="s">
        <v>199</v>
      </c>
      <c r="AI487" s="6" t="s">
        <v>199</v>
      </c>
      <c r="AJ487" s="6" t="s">
        <v>199</v>
      </c>
      <c r="AK487" s="6" t="s">
        <v>199</v>
      </c>
      <c r="AL487" s="6" t="s">
        <v>199</v>
      </c>
      <c r="AM487" s="6" t="s">
        <v>199</v>
      </c>
      <c r="AN487" s="6" t="s">
        <v>199</v>
      </c>
      <c r="AO487" s="6" t="s">
        <v>199</v>
      </c>
      <c r="AP487" s="6" t="s">
        <v>199</v>
      </c>
      <c r="AQ487" s="6" t="s">
        <v>199</v>
      </c>
      <c r="AR487" s="6" t="s">
        <v>199</v>
      </c>
      <c r="AS487" s="6" t="s">
        <v>199</v>
      </c>
      <c r="AT487" s="6" t="s">
        <v>199</v>
      </c>
      <c r="AU487" s="6" t="s">
        <v>199</v>
      </c>
      <c r="AV487" s="6" t="s">
        <v>199</v>
      </c>
      <c r="AW487" s="6" t="s">
        <v>199</v>
      </c>
      <c r="AX487" s="6" t="s">
        <v>199</v>
      </c>
      <c r="AY487" s="6" t="s">
        <v>199</v>
      </c>
      <c r="AZ487" s="6" t="s">
        <v>199</v>
      </c>
      <c r="BA487" s="6" t="s">
        <v>199</v>
      </c>
      <c r="BB487" s="6" t="s">
        <v>199</v>
      </c>
      <c r="BC487" s="6" t="s">
        <v>0</v>
      </c>
      <c r="BD487" s="6" t="s">
        <v>199</v>
      </c>
      <c r="BE487" s="6" t="s">
        <v>199</v>
      </c>
      <c r="BF487" s="6" t="s">
        <v>1</v>
      </c>
      <c r="BG487" s="6" t="s">
        <v>199</v>
      </c>
      <c r="BH487" s="6" t="s">
        <v>199</v>
      </c>
      <c r="BI487" s="6" t="s">
        <v>1</v>
      </c>
      <c r="BJ487" s="6" t="s">
        <v>199</v>
      </c>
      <c r="BK487" s="6" t="s">
        <v>199</v>
      </c>
      <c r="BL487" s="6" t="s">
        <v>199</v>
      </c>
      <c r="BM487" s="6" t="s">
        <v>199</v>
      </c>
      <c r="BN487" s="6" t="s">
        <v>1</v>
      </c>
      <c r="BO487" s="6" t="s">
        <v>199</v>
      </c>
    </row>
    <row r="488" spans="1:67" x14ac:dyDescent="0.3">
      <c r="A488" s="6" t="s">
        <v>4415</v>
      </c>
      <c r="B488" s="6" t="s">
        <v>3904</v>
      </c>
      <c r="C488" s="6" t="s">
        <v>4416</v>
      </c>
      <c r="D488" s="6" t="s">
        <v>3517</v>
      </c>
      <c r="E488" s="6" t="s">
        <v>3626</v>
      </c>
      <c r="F488" s="6" t="s">
        <v>1993</v>
      </c>
      <c r="G488" s="6" t="s">
        <v>2215</v>
      </c>
      <c r="H488" s="6" t="s">
        <v>1914</v>
      </c>
      <c r="I488" s="6" t="s">
        <v>2322</v>
      </c>
      <c r="J488" s="6" t="s">
        <v>2052</v>
      </c>
      <c r="K488" s="6" t="s">
        <v>1703</v>
      </c>
      <c r="L488" s="6" t="s">
        <v>2306</v>
      </c>
      <c r="M488" s="6" t="s">
        <v>3049</v>
      </c>
      <c r="N488" s="6" t="s">
        <v>4417</v>
      </c>
      <c r="O488" s="6" t="s">
        <v>3236</v>
      </c>
      <c r="P488" s="6" t="s">
        <v>1954</v>
      </c>
      <c r="Q488" s="6" t="s">
        <v>1615</v>
      </c>
      <c r="R488" s="6" t="s">
        <v>198</v>
      </c>
      <c r="S488" s="6" t="s">
        <v>0</v>
      </c>
      <c r="T488" s="6" t="s">
        <v>199</v>
      </c>
      <c r="U488" s="6" t="s">
        <v>199</v>
      </c>
      <c r="V488" s="6" t="s">
        <v>199</v>
      </c>
      <c r="W488" s="6" t="s">
        <v>199</v>
      </c>
      <c r="X488" s="6" t="s">
        <v>199</v>
      </c>
      <c r="Y488" s="6" t="s">
        <v>199</v>
      </c>
      <c r="Z488" s="6" t="s">
        <v>199</v>
      </c>
      <c r="AA488" s="6" t="s">
        <v>199</v>
      </c>
      <c r="AB488" s="6" t="s">
        <v>199</v>
      </c>
      <c r="AC488" s="6" t="s">
        <v>199</v>
      </c>
      <c r="AD488" s="6" t="s">
        <v>199</v>
      </c>
      <c r="AE488" s="6" t="s">
        <v>199</v>
      </c>
      <c r="AF488" s="6" t="s">
        <v>199</v>
      </c>
      <c r="AG488" s="6" t="s">
        <v>199</v>
      </c>
      <c r="AH488" s="6" t="s">
        <v>199</v>
      </c>
      <c r="AI488" s="6" t="s">
        <v>199</v>
      </c>
      <c r="AJ488" s="6" t="s">
        <v>199</v>
      </c>
      <c r="AK488" s="6" t="s">
        <v>199</v>
      </c>
      <c r="AL488" s="6" t="s">
        <v>199</v>
      </c>
      <c r="AM488" s="6" t="s">
        <v>199</v>
      </c>
      <c r="AN488" s="6" t="s">
        <v>199</v>
      </c>
      <c r="AO488" s="6" t="s">
        <v>199</v>
      </c>
      <c r="AP488" s="6" t="s">
        <v>199</v>
      </c>
      <c r="AQ488" s="6" t="s">
        <v>199</v>
      </c>
      <c r="AR488" s="6" t="s">
        <v>199</v>
      </c>
      <c r="AS488" s="6" t="s">
        <v>199</v>
      </c>
      <c r="AT488" s="6" t="s">
        <v>199</v>
      </c>
      <c r="AU488" s="6" t="s">
        <v>199</v>
      </c>
      <c r="AV488" s="6" t="s">
        <v>199</v>
      </c>
      <c r="AW488" s="6" t="s">
        <v>199</v>
      </c>
      <c r="AX488" s="6" t="s">
        <v>199</v>
      </c>
      <c r="AY488" s="6" t="s">
        <v>199</v>
      </c>
      <c r="AZ488" s="6" t="s">
        <v>199</v>
      </c>
      <c r="BA488" s="6" t="s">
        <v>199</v>
      </c>
      <c r="BB488" s="6" t="s">
        <v>199</v>
      </c>
      <c r="BC488" s="6" t="s">
        <v>199</v>
      </c>
      <c r="BD488" s="6" t="s">
        <v>199</v>
      </c>
      <c r="BE488" s="6" t="s">
        <v>199</v>
      </c>
      <c r="BF488" s="6" t="s">
        <v>198</v>
      </c>
      <c r="BG488" s="6" t="s">
        <v>199</v>
      </c>
      <c r="BH488" s="6" t="s">
        <v>199</v>
      </c>
      <c r="BI488" s="6" t="s">
        <v>200</v>
      </c>
      <c r="BJ488" s="6" t="s">
        <v>199</v>
      </c>
      <c r="BK488" s="6" t="s">
        <v>199</v>
      </c>
      <c r="BL488" s="6" t="s">
        <v>199</v>
      </c>
      <c r="BM488" s="6" t="s">
        <v>199</v>
      </c>
      <c r="BN488" s="6" t="s">
        <v>198</v>
      </c>
      <c r="BO488" s="6" t="s">
        <v>199</v>
      </c>
    </row>
    <row r="489" spans="1:67" x14ac:dyDescent="0.3">
      <c r="A489" s="6" t="s">
        <v>4415</v>
      </c>
      <c r="B489" s="6" t="s">
        <v>4418</v>
      </c>
      <c r="C489" s="6" t="s">
        <v>4419</v>
      </c>
      <c r="D489" s="6" t="s">
        <v>2715</v>
      </c>
      <c r="E489" s="6" t="s">
        <v>4420</v>
      </c>
      <c r="F489" s="6" t="s">
        <v>2265</v>
      </c>
      <c r="G489" s="6" t="s">
        <v>2430</v>
      </c>
      <c r="H489" s="6" t="s">
        <v>2004</v>
      </c>
      <c r="I489" s="6" t="s">
        <v>201</v>
      </c>
      <c r="J489" s="6" t="s">
        <v>1615</v>
      </c>
      <c r="K489" s="6" t="s">
        <v>1702</v>
      </c>
      <c r="L489" s="6" t="s">
        <v>1809</v>
      </c>
      <c r="M489" s="6" t="s">
        <v>4421</v>
      </c>
      <c r="N489" s="6" t="s">
        <v>4422</v>
      </c>
      <c r="O489" s="6" t="s">
        <v>2858</v>
      </c>
      <c r="P489" s="6" t="s">
        <v>199</v>
      </c>
      <c r="Q489" s="6" t="s">
        <v>201</v>
      </c>
      <c r="R489" s="6" t="s">
        <v>199</v>
      </c>
      <c r="S489" s="6" t="s">
        <v>199</v>
      </c>
      <c r="T489" s="6" t="s">
        <v>199</v>
      </c>
      <c r="U489" s="6" t="s">
        <v>199</v>
      </c>
      <c r="V489" s="6" t="s">
        <v>199</v>
      </c>
      <c r="W489" s="6" t="s">
        <v>199</v>
      </c>
      <c r="X489" s="6" t="s">
        <v>199</v>
      </c>
      <c r="Y489" s="6" t="s">
        <v>199</v>
      </c>
      <c r="Z489" s="6" t="s">
        <v>199</v>
      </c>
      <c r="AA489" s="6" t="s">
        <v>199</v>
      </c>
      <c r="AB489" s="6" t="s">
        <v>199</v>
      </c>
      <c r="AC489" s="6" t="s">
        <v>199</v>
      </c>
      <c r="AD489" s="6" t="s">
        <v>199</v>
      </c>
      <c r="AE489" s="6" t="s">
        <v>199</v>
      </c>
      <c r="AF489" s="6" t="s">
        <v>199</v>
      </c>
      <c r="AG489" s="6" t="s">
        <v>199</v>
      </c>
      <c r="AH489" s="6" t="s">
        <v>199</v>
      </c>
      <c r="AI489" s="6" t="s">
        <v>199</v>
      </c>
      <c r="AJ489" s="6" t="s">
        <v>199</v>
      </c>
      <c r="AK489" s="6" t="s">
        <v>199</v>
      </c>
      <c r="AL489" s="6" t="s">
        <v>199</v>
      </c>
      <c r="AM489" s="6" t="s">
        <v>199</v>
      </c>
      <c r="AN489" s="6" t="s">
        <v>199</v>
      </c>
      <c r="AO489" s="6" t="s">
        <v>199</v>
      </c>
      <c r="AP489" s="6" t="s">
        <v>199</v>
      </c>
      <c r="AQ489" s="6" t="s">
        <v>199</v>
      </c>
      <c r="AR489" s="6" t="s">
        <v>199</v>
      </c>
      <c r="AS489" s="6" t="s">
        <v>199</v>
      </c>
      <c r="AT489" s="6" t="s">
        <v>199</v>
      </c>
      <c r="AU489" s="6" t="s">
        <v>199</v>
      </c>
      <c r="AV489" s="6" t="s">
        <v>199</v>
      </c>
      <c r="AW489" s="6" t="s">
        <v>199</v>
      </c>
      <c r="AX489" s="6" t="s">
        <v>199</v>
      </c>
      <c r="AY489" s="6" t="s">
        <v>199</v>
      </c>
      <c r="AZ489" s="6" t="s">
        <v>199</v>
      </c>
      <c r="BA489" s="6" t="s">
        <v>199</v>
      </c>
      <c r="BB489" s="6" t="s">
        <v>199</v>
      </c>
      <c r="BC489" s="6" t="s">
        <v>199</v>
      </c>
      <c r="BD489" s="6" t="s">
        <v>1768</v>
      </c>
      <c r="BE489" s="6" t="s">
        <v>1768</v>
      </c>
      <c r="BF489" s="6" t="s">
        <v>0</v>
      </c>
      <c r="BG489" s="6" t="s">
        <v>199</v>
      </c>
      <c r="BH489" s="6" t="s">
        <v>199</v>
      </c>
      <c r="BI489" s="6" t="s">
        <v>0</v>
      </c>
      <c r="BJ489" s="6" t="s">
        <v>199</v>
      </c>
      <c r="BK489" s="6" t="s">
        <v>199</v>
      </c>
      <c r="BL489" s="6" t="s">
        <v>199</v>
      </c>
      <c r="BM489" s="6" t="s">
        <v>199</v>
      </c>
      <c r="BN489" s="6" t="s">
        <v>0</v>
      </c>
      <c r="BO489" s="6" t="s">
        <v>199</v>
      </c>
    </row>
    <row r="490" spans="1:67" x14ac:dyDescent="0.3">
      <c r="A490" s="6" t="s">
        <v>4423</v>
      </c>
      <c r="B490" s="6" t="s">
        <v>1707</v>
      </c>
      <c r="C490" s="6" t="s">
        <v>1707</v>
      </c>
      <c r="D490" s="6" t="s">
        <v>199</v>
      </c>
      <c r="E490" s="6" t="s">
        <v>199</v>
      </c>
      <c r="F490" s="6" t="s">
        <v>199</v>
      </c>
      <c r="G490" s="6" t="s">
        <v>1708</v>
      </c>
      <c r="H490" s="6" t="s">
        <v>1708</v>
      </c>
      <c r="I490" s="6" t="s">
        <v>199</v>
      </c>
      <c r="J490" s="6" t="s">
        <v>199</v>
      </c>
      <c r="K490" s="6" t="s">
        <v>1799</v>
      </c>
      <c r="L490" s="6" t="s">
        <v>1954</v>
      </c>
      <c r="M490" s="6" t="s">
        <v>199</v>
      </c>
      <c r="N490" s="6" t="s">
        <v>1708</v>
      </c>
      <c r="O490" s="6" t="s">
        <v>1708</v>
      </c>
      <c r="P490" s="6" t="s">
        <v>199</v>
      </c>
      <c r="Q490" s="6" t="s">
        <v>199</v>
      </c>
      <c r="R490" s="6" t="s">
        <v>199</v>
      </c>
      <c r="S490" s="6" t="s">
        <v>199</v>
      </c>
      <c r="T490" s="6" t="s">
        <v>199</v>
      </c>
      <c r="U490" s="6" t="s">
        <v>199</v>
      </c>
      <c r="V490" s="6" t="s">
        <v>199</v>
      </c>
      <c r="W490" s="6" t="s">
        <v>199</v>
      </c>
      <c r="X490" s="6" t="s">
        <v>199</v>
      </c>
      <c r="Y490" s="6" t="s">
        <v>199</v>
      </c>
      <c r="Z490" s="6" t="s">
        <v>199</v>
      </c>
      <c r="AA490" s="6" t="s">
        <v>199</v>
      </c>
      <c r="AB490" s="6" t="s">
        <v>199</v>
      </c>
      <c r="AC490" s="6" t="s">
        <v>199</v>
      </c>
      <c r="AD490" s="6" t="s">
        <v>199</v>
      </c>
      <c r="AE490" s="6" t="s">
        <v>199</v>
      </c>
      <c r="AF490" s="6" t="s">
        <v>199</v>
      </c>
      <c r="AG490" s="6" t="s">
        <v>199</v>
      </c>
      <c r="AH490" s="6" t="s">
        <v>199</v>
      </c>
      <c r="AI490" s="6" t="s">
        <v>199</v>
      </c>
      <c r="AJ490" s="6" t="s">
        <v>199</v>
      </c>
      <c r="AK490" s="6" t="s">
        <v>199</v>
      </c>
      <c r="AL490" s="6" t="s">
        <v>199</v>
      </c>
      <c r="AM490" s="6" t="s">
        <v>199</v>
      </c>
      <c r="AN490" s="6" t="s">
        <v>199</v>
      </c>
      <c r="AO490" s="6" t="s">
        <v>199</v>
      </c>
      <c r="AP490" s="6" t="s">
        <v>199</v>
      </c>
      <c r="AQ490" s="6" t="s">
        <v>199</v>
      </c>
      <c r="AR490" s="6" t="s">
        <v>199</v>
      </c>
      <c r="AS490" s="6" t="s">
        <v>199</v>
      </c>
      <c r="AT490" s="6" t="s">
        <v>199</v>
      </c>
      <c r="AU490" s="6" t="s">
        <v>199</v>
      </c>
      <c r="AV490" s="6" t="s">
        <v>199</v>
      </c>
      <c r="AW490" s="6" t="s">
        <v>199</v>
      </c>
      <c r="AX490" s="6" t="s">
        <v>199</v>
      </c>
      <c r="AY490" s="6" t="s">
        <v>199</v>
      </c>
      <c r="AZ490" s="6" t="s">
        <v>199</v>
      </c>
      <c r="BA490" s="6" t="s">
        <v>199</v>
      </c>
      <c r="BB490" s="6" t="s">
        <v>199</v>
      </c>
      <c r="BC490" s="6" t="s">
        <v>199</v>
      </c>
      <c r="BD490" s="6" t="s">
        <v>199</v>
      </c>
      <c r="BE490" s="6" t="s">
        <v>199</v>
      </c>
      <c r="BF490" s="6" t="s">
        <v>199</v>
      </c>
      <c r="BG490" s="6" t="s">
        <v>199</v>
      </c>
      <c r="BH490" s="6" t="s">
        <v>199</v>
      </c>
      <c r="BI490" s="6" t="s">
        <v>199</v>
      </c>
      <c r="BJ490" s="6" t="s">
        <v>199</v>
      </c>
      <c r="BK490" s="6" t="s">
        <v>199</v>
      </c>
      <c r="BL490" s="6" t="s">
        <v>199</v>
      </c>
      <c r="BM490" s="6" t="s">
        <v>199</v>
      </c>
      <c r="BN490" s="6" t="s">
        <v>199</v>
      </c>
      <c r="BO490" s="6" t="s">
        <v>199</v>
      </c>
    </row>
    <row r="491" spans="1:67" x14ac:dyDescent="0.3">
      <c r="A491" s="6" t="s">
        <v>4424</v>
      </c>
      <c r="B491" s="6" t="s">
        <v>4425</v>
      </c>
      <c r="C491" s="6" t="s">
        <v>4426</v>
      </c>
      <c r="D491" s="6" t="s">
        <v>4427</v>
      </c>
      <c r="E491" s="6" t="s">
        <v>4428</v>
      </c>
      <c r="F491" s="6" t="s">
        <v>2669</v>
      </c>
      <c r="G491" s="6" t="s">
        <v>1740</v>
      </c>
      <c r="H491" s="6" t="s">
        <v>2207</v>
      </c>
      <c r="I491" s="6" t="s">
        <v>2438</v>
      </c>
      <c r="J491" s="6" t="s">
        <v>1752</v>
      </c>
      <c r="K491" s="6" t="s">
        <v>1809</v>
      </c>
      <c r="L491" s="6" t="s">
        <v>2005</v>
      </c>
      <c r="M491" s="6" t="s">
        <v>4429</v>
      </c>
      <c r="N491" s="6" t="s">
        <v>4430</v>
      </c>
      <c r="O491" s="6" t="s">
        <v>2858</v>
      </c>
      <c r="P491" s="6" t="s">
        <v>1765</v>
      </c>
      <c r="Q491" s="6" t="s">
        <v>2221</v>
      </c>
      <c r="R491" s="6" t="s">
        <v>199</v>
      </c>
      <c r="S491" s="6" t="s">
        <v>199</v>
      </c>
      <c r="T491" s="6" t="s">
        <v>199</v>
      </c>
      <c r="U491" s="6" t="s">
        <v>199</v>
      </c>
      <c r="V491" s="6" t="s">
        <v>199</v>
      </c>
      <c r="W491" s="6" t="s">
        <v>199</v>
      </c>
      <c r="X491" s="6" t="s">
        <v>199</v>
      </c>
      <c r="Y491" s="6" t="s">
        <v>0</v>
      </c>
      <c r="Z491" s="6" t="s">
        <v>199</v>
      </c>
      <c r="AA491" s="6" t="s">
        <v>199</v>
      </c>
      <c r="AB491" s="6" t="s">
        <v>199</v>
      </c>
      <c r="AC491" s="6" t="s">
        <v>199</v>
      </c>
      <c r="AD491" s="6" t="s">
        <v>199</v>
      </c>
      <c r="AE491" s="6" t="s">
        <v>199</v>
      </c>
      <c r="AF491" s="6" t="s">
        <v>199</v>
      </c>
      <c r="AG491" s="6" t="s">
        <v>199</v>
      </c>
      <c r="AH491" s="6" t="s">
        <v>199</v>
      </c>
      <c r="AI491" s="6" t="s">
        <v>199</v>
      </c>
      <c r="AJ491" s="6" t="s">
        <v>199</v>
      </c>
      <c r="AK491" s="6" t="s">
        <v>199</v>
      </c>
      <c r="AL491" s="6" t="s">
        <v>199</v>
      </c>
      <c r="AM491" s="6" t="s">
        <v>199</v>
      </c>
      <c r="AN491" s="6" t="s">
        <v>199</v>
      </c>
      <c r="AO491" s="6" t="s">
        <v>199</v>
      </c>
      <c r="AP491" s="6" t="s">
        <v>199</v>
      </c>
      <c r="AQ491" s="6" t="s">
        <v>199</v>
      </c>
      <c r="AR491" s="6" t="s">
        <v>199</v>
      </c>
      <c r="AS491" s="6" t="s">
        <v>199</v>
      </c>
      <c r="AT491" s="6" t="s">
        <v>199</v>
      </c>
      <c r="AU491" s="6" t="s">
        <v>199</v>
      </c>
      <c r="AV491" s="6" t="s">
        <v>199</v>
      </c>
      <c r="AW491" s="6" t="s">
        <v>199</v>
      </c>
      <c r="AX491" s="6" t="s">
        <v>199</v>
      </c>
      <c r="AY491" s="6" t="s">
        <v>199</v>
      </c>
      <c r="AZ491" s="6" t="s">
        <v>199</v>
      </c>
      <c r="BA491" s="6" t="s">
        <v>199</v>
      </c>
      <c r="BB491" s="6" t="s">
        <v>199</v>
      </c>
      <c r="BC491" s="6" t="s">
        <v>199</v>
      </c>
      <c r="BD491" s="6" t="s">
        <v>199</v>
      </c>
      <c r="BE491" s="6" t="s">
        <v>199</v>
      </c>
      <c r="BF491" s="6" t="s">
        <v>197</v>
      </c>
      <c r="BG491" s="6" t="s">
        <v>199</v>
      </c>
      <c r="BH491" s="6" t="s">
        <v>199</v>
      </c>
      <c r="BI491" s="6" t="s">
        <v>197</v>
      </c>
      <c r="BJ491" s="6" t="s">
        <v>199</v>
      </c>
      <c r="BK491" s="6" t="s">
        <v>199</v>
      </c>
      <c r="BL491" s="6" t="s">
        <v>199</v>
      </c>
      <c r="BM491" s="6" t="s">
        <v>199</v>
      </c>
      <c r="BN491" s="6" t="s">
        <v>197</v>
      </c>
      <c r="BO491" s="6" t="s">
        <v>199</v>
      </c>
    </row>
    <row r="492" spans="1:67" x14ac:dyDescent="0.3">
      <c r="A492" s="6" t="s">
        <v>4431</v>
      </c>
      <c r="B492" s="6" t="s">
        <v>4432</v>
      </c>
      <c r="C492" s="6" t="s">
        <v>4433</v>
      </c>
      <c r="D492" s="6" t="s">
        <v>4166</v>
      </c>
      <c r="E492" s="6" t="s">
        <v>4434</v>
      </c>
      <c r="F492" s="6" t="s">
        <v>2377</v>
      </c>
      <c r="G492" s="6" t="s">
        <v>1730</v>
      </c>
      <c r="H492" s="6" t="s">
        <v>2335</v>
      </c>
      <c r="I492" s="6" t="s">
        <v>1798</v>
      </c>
      <c r="J492" s="6" t="s">
        <v>1798</v>
      </c>
      <c r="K492" s="6" t="s">
        <v>1702</v>
      </c>
      <c r="L492" s="6" t="s">
        <v>1754</v>
      </c>
      <c r="M492" s="6" t="s">
        <v>4435</v>
      </c>
      <c r="N492" s="6" t="s">
        <v>4436</v>
      </c>
      <c r="O492" s="6" t="s">
        <v>2183</v>
      </c>
      <c r="P492" s="6" t="s">
        <v>1814</v>
      </c>
      <c r="Q492" s="6" t="s">
        <v>1996</v>
      </c>
      <c r="R492" s="6" t="s">
        <v>199</v>
      </c>
      <c r="S492" s="6" t="s">
        <v>199</v>
      </c>
      <c r="T492" s="6" t="s">
        <v>199</v>
      </c>
      <c r="U492" s="6" t="s">
        <v>199</v>
      </c>
      <c r="V492" s="6" t="s">
        <v>199</v>
      </c>
      <c r="W492" s="6" t="s">
        <v>199</v>
      </c>
      <c r="X492" s="6" t="s">
        <v>199</v>
      </c>
      <c r="Y492" s="6" t="s">
        <v>199</v>
      </c>
      <c r="Z492" s="6" t="s">
        <v>199</v>
      </c>
      <c r="AA492" s="6" t="s">
        <v>199</v>
      </c>
      <c r="AB492" s="6" t="s">
        <v>199</v>
      </c>
      <c r="AC492" s="6" t="s">
        <v>199</v>
      </c>
      <c r="AD492" s="6" t="s">
        <v>199</v>
      </c>
      <c r="AE492" s="6" t="s">
        <v>199</v>
      </c>
      <c r="AF492" s="6" t="s">
        <v>199</v>
      </c>
      <c r="AG492" s="6" t="s">
        <v>199</v>
      </c>
      <c r="AH492" s="6" t="s">
        <v>199</v>
      </c>
      <c r="AI492" s="6" t="s">
        <v>199</v>
      </c>
      <c r="AJ492" s="6" t="s">
        <v>199</v>
      </c>
      <c r="AK492" s="6" t="s">
        <v>199</v>
      </c>
      <c r="AL492" s="6" t="s">
        <v>199</v>
      </c>
      <c r="AM492" s="6" t="s">
        <v>199</v>
      </c>
      <c r="AN492" s="6" t="s">
        <v>199</v>
      </c>
      <c r="AO492" s="6" t="s">
        <v>199</v>
      </c>
      <c r="AP492" s="6" t="s">
        <v>199</v>
      </c>
      <c r="AQ492" s="6" t="s">
        <v>199</v>
      </c>
      <c r="AR492" s="6" t="s">
        <v>199</v>
      </c>
      <c r="AS492" s="6" t="s">
        <v>199</v>
      </c>
      <c r="AT492" s="6" t="s">
        <v>199</v>
      </c>
      <c r="AU492" s="6" t="s">
        <v>199</v>
      </c>
      <c r="AV492" s="6" t="s">
        <v>199</v>
      </c>
      <c r="AW492" s="6" t="s">
        <v>199</v>
      </c>
      <c r="AX492" s="6" t="s">
        <v>199</v>
      </c>
      <c r="AY492" s="6" t="s">
        <v>199</v>
      </c>
      <c r="AZ492" s="6" t="s">
        <v>199</v>
      </c>
      <c r="BA492" s="6" t="s">
        <v>199</v>
      </c>
      <c r="BB492" s="6" t="s">
        <v>199</v>
      </c>
      <c r="BC492" s="6" t="s">
        <v>199</v>
      </c>
      <c r="BD492" s="6" t="s">
        <v>199</v>
      </c>
      <c r="BE492" s="6" t="s">
        <v>199</v>
      </c>
      <c r="BF492" s="6" t="s">
        <v>197</v>
      </c>
      <c r="BG492" s="6" t="s">
        <v>199</v>
      </c>
      <c r="BH492" s="6" t="s">
        <v>199</v>
      </c>
      <c r="BI492" s="6" t="s">
        <v>197</v>
      </c>
      <c r="BJ492" s="6" t="s">
        <v>199</v>
      </c>
      <c r="BK492" s="6" t="s">
        <v>199</v>
      </c>
      <c r="BL492" s="6" t="s">
        <v>199</v>
      </c>
      <c r="BM492" s="6" t="s">
        <v>199</v>
      </c>
      <c r="BN492" s="6" t="s">
        <v>197</v>
      </c>
      <c r="BO492" s="6" t="s">
        <v>199</v>
      </c>
    </row>
    <row r="493" spans="1:67" x14ac:dyDescent="0.3">
      <c r="A493" s="6" t="s">
        <v>4437</v>
      </c>
      <c r="B493" s="6" t="s">
        <v>4438</v>
      </c>
      <c r="C493" s="6" t="s">
        <v>4439</v>
      </c>
      <c r="D493" s="6" t="s">
        <v>4440</v>
      </c>
      <c r="E493" s="6" t="s">
        <v>4441</v>
      </c>
      <c r="F493" s="6" t="s">
        <v>2825</v>
      </c>
      <c r="G493" s="6" t="s">
        <v>2215</v>
      </c>
      <c r="H493" s="6" t="s">
        <v>2296</v>
      </c>
      <c r="I493" s="6" t="s">
        <v>2266</v>
      </c>
      <c r="J493" s="6" t="s">
        <v>2448</v>
      </c>
      <c r="K493" s="6" t="s">
        <v>1702</v>
      </c>
      <c r="L493" s="6" t="s">
        <v>1742</v>
      </c>
      <c r="M493" s="6" t="s">
        <v>3668</v>
      </c>
      <c r="N493" s="6" t="s">
        <v>4442</v>
      </c>
      <c r="O493" s="6" t="s">
        <v>2158</v>
      </c>
      <c r="P493" s="6" t="s">
        <v>1953</v>
      </c>
      <c r="Q493" s="6" t="s">
        <v>1953</v>
      </c>
      <c r="R493" s="6" t="s">
        <v>0</v>
      </c>
      <c r="S493" s="6" t="s">
        <v>198</v>
      </c>
      <c r="T493" s="6" t="s">
        <v>199</v>
      </c>
      <c r="U493" s="6" t="s">
        <v>197</v>
      </c>
      <c r="V493" s="6" t="s">
        <v>199</v>
      </c>
      <c r="W493" s="6" t="s">
        <v>199</v>
      </c>
      <c r="X493" s="6" t="s">
        <v>199</v>
      </c>
      <c r="Y493" s="6" t="s">
        <v>197</v>
      </c>
      <c r="Z493" s="6" t="s">
        <v>199</v>
      </c>
      <c r="AA493" s="6" t="s">
        <v>199</v>
      </c>
      <c r="AB493" s="6" t="s">
        <v>199</v>
      </c>
      <c r="AC493" s="6" t="s">
        <v>199</v>
      </c>
      <c r="AD493" s="6" t="s">
        <v>199</v>
      </c>
      <c r="AE493" s="6" t="s">
        <v>199</v>
      </c>
      <c r="AF493" s="6" t="s">
        <v>199</v>
      </c>
      <c r="AG493" s="6" t="s">
        <v>199</v>
      </c>
      <c r="AH493" s="6" t="s">
        <v>199</v>
      </c>
      <c r="AI493" s="6" t="s">
        <v>199</v>
      </c>
      <c r="AJ493" s="6" t="s">
        <v>199</v>
      </c>
      <c r="AK493" s="6" t="s">
        <v>199</v>
      </c>
      <c r="AL493" s="6" t="s">
        <v>199</v>
      </c>
      <c r="AM493" s="6" t="s">
        <v>199</v>
      </c>
      <c r="AN493" s="6" t="s">
        <v>199</v>
      </c>
      <c r="AO493" s="6" t="s">
        <v>199</v>
      </c>
      <c r="AP493" s="6" t="s">
        <v>199</v>
      </c>
      <c r="AQ493" s="6" t="s">
        <v>199</v>
      </c>
      <c r="AR493" s="6" t="s">
        <v>199</v>
      </c>
      <c r="AS493" s="6" t="s">
        <v>199</v>
      </c>
      <c r="AT493" s="6" t="s">
        <v>199</v>
      </c>
      <c r="AU493" s="6" t="s">
        <v>199</v>
      </c>
      <c r="AV493" s="6" t="s">
        <v>199</v>
      </c>
      <c r="AW493" s="6" t="s">
        <v>199</v>
      </c>
      <c r="AX493" s="6" t="s">
        <v>199</v>
      </c>
      <c r="AY493" s="6" t="s">
        <v>199</v>
      </c>
      <c r="AZ493" s="6" t="s">
        <v>199</v>
      </c>
      <c r="BA493" s="6" t="s">
        <v>199</v>
      </c>
      <c r="BB493" s="6" t="s">
        <v>199</v>
      </c>
      <c r="BC493" s="6" t="s">
        <v>197</v>
      </c>
      <c r="BD493" s="6" t="s">
        <v>199</v>
      </c>
      <c r="BE493" s="6" t="s">
        <v>199</v>
      </c>
      <c r="BF493" s="6" t="s">
        <v>1613</v>
      </c>
      <c r="BG493" s="6" t="s">
        <v>199</v>
      </c>
      <c r="BH493" s="6" t="s">
        <v>199</v>
      </c>
      <c r="BI493" s="6" t="s">
        <v>1613</v>
      </c>
      <c r="BJ493" s="6" t="s">
        <v>199</v>
      </c>
      <c r="BK493" s="6" t="s">
        <v>199</v>
      </c>
      <c r="BL493" s="6" t="s">
        <v>199</v>
      </c>
      <c r="BM493" s="6" t="s">
        <v>199</v>
      </c>
      <c r="BN493" s="6" t="s">
        <v>1613</v>
      </c>
      <c r="BO493" s="6" t="s">
        <v>199</v>
      </c>
    </row>
    <row r="494" spans="1:67" x14ac:dyDescent="0.3">
      <c r="A494" s="6" t="s">
        <v>4443</v>
      </c>
      <c r="B494" s="6" t="s">
        <v>4444</v>
      </c>
      <c r="C494" s="6" t="s">
        <v>4445</v>
      </c>
      <c r="D494" s="6" t="s">
        <v>4446</v>
      </c>
      <c r="E494" s="6" t="s">
        <v>4447</v>
      </c>
      <c r="F494" s="6" t="s">
        <v>2669</v>
      </c>
      <c r="G494" s="6" t="s">
        <v>2386</v>
      </c>
      <c r="H494" s="6" t="s">
        <v>1855</v>
      </c>
      <c r="I494" s="6" t="s">
        <v>1823</v>
      </c>
      <c r="J494" s="6" t="s">
        <v>2411</v>
      </c>
      <c r="K494" s="6" t="s">
        <v>1702</v>
      </c>
      <c r="L494" s="6" t="s">
        <v>2005</v>
      </c>
      <c r="M494" s="6" t="s">
        <v>3049</v>
      </c>
      <c r="N494" s="6" t="s">
        <v>4448</v>
      </c>
      <c r="O494" s="6" t="s">
        <v>1951</v>
      </c>
      <c r="P494" s="6" t="s">
        <v>1614</v>
      </c>
      <c r="Q494" s="6" t="s">
        <v>1895</v>
      </c>
      <c r="R494" s="6" t="s">
        <v>199</v>
      </c>
      <c r="S494" s="6" t="s">
        <v>198</v>
      </c>
      <c r="T494" s="6" t="s">
        <v>199</v>
      </c>
      <c r="U494" s="6" t="s">
        <v>0</v>
      </c>
      <c r="V494" s="6" t="s">
        <v>199</v>
      </c>
      <c r="W494" s="6" t="s">
        <v>199</v>
      </c>
      <c r="X494" s="6" t="s">
        <v>199</v>
      </c>
      <c r="Y494" s="6" t="s">
        <v>0</v>
      </c>
      <c r="Z494" s="6" t="s">
        <v>199</v>
      </c>
      <c r="AA494" s="6" t="s">
        <v>199</v>
      </c>
      <c r="AB494" s="6" t="s">
        <v>199</v>
      </c>
      <c r="AC494" s="6" t="s">
        <v>199</v>
      </c>
      <c r="AD494" s="6" t="s">
        <v>199</v>
      </c>
      <c r="AE494" s="6" t="s">
        <v>199</v>
      </c>
      <c r="AF494" s="6" t="s">
        <v>199</v>
      </c>
      <c r="AG494" s="6" t="s">
        <v>199</v>
      </c>
      <c r="AH494" s="6" t="s">
        <v>199</v>
      </c>
      <c r="AI494" s="6" t="s">
        <v>199</v>
      </c>
      <c r="AJ494" s="6" t="s">
        <v>199</v>
      </c>
      <c r="AK494" s="6" t="s">
        <v>199</v>
      </c>
      <c r="AL494" s="6" t="s">
        <v>199</v>
      </c>
      <c r="AM494" s="6" t="s">
        <v>199</v>
      </c>
      <c r="AN494" s="6" t="s">
        <v>199</v>
      </c>
      <c r="AO494" s="6" t="s">
        <v>199</v>
      </c>
      <c r="AP494" s="6" t="s">
        <v>199</v>
      </c>
      <c r="AQ494" s="6" t="s">
        <v>199</v>
      </c>
      <c r="AR494" s="6" t="s">
        <v>199</v>
      </c>
      <c r="AS494" s="6" t="s">
        <v>199</v>
      </c>
      <c r="AT494" s="6" t="s">
        <v>199</v>
      </c>
      <c r="AU494" s="6" t="s">
        <v>199</v>
      </c>
      <c r="AV494" s="6" t="s">
        <v>199</v>
      </c>
      <c r="AW494" s="6" t="s">
        <v>199</v>
      </c>
      <c r="AX494" s="6" t="s">
        <v>199</v>
      </c>
      <c r="AY494" s="6" t="s">
        <v>199</v>
      </c>
      <c r="AZ494" s="6" t="s">
        <v>199</v>
      </c>
      <c r="BA494" s="6" t="s">
        <v>199</v>
      </c>
      <c r="BB494" s="6" t="s">
        <v>199</v>
      </c>
      <c r="BC494" s="6" t="s">
        <v>0</v>
      </c>
      <c r="BD494" s="6" t="s">
        <v>199</v>
      </c>
      <c r="BE494" s="6" t="s">
        <v>199</v>
      </c>
      <c r="BF494" s="6" t="s">
        <v>1</v>
      </c>
      <c r="BG494" s="6" t="s">
        <v>199</v>
      </c>
      <c r="BH494" s="6" t="s">
        <v>0</v>
      </c>
      <c r="BI494" s="6" t="s">
        <v>197</v>
      </c>
      <c r="BJ494" s="6" t="s">
        <v>199</v>
      </c>
      <c r="BK494" s="6" t="s">
        <v>199</v>
      </c>
      <c r="BL494" s="6" t="s">
        <v>199</v>
      </c>
      <c r="BM494" s="6" t="s">
        <v>199</v>
      </c>
      <c r="BN494" s="6" t="s">
        <v>197</v>
      </c>
      <c r="BO494" s="6" t="s">
        <v>199</v>
      </c>
    </row>
    <row r="495" spans="1:67" x14ac:dyDescent="0.3">
      <c r="A495" s="6" t="s">
        <v>4449</v>
      </c>
      <c r="B495" s="6" t="s">
        <v>4450</v>
      </c>
      <c r="C495" s="6" t="s">
        <v>4451</v>
      </c>
      <c r="D495" s="6" t="s">
        <v>4452</v>
      </c>
      <c r="E495" s="6" t="s">
        <v>4453</v>
      </c>
      <c r="F495" s="6" t="s">
        <v>2641</v>
      </c>
      <c r="G495" s="6" t="s">
        <v>1950</v>
      </c>
      <c r="H495" s="6" t="s">
        <v>1914</v>
      </c>
      <c r="I495" s="6" t="s">
        <v>2052</v>
      </c>
      <c r="J495" s="6" t="s">
        <v>2221</v>
      </c>
      <c r="K495" s="6" t="s">
        <v>1809</v>
      </c>
      <c r="L495" s="6" t="s">
        <v>2005</v>
      </c>
      <c r="M495" s="6" t="s">
        <v>4454</v>
      </c>
      <c r="N495" s="6" t="s">
        <v>4455</v>
      </c>
      <c r="O495" s="6" t="s">
        <v>3172</v>
      </c>
      <c r="P495" s="6" t="s">
        <v>201</v>
      </c>
      <c r="Q495" s="6" t="s">
        <v>2297</v>
      </c>
      <c r="R495" s="6" t="s">
        <v>199</v>
      </c>
      <c r="S495" s="6" t="s">
        <v>197</v>
      </c>
      <c r="T495" s="6" t="s">
        <v>199</v>
      </c>
      <c r="U495" s="6" t="s">
        <v>199</v>
      </c>
      <c r="V495" s="6" t="s">
        <v>199</v>
      </c>
      <c r="W495" s="6" t="s">
        <v>199</v>
      </c>
      <c r="X495" s="6" t="s">
        <v>199</v>
      </c>
      <c r="Y495" s="6" t="s">
        <v>199</v>
      </c>
      <c r="Z495" s="6" t="s">
        <v>199</v>
      </c>
      <c r="AA495" s="6" t="s">
        <v>199</v>
      </c>
      <c r="AB495" s="6" t="s">
        <v>199</v>
      </c>
      <c r="AC495" s="6" t="s">
        <v>199</v>
      </c>
      <c r="AD495" s="6" t="s">
        <v>199</v>
      </c>
      <c r="AE495" s="6" t="s">
        <v>199</v>
      </c>
      <c r="AF495" s="6" t="s">
        <v>199</v>
      </c>
      <c r="AG495" s="6" t="s">
        <v>199</v>
      </c>
      <c r="AH495" s="6" t="s">
        <v>199</v>
      </c>
      <c r="AI495" s="6" t="s">
        <v>199</v>
      </c>
      <c r="AJ495" s="6" t="s">
        <v>199</v>
      </c>
      <c r="AK495" s="6" t="s">
        <v>199</v>
      </c>
      <c r="AL495" s="6" t="s">
        <v>199</v>
      </c>
      <c r="AM495" s="6" t="s">
        <v>199</v>
      </c>
      <c r="AN495" s="6" t="s">
        <v>199</v>
      </c>
      <c r="AO495" s="6" t="s">
        <v>199</v>
      </c>
      <c r="AP495" s="6" t="s">
        <v>199</v>
      </c>
      <c r="AQ495" s="6" t="s">
        <v>199</v>
      </c>
      <c r="AR495" s="6" t="s">
        <v>199</v>
      </c>
      <c r="AS495" s="6" t="s">
        <v>199</v>
      </c>
      <c r="AT495" s="6" t="s">
        <v>199</v>
      </c>
      <c r="AU495" s="6" t="s">
        <v>199</v>
      </c>
      <c r="AV495" s="6" t="s">
        <v>199</v>
      </c>
      <c r="AW495" s="6" t="s">
        <v>199</v>
      </c>
      <c r="AX495" s="6" t="s">
        <v>199</v>
      </c>
      <c r="AY495" s="6" t="s">
        <v>199</v>
      </c>
      <c r="AZ495" s="6" t="s">
        <v>199</v>
      </c>
      <c r="BA495" s="6" t="s">
        <v>199</v>
      </c>
      <c r="BB495" s="6" t="s">
        <v>199</v>
      </c>
      <c r="BC495" s="6" t="s">
        <v>199</v>
      </c>
      <c r="BD495" s="6" t="s">
        <v>199</v>
      </c>
      <c r="BE495" s="6" t="s">
        <v>199</v>
      </c>
      <c r="BF495" s="6" t="s">
        <v>0</v>
      </c>
      <c r="BG495" s="6" t="s">
        <v>199</v>
      </c>
      <c r="BH495" s="6" t="s">
        <v>0</v>
      </c>
      <c r="BI495" s="6" t="s">
        <v>1</v>
      </c>
      <c r="BJ495" s="6" t="s">
        <v>199</v>
      </c>
      <c r="BK495" s="6" t="s">
        <v>199</v>
      </c>
      <c r="BL495" s="6" t="s">
        <v>199</v>
      </c>
      <c r="BM495" s="6" t="s">
        <v>199</v>
      </c>
      <c r="BN495" s="6" t="s">
        <v>1</v>
      </c>
      <c r="BO495" s="6" t="s">
        <v>199</v>
      </c>
    </row>
    <row r="496" spans="1:67" x14ac:dyDescent="0.3">
      <c r="A496" s="6" t="s">
        <v>4456</v>
      </c>
      <c r="B496" s="6" t="s">
        <v>4457</v>
      </c>
      <c r="C496" s="6" t="s">
        <v>4458</v>
      </c>
      <c r="D496" s="6" t="s">
        <v>1913</v>
      </c>
      <c r="E496" s="6" t="s">
        <v>2327</v>
      </c>
      <c r="F496" s="6" t="s">
        <v>2532</v>
      </c>
      <c r="G496" s="6" t="s">
        <v>2378</v>
      </c>
      <c r="H496" s="6" t="s">
        <v>2551</v>
      </c>
      <c r="I496" s="6" t="s">
        <v>1701</v>
      </c>
      <c r="J496" s="6" t="s">
        <v>1825</v>
      </c>
      <c r="K496" s="6" t="s">
        <v>1702</v>
      </c>
      <c r="L496" s="6" t="s">
        <v>1996</v>
      </c>
      <c r="M496" s="6" t="s">
        <v>2219</v>
      </c>
      <c r="N496" s="6" t="s">
        <v>4459</v>
      </c>
      <c r="O496" s="6" t="s">
        <v>3172</v>
      </c>
      <c r="P496" s="6" t="s">
        <v>197</v>
      </c>
      <c r="Q496" s="6" t="s">
        <v>1614</v>
      </c>
      <c r="R496" s="6" t="s">
        <v>199</v>
      </c>
      <c r="S496" s="6" t="s">
        <v>199</v>
      </c>
      <c r="T496" s="6" t="s">
        <v>199</v>
      </c>
      <c r="U496" s="6" t="s">
        <v>0</v>
      </c>
      <c r="V496" s="6" t="s">
        <v>199</v>
      </c>
      <c r="W496" s="6" t="s">
        <v>199</v>
      </c>
      <c r="X496" s="6" t="s">
        <v>199</v>
      </c>
      <c r="Y496" s="6" t="s">
        <v>0</v>
      </c>
      <c r="Z496" s="6" t="s">
        <v>199</v>
      </c>
      <c r="AA496" s="6" t="s">
        <v>199</v>
      </c>
      <c r="AB496" s="6" t="s">
        <v>199</v>
      </c>
      <c r="AC496" s="6" t="s">
        <v>199</v>
      </c>
      <c r="AD496" s="6" t="s">
        <v>199</v>
      </c>
      <c r="AE496" s="6" t="s">
        <v>199</v>
      </c>
      <c r="AF496" s="6" t="s">
        <v>199</v>
      </c>
      <c r="AG496" s="6" t="s">
        <v>199</v>
      </c>
      <c r="AH496" s="6" t="s">
        <v>199</v>
      </c>
      <c r="AI496" s="6" t="s">
        <v>199</v>
      </c>
      <c r="AJ496" s="6" t="s">
        <v>199</v>
      </c>
      <c r="AK496" s="6" t="s">
        <v>199</v>
      </c>
      <c r="AL496" s="6" t="s">
        <v>199</v>
      </c>
      <c r="AM496" s="6" t="s">
        <v>199</v>
      </c>
      <c r="AN496" s="6" t="s">
        <v>199</v>
      </c>
      <c r="AO496" s="6" t="s">
        <v>199</v>
      </c>
      <c r="AP496" s="6" t="s">
        <v>199</v>
      </c>
      <c r="AQ496" s="6" t="s">
        <v>199</v>
      </c>
      <c r="AR496" s="6" t="s">
        <v>199</v>
      </c>
      <c r="AS496" s="6" t="s">
        <v>199</v>
      </c>
      <c r="AT496" s="6" t="s">
        <v>199</v>
      </c>
      <c r="AU496" s="6" t="s">
        <v>199</v>
      </c>
      <c r="AV496" s="6" t="s">
        <v>199</v>
      </c>
      <c r="AW496" s="6" t="s">
        <v>199</v>
      </c>
      <c r="AX496" s="6" t="s">
        <v>199</v>
      </c>
      <c r="AY496" s="6" t="s">
        <v>199</v>
      </c>
      <c r="AZ496" s="6" t="s">
        <v>199</v>
      </c>
      <c r="BA496" s="6" t="s">
        <v>199</v>
      </c>
      <c r="BB496" s="6" t="s">
        <v>199</v>
      </c>
      <c r="BC496" s="6" t="s">
        <v>0</v>
      </c>
      <c r="BD496" s="6" t="s">
        <v>199</v>
      </c>
      <c r="BE496" s="6" t="s">
        <v>199</v>
      </c>
      <c r="BF496" s="6" t="s">
        <v>1</v>
      </c>
      <c r="BG496" s="6" t="s">
        <v>199</v>
      </c>
      <c r="BH496" s="6" t="s">
        <v>199</v>
      </c>
      <c r="BI496" s="6" t="s">
        <v>1</v>
      </c>
      <c r="BJ496" s="6" t="s">
        <v>199</v>
      </c>
      <c r="BK496" s="6" t="s">
        <v>199</v>
      </c>
      <c r="BL496" s="6" t="s">
        <v>199</v>
      </c>
      <c r="BM496" s="6" t="s">
        <v>199</v>
      </c>
      <c r="BN496" s="6" t="s">
        <v>1</v>
      </c>
      <c r="BO496" s="6" t="s">
        <v>199</v>
      </c>
    </row>
    <row r="497" spans="1:67" x14ac:dyDescent="0.3">
      <c r="A497" s="6" t="s">
        <v>4460</v>
      </c>
      <c r="B497" s="6" t="s">
        <v>1707</v>
      </c>
      <c r="C497" s="6" t="s">
        <v>1707</v>
      </c>
      <c r="D497" s="6" t="s">
        <v>199</v>
      </c>
      <c r="E497" s="6" t="s">
        <v>199</v>
      </c>
      <c r="F497" s="6" t="s">
        <v>199</v>
      </c>
      <c r="G497" s="6" t="s">
        <v>1708</v>
      </c>
      <c r="H497" s="6" t="s">
        <v>1708</v>
      </c>
      <c r="I497" s="6" t="s">
        <v>199</v>
      </c>
      <c r="J497" s="6" t="s">
        <v>199</v>
      </c>
      <c r="K497" s="6" t="s">
        <v>2322</v>
      </c>
      <c r="L497" s="6" t="s">
        <v>1741</v>
      </c>
      <c r="M497" s="6" t="s">
        <v>199</v>
      </c>
      <c r="N497" s="6" t="s">
        <v>1708</v>
      </c>
      <c r="O497" s="6" t="s">
        <v>1708</v>
      </c>
      <c r="P497" s="6" t="s">
        <v>199</v>
      </c>
      <c r="Q497" s="6" t="s">
        <v>199</v>
      </c>
      <c r="R497" s="6" t="s">
        <v>199</v>
      </c>
      <c r="S497" s="6" t="s">
        <v>199</v>
      </c>
      <c r="T497" s="6" t="s">
        <v>199</v>
      </c>
      <c r="U497" s="6" t="s">
        <v>199</v>
      </c>
      <c r="V497" s="6" t="s">
        <v>199</v>
      </c>
      <c r="W497" s="6" t="s">
        <v>199</v>
      </c>
      <c r="X497" s="6" t="s">
        <v>199</v>
      </c>
      <c r="Y497" s="6" t="s">
        <v>199</v>
      </c>
      <c r="Z497" s="6" t="s">
        <v>199</v>
      </c>
      <c r="AA497" s="6" t="s">
        <v>199</v>
      </c>
      <c r="AB497" s="6" t="s">
        <v>199</v>
      </c>
      <c r="AC497" s="6" t="s">
        <v>199</v>
      </c>
      <c r="AD497" s="6" t="s">
        <v>199</v>
      </c>
      <c r="AE497" s="6" t="s">
        <v>199</v>
      </c>
      <c r="AF497" s="6" t="s">
        <v>199</v>
      </c>
      <c r="AG497" s="6" t="s">
        <v>199</v>
      </c>
      <c r="AH497" s="6" t="s">
        <v>199</v>
      </c>
      <c r="AI497" s="6" t="s">
        <v>199</v>
      </c>
      <c r="AJ497" s="6" t="s">
        <v>199</v>
      </c>
      <c r="AK497" s="6" t="s">
        <v>199</v>
      </c>
      <c r="AL497" s="6" t="s">
        <v>199</v>
      </c>
      <c r="AM497" s="6" t="s">
        <v>199</v>
      </c>
      <c r="AN497" s="6" t="s">
        <v>199</v>
      </c>
      <c r="AO497" s="6" t="s">
        <v>199</v>
      </c>
      <c r="AP497" s="6" t="s">
        <v>199</v>
      </c>
      <c r="AQ497" s="6" t="s">
        <v>199</v>
      </c>
      <c r="AR497" s="6" t="s">
        <v>199</v>
      </c>
      <c r="AS497" s="6" t="s">
        <v>199</v>
      </c>
      <c r="AT497" s="6" t="s">
        <v>199</v>
      </c>
      <c r="AU497" s="6" t="s">
        <v>199</v>
      </c>
      <c r="AV497" s="6" t="s">
        <v>199</v>
      </c>
      <c r="AW497" s="6" t="s">
        <v>199</v>
      </c>
      <c r="AX497" s="6" t="s">
        <v>199</v>
      </c>
      <c r="AY497" s="6" t="s">
        <v>199</v>
      </c>
      <c r="AZ497" s="6" t="s">
        <v>199</v>
      </c>
      <c r="BA497" s="6" t="s">
        <v>199</v>
      </c>
      <c r="BB497" s="6" t="s">
        <v>199</v>
      </c>
      <c r="BC497" s="6" t="s">
        <v>199</v>
      </c>
      <c r="BD497" s="6" t="s">
        <v>199</v>
      </c>
      <c r="BE497" s="6" t="s">
        <v>199</v>
      </c>
      <c r="BF497" s="6" t="s">
        <v>0</v>
      </c>
      <c r="BG497" s="6" t="s">
        <v>199</v>
      </c>
      <c r="BH497" s="6" t="s">
        <v>199</v>
      </c>
      <c r="BI497" s="6" t="s">
        <v>0</v>
      </c>
      <c r="BJ497" s="6" t="s">
        <v>199</v>
      </c>
      <c r="BK497" s="6" t="s">
        <v>199</v>
      </c>
      <c r="BL497" s="6" t="s">
        <v>199</v>
      </c>
      <c r="BM497" s="6" t="s">
        <v>199</v>
      </c>
      <c r="BN497" s="6" t="s">
        <v>0</v>
      </c>
      <c r="BO497" s="6" t="s">
        <v>199</v>
      </c>
    </row>
    <row r="498" spans="1:67" x14ac:dyDescent="0.3">
      <c r="A498" s="6" t="s">
        <v>4461</v>
      </c>
      <c r="B498" s="6" t="s">
        <v>2717</v>
      </c>
      <c r="C498" s="6" t="s">
        <v>4462</v>
      </c>
      <c r="D498" s="6" t="s">
        <v>4463</v>
      </c>
      <c r="E498" s="6" t="s">
        <v>4181</v>
      </c>
      <c r="F498" s="6" t="s">
        <v>4222</v>
      </c>
      <c r="G498" s="6" t="s">
        <v>2259</v>
      </c>
      <c r="H498" s="6" t="s">
        <v>1793</v>
      </c>
      <c r="I498" s="6" t="s">
        <v>201</v>
      </c>
      <c r="J498" s="6" t="s">
        <v>1613</v>
      </c>
      <c r="K498" s="6" t="s">
        <v>1809</v>
      </c>
      <c r="L498" s="6" t="s">
        <v>1720</v>
      </c>
      <c r="M498" s="6" t="s">
        <v>4464</v>
      </c>
      <c r="N498" s="6" t="s">
        <v>4465</v>
      </c>
      <c r="O498" s="6" t="s">
        <v>2175</v>
      </c>
      <c r="P498" s="6" t="s">
        <v>0</v>
      </c>
      <c r="Q498" s="6" t="s">
        <v>197</v>
      </c>
      <c r="R498" s="6" t="s">
        <v>199</v>
      </c>
      <c r="S498" s="6" t="s">
        <v>199</v>
      </c>
      <c r="T498" s="6" t="s">
        <v>199</v>
      </c>
      <c r="U498" s="6" t="s">
        <v>0</v>
      </c>
      <c r="V498" s="6" t="s">
        <v>199</v>
      </c>
      <c r="W498" s="6" t="s">
        <v>199</v>
      </c>
      <c r="X498" s="6" t="s">
        <v>199</v>
      </c>
      <c r="Y498" s="6" t="s">
        <v>0</v>
      </c>
      <c r="Z498" s="6" t="s">
        <v>199</v>
      </c>
      <c r="AA498" s="6" t="s">
        <v>199</v>
      </c>
      <c r="AB498" s="6" t="s">
        <v>199</v>
      </c>
      <c r="AC498" s="6" t="s">
        <v>199</v>
      </c>
      <c r="AD498" s="6" t="s">
        <v>199</v>
      </c>
      <c r="AE498" s="6" t="s">
        <v>199</v>
      </c>
      <c r="AF498" s="6" t="s">
        <v>199</v>
      </c>
      <c r="AG498" s="6" t="s">
        <v>199</v>
      </c>
      <c r="AH498" s="6" t="s">
        <v>199</v>
      </c>
      <c r="AI498" s="6" t="s">
        <v>199</v>
      </c>
      <c r="AJ498" s="6" t="s">
        <v>199</v>
      </c>
      <c r="AK498" s="6" t="s">
        <v>199</v>
      </c>
      <c r="AL498" s="6" t="s">
        <v>199</v>
      </c>
      <c r="AM498" s="6" t="s">
        <v>199</v>
      </c>
      <c r="AN498" s="6" t="s">
        <v>199</v>
      </c>
      <c r="AO498" s="6" t="s">
        <v>199</v>
      </c>
      <c r="AP498" s="6" t="s">
        <v>199</v>
      </c>
      <c r="AQ498" s="6" t="s">
        <v>199</v>
      </c>
      <c r="AR498" s="6" t="s">
        <v>199</v>
      </c>
      <c r="AS498" s="6" t="s">
        <v>199</v>
      </c>
      <c r="AT498" s="6" t="s">
        <v>199</v>
      </c>
      <c r="AU498" s="6" t="s">
        <v>199</v>
      </c>
      <c r="AV498" s="6" t="s">
        <v>199</v>
      </c>
      <c r="AW498" s="6" t="s">
        <v>199</v>
      </c>
      <c r="AX498" s="6" t="s">
        <v>199</v>
      </c>
      <c r="AY498" s="6" t="s">
        <v>199</v>
      </c>
      <c r="AZ498" s="6" t="s">
        <v>199</v>
      </c>
      <c r="BA498" s="6" t="s">
        <v>199</v>
      </c>
      <c r="BB498" s="6" t="s">
        <v>199</v>
      </c>
      <c r="BC498" s="6" t="s">
        <v>0</v>
      </c>
      <c r="BD498" s="6" t="s">
        <v>199</v>
      </c>
      <c r="BE498" s="6" t="s">
        <v>199</v>
      </c>
      <c r="BF498" s="6" t="s">
        <v>197</v>
      </c>
      <c r="BG498" s="6" t="s">
        <v>199</v>
      </c>
      <c r="BH498" s="6" t="s">
        <v>199</v>
      </c>
      <c r="BI498" s="6" t="s">
        <v>197</v>
      </c>
      <c r="BJ498" s="6" t="s">
        <v>199</v>
      </c>
      <c r="BK498" s="6" t="s">
        <v>199</v>
      </c>
      <c r="BL498" s="6" t="s">
        <v>199</v>
      </c>
      <c r="BM498" s="6" t="s">
        <v>199</v>
      </c>
      <c r="BN498" s="6" t="s">
        <v>197</v>
      </c>
      <c r="BO498" s="6" t="s">
        <v>199</v>
      </c>
    </row>
    <row r="499" spans="1:67" x14ac:dyDescent="0.3">
      <c r="A499" s="6" t="s">
        <v>4466</v>
      </c>
      <c r="B499" s="6" t="s">
        <v>4467</v>
      </c>
      <c r="C499" s="6" t="s">
        <v>4468</v>
      </c>
      <c r="D499" s="6" t="s">
        <v>2384</v>
      </c>
      <c r="E499" s="6" t="s">
        <v>4054</v>
      </c>
      <c r="F499" s="6" t="s">
        <v>1729</v>
      </c>
      <c r="G499" s="6" t="s">
        <v>1961</v>
      </c>
      <c r="H499" s="6" t="s">
        <v>2335</v>
      </c>
      <c r="I499" s="6" t="s">
        <v>1723</v>
      </c>
      <c r="J499" s="6" t="s">
        <v>2167</v>
      </c>
      <c r="K499" s="6" t="s">
        <v>1720</v>
      </c>
      <c r="L499" s="6" t="s">
        <v>2306</v>
      </c>
      <c r="M499" s="6" t="s">
        <v>1716</v>
      </c>
      <c r="N499" s="6" t="s">
        <v>4469</v>
      </c>
      <c r="O499" s="6" t="s">
        <v>1994</v>
      </c>
      <c r="P499" s="6" t="s">
        <v>1741</v>
      </c>
      <c r="Q499" s="6" t="s">
        <v>201</v>
      </c>
      <c r="R499" s="6" t="s">
        <v>199</v>
      </c>
      <c r="S499" s="6" t="s">
        <v>199</v>
      </c>
      <c r="T499" s="6" t="s">
        <v>199</v>
      </c>
      <c r="U499" s="6" t="s">
        <v>1</v>
      </c>
      <c r="V499" s="6" t="s">
        <v>199</v>
      </c>
      <c r="W499" s="6" t="s">
        <v>199</v>
      </c>
      <c r="X499" s="6" t="s">
        <v>199</v>
      </c>
      <c r="Y499" s="6" t="s">
        <v>1</v>
      </c>
      <c r="Z499" s="6" t="s">
        <v>199</v>
      </c>
      <c r="AA499" s="6" t="s">
        <v>199</v>
      </c>
      <c r="AB499" s="6" t="s">
        <v>199</v>
      </c>
      <c r="AC499" s="6" t="s">
        <v>199</v>
      </c>
      <c r="AD499" s="6" t="s">
        <v>199</v>
      </c>
      <c r="AE499" s="6" t="s">
        <v>199</v>
      </c>
      <c r="AF499" s="6" t="s">
        <v>199</v>
      </c>
      <c r="AG499" s="6" t="s">
        <v>199</v>
      </c>
      <c r="AH499" s="6" t="s">
        <v>199</v>
      </c>
      <c r="AI499" s="6" t="s">
        <v>199</v>
      </c>
      <c r="AJ499" s="6" t="s">
        <v>199</v>
      </c>
      <c r="AK499" s="6" t="s">
        <v>199</v>
      </c>
      <c r="AL499" s="6" t="s">
        <v>199</v>
      </c>
      <c r="AM499" s="6" t="s">
        <v>199</v>
      </c>
      <c r="AN499" s="6" t="s">
        <v>199</v>
      </c>
      <c r="AO499" s="6" t="s">
        <v>199</v>
      </c>
      <c r="AP499" s="6" t="s">
        <v>199</v>
      </c>
      <c r="AQ499" s="6" t="s">
        <v>199</v>
      </c>
      <c r="AR499" s="6" t="s">
        <v>199</v>
      </c>
      <c r="AS499" s="6" t="s">
        <v>199</v>
      </c>
      <c r="AT499" s="6" t="s">
        <v>199</v>
      </c>
      <c r="AU499" s="6" t="s">
        <v>199</v>
      </c>
      <c r="AV499" s="6" t="s">
        <v>199</v>
      </c>
      <c r="AW499" s="6" t="s">
        <v>199</v>
      </c>
      <c r="AX499" s="6" t="s">
        <v>199</v>
      </c>
      <c r="AY499" s="6" t="s">
        <v>199</v>
      </c>
      <c r="AZ499" s="6" t="s">
        <v>199</v>
      </c>
      <c r="BA499" s="6" t="s">
        <v>199</v>
      </c>
      <c r="BB499" s="6" t="s">
        <v>199</v>
      </c>
      <c r="BC499" s="6" t="s">
        <v>1</v>
      </c>
      <c r="BD499" s="6" t="s">
        <v>199</v>
      </c>
      <c r="BE499" s="6" t="s">
        <v>199</v>
      </c>
      <c r="BF499" s="6" t="s">
        <v>197</v>
      </c>
      <c r="BG499" s="6" t="s">
        <v>199</v>
      </c>
      <c r="BH499" s="6" t="s">
        <v>199</v>
      </c>
      <c r="BI499" s="6" t="s">
        <v>197</v>
      </c>
      <c r="BJ499" s="6" t="s">
        <v>199</v>
      </c>
      <c r="BK499" s="6" t="s">
        <v>199</v>
      </c>
      <c r="BL499" s="6" t="s">
        <v>199</v>
      </c>
      <c r="BM499" s="6" t="s">
        <v>199</v>
      </c>
      <c r="BN499" s="6" t="s">
        <v>197</v>
      </c>
      <c r="BO499" s="6" t="s">
        <v>199</v>
      </c>
    </row>
    <row r="500" spans="1:67" x14ac:dyDescent="0.3">
      <c r="A500" s="6" t="s">
        <v>4470</v>
      </c>
      <c r="B500" s="6" t="s">
        <v>4471</v>
      </c>
      <c r="C500" s="6" t="s">
        <v>4472</v>
      </c>
      <c r="D500" s="6" t="s">
        <v>4473</v>
      </c>
      <c r="E500" s="6" t="s">
        <v>4474</v>
      </c>
      <c r="F500" s="6" t="s">
        <v>2235</v>
      </c>
      <c r="G500" s="6" t="s">
        <v>2560</v>
      </c>
      <c r="H500" s="6" t="s">
        <v>1841</v>
      </c>
      <c r="I500" s="6" t="s">
        <v>1888</v>
      </c>
      <c r="J500" s="6" t="s">
        <v>1845</v>
      </c>
      <c r="K500" s="6" t="s">
        <v>1754</v>
      </c>
      <c r="L500" s="6" t="s">
        <v>1797</v>
      </c>
      <c r="M500" s="6" t="s">
        <v>4475</v>
      </c>
      <c r="N500" s="6" t="s">
        <v>4476</v>
      </c>
      <c r="O500" s="6" t="s">
        <v>2858</v>
      </c>
      <c r="P500" s="6" t="s">
        <v>200</v>
      </c>
      <c r="Q500" s="6" t="s">
        <v>1709</v>
      </c>
      <c r="R500" s="6" t="s">
        <v>199</v>
      </c>
      <c r="S500" s="6" t="s">
        <v>199</v>
      </c>
      <c r="T500" s="6" t="s">
        <v>199</v>
      </c>
      <c r="U500" s="6" t="s">
        <v>199</v>
      </c>
      <c r="V500" s="6" t="s">
        <v>199</v>
      </c>
      <c r="W500" s="6" t="s">
        <v>199</v>
      </c>
      <c r="X500" s="6" t="s">
        <v>199</v>
      </c>
      <c r="Y500" s="6" t="s">
        <v>199</v>
      </c>
      <c r="Z500" s="6" t="s">
        <v>199</v>
      </c>
      <c r="AA500" s="6" t="s">
        <v>199</v>
      </c>
      <c r="AB500" s="6" t="s">
        <v>199</v>
      </c>
      <c r="AC500" s="6" t="s">
        <v>199</v>
      </c>
      <c r="AD500" s="6" t="s">
        <v>199</v>
      </c>
      <c r="AE500" s="6" t="s">
        <v>199</v>
      </c>
      <c r="AF500" s="6" t="s">
        <v>199</v>
      </c>
      <c r="AG500" s="6" t="s">
        <v>199</v>
      </c>
      <c r="AH500" s="6" t="s">
        <v>199</v>
      </c>
      <c r="AI500" s="6" t="s">
        <v>199</v>
      </c>
      <c r="AJ500" s="6" t="s">
        <v>199</v>
      </c>
      <c r="AK500" s="6" t="s">
        <v>199</v>
      </c>
      <c r="AL500" s="6" t="s">
        <v>199</v>
      </c>
      <c r="AM500" s="6" t="s">
        <v>199</v>
      </c>
      <c r="AN500" s="6" t="s">
        <v>199</v>
      </c>
      <c r="AO500" s="6" t="s">
        <v>199</v>
      </c>
      <c r="AP500" s="6" t="s">
        <v>199</v>
      </c>
      <c r="AQ500" s="6" t="s">
        <v>199</v>
      </c>
      <c r="AR500" s="6" t="s">
        <v>199</v>
      </c>
      <c r="AS500" s="6" t="s">
        <v>199</v>
      </c>
      <c r="AT500" s="6" t="s">
        <v>199</v>
      </c>
      <c r="AU500" s="6" t="s">
        <v>199</v>
      </c>
      <c r="AV500" s="6" t="s">
        <v>199</v>
      </c>
      <c r="AW500" s="6" t="s">
        <v>199</v>
      </c>
      <c r="AX500" s="6" t="s">
        <v>199</v>
      </c>
      <c r="AY500" s="6" t="s">
        <v>199</v>
      </c>
      <c r="AZ500" s="6" t="s">
        <v>199</v>
      </c>
      <c r="BA500" s="6" t="s">
        <v>199</v>
      </c>
      <c r="BB500" s="6" t="s">
        <v>199</v>
      </c>
      <c r="BC500" s="6" t="s">
        <v>199</v>
      </c>
      <c r="BD500" s="6" t="s">
        <v>199</v>
      </c>
      <c r="BE500" s="6" t="s">
        <v>199</v>
      </c>
      <c r="BF500" s="6" t="s">
        <v>0</v>
      </c>
      <c r="BG500" s="6" t="s">
        <v>199</v>
      </c>
      <c r="BH500" s="6" t="s">
        <v>199</v>
      </c>
      <c r="BI500" s="6" t="s">
        <v>0</v>
      </c>
      <c r="BJ500" s="6" t="s">
        <v>199</v>
      </c>
      <c r="BK500" s="6" t="s">
        <v>199</v>
      </c>
      <c r="BL500" s="6" t="s">
        <v>199</v>
      </c>
      <c r="BM500" s="6" t="s">
        <v>199</v>
      </c>
      <c r="BN500" s="6" t="s">
        <v>0</v>
      </c>
      <c r="BO500" s="6" t="s">
        <v>199</v>
      </c>
    </row>
    <row r="501" spans="1:67" x14ac:dyDescent="0.3">
      <c r="A501" s="6" t="s">
        <v>4477</v>
      </c>
      <c r="B501" s="6" t="s">
        <v>4478</v>
      </c>
      <c r="C501" s="6" t="s">
        <v>4479</v>
      </c>
      <c r="D501" s="6" t="s">
        <v>4480</v>
      </c>
      <c r="E501" s="6" t="s">
        <v>4481</v>
      </c>
      <c r="F501" s="6" t="s">
        <v>2418</v>
      </c>
      <c r="G501" s="6" t="s">
        <v>2126</v>
      </c>
      <c r="H501" s="6" t="s">
        <v>1719</v>
      </c>
      <c r="I501" s="6" t="s">
        <v>1613</v>
      </c>
      <c r="J501" s="6" t="s">
        <v>1879</v>
      </c>
      <c r="K501" s="6" t="s">
        <v>1809</v>
      </c>
      <c r="L501" s="6" t="s">
        <v>1809</v>
      </c>
      <c r="M501" s="6" t="s">
        <v>2873</v>
      </c>
      <c r="N501" s="6" t="s">
        <v>4482</v>
      </c>
      <c r="O501" s="6" t="s">
        <v>1740</v>
      </c>
      <c r="P501" s="6" t="s">
        <v>0</v>
      </c>
      <c r="Q501" s="6" t="s">
        <v>1614</v>
      </c>
      <c r="R501" s="6" t="s">
        <v>199</v>
      </c>
      <c r="S501" s="6" t="s">
        <v>199</v>
      </c>
      <c r="T501" s="6" t="s">
        <v>199</v>
      </c>
      <c r="U501" s="6" t="s">
        <v>1</v>
      </c>
      <c r="V501" s="6" t="s">
        <v>199</v>
      </c>
      <c r="W501" s="6" t="s">
        <v>199</v>
      </c>
      <c r="X501" s="6" t="s">
        <v>199</v>
      </c>
      <c r="Y501" s="6" t="s">
        <v>1</v>
      </c>
      <c r="Z501" s="6" t="s">
        <v>199</v>
      </c>
      <c r="AA501" s="6" t="s">
        <v>199</v>
      </c>
      <c r="AB501" s="6" t="s">
        <v>199</v>
      </c>
      <c r="AC501" s="6" t="s">
        <v>199</v>
      </c>
      <c r="AD501" s="6" t="s">
        <v>199</v>
      </c>
      <c r="AE501" s="6" t="s">
        <v>199</v>
      </c>
      <c r="AF501" s="6" t="s">
        <v>199</v>
      </c>
      <c r="AG501" s="6" t="s">
        <v>199</v>
      </c>
      <c r="AH501" s="6" t="s">
        <v>199</v>
      </c>
      <c r="AI501" s="6" t="s">
        <v>199</v>
      </c>
      <c r="AJ501" s="6" t="s">
        <v>199</v>
      </c>
      <c r="AK501" s="6" t="s">
        <v>199</v>
      </c>
      <c r="AL501" s="6" t="s">
        <v>199</v>
      </c>
      <c r="AM501" s="6" t="s">
        <v>199</v>
      </c>
      <c r="AN501" s="6" t="s">
        <v>199</v>
      </c>
      <c r="AO501" s="6" t="s">
        <v>199</v>
      </c>
      <c r="AP501" s="6" t="s">
        <v>199</v>
      </c>
      <c r="AQ501" s="6" t="s">
        <v>199</v>
      </c>
      <c r="AR501" s="6" t="s">
        <v>199</v>
      </c>
      <c r="AS501" s="6" t="s">
        <v>199</v>
      </c>
      <c r="AT501" s="6" t="s">
        <v>199</v>
      </c>
      <c r="AU501" s="6" t="s">
        <v>199</v>
      </c>
      <c r="AV501" s="6" t="s">
        <v>199</v>
      </c>
      <c r="AW501" s="6" t="s">
        <v>199</v>
      </c>
      <c r="AX501" s="6" t="s">
        <v>199</v>
      </c>
      <c r="AY501" s="6" t="s">
        <v>199</v>
      </c>
      <c r="AZ501" s="6" t="s">
        <v>199</v>
      </c>
      <c r="BA501" s="6" t="s">
        <v>199</v>
      </c>
      <c r="BB501" s="6" t="s">
        <v>199</v>
      </c>
      <c r="BC501" s="6" t="s">
        <v>1</v>
      </c>
      <c r="BD501" s="6" t="s">
        <v>199</v>
      </c>
      <c r="BE501" s="6" t="s">
        <v>199</v>
      </c>
      <c r="BF501" s="6" t="s">
        <v>197</v>
      </c>
      <c r="BG501" s="6" t="s">
        <v>199</v>
      </c>
      <c r="BH501" s="6" t="s">
        <v>199</v>
      </c>
      <c r="BI501" s="6" t="s">
        <v>197</v>
      </c>
      <c r="BJ501" s="6" t="s">
        <v>199</v>
      </c>
      <c r="BK501" s="6" t="s">
        <v>199</v>
      </c>
      <c r="BL501" s="6" t="s">
        <v>199</v>
      </c>
      <c r="BM501" s="6" t="s">
        <v>199</v>
      </c>
      <c r="BN501" s="6" t="s">
        <v>197</v>
      </c>
      <c r="BO501" s="6" t="s">
        <v>199</v>
      </c>
    </row>
    <row r="502" spans="1:67" x14ac:dyDescent="0.3">
      <c r="A502" s="6" t="s">
        <v>4483</v>
      </c>
      <c r="B502" s="6" t="s">
        <v>4484</v>
      </c>
      <c r="C502" s="6" t="s">
        <v>3437</v>
      </c>
      <c r="D502" s="6" t="s">
        <v>1615</v>
      </c>
      <c r="E502" s="6" t="s">
        <v>201</v>
      </c>
      <c r="F502" s="6" t="s">
        <v>1985</v>
      </c>
      <c r="G502" s="6" t="s">
        <v>2774</v>
      </c>
      <c r="H502" s="6" t="s">
        <v>1708</v>
      </c>
      <c r="I502" s="6" t="s">
        <v>0</v>
      </c>
      <c r="J502" s="6" t="s">
        <v>0</v>
      </c>
      <c r="K502" s="6" t="s">
        <v>1865</v>
      </c>
      <c r="L502" s="6" t="s">
        <v>2054</v>
      </c>
      <c r="M502" s="6" t="s">
        <v>1756</v>
      </c>
      <c r="N502" s="6" t="s">
        <v>2774</v>
      </c>
      <c r="O502" s="6" t="s">
        <v>4485</v>
      </c>
      <c r="P502" s="6" t="s">
        <v>199</v>
      </c>
      <c r="Q502" s="6" t="s">
        <v>199</v>
      </c>
      <c r="R502" s="6" t="s">
        <v>0</v>
      </c>
      <c r="S502" s="6" t="s">
        <v>199</v>
      </c>
      <c r="T502" s="6" t="s">
        <v>199</v>
      </c>
      <c r="U502" s="6" t="s">
        <v>0</v>
      </c>
      <c r="V502" s="6" t="s">
        <v>199</v>
      </c>
      <c r="W502" s="6" t="s">
        <v>199</v>
      </c>
      <c r="X502" s="6" t="s">
        <v>199</v>
      </c>
      <c r="Y502" s="6" t="s">
        <v>1</v>
      </c>
      <c r="Z502" s="6" t="s">
        <v>199</v>
      </c>
      <c r="AA502" s="6" t="s">
        <v>199</v>
      </c>
      <c r="AB502" s="6" t="s">
        <v>199</v>
      </c>
      <c r="AC502" s="6" t="s">
        <v>199</v>
      </c>
      <c r="AD502" s="6" t="s">
        <v>199</v>
      </c>
      <c r="AE502" s="6" t="s">
        <v>199</v>
      </c>
      <c r="AF502" s="6" t="s">
        <v>199</v>
      </c>
      <c r="AG502" s="6" t="s">
        <v>199</v>
      </c>
      <c r="AH502" s="6" t="s">
        <v>199</v>
      </c>
      <c r="AI502" s="6" t="s">
        <v>199</v>
      </c>
      <c r="AJ502" s="6" t="s">
        <v>199</v>
      </c>
      <c r="AK502" s="6" t="s">
        <v>199</v>
      </c>
      <c r="AL502" s="6" t="s">
        <v>199</v>
      </c>
      <c r="AM502" s="6" t="s">
        <v>199</v>
      </c>
      <c r="AN502" s="6" t="s">
        <v>199</v>
      </c>
      <c r="AO502" s="6" t="s">
        <v>199</v>
      </c>
      <c r="AP502" s="6" t="s">
        <v>199</v>
      </c>
      <c r="AQ502" s="6" t="s">
        <v>199</v>
      </c>
      <c r="AR502" s="6" t="s">
        <v>199</v>
      </c>
      <c r="AS502" s="6" t="s">
        <v>199</v>
      </c>
      <c r="AT502" s="6" t="s">
        <v>199</v>
      </c>
      <c r="AU502" s="6" t="s">
        <v>199</v>
      </c>
      <c r="AV502" s="6" t="s">
        <v>0</v>
      </c>
      <c r="AW502" s="6" t="s">
        <v>199</v>
      </c>
      <c r="AX502" s="6" t="s">
        <v>199</v>
      </c>
      <c r="AY502" s="6" t="s">
        <v>199</v>
      </c>
      <c r="AZ502" s="6" t="s">
        <v>199</v>
      </c>
      <c r="BA502" s="6" t="s">
        <v>199</v>
      </c>
      <c r="BB502" s="6" t="s">
        <v>199</v>
      </c>
      <c r="BC502" s="6" t="s">
        <v>0</v>
      </c>
      <c r="BD502" s="6" t="s">
        <v>199</v>
      </c>
      <c r="BE502" s="6" t="s">
        <v>199</v>
      </c>
      <c r="BF502" s="6" t="s">
        <v>198</v>
      </c>
      <c r="BG502" s="6" t="s">
        <v>199</v>
      </c>
      <c r="BH502" s="6" t="s">
        <v>199</v>
      </c>
      <c r="BI502" s="6" t="s">
        <v>200</v>
      </c>
      <c r="BJ502" s="6" t="s">
        <v>199</v>
      </c>
      <c r="BK502" s="6" t="s">
        <v>199</v>
      </c>
      <c r="BL502" s="6" t="s">
        <v>199</v>
      </c>
      <c r="BM502" s="6" t="s">
        <v>199</v>
      </c>
      <c r="BN502" s="6" t="s">
        <v>200</v>
      </c>
      <c r="BO502" s="6" t="s">
        <v>199</v>
      </c>
    </row>
    <row r="503" spans="1:67" x14ac:dyDescent="0.3">
      <c r="A503" s="6" t="s">
        <v>4486</v>
      </c>
      <c r="B503" s="6" t="s">
        <v>4487</v>
      </c>
      <c r="C503" s="6" t="s">
        <v>4488</v>
      </c>
      <c r="D503" s="6" t="s">
        <v>3818</v>
      </c>
      <c r="E503" s="6" t="s">
        <v>3611</v>
      </c>
      <c r="F503" s="6" t="s">
        <v>2549</v>
      </c>
      <c r="G503" s="6" t="s">
        <v>1831</v>
      </c>
      <c r="H503" s="6" t="s">
        <v>2273</v>
      </c>
      <c r="I503" s="6" t="s">
        <v>1784</v>
      </c>
      <c r="J503" s="6" t="s">
        <v>1875</v>
      </c>
      <c r="K503" s="6" t="s">
        <v>1809</v>
      </c>
      <c r="L503" s="6" t="s">
        <v>1703</v>
      </c>
      <c r="M503" s="6" t="s">
        <v>2040</v>
      </c>
      <c r="N503" s="6" t="s">
        <v>4229</v>
      </c>
      <c r="O503" s="6" t="s">
        <v>2697</v>
      </c>
      <c r="P503" s="6" t="s">
        <v>198</v>
      </c>
      <c r="Q503" s="6" t="s">
        <v>2105</v>
      </c>
      <c r="R503" s="6" t="s">
        <v>199</v>
      </c>
      <c r="S503" s="6" t="s">
        <v>199</v>
      </c>
      <c r="T503" s="6" t="s">
        <v>199</v>
      </c>
      <c r="U503" s="6" t="s">
        <v>199</v>
      </c>
      <c r="V503" s="6" t="s">
        <v>199</v>
      </c>
      <c r="W503" s="6" t="s">
        <v>199</v>
      </c>
      <c r="X503" s="6" t="s">
        <v>199</v>
      </c>
      <c r="Y503" s="6" t="s">
        <v>199</v>
      </c>
      <c r="Z503" s="6" t="s">
        <v>199</v>
      </c>
      <c r="AA503" s="6" t="s">
        <v>199</v>
      </c>
      <c r="AB503" s="6" t="s">
        <v>199</v>
      </c>
      <c r="AC503" s="6" t="s">
        <v>199</v>
      </c>
      <c r="AD503" s="6" t="s">
        <v>199</v>
      </c>
      <c r="AE503" s="6" t="s">
        <v>199</v>
      </c>
      <c r="AF503" s="6" t="s">
        <v>199</v>
      </c>
      <c r="AG503" s="6" t="s">
        <v>199</v>
      </c>
      <c r="AH503" s="6" t="s">
        <v>199</v>
      </c>
      <c r="AI503" s="6" t="s">
        <v>199</v>
      </c>
      <c r="AJ503" s="6" t="s">
        <v>199</v>
      </c>
      <c r="AK503" s="6" t="s">
        <v>199</v>
      </c>
      <c r="AL503" s="6" t="s">
        <v>199</v>
      </c>
      <c r="AM503" s="6" t="s">
        <v>199</v>
      </c>
      <c r="AN503" s="6" t="s">
        <v>199</v>
      </c>
      <c r="AO503" s="6" t="s">
        <v>199</v>
      </c>
      <c r="AP503" s="6" t="s">
        <v>199</v>
      </c>
      <c r="AQ503" s="6" t="s">
        <v>199</v>
      </c>
      <c r="AR503" s="6" t="s">
        <v>199</v>
      </c>
      <c r="AS503" s="6" t="s">
        <v>199</v>
      </c>
      <c r="AT503" s="6" t="s">
        <v>199</v>
      </c>
      <c r="AU503" s="6" t="s">
        <v>199</v>
      </c>
      <c r="AV503" s="6" t="s">
        <v>199</v>
      </c>
      <c r="AW503" s="6" t="s">
        <v>199</v>
      </c>
      <c r="AX503" s="6" t="s">
        <v>199</v>
      </c>
      <c r="AY503" s="6" t="s">
        <v>199</v>
      </c>
      <c r="AZ503" s="6" t="s">
        <v>199</v>
      </c>
      <c r="BA503" s="6" t="s">
        <v>199</v>
      </c>
      <c r="BB503" s="6" t="s">
        <v>199</v>
      </c>
      <c r="BC503" s="6" t="s">
        <v>199</v>
      </c>
      <c r="BD503" s="6" t="s">
        <v>199</v>
      </c>
      <c r="BE503" s="6" t="s">
        <v>199</v>
      </c>
      <c r="BF503" s="6" t="s">
        <v>0</v>
      </c>
      <c r="BG503" s="6" t="s">
        <v>199</v>
      </c>
      <c r="BH503" s="6" t="s">
        <v>199</v>
      </c>
      <c r="BI503" s="6" t="s">
        <v>0</v>
      </c>
      <c r="BJ503" s="6" t="s">
        <v>199</v>
      </c>
      <c r="BK503" s="6" t="s">
        <v>199</v>
      </c>
      <c r="BL503" s="6" t="s">
        <v>199</v>
      </c>
      <c r="BM503" s="6" t="s">
        <v>199</v>
      </c>
      <c r="BN503" s="6" t="s">
        <v>0</v>
      </c>
      <c r="BO503" s="6" t="s">
        <v>199</v>
      </c>
    </row>
    <row r="504" spans="1:67" x14ac:dyDescent="0.3">
      <c r="A504" s="6" t="s">
        <v>4489</v>
      </c>
      <c r="B504" s="6" t="s">
        <v>1707</v>
      </c>
      <c r="C504" s="6" t="s">
        <v>1707</v>
      </c>
      <c r="D504" s="6" t="s">
        <v>199</v>
      </c>
      <c r="E504" s="6" t="s">
        <v>199</v>
      </c>
      <c r="F504" s="6" t="s">
        <v>199</v>
      </c>
      <c r="G504" s="6" t="s">
        <v>1708</v>
      </c>
      <c r="H504" s="6" t="s">
        <v>1708</v>
      </c>
      <c r="I504" s="6" t="s">
        <v>199</v>
      </c>
      <c r="J504" s="6" t="s">
        <v>199</v>
      </c>
      <c r="K504" s="6" t="s">
        <v>2347</v>
      </c>
      <c r="L504" s="6" t="s">
        <v>1954</v>
      </c>
      <c r="M504" s="6" t="s">
        <v>199</v>
      </c>
      <c r="N504" s="6" t="s">
        <v>1708</v>
      </c>
      <c r="O504" s="6" t="s">
        <v>1708</v>
      </c>
      <c r="P504" s="6" t="s">
        <v>199</v>
      </c>
      <c r="Q504" s="6" t="s">
        <v>199</v>
      </c>
      <c r="R504" s="6" t="s">
        <v>199</v>
      </c>
      <c r="S504" s="6" t="s">
        <v>199</v>
      </c>
      <c r="T504" s="6" t="s">
        <v>199</v>
      </c>
      <c r="U504" s="6" t="s">
        <v>199</v>
      </c>
      <c r="V504" s="6" t="s">
        <v>199</v>
      </c>
      <c r="W504" s="6" t="s">
        <v>199</v>
      </c>
      <c r="X504" s="6" t="s">
        <v>199</v>
      </c>
      <c r="Y504" s="6" t="s">
        <v>199</v>
      </c>
      <c r="Z504" s="6" t="s">
        <v>199</v>
      </c>
      <c r="AA504" s="6" t="s">
        <v>199</v>
      </c>
      <c r="AB504" s="6" t="s">
        <v>199</v>
      </c>
      <c r="AC504" s="6" t="s">
        <v>199</v>
      </c>
      <c r="AD504" s="6" t="s">
        <v>199</v>
      </c>
      <c r="AE504" s="6" t="s">
        <v>199</v>
      </c>
      <c r="AF504" s="6" t="s">
        <v>199</v>
      </c>
      <c r="AG504" s="6" t="s">
        <v>199</v>
      </c>
      <c r="AH504" s="6" t="s">
        <v>199</v>
      </c>
      <c r="AI504" s="6" t="s">
        <v>199</v>
      </c>
      <c r="AJ504" s="6" t="s">
        <v>199</v>
      </c>
      <c r="AK504" s="6" t="s">
        <v>199</v>
      </c>
      <c r="AL504" s="6" t="s">
        <v>199</v>
      </c>
      <c r="AM504" s="6" t="s">
        <v>199</v>
      </c>
      <c r="AN504" s="6" t="s">
        <v>199</v>
      </c>
      <c r="AO504" s="6" t="s">
        <v>199</v>
      </c>
      <c r="AP504" s="6" t="s">
        <v>199</v>
      </c>
      <c r="AQ504" s="6" t="s">
        <v>199</v>
      </c>
      <c r="AR504" s="6" t="s">
        <v>199</v>
      </c>
      <c r="AS504" s="6" t="s">
        <v>199</v>
      </c>
      <c r="AT504" s="6" t="s">
        <v>199</v>
      </c>
      <c r="AU504" s="6" t="s">
        <v>199</v>
      </c>
      <c r="AV504" s="6" t="s">
        <v>199</v>
      </c>
      <c r="AW504" s="6" t="s">
        <v>199</v>
      </c>
      <c r="AX504" s="6" t="s">
        <v>199</v>
      </c>
      <c r="AY504" s="6" t="s">
        <v>199</v>
      </c>
      <c r="AZ504" s="6" t="s">
        <v>199</v>
      </c>
      <c r="BA504" s="6" t="s">
        <v>199</v>
      </c>
      <c r="BB504" s="6" t="s">
        <v>199</v>
      </c>
      <c r="BC504" s="6" t="s">
        <v>199</v>
      </c>
      <c r="BD504" s="6" t="s">
        <v>199</v>
      </c>
      <c r="BE504" s="6" t="s">
        <v>199</v>
      </c>
      <c r="BF504" s="6" t="s">
        <v>199</v>
      </c>
      <c r="BG504" s="6" t="s">
        <v>199</v>
      </c>
      <c r="BH504" s="6" t="s">
        <v>199</v>
      </c>
      <c r="BI504" s="6" t="s">
        <v>199</v>
      </c>
      <c r="BJ504" s="6" t="s">
        <v>199</v>
      </c>
      <c r="BK504" s="6" t="s">
        <v>199</v>
      </c>
      <c r="BL504" s="6" t="s">
        <v>199</v>
      </c>
      <c r="BM504" s="6" t="s">
        <v>199</v>
      </c>
      <c r="BN504" s="6" t="s">
        <v>199</v>
      </c>
      <c r="BO504" s="6" t="s">
        <v>199</v>
      </c>
    </row>
    <row r="505" spans="1:67" x14ac:dyDescent="0.3">
      <c r="A505" s="6" t="s">
        <v>4490</v>
      </c>
      <c r="B505" s="6" t="s">
        <v>2614</v>
      </c>
      <c r="C505" s="6" t="s">
        <v>4491</v>
      </c>
      <c r="D505" s="6" t="s">
        <v>4492</v>
      </c>
      <c r="E505" s="6" t="s">
        <v>2911</v>
      </c>
      <c r="F505" s="6" t="s">
        <v>2133</v>
      </c>
      <c r="G505" s="6" t="s">
        <v>2259</v>
      </c>
      <c r="H505" s="6" t="s">
        <v>1855</v>
      </c>
      <c r="I505" s="6" t="s">
        <v>2441</v>
      </c>
      <c r="J505" s="6" t="s">
        <v>2676</v>
      </c>
      <c r="K505" s="6" t="s">
        <v>1809</v>
      </c>
      <c r="L505" s="6" t="s">
        <v>1785</v>
      </c>
      <c r="M505" s="6" t="s">
        <v>1791</v>
      </c>
      <c r="N505" s="6" t="s">
        <v>4493</v>
      </c>
      <c r="O505" s="6" t="s">
        <v>2764</v>
      </c>
      <c r="P505" s="6" t="s">
        <v>1702</v>
      </c>
      <c r="Q505" s="6" t="s">
        <v>1879</v>
      </c>
      <c r="R505" s="6" t="s">
        <v>197</v>
      </c>
      <c r="S505" s="6" t="s">
        <v>0</v>
      </c>
      <c r="T505" s="6" t="s">
        <v>199</v>
      </c>
      <c r="U505" s="6" t="s">
        <v>1</v>
      </c>
      <c r="V505" s="6" t="s">
        <v>199</v>
      </c>
      <c r="W505" s="6" t="s">
        <v>199</v>
      </c>
      <c r="X505" s="6" t="s">
        <v>199</v>
      </c>
      <c r="Y505" s="6" t="s">
        <v>1</v>
      </c>
      <c r="Z505" s="6" t="s">
        <v>199</v>
      </c>
      <c r="AA505" s="6" t="s">
        <v>199</v>
      </c>
      <c r="AB505" s="6" t="s">
        <v>199</v>
      </c>
      <c r="AC505" s="6" t="s">
        <v>199</v>
      </c>
      <c r="AD505" s="6" t="s">
        <v>199</v>
      </c>
      <c r="AE505" s="6" t="s">
        <v>199</v>
      </c>
      <c r="AF505" s="6" t="s">
        <v>199</v>
      </c>
      <c r="AG505" s="6" t="s">
        <v>199</v>
      </c>
      <c r="AH505" s="6" t="s">
        <v>199</v>
      </c>
      <c r="AI505" s="6" t="s">
        <v>199</v>
      </c>
      <c r="AJ505" s="6" t="s">
        <v>199</v>
      </c>
      <c r="AK505" s="6" t="s">
        <v>199</v>
      </c>
      <c r="AL505" s="6" t="s">
        <v>199</v>
      </c>
      <c r="AM505" s="6" t="s">
        <v>199</v>
      </c>
      <c r="AN505" s="6" t="s">
        <v>199</v>
      </c>
      <c r="AO505" s="6" t="s">
        <v>199</v>
      </c>
      <c r="AP505" s="6" t="s">
        <v>199</v>
      </c>
      <c r="AQ505" s="6" t="s">
        <v>199</v>
      </c>
      <c r="AR505" s="6" t="s">
        <v>199</v>
      </c>
      <c r="AS505" s="6" t="s">
        <v>199</v>
      </c>
      <c r="AT505" s="6" t="s">
        <v>199</v>
      </c>
      <c r="AU505" s="6" t="s">
        <v>199</v>
      </c>
      <c r="AV505" s="6" t="s">
        <v>199</v>
      </c>
      <c r="AW505" s="6" t="s">
        <v>199</v>
      </c>
      <c r="AX505" s="6" t="s">
        <v>199</v>
      </c>
      <c r="AY505" s="6" t="s">
        <v>199</v>
      </c>
      <c r="AZ505" s="6" t="s">
        <v>199</v>
      </c>
      <c r="BA505" s="6" t="s">
        <v>199</v>
      </c>
      <c r="BB505" s="6" t="s">
        <v>199</v>
      </c>
      <c r="BC505" s="6" t="s">
        <v>1</v>
      </c>
      <c r="BD505" s="6" t="s">
        <v>199</v>
      </c>
      <c r="BE505" s="6" t="s">
        <v>199</v>
      </c>
      <c r="BF505" s="6" t="s">
        <v>197</v>
      </c>
      <c r="BG505" s="6" t="s">
        <v>199</v>
      </c>
      <c r="BH505" s="6" t="s">
        <v>199</v>
      </c>
      <c r="BI505" s="6" t="s">
        <v>197</v>
      </c>
      <c r="BJ505" s="6" t="s">
        <v>199</v>
      </c>
      <c r="BK505" s="6" t="s">
        <v>199</v>
      </c>
      <c r="BL505" s="6" t="s">
        <v>199</v>
      </c>
      <c r="BM505" s="6" t="s">
        <v>199</v>
      </c>
      <c r="BN505" s="6" t="s">
        <v>197</v>
      </c>
      <c r="BO505" s="6" t="s">
        <v>199</v>
      </c>
    </row>
    <row r="506" spans="1:67" x14ac:dyDescent="0.3">
      <c r="A506" s="6" t="s">
        <v>4494</v>
      </c>
      <c r="B506" s="6" t="s">
        <v>4495</v>
      </c>
      <c r="C506" s="6" t="s">
        <v>4496</v>
      </c>
      <c r="D506" s="6" t="s">
        <v>2393</v>
      </c>
      <c r="E506" s="6" t="s">
        <v>4497</v>
      </c>
      <c r="F506" s="6" t="s">
        <v>2599</v>
      </c>
      <c r="G506" s="6" t="s">
        <v>1873</v>
      </c>
      <c r="H506" s="6" t="s">
        <v>2296</v>
      </c>
      <c r="I506" s="6" t="s">
        <v>2036</v>
      </c>
      <c r="J506" s="6" t="s">
        <v>1752</v>
      </c>
      <c r="K506" s="6" t="s">
        <v>2266</v>
      </c>
      <c r="L506" s="6" t="s">
        <v>2297</v>
      </c>
      <c r="M506" s="6" t="s">
        <v>4498</v>
      </c>
      <c r="N506" s="6" t="s">
        <v>4499</v>
      </c>
      <c r="O506" s="6" t="s">
        <v>1994</v>
      </c>
      <c r="P506" s="6" t="s">
        <v>1741</v>
      </c>
      <c r="Q506" s="6" t="s">
        <v>2120</v>
      </c>
      <c r="R506" s="6" t="s">
        <v>198</v>
      </c>
      <c r="S506" s="6" t="s">
        <v>199</v>
      </c>
      <c r="T506" s="6" t="s">
        <v>199</v>
      </c>
      <c r="U506" s="6" t="s">
        <v>199</v>
      </c>
      <c r="V506" s="6" t="s">
        <v>199</v>
      </c>
      <c r="W506" s="6" t="s">
        <v>199</v>
      </c>
      <c r="X506" s="6" t="s">
        <v>199</v>
      </c>
      <c r="Y506" s="6" t="s">
        <v>199</v>
      </c>
      <c r="Z506" s="6" t="s">
        <v>199</v>
      </c>
      <c r="AA506" s="6" t="s">
        <v>199</v>
      </c>
      <c r="AB506" s="6" t="s">
        <v>199</v>
      </c>
      <c r="AC506" s="6" t="s">
        <v>199</v>
      </c>
      <c r="AD506" s="6" t="s">
        <v>199</v>
      </c>
      <c r="AE506" s="6" t="s">
        <v>199</v>
      </c>
      <c r="AF506" s="6" t="s">
        <v>199</v>
      </c>
      <c r="AG506" s="6" t="s">
        <v>199</v>
      </c>
      <c r="AH506" s="6" t="s">
        <v>199</v>
      </c>
      <c r="AI506" s="6" t="s">
        <v>199</v>
      </c>
      <c r="AJ506" s="6" t="s">
        <v>199</v>
      </c>
      <c r="AK506" s="6" t="s">
        <v>199</v>
      </c>
      <c r="AL506" s="6" t="s">
        <v>199</v>
      </c>
      <c r="AM506" s="6" t="s">
        <v>199</v>
      </c>
      <c r="AN506" s="6" t="s">
        <v>199</v>
      </c>
      <c r="AO506" s="6" t="s">
        <v>199</v>
      </c>
      <c r="AP506" s="6" t="s">
        <v>199</v>
      </c>
      <c r="AQ506" s="6" t="s">
        <v>199</v>
      </c>
      <c r="AR506" s="6" t="s">
        <v>199</v>
      </c>
      <c r="AS506" s="6" t="s">
        <v>199</v>
      </c>
      <c r="AT506" s="6" t="s">
        <v>199</v>
      </c>
      <c r="AU506" s="6" t="s">
        <v>199</v>
      </c>
      <c r="AV506" s="6" t="s">
        <v>199</v>
      </c>
      <c r="AW506" s="6" t="s">
        <v>199</v>
      </c>
      <c r="AX506" s="6" t="s">
        <v>199</v>
      </c>
      <c r="AY506" s="6" t="s">
        <v>199</v>
      </c>
      <c r="AZ506" s="6" t="s">
        <v>199</v>
      </c>
      <c r="BA506" s="6" t="s">
        <v>199</v>
      </c>
      <c r="BB506" s="6" t="s">
        <v>199</v>
      </c>
      <c r="BC506" s="6" t="s">
        <v>199</v>
      </c>
      <c r="BD506" s="6" t="s">
        <v>199</v>
      </c>
      <c r="BE506" s="6" t="s">
        <v>199</v>
      </c>
      <c r="BF506" s="6" t="s">
        <v>0</v>
      </c>
      <c r="BG506" s="6" t="s">
        <v>199</v>
      </c>
      <c r="BH506" s="6" t="s">
        <v>199</v>
      </c>
      <c r="BI506" s="6" t="s">
        <v>0</v>
      </c>
      <c r="BJ506" s="6" t="s">
        <v>199</v>
      </c>
      <c r="BK506" s="6" t="s">
        <v>199</v>
      </c>
      <c r="BL506" s="6" t="s">
        <v>199</v>
      </c>
      <c r="BM506" s="6" t="s">
        <v>199</v>
      </c>
      <c r="BN506" s="6" t="s">
        <v>0</v>
      </c>
      <c r="BO506" s="6" t="s">
        <v>199</v>
      </c>
    </row>
    <row r="507" spans="1:67" x14ac:dyDescent="0.3">
      <c r="A507" s="6" t="s">
        <v>4500</v>
      </c>
      <c r="B507" s="6" t="s">
        <v>4501</v>
      </c>
      <c r="C507" s="6" t="s">
        <v>4502</v>
      </c>
      <c r="D507" s="6" t="s">
        <v>4054</v>
      </c>
      <c r="E507" s="6" t="s">
        <v>4003</v>
      </c>
      <c r="F507" s="6" t="s">
        <v>1993</v>
      </c>
      <c r="G507" s="6" t="s">
        <v>1730</v>
      </c>
      <c r="H507" s="6" t="s">
        <v>2335</v>
      </c>
      <c r="I507" s="6" t="s">
        <v>2142</v>
      </c>
      <c r="J507" s="6" t="s">
        <v>2159</v>
      </c>
      <c r="K507" s="6" t="s">
        <v>1875</v>
      </c>
      <c r="L507" s="6" t="s">
        <v>1798</v>
      </c>
      <c r="M507" s="6" t="s">
        <v>4503</v>
      </c>
      <c r="N507" s="6" t="s">
        <v>4504</v>
      </c>
      <c r="O507" s="6" t="s">
        <v>3236</v>
      </c>
      <c r="P507" s="6" t="s">
        <v>1879</v>
      </c>
      <c r="Q507" s="6" t="s">
        <v>1764</v>
      </c>
      <c r="R507" s="6" t="s">
        <v>198</v>
      </c>
      <c r="S507" s="6" t="s">
        <v>199</v>
      </c>
      <c r="T507" s="6" t="s">
        <v>199</v>
      </c>
      <c r="U507" s="6" t="s">
        <v>199</v>
      </c>
      <c r="V507" s="6" t="s">
        <v>199</v>
      </c>
      <c r="W507" s="6" t="s">
        <v>199</v>
      </c>
      <c r="X507" s="6" t="s">
        <v>199</v>
      </c>
      <c r="Y507" s="6" t="s">
        <v>1</v>
      </c>
      <c r="Z507" s="6" t="s">
        <v>199</v>
      </c>
      <c r="AA507" s="6" t="s">
        <v>199</v>
      </c>
      <c r="AB507" s="6" t="s">
        <v>199</v>
      </c>
      <c r="AC507" s="6" t="s">
        <v>199</v>
      </c>
      <c r="AD507" s="6" t="s">
        <v>199</v>
      </c>
      <c r="AE507" s="6" t="s">
        <v>0</v>
      </c>
      <c r="AF507" s="6" t="s">
        <v>199</v>
      </c>
      <c r="AG507" s="6" t="s">
        <v>199</v>
      </c>
      <c r="AH507" s="6" t="s">
        <v>199</v>
      </c>
      <c r="AI507" s="6" t="s">
        <v>199</v>
      </c>
      <c r="AJ507" s="6" t="s">
        <v>199</v>
      </c>
      <c r="AK507" s="6" t="s">
        <v>199</v>
      </c>
      <c r="AL507" s="6" t="s">
        <v>199</v>
      </c>
      <c r="AM507" s="6" t="s">
        <v>199</v>
      </c>
      <c r="AN507" s="6" t="s">
        <v>199</v>
      </c>
      <c r="AO507" s="6" t="s">
        <v>199</v>
      </c>
      <c r="AP507" s="6" t="s">
        <v>199</v>
      </c>
      <c r="AQ507" s="6" t="s">
        <v>199</v>
      </c>
      <c r="AR507" s="6" t="s">
        <v>199</v>
      </c>
      <c r="AS507" s="6" t="s">
        <v>199</v>
      </c>
      <c r="AT507" s="6" t="s">
        <v>199</v>
      </c>
      <c r="AU507" s="6" t="s">
        <v>199</v>
      </c>
      <c r="AV507" s="6" t="s">
        <v>199</v>
      </c>
      <c r="AW507" s="6" t="s">
        <v>199</v>
      </c>
      <c r="AX507" s="6" t="s">
        <v>199</v>
      </c>
      <c r="AY507" s="6" t="s">
        <v>199</v>
      </c>
      <c r="AZ507" s="6" t="s">
        <v>199</v>
      </c>
      <c r="BA507" s="6" t="s">
        <v>199</v>
      </c>
      <c r="BB507" s="6" t="s">
        <v>199</v>
      </c>
      <c r="BC507" s="6" t="s">
        <v>199</v>
      </c>
      <c r="BD507" s="6" t="s">
        <v>199</v>
      </c>
      <c r="BE507" s="6" t="s">
        <v>199</v>
      </c>
      <c r="BF507" s="6" t="s">
        <v>198</v>
      </c>
      <c r="BG507" s="6" t="s">
        <v>199</v>
      </c>
      <c r="BH507" s="6" t="s">
        <v>0</v>
      </c>
      <c r="BI507" s="6" t="s">
        <v>200</v>
      </c>
      <c r="BJ507" s="6" t="s">
        <v>199</v>
      </c>
      <c r="BK507" s="6" t="s">
        <v>199</v>
      </c>
      <c r="BL507" s="6" t="s">
        <v>199</v>
      </c>
      <c r="BM507" s="6" t="s">
        <v>199</v>
      </c>
      <c r="BN507" s="6" t="s">
        <v>198</v>
      </c>
      <c r="BO507" s="6" t="s">
        <v>199</v>
      </c>
    </row>
    <row r="508" spans="1:67" x14ac:dyDescent="0.3">
      <c r="A508" s="6" t="s">
        <v>4505</v>
      </c>
      <c r="B508" s="6" t="s">
        <v>3740</v>
      </c>
      <c r="C508" s="6" t="s">
        <v>4506</v>
      </c>
      <c r="D508" s="6" t="s">
        <v>1884</v>
      </c>
      <c r="E508" s="6" t="s">
        <v>4507</v>
      </c>
      <c r="F508" s="6" t="s">
        <v>1717</v>
      </c>
      <c r="G508" s="6" t="s">
        <v>2023</v>
      </c>
      <c r="H508" s="6" t="s">
        <v>1730</v>
      </c>
      <c r="I508" s="6" t="s">
        <v>1702</v>
      </c>
      <c r="J508" s="6" t="s">
        <v>2441</v>
      </c>
      <c r="K508" s="6" t="s">
        <v>1797</v>
      </c>
      <c r="L508" s="6" t="s">
        <v>1798</v>
      </c>
      <c r="M508" s="6" t="s">
        <v>4508</v>
      </c>
      <c r="N508" s="6" t="s">
        <v>4509</v>
      </c>
      <c r="O508" s="6" t="s">
        <v>3236</v>
      </c>
      <c r="P508" s="6" t="s">
        <v>1613</v>
      </c>
      <c r="Q508" s="6" t="s">
        <v>2120</v>
      </c>
      <c r="R508" s="6" t="s">
        <v>201</v>
      </c>
      <c r="S508" s="6" t="s">
        <v>0</v>
      </c>
      <c r="T508" s="6" t="s">
        <v>199</v>
      </c>
      <c r="U508" s="6" t="s">
        <v>0</v>
      </c>
      <c r="V508" s="6" t="s">
        <v>199</v>
      </c>
      <c r="W508" s="6" t="s">
        <v>199</v>
      </c>
      <c r="X508" s="6" t="s">
        <v>199</v>
      </c>
      <c r="Y508" s="6" t="s">
        <v>0</v>
      </c>
      <c r="Z508" s="6" t="s">
        <v>199</v>
      </c>
      <c r="AA508" s="6" t="s">
        <v>199</v>
      </c>
      <c r="AB508" s="6" t="s">
        <v>199</v>
      </c>
      <c r="AC508" s="6" t="s">
        <v>199</v>
      </c>
      <c r="AD508" s="6" t="s">
        <v>199</v>
      </c>
      <c r="AE508" s="6" t="s">
        <v>199</v>
      </c>
      <c r="AF508" s="6" t="s">
        <v>199</v>
      </c>
      <c r="AG508" s="6" t="s">
        <v>199</v>
      </c>
      <c r="AH508" s="6" t="s">
        <v>199</v>
      </c>
      <c r="AI508" s="6" t="s">
        <v>199</v>
      </c>
      <c r="AJ508" s="6" t="s">
        <v>199</v>
      </c>
      <c r="AK508" s="6" t="s">
        <v>199</v>
      </c>
      <c r="AL508" s="6" t="s">
        <v>199</v>
      </c>
      <c r="AM508" s="6" t="s">
        <v>199</v>
      </c>
      <c r="AN508" s="6" t="s">
        <v>199</v>
      </c>
      <c r="AO508" s="6" t="s">
        <v>199</v>
      </c>
      <c r="AP508" s="6" t="s">
        <v>199</v>
      </c>
      <c r="AQ508" s="6" t="s">
        <v>199</v>
      </c>
      <c r="AR508" s="6" t="s">
        <v>199</v>
      </c>
      <c r="AS508" s="6" t="s">
        <v>199</v>
      </c>
      <c r="AT508" s="6" t="s">
        <v>199</v>
      </c>
      <c r="AU508" s="6" t="s">
        <v>199</v>
      </c>
      <c r="AV508" s="6" t="s">
        <v>199</v>
      </c>
      <c r="AW508" s="6" t="s">
        <v>199</v>
      </c>
      <c r="AX508" s="6" t="s">
        <v>199</v>
      </c>
      <c r="AY508" s="6" t="s">
        <v>199</v>
      </c>
      <c r="AZ508" s="6" t="s">
        <v>199</v>
      </c>
      <c r="BA508" s="6" t="s">
        <v>199</v>
      </c>
      <c r="BB508" s="6" t="s">
        <v>199</v>
      </c>
      <c r="BC508" s="6" t="s">
        <v>0</v>
      </c>
      <c r="BD508" s="6" t="s">
        <v>199</v>
      </c>
      <c r="BE508" s="6" t="s">
        <v>199</v>
      </c>
      <c r="BF508" s="6" t="s">
        <v>197</v>
      </c>
      <c r="BG508" s="6" t="s">
        <v>199</v>
      </c>
      <c r="BH508" s="6" t="s">
        <v>199</v>
      </c>
      <c r="BI508" s="6" t="s">
        <v>197</v>
      </c>
      <c r="BJ508" s="6" t="s">
        <v>199</v>
      </c>
      <c r="BK508" s="6" t="s">
        <v>199</v>
      </c>
      <c r="BL508" s="6" t="s">
        <v>0</v>
      </c>
      <c r="BM508" s="6" t="s">
        <v>199</v>
      </c>
      <c r="BN508" s="6" t="s">
        <v>197</v>
      </c>
      <c r="BO508" s="6" t="s">
        <v>199</v>
      </c>
    </row>
    <row r="509" spans="1:67" x14ac:dyDescent="0.3">
      <c r="A509" s="6" t="s">
        <v>4510</v>
      </c>
      <c r="B509" s="6" t="s">
        <v>4511</v>
      </c>
      <c r="C509" s="6" t="s">
        <v>4512</v>
      </c>
      <c r="D509" s="6" t="s">
        <v>4003</v>
      </c>
      <c r="E509" s="6" t="s">
        <v>4513</v>
      </c>
      <c r="F509" s="6" t="s">
        <v>2800</v>
      </c>
      <c r="G509" s="6" t="s">
        <v>1902</v>
      </c>
      <c r="H509" s="6" t="s">
        <v>1914</v>
      </c>
      <c r="I509" s="6" t="s">
        <v>2266</v>
      </c>
      <c r="J509" s="6" t="s">
        <v>1843</v>
      </c>
      <c r="K509" s="6" t="s">
        <v>1797</v>
      </c>
      <c r="L509" s="6" t="s">
        <v>1720</v>
      </c>
      <c r="M509" s="6" t="s">
        <v>1906</v>
      </c>
      <c r="N509" s="6" t="s">
        <v>4514</v>
      </c>
      <c r="O509" s="6" t="s">
        <v>2183</v>
      </c>
      <c r="P509" s="6" t="s">
        <v>1814</v>
      </c>
      <c r="Q509" s="6" t="s">
        <v>2347</v>
      </c>
      <c r="R509" s="6" t="s">
        <v>1614</v>
      </c>
      <c r="S509" s="6" t="s">
        <v>199</v>
      </c>
      <c r="T509" s="6" t="s">
        <v>199</v>
      </c>
      <c r="U509" s="6" t="s">
        <v>199</v>
      </c>
      <c r="V509" s="6" t="s">
        <v>199</v>
      </c>
      <c r="W509" s="6" t="s">
        <v>199</v>
      </c>
      <c r="X509" s="6" t="s">
        <v>199</v>
      </c>
      <c r="Y509" s="6" t="s">
        <v>199</v>
      </c>
      <c r="Z509" s="6" t="s">
        <v>199</v>
      </c>
      <c r="AA509" s="6" t="s">
        <v>199</v>
      </c>
      <c r="AB509" s="6" t="s">
        <v>199</v>
      </c>
      <c r="AC509" s="6" t="s">
        <v>199</v>
      </c>
      <c r="AD509" s="6" t="s">
        <v>199</v>
      </c>
      <c r="AE509" s="6" t="s">
        <v>199</v>
      </c>
      <c r="AF509" s="6" t="s">
        <v>199</v>
      </c>
      <c r="AG509" s="6" t="s">
        <v>199</v>
      </c>
      <c r="AH509" s="6" t="s">
        <v>199</v>
      </c>
      <c r="AI509" s="6" t="s">
        <v>199</v>
      </c>
      <c r="AJ509" s="6" t="s">
        <v>199</v>
      </c>
      <c r="AK509" s="6" t="s">
        <v>199</v>
      </c>
      <c r="AL509" s="6" t="s">
        <v>199</v>
      </c>
      <c r="AM509" s="6" t="s">
        <v>199</v>
      </c>
      <c r="AN509" s="6" t="s">
        <v>199</v>
      </c>
      <c r="AO509" s="6" t="s">
        <v>199</v>
      </c>
      <c r="AP509" s="6" t="s">
        <v>199</v>
      </c>
      <c r="AQ509" s="6" t="s">
        <v>199</v>
      </c>
      <c r="AR509" s="6" t="s">
        <v>199</v>
      </c>
      <c r="AS509" s="6" t="s">
        <v>199</v>
      </c>
      <c r="AT509" s="6" t="s">
        <v>199</v>
      </c>
      <c r="AU509" s="6" t="s">
        <v>199</v>
      </c>
      <c r="AV509" s="6" t="s">
        <v>199</v>
      </c>
      <c r="AW509" s="6" t="s">
        <v>199</v>
      </c>
      <c r="AX509" s="6" t="s">
        <v>199</v>
      </c>
      <c r="AY509" s="6" t="s">
        <v>199</v>
      </c>
      <c r="AZ509" s="6" t="s">
        <v>199</v>
      </c>
      <c r="BA509" s="6" t="s">
        <v>199</v>
      </c>
      <c r="BB509" s="6" t="s">
        <v>199</v>
      </c>
      <c r="BC509" s="6" t="s">
        <v>199</v>
      </c>
      <c r="BD509" s="6" t="s">
        <v>199</v>
      </c>
      <c r="BE509" s="6" t="s">
        <v>199</v>
      </c>
      <c r="BF509" s="6" t="s">
        <v>0</v>
      </c>
      <c r="BG509" s="6" t="s">
        <v>199</v>
      </c>
      <c r="BH509" s="6" t="s">
        <v>199</v>
      </c>
      <c r="BI509" s="6" t="s">
        <v>0</v>
      </c>
      <c r="BJ509" s="6" t="s">
        <v>199</v>
      </c>
      <c r="BK509" s="6" t="s">
        <v>199</v>
      </c>
      <c r="BL509" s="6" t="s">
        <v>199</v>
      </c>
      <c r="BM509" s="6" t="s">
        <v>199</v>
      </c>
      <c r="BN509" s="6" t="s">
        <v>0</v>
      </c>
      <c r="BO509" s="6" t="s">
        <v>199</v>
      </c>
    </row>
    <row r="510" spans="1:67" x14ac:dyDescent="0.3">
      <c r="A510" s="6" t="s">
        <v>4515</v>
      </c>
      <c r="B510" s="6" t="s">
        <v>1707</v>
      </c>
      <c r="C510" s="6" t="s">
        <v>1707</v>
      </c>
      <c r="D510" s="6" t="s">
        <v>199</v>
      </c>
      <c r="E510" s="6" t="s">
        <v>199</v>
      </c>
      <c r="F510" s="6" t="s">
        <v>199</v>
      </c>
      <c r="G510" s="6" t="s">
        <v>1708</v>
      </c>
      <c r="H510" s="6" t="s">
        <v>1708</v>
      </c>
      <c r="I510" s="6" t="s">
        <v>199</v>
      </c>
      <c r="J510" s="6" t="s">
        <v>199</v>
      </c>
      <c r="K510" s="6" t="s">
        <v>2120</v>
      </c>
      <c r="L510" s="6" t="s">
        <v>1764</v>
      </c>
      <c r="M510" s="6" t="s">
        <v>199</v>
      </c>
      <c r="N510" s="6" t="s">
        <v>1708</v>
      </c>
      <c r="O510" s="6" t="s">
        <v>1708</v>
      </c>
      <c r="P510" s="6" t="s">
        <v>199</v>
      </c>
      <c r="Q510" s="6" t="s">
        <v>199</v>
      </c>
      <c r="R510" s="6" t="s">
        <v>199</v>
      </c>
      <c r="S510" s="6" t="s">
        <v>199</v>
      </c>
      <c r="T510" s="6" t="s">
        <v>199</v>
      </c>
      <c r="U510" s="6" t="s">
        <v>199</v>
      </c>
      <c r="V510" s="6" t="s">
        <v>199</v>
      </c>
      <c r="W510" s="6" t="s">
        <v>199</v>
      </c>
      <c r="X510" s="6" t="s">
        <v>199</v>
      </c>
      <c r="Y510" s="6" t="s">
        <v>199</v>
      </c>
      <c r="Z510" s="6" t="s">
        <v>199</v>
      </c>
      <c r="AA510" s="6" t="s">
        <v>199</v>
      </c>
      <c r="AB510" s="6" t="s">
        <v>199</v>
      </c>
      <c r="AC510" s="6" t="s">
        <v>199</v>
      </c>
      <c r="AD510" s="6" t="s">
        <v>199</v>
      </c>
      <c r="AE510" s="6" t="s">
        <v>199</v>
      </c>
      <c r="AF510" s="6" t="s">
        <v>199</v>
      </c>
      <c r="AG510" s="6" t="s">
        <v>199</v>
      </c>
      <c r="AH510" s="6" t="s">
        <v>199</v>
      </c>
      <c r="AI510" s="6" t="s">
        <v>199</v>
      </c>
      <c r="AJ510" s="6" t="s">
        <v>199</v>
      </c>
      <c r="AK510" s="6" t="s">
        <v>199</v>
      </c>
      <c r="AL510" s="6" t="s">
        <v>199</v>
      </c>
      <c r="AM510" s="6" t="s">
        <v>199</v>
      </c>
      <c r="AN510" s="6" t="s">
        <v>199</v>
      </c>
      <c r="AO510" s="6" t="s">
        <v>199</v>
      </c>
      <c r="AP510" s="6" t="s">
        <v>199</v>
      </c>
      <c r="AQ510" s="6" t="s">
        <v>199</v>
      </c>
      <c r="AR510" s="6" t="s">
        <v>199</v>
      </c>
      <c r="AS510" s="6" t="s">
        <v>199</v>
      </c>
      <c r="AT510" s="6" t="s">
        <v>199</v>
      </c>
      <c r="AU510" s="6" t="s">
        <v>199</v>
      </c>
      <c r="AV510" s="6" t="s">
        <v>199</v>
      </c>
      <c r="AW510" s="6" t="s">
        <v>199</v>
      </c>
      <c r="AX510" s="6" t="s">
        <v>199</v>
      </c>
      <c r="AY510" s="6" t="s">
        <v>199</v>
      </c>
      <c r="AZ510" s="6" t="s">
        <v>199</v>
      </c>
      <c r="BA510" s="6" t="s">
        <v>199</v>
      </c>
      <c r="BB510" s="6" t="s">
        <v>199</v>
      </c>
      <c r="BC510" s="6" t="s">
        <v>199</v>
      </c>
      <c r="BD510" s="6" t="s">
        <v>199</v>
      </c>
      <c r="BE510" s="6" t="s">
        <v>199</v>
      </c>
      <c r="BF510" s="6" t="s">
        <v>199</v>
      </c>
      <c r="BG510" s="6" t="s">
        <v>199</v>
      </c>
      <c r="BH510" s="6" t="s">
        <v>199</v>
      </c>
      <c r="BI510" s="6" t="s">
        <v>199</v>
      </c>
      <c r="BJ510" s="6" t="s">
        <v>199</v>
      </c>
      <c r="BK510" s="6" t="s">
        <v>199</v>
      </c>
      <c r="BL510" s="6" t="s">
        <v>199</v>
      </c>
      <c r="BM510" s="6" t="s">
        <v>199</v>
      </c>
      <c r="BN510" s="6" t="s">
        <v>199</v>
      </c>
      <c r="BO510" s="6" t="s">
        <v>199</v>
      </c>
    </row>
    <row r="511" spans="1:67" x14ac:dyDescent="0.3">
      <c r="A511" s="6" t="s">
        <v>4516</v>
      </c>
      <c r="B511" s="6" t="s">
        <v>1707</v>
      </c>
      <c r="C511" s="6" t="s">
        <v>1707</v>
      </c>
      <c r="D511" s="6" t="s">
        <v>199</v>
      </c>
      <c r="E511" s="6" t="s">
        <v>199</v>
      </c>
      <c r="F511" s="6" t="s">
        <v>199</v>
      </c>
      <c r="G511" s="6" t="s">
        <v>1708</v>
      </c>
      <c r="H511" s="6" t="s">
        <v>1708</v>
      </c>
      <c r="I511" s="6" t="s">
        <v>199</v>
      </c>
      <c r="J511" s="6" t="s">
        <v>199</v>
      </c>
      <c r="K511" s="6" t="s">
        <v>1702</v>
      </c>
      <c r="L511" s="6" t="s">
        <v>1879</v>
      </c>
      <c r="M511" s="6" t="s">
        <v>199</v>
      </c>
      <c r="N511" s="6" t="s">
        <v>1708</v>
      </c>
      <c r="O511" s="6" t="s">
        <v>1708</v>
      </c>
      <c r="P511" s="6" t="s">
        <v>199</v>
      </c>
      <c r="Q511" s="6" t="s">
        <v>199</v>
      </c>
      <c r="R511" s="6" t="s">
        <v>199</v>
      </c>
      <c r="S511" s="6" t="s">
        <v>199</v>
      </c>
      <c r="T511" s="6" t="s">
        <v>199</v>
      </c>
      <c r="U511" s="6" t="s">
        <v>0</v>
      </c>
      <c r="V511" s="6" t="s">
        <v>199</v>
      </c>
      <c r="W511" s="6" t="s">
        <v>199</v>
      </c>
      <c r="X511" s="6" t="s">
        <v>199</v>
      </c>
      <c r="Y511" s="6" t="s">
        <v>0</v>
      </c>
      <c r="Z511" s="6" t="s">
        <v>199</v>
      </c>
      <c r="AA511" s="6" t="s">
        <v>199</v>
      </c>
      <c r="AB511" s="6" t="s">
        <v>199</v>
      </c>
      <c r="AC511" s="6" t="s">
        <v>199</v>
      </c>
      <c r="AD511" s="6" t="s">
        <v>199</v>
      </c>
      <c r="AE511" s="6" t="s">
        <v>199</v>
      </c>
      <c r="AF511" s="6" t="s">
        <v>199</v>
      </c>
      <c r="AG511" s="6" t="s">
        <v>199</v>
      </c>
      <c r="AH511" s="6" t="s">
        <v>199</v>
      </c>
      <c r="AI511" s="6" t="s">
        <v>199</v>
      </c>
      <c r="AJ511" s="6" t="s">
        <v>199</v>
      </c>
      <c r="AK511" s="6" t="s">
        <v>199</v>
      </c>
      <c r="AL511" s="6" t="s">
        <v>199</v>
      </c>
      <c r="AM511" s="6" t="s">
        <v>199</v>
      </c>
      <c r="AN511" s="6" t="s">
        <v>199</v>
      </c>
      <c r="AO511" s="6" t="s">
        <v>199</v>
      </c>
      <c r="AP511" s="6" t="s">
        <v>199</v>
      </c>
      <c r="AQ511" s="6" t="s">
        <v>199</v>
      </c>
      <c r="AR511" s="6" t="s">
        <v>199</v>
      </c>
      <c r="AS511" s="6" t="s">
        <v>199</v>
      </c>
      <c r="AT511" s="6" t="s">
        <v>199</v>
      </c>
      <c r="AU511" s="6" t="s">
        <v>199</v>
      </c>
      <c r="AV511" s="6" t="s">
        <v>199</v>
      </c>
      <c r="AW511" s="6" t="s">
        <v>199</v>
      </c>
      <c r="AX511" s="6" t="s">
        <v>199</v>
      </c>
      <c r="AY511" s="6" t="s">
        <v>199</v>
      </c>
      <c r="AZ511" s="6" t="s">
        <v>199</v>
      </c>
      <c r="BA511" s="6" t="s">
        <v>199</v>
      </c>
      <c r="BB511" s="6" t="s">
        <v>199</v>
      </c>
      <c r="BC511" s="6" t="s">
        <v>0</v>
      </c>
      <c r="BD511" s="6" t="s">
        <v>199</v>
      </c>
      <c r="BE511" s="6" t="s">
        <v>199</v>
      </c>
      <c r="BF511" s="6" t="s">
        <v>0</v>
      </c>
      <c r="BG511" s="6" t="s">
        <v>199</v>
      </c>
      <c r="BH511" s="6" t="s">
        <v>199</v>
      </c>
      <c r="BI511" s="6" t="s">
        <v>0</v>
      </c>
      <c r="BJ511" s="6" t="s">
        <v>199</v>
      </c>
      <c r="BK511" s="6" t="s">
        <v>199</v>
      </c>
      <c r="BL511" s="6" t="s">
        <v>199</v>
      </c>
      <c r="BM511" s="6" t="s">
        <v>199</v>
      </c>
      <c r="BN511" s="6" t="s">
        <v>0</v>
      </c>
      <c r="BO511" s="6" t="s">
        <v>199</v>
      </c>
    </row>
    <row r="512" spans="1:67" x14ac:dyDescent="0.3">
      <c r="A512" s="6" t="s">
        <v>4517</v>
      </c>
      <c r="B512" s="6" t="s">
        <v>4518</v>
      </c>
      <c r="C512" s="6" t="s">
        <v>4519</v>
      </c>
      <c r="D512" s="6" t="s">
        <v>4520</v>
      </c>
      <c r="E512" s="6" t="s">
        <v>4521</v>
      </c>
      <c r="F512" s="6" t="s">
        <v>2199</v>
      </c>
      <c r="G512" s="6" t="s">
        <v>2023</v>
      </c>
      <c r="H512" s="6" t="s">
        <v>1842</v>
      </c>
      <c r="I512" s="6" t="s">
        <v>2166</v>
      </c>
      <c r="J512" s="6" t="s">
        <v>2592</v>
      </c>
      <c r="K512" s="6" t="s">
        <v>2036</v>
      </c>
      <c r="L512" s="6" t="s">
        <v>1798</v>
      </c>
      <c r="M512" s="6" t="s">
        <v>3029</v>
      </c>
      <c r="N512" s="6" t="s">
        <v>4522</v>
      </c>
      <c r="O512" s="6" t="s">
        <v>2697</v>
      </c>
      <c r="P512" s="6" t="s">
        <v>2166</v>
      </c>
      <c r="Q512" s="6" t="s">
        <v>1</v>
      </c>
      <c r="R512" s="6" t="s">
        <v>198</v>
      </c>
      <c r="S512" s="6" t="s">
        <v>199</v>
      </c>
      <c r="T512" s="6" t="s">
        <v>199</v>
      </c>
      <c r="U512" s="6" t="s">
        <v>199</v>
      </c>
      <c r="V512" s="6" t="s">
        <v>199</v>
      </c>
      <c r="W512" s="6" t="s">
        <v>199</v>
      </c>
      <c r="X512" s="6" t="s">
        <v>199</v>
      </c>
      <c r="Y512" s="6" t="s">
        <v>0</v>
      </c>
      <c r="Z512" s="6" t="s">
        <v>199</v>
      </c>
      <c r="AA512" s="6" t="s">
        <v>199</v>
      </c>
      <c r="AB512" s="6" t="s">
        <v>199</v>
      </c>
      <c r="AC512" s="6" t="s">
        <v>199</v>
      </c>
      <c r="AD512" s="6" t="s">
        <v>199</v>
      </c>
      <c r="AE512" s="6" t="s">
        <v>199</v>
      </c>
      <c r="AF512" s="6" t="s">
        <v>199</v>
      </c>
      <c r="AG512" s="6" t="s">
        <v>199</v>
      </c>
      <c r="AH512" s="6" t="s">
        <v>199</v>
      </c>
      <c r="AI512" s="6" t="s">
        <v>199</v>
      </c>
      <c r="AJ512" s="6" t="s">
        <v>199</v>
      </c>
      <c r="AK512" s="6" t="s">
        <v>199</v>
      </c>
      <c r="AL512" s="6" t="s">
        <v>199</v>
      </c>
      <c r="AM512" s="6" t="s">
        <v>199</v>
      </c>
      <c r="AN512" s="6" t="s">
        <v>197</v>
      </c>
      <c r="AO512" s="6" t="s">
        <v>199</v>
      </c>
      <c r="AP512" s="6" t="s">
        <v>199</v>
      </c>
      <c r="AQ512" s="6" t="s">
        <v>199</v>
      </c>
      <c r="AR512" s="6" t="s">
        <v>199</v>
      </c>
      <c r="AS512" s="6" t="s">
        <v>199</v>
      </c>
      <c r="AT512" s="6" t="s">
        <v>199</v>
      </c>
      <c r="AU512" s="6" t="s">
        <v>199</v>
      </c>
      <c r="AV512" s="6" t="s">
        <v>199</v>
      </c>
      <c r="AW512" s="6" t="s">
        <v>199</v>
      </c>
      <c r="AX512" s="6" t="s">
        <v>199</v>
      </c>
      <c r="AY512" s="6" t="s">
        <v>199</v>
      </c>
      <c r="AZ512" s="6" t="s">
        <v>199</v>
      </c>
      <c r="BA512" s="6" t="s">
        <v>199</v>
      </c>
      <c r="BB512" s="6" t="s">
        <v>199</v>
      </c>
      <c r="BC512" s="6" t="s">
        <v>199</v>
      </c>
      <c r="BD512" s="6" t="s">
        <v>199</v>
      </c>
      <c r="BE512" s="6" t="s">
        <v>199</v>
      </c>
      <c r="BF512" s="6" t="s">
        <v>200</v>
      </c>
      <c r="BG512" s="6" t="s">
        <v>199</v>
      </c>
      <c r="BH512" s="6" t="s">
        <v>199</v>
      </c>
      <c r="BI512" s="6" t="s">
        <v>200</v>
      </c>
      <c r="BJ512" s="6" t="s">
        <v>199</v>
      </c>
      <c r="BK512" s="6" t="s">
        <v>199</v>
      </c>
      <c r="BL512" s="6" t="s">
        <v>199</v>
      </c>
      <c r="BM512" s="6" t="s">
        <v>199</v>
      </c>
      <c r="BN512" s="6" t="s">
        <v>200</v>
      </c>
      <c r="BO512" s="6" t="s">
        <v>199</v>
      </c>
    </row>
    <row r="513" spans="1:67" x14ac:dyDescent="0.3">
      <c r="A513" s="6" t="s">
        <v>4523</v>
      </c>
      <c r="B513" s="6" t="s">
        <v>4524</v>
      </c>
      <c r="C513" s="6" t="s">
        <v>4525</v>
      </c>
      <c r="D513" s="6" t="s">
        <v>2295</v>
      </c>
      <c r="E513" s="6" t="s">
        <v>4526</v>
      </c>
      <c r="F513" s="6" t="s">
        <v>2034</v>
      </c>
      <c r="G513" s="6" t="s">
        <v>1984</v>
      </c>
      <c r="H513" s="6" t="s">
        <v>2158</v>
      </c>
      <c r="I513" s="6" t="s">
        <v>1847</v>
      </c>
      <c r="J513" s="6" t="s">
        <v>1797</v>
      </c>
      <c r="K513" s="6" t="s">
        <v>2036</v>
      </c>
      <c r="L513" s="6" t="s">
        <v>2903</v>
      </c>
      <c r="M513" s="6" t="s">
        <v>4527</v>
      </c>
      <c r="N513" s="6" t="s">
        <v>4528</v>
      </c>
      <c r="O513" s="6" t="s">
        <v>2183</v>
      </c>
      <c r="P513" s="6" t="s">
        <v>1615</v>
      </c>
      <c r="Q513" s="6" t="s">
        <v>197</v>
      </c>
      <c r="R513" s="6" t="s">
        <v>201</v>
      </c>
      <c r="S513" s="6" t="s">
        <v>199</v>
      </c>
      <c r="T513" s="6" t="s">
        <v>199</v>
      </c>
      <c r="U513" s="6" t="s">
        <v>1</v>
      </c>
      <c r="V513" s="6" t="s">
        <v>199</v>
      </c>
      <c r="W513" s="6" t="s">
        <v>199</v>
      </c>
      <c r="X513" s="6" t="s">
        <v>199</v>
      </c>
      <c r="Y513" s="6" t="s">
        <v>0</v>
      </c>
      <c r="Z513" s="6" t="s">
        <v>0</v>
      </c>
      <c r="AA513" s="6" t="s">
        <v>199</v>
      </c>
      <c r="AB513" s="6" t="s">
        <v>199</v>
      </c>
      <c r="AC513" s="6" t="s">
        <v>199</v>
      </c>
      <c r="AD513" s="6" t="s">
        <v>199</v>
      </c>
      <c r="AE513" s="6" t="s">
        <v>199</v>
      </c>
      <c r="AF513" s="6" t="s">
        <v>199</v>
      </c>
      <c r="AG513" s="6" t="s">
        <v>199</v>
      </c>
      <c r="AH513" s="6" t="s">
        <v>199</v>
      </c>
      <c r="AI513" s="6" t="s">
        <v>199</v>
      </c>
      <c r="AJ513" s="6" t="s">
        <v>199</v>
      </c>
      <c r="AK513" s="6" t="s">
        <v>199</v>
      </c>
      <c r="AL513" s="6" t="s">
        <v>199</v>
      </c>
      <c r="AM513" s="6" t="s">
        <v>199</v>
      </c>
      <c r="AN513" s="6" t="s">
        <v>199</v>
      </c>
      <c r="AO513" s="6" t="s">
        <v>199</v>
      </c>
      <c r="AP513" s="6" t="s">
        <v>199</v>
      </c>
      <c r="AQ513" s="6" t="s">
        <v>199</v>
      </c>
      <c r="AR513" s="6" t="s">
        <v>199</v>
      </c>
      <c r="AS513" s="6" t="s">
        <v>199</v>
      </c>
      <c r="AT513" s="6" t="s">
        <v>199</v>
      </c>
      <c r="AU513" s="6" t="s">
        <v>199</v>
      </c>
      <c r="AV513" s="6" t="s">
        <v>199</v>
      </c>
      <c r="AW513" s="6" t="s">
        <v>199</v>
      </c>
      <c r="AX513" s="6" t="s">
        <v>199</v>
      </c>
      <c r="AY513" s="6" t="s">
        <v>199</v>
      </c>
      <c r="AZ513" s="6" t="s">
        <v>199</v>
      </c>
      <c r="BA513" s="6" t="s">
        <v>199</v>
      </c>
      <c r="BB513" s="6" t="s">
        <v>199</v>
      </c>
      <c r="BC513" s="6" t="s">
        <v>1</v>
      </c>
      <c r="BD513" s="6" t="s">
        <v>199</v>
      </c>
      <c r="BE513" s="6" t="s">
        <v>199</v>
      </c>
      <c r="BF513" s="6" t="s">
        <v>198</v>
      </c>
      <c r="BG513" s="6" t="s">
        <v>199</v>
      </c>
      <c r="BH513" s="6" t="s">
        <v>199</v>
      </c>
      <c r="BI513" s="6" t="s">
        <v>198</v>
      </c>
      <c r="BJ513" s="6" t="s">
        <v>199</v>
      </c>
      <c r="BK513" s="6" t="s">
        <v>199</v>
      </c>
      <c r="BL513" s="6" t="s">
        <v>199</v>
      </c>
      <c r="BM513" s="6" t="s">
        <v>199</v>
      </c>
      <c r="BN513" s="6" t="s">
        <v>198</v>
      </c>
      <c r="BO513" s="6" t="s">
        <v>199</v>
      </c>
    </row>
    <row r="514" spans="1:67" x14ac:dyDescent="0.3">
      <c r="A514" s="6" t="s">
        <v>4529</v>
      </c>
      <c r="B514" s="6" t="s">
        <v>2966</v>
      </c>
      <c r="C514" s="6" t="s">
        <v>4530</v>
      </c>
      <c r="D514" s="6" t="s">
        <v>4531</v>
      </c>
      <c r="E514" s="6" t="s">
        <v>4532</v>
      </c>
      <c r="F514" s="6" t="s">
        <v>3465</v>
      </c>
      <c r="G514" s="6" t="s">
        <v>2288</v>
      </c>
      <c r="H514" s="6" t="s">
        <v>2296</v>
      </c>
      <c r="I514" s="6" t="s">
        <v>1833</v>
      </c>
      <c r="J514" s="6" t="s">
        <v>1865</v>
      </c>
      <c r="K514" s="6" t="s">
        <v>2036</v>
      </c>
      <c r="L514" s="6" t="s">
        <v>2297</v>
      </c>
      <c r="M514" s="6" t="s">
        <v>4533</v>
      </c>
      <c r="N514" s="6" t="s">
        <v>4534</v>
      </c>
      <c r="O514" s="6" t="s">
        <v>1994</v>
      </c>
      <c r="P514" s="6" t="s">
        <v>1613</v>
      </c>
      <c r="Q514" s="6" t="s">
        <v>1825</v>
      </c>
      <c r="R514" s="6" t="s">
        <v>198</v>
      </c>
      <c r="S514" s="6" t="s">
        <v>199</v>
      </c>
      <c r="T514" s="6" t="s">
        <v>199</v>
      </c>
      <c r="U514" s="6" t="s">
        <v>1</v>
      </c>
      <c r="V514" s="6" t="s">
        <v>199</v>
      </c>
      <c r="W514" s="6" t="s">
        <v>199</v>
      </c>
      <c r="X514" s="6" t="s">
        <v>199</v>
      </c>
      <c r="Y514" s="6" t="s">
        <v>1</v>
      </c>
      <c r="Z514" s="6" t="s">
        <v>199</v>
      </c>
      <c r="AA514" s="6" t="s">
        <v>199</v>
      </c>
      <c r="AB514" s="6" t="s">
        <v>199</v>
      </c>
      <c r="AC514" s="6" t="s">
        <v>199</v>
      </c>
      <c r="AD514" s="6" t="s">
        <v>199</v>
      </c>
      <c r="AE514" s="6" t="s">
        <v>199</v>
      </c>
      <c r="AF514" s="6" t="s">
        <v>199</v>
      </c>
      <c r="AG514" s="6" t="s">
        <v>199</v>
      </c>
      <c r="AH514" s="6" t="s">
        <v>199</v>
      </c>
      <c r="AI514" s="6" t="s">
        <v>199</v>
      </c>
      <c r="AJ514" s="6" t="s">
        <v>199</v>
      </c>
      <c r="AK514" s="6" t="s">
        <v>199</v>
      </c>
      <c r="AL514" s="6" t="s">
        <v>199</v>
      </c>
      <c r="AM514" s="6" t="s">
        <v>199</v>
      </c>
      <c r="AN514" s="6" t="s">
        <v>199</v>
      </c>
      <c r="AO514" s="6" t="s">
        <v>199</v>
      </c>
      <c r="AP514" s="6" t="s">
        <v>199</v>
      </c>
      <c r="AQ514" s="6" t="s">
        <v>199</v>
      </c>
      <c r="AR514" s="6" t="s">
        <v>199</v>
      </c>
      <c r="AS514" s="6" t="s">
        <v>199</v>
      </c>
      <c r="AT514" s="6" t="s">
        <v>199</v>
      </c>
      <c r="AU514" s="6" t="s">
        <v>199</v>
      </c>
      <c r="AV514" s="6" t="s">
        <v>199</v>
      </c>
      <c r="AW514" s="6" t="s">
        <v>199</v>
      </c>
      <c r="AX514" s="6" t="s">
        <v>199</v>
      </c>
      <c r="AY514" s="6" t="s">
        <v>199</v>
      </c>
      <c r="AZ514" s="6" t="s">
        <v>199</v>
      </c>
      <c r="BA514" s="6" t="s">
        <v>199</v>
      </c>
      <c r="BB514" s="6" t="s">
        <v>199</v>
      </c>
      <c r="BC514" s="6" t="s">
        <v>1</v>
      </c>
      <c r="BD514" s="6" t="s">
        <v>199</v>
      </c>
      <c r="BE514" s="6" t="s">
        <v>199</v>
      </c>
      <c r="BF514" s="6" t="s">
        <v>1</v>
      </c>
      <c r="BG514" s="6" t="s">
        <v>199</v>
      </c>
      <c r="BH514" s="6" t="s">
        <v>199</v>
      </c>
      <c r="BI514" s="6" t="s">
        <v>1</v>
      </c>
      <c r="BJ514" s="6" t="s">
        <v>199</v>
      </c>
      <c r="BK514" s="6" t="s">
        <v>199</v>
      </c>
      <c r="BL514" s="6" t="s">
        <v>199</v>
      </c>
      <c r="BM514" s="6" t="s">
        <v>199</v>
      </c>
      <c r="BN514" s="6" t="s">
        <v>1</v>
      </c>
      <c r="BO514" s="6" t="s">
        <v>199</v>
      </c>
    </row>
    <row r="515" spans="1:67" x14ac:dyDescent="0.3">
      <c r="A515" s="6" t="s">
        <v>4535</v>
      </c>
      <c r="B515" s="6" t="s">
        <v>4536</v>
      </c>
      <c r="C515" s="6" t="s">
        <v>4537</v>
      </c>
      <c r="D515" s="6" t="s">
        <v>3752</v>
      </c>
      <c r="E515" s="6" t="s">
        <v>4538</v>
      </c>
      <c r="F515" s="6" t="s">
        <v>2305</v>
      </c>
      <c r="G515" s="6" t="s">
        <v>2296</v>
      </c>
      <c r="H515" s="6" t="s">
        <v>2437</v>
      </c>
      <c r="I515" s="6" t="s">
        <v>2458</v>
      </c>
      <c r="J515" s="6" t="s">
        <v>1795</v>
      </c>
      <c r="K515" s="6" t="s">
        <v>2036</v>
      </c>
      <c r="L515" s="6" t="s">
        <v>2052</v>
      </c>
      <c r="M515" s="6" t="s">
        <v>4539</v>
      </c>
      <c r="N515" s="6" t="s">
        <v>4540</v>
      </c>
      <c r="O515" s="6" t="s">
        <v>1740</v>
      </c>
      <c r="P515" s="6" t="s">
        <v>0</v>
      </c>
      <c r="Q515" s="6" t="s">
        <v>1765</v>
      </c>
      <c r="R515" s="6" t="s">
        <v>1701</v>
      </c>
      <c r="S515" s="6" t="s">
        <v>1</v>
      </c>
      <c r="T515" s="6" t="s">
        <v>199</v>
      </c>
      <c r="U515" s="6" t="s">
        <v>199</v>
      </c>
      <c r="V515" s="6" t="s">
        <v>199</v>
      </c>
      <c r="W515" s="6" t="s">
        <v>199</v>
      </c>
      <c r="X515" s="6" t="s">
        <v>199</v>
      </c>
      <c r="Y515" s="6" t="s">
        <v>199</v>
      </c>
      <c r="Z515" s="6" t="s">
        <v>199</v>
      </c>
      <c r="AA515" s="6" t="s">
        <v>199</v>
      </c>
      <c r="AB515" s="6" t="s">
        <v>199</v>
      </c>
      <c r="AC515" s="6" t="s">
        <v>199</v>
      </c>
      <c r="AD515" s="6" t="s">
        <v>199</v>
      </c>
      <c r="AE515" s="6" t="s">
        <v>0</v>
      </c>
      <c r="AF515" s="6" t="s">
        <v>199</v>
      </c>
      <c r="AG515" s="6" t="s">
        <v>199</v>
      </c>
      <c r="AH515" s="6" t="s">
        <v>199</v>
      </c>
      <c r="AI515" s="6" t="s">
        <v>199</v>
      </c>
      <c r="AJ515" s="6" t="s">
        <v>199</v>
      </c>
      <c r="AK515" s="6" t="s">
        <v>199</v>
      </c>
      <c r="AL515" s="6" t="s">
        <v>199</v>
      </c>
      <c r="AM515" s="6" t="s">
        <v>199</v>
      </c>
      <c r="AN515" s="6" t="s">
        <v>199</v>
      </c>
      <c r="AO515" s="6" t="s">
        <v>199</v>
      </c>
      <c r="AP515" s="6" t="s">
        <v>199</v>
      </c>
      <c r="AQ515" s="6" t="s">
        <v>199</v>
      </c>
      <c r="AR515" s="6" t="s">
        <v>199</v>
      </c>
      <c r="AS515" s="6" t="s">
        <v>199</v>
      </c>
      <c r="AT515" s="6" t="s">
        <v>199</v>
      </c>
      <c r="AU515" s="6" t="s">
        <v>199</v>
      </c>
      <c r="AV515" s="6" t="s">
        <v>199</v>
      </c>
      <c r="AW515" s="6" t="s">
        <v>199</v>
      </c>
      <c r="AX515" s="6" t="s">
        <v>199</v>
      </c>
      <c r="AY515" s="6" t="s">
        <v>199</v>
      </c>
      <c r="AZ515" s="6" t="s">
        <v>199</v>
      </c>
      <c r="BA515" s="6" t="s">
        <v>199</v>
      </c>
      <c r="BB515" s="6" t="s">
        <v>199</v>
      </c>
      <c r="BC515" s="6" t="s">
        <v>199</v>
      </c>
      <c r="BD515" s="6" t="s">
        <v>199</v>
      </c>
      <c r="BE515" s="6" t="s">
        <v>199</v>
      </c>
      <c r="BF515" s="6" t="s">
        <v>197</v>
      </c>
      <c r="BG515" s="6" t="s">
        <v>199</v>
      </c>
      <c r="BH515" s="6" t="s">
        <v>199</v>
      </c>
      <c r="BI515" s="6" t="s">
        <v>197</v>
      </c>
      <c r="BJ515" s="6" t="s">
        <v>199</v>
      </c>
      <c r="BK515" s="6" t="s">
        <v>199</v>
      </c>
      <c r="BL515" s="6" t="s">
        <v>199</v>
      </c>
      <c r="BM515" s="6" t="s">
        <v>199</v>
      </c>
      <c r="BN515" s="6" t="s">
        <v>197</v>
      </c>
      <c r="BO515" s="6" t="s">
        <v>199</v>
      </c>
    </row>
    <row r="516" spans="1:67" x14ac:dyDescent="0.3">
      <c r="A516" s="6" t="s">
        <v>4541</v>
      </c>
      <c r="B516" s="6" t="s">
        <v>4542</v>
      </c>
      <c r="C516" s="6" t="s">
        <v>4543</v>
      </c>
      <c r="D516" s="6" t="s">
        <v>2011</v>
      </c>
      <c r="E516" s="6" t="s">
        <v>2544</v>
      </c>
      <c r="F516" s="6" t="s">
        <v>3465</v>
      </c>
      <c r="G516" s="6" t="s">
        <v>2215</v>
      </c>
      <c r="H516" s="6" t="s">
        <v>1739</v>
      </c>
      <c r="I516" s="6" t="s">
        <v>1917</v>
      </c>
      <c r="J516" s="6" t="s">
        <v>2184</v>
      </c>
      <c r="K516" s="6" t="s">
        <v>1905</v>
      </c>
      <c r="L516" s="6" t="s">
        <v>2167</v>
      </c>
      <c r="M516" s="6" t="s">
        <v>4544</v>
      </c>
      <c r="N516" s="6" t="s">
        <v>4545</v>
      </c>
      <c r="O516" s="6" t="s">
        <v>1719</v>
      </c>
      <c r="P516" s="6" t="s">
        <v>1814</v>
      </c>
      <c r="Q516" s="6" t="s">
        <v>1895</v>
      </c>
      <c r="R516" s="6" t="s">
        <v>199</v>
      </c>
      <c r="S516" s="6" t="s">
        <v>1615</v>
      </c>
      <c r="T516" s="6" t="s">
        <v>199</v>
      </c>
      <c r="U516" s="6" t="s">
        <v>0</v>
      </c>
      <c r="V516" s="6" t="s">
        <v>0</v>
      </c>
      <c r="W516" s="6" t="s">
        <v>199</v>
      </c>
      <c r="X516" s="6" t="s">
        <v>199</v>
      </c>
      <c r="Y516" s="6" t="s">
        <v>0</v>
      </c>
      <c r="Z516" s="6" t="s">
        <v>199</v>
      </c>
      <c r="AA516" s="6" t="s">
        <v>199</v>
      </c>
      <c r="AB516" s="6" t="s">
        <v>199</v>
      </c>
      <c r="AC516" s="6" t="s">
        <v>199</v>
      </c>
      <c r="AD516" s="6" t="s">
        <v>199</v>
      </c>
      <c r="AE516" s="6" t="s">
        <v>199</v>
      </c>
      <c r="AF516" s="6" t="s">
        <v>199</v>
      </c>
      <c r="AG516" s="6" t="s">
        <v>199</v>
      </c>
      <c r="AH516" s="6" t="s">
        <v>199</v>
      </c>
      <c r="AI516" s="6" t="s">
        <v>199</v>
      </c>
      <c r="AJ516" s="6" t="s">
        <v>199</v>
      </c>
      <c r="AK516" s="6" t="s">
        <v>199</v>
      </c>
      <c r="AL516" s="6" t="s">
        <v>199</v>
      </c>
      <c r="AM516" s="6" t="s">
        <v>199</v>
      </c>
      <c r="AN516" s="6" t="s">
        <v>199</v>
      </c>
      <c r="AO516" s="6" t="s">
        <v>199</v>
      </c>
      <c r="AP516" s="6" t="s">
        <v>199</v>
      </c>
      <c r="AQ516" s="6" t="s">
        <v>199</v>
      </c>
      <c r="AR516" s="6" t="s">
        <v>199</v>
      </c>
      <c r="AS516" s="6" t="s">
        <v>199</v>
      </c>
      <c r="AT516" s="6" t="s">
        <v>199</v>
      </c>
      <c r="AU516" s="6" t="s">
        <v>199</v>
      </c>
      <c r="AV516" s="6" t="s">
        <v>199</v>
      </c>
      <c r="AW516" s="6" t="s">
        <v>199</v>
      </c>
      <c r="AX516" s="6" t="s">
        <v>199</v>
      </c>
      <c r="AY516" s="6" t="s">
        <v>199</v>
      </c>
      <c r="AZ516" s="6" t="s">
        <v>199</v>
      </c>
      <c r="BA516" s="6" t="s">
        <v>199</v>
      </c>
      <c r="BB516" s="6" t="s">
        <v>199</v>
      </c>
      <c r="BC516" s="6" t="s">
        <v>0</v>
      </c>
      <c r="BD516" s="6" t="s">
        <v>199</v>
      </c>
      <c r="BE516" s="6" t="s">
        <v>199</v>
      </c>
      <c r="BF516" s="6" t="s">
        <v>1</v>
      </c>
      <c r="BG516" s="6" t="s">
        <v>199</v>
      </c>
      <c r="BH516" s="6" t="s">
        <v>199</v>
      </c>
      <c r="BI516" s="6" t="s">
        <v>1</v>
      </c>
      <c r="BJ516" s="6" t="s">
        <v>199</v>
      </c>
      <c r="BK516" s="6" t="s">
        <v>199</v>
      </c>
      <c r="BL516" s="6" t="s">
        <v>199</v>
      </c>
      <c r="BM516" s="6" t="s">
        <v>199</v>
      </c>
      <c r="BN516" s="6" t="s">
        <v>1</v>
      </c>
      <c r="BO516" s="6" t="s">
        <v>199</v>
      </c>
    </row>
    <row r="517" spans="1:67" x14ac:dyDescent="0.3">
      <c r="A517" s="6" t="s">
        <v>4541</v>
      </c>
      <c r="B517" s="6" t="s">
        <v>2349</v>
      </c>
      <c r="C517" s="6" t="s">
        <v>4546</v>
      </c>
      <c r="D517" s="6" t="s">
        <v>1985</v>
      </c>
      <c r="E517" s="6" t="s">
        <v>2809</v>
      </c>
      <c r="F517" s="6" t="s">
        <v>1949</v>
      </c>
      <c r="G517" s="6" t="s">
        <v>2430</v>
      </c>
      <c r="H517" s="6" t="s">
        <v>2208</v>
      </c>
      <c r="I517" s="6" t="s">
        <v>4547</v>
      </c>
      <c r="J517" s="6" t="s">
        <v>3513</v>
      </c>
      <c r="K517" s="6" t="s">
        <v>1875</v>
      </c>
      <c r="L517" s="6" t="s">
        <v>1754</v>
      </c>
      <c r="M517" s="6" t="s">
        <v>3529</v>
      </c>
      <c r="N517" s="6" t="s">
        <v>4548</v>
      </c>
      <c r="O517" s="6" t="s">
        <v>1719</v>
      </c>
      <c r="P517" s="6" t="s">
        <v>1768</v>
      </c>
      <c r="Q517" s="6" t="s">
        <v>2605</v>
      </c>
      <c r="R517" s="6" t="s">
        <v>199</v>
      </c>
      <c r="S517" s="6" t="s">
        <v>199</v>
      </c>
      <c r="T517" s="6" t="s">
        <v>199</v>
      </c>
      <c r="U517" s="6" t="s">
        <v>0</v>
      </c>
      <c r="V517" s="6" t="s">
        <v>0</v>
      </c>
      <c r="W517" s="6" t="s">
        <v>199</v>
      </c>
      <c r="X517" s="6" t="s">
        <v>199</v>
      </c>
      <c r="Y517" s="6" t="s">
        <v>0</v>
      </c>
      <c r="Z517" s="6" t="s">
        <v>199</v>
      </c>
      <c r="AA517" s="6" t="s">
        <v>199</v>
      </c>
      <c r="AB517" s="6" t="s">
        <v>199</v>
      </c>
      <c r="AC517" s="6" t="s">
        <v>199</v>
      </c>
      <c r="AD517" s="6" t="s">
        <v>199</v>
      </c>
      <c r="AE517" s="6" t="s">
        <v>199</v>
      </c>
      <c r="AF517" s="6" t="s">
        <v>199</v>
      </c>
      <c r="AG517" s="6" t="s">
        <v>199</v>
      </c>
      <c r="AH517" s="6" t="s">
        <v>199</v>
      </c>
      <c r="AI517" s="6" t="s">
        <v>199</v>
      </c>
      <c r="AJ517" s="6" t="s">
        <v>199</v>
      </c>
      <c r="AK517" s="6" t="s">
        <v>199</v>
      </c>
      <c r="AL517" s="6" t="s">
        <v>199</v>
      </c>
      <c r="AM517" s="6" t="s">
        <v>199</v>
      </c>
      <c r="AN517" s="6" t="s">
        <v>199</v>
      </c>
      <c r="AO517" s="6" t="s">
        <v>199</v>
      </c>
      <c r="AP517" s="6" t="s">
        <v>199</v>
      </c>
      <c r="AQ517" s="6" t="s">
        <v>199</v>
      </c>
      <c r="AR517" s="6" t="s">
        <v>199</v>
      </c>
      <c r="AS517" s="6" t="s">
        <v>199</v>
      </c>
      <c r="AT517" s="6" t="s">
        <v>199</v>
      </c>
      <c r="AU517" s="6" t="s">
        <v>199</v>
      </c>
      <c r="AV517" s="6" t="s">
        <v>199</v>
      </c>
      <c r="AW517" s="6" t="s">
        <v>199</v>
      </c>
      <c r="AX517" s="6" t="s">
        <v>199</v>
      </c>
      <c r="AY517" s="6" t="s">
        <v>199</v>
      </c>
      <c r="AZ517" s="6" t="s">
        <v>199</v>
      </c>
      <c r="BA517" s="6" t="s">
        <v>199</v>
      </c>
      <c r="BB517" s="6" t="s">
        <v>199</v>
      </c>
      <c r="BC517" s="6" t="s">
        <v>199</v>
      </c>
      <c r="BD517" s="6" t="s">
        <v>1768</v>
      </c>
      <c r="BE517" s="6" t="s">
        <v>1768</v>
      </c>
      <c r="BF517" s="6" t="s">
        <v>0</v>
      </c>
      <c r="BG517" s="6" t="s">
        <v>199</v>
      </c>
      <c r="BH517" s="6" t="s">
        <v>199</v>
      </c>
      <c r="BI517" s="6" t="s">
        <v>0</v>
      </c>
      <c r="BJ517" s="6" t="s">
        <v>199</v>
      </c>
      <c r="BK517" s="6" t="s">
        <v>199</v>
      </c>
      <c r="BL517" s="6" t="s">
        <v>199</v>
      </c>
      <c r="BM517" s="6" t="s">
        <v>199</v>
      </c>
      <c r="BN517" s="6" t="s">
        <v>1</v>
      </c>
      <c r="BO517" s="6" t="s">
        <v>199</v>
      </c>
    </row>
    <row r="518" spans="1:67" x14ac:dyDescent="0.3">
      <c r="A518" s="6" t="s">
        <v>4549</v>
      </c>
      <c r="B518" s="6" t="s">
        <v>1707</v>
      </c>
      <c r="C518" s="6" t="s">
        <v>1707</v>
      </c>
      <c r="D518" s="6" t="s">
        <v>199</v>
      </c>
      <c r="E518" s="6" t="s">
        <v>199</v>
      </c>
      <c r="F518" s="6" t="s">
        <v>199</v>
      </c>
      <c r="G518" s="6" t="s">
        <v>1708</v>
      </c>
      <c r="H518" s="6" t="s">
        <v>1708</v>
      </c>
      <c r="I518" s="6" t="s">
        <v>199</v>
      </c>
      <c r="J518" s="6" t="s">
        <v>199</v>
      </c>
      <c r="K518" s="6" t="s">
        <v>1888</v>
      </c>
      <c r="L518" s="6" t="s">
        <v>1709</v>
      </c>
      <c r="M518" s="6" t="s">
        <v>199</v>
      </c>
      <c r="N518" s="6" t="s">
        <v>1708</v>
      </c>
      <c r="O518" s="6" t="s">
        <v>1708</v>
      </c>
      <c r="P518" s="6" t="s">
        <v>199</v>
      </c>
      <c r="Q518" s="6" t="s">
        <v>199</v>
      </c>
      <c r="R518" s="6" t="s">
        <v>199</v>
      </c>
      <c r="S518" s="6" t="s">
        <v>199</v>
      </c>
      <c r="T518" s="6" t="s">
        <v>199</v>
      </c>
      <c r="U518" s="6" t="s">
        <v>199</v>
      </c>
      <c r="V518" s="6" t="s">
        <v>199</v>
      </c>
      <c r="W518" s="6" t="s">
        <v>199</v>
      </c>
      <c r="X518" s="6" t="s">
        <v>199</v>
      </c>
      <c r="Y518" s="6" t="s">
        <v>199</v>
      </c>
      <c r="Z518" s="6" t="s">
        <v>199</v>
      </c>
      <c r="AA518" s="6" t="s">
        <v>199</v>
      </c>
      <c r="AB518" s="6" t="s">
        <v>199</v>
      </c>
      <c r="AC518" s="6" t="s">
        <v>199</v>
      </c>
      <c r="AD518" s="6" t="s">
        <v>199</v>
      </c>
      <c r="AE518" s="6" t="s">
        <v>199</v>
      </c>
      <c r="AF518" s="6" t="s">
        <v>199</v>
      </c>
      <c r="AG518" s="6" t="s">
        <v>199</v>
      </c>
      <c r="AH518" s="6" t="s">
        <v>199</v>
      </c>
      <c r="AI518" s="6" t="s">
        <v>199</v>
      </c>
      <c r="AJ518" s="6" t="s">
        <v>199</v>
      </c>
      <c r="AK518" s="6" t="s">
        <v>199</v>
      </c>
      <c r="AL518" s="6" t="s">
        <v>199</v>
      </c>
      <c r="AM518" s="6" t="s">
        <v>199</v>
      </c>
      <c r="AN518" s="6" t="s">
        <v>199</v>
      </c>
      <c r="AO518" s="6" t="s">
        <v>199</v>
      </c>
      <c r="AP518" s="6" t="s">
        <v>199</v>
      </c>
      <c r="AQ518" s="6" t="s">
        <v>199</v>
      </c>
      <c r="AR518" s="6" t="s">
        <v>199</v>
      </c>
      <c r="AS518" s="6" t="s">
        <v>199</v>
      </c>
      <c r="AT518" s="6" t="s">
        <v>199</v>
      </c>
      <c r="AU518" s="6" t="s">
        <v>199</v>
      </c>
      <c r="AV518" s="6" t="s">
        <v>199</v>
      </c>
      <c r="AW518" s="6" t="s">
        <v>199</v>
      </c>
      <c r="AX518" s="6" t="s">
        <v>199</v>
      </c>
      <c r="AY518" s="6" t="s">
        <v>199</v>
      </c>
      <c r="AZ518" s="6" t="s">
        <v>199</v>
      </c>
      <c r="BA518" s="6" t="s">
        <v>199</v>
      </c>
      <c r="BB518" s="6" t="s">
        <v>199</v>
      </c>
      <c r="BC518" s="6" t="s">
        <v>199</v>
      </c>
      <c r="BD518" s="6" t="s">
        <v>199</v>
      </c>
      <c r="BE518" s="6" t="s">
        <v>199</v>
      </c>
      <c r="BF518" s="6" t="s">
        <v>199</v>
      </c>
      <c r="BG518" s="6" t="s">
        <v>199</v>
      </c>
      <c r="BH518" s="6" t="s">
        <v>199</v>
      </c>
      <c r="BI518" s="6" t="s">
        <v>199</v>
      </c>
      <c r="BJ518" s="6" t="s">
        <v>199</v>
      </c>
      <c r="BK518" s="6" t="s">
        <v>199</v>
      </c>
      <c r="BL518" s="6" t="s">
        <v>199</v>
      </c>
      <c r="BM518" s="6" t="s">
        <v>199</v>
      </c>
      <c r="BN518" s="6" t="s">
        <v>199</v>
      </c>
      <c r="BO518" s="6" t="s">
        <v>199</v>
      </c>
    </row>
    <row r="519" spans="1:67" x14ac:dyDescent="0.3">
      <c r="A519" s="6" t="s">
        <v>4550</v>
      </c>
      <c r="B519" s="6" t="s">
        <v>4551</v>
      </c>
      <c r="C519" s="6" t="s">
        <v>4552</v>
      </c>
      <c r="D519" s="6" t="s">
        <v>4553</v>
      </c>
      <c r="E519" s="6" t="s">
        <v>2332</v>
      </c>
      <c r="F519" s="6" t="s">
        <v>1717</v>
      </c>
      <c r="G519" s="6" t="s">
        <v>1902</v>
      </c>
      <c r="H519" s="6" t="s">
        <v>1914</v>
      </c>
      <c r="I519" s="6" t="s">
        <v>1799</v>
      </c>
      <c r="J519" s="6" t="s">
        <v>1798</v>
      </c>
      <c r="K519" s="6" t="s">
        <v>1797</v>
      </c>
      <c r="L519" s="6" t="s">
        <v>2266</v>
      </c>
      <c r="M519" s="6" t="s">
        <v>4554</v>
      </c>
      <c r="N519" s="6" t="s">
        <v>4555</v>
      </c>
      <c r="O519" s="6" t="s">
        <v>1719</v>
      </c>
      <c r="P519" s="6" t="s">
        <v>200</v>
      </c>
      <c r="Q519" s="6" t="s">
        <v>1741</v>
      </c>
      <c r="R519" s="6" t="s">
        <v>199</v>
      </c>
      <c r="S519" s="6" t="s">
        <v>1</v>
      </c>
      <c r="T519" s="6" t="s">
        <v>199</v>
      </c>
      <c r="U519" s="6" t="s">
        <v>1</v>
      </c>
      <c r="V519" s="6" t="s">
        <v>199</v>
      </c>
      <c r="W519" s="6" t="s">
        <v>199</v>
      </c>
      <c r="X519" s="6" t="s">
        <v>199</v>
      </c>
      <c r="Y519" s="6" t="s">
        <v>0</v>
      </c>
      <c r="Z519" s="6" t="s">
        <v>199</v>
      </c>
      <c r="AA519" s="6" t="s">
        <v>199</v>
      </c>
      <c r="AB519" s="6" t="s">
        <v>199</v>
      </c>
      <c r="AC519" s="6" t="s">
        <v>199</v>
      </c>
      <c r="AD519" s="6" t="s">
        <v>199</v>
      </c>
      <c r="AE519" s="6" t="s">
        <v>199</v>
      </c>
      <c r="AF519" s="6" t="s">
        <v>199</v>
      </c>
      <c r="AG519" s="6" t="s">
        <v>199</v>
      </c>
      <c r="AH519" s="6" t="s">
        <v>199</v>
      </c>
      <c r="AI519" s="6" t="s">
        <v>199</v>
      </c>
      <c r="AJ519" s="6" t="s">
        <v>199</v>
      </c>
      <c r="AK519" s="6" t="s">
        <v>199</v>
      </c>
      <c r="AL519" s="6" t="s">
        <v>199</v>
      </c>
      <c r="AM519" s="6" t="s">
        <v>199</v>
      </c>
      <c r="AN519" s="6" t="s">
        <v>199</v>
      </c>
      <c r="AO519" s="6" t="s">
        <v>199</v>
      </c>
      <c r="AP519" s="6" t="s">
        <v>199</v>
      </c>
      <c r="AQ519" s="6" t="s">
        <v>199</v>
      </c>
      <c r="AR519" s="6" t="s">
        <v>199</v>
      </c>
      <c r="AS519" s="6" t="s">
        <v>199</v>
      </c>
      <c r="AT519" s="6" t="s">
        <v>199</v>
      </c>
      <c r="AU519" s="6" t="s">
        <v>199</v>
      </c>
      <c r="AV519" s="6" t="s">
        <v>199</v>
      </c>
      <c r="AW519" s="6" t="s">
        <v>199</v>
      </c>
      <c r="AX519" s="6" t="s">
        <v>199</v>
      </c>
      <c r="AY519" s="6" t="s">
        <v>199</v>
      </c>
      <c r="AZ519" s="6" t="s">
        <v>199</v>
      </c>
      <c r="BA519" s="6" t="s">
        <v>199</v>
      </c>
      <c r="BB519" s="6" t="s">
        <v>199</v>
      </c>
      <c r="BC519" s="6" t="s">
        <v>1</v>
      </c>
      <c r="BD519" s="6" t="s">
        <v>199</v>
      </c>
      <c r="BE519" s="6" t="s">
        <v>199</v>
      </c>
      <c r="BF519" s="6" t="s">
        <v>1</v>
      </c>
      <c r="BG519" s="6" t="s">
        <v>199</v>
      </c>
      <c r="BH519" s="6" t="s">
        <v>199</v>
      </c>
      <c r="BI519" s="6" t="s">
        <v>1</v>
      </c>
      <c r="BJ519" s="6" t="s">
        <v>199</v>
      </c>
      <c r="BK519" s="6" t="s">
        <v>199</v>
      </c>
      <c r="BL519" s="6" t="s">
        <v>199</v>
      </c>
      <c r="BM519" s="6" t="s">
        <v>199</v>
      </c>
      <c r="BN519" s="6" t="s">
        <v>1</v>
      </c>
      <c r="BO519" s="6" t="s">
        <v>199</v>
      </c>
    </row>
    <row r="520" spans="1:67" x14ac:dyDescent="0.3">
      <c r="A520" s="6" t="s">
        <v>4556</v>
      </c>
      <c r="B520" s="6" t="s">
        <v>4557</v>
      </c>
      <c r="C520" s="6" t="s">
        <v>4558</v>
      </c>
      <c r="D520" s="6" t="s">
        <v>2302</v>
      </c>
      <c r="E520" s="6" t="s">
        <v>1911</v>
      </c>
      <c r="F520" s="6" t="s">
        <v>3235</v>
      </c>
      <c r="G520" s="6" t="s">
        <v>2386</v>
      </c>
      <c r="H520" s="6" t="s">
        <v>1730</v>
      </c>
      <c r="I520" s="6" t="s">
        <v>1741</v>
      </c>
      <c r="J520" s="6" t="s">
        <v>2458</v>
      </c>
      <c r="K520" s="6" t="s">
        <v>2005</v>
      </c>
      <c r="L520" s="6" t="s">
        <v>2297</v>
      </c>
      <c r="M520" s="6" t="s">
        <v>4554</v>
      </c>
      <c r="N520" s="6" t="s">
        <v>4559</v>
      </c>
      <c r="O520" s="6" t="s">
        <v>3172</v>
      </c>
      <c r="P520" s="6" t="s">
        <v>1615</v>
      </c>
      <c r="Q520" s="6" t="s">
        <v>1614</v>
      </c>
      <c r="R520" s="6" t="s">
        <v>199</v>
      </c>
      <c r="S520" s="6" t="s">
        <v>0</v>
      </c>
      <c r="T520" s="6" t="s">
        <v>199</v>
      </c>
      <c r="U520" s="6" t="s">
        <v>199</v>
      </c>
      <c r="V520" s="6" t="s">
        <v>199</v>
      </c>
      <c r="W520" s="6" t="s">
        <v>199</v>
      </c>
      <c r="X520" s="6" t="s">
        <v>199</v>
      </c>
      <c r="Y520" s="6" t="s">
        <v>199</v>
      </c>
      <c r="Z520" s="6" t="s">
        <v>199</v>
      </c>
      <c r="AA520" s="6" t="s">
        <v>199</v>
      </c>
      <c r="AB520" s="6" t="s">
        <v>199</v>
      </c>
      <c r="AC520" s="6" t="s">
        <v>199</v>
      </c>
      <c r="AD520" s="6" t="s">
        <v>199</v>
      </c>
      <c r="AE520" s="6" t="s">
        <v>199</v>
      </c>
      <c r="AF520" s="6" t="s">
        <v>199</v>
      </c>
      <c r="AG520" s="6" t="s">
        <v>199</v>
      </c>
      <c r="AH520" s="6" t="s">
        <v>199</v>
      </c>
      <c r="AI520" s="6" t="s">
        <v>199</v>
      </c>
      <c r="AJ520" s="6" t="s">
        <v>199</v>
      </c>
      <c r="AK520" s="6" t="s">
        <v>199</v>
      </c>
      <c r="AL520" s="6" t="s">
        <v>199</v>
      </c>
      <c r="AM520" s="6" t="s">
        <v>199</v>
      </c>
      <c r="AN520" s="6" t="s">
        <v>199</v>
      </c>
      <c r="AO520" s="6" t="s">
        <v>199</v>
      </c>
      <c r="AP520" s="6" t="s">
        <v>199</v>
      </c>
      <c r="AQ520" s="6" t="s">
        <v>199</v>
      </c>
      <c r="AR520" s="6" t="s">
        <v>199</v>
      </c>
      <c r="AS520" s="6" t="s">
        <v>199</v>
      </c>
      <c r="AT520" s="6" t="s">
        <v>199</v>
      </c>
      <c r="AU520" s="6" t="s">
        <v>199</v>
      </c>
      <c r="AV520" s="6" t="s">
        <v>199</v>
      </c>
      <c r="AW520" s="6" t="s">
        <v>199</v>
      </c>
      <c r="AX520" s="6" t="s">
        <v>199</v>
      </c>
      <c r="AY520" s="6" t="s">
        <v>199</v>
      </c>
      <c r="AZ520" s="6" t="s">
        <v>199</v>
      </c>
      <c r="BA520" s="6" t="s">
        <v>199</v>
      </c>
      <c r="BB520" s="6" t="s">
        <v>199</v>
      </c>
      <c r="BC520" s="6" t="s">
        <v>199</v>
      </c>
      <c r="BD520" s="6" t="s">
        <v>199</v>
      </c>
      <c r="BE520" s="6" t="s">
        <v>199</v>
      </c>
      <c r="BF520" s="6" t="s">
        <v>0</v>
      </c>
      <c r="BG520" s="6" t="s">
        <v>199</v>
      </c>
      <c r="BH520" s="6" t="s">
        <v>199</v>
      </c>
      <c r="BI520" s="6" t="s">
        <v>0</v>
      </c>
      <c r="BJ520" s="6" t="s">
        <v>199</v>
      </c>
      <c r="BK520" s="6" t="s">
        <v>199</v>
      </c>
      <c r="BL520" s="6" t="s">
        <v>199</v>
      </c>
      <c r="BM520" s="6" t="s">
        <v>199</v>
      </c>
      <c r="BN520" s="6" t="s">
        <v>0</v>
      </c>
      <c r="BO520" s="6" t="s">
        <v>199</v>
      </c>
    </row>
    <row r="521" spans="1:67" x14ac:dyDescent="0.3">
      <c r="A521" s="6" t="s">
        <v>4560</v>
      </c>
      <c r="B521" s="6" t="s">
        <v>4561</v>
      </c>
      <c r="C521" s="6" t="s">
        <v>4562</v>
      </c>
      <c r="D521" s="6" t="s">
        <v>3076</v>
      </c>
      <c r="E521" s="6" t="s">
        <v>4563</v>
      </c>
      <c r="F521" s="6" t="s">
        <v>3245</v>
      </c>
      <c r="G521" s="6" t="s">
        <v>2430</v>
      </c>
      <c r="H521" s="6" t="s">
        <v>3447</v>
      </c>
      <c r="I521" s="6" t="s">
        <v>1701</v>
      </c>
      <c r="J521" s="6" t="s">
        <v>1847</v>
      </c>
      <c r="K521" s="6" t="s">
        <v>2005</v>
      </c>
      <c r="L521" s="6" t="s">
        <v>1917</v>
      </c>
      <c r="M521" s="6" t="s">
        <v>4367</v>
      </c>
      <c r="N521" s="6" t="s">
        <v>4564</v>
      </c>
      <c r="O521" s="6" t="s">
        <v>2437</v>
      </c>
      <c r="P521" s="6" t="s">
        <v>201</v>
      </c>
      <c r="Q521" s="6" t="s">
        <v>200</v>
      </c>
      <c r="R521" s="6" t="s">
        <v>199</v>
      </c>
      <c r="S521" s="6" t="s">
        <v>199</v>
      </c>
      <c r="T521" s="6" t="s">
        <v>199</v>
      </c>
      <c r="U521" s="6" t="s">
        <v>199</v>
      </c>
      <c r="V521" s="6" t="s">
        <v>199</v>
      </c>
      <c r="W521" s="6" t="s">
        <v>199</v>
      </c>
      <c r="X521" s="6" t="s">
        <v>199</v>
      </c>
      <c r="Y521" s="6" t="s">
        <v>199</v>
      </c>
      <c r="Z521" s="6" t="s">
        <v>199</v>
      </c>
      <c r="AA521" s="6" t="s">
        <v>199</v>
      </c>
      <c r="AB521" s="6" t="s">
        <v>199</v>
      </c>
      <c r="AC521" s="6" t="s">
        <v>199</v>
      </c>
      <c r="AD521" s="6" t="s">
        <v>199</v>
      </c>
      <c r="AE521" s="6" t="s">
        <v>199</v>
      </c>
      <c r="AF521" s="6" t="s">
        <v>199</v>
      </c>
      <c r="AG521" s="6" t="s">
        <v>199</v>
      </c>
      <c r="AH521" s="6" t="s">
        <v>199</v>
      </c>
      <c r="AI521" s="6" t="s">
        <v>199</v>
      </c>
      <c r="AJ521" s="6" t="s">
        <v>199</v>
      </c>
      <c r="AK521" s="6" t="s">
        <v>199</v>
      </c>
      <c r="AL521" s="6" t="s">
        <v>199</v>
      </c>
      <c r="AM521" s="6" t="s">
        <v>199</v>
      </c>
      <c r="AN521" s="6" t="s">
        <v>199</v>
      </c>
      <c r="AO521" s="6" t="s">
        <v>199</v>
      </c>
      <c r="AP521" s="6" t="s">
        <v>199</v>
      </c>
      <c r="AQ521" s="6" t="s">
        <v>199</v>
      </c>
      <c r="AR521" s="6" t="s">
        <v>199</v>
      </c>
      <c r="AS521" s="6" t="s">
        <v>199</v>
      </c>
      <c r="AT521" s="6" t="s">
        <v>199</v>
      </c>
      <c r="AU521" s="6" t="s">
        <v>199</v>
      </c>
      <c r="AV521" s="6" t="s">
        <v>199</v>
      </c>
      <c r="AW521" s="6" t="s">
        <v>199</v>
      </c>
      <c r="AX521" s="6" t="s">
        <v>199</v>
      </c>
      <c r="AY521" s="6" t="s">
        <v>199</v>
      </c>
      <c r="AZ521" s="6" t="s">
        <v>199</v>
      </c>
      <c r="BA521" s="6" t="s">
        <v>199</v>
      </c>
      <c r="BB521" s="6" t="s">
        <v>199</v>
      </c>
      <c r="BC521" s="6" t="s">
        <v>199</v>
      </c>
      <c r="BD521" s="6" t="s">
        <v>199</v>
      </c>
      <c r="BE521" s="6" t="s">
        <v>199</v>
      </c>
      <c r="BF521" s="6" t="s">
        <v>0</v>
      </c>
      <c r="BG521" s="6" t="s">
        <v>199</v>
      </c>
      <c r="BH521" s="6" t="s">
        <v>199</v>
      </c>
      <c r="BI521" s="6" t="s">
        <v>0</v>
      </c>
      <c r="BJ521" s="6" t="s">
        <v>199</v>
      </c>
      <c r="BK521" s="6" t="s">
        <v>199</v>
      </c>
      <c r="BL521" s="6" t="s">
        <v>199</v>
      </c>
      <c r="BM521" s="6" t="s">
        <v>199</v>
      </c>
      <c r="BN521" s="6" t="s">
        <v>0</v>
      </c>
      <c r="BO521" s="6" t="s">
        <v>199</v>
      </c>
    </row>
    <row r="522" spans="1:67" x14ac:dyDescent="0.3">
      <c r="A522" s="6" t="s">
        <v>4565</v>
      </c>
      <c r="B522" s="6" t="s">
        <v>1707</v>
      </c>
      <c r="C522" s="6" t="s">
        <v>1707</v>
      </c>
      <c r="D522" s="6" t="s">
        <v>199</v>
      </c>
      <c r="E522" s="6" t="s">
        <v>199</v>
      </c>
      <c r="F522" s="6" t="s">
        <v>2142</v>
      </c>
      <c r="G522" s="6" t="s">
        <v>1708</v>
      </c>
      <c r="H522" s="6" t="s">
        <v>1708</v>
      </c>
      <c r="I522" s="6" t="s">
        <v>199</v>
      </c>
      <c r="J522" s="6" t="s">
        <v>199</v>
      </c>
      <c r="K522" s="6" t="s">
        <v>1765</v>
      </c>
      <c r="L522" s="6" t="s">
        <v>1799</v>
      </c>
      <c r="M522" s="6" t="s">
        <v>199</v>
      </c>
      <c r="N522" s="6" t="s">
        <v>1708</v>
      </c>
      <c r="O522" s="6" t="s">
        <v>1708</v>
      </c>
      <c r="P522" s="6" t="s">
        <v>199</v>
      </c>
      <c r="Q522" s="6" t="s">
        <v>199</v>
      </c>
      <c r="R522" s="6" t="s">
        <v>199</v>
      </c>
      <c r="S522" s="6" t="s">
        <v>199</v>
      </c>
      <c r="T522" s="6" t="s">
        <v>199</v>
      </c>
      <c r="U522" s="6" t="s">
        <v>199</v>
      </c>
      <c r="V522" s="6" t="s">
        <v>199</v>
      </c>
      <c r="W522" s="6" t="s">
        <v>199</v>
      </c>
      <c r="X522" s="6" t="s">
        <v>199</v>
      </c>
      <c r="Y522" s="6" t="s">
        <v>0</v>
      </c>
      <c r="Z522" s="6" t="s">
        <v>199</v>
      </c>
      <c r="AA522" s="6" t="s">
        <v>199</v>
      </c>
      <c r="AB522" s="6" t="s">
        <v>199</v>
      </c>
      <c r="AC522" s="6" t="s">
        <v>199</v>
      </c>
      <c r="AD522" s="6" t="s">
        <v>199</v>
      </c>
      <c r="AE522" s="6" t="s">
        <v>199</v>
      </c>
      <c r="AF522" s="6" t="s">
        <v>199</v>
      </c>
      <c r="AG522" s="6" t="s">
        <v>199</v>
      </c>
      <c r="AH522" s="6" t="s">
        <v>199</v>
      </c>
      <c r="AI522" s="6" t="s">
        <v>1</v>
      </c>
      <c r="AJ522" s="6" t="s">
        <v>199</v>
      </c>
      <c r="AK522" s="6" t="s">
        <v>199</v>
      </c>
      <c r="AL522" s="6" t="s">
        <v>199</v>
      </c>
      <c r="AM522" s="6" t="s">
        <v>199</v>
      </c>
      <c r="AN522" s="6" t="s">
        <v>199</v>
      </c>
      <c r="AO522" s="6" t="s">
        <v>199</v>
      </c>
      <c r="AP522" s="6" t="s">
        <v>199</v>
      </c>
      <c r="AQ522" s="6" t="s">
        <v>199</v>
      </c>
      <c r="AR522" s="6" t="s">
        <v>199</v>
      </c>
      <c r="AS522" s="6" t="s">
        <v>199</v>
      </c>
      <c r="AT522" s="6" t="s">
        <v>199</v>
      </c>
      <c r="AU522" s="6" t="s">
        <v>199</v>
      </c>
      <c r="AV522" s="6" t="s">
        <v>199</v>
      </c>
      <c r="AW522" s="6" t="s">
        <v>199</v>
      </c>
      <c r="AX522" s="6" t="s">
        <v>199</v>
      </c>
      <c r="AY522" s="6" t="s">
        <v>199</v>
      </c>
      <c r="AZ522" s="6" t="s">
        <v>199</v>
      </c>
      <c r="BA522" s="6" t="s">
        <v>199</v>
      </c>
      <c r="BB522" s="6" t="s">
        <v>199</v>
      </c>
      <c r="BC522" s="6" t="s">
        <v>199</v>
      </c>
      <c r="BD522" s="6" t="s">
        <v>199</v>
      </c>
      <c r="BE522" s="6" t="s">
        <v>199</v>
      </c>
      <c r="BF522" s="6" t="s">
        <v>1</v>
      </c>
      <c r="BG522" s="6" t="s">
        <v>199</v>
      </c>
      <c r="BH522" s="6" t="s">
        <v>1</v>
      </c>
      <c r="BI522" s="6" t="s">
        <v>197</v>
      </c>
      <c r="BJ522" s="6" t="s">
        <v>199</v>
      </c>
      <c r="BK522" s="6" t="s">
        <v>199</v>
      </c>
      <c r="BL522" s="6" t="s">
        <v>199</v>
      </c>
      <c r="BM522" s="6" t="s">
        <v>199</v>
      </c>
      <c r="BN522" s="6" t="s">
        <v>197</v>
      </c>
      <c r="BO522" s="6" t="s">
        <v>199</v>
      </c>
    </row>
    <row r="523" spans="1:67" x14ac:dyDescent="0.3">
      <c r="A523" s="6" t="s">
        <v>4566</v>
      </c>
      <c r="B523" s="6" t="s">
        <v>4567</v>
      </c>
      <c r="C523" s="6" t="s">
        <v>4568</v>
      </c>
      <c r="D523" s="6" t="s">
        <v>4213</v>
      </c>
      <c r="E523" s="6" t="s">
        <v>4201</v>
      </c>
      <c r="F523" s="6" t="s">
        <v>2191</v>
      </c>
      <c r="G523" s="6" t="s">
        <v>1914</v>
      </c>
      <c r="H523" s="6" t="s">
        <v>2158</v>
      </c>
      <c r="I523" s="6" t="s">
        <v>1905</v>
      </c>
      <c r="J523" s="6" t="s">
        <v>2044</v>
      </c>
      <c r="K523" s="6" t="s">
        <v>2266</v>
      </c>
      <c r="L523" s="6" t="s">
        <v>2142</v>
      </c>
      <c r="M523" s="6" t="s">
        <v>4569</v>
      </c>
      <c r="N523" s="6" t="s">
        <v>4570</v>
      </c>
      <c r="O523" s="6" t="s">
        <v>3283</v>
      </c>
      <c r="P523" s="6" t="s">
        <v>1709</v>
      </c>
      <c r="Q523" s="6" t="s">
        <v>2016</v>
      </c>
      <c r="R523" s="6" t="s">
        <v>199</v>
      </c>
      <c r="S523" s="6" t="s">
        <v>197</v>
      </c>
      <c r="T523" s="6" t="s">
        <v>199</v>
      </c>
      <c r="U523" s="6" t="s">
        <v>199</v>
      </c>
      <c r="V523" s="6" t="s">
        <v>199</v>
      </c>
      <c r="W523" s="6" t="s">
        <v>199</v>
      </c>
      <c r="X523" s="6" t="s">
        <v>199</v>
      </c>
      <c r="Y523" s="6" t="s">
        <v>199</v>
      </c>
      <c r="Z523" s="6" t="s">
        <v>199</v>
      </c>
      <c r="AA523" s="6" t="s">
        <v>199</v>
      </c>
      <c r="AB523" s="6" t="s">
        <v>199</v>
      </c>
      <c r="AC523" s="6" t="s">
        <v>199</v>
      </c>
      <c r="AD523" s="6" t="s">
        <v>199</v>
      </c>
      <c r="AE523" s="6" t="s">
        <v>199</v>
      </c>
      <c r="AF523" s="6" t="s">
        <v>199</v>
      </c>
      <c r="AG523" s="6" t="s">
        <v>199</v>
      </c>
      <c r="AH523" s="6" t="s">
        <v>199</v>
      </c>
      <c r="AI523" s="6" t="s">
        <v>199</v>
      </c>
      <c r="AJ523" s="6" t="s">
        <v>199</v>
      </c>
      <c r="AK523" s="6" t="s">
        <v>199</v>
      </c>
      <c r="AL523" s="6" t="s">
        <v>199</v>
      </c>
      <c r="AM523" s="6" t="s">
        <v>199</v>
      </c>
      <c r="AN523" s="6" t="s">
        <v>199</v>
      </c>
      <c r="AO523" s="6" t="s">
        <v>199</v>
      </c>
      <c r="AP523" s="6" t="s">
        <v>199</v>
      </c>
      <c r="AQ523" s="6" t="s">
        <v>199</v>
      </c>
      <c r="AR523" s="6" t="s">
        <v>199</v>
      </c>
      <c r="AS523" s="6" t="s">
        <v>199</v>
      </c>
      <c r="AT523" s="6" t="s">
        <v>199</v>
      </c>
      <c r="AU523" s="6" t="s">
        <v>199</v>
      </c>
      <c r="AV523" s="6" t="s">
        <v>199</v>
      </c>
      <c r="AW523" s="6" t="s">
        <v>199</v>
      </c>
      <c r="AX523" s="6" t="s">
        <v>199</v>
      </c>
      <c r="AY523" s="6" t="s">
        <v>199</v>
      </c>
      <c r="AZ523" s="6" t="s">
        <v>199</v>
      </c>
      <c r="BA523" s="6" t="s">
        <v>199</v>
      </c>
      <c r="BB523" s="6" t="s">
        <v>199</v>
      </c>
      <c r="BC523" s="6" t="s">
        <v>199</v>
      </c>
      <c r="BD523" s="6" t="s">
        <v>199</v>
      </c>
      <c r="BE523" s="6" t="s">
        <v>199</v>
      </c>
      <c r="BF523" s="6" t="s">
        <v>1</v>
      </c>
      <c r="BG523" s="6" t="s">
        <v>199</v>
      </c>
      <c r="BH523" s="6" t="s">
        <v>199</v>
      </c>
      <c r="BI523" s="6" t="s">
        <v>1</v>
      </c>
      <c r="BJ523" s="6" t="s">
        <v>199</v>
      </c>
      <c r="BK523" s="6" t="s">
        <v>199</v>
      </c>
      <c r="BL523" s="6" t="s">
        <v>199</v>
      </c>
      <c r="BM523" s="6" t="s">
        <v>199</v>
      </c>
      <c r="BN523" s="6" t="s">
        <v>1</v>
      </c>
      <c r="BO523" s="6" t="s">
        <v>199</v>
      </c>
    </row>
    <row r="524" spans="1:67" x14ac:dyDescent="0.3">
      <c r="A524" s="6" t="s">
        <v>4571</v>
      </c>
      <c r="B524" s="6" t="s">
        <v>1707</v>
      </c>
      <c r="C524" s="6" t="s">
        <v>1707</v>
      </c>
      <c r="D524" s="6" t="s">
        <v>199</v>
      </c>
      <c r="E524" s="6" t="s">
        <v>199</v>
      </c>
      <c r="F524" s="6" t="s">
        <v>199</v>
      </c>
      <c r="G524" s="6" t="s">
        <v>1708</v>
      </c>
      <c r="H524" s="6" t="s">
        <v>1708</v>
      </c>
      <c r="I524" s="6" t="s">
        <v>199</v>
      </c>
      <c r="J524" s="6" t="s">
        <v>199</v>
      </c>
      <c r="K524" s="6" t="s">
        <v>1936</v>
      </c>
      <c r="L524" s="6" t="s">
        <v>1833</v>
      </c>
      <c r="M524" s="6" t="s">
        <v>199</v>
      </c>
      <c r="N524" s="6" t="s">
        <v>1708</v>
      </c>
      <c r="O524" s="6" t="s">
        <v>1708</v>
      </c>
      <c r="P524" s="6" t="s">
        <v>199</v>
      </c>
      <c r="Q524" s="6" t="s">
        <v>199</v>
      </c>
      <c r="R524" s="6" t="s">
        <v>199</v>
      </c>
      <c r="S524" s="6" t="s">
        <v>199</v>
      </c>
      <c r="T524" s="6" t="s">
        <v>199</v>
      </c>
      <c r="U524" s="6" t="s">
        <v>199</v>
      </c>
      <c r="V524" s="6" t="s">
        <v>199</v>
      </c>
      <c r="W524" s="6" t="s">
        <v>199</v>
      </c>
      <c r="X524" s="6" t="s">
        <v>199</v>
      </c>
      <c r="Y524" s="6" t="s">
        <v>199</v>
      </c>
      <c r="Z524" s="6" t="s">
        <v>199</v>
      </c>
      <c r="AA524" s="6" t="s">
        <v>199</v>
      </c>
      <c r="AB524" s="6" t="s">
        <v>199</v>
      </c>
      <c r="AC524" s="6" t="s">
        <v>199</v>
      </c>
      <c r="AD524" s="6" t="s">
        <v>199</v>
      </c>
      <c r="AE524" s="6" t="s">
        <v>199</v>
      </c>
      <c r="AF524" s="6" t="s">
        <v>199</v>
      </c>
      <c r="AG524" s="6" t="s">
        <v>199</v>
      </c>
      <c r="AH524" s="6" t="s">
        <v>199</v>
      </c>
      <c r="AI524" s="6" t="s">
        <v>199</v>
      </c>
      <c r="AJ524" s="6" t="s">
        <v>199</v>
      </c>
      <c r="AK524" s="6" t="s">
        <v>199</v>
      </c>
      <c r="AL524" s="6" t="s">
        <v>199</v>
      </c>
      <c r="AM524" s="6" t="s">
        <v>199</v>
      </c>
      <c r="AN524" s="6" t="s">
        <v>199</v>
      </c>
      <c r="AO524" s="6" t="s">
        <v>199</v>
      </c>
      <c r="AP524" s="6" t="s">
        <v>199</v>
      </c>
      <c r="AQ524" s="6" t="s">
        <v>199</v>
      </c>
      <c r="AR524" s="6" t="s">
        <v>199</v>
      </c>
      <c r="AS524" s="6" t="s">
        <v>199</v>
      </c>
      <c r="AT524" s="6" t="s">
        <v>199</v>
      </c>
      <c r="AU524" s="6" t="s">
        <v>199</v>
      </c>
      <c r="AV524" s="6" t="s">
        <v>199</v>
      </c>
      <c r="AW524" s="6" t="s">
        <v>199</v>
      </c>
      <c r="AX524" s="6" t="s">
        <v>199</v>
      </c>
      <c r="AY524" s="6" t="s">
        <v>199</v>
      </c>
      <c r="AZ524" s="6" t="s">
        <v>199</v>
      </c>
      <c r="BA524" s="6" t="s">
        <v>199</v>
      </c>
      <c r="BB524" s="6" t="s">
        <v>199</v>
      </c>
      <c r="BC524" s="6" t="s">
        <v>199</v>
      </c>
      <c r="BD524" s="6" t="s">
        <v>199</v>
      </c>
      <c r="BE524" s="6" t="s">
        <v>199</v>
      </c>
      <c r="BF524" s="6" t="s">
        <v>199</v>
      </c>
      <c r="BG524" s="6" t="s">
        <v>199</v>
      </c>
      <c r="BH524" s="6" t="s">
        <v>199</v>
      </c>
      <c r="BI524" s="6" t="s">
        <v>199</v>
      </c>
      <c r="BJ524" s="6" t="s">
        <v>199</v>
      </c>
      <c r="BK524" s="6" t="s">
        <v>199</v>
      </c>
      <c r="BL524" s="6" t="s">
        <v>199</v>
      </c>
      <c r="BM524" s="6" t="s">
        <v>199</v>
      </c>
      <c r="BN524" s="6" t="s">
        <v>199</v>
      </c>
      <c r="BO524" s="6" t="s">
        <v>199</v>
      </c>
    </row>
    <row r="525" spans="1:67" x14ac:dyDescent="0.3">
      <c r="A525" s="6" t="s">
        <v>4572</v>
      </c>
      <c r="B525" s="6" t="s">
        <v>4573</v>
      </c>
      <c r="C525" s="6" t="s">
        <v>4040</v>
      </c>
      <c r="D525" s="6" t="s">
        <v>4115</v>
      </c>
      <c r="E525" s="6" t="s">
        <v>4036</v>
      </c>
      <c r="F525" s="6" t="s">
        <v>2327</v>
      </c>
      <c r="G525" s="6" t="s">
        <v>1984</v>
      </c>
      <c r="H525" s="6" t="s">
        <v>2437</v>
      </c>
      <c r="I525" s="6" t="s">
        <v>1721</v>
      </c>
      <c r="J525" s="6" t="s">
        <v>1844</v>
      </c>
      <c r="K525" s="6" t="s">
        <v>1905</v>
      </c>
      <c r="L525" s="6" t="s">
        <v>2142</v>
      </c>
      <c r="M525" s="6" t="s">
        <v>4574</v>
      </c>
      <c r="N525" s="6" t="s">
        <v>4575</v>
      </c>
      <c r="O525" s="6" t="s">
        <v>2697</v>
      </c>
      <c r="P525" s="6" t="s">
        <v>1875</v>
      </c>
      <c r="Q525" s="6" t="s">
        <v>1709</v>
      </c>
      <c r="R525" s="6" t="s">
        <v>199</v>
      </c>
      <c r="S525" s="6" t="s">
        <v>1</v>
      </c>
      <c r="T525" s="6" t="s">
        <v>199</v>
      </c>
      <c r="U525" s="6" t="s">
        <v>197</v>
      </c>
      <c r="V525" s="6" t="s">
        <v>199</v>
      </c>
      <c r="W525" s="6" t="s">
        <v>199</v>
      </c>
      <c r="X525" s="6" t="s">
        <v>199</v>
      </c>
      <c r="Y525" s="6" t="s">
        <v>0</v>
      </c>
      <c r="Z525" s="6" t="s">
        <v>199</v>
      </c>
      <c r="AA525" s="6" t="s">
        <v>199</v>
      </c>
      <c r="AB525" s="6" t="s">
        <v>199</v>
      </c>
      <c r="AC525" s="6" t="s">
        <v>199</v>
      </c>
      <c r="AD525" s="6" t="s">
        <v>199</v>
      </c>
      <c r="AE525" s="6" t="s">
        <v>199</v>
      </c>
      <c r="AF525" s="6" t="s">
        <v>199</v>
      </c>
      <c r="AG525" s="6" t="s">
        <v>199</v>
      </c>
      <c r="AH525" s="6" t="s">
        <v>199</v>
      </c>
      <c r="AI525" s="6" t="s">
        <v>201</v>
      </c>
      <c r="AJ525" s="6" t="s">
        <v>199</v>
      </c>
      <c r="AK525" s="6" t="s">
        <v>199</v>
      </c>
      <c r="AL525" s="6" t="s">
        <v>199</v>
      </c>
      <c r="AM525" s="6" t="s">
        <v>199</v>
      </c>
      <c r="AN525" s="6" t="s">
        <v>199</v>
      </c>
      <c r="AO525" s="6" t="s">
        <v>199</v>
      </c>
      <c r="AP525" s="6" t="s">
        <v>199</v>
      </c>
      <c r="AQ525" s="6" t="s">
        <v>199</v>
      </c>
      <c r="AR525" s="6" t="s">
        <v>199</v>
      </c>
      <c r="AS525" s="6" t="s">
        <v>199</v>
      </c>
      <c r="AT525" s="6" t="s">
        <v>199</v>
      </c>
      <c r="AU525" s="6" t="s">
        <v>0</v>
      </c>
      <c r="AV525" s="6" t="s">
        <v>0</v>
      </c>
      <c r="AW525" s="6" t="s">
        <v>0</v>
      </c>
      <c r="AX525" s="6" t="s">
        <v>0</v>
      </c>
      <c r="AY525" s="6" t="s">
        <v>0</v>
      </c>
      <c r="AZ525" s="6" t="s">
        <v>0</v>
      </c>
      <c r="BA525" s="6" t="s">
        <v>199</v>
      </c>
      <c r="BB525" s="6" t="s">
        <v>0</v>
      </c>
      <c r="BC525" s="6" t="s">
        <v>197</v>
      </c>
      <c r="BD525" s="6" t="s">
        <v>199</v>
      </c>
      <c r="BE525" s="6" t="s">
        <v>199</v>
      </c>
      <c r="BF525" s="6" t="s">
        <v>1613</v>
      </c>
      <c r="BG525" s="6" t="s">
        <v>0</v>
      </c>
      <c r="BH525" s="6" t="s">
        <v>1</v>
      </c>
      <c r="BI525" s="6" t="s">
        <v>200</v>
      </c>
      <c r="BJ525" s="6" t="s">
        <v>199</v>
      </c>
      <c r="BK525" s="6" t="s">
        <v>199</v>
      </c>
      <c r="BL525" s="6" t="s">
        <v>199</v>
      </c>
      <c r="BM525" s="6" t="s">
        <v>0</v>
      </c>
      <c r="BN525" s="6" t="s">
        <v>198</v>
      </c>
      <c r="BO525" s="6" t="s">
        <v>199</v>
      </c>
    </row>
    <row r="526" spans="1:67" x14ac:dyDescent="0.3">
      <c r="A526" s="6" t="s">
        <v>4576</v>
      </c>
      <c r="B526" s="6" t="s">
        <v>4577</v>
      </c>
      <c r="C526" s="6" t="s">
        <v>4578</v>
      </c>
      <c r="D526" s="6" t="s">
        <v>3419</v>
      </c>
      <c r="E526" s="6" t="s">
        <v>3260</v>
      </c>
      <c r="F526" s="6" t="s">
        <v>2368</v>
      </c>
      <c r="G526" s="6" t="s">
        <v>2560</v>
      </c>
      <c r="H526" s="6" t="s">
        <v>2215</v>
      </c>
      <c r="I526" s="6" t="s">
        <v>2044</v>
      </c>
      <c r="J526" s="6" t="s">
        <v>2321</v>
      </c>
      <c r="K526" s="6" t="s">
        <v>2005</v>
      </c>
      <c r="L526" s="6" t="s">
        <v>1785</v>
      </c>
      <c r="M526" s="6" t="s">
        <v>4579</v>
      </c>
      <c r="N526" s="6" t="s">
        <v>4580</v>
      </c>
      <c r="O526" s="6" t="s">
        <v>2697</v>
      </c>
      <c r="P526" s="6" t="s">
        <v>1709</v>
      </c>
      <c r="Q526" s="6" t="s">
        <v>1845</v>
      </c>
      <c r="R526" s="6" t="s">
        <v>199</v>
      </c>
      <c r="S526" s="6" t="s">
        <v>1</v>
      </c>
      <c r="T526" s="6" t="s">
        <v>199</v>
      </c>
      <c r="U526" s="6" t="s">
        <v>199</v>
      </c>
      <c r="V526" s="6" t="s">
        <v>199</v>
      </c>
      <c r="W526" s="6" t="s">
        <v>199</v>
      </c>
      <c r="X526" s="6" t="s">
        <v>199</v>
      </c>
      <c r="Y526" s="6" t="s">
        <v>199</v>
      </c>
      <c r="Z526" s="6" t="s">
        <v>199</v>
      </c>
      <c r="AA526" s="6" t="s">
        <v>199</v>
      </c>
      <c r="AB526" s="6" t="s">
        <v>199</v>
      </c>
      <c r="AC526" s="6" t="s">
        <v>199</v>
      </c>
      <c r="AD526" s="6" t="s">
        <v>199</v>
      </c>
      <c r="AE526" s="6" t="s">
        <v>199</v>
      </c>
      <c r="AF526" s="6" t="s">
        <v>199</v>
      </c>
      <c r="AG526" s="6" t="s">
        <v>199</v>
      </c>
      <c r="AH526" s="6" t="s">
        <v>199</v>
      </c>
      <c r="AI526" s="6" t="s">
        <v>199</v>
      </c>
      <c r="AJ526" s="6" t="s">
        <v>199</v>
      </c>
      <c r="AK526" s="6" t="s">
        <v>199</v>
      </c>
      <c r="AL526" s="6" t="s">
        <v>199</v>
      </c>
      <c r="AM526" s="6" t="s">
        <v>199</v>
      </c>
      <c r="AN526" s="6" t="s">
        <v>199</v>
      </c>
      <c r="AO526" s="6" t="s">
        <v>199</v>
      </c>
      <c r="AP526" s="6" t="s">
        <v>199</v>
      </c>
      <c r="AQ526" s="6" t="s">
        <v>199</v>
      </c>
      <c r="AR526" s="6" t="s">
        <v>199</v>
      </c>
      <c r="AS526" s="6" t="s">
        <v>199</v>
      </c>
      <c r="AT526" s="6" t="s">
        <v>199</v>
      </c>
      <c r="AU526" s="6" t="s">
        <v>199</v>
      </c>
      <c r="AV526" s="6" t="s">
        <v>199</v>
      </c>
      <c r="AW526" s="6" t="s">
        <v>199</v>
      </c>
      <c r="AX526" s="6" t="s">
        <v>199</v>
      </c>
      <c r="AY526" s="6" t="s">
        <v>199</v>
      </c>
      <c r="AZ526" s="6" t="s">
        <v>199</v>
      </c>
      <c r="BA526" s="6" t="s">
        <v>199</v>
      </c>
      <c r="BB526" s="6" t="s">
        <v>199</v>
      </c>
      <c r="BC526" s="6" t="s">
        <v>199</v>
      </c>
      <c r="BD526" s="6" t="s">
        <v>199</v>
      </c>
      <c r="BE526" s="6" t="s">
        <v>199</v>
      </c>
      <c r="BF526" s="6" t="s">
        <v>0</v>
      </c>
      <c r="BG526" s="6" t="s">
        <v>199</v>
      </c>
      <c r="BH526" s="6" t="s">
        <v>199</v>
      </c>
      <c r="BI526" s="6" t="s">
        <v>0</v>
      </c>
      <c r="BJ526" s="6" t="s">
        <v>199</v>
      </c>
      <c r="BK526" s="6" t="s">
        <v>199</v>
      </c>
      <c r="BL526" s="6" t="s">
        <v>199</v>
      </c>
      <c r="BM526" s="6" t="s">
        <v>199</v>
      </c>
      <c r="BN526" s="6" t="s">
        <v>0</v>
      </c>
      <c r="BO526" s="6" t="s">
        <v>199</v>
      </c>
    </row>
    <row r="527" spans="1:67" x14ac:dyDescent="0.3">
      <c r="A527" s="6" t="s">
        <v>4581</v>
      </c>
      <c r="B527" s="6" t="s">
        <v>4582</v>
      </c>
      <c r="C527" s="6" t="s">
        <v>4583</v>
      </c>
      <c r="D527" s="6" t="s">
        <v>2190</v>
      </c>
      <c r="E527" s="6" t="s">
        <v>4059</v>
      </c>
      <c r="F527" s="6" t="s">
        <v>2034</v>
      </c>
      <c r="G527" s="6" t="s">
        <v>2032</v>
      </c>
      <c r="H527" s="6" t="s">
        <v>1841</v>
      </c>
      <c r="I527" s="6" t="s">
        <v>1784</v>
      </c>
      <c r="J527" s="6" t="s">
        <v>1813</v>
      </c>
      <c r="K527" s="6" t="s">
        <v>1905</v>
      </c>
      <c r="L527" s="6" t="s">
        <v>1785</v>
      </c>
      <c r="M527" s="6" t="s">
        <v>4584</v>
      </c>
      <c r="N527" s="6" t="s">
        <v>4585</v>
      </c>
      <c r="O527" s="6" t="s">
        <v>1719</v>
      </c>
      <c r="P527" s="6" t="s">
        <v>201</v>
      </c>
      <c r="Q527" s="6" t="s">
        <v>1953</v>
      </c>
      <c r="R527" s="6" t="s">
        <v>1</v>
      </c>
      <c r="S527" s="6" t="s">
        <v>197</v>
      </c>
      <c r="T527" s="6" t="s">
        <v>199</v>
      </c>
      <c r="U527" s="6" t="s">
        <v>0</v>
      </c>
      <c r="V527" s="6" t="s">
        <v>199</v>
      </c>
      <c r="W527" s="6" t="s">
        <v>199</v>
      </c>
      <c r="X527" s="6" t="s">
        <v>199</v>
      </c>
      <c r="Y527" s="6" t="s">
        <v>0</v>
      </c>
      <c r="Z527" s="6" t="s">
        <v>199</v>
      </c>
      <c r="AA527" s="6" t="s">
        <v>199</v>
      </c>
      <c r="AB527" s="6" t="s">
        <v>199</v>
      </c>
      <c r="AC527" s="6" t="s">
        <v>199</v>
      </c>
      <c r="AD527" s="6" t="s">
        <v>199</v>
      </c>
      <c r="AE527" s="6" t="s">
        <v>199</v>
      </c>
      <c r="AF527" s="6" t="s">
        <v>199</v>
      </c>
      <c r="AG527" s="6" t="s">
        <v>199</v>
      </c>
      <c r="AH527" s="6" t="s">
        <v>199</v>
      </c>
      <c r="AI527" s="6" t="s">
        <v>199</v>
      </c>
      <c r="AJ527" s="6" t="s">
        <v>199</v>
      </c>
      <c r="AK527" s="6" t="s">
        <v>199</v>
      </c>
      <c r="AL527" s="6" t="s">
        <v>199</v>
      </c>
      <c r="AM527" s="6" t="s">
        <v>199</v>
      </c>
      <c r="AN527" s="6" t="s">
        <v>199</v>
      </c>
      <c r="AO527" s="6" t="s">
        <v>199</v>
      </c>
      <c r="AP527" s="6" t="s">
        <v>199</v>
      </c>
      <c r="AQ527" s="6" t="s">
        <v>199</v>
      </c>
      <c r="AR527" s="6" t="s">
        <v>199</v>
      </c>
      <c r="AS527" s="6" t="s">
        <v>199</v>
      </c>
      <c r="AT527" s="6" t="s">
        <v>199</v>
      </c>
      <c r="AU527" s="6" t="s">
        <v>199</v>
      </c>
      <c r="AV527" s="6" t="s">
        <v>199</v>
      </c>
      <c r="AW527" s="6" t="s">
        <v>199</v>
      </c>
      <c r="AX527" s="6" t="s">
        <v>199</v>
      </c>
      <c r="AY527" s="6" t="s">
        <v>199</v>
      </c>
      <c r="AZ527" s="6" t="s">
        <v>199</v>
      </c>
      <c r="BA527" s="6" t="s">
        <v>199</v>
      </c>
      <c r="BB527" s="6" t="s">
        <v>199</v>
      </c>
      <c r="BC527" s="6" t="s">
        <v>0</v>
      </c>
      <c r="BD527" s="6" t="s">
        <v>199</v>
      </c>
      <c r="BE527" s="6" t="s">
        <v>199</v>
      </c>
      <c r="BF527" s="6" t="s">
        <v>1</v>
      </c>
      <c r="BG527" s="6" t="s">
        <v>199</v>
      </c>
      <c r="BH527" s="6" t="s">
        <v>199</v>
      </c>
      <c r="BI527" s="6" t="s">
        <v>197</v>
      </c>
      <c r="BJ527" s="6" t="s">
        <v>199</v>
      </c>
      <c r="BK527" s="6" t="s">
        <v>199</v>
      </c>
      <c r="BL527" s="6" t="s">
        <v>199</v>
      </c>
      <c r="BM527" s="6" t="s">
        <v>199</v>
      </c>
      <c r="BN527" s="6" t="s">
        <v>197</v>
      </c>
      <c r="BO527" s="6" t="s">
        <v>199</v>
      </c>
    </row>
    <row r="528" spans="1:67" x14ac:dyDescent="0.3">
      <c r="A528" s="6" t="s">
        <v>4586</v>
      </c>
      <c r="B528" s="6" t="s">
        <v>4587</v>
      </c>
      <c r="C528" s="6" t="s">
        <v>4588</v>
      </c>
      <c r="D528" s="6" t="s">
        <v>3324</v>
      </c>
      <c r="E528" s="6" t="s">
        <v>4083</v>
      </c>
      <c r="F528" s="6" t="s">
        <v>1949</v>
      </c>
      <c r="G528" s="6" t="s">
        <v>2259</v>
      </c>
      <c r="H528" s="6" t="s">
        <v>2024</v>
      </c>
      <c r="I528" s="6" t="s">
        <v>1698</v>
      </c>
      <c r="J528" s="6" t="s">
        <v>2368</v>
      </c>
      <c r="K528" s="6" t="s">
        <v>2036</v>
      </c>
      <c r="L528" s="6" t="s">
        <v>2167</v>
      </c>
      <c r="M528" s="6" t="s">
        <v>2502</v>
      </c>
      <c r="N528" s="6" t="s">
        <v>4589</v>
      </c>
      <c r="O528" s="6" t="s">
        <v>1719</v>
      </c>
      <c r="P528" s="6" t="s">
        <v>2044</v>
      </c>
      <c r="Q528" s="6" t="s">
        <v>2313</v>
      </c>
      <c r="R528" s="6" t="s">
        <v>199</v>
      </c>
      <c r="S528" s="6" t="s">
        <v>1</v>
      </c>
      <c r="T528" s="6" t="s">
        <v>199</v>
      </c>
      <c r="U528" s="6" t="s">
        <v>199</v>
      </c>
      <c r="V528" s="6" t="s">
        <v>199</v>
      </c>
      <c r="W528" s="6" t="s">
        <v>199</v>
      </c>
      <c r="X528" s="6" t="s">
        <v>199</v>
      </c>
      <c r="Y528" s="6" t="s">
        <v>199</v>
      </c>
      <c r="Z528" s="6" t="s">
        <v>199</v>
      </c>
      <c r="AA528" s="6" t="s">
        <v>199</v>
      </c>
      <c r="AB528" s="6" t="s">
        <v>199</v>
      </c>
      <c r="AC528" s="6" t="s">
        <v>199</v>
      </c>
      <c r="AD528" s="6" t="s">
        <v>199</v>
      </c>
      <c r="AE528" s="6" t="s">
        <v>199</v>
      </c>
      <c r="AF528" s="6" t="s">
        <v>199</v>
      </c>
      <c r="AG528" s="6" t="s">
        <v>199</v>
      </c>
      <c r="AH528" s="6" t="s">
        <v>199</v>
      </c>
      <c r="AI528" s="6" t="s">
        <v>199</v>
      </c>
      <c r="AJ528" s="6" t="s">
        <v>199</v>
      </c>
      <c r="AK528" s="6" t="s">
        <v>199</v>
      </c>
      <c r="AL528" s="6" t="s">
        <v>199</v>
      </c>
      <c r="AM528" s="6" t="s">
        <v>199</v>
      </c>
      <c r="AN528" s="6" t="s">
        <v>199</v>
      </c>
      <c r="AO528" s="6" t="s">
        <v>199</v>
      </c>
      <c r="AP528" s="6" t="s">
        <v>199</v>
      </c>
      <c r="AQ528" s="6" t="s">
        <v>199</v>
      </c>
      <c r="AR528" s="6" t="s">
        <v>199</v>
      </c>
      <c r="AS528" s="6" t="s">
        <v>199</v>
      </c>
      <c r="AT528" s="6" t="s">
        <v>199</v>
      </c>
      <c r="AU528" s="6" t="s">
        <v>199</v>
      </c>
      <c r="AV528" s="6" t="s">
        <v>199</v>
      </c>
      <c r="AW528" s="6" t="s">
        <v>199</v>
      </c>
      <c r="AX528" s="6" t="s">
        <v>199</v>
      </c>
      <c r="AY528" s="6" t="s">
        <v>199</v>
      </c>
      <c r="AZ528" s="6" t="s">
        <v>199</v>
      </c>
      <c r="BA528" s="6" t="s">
        <v>199</v>
      </c>
      <c r="BB528" s="6" t="s">
        <v>199</v>
      </c>
      <c r="BC528" s="6" t="s">
        <v>199</v>
      </c>
      <c r="BD528" s="6" t="s">
        <v>199</v>
      </c>
      <c r="BE528" s="6" t="s">
        <v>199</v>
      </c>
      <c r="BF528" s="6" t="s">
        <v>0</v>
      </c>
      <c r="BG528" s="6" t="s">
        <v>199</v>
      </c>
      <c r="BH528" s="6" t="s">
        <v>199</v>
      </c>
      <c r="BI528" s="6" t="s">
        <v>0</v>
      </c>
      <c r="BJ528" s="6" t="s">
        <v>199</v>
      </c>
      <c r="BK528" s="6" t="s">
        <v>199</v>
      </c>
      <c r="BL528" s="6" t="s">
        <v>199</v>
      </c>
      <c r="BM528" s="6" t="s">
        <v>199</v>
      </c>
      <c r="BN528" s="6" t="s">
        <v>0</v>
      </c>
      <c r="BO528" s="6" t="s">
        <v>199</v>
      </c>
    </row>
    <row r="529" spans="1:67" x14ac:dyDescent="0.3">
      <c r="A529" s="6" t="s">
        <v>4590</v>
      </c>
      <c r="B529" s="6" t="s">
        <v>4582</v>
      </c>
      <c r="C529" s="6" t="s">
        <v>4591</v>
      </c>
      <c r="D529" s="6" t="s">
        <v>2096</v>
      </c>
      <c r="E529" s="6" t="s">
        <v>4592</v>
      </c>
      <c r="F529" s="6" t="s">
        <v>1901</v>
      </c>
      <c r="G529" s="6" t="s">
        <v>1902</v>
      </c>
      <c r="H529" s="6" t="s">
        <v>1842</v>
      </c>
      <c r="I529" s="6" t="s">
        <v>1798</v>
      </c>
      <c r="J529" s="6" t="s">
        <v>2084</v>
      </c>
      <c r="K529" s="6" t="s">
        <v>1798</v>
      </c>
      <c r="L529" s="6" t="s">
        <v>2458</v>
      </c>
      <c r="M529" s="6" t="s">
        <v>3496</v>
      </c>
      <c r="N529" s="6" t="s">
        <v>4593</v>
      </c>
      <c r="O529" s="6" t="s">
        <v>1864</v>
      </c>
      <c r="P529" s="6" t="s">
        <v>2347</v>
      </c>
      <c r="Q529" s="6" t="s">
        <v>1701</v>
      </c>
      <c r="R529" s="6" t="s">
        <v>0</v>
      </c>
      <c r="S529" s="6" t="s">
        <v>197</v>
      </c>
      <c r="T529" s="6" t="s">
        <v>199</v>
      </c>
      <c r="U529" s="6" t="s">
        <v>198</v>
      </c>
      <c r="V529" s="6" t="s">
        <v>199</v>
      </c>
      <c r="W529" s="6" t="s">
        <v>199</v>
      </c>
      <c r="X529" s="6" t="s">
        <v>199</v>
      </c>
      <c r="Y529" s="6" t="s">
        <v>198</v>
      </c>
      <c r="Z529" s="6" t="s">
        <v>199</v>
      </c>
      <c r="AA529" s="6" t="s">
        <v>199</v>
      </c>
      <c r="AB529" s="6" t="s">
        <v>199</v>
      </c>
      <c r="AC529" s="6" t="s">
        <v>199</v>
      </c>
      <c r="AD529" s="6" t="s">
        <v>199</v>
      </c>
      <c r="AE529" s="6" t="s">
        <v>199</v>
      </c>
      <c r="AF529" s="6" t="s">
        <v>199</v>
      </c>
      <c r="AG529" s="6" t="s">
        <v>199</v>
      </c>
      <c r="AH529" s="6" t="s">
        <v>199</v>
      </c>
      <c r="AI529" s="6" t="s">
        <v>197</v>
      </c>
      <c r="AJ529" s="6" t="s">
        <v>199</v>
      </c>
      <c r="AK529" s="6" t="s">
        <v>199</v>
      </c>
      <c r="AL529" s="6" t="s">
        <v>199</v>
      </c>
      <c r="AM529" s="6" t="s">
        <v>199</v>
      </c>
      <c r="AN529" s="6" t="s">
        <v>199</v>
      </c>
      <c r="AO529" s="6" t="s">
        <v>199</v>
      </c>
      <c r="AP529" s="6" t="s">
        <v>199</v>
      </c>
      <c r="AQ529" s="6" t="s">
        <v>199</v>
      </c>
      <c r="AR529" s="6" t="s">
        <v>199</v>
      </c>
      <c r="AS529" s="6" t="s">
        <v>199</v>
      </c>
      <c r="AT529" s="6" t="s">
        <v>199</v>
      </c>
      <c r="AU529" s="6" t="s">
        <v>199</v>
      </c>
      <c r="AV529" s="6" t="s">
        <v>199</v>
      </c>
      <c r="AW529" s="6" t="s">
        <v>199</v>
      </c>
      <c r="AX529" s="6" t="s">
        <v>199</v>
      </c>
      <c r="AY529" s="6" t="s">
        <v>199</v>
      </c>
      <c r="AZ529" s="6" t="s">
        <v>199</v>
      </c>
      <c r="BA529" s="6" t="s">
        <v>199</v>
      </c>
      <c r="BB529" s="6" t="s">
        <v>199</v>
      </c>
      <c r="BC529" s="6" t="s">
        <v>198</v>
      </c>
      <c r="BD529" s="6" t="s">
        <v>199</v>
      </c>
      <c r="BE529" s="6" t="s">
        <v>199</v>
      </c>
      <c r="BF529" s="6" t="s">
        <v>1</v>
      </c>
      <c r="BG529" s="6" t="s">
        <v>199</v>
      </c>
      <c r="BH529" s="6" t="s">
        <v>199</v>
      </c>
      <c r="BI529" s="6" t="s">
        <v>1</v>
      </c>
      <c r="BJ529" s="6" t="s">
        <v>199</v>
      </c>
      <c r="BK529" s="6" t="s">
        <v>199</v>
      </c>
      <c r="BL529" s="6" t="s">
        <v>199</v>
      </c>
      <c r="BM529" s="6" t="s">
        <v>0</v>
      </c>
      <c r="BN529" s="6" t="s">
        <v>1</v>
      </c>
      <c r="BO529" s="6" t="s">
        <v>199</v>
      </c>
    </row>
    <row r="530" spans="1:67" x14ac:dyDescent="0.3">
      <c r="A530" s="6" t="s">
        <v>4594</v>
      </c>
      <c r="B530" s="6" t="s">
        <v>4595</v>
      </c>
      <c r="C530" s="6" t="s">
        <v>4596</v>
      </c>
      <c r="D530" s="6" t="s">
        <v>4597</v>
      </c>
      <c r="E530" s="6" t="s">
        <v>1863</v>
      </c>
      <c r="F530" s="6" t="s">
        <v>2377</v>
      </c>
      <c r="G530" s="6" t="s">
        <v>2764</v>
      </c>
      <c r="H530" s="6" t="s">
        <v>2273</v>
      </c>
      <c r="I530" s="6" t="s">
        <v>1825</v>
      </c>
      <c r="J530" s="6" t="s">
        <v>1741</v>
      </c>
      <c r="K530" s="6" t="s">
        <v>1875</v>
      </c>
      <c r="L530" s="6" t="s">
        <v>1720</v>
      </c>
      <c r="M530" s="6" t="s">
        <v>4404</v>
      </c>
      <c r="N530" s="6" t="s">
        <v>4598</v>
      </c>
      <c r="O530" s="6" t="s">
        <v>2208</v>
      </c>
      <c r="P530" s="6" t="s">
        <v>1614</v>
      </c>
      <c r="Q530" s="6" t="s">
        <v>200</v>
      </c>
      <c r="R530" s="6" t="s">
        <v>199</v>
      </c>
      <c r="S530" s="6" t="s">
        <v>199</v>
      </c>
      <c r="T530" s="6" t="s">
        <v>199</v>
      </c>
      <c r="U530" s="6" t="s">
        <v>199</v>
      </c>
      <c r="V530" s="6" t="s">
        <v>199</v>
      </c>
      <c r="W530" s="6" t="s">
        <v>199</v>
      </c>
      <c r="X530" s="6" t="s">
        <v>199</v>
      </c>
      <c r="Y530" s="6" t="s">
        <v>199</v>
      </c>
      <c r="Z530" s="6" t="s">
        <v>199</v>
      </c>
      <c r="AA530" s="6" t="s">
        <v>199</v>
      </c>
      <c r="AB530" s="6" t="s">
        <v>199</v>
      </c>
      <c r="AC530" s="6" t="s">
        <v>199</v>
      </c>
      <c r="AD530" s="6" t="s">
        <v>199</v>
      </c>
      <c r="AE530" s="6" t="s">
        <v>199</v>
      </c>
      <c r="AF530" s="6" t="s">
        <v>199</v>
      </c>
      <c r="AG530" s="6" t="s">
        <v>0</v>
      </c>
      <c r="AH530" s="6" t="s">
        <v>199</v>
      </c>
      <c r="AI530" s="6" t="s">
        <v>199</v>
      </c>
      <c r="AJ530" s="6" t="s">
        <v>199</v>
      </c>
      <c r="AK530" s="6" t="s">
        <v>199</v>
      </c>
      <c r="AL530" s="6" t="s">
        <v>199</v>
      </c>
      <c r="AM530" s="6" t="s">
        <v>199</v>
      </c>
      <c r="AN530" s="6" t="s">
        <v>199</v>
      </c>
      <c r="AO530" s="6" t="s">
        <v>199</v>
      </c>
      <c r="AP530" s="6" t="s">
        <v>199</v>
      </c>
      <c r="AQ530" s="6" t="s">
        <v>199</v>
      </c>
      <c r="AR530" s="6" t="s">
        <v>199</v>
      </c>
      <c r="AS530" s="6" t="s">
        <v>199</v>
      </c>
      <c r="AT530" s="6" t="s">
        <v>199</v>
      </c>
      <c r="AU530" s="6" t="s">
        <v>199</v>
      </c>
      <c r="AV530" s="6" t="s">
        <v>199</v>
      </c>
      <c r="AW530" s="6" t="s">
        <v>199</v>
      </c>
      <c r="AX530" s="6" t="s">
        <v>199</v>
      </c>
      <c r="AY530" s="6" t="s">
        <v>199</v>
      </c>
      <c r="AZ530" s="6" t="s">
        <v>199</v>
      </c>
      <c r="BA530" s="6" t="s">
        <v>199</v>
      </c>
      <c r="BB530" s="6" t="s">
        <v>199</v>
      </c>
      <c r="BC530" s="6" t="s">
        <v>199</v>
      </c>
      <c r="BD530" s="6" t="s">
        <v>199</v>
      </c>
      <c r="BE530" s="6" t="s">
        <v>199</v>
      </c>
      <c r="BF530" s="6" t="s">
        <v>0</v>
      </c>
      <c r="BG530" s="6" t="s">
        <v>199</v>
      </c>
      <c r="BH530" s="6" t="s">
        <v>199</v>
      </c>
      <c r="BI530" s="6" t="s">
        <v>0</v>
      </c>
      <c r="BJ530" s="6" t="s">
        <v>199</v>
      </c>
      <c r="BK530" s="6" t="s">
        <v>199</v>
      </c>
      <c r="BL530" s="6" t="s">
        <v>199</v>
      </c>
      <c r="BM530" s="6" t="s">
        <v>199</v>
      </c>
      <c r="BN530" s="6" t="s">
        <v>0</v>
      </c>
      <c r="BO530" s="6" t="s">
        <v>199</v>
      </c>
    </row>
    <row r="531" spans="1:67" x14ac:dyDescent="0.3">
      <c r="A531" s="6" t="s">
        <v>4599</v>
      </c>
      <c r="B531" s="6" t="s">
        <v>1707</v>
      </c>
      <c r="C531" s="6" t="s">
        <v>1707</v>
      </c>
      <c r="D531" s="6" t="s">
        <v>199</v>
      </c>
      <c r="E531" s="6" t="s">
        <v>199</v>
      </c>
      <c r="F531" s="6" t="s">
        <v>199</v>
      </c>
      <c r="G531" s="6" t="s">
        <v>1708</v>
      </c>
      <c r="H531" s="6" t="s">
        <v>1708</v>
      </c>
      <c r="I531" s="6" t="s">
        <v>199</v>
      </c>
      <c r="J531" s="6" t="s">
        <v>199</v>
      </c>
      <c r="K531" s="6" t="s">
        <v>1833</v>
      </c>
      <c r="L531" s="6" t="s">
        <v>1888</v>
      </c>
      <c r="M531" s="6" t="s">
        <v>199</v>
      </c>
      <c r="N531" s="6" t="s">
        <v>1708</v>
      </c>
      <c r="O531" s="6" t="s">
        <v>1708</v>
      </c>
      <c r="P531" s="6" t="s">
        <v>199</v>
      </c>
      <c r="Q531" s="6" t="s">
        <v>199</v>
      </c>
      <c r="R531" s="6" t="s">
        <v>199</v>
      </c>
      <c r="S531" s="6" t="s">
        <v>199</v>
      </c>
      <c r="T531" s="6" t="s">
        <v>199</v>
      </c>
      <c r="U531" s="6" t="s">
        <v>199</v>
      </c>
      <c r="V531" s="6" t="s">
        <v>199</v>
      </c>
      <c r="W531" s="6" t="s">
        <v>199</v>
      </c>
      <c r="X531" s="6" t="s">
        <v>199</v>
      </c>
      <c r="Y531" s="6" t="s">
        <v>199</v>
      </c>
      <c r="Z531" s="6" t="s">
        <v>199</v>
      </c>
      <c r="AA531" s="6" t="s">
        <v>199</v>
      </c>
      <c r="AB531" s="6" t="s">
        <v>199</v>
      </c>
      <c r="AC531" s="6" t="s">
        <v>199</v>
      </c>
      <c r="AD531" s="6" t="s">
        <v>199</v>
      </c>
      <c r="AE531" s="6" t="s">
        <v>199</v>
      </c>
      <c r="AF531" s="6" t="s">
        <v>199</v>
      </c>
      <c r="AG531" s="6" t="s">
        <v>199</v>
      </c>
      <c r="AH531" s="6" t="s">
        <v>199</v>
      </c>
      <c r="AI531" s="6" t="s">
        <v>199</v>
      </c>
      <c r="AJ531" s="6" t="s">
        <v>199</v>
      </c>
      <c r="AK531" s="6" t="s">
        <v>199</v>
      </c>
      <c r="AL531" s="6" t="s">
        <v>199</v>
      </c>
      <c r="AM531" s="6" t="s">
        <v>199</v>
      </c>
      <c r="AN531" s="6" t="s">
        <v>199</v>
      </c>
      <c r="AO531" s="6" t="s">
        <v>199</v>
      </c>
      <c r="AP531" s="6" t="s">
        <v>199</v>
      </c>
      <c r="AQ531" s="6" t="s">
        <v>199</v>
      </c>
      <c r="AR531" s="6" t="s">
        <v>199</v>
      </c>
      <c r="AS531" s="6" t="s">
        <v>199</v>
      </c>
      <c r="AT531" s="6" t="s">
        <v>199</v>
      </c>
      <c r="AU531" s="6" t="s">
        <v>199</v>
      </c>
      <c r="AV531" s="6" t="s">
        <v>199</v>
      </c>
      <c r="AW531" s="6" t="s">
        <v>199</v>
      </c>
      <c r="AX531" s="6" t="s">
        <v>199</v>
      </c>
      <c r="AY531" s="6" t="s">
        <v>199</v>
      </c>
      <c r="AZ531" s="6" t="s">
        <v>199</v>
      </c>
      <c r="BA531" s="6" t="s">
        <v>199</v>
      </c>
      <c r="BB531" s="6" t="s">
        <v>199</v>
      </c>
      <c r="BC531" s="6" t="s">
        <v>199</v>
      </c>
      <c r="BD531" s="6" t="s">
        <v>199</v>
      </c>
      <c r="BE531" s="6" t="s">
        <v>199</v>
      </c>
      <c r="BF531" s="6" t="s">
        <v>199</v>
      </c>
      <c r="BG531" s="6" t="s">
        <v>199</v>
      </c>
      <c r="BH531" s="6" t="s">
        <v>199</v>
      </c>
      <c r="BI531" s="6" t="s">
        <v>199</v>
      </c>
      <c r="BJ531" s="6" t="s">
        <v>199</v>
      </c>
      <c r="BK531" s="6" t="s">
        <v>199</v>
      </c>
      <c r="BL531" s="6" t="s">
        <v>199</v>
      </c>
      <c r="BM531" s="6" t="s">
        <v>199</v>
      </c>
      <c r="BN531" s="6" t="s">
        <v>199</v>
      </c>
      <c r="BO531" s="6" t="s">
        <v>199</v>
      </c>
    </row>
    <row r="532" spans="1:67" x14ac:dyDescent="0.3">
      <c r="A532" s="6" t="s">
        <v>4600</v>
      </c>
      <c r="B532" s="6" t="s">
        <v>4601</v>
      </c>
      <c r="C532" s="6" t="s">
        <v>4602</v>
      </c>
      <c r="D532" s="6" t="s">
        <v>4603</v>
      </c>
      <c r="E532" s="6" t="s">
        <v>1900</v>
      </c>
      <c r="F532" s="6" t="s">
        <v>1949</v>
      </c>
      <c r="G532" s="6" t="s">
        <v>1854</v>
      </c>
      <c r="H532" s="6" t="s">
        <v>1821</v>
      </c>
      <c r="I532" s="6" t="s">
        <v>1905</v>
      </c>
      <c r="J532" s="6" t="s">
        <v>1965</v>
      </c>
      <c r="K532" s="6" t="s">
        <v>1785</v>
      </c>
      <c r="L532" s="6" t="s">
        <v>2306</v>
      </c>
      <c r="M532" s="6" t="s">
        <v>4554</v>
      </c>
      <c r="N532" s="6" t="s">
        <v>4604</v>
      </c>
      <c r="O532" s="6" t="s">
        <v>1864</v>
      </c>
      <c r="P532" s="6" t="s">
        <v>1768</v>
      </c>
      <c r="Q532" s="6" t="s">
        <v>2054</v>
      </c>
      <c r="R532" s="6" t="s">
        <v>199</v>
      </c>
      <c r="S532" s="6" t="s">
        <v>199</v>
      </c>
      <c r="T532" s="6" t="s">
        <v>199</v>
      </c>
      <c r="U532" s="6" t="s">
        <v>199</v>
      </c>
      <c r="V532" s="6" t="s">
        <v>199</v>
      </c>
      <c r="W532" s="6" t="s">
        <v>199</v>
      </c>
      <c r="X532" s="6" t="s">
        <v>199</v>
      </c>
      <c r="Y532" s="6" t="s">
        <v>199</v>
      </c>
      <c r="Z532" s="6" t="s">
        <v>199</v>
      </c>
      <c r="AA532" s="6" t="s">
        <v>199</v>
      </c>
      <c r="AB532" s="6" t="s">
        <v>199</v>
      </c>
      <c r="AC532" s="6" t="s">
        <v>199</v>
      </c>
      <c r="AD532" s="6" t="s">
        <v>199</v>
      </c>
      <c r="AE532" s="6" t="s">
        <v>199</v>
      </c>
      <c r="AF532" s="6" t="s">
        <v>199</v>
      </c>
      <c r="AG532" s="6" t="s">
        <v>199</v>
      </c>
      <c r="AH532" s="6" t="s">
        <v>199</v>
      </c>
      <c r="AI532" s="6" t="s">
        <v>199</v>
      </c>
      <c r="AJ532" s="6" t="s">
        <v>199</v>
      </c>
      <c r="AK532" s="6" t="s">
        <v>199</v>
      </c>
      <c r="AL532" s="6" t="s">
        <v>199</v>
      </c>
      <c r="AM532" s="6" t="s">
        <v>199</v>
      </c>
      <c r="AN532" s="6" t="s">
        <v>199</v>
      </c>
      <c r="AO532" s="6" t="s">
        <v>199</v>
      </c>
      <c r="AP532" s="6" t="s">
        <v>199</v>
      </c>
      <c r="AQ532" s="6" t="s">
        <v>199</v>
      </c>
      <c r="AR532" s="6" t="s">
        <v>199</v>
      </c>
      <c r="AS532" s="6" t="s">
        <v>199</v>
      </c>
      <c r="AT532" s="6" t="s">
        <v>199</v>
      </c>
      <c r="AU532" s="6" t="s">
        <v>199</v>
      </c>
      <c r="AV532" s="6" t="s">
        <v>199</v>
      </c>
      <c r="AW532" s="6" t="s">
        <v>199</v>
      </c>
      <c r="AX532" s="6" t="s">
        <v>199</v>
      </c>
      <c r="AY532" s="6" t="s">
        <v>199</v>
      </c>
      <c r="AZ532" s="6" t="s">
        <v>199</v>
      </c>
      <c r="BA532" s="6" t="s">
        <v>199</v>
      </c>
      <c r="BB532" s="6" t="s">
        <v>199</v>
      </c>
      <c r="BC532" s="6" t="s">
        <v>199</v>
      </c>
      <c r="BD532" s="6" t="s">
        <v>199</v>
      </c>
      <c r="BE532" s="6" t="s">
        <v>199</v>
      </c>
      <c r="BF532" s="6" t="s">
        <v>1</v>
      </c>
      <c r="BG532" s="6" t="s">
        <v>199</v>
      </c>
      <c r="BH532" s="6" t="s">
        <v>199</v>
      </c>
      <c r="BI532" s="6" t="s">
        <v>1</v>
      </c>
      <c r="BJ532" s="6" t="s">
        <v>199</v>
      </c>
      <c r="BK532" s="6" t="s">
        <v>199</v>
      </c>
      <c r="BL532" s="6" t="s">
        <v>199</v>
      </c>
      <c r="BM532" s="6" t="s">
        <v>199</v>
      </c>
      <c r="BN532" s="6" t="s">
        <v>1</v>
      </c>
      <c r="BO532" s="6" t="s">
        <v>199</v>
      </c>
    </row>
    <row r="533" spans="1:67" x14ac:dyDescent="0.3">
      <c r="A533" s="6" t="s">
        <v>4605</v>
      </c>
      <c r="B533" s="6" t="s">
        <v>4606</v>
      </c>
      <c r="C533" s="6" t="s">
        <v>4607</v>
      </c>
      <c r="D533" s="6" t="s">
        <v>4608</v>
      </c>
      <c r="E533" s="6" t="s">
        <v>4427</v>
      </c>
      <c r="F533" s="6" t="s">
        <v>2550</v>
      </c>
      <c r="G533" s="6" t="s">
        <v>2118</v>
      </c>
      <c r="H533" s="6" t="s">
        <v>2793</v>
      </c>
      <c r="I533" s="6" t="s">
        <v>2036</v>
      </c>
      <c r="J533" s="6" t="s">
        <v>1742</v>
      </c>
      <c r="K533" s="6" t="s">
        <v>2184</v>
      </c>
      <c r="L533" s="6" t="s">
        <v>2167</v>
      </c>
      <c r="M533" s="6" t="s">
        <v>2976</v>
      </c>
      <c r="N533" s="6" t="s">
        <v>4609</v>
      </c>
      <c r="O533" s="6" t="s">
        <v>2273</v>
      </c>
      <c r="P533" s="6" t="s">
        <v>198</v>
      </c>
      <c r="Q533" s="6" t="s">
        <v>1702</v>
      </c>
      <c r="R533" s="6" t="s">
        <v>199</v>
      </c>
      <c r="S533" s="6" t="s">
        <v>1</v>
      </c>
      <c r="T533" s="6" t="s">
        <v>199</v>
      </c>
      <c r="U533" s="6" t="s">
        <v>199</v>
      </c>
      <c r="V533" s="6" t="s">
        <v>199</v>
      </c>
      <c r="W533" s="6" t="s">
        <v>199</v>
      </c>
      <c r="X533" s="6" t="s">
        <v>199</v>
      </c>
      <c r="Y533" s="6" t="s">
        <v>199</v>
      </c>
      <c r="Z533" s="6" t="s">
        <v>199</v>
      </c>
      <c r="AA533" s="6" t="s">
        <v>199</v>
      </c>
      <c r="AB533" s="6" t="s">
        <v>199</v>
      </c>
      <c r="AC533" s="6" t="s">
        <v>199</v>
      </c>
      <c r="AD533" s="6" t="s">
        <v>199</v>
      </c>
      <c r="AE533" s="6" t="s">
        <v>199</v>
      </c>
      <c r="AF533" s="6" t="s">
        <v>199</v>
      </c>
      <c r="AG533" s="6" t="s">
        <v>199</v>
      </c>
      <c r="AH533" s="6" t="s">
        <v>199</v>
      </c>
      <c r="AI533" s="6" t="s">
        <v>199</v>
      </c>
      <c r="AJ533" s="6" t="s">
        <v>199</v>
      </c>
      <c r="AK533" s="6" t="s">
        <v>199</v>
      </c>
      <c r="AL533" s="6" t="s">
        <v>199</v>
      </c>
      <c r="AM533" s="6" t="s">
        <v>0</v>
      </c>
      <c r="AN533" s="6" t="s">
        <v>199</v>
      </c>
      <c r="AO533" s="6" t="s">
        <v>199</v>
      </c>
      <c r="AP533" s="6" t="s">
        <v>199</v>
      </c>
      <c r="AQ533" s="6" t="s">
        <v>199</v>
      </c>
      <c r="AR533" s="6" t="s">
        <v>199</v>
      </c>
      <c r="AS533" s="6" t="s">
        <v>199</v>
      </c>
      <c r="AT533" s="6" t="s">
        <v>199</v>
      </c>
      <c r="AU533" s="6" t="s">
        <v>199</v>
      </c>
      <c r="AV533" s="6" t="s">
        <v>199</v>
      </c>
      <c r="AW533" s="6" t="s">
        <v>199</v>
      </c>
      <c r="AX533" s="6" t="s">
        <v>199</v>
      </c>
      <c r="AY533" s="6" t="s">
        <v>199</v>
      </c>
      <c r="AZ533" s="6" t="s">
        <v>199</v>
      </c>
      <c r="BA533" s="6" t="s">
        <v>199</v>
      </c>
      <c r="BB533" s="6" t="s">
        <v>199</v>
      </c>
      <c r="BC533" s="6" t="s">
        <v>199</v>
      </c>
      <c r="BD533" s="6" t="s">
        <v>199</v>
      </c>
      <c r="BE533" s="6" t="s">
        <v>199</v>
      </c>
      <c r="BF533" s="6" t="s">
        <v>0</v>
      </c>
      <c r="BG533" s="6" t="s">
        <v>199</v>
      </c>
      <c r="BH533" s="6" t="s">
        <v>199</v>
      </c>
      <c r="BI533" s="6" t="s">
        <v>0</v>
      </c>
      <c r="BJ533" s="6" t="s">
        <v>199</v>
      </c>
      <c r="BK533" s="6" t="s">
        <v>199</v>
      </c>
      <c r="BL533" s="6" t="s">
        <v>199</v>
      </c>
      <c r="BM533" s="6" t="s">
        <v>199</v>
      </c>
      <c r="BN533" s="6" t="s">
        <v>0</v>
      </c>
      <c r="BO533" s="6" t="s">
        <v>199</v>
      </c>
    </row>
    <row r="534" spans="1:67" x14ac:dyDescent="0.3">
      <c r="A534" s="6" t="s">
        <v>4610</v>
      </c>
      <c r="B534" s="6" t="s">
        <v>3057</v>
      </c>
      <c r="C534" s="6" t="s">
        <v>4611</v>
      </c>
      <c r="D534" s="6" t="s">
        <v>4099</v>
      </c>
      <c r="E534" s="6" t="s">
        <v>4453</v>
      </c>
      <c r="F534" s="6" t="s">
        <v>2278</v>
      </c>
      <c r="G534" s="6" t="s">
        <v>1806</v>
      </c>
      <c r="H534" s="6" t="s">
        <v>2335</v>
      </c>
      <c r="I534" s="6" t="s">
        <v>1895</v>
      </c>
      <c r="J534" s="6" t="s">
        <v>2297</v>
      </c>
      <c r="K534" s="6" t="s">
        <v>1720</v>
      </c>
      <c r="L534" s="6" t="s">
        <v>2297</v>
      </c>
      <c r="M534" s="6" t="s">
        <v>4612</v>
      </c>
      <c r="N534" s="6" t="s">
        <v>4613</v>
      </c>
      <c r="O534" s="6" t="s">
        <v>1718</v>
      </c>
      <c r="P534" s="6" t="s">
        <v>198</v>
      </c>
      <c r="Q534" s="6" t="s">
        <v>2347</v>
      </c>
      <c r="R534" s="6" t="s">
        <v>199</v>
      </c>
      <c r="S534" s="6" t="s">
        <v>1</v>
      </c>
      <c r="T534" s="6" t="s">
        <v>199</v>
      </c>
      <c r="U534" s="6" t="s">
        <v>199</v>
      </c>
      <c r="V534" s="6" t="s">
        <v>199</v>
      </c>
      <c r="W534" s="6" t="s">
        <v>199</v>
      </c>
      <c r="X534" s="6" t="s">
        <v>199</v>
      </c>
      <c r="Y534" s="6" t="s">
        <v>199</v>
      </c>
      <c r="Z534" s="6" t="s">
        <v>199</v>
      </c>
      <c r="AA534" s="6" t="s">
        <v>199</v>
      </c>
      <c r="AB534" s="6" t="s">
        <v>199</v>
      </c>
      <c r="AC534" s="6" t="s">
        <v>199</v>
      </c>
      <c r="AD534" s="6" t="s">
        <v>199</v>
      </c>
      <c r="AE534" s="6" t="s">
        <v>199</v>
      </c>
      <c r="AF534" s="6" t="s">
        <v>199</v>
      </c>
      <c r="AG534" s="6" t="s">
        <v>199</v>
      </c>
      <c r="AH534" s="6" t="s">
        <v>199</v>
      </c>
      <c r="AI534" s="6" t="s">
        <v>199</v>
      </c>
      <c r="AJ534" s="6" t="s">
        <v>199</v>
      </c>
      <c r="AK534" s="6" t="s">
        <v>199</v>
      </c>
      <c r="AL534" s="6" t="s">
        <v>199</v>
      </c>
      <c r="AM534" s="6" t="s">
        <v>199</v>
      </c>
      <c r="AN534" s="6" t="s">
        <v>199</v>
      </c>
      <c r="AO534" s="6" t="s">
        <v>199</v>
      </c>
      <c r="AP534" s="6" t="s">
        <v>199</v>
      </c>
      <c r="AQ534" s="6" t="s">
        <v>199</v>
      </c>
      <c r="AR534" s="6" t="s">
        <v>199</v>
      </c>
      <c r="AS534" s="6" t="s">
        <v>199</v>
      </c>
      <c r="AT534" s="6" t="s">
        <v>199</v>
      </c>
      <c r="AU534" s="6" t="s">
        <v>199</v>
      </c>
      <c r="AV534" s="6" t="s">
        <v>199</v>
      </c>
      <c r="AW534" s="6" t="s">
        <v>199</v>
      </c>
      <c r="AX534" s="6" t="s">
        <v>199</v>
      </c>
      <c r="AY534" s="6" t="s">
        <v>199</v>
      </c>
      <c r="AZ534" s="6" t="s">
        <v>199</v>
      </c>
      <c r="BA534" s="6" t="s">
        <v>199</v>
      </c>
      <c r="BB534" s="6" t="s">
        <v>199</v>
      </c>
      <c r="BC534" s="6" t="s">
        <v>199</v>
      </c>
      <c r="BD534" s="6" t="s">
        <v>199</v>
      </c>
      <c r="BE534" s="6" t="s">
        <v>199</v>
      </c>
      <c r="BF534" s="6" t="s">
        <v>0</v>
      </c>
      <c r="BG534" s="6" t="s">
        <v>199</v>
      </c>
      <c r="BH534" s="6" t="s">
        <v>199</v>
      </c>
      <c r="BI534" s="6" t="s">
        <v>0</v>
      </c>
      <c r="BJ534" s="6" t="s">
        <v>199</v>
      </c>
      <c r="BK534" s="6" t="s">
        <v>199</v>
      </c>
      <c r="BL534" s="6" t="s">
        <v>199</v>
      </c>
      <c r="BM534" s="6" t="s">
        <v>199</v>
      </c>
      <c r="BN534" s="6" t="s">
        <v>0</v>
      </c>
      <c r="BO534" s="6" t="s">
        <v>199</v>
      </c>
    </row>
    <row r="535" spans="1:67" x14ac:dyDescent="0.3">
      <c r="A535" s="6" t="s">
        <v>4614</v>
      </c>
      <c r="B535" s="6" t="s">
        <v>4615</v>
      </c>
      <c r="C535" s="6" t="s">
        <v>4616</v>
      </c>
      <c r="D535" s="6" t="s">
        <v>3426</v>
      </c>
      <c r="E535" s="6" t="s">
        <v>4617</v>
      </c>
      <c r="F535" s="6" t="s">
        <v>1987</v>
      </c>
      <c r="G535" s="6" t="s">
        <v>1806</v>
      </c>
      <c r="H535" s="6" t="s">
        <v>2081</v>
      </c>
      <c r="I535" s="6" t="s">
        <v>1875</v>
      </c>
      <c r="J535" s="6" t="s">
        <v>1813</v>
      </c>
      <c r="K535" s="6" t="s">
        <v>2036</v>
      </c>
      <c r="L535" s="6" t="s">
        <v>2142</v>
      </c>
      <c r="M535" s="6" t="s">
        <v>4579</v>
      </c>
      <c r="N535" s="6" t="s">
        <v>4618</v>
      </c>
      <c r="O535" s="6" t="s">
        <v>2004</v>
      </c>
      <c r="P535" s="6" t="s">
        <v>1847</v>
      </c>
      <c r="Q535" s="6" t="s">
        <v>1888</v>
      </c>
      <c r="R535" s="6" t="s">
        <v>199</v>
      </c>
      <c r="S535" s="6" t="s">
        <v>200</v>
      </c>
      <c r="T535" s="6" t="s">
        <v>199</v>
      </c>
      <c r="U535" s="6" t="s">
        <v>199</v>
      </c>
      <c r="V535" s="6" t="s">
        <v>199</v>
      </c>
      <c r="W535" s="6" t="s">
        <v>199</v>
      </c>
      <c r="X535" s="6" t="s">
        <v>199</v>
      </c>
      <c r="Y535" s="6" t="s">
        <v>199</v>
      </c>
      <c r="Z535" s="6" t="s">
        <v>199</v>
      </c>
      <c r="AA535" s="6" t="s">
        <v>199</v>
      </c>
      <c r="AB535" s="6" t="s">
        <v>199</v>
      </c>
      <c r="AC535" s="6" t="s">
        <v>199</v>
      </c>
      <c r="AD535" s="6" t="s">
        <v>199</v>
      </c>
      <c r="AE535" s="6" t="s">
        <v>199</v>
      </c>
      <c r="AF535" s="6" t="s">
        <v>199</v>
      </c>
      <c r="AG535" s="6" t="s">
        <v>199</v>
      </c>
      <c r="AH535" s="6" t="s">
        <v>199</v>
      </c>
      <c r="AI535" s="6" t="s">
        <v>199</v>
      </c>
      <c r="AJ535" s="6" t="s">
        <v>199</v>
      </c>
      <c r="AK535" s="6" t="s">
        <v>199</v>
      </c>
      <c r="AL535" s="6" t="s">
        <v>199</v>
      </c>
      <c r="AM535" s="6" t="s">
        <v>199</v>
      </c>
      <c r="AN535" s="6" t="s">
        <v>199</v>
      </c>
      <c r="AO535" s="6" t="s">
        <v>199</v>
      </c>
      <c r="AP535" s="6" t="s">
        <v>199</v>
      </c>
      <c r="AQ535" s="6" t="s">
        <v>199</v>
      </c>
      <c r="AR535" s="6" t="s">
        <v>199</v>
      </c>
      <c r="AS535" s="6" t="s">
        <v>199</v>
      </c>
      <c r="AT535" s="6" t="s">
        <v>199</v>
      </c>
      <c r="AU535" s="6" t="s">
        <v>199</v>
      </c>
      <c r="AV535" s="6" t="s">
        <v>199</v>
      </c>
      <c r="AW535" s="6" t="s">
        <v>199</v>
      </c>
      <c r="AX535" s="6" t="s">
        <v>199</v>
      </c>
      <c r="AY535" s="6" t="s">
        <v>199</v>
      </c>
      <c r="AZ535" s="6" t="s">
        <v>199</v>
      </c>
      <c r="BA535" s="6" t="s">
        <v>199</v>
      </c>
      <c r="BB535" s="6" t="s">
        <v>199</v>
      </c>
      <c r="BC535" s="6" t="s">
        <v>199</v>
      </c>
      <c r="BD535" s="6" t="s">
        <v>199</v>
      </c>
      <c r="BE535" s="6" t="s">
        <v>199</v>
      </c>
      <c r="BF535" s="6" t="s">
        <v>0</v>
      </c>
      <c r="BG535" s="6" t="s">
        <v>199</v>
      </c>
      <c r="BH535" s="6" t="s">
        <v>199</v>
      </c>
      <c r="BI535" s="6" t="s">
        <v>0</v>
      </c>
      <c r="BJ535" s="6" t="s">
        <v>199</v>
      </c>
      <c r="BK535" s="6" t="s">
        <v>199</v>
      </c>
      <c r="BL535" s="6" t="s">
        <v>199</v>
      </c>
      <c r="BM535" s="6" t="s">
        <v>199</v>
      </c>
      <c r="BN535" s="6" t="s">
        <v>0</v>
      </c>
      <c r="BO535" s="6" t="s">
        <v>199</v>
      </c>
    </row>
    <row r="536" spans="1:67" x14ac:dyDescent="0.3">
      <c r="A536" s="6" t="s">
        <v>4619</v>
      </c>
      <c r="B536" s="6" t="s">
        <v>4620</v>
      </c>
      <c r="C536" s="6" t="s">
        <v>4621</v>
      </c>
      <c r="D536" s="6" t="s">
        <v>1776</v>
      </c>
      <c r="E536" s="6" t="s">
        <v>1716</v>
      </c>
      <c r="F536" s="6" t="s">
        <v>2157</v>
      </c>
      <c r="G536" s="6" t="s">
        <v>2024</v>
      </c>
      <c r="H536" s="6" t="s">
        <v>3172</v>
      </c>
      <c r="I536" s="6" t="s">
        <v>4622</v>
      </c>
      <c r="J536" s="6" t="s">
        <v>4623</v>
      </c>
      <c r="K536" s="6" t="s">
        <v>1917</v>
      </c>
      <c r="L536" s="6" t="s">
        <v>2142</v>
      </c>
      <c r="M536" s="6" t="s">
        <v>2792</v>
      </c>
      <c r="N536" s="6" t="s">
        <v>3935</v>
      </c>
      <c r="O536" s="6" t="s">
        <v>2697</v>
      </c>
      <c r="P536" s="6" t="s">
        <v>3648</v>
      </c>
      <c r="Q536" s="6" t="s">
        <v>1615</v>
      </c>
      <c r="R536" s="6" t="s">
        <v>199</v>
      </c>
      <c r="S536" s="6" t="s">
        <v>199</v>
      </c>
      <c r="T536" s="6" t="s">
        <v>199</v>
      </c>
      <c r="U536" s="6" t="s">
        <v>199</v>
      </c>
      <c r="V536" s="6" t="s">
        <v>199</v>
      </c>
      <c r="W536" s="6" t="s">
        <v>199</v>
      </c>
      <c r="X536" s="6" t="s">
        <v>199</v>
      </c>
      <c r="Y536" s="6" t="s">
        <v>199</v>
      </c>
      <c r="Z536" s="6" t="s">
        <v>199</v>
      </c>
      <c r="AA536" s="6" t="s">
        <v>199</v>
      </c>
      <c r="AB536" s="6" t="s">
        <v>199</v>
      </c>
      <c r="AC536" s="6" t="s">
        <v>199</v>
      </c>
      <c r="AD536" s="6" t="s">
        <v>199</v>
      </c>
      <c r="AE536" s="6" t="s">
        <v>199</v>
      </c>
      <c r="AF536" s="6" t="s">
        <v>199</v>
      </c>
      <c r="AG536" s="6" t="s">
        <v>199</v>
      </c>
      <c r="AH536" s="6" t="s">
        <v>199</v>
      </c>
      <c r="AI536" s="6" t="s">
        <v>199</v>
      </c>
      <c r="AJ536" s="6" t="s">
        <v>199</v>
      </c>
      <c r="AK536" s="6" t="s">
        <v>199</v>
      </c>
      <c r="AL536" s="6" t="s">
        <v>199</v>
      </c>
      <c r="AM536" s="6" t="s">
        <v>199</v>
      </c>
      <c r="AN536" s="6" t="s">
        <v>199</v>
      </c>
      <c r="AO536" s="6" t="s">
        <v>199</v>
      </c>
      <c r="AP536" s="6" t="s">
        <v>199</v>
      </c>
      <c r="AQ536" s="6" t="s">
        <v>199</v>
      </c>
      <c r="AR536" s="6" t="s">
        <v>199</v>
      </c>
      <c r="AS536" s="6" t="s">
        <v>199</v>
      </c>
      <c r="AT536" s="6" t="s">
        <v>199</v>
      </c>
      <c r="AU536" s="6" t="s">
        <v>199</v>
      </c>
      <c r="AV536" s="6" t="s">
        <v>199</v>
      </c>
      <c r="AW536" s="6" t="s">
        <v>199</v>
      </c>
      <c r="AX536" s="6" t="s">
        <v>199</v>
      </c>
      <c r="AY536" s="6" t="s">
        <v>199</v>
      </c>
      <c r="AZ536" s="6" t="s">
        <v>199</v>
      </c>
      <c r="BA536" s="6" t="s">
        <v>199</v>
      </c>
      <c r="BB536" s="6" t="s">
        <v>199</v>
      </c>
      <c r="BC536" s="6" t="s">
        <v>199</v>
      </c>
      <c r="BD536" s="6" t="s">
        <v>199</v>
      </c>
      <c r="BE536" s="6" t="s">
        <v>199</v>
      </c>
      <c r="BF536" s="6" t="s">
        <v>201</v>
      </c>
      <c r="BG536" s="6" t="s">
        <v>0</v>
      </c>
      <c r="BH536" s="6" t="s">
        <v>199</v>
      </c>
      <c r="BI536" s="6" t="s">
        <v>198</v>
      </c>
      <c r="BJ536" s="6" t="s">
        <v>199</v>
      </c>
      <c r="BK536" s="6" t="s">
        <v>199</v>
      </c>
      <c r="BL536" s="6" t="s">
        <v>199</v>
      </c>
      <c r="BM536" s="6" t="s">
        <v>199</v>
      </c>
      <c r="BN536" s="6" t="s">
        <v>198</v>
      </c>
      <c r="BO536" s="6" t="s">
        <v>199</v>
      </c>
    </row>
    <row r="537" spans="1:67" x14ac:dyDescent="0.3">
      <c r="A537" s="6" t="s">
        <v>4624</v>
      </c>
      <c r="B537" s="6" t="s">
        <v>4625</v>
      </c>
      <c r="C537" s="6" t="s">
        <v>4626</v>
      </c>
      <c r="D537" s="6" t="s">
        <v>3346</v>
      </c>
      <c r="E537" s="6" t="s">
        <v>2872</v>
      </c>
      <c r="F537" s="6" t="s">
        <v>2464</v>
      </c>
      <c r="G537" s="6" t="s">
        <v>3447</v>
      </c>
      <c r="H537" s="6" t="s">
        <v>2208</v>
      </c>
      <c r="I537" s="6" t="s">
        <v>1614</v>
      </c>
      <c r="J537" s="6" t="s">
        <v>1614</v>
      </c>
      <c r="K537" s="6" t="s">
        <v>1720</v>
      </c>
      <c r="L537" s="6" t="s">
        <v>2005</v>
      </c>
      <c r="M537" s="6" t="s">
        <v>4627</v>
      </c>
      <c r="N537" s="6" t="s">
        <v>4628</v>
      </c>
      <c r="O537" s="6" t="s">
        <v>1731</v>
      </c>
      <c r="P537" s="6" t="s">
        <v>200</v>
      </c>
      <c r="Q537" s="6" t="s">
        <v>0</v>
      </c>
      <c r="R537" s="6" t="s">
        <v>199</v>
      </c>
      <c r="S537" s="6" t="s">
        <v>199</v>
      </c>
      <c r="T537" s="6" t="s">
        <v>199</v>
      </c>
      <c r="U537" s="6" t="s">
        <v>199</v>
      </c>
      <c r="V537" s="6" t="s">
        <v>199</v>
      </c>
      <c r="W537" s="6" t="s">
        <v>199</v>
      </c>
      <c r="X537" s="6" t="s">
        <v>199</v>
      </c>
      <c r="Y537" s="6" t="s">
        <v>199</v>
      </c>
      <c r="Z537" s="6" t="s">
        <v>199</v>
      </c>
      <c r="AA537" s="6" t="s">
        <v>199</v>
      </c>
      <c r="AB537" s="6" t="s">
        <v>199</v>
      </c>
      <c r="AC537" s="6" t="s">
        <v>199</v>
      </c>
      <c r="AD537" s="6" t="s">
        <v>199</v>
      </c>
      <c r="AE537" s="6" t="s">
        <v>199</v>
      </c>
      <c r="AF537" s="6" t="s">
        <v>199</v>
      </c>
      <c r="AG537" s="6" t="s">
        <v>199</v>
      </c>
      <c r="AH537" s="6" t="s">
        <v>199</v>
      </c>
      <c r="AI537" s="6" t="s">
        <v>199</v>
      </c>
      <c r="AJ537" s="6" t="s">
        <v>199</v>
      </c>
      <c r="AK537" s="6" t="s">
        <v>199</v>
      </c>
      <c r="AL537" s="6" t="s">
        <v>199</v>
      </c>
      <c r="AM537" s="6" t="s">
        <v>199</v>
      </c>
      <c r="AN537" s="6" t="s">
        <v>199</v>
      </c>
      <c r="AO537" s="6" t="s">
        <v>199</v>
      </c>
      <c r="AP537" s="6" t="s">
        <v>199</v>
      </c>
      <c r="AQ537" s="6" t="s">
        <v>199</v>
      </c>
      <c r="AR537" s="6" t="s">
        <v>199</v>
      </c>
      <c r="AS537" s="6" t="s">
        <v>199</v>
      </c>
      <c r="AT537" s="6" t="s">
        <v>199</v>
      </c>
      <c r="AU537" s="6" t="s">
        <v>199</v>
      </c>
      <c r="AV537" s="6" t="s">
        <v>199</v>
      </c>
      <c r="AW537" s="6" t="s">
        <v>199</v>
      </c>
      <c r="AX537" s="6" t="s">
        <v>199</v>
      </c>
      <c r="AY537" s="6" t="s">
        <v>199</v>
      </c>
      <c r="AZ537" s="6" t="s">
        <v>199</v>
      </c>
      <c r="BA537" s="6" t="s">
        <v>199</v>
      </c>
      <c r="BB537" s="6" t="s">
        <v>199</v>
      </c>
      <c r="BC537" s="6" t="s">
        <v>199</v>
      </c>
      <c r="BD537" s="6" t="s">
        <v>199</v>
      </c>
      <c r="BE537" s="6" t="s">
        <v>199</v>
      </c>
      <c r="BF537" s="6" t="s">
        <v>0</v>
      </c>
      <c r="BG537" s="6" t="s">
        <v>199</v>
      </c>
      <c r="BH537" s="6" t="s">
        <v>199</v>
      </c>
      <c r="BI537" s="6" t="s">
        <v>0</v>
      </c>
      <c r="BJ537" s="6" t="s">
        <v>199</v>
      </c>
      <c r="BK537" s="6" t="s">
        <v>199</v>
      </c>
      <c r="BL537" s="6" t="s">
        <v>199</v>
      </c>
      <c r="BM537" s="6" t="s">
        <v>199</v>
      </c>
      <c r="BN537" s="6" t="s">
        <v>0</v>
      </c>
      <c r="BO537" s="6" t="s">
        <v>199</v>
      </c>
    </row>
    <row r="538" spans="1:67" x14ac:dyDescent="0.3">
      <c r="A538" s="6" t="s">
        <v>4629</v>
      </c>
      <c r="B538" s="6" t="s">
        <v>1707</v>
      </c>
      <c r="C538" s="6" t="s">
        <v>1707</v>
      </c>
      <c r="D538" s="6" t="s">
        <v>199</v>
      </c>
      <c r="E538" s="6" t="s">
        <v>199</v>
      </c>
      <c r="F538" s="6" t="s">
        <v>199</v>
      </c>
      <c r="G538" s="6" t="s">
        <v>1708</v>
      </c>
      <c r="H538" s="6" t="s">
        <v>1708</v>
      </c>
      <c r="I538" s="6" t="s">
        <v>199</v>
      </c>
      <c r="J538" s="6" t="s">
        <v>199</v>
      </c>
      <c r="K538" s="6" t="s">
        <v>1833</v>
      </c>
      <c r="L538" s="6" t="s">
        <v>1888</v>
      </c>
      <c r="M538" s="6" t="s">
        <v>199</v>
      </c>
      <c r="N538" s="6" t="s">
        <v>1708</v>
      </c>
      <c r="O538" s="6" t="s">
        <v>1708</v>
      </c>
      <c r="P538" s="6" t="s">
        <v>199</v>
      </c>
      <c r="Q538" s="6" t="s">
        <v>199</v>
      </c>
      <c r="R538" s="6" t="s">
        <v>199</v>
      </c>
      <c r="S538" s="6" t="s">
        <v>199</v>
      </c>
      <c r="T538" s="6" t="s">
        <v>199</v>
      </c>
      <c r="U538" s="6" t="s">
        <v>199</v>
      </c>
      <c r="V538" s="6" t="s">
        <v>199</v>
      </c>
      <c r="W538" s="6" t="s">
        <v>199</v>
      </c>
      <c r="X538" s="6" t="s">
        <v>199</v>
      </c>
      <c r="Y538" s="6" t="s">
        <v>199</v>
      </c>
      <c r="Z538" s="6" t="s">
        <v>199</v>
      </c>
      <c r="AA538" s="6" t="s">
        <v>199</v>
      </c>
      <c r="AB538" s="6" t="s">
        <v>199</v>
      </c>
      <c r="AC538" s="6" t="s">
        <v>199</v>
      </c>
      <c r="AD538" s="6" t="s">
        <v>199</v>
      </c>
      <c r="AE538" s="6" t="s">
        <v>199</v>
      </c>
      <c r="AF538" s="6" t="s">
        <v>199</v>
      </c>
      <c r="AG538" s="6" t="s">
        <v>199</v>
      </c>
      <c r="AH538" s="6" t="s">
        <v>199</v>
      </c>
      <c r="AI538" s="6" t="s">
        <v>199</v>
      </c>
      <c r="AJ538" s="6" t="s">
        <v>199</v>
      </c>
      <c r="AK538" s="6" t="s">
        <v>199</v>
      </c>
      <c r="AL538" s="6" t="s">
        <v>199</v>
      </c>
      <c r="AM538" s="6" t="s">
        <v>199</v>
      </c>
      <c r="AN538" s="6" t="s">
        <v>199</v>
      </c>
      <c r="AO538" s="6" t="s">
        <v>199</v>
      </c>
      <c r="AP538" s="6" t="s">
        <v>199</v>
      </c>
      <c r="AQ538" s="6" t="s">
        <v>199</v>
      </c>
      <c r="AR538" s="6" t="s">
        <v>199</v>
      </c>
      <c r="AS538" s="6" t="s">
        <v>199</v>
      </c>
      <c r="AT538" s="6" t="s">
        <v>199</v>
      </c>
      <c r="AU538" s="6" t="s">
        <v>199</v>
      </c>
      <c r="AV538" s="6" t="s">
        <v>199</v>
      </c>
      <c r="AW538" s="6" t="s">
        <v>199</v>
      </c>
      <c r="AX538" s="6" t="s">
        <v>199</v>
      </c>
      <c r="AY538" s="6" t="s">
        <v>199</v>
      </c>
      <c r="AZ538" s="6" t="s">
        <v>199</v>
      </c>
      <c r="BA538" s="6" t="s">
        <v>199</v>
      </c>
      <c r="BB538" s="6" t="s">
        <v>199</v>
      </c>
      <c r="BC538" s="6" t="s">
        <v>199</v>
      </c>
      <c r="BD538" s="6" t="s">
        <v>199</v>
      </c>
      <c r="BE538" s="6" t="s">
        <v>199</v>
      </c>
      <c r="BF538" s="6" t="s">
        <v>199</v>
      </c>
      <c r="BG538" s="6" t="s">
        <v>199</v>
      </c>
      <c r="BH538" s="6" t="s">
        <v>199</v>
      </c>
      <c r="BI538" s="6" t="s">
        <v>199</v>
      </c>
      <c r="BJ538" s="6" t="s">
        <v>199</v>
      </c>
      <c r="BK538" s="6" t="s">
        <v>199</v>
      </c>
      <c r="BL538" s="6" t="s">
        <v>199</v>
      </c>
      <c r="BM538" s="6" t="s">
        <v>199</v>
      </c>
      <c r="BN538" s="6" t="s">
        <v>199</v>
      </c>
      <c r="BO538" s="6" t="s">
        <v>199</v>
      </c>
    </row>
    <row r="539" spans="1:67" x14ac:dyDescent="0.3">
      <c r="A539" s="6" t="s">
        <v>4630</v>
      </c>
      <c r="B539" s="6" t="s">
        <v>4631</v>
      </c>
      <c r="C539" s="6" t="s">
        <v>4632</v>
      </c>
      <c r="D539" s="6" t="s">
        <v>2486</v>
      </c>
      <c r="E539" s="6" t="s">
        <v>4633</v>
      </c>
      <c r="F539" s="6" t="s">
        <v>2235</v>
      </c>
      <c r="G539" s="6" t="s">
        <v>2032</v>
      </c>
      <c r="H539" s="6" t="s">
        <v>2074</v>
      </c>
      <c r="I539" s="6" t="s">
        <v>1810</v>
      </c>
      <c r="J539" s="6" t="s">
        <v>1876</v>
      </c>
      <c r="K539" s="6" t="s">
        <v>1798</v>
      </c>
      <c r="L539" s="6" t="s">
        <v>1917</v>
      </c>
      <c r="M539" s="6" t="s">
        <v>2963</v>
      </c>
      <c r="N539" s="6" t="s">
        <v>4634</v>
      </c>
      <c r="O539" s="6" t="s">
        <v>2697</v>
      </c>
      <c r="P539" s="6" t="s">
        <v>1875</v>
      </c>
      <c r="Q539" s="6" t="s">
        <v>1768</v>
      </c>
      <c r="R539" s="6" t="s">
        <v>0</v>
      </c>
      <c r="S539" s="6" t="s">
        <v>199</v>
      </c>
      <c r="T539" s="6" t="s">
        <v>199</v>
      </c>
      <c r="U539" s="6" t="s">
        <v>199</v>
      </c>
      <c r="V539" s="6" t="s">
        <v>199</v>
      </c>
      <c r="W539" s="6" t="s">
        <v>199</v>
      </c>
      <c r="X539" s="6" t="s">
        <v>199</v>
      </c>
      <c r="Y539" s="6" t="s">
        <v>199</v>
      </c>
      <c r="Z539" s="6" t="s">
        <v>199</v>
      </c>
      <c r="AA539" s="6" t="s">
        <v>199</v>
      </c>
      <c r="AB539" s="6" t="s">
        <v>199</v>
      </c>
      <c r="AC539" s="6" t="s">
        <v>199</v>
      </c>
      <c r="AD539" s="6" t="s">
        <v>199</v>
      </c>
      <c r="AE539" s="6" t="s">
        <v>199</v>
      </c>
      <c r="AF539" s="6" t="s">
        <v>199</v>
      </c>
      <c r="AG539" s="6" t="s">
        <v>199</v>
      </c>
      <c r="AH539" s="6" t="s">
        <v>199</v>
      </c>
      <c r="AI539" s="6" t="s">
        <v>199</v>
      </c>
      <c r="AJ539" s="6" t="s">
        <v>199</v>
      </c>
      <c r="AK539" s="6" t="s">
        <v>199</v>
      </c>
      <c r="AL539" s="6" t="s">
        <v>199</v>
      </c>
      <c r="AM539" s="6" t="s">
        <v>199</v>
      </c>
      <c r="AN539" s="6" t="s">
        <v>199</v>
      </c>
      <c r="AO539" s="6" t="s">
        <v>199</v>
      </c>
      <c r="AP539" s="6" t="s">
        <v>199</v>
      </c>
      <c r="AQ539" s="6" t="s">
        <v>199</v>
      </c>
      <c r="AR539" s="6" t="s">
        <v>199</v>
      </c>
      <c r="AS539" s="6" t="s">
        <v>199</v>
      </c>
      <c r="AT539" s="6" t="s">
        <v>199</v>
      </c>
      <c r="AU539" s="6" t="s">
        <v>199</v>
      </c>
      <c r="AV539" s="6" t="s">
        <v>199</v>
      </c>
      <c r="AW539" s="6" t="s">
        <v>199</v>
      </c>
      <c r="AX539" s="6" t="s">
        <v>199</v>
      </c>
      <c r="AY539" s="6" t="s">
        <v>199</v>
      </c>
      <c r="AZ539" s="6" t="s">
        <v>199</v>
      </c>
      <c r="BA539" s="6" t="s">
        <v>199</v>
      </c>
      <c r="BB539" s="6" t="s">
        <v>199</v>
      </c>
      <c r="BC539" s="6" t="s">
        <v>199</v>
      </c>
      <c r="BD539" s="6" t="s">
        <v>199</v>
      </c>
      <c r="BE539" s="6" t="s">
        <v>199</v>
      </c>
      <c r="BF539" s="6" t="s">
        <v>0</v>
      </c>
      <c r="BG539" s="6" t="s">
        <v>199</v>
      </c>
      <c r="BH539" s="6" t="s">
        <v>199</v>
      </c>
      <c r="BI539" s="6" t="s">
        <v>1</v>
      </c>
      <c r="BJ539" s="6" t="s">
        <v>199</v>
      </c>
      <c r="BK539" s="6" t="s">
        <v>199</v>
      </c>
      <c r="BL539" s="6" t="s">
        <v>199</v>
      </c>
      <c r="BM539" s="6" t="s">
        <v>199</v>
      </c>
      <c r="BN539" s="6" t="s">
        <v>1</v>
      </c>
      <c r="BO539" s="6" t="s">
        <v>199</v>
      </c>
    </row>
    <row r="540" spans="1:67" x14ac:dyDescent="0.3">
      <c r="A540" s="6" t="s">
        <v>4635</v>
      </c>
      <c r="B540" s="6" t="s">
        <v>4636</v>
      </c>
      <c r="C540" s="6" t="s">
        <v>4637</v>
      </c>
      <c r="D540" s="6" t="s">
        <v>2181</v>
      </c>
      <c r="E540" s="6" t="s">
        <v>1935</v>
      </c>
      <c r="F540" s="6" t="s">
        <v>2825</v>
      </c>
      <c r="G540" s="6" t="s">
        <v>1730</v>
      </c>
      <c r="H540" s="6" t="s">
        <v>3172</v>
      </c>
      <c r="I540" s="6" t="s">
        <v>1797</v>
      </c>
      <c r="J540" s="6" t="s">
        <v>2075</v>
      </c>
      <c r="K540" s="6" t="s">
        <v>1905</v>
      </c>
      <c r="L540" s="6" t="s">
        <v>1934</v>
      </c>
      <c r="M540" s="6" t="s">
        <v>4638</v>
      </c>
      <c r="N540" s="6" t="s">
        <v>3788</v>
      </c>
      <c r="O540" s="6" t="s">
        <v>1774</v>
      </c>
      <c r="P540" s="6" t="s">
        <v>2105</v>
      </c>
      <c r="Q540" s="6" t="s">
        <v>201</v>
      </c>
      <c r="R540" s="6" t="s">
        <v>1</v>
      </c>
      <c r="S540" s="6" t="s">
        <v>199</v>
      </c>
      <c r="T540" s="6" t="s">
        <v>199</v>
      </c>
      <c r="U540" s="6" t="s">
        <v>0</v>
      </c>
      <c r="V540" s="6" t="s">
        <v>199</v>
      </c>
      <c r="W540" s="6" t="s">
        <v>199</v>
      </c>
      <c r="X540" s="6" t="s">
        <v>199</v>
      </c>
      <c r="Y540" s="6" t="s">
        <v>0</v>
      </c>
      <c r="Z540" s="6" t="s">
        <v>199</v>
      </c>
      <c r="AA540" s="6" t="s">
        <v>199</v>
      </c>
      <c r="AB540" s="6" t="s">
        <v>199</v>
      </c>
      <c r="AC540" s="6" t="s">
        <v>199</v>
      </c>
      <c r="AD540" s="6" t="s">
        <v>199</v>
      </c>
      <c r="AE540" s="6" t="s">
        <v>199</v>
      </c>
      <c r="AF540" s="6" t="s">
        <v>199</v>
      </c>
      <c r="AG540" s="6" t="s">
        <v>199</v>
      </c>
      <c r="AH540" s="6" t="s">
        <v>199</v>
      </c>
      <c r="AI540" s="6" t="s">
        <v>199</v>
      </c>
      <c r="AJ540" s="6" t="s">
        <v>199</v>
      </c>
      <c r="AK540" s="6" t="s">
        <v>199</v>
      </c>
      <c r="AL540" s="6" t="s">
        <v>199</v>
      </c>
      <c r="AM540" s="6" t="s">
        <v>199</v>
      </c>
      <c r="AN540" s="6" t="s">
        <v>199</v>
      </c>
      <c r="AO540" s="6" t="s">
        <v>199</v>
      </c>
      <c r="AP540" s="6" t="s">
        <v>199</v>
      </c>
      <c r="AQ540" s="6" t="s">
        <v>199</v>
      </c>
      <c r="AR540" s="6" t="s">
        <v>199</v>
      </c>
      <c r="AS540" s="6" t="s">
        <v>199</v>
      </c>
      <c r="AT540" s="6" t="s">
        <v>199</v>
      </c>
      <c r="AU540" s="6" t="s">
        <v>0</v>
      </c>
      <c r="AV540" s="6" t="s">
        <v>0</v>
      </c>
      <c r="AW540" s="6" t="s">
        <v>0</v>
      </c>
      <c r="AX540" s="6" t="s">
        <v>1</v>
      </c>
      <c r="AY540" s="6" t="s">
        <v>0</v>
      </c>
      <c r="AZ540" s="6" t="s">
        <v>0</v>
      </c>
      <c r="BA540" s="6" t="s">
        <v>199</v>
      </c>
      <c r="BB540" s="6" t="s">
        <v>0</v>
      </c>
      <c r="BC540" s="6" t="s">
        <v>0</v>
      </c>
      <c r="BD540" s="6" t="s">
        <v>199</v>
      </c>
      <c r="BE540" s="6" t="s">
        <v>199</v>
      </c>
      <c r="BF540" s="6" t="s">
        <v>198</v>
      </c>
      <c r="BG540" s="6" t="s">
        <v>0</v>
      </c>
      <c r="BH540" s="6" t="s">
        <v>1613</v>
      </c>
      <c r="BI540" s="6" t="s">
        <v>1847</v>
      </c>
      <c r="BJ540" s="6" t="s">
        <v>199</v>
      </c>
      <c r="BK540" s="6" t="s">
        <v>199</v>
      </c>
      <c r="BL540" s="6" t="s">
        <v>199</v>
      </c>
      <c r="BM540" s="6" t="s">
        <v>199</v>
      </c>
      <c r="BN540" s="6" t="s">
        <v>1825</v>
      </c>
      <c r="BO540" s="6" t="s">
        <v>1768</v>
      </c>
    </row>
    <row r="541" spans="1:67" x14ac:dyDescent="0.3">
      <c r="A541" s="6" t="s">
        <v>4639</v>
      </c>
      <c r="B541" s="6" t="s">
        <v>4357</v>
      </c>
      <c r="C541" s="6" t="s">
        <v>4640</v>
      </c>
      <c r="D541" s="6" t="s">
        <v>3834</v>
      </c>
      <c r="E541" s="6" t="s">
        <v>4641</v>
      </c>
      <c r="F541" s="6" t="s">
        <v>3465</v>
      </c>
      <c r="G541" s="6" t="s">
        <v>2560</v>
      </c>
      <c r="H541" s="6" t="s">
        <v>2126</v>
      </c>
      <c r="I541" s="6" t="s">
        <v>3116</v>
      </c>
      <c r="J541" s="6" t="s">
        <v>1973</v>
      </c>
      <c r="K541" s="6" t="s">
        <v>1720</v>
      </c>
      <c r="L541" s="6" t="s">
        <v>1917</v>
      </c>
      <c r="M541" s="6" t="s">
        <v>3929</v>
      </c>
      <c r="N541" s="6" t="s">
        <v>4642</v>
      </c>
      <c r="O541" s="6" t="s">
        <v>2793</v>
      </c>
      <c r="P541" s="6" t="s">
        <v>1764</v>
      </c>
      <c r="Q541" s="6" t="s">
        <v>2266</v>
      </c>
      <c r="R541" s="6" t="s">
        <v>199</v>
      </c>
      <c r="S541" s="6" t="s">
        <v>0</v>
      </c>
      <c r="T541" s="6" t="s">
        <v>199</v>
      </c>
      <c r="U541" s="6" t="s">
        <v>199</v>
      </c>
      <c r="V541" s="6" t="s">
        <v>199</v>
      </c>
      <c r="W541" s="6" t="s">
        <v>199</v>
      </c>
      <c r="X541" s="6" t="s">
        <v>199</v>
      </c>
      <c r="Y541" s="6" t="s">
        <v>199</v>
      </c>
      <c r="Z541" s="6" t="s">
        <v>199</v>
      </c>
      <c r="AA541" s="6" t="s">
        <v>199</v>
      </c>
      <c r="AB541" s="6" t="s">
        <v>199</v>
      </c>
      <c r="AC541" s="6" t="s">
        <v>199</v>
      </c>
      <c r="AD541" s="6" t="s">
        <v>199</v>
      </c>
      <c r="AE541" s="6" t="s">
        <v>199</v>
      </c>
      <c r="AF541" s="6" t="s">
        <v>199</v>
      </c>
      <c r="AG541" s="6" t="s">
        <v>199</v>
      </c>
      <c r="AH541" s="6" t="s">
        <v>199</v>
      </c>
      <c r="AI541" s="6" t="s">
        <v>199</v>
      </c>
      <c r="AJ541" s="6" t="s">
        <v>199</v>
      </c>
      <c r="AK541" s="6" t="s">
        <v>199</v>
      </c>
      <c r="AL541" s="6" t="s">
        <v>199</v>
      </c>
      <c r="AM541" s="6" t="s">
        <v>199</v>
      </c>
      <c r="AN541" s="6" t="s">
        <v>199</v>
      </c>
      <c r="AO541" s="6" t="s">
        <v>199</v>
      </c>
      <c r="AP541" s="6" t="s">
        <v>199</v>
      </c>
      <c r="AQ541" s="6" t="s">
        <v>199</v>
      </c>
      <c r="AR541" s="6" t="s">
        <v>199</v>
      </c>
      <c r="AS541" s="6" t="s">
        <v>199</v>
      </c>
      <c r="AT541" s="6" t="s">
        <v>199</v>
      </c>
      <c r="AU541" s="6" t="s">
        <v>199</v>
      </c>
      <c r="AV541" s="6" t="s">
        <v>199</v>
      </c>
      <c r="AW541" s="6" t="s">
        <v>199</v>
      </c>
      <c r="AX541" s="6" t="s">
        <v>199</v>
      </c>
      <c r="AY541" s="6" t="s">
        <v>199</v>
      </c>
      <c r="AZ541" s="6" t="s">
        <v>199</v>
      </c>
      <c r="BA541" s="6" t="s">
        <v>199</v>
      </c>
      <c r="BB541" s="6" t="s">
        <v>199</v>
      </c>
      <c r="BC541" s="6" t="s">
        <v>199</v>
      </c>
      <c r="BD541" s="6" t="s">
        <v>199</v>
      </c>
      <c r="BE541" s="6" t="s">
        <v>199</v>
      </c>
      <c r="BF541" s="6" t="s">
        <v>0</v>
      </c>
      <c r="BG541" s="6" t="s">
        <v>199</v>
      </c>
      <c r="BH541" s="6" t="s">
        <v>199</v>
      </c>
      <c r="BI541" s="6" t="s">
        <v>0</v>
      </c>
      <c r="BJ541" s="6" t="s">
        <v>199</v>
      </c>
      <c r="BK541" s="6" t="s">
        <v>199</v>
      </c>
      <c r="BL541" s="6" t="s">
        <v>199</v>
      </c>
      <c r="BM541" s="6" t="s">
        <v>199</v>
      </c>
      <c r="BN541" s="6" t="s">
        <v>0</v>
      </c>
      <c r="BO541" s="6" t="s">
        <v>199</v>
      </c>
    </row>
    <row r="542" spans="1:67" x14ac:dyDescent="0.3">
      <c r="A542" s="6" t="s">
        <v>4643</v>
      </c>
      <c r="B542" s="6" t="s">
        <v>4644</v>
      </c>
      <c r="C542" s="6" t="s">
        <v>4645</v>
      </c>
      <c r="D542" s="6" t="s">
        <v>3519</v>
      </c>
      <c r="E542" s="6" t="s">
        <v>4646</v>
      </c>
      <c r="F542" s="6" t="s">
        <v>2031</v>
      </c>
      <c r="G542" s="6" t="s">
        <v>1855</v>
      </c>
      <c r="H542" s="6" t="s">
        <v>1822</v>
      </c>
      <c r="I542" s="6" t="s">
        <v>1798</v>
      </c>
      <c r="J542" s="6" t="s">
        <v>2025</v>
      </c>
      <c r="K542" s="6" t="s">
        <v>1742</v>
      </c>
      <c r="L542" s="6" t="s">
        <v>1917</v>
      </c>
      <c r="M542" s="6" t="s">
        <v>4647</v>
      </c>
      <c r="N542" s="6" t="s">
        <v>4648</v>
      </c>
      <c r="O542" s="6" t="s">
        <v>2793</v>
      </c>
      <c r="P542" s="6" t="s">
        <v>1709</v>
      </c>
      <c r="Q542" s="6" t="s">
        <v>1953</v>
      </c>
      <c r="R542" s="6" t="s">
        <v>199</v>
      </c>
      <c r="S542" s="6" t="s">
        <v>199</v>
      </c>
      <c r="T542" s="6" t="s">
        <v>199</v>
      </c>
      <c r="U542" s="6" t="s">
        <v>1</v>
      </c>
      <c r="V542" s="6" t="s">
        <v>199</v>
      </c>
      <c r="W542" s="6" t="s">
        <v>199</v>
      </c>
      <c r="X542" s="6" t="s">
        <v>199</v>
      </c>
      <c r="Y542" s="6" t="s">
        <v>0</v>
      </c>
      <c r="Z542" s="6" t="s">
        <v>199</v>
      </c>
      <c r="AA542" s="6" t="s">
        <v>199</v>
      </c>
      <c r="AB542" s="6" t="s">
        <v>199</v>
      </c>
      <c r="AC542" s="6" t="s">
        <v>199</v>
      </c>
      <c r="AD542" s="6" t="s">
        <v>199</v>
      </c>
      <c r="AE542" s="6" t="s">
        <v>199</v>
      </c>
      <c r="AF542" s="6" t="s">
        <v>199</v>
      </c>
      <c r="AG542" s="6" t="s">
        <v>199</v>
      </c>
      <c r="AH542" s="6" t="s">
        <v>199</v>
      </c>
      <c r="AI542" s="6" t="s">
        <v>199</v>
      </c>
      <c r="AJ542" s="6" t="s">
        <v>199</v>
      </c>
      <c r="AK542" s="6" t="s">
        <v>199</v>
      </c>
      <c r="AL542" s="6" t="s">
        <v>199</v>
      </c>
      <c r="AM542" s="6" t="s">
        <v>199</v>
      </c>
      <c r="AN542" s="6" t="s">
        <v>199</v>
      </c>
      <c r="AO542" s="6" t="s">
        <v>199</v>
      </c>
      <c r="AP542" s="6" t="s">
        <v>199</v>
      </c>
      <c r="AQ542" s="6" t="s">
        <v>199</v>
      </c>
      <c r="AR542" s="6" t="s">
        <v>199</v>
      </c>
      <c r="AS542" s="6" t="s">
        <v>199</v>
      </c>
      <c r="AT542" s="6" t="s">
        <v>199</v>
      </c>
      <c r="AU542" s="6" t="s">
        <v>199</v>
      </c>
      <c r="AV542" s="6" t="s">
        <v>199</v>
      </c>
      <c r="AW542" s="6" t="s">
        <v>199</v>
      </c>
      <c r="AX542" s="6" t="s">
        <v>199</v>
      </c>
      <c r="AY542" s="6" t="s">
        <v>199</v>
      </c>
      <c r="AZ542" s="6" t="s">
        <v>199</v>
      </c>
      <c r="BA542" s="6" t="s">
        <v>199</v>
      </c>
      <c r="BB542" s="6" t="s">
        <v>199</v>
      </c>
      <c r="BC542" s="6" t="s">
        <v>1</v>
      </c>
      <c r="BD542" s="6" t="s">
        <v>199</v>
      </c>
      <c r="BE542" s="6" t="s">
        <v>199</v>
      </c>
      <c r="BF542" s="6" t="s">
        <v>1</v>
      </c>
      <c r="BG542" s="6" t="s">
        <v>199</v>
      </c>
      <c r="BH542" s="6" t="s">
        <v>0</v>
      </c>
      <c r="BI542" s="6" t="s">
        <v>197</v>
      </c>
      <c r="BJ542" s="6" t="s">
        <v>199</v>
      </c>
      <c r="BK542" s="6" t="s">
        <v>199</v>
      </c>
      <c r="BL542" s="6" t="s">
        <v>199</v>
      </c>
      <c r="BM542" s="6" t="s">
        <v>199</v>
      </c>
      <c r="BN542" s="6" t="s">
        <v>197</v>
      </c>
      <c r="BO542" s="6" t="s">
        <v>199</v>
      </c>
    </row>
    <row r="543" spans="1:67" x14ac:dyDescent="0.3">
      <c r="A543" s="6" t="s">
        <v>4649</v>
      </c>
      <c r="B543" s="6" t="s">
        <v>4650</v>
      </c>
      <c r="C543" s="6" t="s">
        <v>4651</v>
      </c>
      <c r="D543" s="6" t="s">
        <v>3090</v>
      </c>
      <c r="E543" s="6" t="s">
        <v>2342</v>
      </c>
      <c r="F543" s="6" t="s">
        <v>3043</v>
      </c>
      <c r="G543" s="6" t="s">
        <v>2118</v>
      </c>
      <c r="H543" s="6" t="s">
        <v>2074</v>
      </c>
      <c r="I543" s="6" t="s">
        <v>2075</v>
      </c>
      <c r="J543" s="6" t="s">
        <v>2903</v>
      </c>
      <c r="K543" s="6" t="s">
        <v>1720</v>
      </c>
      <c r="L543" s="6" t="s">
        <v>1742</v>
      </c>
      <c r="M543" s="6" t="s">
        <v>4652</v>
      </c>
      <c r="N543" s="6" t="s">
        <v>4653</v>
      </c>
      <c r="O543" s="6" t="s">
        <v>1740</v>
      </c>
      <c r="P543" s="6" t="s">
        <v>2347</v>
      </c>
      <c r="Q543" s="6" t="s">
        <v>2016</v>
      </c>
      <c r="R543" s="6" t="s">
        <v>199</v>
      </c>
      <c r="S543" s="6" t="s">
        <v>199</v>
      </c>
      <c r="T543" s="6" t="s">
        <v>199</v>
      </c>
      <c r="U543" s="6" t="s">
        <v>199</v>
      </c>
      <c r="V543" s="6" t="s">
        <v>199</v>
      </c>
      <c r="W543" s="6" t="s">
        <v>199</v>
      </c>
      <c r="X543" s="6" t="s">
        <v>199</v>
      </c>
      <c r="Y543" s="6" t="s">
        <v>199</v>
      </c>
      <c r="Z543" s="6" t="s">
        <v>199</v>
      </c>
      <c r="AA543" s="6" t="s">
        <v>199</v>
      </c>
      <c r="AB543" s="6" t="s">
        <v>199</v>
      </c>
      <c r="AC543" s="6" t="s">
        <v>199</v>
      </c>
      <c r="AD543" s="6" t="s">
        <v>199</v>
      </c>
      <c r="AE543" s="6" t="s">
        <v>199</v>
      </c>
      <c r="AF543" s="6" t="s">
        <v>199</v>
      </c>
      <c r="AG543" s="6" t="s">
        <v>199</v>
      </c>
      <c r="AH543" s="6" t="s">
        <v>199</v>
      </c>
      <c r="AI543" s="6" t="s">
        <v>199</v>
      </c>
      <c r="AJ543" s="6" t="s">
        <v>199</v>
      </c>
      <c r="AK543" s="6" t="s">
        <v>199</v>
      </c>
      <c r="AL543" s="6" t="s">
        <v>199</v>
      </c>
      <c r="AM543" s="6" t="s">
        <v>199</v>
      </c>
      <c r="AN543" s="6" t="s">
        <v>199</v>
      </c>
      <c r="AO543" s="6" t="s">
        <v>199</v>
      </c>
      <c r="AP543" s="6" t="s">
        <v>199</v>
      </c>
      <c r="AQ543" s="6" t="s">
        <v>199</v>
      </c>
      <c r="AR543" s="6" t="s">
        <v>199</v>
      </c>
      <c r="AS543" s="6" t="s">
        <v>199</v>
      </c>
      <c r="AT543" s="6" t="s">
        <v>199</v>
      </c>
      <c r="AU543" s="6" t="s">
        <v>199</v>
      </c>
      <c r="AV543" s="6" t="s">
        <v>199</v>
      </c>
      <c r="AW543" s="6" t="s">
        <v>199</v>
      </c>
      <c r="AX543" s="6" t="s">
        <v>199</v>
      </c>
      <c r="AY543" s="6" t="s">
        <v>199</v>
      </c>
      <c r="AZ543" s="6" t="s">
        <v>199</v>
      </c>
      <c r="BA543" s="6" t="s">
        <v>199</v>
      </c>
      <c r="BB543" s="6" t="s">
        <v>199</v>
      </c>
      <c r="BC543" s="6" t="s">
        <v>199</v>
      </c>
      <c r="BD543" s="6" t="s">
        <v>199</v>
      </c>
      <c r="BE543" s="6" t="s">
        <v>199</v>
      </c>
      <c r="BF543" s="6" t="s">
        <v>0</v>
      </c>
      <c r="BG543" s="6" t="s">
        <v>199</v>
      </c>
      <c r="BH543" s="6" t="s">
        <v>199</v>
      </c>
      <c r="BI543" s="6" t="s">
        <v>0</v>
      </c>
      <c r="BJ543" s="6" t="s">
        <v>199</v>
      </c>
      <c r="BK543" s="6" t="s">
        <v>199</v>
      </c>
      <c r="BL543" s="6" t="s">
        <v>199</v>
      </c>
      <c r="BM543" s="6" t="s">
        <v>199</v>
      </c>
      <c r="BN543" s="6" t="s">
        <v>0</v>
      </c>
      <c r="BO543" s="6" t="s">
        <v>199</v>
      </c>
    </row>
    <row r="544" spans="1:67" x14ac:dyDescent="0.3">
      <c r="A544" s="6" t="s">
        <v>4654</v>
      </c>
      <c r="B544" s="6" t="s">
        <v>4655</v>
      </c>
      <c r="C544" s="6" t="s">
        <v>4656</v>
      </c>
      <c r="D544" s="6" t="s">
        <v>2535</v>
      </c>
      <c r="E544" s="6" t="s">
        <v>2431</v>
      </c>
      <c r="F544" s="6" t="s">
        <v>2368</v>
      </c>
      <c r="G544" s="6" t="s">
        <v>2207</v>
      </c>
      <c r="H544" s="6" t="s">
        <v>2361</v>
      </c>
      <c r="I544" s="6" t="s">
        <v>1614</v>
      </c>
      <c r="J544" s="6" t="s">
        <v>1710</v>
      </c>
      <c r="K544" s="6" t="s">
        <v>1703</v>
      </c>
      <c r="L544" s="6" t="s">
        <v>1785</v>
      </c>
      <c r="M544" s="6" t="s">
        <v>4657</v>
      </c>
      <c r="N544" s="6" t="s">
        <v>4658</v>
      </c>
      <c r="O544" s="6" t="s">
        <v>1774</v>
      </c>
      <c r="P544" s="6" t="s">
        <v>199</v>
      </c>
      <c r="Q544" s="6" t="s">
        <v>201</v>
      </c>
      <c r="R544" s="6" t="s">
        <v>199</v>
      </c>
      <c r="S544" s="6" t="s">
        <v>199</v>
      </c>
      <c r="T544" s="6" t="s">
        <v>199</v>
      </c>
      <c r="U544" s="6" t="s">
        <v>199</v>
      </c>
      <c r="V544" s="6" t="s">
        <v>199</v>
      </c>
      <c r="W544" s="6" t="s">
        <v>199</v>
      </c>
      <c r="X544" s="6" t="s">
        <v>199</v>
      </c>
      <c r="Y544" s="6" t="s">
        <v>199</v>
      </c>
      <c r="Z544" s="6" t="s">
        <v>199</v>
      </c>
      <c r="AA544" s="6" t="s">
        <v>199</v>
      </c>
      <c r="AB544" s="6" t="s">
        <v>199</v>
      </c>
      <c r="AC544" s="6" t="s">
        <v>199</v>
      </c>
      <c r="AD544" s="6" t="s">
        <v>199</v>
      </c>
      <c r="AE544" s="6" t="s">
        <v>199</v>
      </c>
      <c r="AF544" s="6" t="s">
        <v>199</v>
      </c>
      <c r="AG544" s="6" t="s">
        <v>199</v>
      </c>
      <c r="AH544" s="6" t="s">
        <v>199</v>
      </c>
      <c r="AI544" s="6" t="s">
        <v>199</v>
      </c>
      <c r="AJ544" s="6" t="s">
        <v>199</v>
      </c>
      <c r="AK544" s="6" t="s">
        <v>199</v>
      </c>
      <c r="AL544" s="6" t="s">
        <v>199</v>
      </c>
      <c r="AM544" s="6" t="s">
        <v>199</v>
      </c>
      <c r="AN544" s="6" t="s">
        <v>199</v>
      </c>
      <c r="AO544" s="6" t="s">
        <v>199</v>
      </c>
      <c r="AP544" s="6" t="s">
        <v>199</v>
      </c>
      <c r="AQ544" s="6" t="s">
        <v>199</v>
      </c>
      <c r="AR544" s="6" t="s">
        <v>199</v>
      </c>
      <c r="AS544" s="6" t="s">
        <v>199</v>
      </c>
      <c r="AT544" s="6" t="s">
        <v>199</v>
      </c>
      <c r="AU544" s="6" t="s">
        <v>199</v>
      </c>
      <c r="AV544" s="6" t="s">
        <v>199</v>
      </c>
      <c r="AW544" s="6" t="s">
        <v>199</v>
      </c>
      <c r="AX544" s="6" t="s">
        <v>199</v>
      </c>
      <c r="AY544" s="6" t="s">
        <v>199</v>
      </c>
      <c r="AZ544" s="6" t="s">
        <v>199</v>
      </c>
      <c r="BA544" s="6" t="s">
        <v>199</v>
      </c>
      <c r="BB544" s="6" t="s">
        <v>199</v>
      </c>
      <c r="BC544" s="6" t="s">
        <v>199</v>
      </c>
      <c r="BD544" s="6" t="s">
        <v>199</v>
      </c>
      <c r="BE544" s="6" t="s">
        <v>199</v>
      </c>
      <c r="BF544" s="6" t="s">
        <v>0</v>
      </c>
      <c r="BG544" s="6" t="s">
        <v>199</v>
      </c>
      <c r="BH544" s="6" t="s">
        <v>199</v>
      </c>
      <c r="BI544" s="6" t="s">
        <v>0</v>
      </c>
      <c r="BJ544" s="6" t="s">
        <v>199</v>
      </c>
      <c r="BK544" s="6" t="s">
        <v>199</v>
      </c>
      <c r="BL544" s="6" t="s">
        <v>199</v>
      </c>
      <c r="BM544" s="6" t="s">
        <v>199</v>
      </c>
      <c r="BN544" s="6" t="s">
        <v>0</v>
      </c>
      <c r="BO544" s="6" t="s">
        <v>199</v>
      </c>
    </row>
    <row r="545" spans="1:67" x14ac:dyDescent="0.3">
      <c r="A545" s="6" t="s">
        <v>4659</v>
      </c>
      <c r="B545" s="6" t="s">
        <v>1707</v>
      </c>
      <c r="C545" s="6" t="s">
        <v>1707</v>
      </c>
      <c r="D545" s="6" t="s">
        <v>199</v>
      </c>
      <c r="E545" s="6" t="s">
        <v>199</v>
      </c>
      <c r="F545" s="6" t="s">
        <v>199</v>
      </c>
      <c r="G545" s="6" t="s">
        <v>1708</v>
      </c>
      <c r="H545" s="6" t="s">
        <v>1708</v>
      </c>
      <c r="I545" s="6" t="s">
        <v>199</v>
      </c>
      <c r="J545" s="6" t="s">
        <v>199</v>
      </c>
      <c r="K545" s="6" t="s">
        <v>2120</v>
      </c>
      <c r="L545" s="6" t="s">
        <v>1888</v>
      </c>
      <c r="M545" s="6" t="s">
        <v>199</v>
      </c>
      <c r="N545" s="6" t="s">
        <v>1708</v>
      </c>
      <c r="O545" s="6" t="s">
        <v>1708</v>
      </c>
      <c r="P545" s="6" t="s">
        <v>199</v>
      </c>
      <c r="Q545" s="6" t="s">
        <v>199</v>
      </c>
      <c r="R545" s="6" t="s">
        <v>199</v>
      </c>
      <c r="S545" s="6" t="s">
        <v>199</v>
      </c>
      <c r="T545" s="6" t="s">
        <v>199</v>
      </c>
      <c r="U545" s="6" t="s">
        <v>199</v>
      </c>
      <c r="V545" s="6" t="s">
        <v>199</v>
      </c>
      <c r="W545" s="6" t="s">
        <v>199</v>
      </c>
      <c r="X545" s="6" t="s">
        <v>199</v>
      </c>
      <c r="Y545" s="6" t="s">
        <v>199</v>
      </c>
      <c r="Z545" s="6" t="s">
        <v>199</v>
      </c>
      <c r="AA545" s="6" t="s">
        <v>199</v>
      </c>
      <c r="AB545" s="6" t="s">
        <v>199</v>
      </c>
      <c r="AC545" s="6" t="s">
        <v>199</v>
      </c>
      <c r="AD545" s="6" t="s">
        <v>199</v>
      </c>
      <c r="AE545" s="6" t="s">
        <v>199</v>
      </c>
      <c r="AF545" s="6" t="s">
        <v>199</v>
      </c>
      <c r="AG545" s="6" t="s">
        <v>199</v>
      </c>
      <c r="AH545" s="6" t="s">
        <v>199</v>
      </c>
      <c r="AI545" s="6" t="s">
        <v>199</v>
      </c>
      <c r="AJ545" s="6" t="s">
        <v>199</v>
      </c>
      <c r="AK545" s="6" t="s">
        <v>199</v>
      </c>
      <c r="AL545" s="6" t="s">
        <v>199</v>
      </c>
      <c r="AM545" s="6" t="s">
        <v>199</v>
      </c>
      <c r="AN545" s="6" t="s">
        <v>199</v>
      </c>
      <c r="AO545" s="6" t="s">
        <v>199</v>
      </c>
      <c r="AP545" s="6" t="s">
        <v>199</v>
      </c>
      <c r="AQ545" s="6" t="s">
        <v>199</v>
      </c>
      <c r="AR545" s="6" t="s">
        <v>199</v>
      </c>
      <c r="AS545" s="6" t="s">
        <v>199</v>
      </c>
      <c r="AT545" s="6" t="s">
        <v>199</v>
      </c>
      <c r="AU545" s="6" t="s">
        <v>199</v>
      </c>
      <c r="AV545" s="6" t="s">
        <v>199</v>
      </c>
      <c r="AW545" s="6" t="s">
        <v>199</v>
      </c>
      <c r="AX545" s="6" t="s">
        <v>199</v>
      </c>
      <c r="AY545" s="6" t="s">
        <v>199</v>
      </c>
      <c r="AZ545" s="6" t="s">
        <v>199</v>
      </c>
      <c r="BA545" s="6" t="s">
        <v>199</v>
      </c>
      <c r="BB545" s="6" t="s">
        <v>199</v>
      </c>
      <c r="BC545" s="6" t="s">
        <v>199</v>
      </c>
      <c r="BD545" s="6" t="s">
        <v>199</v>
      </c>
      <c r="BE545" s="6" t="s">
        <v>199</v>
      </c>
      <c r="BF545" s="6" t="s">
        <v>199</v>
      </c>
      <c r="BG545" s="6" t="s">
        <v>199</v>
      </c>
      <c r="BH545" s="6" t="s">
        <v>199</v>
      </c>
      <c r="BI545" s="6" t="s">
        <v>199</v>
      </c>
      <c r="BJ545" s="6" t="s">
        <v>199</v>
      </c>
      <c r="BK545" s="6" t="s">
        <v>199</v>
      </c>
      <c r="BL545" s="6" t="s">
        <v>199</v>
      </c>
      <c r="BM545" s="6" t="s">
        <v>199</v>
      </c>
      <c r="BN545" s="6" t="s">
        <v>199</v>
      </c>
      <c r="BO545" s="6" t="s">
        <v>199</v>
      </c>
    </row>
    <row r="546" spans="1:67" x14ac:dyDescent="0.3">
      <c r="A546" s="6" t="s">
        <v>4660</v>
      </c>
      <c r="B546" s="6" t="s">
        <v>4661</v>
      </c>
      <c r="C546" s="6" t="s">
        <v>4662</v>
      </c>
      <c r="D546" s="6" t="s">
        <v>4663</v>
      </c>
      <c r="E546" s="6" t="s">
        <v>4664</v>
      </c>
      <c r="F546" s="6" t="s">
        <v>1807</v>
      </c>
      <c r="G546" s="6" t="s">
        <v>2520</v>
      </c>
      <c r="H546" s="6" t="s">
        <v>1864</v>
      </c>
      <c r="I546" s="6" t="s">
        <v>2054</v>
      </c>
      <c r="J546" s="6" t="s">
        <v>1809</v>
      </c>
      <c r="K546" s="6" t="s">
        <v>1720</v>
      </c>
      <c r="L546" s="6" t="s">
        <v>2036</v>
      </c>
      <c r="M546" s="6" t="s">
        <v>4665</v>
      </c>
      <c r="N546" s="6" t="s">
        <v>4666</v>
      </c>
      <c r="O546" s="6" t="s">
        <v>3283</v>
      </c>
      <c r="P546" s="6" t="s">
        <v>1765</v>
      </c>
      <c r="Q546" s="6" t="s">
        <v>0</v>
      </c>
      <c r="R546" s="6" t="s">
        <v>199</v>
      </c>
      <c r="S546" s="6" t="s">
        <v>199</v>
      </c>
      <c r="T546" s="6" t="s">
        <v>199</v>
      </c>
      <c r="U546" s="6" t="s">
        <v>197</v>
      </c>
      <c r="V546" s="6" t="s">
        <v>199</v>
      </c>
      <c r="W546" s="6" t="s">
        <v>199</v>
      </c>
      <c r="X546" s="6" t="s">
        <v>199</v>
      </c>
      <c r="Y546" s="6" t="s">
        <v>1</v>
      </c>
      <c r="Z546" s="6" t="s">
        <v>199</v>
      </c>
      <c r="AA546" s="6" t="s">
        <v>199</v>
      </c>
      <c r="AB546" s="6" t="s">
        <v>199</v>
      </c>
      <c r="AC546" s="6" t="s">
        <v>199</v>
      </c>
      <c r="AD546" s="6" t="s">
        <v>199</v>
      </c>
      <c r="AE546" s="6" t="s">
        <v>199</v>
      </c>
      <c r="AF546" s="6" t="s">
        <v>199</v>
      </c>
      <c r="AG546" s="6" t="s">
        <v>199</v>
      </c>
      <c r="AH546" s="6" t="s">
        <v>199</v>
      </c>
      <c r="AI546" s="6" t="s">
        <v>201</v>
      </c>
      <c r="AJ546" s="6" t="s">
        <v>199</v>
      </c>
      <c r="AK546" s="6" t="s">
        <v>199</v>
      </c>
      <c r="AL546" s="6" t="s">
        <v>199</v>
      </c>
      <c r="AM546" s="6" t="s">
        <v>199</v>
      </c>
      <c r="AN546" s="6" t="s">
        <v>199</v>
      </c>
      <c r="AO546" s="6" t="s">
        <v>199</v>
      </c>
      <c r="AP546" s="6" t="s">
        <v>199</v>
      </c>
      <c r="AQ546" s="6" t="s">
        <v>199</v>
      </c>
      <c r="AR546" s="6" t="s">
        <v>199</v>
      </c>
      <c r="AS546" s="6" t="s">
        <v>199</v>
      </c>
      <c r="AT546" s="6" t="s">
        <v>199</v>
      </c>
      <c r="AU546" s="6" t="s">
        <v>199</v>
      </c>
      <c r="AV546" s="6" t="s">
        <v>199</v>
      </c>
      <c r="AW546" s="6" t="s">
        <v>199</v>
      </c>
      <c r="AX546" s="6" t="s">
        <v>199</v>
      </c>
      <c r="AY546" s="6" t="s">
        <v>199</v>
      </c>
      <c r="AZ546" s="6" t="s">
        <v>199</v>
      </c>
      <c r="BA546" s="6" t="s">
        <v>199</v>
      </c>
      <c r="BB546" s="6" t="s">
        <v>199</v>
      </c>
      <c r="BC546" s="6" t="s">
        <v>197</v>
      </c>
      <c r="BD546" s="6" t="s">
        <v>199</v>
      </c>
      <c r="BE546" s="6" t="s">
        <v>199</v>
      </c>
      <c r="BF546" s="6" t="s">
        <v>1615</v>
      </c>
      <c r="BG546" s="6" t="s">
        <v>199</v>
      </c>
      <c r="BH546" s="6" t="s">
        <v>200</v>
      </c>
      <c r="BI546" s="6" t="s">
        <v>1847</v>
      </c>
      <c r="BJ546" s="6" t="s">
        <v>199</v>
      </c>
      <c r="BK546" s="6" t="s">
        <v>199</v>
      </c>
      <c r="BL546" s="6" t="s">
        <v>199</v>
      </c>
      <c r="BM546" s="6" t="s">
        <v>1</v>
      </c>
      <c r="BN546" s="6" t="s">
        <v>1814</v>
      </c>
      <c r="BO546" s="6" t="s">
        <v>199</v>
      </c>
    </row>
    <row r="547" spans="1:67" x14ac:dyDescent="0.3">
      <c r="A547" s="6" t="s">
        <v>4667</v>
      </c>
      <c r="B547" s="6" t="s">
        <v>4668</v>
      </c>
      <c r="C547" s="6" t="s">
        <v>4669</v>
      </c>
      <c r="D547" s="6" t="s">
        <v>2751</v>
      </c>
      <c r="E547" s="6" t="s">
        <v>4670</v>
      </c>
      <c r="F547" s="6" t="s">
        <v>2312</v>
      </c>
      <c r="G547" s="6" t="s">
        <v>1972</v>
      </c>
      <c r="H547" s="6" t="s">
        <v>1730</v>
      </c>
      <c r="I547" s="6" t="s">
        <v>3513</v>
      </c>
      <c r="J547" s="6" t="s">
        <v>2073</v>
      </c>
      <c r="K547" s="6" t="s">
        <v>1875</v>
      </c>
      <c r="L547" s="6" t="s">
        <v>2052</v>
      </c>
      <c r="M547" s="6" t="s">
        <v>2792</v>
      </c>
      <c r="N547" s="6" t="s">
        <v>4671</v>
      </c>
      <c r="O547" s="6" t="s">
        <v>3236</v>
      </c>
      <c r="P547" s="6" t="s">
        <v>2592</v>
      </c>
      <c r="Q547" s="6" t="s">
        <v>1814</v>
      </c>
      <c r="R547" s="6" t="s">
        <v>0</v>
      </c>
      <c r="S547" s="6" t="s">
        <v>199</v>
      </c>
      <c r="T547" s="6" t="s">
        <v>199</v>
      </c>
      <c r="U547" s="6" t="s">
        <v>199</v>
      </c>
      <c r="V547" s="6" t="s">
        <v>199</v>
      </c>
      <c r="W547" s="6" t="s">
        <v>199</v>
      </c>
      <c r="X547" s="6" t="s">
        <v>199</v>
      </c>
      <c r="Y547" s="6" t="s">
        <v>199</v>
      </c>
      <c r="Z547" s="6" t="s">
        <v>199</v>
      </c>
      <c r="AA547" s="6" t="s">
        <v>199</v>
      </c>
      <c r="AB547" s="6" t="s">
        <v>199</v>
      </c>
      <c r="AC547" s="6" t="s">
        <v>199</v>
      </c>
      <c r="AD547" s="6" t="s">
        <v>199</v>
      </c>
      <c r="AE547" s="6" t="s">
        <v>199</v>
      </c>
      <c r="AF547" s="6" t="s">
        <v>199</v>
      </c>
      <c r="AG547" s="6" t="s">
        <v>199</v>
      </c>
      <c r="AH547" s="6" t="s">
        <v>199</v>
      </c>
      <c r="AI547" s="6" t="s">
        <v>199</v>
      </c>
      <c r="AJ547" s="6" t="s">
        <v>199</v>
      </c>
      <c r="AK547" s="6" t="s">
        <v>199</v>
      </c>
      <c r="AL547" s="6" t="s">
        <v>199</v>
      </c>
      <c r="AM547" s="6" t="s">
        <v>199</v>
      </c>
      <c r="AN547" s="6" t="s">
        <v>199</v>
      </c>
      <c r="AO547" s="6" t="s">
        <v>199</v>
      </c>
      <c r="AP547" s="6" t="s">
        <v>199</v>
      </c>
      <c r="AQ547" s="6" t="s">
        <v>199</v>
      </c>
      <c r="AR547" s="6" t="s">
        <v>199</v>
      </c>
      <c r="AS547" s="6" t="s">
        <v>199</v>
      </c>
      <c r="AT547" s="6" t="s">
        <v>199</v>
      </c>
      <c r="AU547" s="6" t="s">
        <v>199</v>
      </c>
      <c r="AV547" s="6" t="s">
        <v>199</v>
      </c>
      <c r="AW547" s="6" t="s">
        <v>199</v>
      </c>
      <c r="AX547" s="6" t="s">
        <v>199</v>
      </c>
      <c r="AY547" s="6" t="s">
        <v>199</v>
      </c>
      <c r="AZ547" s="6" t="s">
        <v>199</v>
      </c>
      <c r="BA547" s="6" t="s">
        <v>199</v>
      </c>
      <c r="BB547" s="6" t="s">
        <v>199</v>
      </c>
      <c r="BC547" s="6" t="s">
        <v>199</v>
      </c>
      <c r="BD547" s="6" t="s">
        <v>199</v>
      </c>
      <c r="BE547" s="6" t="s">
        <v>199</v>
      </c>
      <c r="BF547" s="6" t="s">
        <v>197</v>
      </c>
      <c r="BG547" s="6" t="s">
        <v>199</v>
      </c>
      <c r="BH547" s="6" t="s">
        <v>0</v>
      </c>
      <c r="BI547" s="6" t="s">
        <v>197</v>
      </c>
      <c r="BJ547" s="6" t="s">
        <v>199</v>
      </c>
      <c r="BK547" s="6" t="s">
        <v>199</v>
      </c>
      <c r="BL547" s="6" t="s">
        <v>199</v>
      </c>
      <c r="BM547" s="6" t="s">
        <v>199</v>
      </c>
      <c r="BN547" s="6" t="s">
        <v>197</v>
      </c>
      <c r="BO547" s="6" t="s">
        <v>199</v>
      </c>
    </row>
    <row r="548" spans="1:67" x14ac:dyDescent="0.3">
      <c r="A548" s="6" t="s">
        <v>4672</v>
      </c>
      <c r="B548" s="6" t="s">
        <v>4673</v>
      </c>
      <c r="C548" s="6" t="s">
        <v>4674</v>
      </c>
      <c r="D548" s="6" t="s">
        <v>3580</v>
      </c>
      <c r="E548" s="6" t="s">
        <v>4675</v>
      </c>
      <c r="F548" s="6" t="s">
        <v>2034</v>
      </c>
      <c r="G548" s="6" t="s">
        <v>2279</v>
      </c>
      <c r="H548" s="6" t="s">
        <v>2126</v>
      </c>
      <c r="I548" s="6" t="s">
        <v>2458</v>
      </c>
      <c r="J548" s="6" t="s">
        <v>3402</v>
      </c>
      <c r="K548" s="6" t="s">
        <v>2005</v>
      </c>
      <c r="L548" s="6" t="s">
        <v>1877</v>
      </c>
      <c r="M548" s="6" t="s">
        <v>4676</v>
      </c>
      <c r="N548" s="6" t="s">
        <v>3050</v>
      </c>
      <c r="O548" s="6" t="s">
        <v>3283</v>
      </c>
      <c r="P548" s="6" t="s">
        <v>1936</v>
      </c>
      <c r="Q548" s="6" t="s">
        <v>2016</v>
      </c>
      <c r="R548" s="6" t="s">
        <v>199</v>
      </c>
      <c r="S548" s="6" t="s">
        <v>199</v>
      </c>
      <c r="T548" s="6" t="s">
        <v>199</v>
      </c>
      <c r="U548" s="6" t="s">
        <v>199</v>
      </c>
      <c r="V548" s="6" t="s">
        <v>199</v>
      </c>
      <c r="W548" s="6" t="s">
        <v>199</v>
      </c>
      <c r="X548" s="6" t="s">
        <v>199</v>
      </c>
      <c r="Y548" s="6" t="s">
        <v>0</v>
      </c>
      <c r="Z548" s="6" t="s">
        <v>199</v>
      </c>
      <c r="AA548" s="6" t="s">
        <v>199</v>
      </c>
      <c r="AB548" s="6" t="s">
        <v>199</v>
      </c>
      <c r="AC548" s="6" t="s">
        <v>199</v>
      </c>
      <c r="AD548" s="6" t="s">
        <v>199</v>
      </c>
      <c r="AE548" s="6" t="s">
        <v>199</v>
      </c>
      <c r="AF548" s="6" t="s">
        <v>199</v>
      </c>
      <c r="AG548" s="6" t="s">
        <v>199</v>
      </c>
      <c r="AH548" s="6" t="s">
        <v>199</v>
      </c>
      <c r="AI548" s="6" t="s">
        <v>199</v>
      </c>
      <c r="AJ548" s="6" t="s">
        <v>199</v>
      </c>
      <c r="AK548" s="6" t="s">
        <v>199</v>
      </c>
      <c r="AL548" s="6" t="s">
        <v>199</v>
      </c>
      <c r="AM548" s="6" t="s">
        <v>199</v>
      </c>
      <c r="AN548" s="6" t="s">
        <v>199</v>
      </c>
      <c r="AO548" s="6" t="s">
        <v>199</v>
      </c>
      <c r="AP548" s="6" t="s">
        <v>199</v>
      </c>
      <c r="AQ548" s="6" t="s">
        <v>199</v>
      </c>
      <c r="AR548" s="6" t="s">
        <v>199</v>
      </c>
      <c r="AS548" s="6" t="s">
        <v>199</v>
      </c>
      <c r="AT548" s="6" t="s">
        <v>199</v>
      </c>
      <c r="AU548" s="6" t="s">
        <v>199</v>
      </c>
      <c r="AV548" s="6" t="s">
        <v>199</v>
      </c>
      <c r="AW548" s="6" t="s">
        <v>199</v>
      </c>
      <c r="AX548" s="6" t="s">
        <v>199</v>
      </c>
      <c r="AY548" s="6" t="s">
        <v>199</v>
      </c>
      <c r="AZ548" s="6" t="s">
        <v>0</v>
      </c>
      <c r="BA548" s="6" t="s">
        <v>199</v>
      </c>
      <c r="BB548" s="6" t="s">
        <v>199</v>
      </c>
      <c r="BC548" s="6" t="s">
        <v>199</v>
      </c>
      <c r="BD548" s="6" t="s">
        <v>199</v>
      </c>
      <c r="BE548" s="6" t="s">
        <v>199</v>
      </c>
      <c r="BF548" s="6" t="s">
        <v>1</v>
      </c>
      <c r="BG548" s="6" t="s">
        <v>199</v>
      </c>
      <c r="BH548" s="6" t="s">
        <v>199</v>
      </c>
      <c r="BI548" s="6" t="s">
        <v>197</v>
      </c>
      <c r="BJ548" s="6" t="s">
        <v>199</v>
      </c>
      <c r="BK548" s="6" t="s">
        <v>199</v>
      </c>
      <c r="BL548" s="6" t="s">
        <v>0</v>
      </c>
      <c r="BM548" s="6" t="s">
        <v>199</v>
      </c>
      <c r="BN548" s="6" t="s">
        <v>197</v>
      </c>
      <c r="BO548" s="6" t="s">
        <v>199</v>
      </c>
    </row>
    <row r="549" spans="1:67" x14ac:dyDescent="0.3">
      <c r="A549" s="6" t="s">
        <v>4677</v>
      </c>
      <c r="B549" s="6" t="s">
        <v>4678</v>
      </c>
      <c r="C549" s="6" t="s">
        <v>4679</v>
      </c>
      <c r="D549" s="6" t="s">
        <v>4083</v>
      </c>
      <c r="E549" s="6" t="s">
        <v>4208</v>
      </c>
      <c r="F549" s="6" t="s">
        <v>2022</v>
      </c>
      <c r="G549" s="6" t="s">
        <v>2023</v>
      </c>
      <c r="H549" s="6" t="s">
        <v>1886</v>
      </c>
      <c r="I549" s="6" t="s">
        <v>2142</v>
      </c>
      <c r="J549" s="6" t="s">
        <v>2328</v>
      </c>
      <c r="K549" s="6" t="s">
        <v>1720</v>
      </c>
      <c r="L549" s="6" t="s">
        <v>1926</v>
      </c>
      <c r="M549" s="6" t="s">
        <v>4680</v>
      </c>
      <c r="N549" s="6" t="s">
        <v>4681</v>
      </c>
      <c r="O549" s="6" t="s">
        <v>3236</v>
      </c>
      <c r="P549" s="6" t="s">
        <v>1895</v>
      </c>
      <c r="Q549" s="6" t="s">
        <v>1879</v>
      </c>
      <c r="R549" s="6" t="s">
        <v>0</v>
      </c>
      <c r="S549" s="6" t="s">
        <v>198</v>
      </c>
      <c r="T549" s="6" t="s">
        <v>199</v>
      </c>
      <c r="U549" s="6" t="s">
        <v>0</v>
      </c>
      <c r="V549" s="6" t="s">
        <v>199</v>
      </c>
      <c r="W549" s="6" t="s">
        <v>199</v>
      </c>
      <c r="X549" s="6" t="s">
        <v>199</v>
      </c>
      <c r="Y549" s="6" t="s">
        <v>0</v>
      </c>
      <c r="Z549" s="6" t="s">
        <v>199</v>
      </c>
      <c r="AA549" s="6" t="s">
        <v>199</v>
      </c>
      <c r="AB549" s="6" t="s">
        <v>199</v>
      </c>
      <c r="AC549" s="6" t="s">
        <v>199</v>
      </c>
      <c r="AD549" s="6" t="s">
        <v>199</v>
      </c>
      <c r="AE549" s="6" t="s">
        <v>199</v>
      </c>
      <c r="AF549" s="6" t="s">
        <v>199</v>
      </c>
      <c r="AG549" s="6" t="s">
        <v>199</v>
      </c>
      <c r="AH549" s="6" t="s">
        <v>199</v>
      </c>
      <c r="AI549" s="6" t="s">
        <v>199</v>
      </c>
      <c r="AJ549" s="6" t="s">
        <v>199</v>
      </c>
      <c r="AK549" s="6" t="s">
        <v>199</v>
      </c>
      <c r="AL549" s="6" t="s">
        <v>199</v>
      </c>
      <c r="AM549" s="6" t="s">
        <v>199</v>
      </c>
      <c r="AN549" s="6" t="s">
        <v>199</v>
      </c>
      <c r="AO549" s="6" t="s">
        <v>199</v>
      </c>
      <c r="AP549" s="6" t="s">
        <v>199</v>
      </c>
      <c r="AQ549" s="6" t="s">
        <v>199</v>
      </c>
      <c r="AR549" s="6" t="s">
        <v>199</v>
      </c>
      <c r="AS549" s="6" t="s">
        <v>199</v>
      </c>
      <c r="AT549" s="6" t="s">
        <v>199</v>
      </c>
      <c r="AU549" s="6" t="s">
        <v>199</v>
      </c>
      <c r="AV549" s="6" t="s">
        <v>199</v>
      </c>
      <c r="AW549" s="6" t="s">
        <v>199</v>
      </c>
      <c r="AX549" s="6" t="s">
        <v>199</v>
      </c>
      <c r="AY549" s="6" t="s">
        <v>199</v>
      </c>
      <c r="AZ549" s="6" t="s">
        <v>199</v>
      </c>
      <c r="BA549" s="6" t="s">
        <v>199</v>
      </c>
      <c r="BB549" s="6" t="s">
        <v>199</v>
      </c>
      <c r="BC549" s="6" t="s">
        <v>0</v>
      </c>
      <c r="BD549" s="6" t="s">
        <v>199</v>
      </c>
      <c r="BE549" s="6" t="s">
        <v>199</v>
      </c>
      <c r="BF549" s="6" t="s">
        <v>197</v>
      </c>
      <c r="BG549" s="6" t="s">
        <v>199</v>
      </c>
      <c r="BH549" s="6" t="s">
        <v>199</v>
      </c>
      <c r="BI549" s="6" t="s">
        <v>197</v>
      </c>
      <c r="BJ549" s="6" t="s">
        <v>199</v>
      </c>
      <c r="BK549" s="6" t="s">
        <v>199</v>
      </c>
      <c r="BL549" s="6" t="s">
        <v>199</v>
      </c>
      <c r="BM549" s="6" t="s">
        <v>199</v>
      </c>
      <c r="BN549" s="6" t="s">
        <v>197</v>
      </c>
      <c r="BO549" s="6" t="s">
        <v>199</v>
      </c>
    </row>
    <row r="550" spans="1:67" x14ac:dyDescent="0.3">
      <c r="A550" s="6" t="s">
        <v>4677</v>
      </c>
      <c r="B550" s="6" t="s">
        <v>4682</v>
      </c>
      <c r="C550" s="6" t="s">
        <v>4683</v>
      </c>
      <c r="D550" s="6" t="s">
        <v>4684</v>
      </c>
      <c r="E550" s="6" t="s">
        <v>4685</v>
      </c>
      <c r="F550" s="6" t="s">
        <v>2031</v>
      </c>
      <c r="G550" s="6" t="s">
        <v>1750</v>
      </c>
      <c r="H550" s="6" t="s">
        <v>1886</v>
      </c>
      <c r="I550" s="6" t="s">
        <v>1799</v>
      </c>
      <c r="J550" s="6" t="s">
        <v>1936</v>
      </c>
      <c r="K550" s="6" t="s">
        <v>1720</v>
      </c>
      <c r="L550" s="6" t="s">
        <v>1926</v>
      </c>
      <c r="M550" s="6" t="s">
        <v>4680</v>
      </c>
      <c r="N550" s="6" t="s">
        <v>4686</v>
      </c>
      <c r="O550" s="6" t="s">
        <v>2697</v>
      </c>
      <c r="P550" s="6" t="s">
        <v>1825</v>
      </c>
      <c r="Q550" s="6" t="s">
        <v>1</v>
      </c>
      <c r="R550" s="6" t="s">
        <v>199</v>
      </c>
      <c r="S550" s="6" t="s">
        <v>199</v>
      </c>
      <c r="T550" s="6" t="s">
        <v>199</v>
      </c>
      <c r="U550" s="6" t="s">
        <v>199</v>
      </c>
      <c r="V550" s="6" t="s">
        <v>199</v>
      </c>
      <c r="W550" s="6" t="s">
        <v>199</v>
      </c>
      <c r="X550" s="6" t="s">
        <v>199</v>
      </c>
      <c r="Y550" s="6" t="s">
        <v>199</v>
      </c>
      <c r="Z550" s="6" t="s">
        <v>199</v>
      </c>
      <c r="AA550" s="6" t="s">
        <v>199</v>
      </c>
      <c r="AB550" s="6" t="s">
        <v>199</v>
      </c>
      <c r="AC550" s="6" t="s">
        <v>199</v>
      </c>
      <c r="AD550" s="6" t="s">
        <v>199</v>
      </c>
      <c r="AE550" s="6" t="s">
        <v>199</v>
      </c>
      <c r="AF550" s="6" t="s">
        <v>199</v>
      </c>
      <c r="AG550" s="6" t="s">
        <v>199</v>
      </c>
      <c r="AH550" s="6" t="s">
        <v>199</v>
      </c>
      <c r="AI550" s="6" t="s">
        <v>199</v>
      </c>
      <c r="AJ550" s="6" t="s">
        <v>199</v>
      </c>
      <c r="AK550" s="6" t="s">
        <v>199</v>
      </c>
      <c r="AL550" s="6" t="s">
        <v>199</v>
      </c>
      <c r="AM550" s="6" t="s">
        <v>199</v>
      </c>
      <c r="AN550" s="6" t="s">
        <v>199</v>
      </c>
      <c r="AO550" s="6" t="s">
        <v>199</v>
      </c>
      <c r="AP550" s="6" t="s">
        <v>199</v>
      </c>
      <c r="AQ550" s="6" t="s">
        <v>199</v>
      </c>
      <c r="AR550" s="6" t="s">
        <v>199</v>
      </c>
      <c r="AS550" s="6" t="s">
        <v>199</v>
      </c>
      <c r="AT550" s="6" t="s">
        <v>199</v>
      </c>
      <c r="AU550" s="6" t="s">
        <v>199</v>
      </c>
      <c r="AV550" s="6" t="s">
        <v>199</v>
      </c>
      <c r="AW550" s="6" t="s">
        <v>199</v>
      </c>
      <c r="AX550" s="6" t="s">
        <v>199</v>
      </c>
      <c r="AY550" s="6" t="s">
        <v>199</v>
      </c>
      <c r="AZ550" s="6" t="s">
        <v>199</v>
      </c>
      <c r="BA550" s="6" t="s">
        <v>199</v>
      </c>
      <c r="BB550" s="6" t="s">
        <v>199</v>
      </c>
      <c r="BC550" s="6" t="s">
        <v>0</v>
      </c>
      <c r="BD550" s="6" t="s">
        <v>199</v>
      </c>
      <c r="BE550" s="6" t="s">
        <v>199</v>
      </c>
      <c r="BF550" s="6" t="s">
        <v>197</v>
      </c>
      <c r="BG550" s="6" t="s">
        <v>199</v>
      </c>
      <c r="BH550" s="6" t="s">
        <v>199</v>
      </c>
      <c r="BI550" s="6" t="s">
        <v>197</v>
      </c>
      <c r="BJ550" s="6" t="s">
        <v>199</v>
      </c>
      <c r="BK550" s="6" t="s">
        <v>199</v>
      </c>
      <c r="BL550" s="6" t="s">
        <v>199</v>
      </c>
      <c r="BM550" s="6" t="s">
        <v>199</v>
      </c>
      <c r="BN550" s="6" t="s">
        <v>197</v>
      </c>
      <c r="BO550" s="6" t="s">
        <v>199</v>
      </c>
    </row>
    <row r="551" spans="1:67" x14ac:dyDescent="0.3">
      <c r="A551" s="6" t="s">
        <v>4687</v>
      </c>
      <c r="B551" s="6" t="s">
        <v>4688</v>
      </c>
      <c r="C551" s="6" t="s">
        <v>4689</v>
      </c>
      <c r="D551" s="6" t="s">
        <v>4690</v>
      </c>
      <c r="E551" s="6" t="s">
        <v>4691</v>
      </c>
      <c r="F551" s="6" t="s">
        <v>2532</v>
      </c>
      <c r="G551" s="6" t="s">
        <v>2430</v>
      </c>
      <c r="H551" s="6" t="s">
        <v>2273</v>
      </c>
      <c r="I551" s="6" t="s">
        <v>1614</v>
      </c>
      <c r="J551" s="6" t="s">
        <v>1768</v>
      </c>
      <c r="K551" s="6" t="s">
        <v>1797</v>
      </c>
      <c r="L551" s="6" t="s">
        <v>2036</v>
      </c>
      <c r="M551" s="6" t="s">
        <v>3205</v>
      </c>
      <c r="N551" s="6" t="s">
        <v>4692</v>
      </c>
      <c r="O551" s="6" t="s">
        <v>1774</v>
      </c>
      <c r="P551" s="6" t="s">
        <v>198</v>
      </c>
      <c r="Q551" s="6" t="s">
        <v>197</v>
      </c>
      <c r="R551" s="6" t="s">
        <v>199</v>
      </c>
      <c r="S551" s="6" t="s">
        <v>199</v>
      </c>
      <c r="T551" s="6" t="s">
        <v>199</v>
      </c>
      <c r="U551" s="6" t="s">
        <v>199</v>
      </c>
      <c r="V551" s="6" t="s">
        <v>199</v>
      </c>
      <c r="W551" s="6" t="s">
        <v>199</v>
      </c>
      <c r="X551" s="6" t="s">
        <v>199</v>
      </c>
      <c r="Y551" s="6" t="s">
        <v>199</v>
      </c>
      <c r="Z551" s="6" t="s">
        <v>199</v>
      </c>
      <c r="AA551" s="6" t="s">
        <v>199</v>
      </c>
      <c r="AB551" s="6" t="s">
        <v>199</v>
      </c>
      <c r="AC551" s="6" t="s">
        <v>199</v>
      </c>
      <c r="AD551" s="6" t="s">
        <v>199</v>
      </c>
      <c r="AE551" s="6" t="s">
        <v>199</v>
      </c>
      <c r="AF551" s="6" t="s">
        <v>199</v>
      </c>
      <c r="AG551" s="6" t="s">
        <v>199</v>
      </c>
      <c r="AH551" s="6" t="s">
        <v>199</v>
      </c>
      <c r="AI551" s="6" t="s">
        <v>199</v>
      </c>
      <c r="AJ551" s="6" t="s">
        <v>199</v>
      </c>
      <c r="AK551" s="6" t="s">
        <v>199</v>
      </c>
      <c r="AL551" s="6" t="s">
        <v>199</v>
      </c>
      <c r="AM551" s="6" t="s">
        <v>199</v>
      </c>
      <c r="AN551" s="6" t="s">
        <v>199</v>
      </c>
      <c r="AO551" s="6" t="s">
        <v>199</v>
      </c>
      <c r="AP551" s="6" t="s">
        <v>199</v>
      </c>
      <c r="AQ551" s="6" t="s">
        <v>199</v>
      </c>
      <c r="AR551" s="6" t="s">
        <v>199</v>
      </c>
      <c r="AS551" s="6" t="s">
        <v>199</v>
      </c>
      <c r="AT551" s="6" t="s">
        <v>199</v>
      </c>
      <c r="AU551" s="6" t="s">
        <v>199</v>
      </c>
      <c r="AV551" s="6" t="s">
        <v>199</v>
      </c>
      <c r="AW551" s="6" t="s">
        <v>199</v>
      </c>
      <c r="AX551" s="6" t="s">
        <v>199</v>
      </c>
      <c r="AY551" s="6" t="s">
        <v>199</v>
      </c>
      <c r="AZ551" s="6" t="s">
        <v>199</v>
      </c>
      <c r="BA551" s="6" t="s">
        <v>199</v>
      </c>
      <c r="BB551" s="6" t="s">
        <v>199</v>
      </c>
      <c r="BC551" s="6" t="s">
        <v>199</v>
      </c>
      <c r="BD551" s="6" t="s">
        <v>199</v>
      </c>
      <c r="BE551" s="6" t="s">
        <v>199</v>
      </c>
      <c r="BF551" s="6" t="s">
        <v>0</v>
      </c>
      <c r="BG551" s="6" t="s">
        <v>199</v>
      </c>
      <c r="BH551" s="6" t="s">
        <v>0</v>
      </c>
      <c r="BI551" s="6" t="s">
        <v>1</v>
      </c>
      <c r="BJ551" s="6" t="s">
        <v>199</v>
      </c>
      <c r="BK551" s="6" t="s">
        <v>199</v>
      </c>
      <c r="BL551" s="6" t="s">
        <v>199</v>
      </c>
      <c r="BM551" s="6" t="s">
        <v>199</v>
      </c>
      <c r="BN551" s="6" t="s">
        <v>1</v>
      </c>
      <c r="BO551" s="6" t="s">
        <v>199</v>
      </c>
    </row>
    <row r="552" spans="1:67" x14ac:dyDescent="0.3">
      <c r="A552" s="6" t="s">
        <v>4693</v>
      </c>
      <c r="B552" s="6" t="s">
        <v>1707</v>
      </c>
      <c r="C552" s="6" t="s">
        <v>1707</v>
      </c>
      <c r="D552" s="6" t="s">
        <v>199</v>
      </c>
      <c r="E552" s="6" t="s">
        <v>199</v>
      </c>
      <c r="F552" s="6" t="s">
        <v>199</v>
      </c>
      <c r="G552" s="6" t="s">
        <v>1708</v>
      </c>
      <c r="H552" s="6" t="s">
        <v>1708</v>
      </c>
      <c r="I552" s="6" t="s">
        <v>199</v>
      </c>
      <c r="J552" s="6" t="s">
        <v>199</v>
      </c>
      <c r="K552" s="6" t="s">
        <v>1765</v>
      </c>
      <c r="L552" s="6" t="s">
        <v>2120</v>
      </c>
      <c r="M552" s="6" t="s">
        <v>199</v>
      </c>
      <c r="N552" s="6" t="s">
        <v>1708</v>
      </c>
      <c r="O552" s="6" t="s">
        <v>1708</v>
      </c>
      <c r="P552" s="6" t="s">
        <v>199</v>
      </c>
      <c r="Q552" s="6" t="s">
        <v>199</v>
      </c>
      <c r="R552" s="6" t="s">
        <v>199</v>
      </c>
      <c r="S552" s="6" t="s">
        <v>199</v>
      </c>
      <c r="T552" s="6" t="s">
        <v>199</v>
      </c>
      <c r="U552" s="6" t="s">
        <v>199</v>
      </c>
      <c r="V552" s="6" t="s">
        <v>199</v>
      </c>
      <c r="W552" s="6" t="s">
        <v>199</v>
      </c>
      <c r="X552" s="6" t="s">
        <v>199</v>
      </c>
      <c r="Y552" s="6" t="s">
        <v>199</v>
      </c>
      <c r="Z552" s="6" t="s">
        <v>199</v>
      </c>
      <c r="AA552" s="6" t="s">
        <v>199</v>
      </c>
      <c r="AB552" s="6" t="s">
        <v>199</v>
      </c>
      <c r="AC552" s="6" t="s">
        <v>199</v>
      </c>
      <c r="AD552" s="6" t="s">
        <v>199</v>
      </c>
      <c r="AE552" s="6" t="s">
        <v>199</v>
      </c>
      <c r="AF552" s="6" t="s">
        <v>199</v>
      </c>
      <c r="AG552" s="6" t="s">
        <v>199</v>
      </c>
      <c r="AH552" s="6" t="s">
        <v>199</v>
      </c>
      <c r="AI552" s="6" t="s">
        <v>199</v>
      </c>
      <c r="AJ552" s="6" t="s">
        <v>199</v>
      </c>
      <c r="AK552" s="6" t="s">
        <v>199</v>
      </c>
      <c r="AL552" s="6" t="s">
        <v>199</v>
      </c>
      <c r="AM552" s="6" t="s">
        <v>199</v>
      </c>
      <c r="AN552" s="6" t="s">
        <v>199</v>
      </c>
      <c r="AO552" s="6" t="s">
        <v>199</v>
      </c>
      <c r="AP552" s="6" t="s">
        <v>199</v>
      </c>
      <c r="AQ552" s="6" t="s">
        <v>199</v>
      </c>
      <c r="AR552" s="6" t="s">
        <v>199</v>
      </c>
      <c r="AS552" s="6" t="s">
        <v>199</v>
      </c>
      <c r="AT552" s="6" t="s">
        <v>199</v>
      </c>
      <c r="AU552" s="6" t="s">
        <v>199</v>
      </c>
      <c r="AV552" s="6" t="s">
        <v>199</v>
      </c>
      <c r="AW552" s="6" t="s">
        <v>199</v>
      </c>
      <c r="AX552" s="6" t="s">
        <v>199</v>
      </c>
      <c r="AY552" s="6" t="s">
        <v>199</v>
      </c>
      <c r="AZ552" s="6" t="s">
        <v>199</v>
      </c>
      <c r="BA552" s="6" t="s">
        <v>199</v>
      </c>
      <c r="BB552" s="6" t="s">
        <v>199</v>
      </c>
      <c r="BC552" s="6" t="s">
        <v>199</v>
      </c>
      <c r="BD552" s="6" t="s">
        <v>199</v>
      </c>
      <c r="BE552" s="6" t="s">
        <v>199</v>
      </c>
      <c r="BF552" s="6" t="s">
        <v>199</v>
      </c>
      <c r="BG552" s="6" t="s">
        <v>199</v>
      </c>
      <c r="BH552" s="6" t="s">
        <v>199</v>
      </c>
      <c r="BI552" s="6" t="s">
        <v>199</v>
      </c>
      <c r="BJ552" s="6" t="s">
        <v>199</v>
      </c>
      <c r="BK552" s="6" t="s">
        <v>199</v>
      </c>
      <c r="BL552" s="6" t="s">
        <v>199</v>
      </c>
      <c r="BM552" s="6" t="s">
        <v>199</v>
      </c>
      <c r="BN552" s="6" t="s">
        <v>199</v>
      </c>
      <c r="BO552" s="6" t="s">
        <v>199</v>
      </c>
    </row>
    <row r="553" spans="1:67" x14ac:dyDescent="0.3">
      <c r="A553" s="6" t="s">
        <v>4694</v>
      </c>
      <c r="B553" s="6" t="s">
        <v>4695</v>
      </c>
      <c r="C553" s="6" t="s">
        <v>4696</v>
      </c>
      <c r="D553" s="6" t="s">
        <v>3950</v>
      </c>
      <c r="E553" s="6" t="s">
        <v>4697</v>
      </c>
      <c r="F553" s="6" t="s">
        <v>1987</v>
      </c>
      <c r="G553" s="6" t="s">
        <v>1806</v>
      </c>
      <c r="H553" s="6" t="s">
        <v>1855</v>
      </c>
      <c r="I553" s="6" t="s">
        <v>2328</v>
      </c>
      <c r="J553" s="6" t="s">
        <v>2448</v>
      </c>
      <c r="K553" s="6" t="s">
        <v>2005</v>
      </c>
      <c r="L553" s="6" t="s">
        <v>1917</v>
      </c>
      <c r="M553" s="6" t="s">
        <v>4657</v>
      </c>
      <c r="N553" s="6" t="s">
        <v>4698</v>
      </c>
      <c r="O553" s="6" t="s">
        <v>1719</v>
      </c>
      <c r="P553" s="6" t="s">
        <v>1825</v>
      </c>
      <c r="Q553" s="6" t="s">
        <v>1905</v>
      </c>
      <c r="R553" s="6" t="s">
        <v>199</v>
      </c>
      <c r="S553" s="6" t="s">
        <v>199</v>
      </c>
      <c r="T553" s="6" t="s">
        <v>199</v>
      </c>
      <c r="U553" s="6" t="s">
        <v>199</v>
      </c>
      <c r="V553" s="6" t="s">
        <v>199</v>
      </c>
      <c r="W553" s="6" t="s">
        <v>199</v>
      </c>
      <c r="X553" s="6" t="s">
        <v>199</v>
      </c>
      <c r="Y553" s="6" t="s">
        <v>199</v>
      </c>
      <c r="Z553" s="6" t="s">
        <v>199</v>
      </c>
      <c r="AA553" s="6" t="s">
        <v>199</v>
      </c>
      <c r="AB553" s="6" t="s">
        <v>199</v>
      </c>
      <c r="AC553" s="6" t="s">
        <v>199</v>
      </c>
      <c r="AD553" s="6" t="s">
        <v>199</v>
      </c>
      <c r="AE553" s="6" t="s">
        <v>199</v>
      </c>
      <c r="AF553" s="6" t="s">
        <v>199</v>
      </c>
      <c r="AG553" s="6" t="s">
        <v>199</v>
      </c>
      <c r="AH553" s="6" t="s">
        <v>199</v>
      </c>
      <c r="AI553" s="6" t="s">
        <v>199</v>
      </c>
      <c r="AJ553" s="6" t="s">
        <v>199</v>
      </c>
      <c r="AK553" s="6" t="s">
        <v>199</v>
      </c>
      <c r="AL553" s="6" t="s">
        <v>199</v>
      </c>
      <c r="AM553" s="6" t="s">
        <v>199</v>
      </c>
      <c r="AN553" s="6" t="s">
        <v>199</v>
      </c>
      <c r="AO553" s="6" t="s">
        <v>199</v>
      </c>
      <c r="AP553" s="6" t="s">
        <v>199</v>
      </c>
      <c r="AQ553" s="6" t="s">
        <v>199</v>
      </c>
      <c r="AR553" s="6" t="s">
        <v>199</v>
      </c>
      <c r="AS553" s="6" t="s">
        <v>199</v>
      </c>
      <c r="AT553" s="6" t="s">
        <v>199</v>
      </c>
      <c r="AU553" s="6" t="s">
        <v>199</v>
      </c>
      <c r="AV553" s="6" t="s">
        <v>199</v>
      </c>
      <c r="AW553" s="6" t="s">
        <v>199</v>
      </c>
      <c r="AX553" s="6" t="s">
        <v>199</v>
      </c>
      <c r="AY553" s="6" t="s">
        <v>199</v>
      </c>
      <c r="AZ553" s="6" t="s">
        <v>199</v>
      </c>
      <c r="BA553" s="6" t="s">
        <v>199</v>
      </c>
      <c r="BB553" s="6" t="s">
        <v>199</v>
      </c>
      <c r="BC553" s="6" t="s">
        <v>199</v>
      </c>
      <c r="BD553" s="6" t="s">
        <v>199</v>
      </c>
      <c r="BE553" s="6" t="s">
        <v>199</v>
      </c>
      <c r="BF553" s="6" t="s">
        <v>1</v>
      </c>
      <c r="BG553" s="6" t="s">
        <v>199</v>
      </c>
      <c r="BH553" s="6" t="s">
        <v>199</v>
      </c>
      <c r="BI553" s="6" t="s">
        <v>0</v>
      </c>
      <c r="BJ553" s="6" t="s">
        <v>199</v>
      </c>
      <c r="BK553" s="6" t="s">
        <v>199</v>
      </c>
      <c r="BL553" s="6" t="s">
        <v>199</v>
      </c>
      <c r="BM553" s="6" t="s">
        <v>199</v>
      </c>
      <c r="BN553" s="6" t="s">
        <v>0</v>
      </c>
      <c r="BO553" s="6" t="s">
        <v>199</v>
      </c>
    </row>
    <row r="554" spans="1:67" x14ac:dyDescent="0.3">
      <c r="A554" s="6" t="s">
        <v>4699</v>
      </c>
      <c r="B554" s="6" t="s">
        <v>4700</v>
      </c>
      <c r="C554" s="6" t="s">
        <v>4701</v>
      </c>
      <c r="D554" s="6" t="s">
        <v>4702</v>
      </c>
      <c r="E554" s="6" t="s">
        <v>2689</v>
      </c>
      <c r="F554" s="6" t="s">
        <v>1885</v>
      </c>
      <c r="G554" s="6" t="s">
        <v>2288</v>
      </c>
      <c r="H554" s="6" t="s">
        <v>1793</v>
      </c>
      <c r="I554" s="6" t="s">
        <v>1785</v>
      </c>
      <c r="J554" s="6" t="s">
        <v>2353</v>
      </c>
      <c r="K554" s="6" t="s">
        <v>1797</v>
      </c>
      <c r="L554" s="6" t="s">
        <v>2167</v>
      </c>
      <c r="M554" s="6" t="s">
        <v>2202</v>
      </c>
      <c r="N554" s="6" t="s">
        <v>2880</v>
      </c>
      <c r="O554" s="6" t="s">
        <v>3283</v>
      </c>
      <c r="P554" s="6" t="s">
        <v>1936</v>
      </c>
      <c r="Q554" s="6" t="s">
        <v>1847</v>
      </c>
      <c r="R554" s="6" t="s">
        <v>199</v>
      </c>
      <c r="S554" s="6" t="s">
        <v>199</v>
      </c>
      <c r="T554" s="6" t="s">
        <v>199</v>
      </c>
      <c r="U554" s="6" t="s">
        <v>199</v>
      </c>
      <c r="V554" s="6" t="s">
        <v>199</v>
      </c>
      <c r="W554" s="6" t="s">
        <v>199</v>
      </c>
      <c r="X554" s="6" t="s">
        <v>199</v>
      </c>
      <c r="Y554" s="6" t="s">
        <v>1</v>
      </c>
      <c r="Z554" s="6" t="s">
        <v>199</v>
      </c>
      <c r="AA554" s="6" t="s">
        <v>199</v>
      </c>
      <c r="AB554" s="6" t="s">
        <v>199</v>
      </c>
      <c r="AC554" s="6" t="s">
        <v>199</v>
      </c>
      <c r="AD554" s="6" t="s">
        <v>199</v>
      </c>
      <c r="AE554" s="6" t="s">
        <v>199</v>
      </c>
      <c r="AF554" s="6" t="s">
        <v>199</v>
      </c>
      <c r="AG554" s="6" t="s">
        <v>199</v>
      </c>
      <c r="AH554" s="6" t="s">
        <v>199</v>
      </c>
      <c r="AI554" s="6" t="s">
        <v>199</v>
      </c>
      <c r="AJ554" s="6" t="s">
        <v>199</v>
      </c>
      <c r="AK554" s="6" t="s">
        <v>199</v>
      </c>
      <c r="AL554" s="6" t="s">
        <v>199</v>
      </c>
      <c r="AM554" s="6" t="s">
        <v>199</v>
      </c>
      <c r="AN554" s="6" t="s">
        <v>199</v>
      </c>
      <c r="AO554" s="6" t="s">
        <v>199</v>
      </c>
      <c r="AP554" s="6" t="s">
        <v>199</v>
      </c>
      <c r="AQ554" s="6" t="s">
        <v>199</v>
      </c>
      <c r="AR554" s="6" t="s">
        <v>199</v>
      </c>
      <c r="AS554" s="6" t="s">
        <v>199</v>
      </c>
      <c r="AT554" s="6" t="s">
        <v>199</v>
      </c>
      <c r="AU554" s="6" t="s">
        <v>199</v>
      </c>
      <c r="AV554" s="6" t="s">
        <v>199</v>
      </c>
      <c r="AW554" s="6" t="s">
        <v>199</v>
      </c>
      <c r="AX554" s="6" t="s">
        <v>199</v>
      </c>
      <c r="AY554" s="6" t="s">
        <v>199</v>
      </c>
      <c r="AZ554" s="6" t="s">
        <v>199</v>
      </c>
      <c r="BA554" s="6" t="s">
        <v>199</v>
      </c>
      <c r="BB554" s="6" t="s">
        <v>199</v>
      </c>
      <c r="BC554" s="6" t="s">
        <v>199</v>
      </c>
      <c r="BD554" s="6" t="s">
        <v>199</v>
      </c>
      <c r="BE554" s="6" t="s">
        <v>199</v>
      </c>
      <c r="BF554" s="6" t="s">
        <v>200</v>
      </c>
      <c r="BG554" s="6" t="s">
        <v>199</v>
      </c>
      <c r="BH554" s="6" t="s">
        <v>0</v>
      </c>
      <c r="BI554" s="6" t="s">
        <v>200</v>
      </c>
      <c r="BJ554" s="6" t="s">
        <v>199</v>
      </c>
      <c r="BK554" s="6" t="s">
        <v>199</v>
      </c>
      <c r="BL554" s="6" t="s">
        <v>0</v>
      </c>
      <c r="BM554" s="6" t="s">
        <v>199</v>
      </c>
      <c r="BN554" s="6" t="s">
        <v>200</v>
      </c>
      <c r="BO554" s="6" t="s">
        <v>199</v>
      </c>
    </row>
    <row r="555" spans="1:67" x14ac:dyDescent="0.3">
      <c r="A555" s="6" t="s">
        <v>4703</v>
      </c>
      <c r="B555" s="6" t="s">
        <v>4704</v>
      </c>
      <c r="C555" s="6" t="s">
        <v>4705</v>
      </c>
      <c r="D555" s="6" t="s">
        <v>4387</v>
      </c>
      <c r="E555" s="6" t="s">
        <v>4706</v>
      </c>
      <c r="F555" s="6" t="s">
        <v>1698</v>
      </c>
      <c r="G555" s="6" t="s">
        <v>1750</v>
      </c>
      <c r="H555" s="6" t="s">
        <v>1794</v>
      </c>
      <c r="I555" s="6" t="s">
        <v>1905</v>
      </c>
      <c r="J555" s="6" t="s">
        <v>1877</v>
      </c>
      <c r="K555" s="6" t="s">
        <v>1754</v>
      </c>
      <c r="L555" s="6" t="s">
        <v>1905</v>
      </c>
      <c r="M555" s="6" t="s">
        <v>4707</v>
      </c>
      <c r="N555" s="6" t="s">
        <v>4708</v>
      </c>
      <c r="O555" s="6" t="s">
        <v>1731</v>
      </c>
      <c r="P555" s="6" t="s">
        <v>2016</v>
      </c>
      <c r="Q555" s="6" t="s">
        <v>1895</v>
      </c>
      <c r="R555" s="6" t="s">
        <v>199</v>
      </c>
      <c r="S555" s="6" t="s">
        <v>199</v>
      </c>
      <c r="T555" s="6" t="s">
        <v>199</v>
      </c>
      <c r="U555" s="6" t="s">
        <v>199</v>
      </c>
      <c r="V555" s="6" t="s">
        <v>199</v>
      </c>
      <c r="W555" s="6" t="s">
        <v>199</v>
      </c>
      <c r="X555" s="6" t="s">
        <v>199</v>
      </c>
      <c r="Y555" s="6" t="s">
        <v>197</v>
      </c>
      <c r="Z555" s="6" t="s">
        <v>199</v>
      </c>
      <c r="AA555" s="6" t="s">
        <v>199</v>
      </c>
      <c r="AB555" s="6" t="s">
        <v>199</v>
      </c>
      <c r="AC555" s="6" t="s">
        <v>199</v>
      </c>
      <c r="AD555" s="6" t="s">
        <v>199</v>
      </c>
      <c r="AE555" s="6" t="s">
        <v>199</v>
      </c>
      <c r="AF555" s="6" t="s">
        <v>199</v>
      </c>
      <c r="AG555" s="6" t="s">
        <v>199</v>
      </c>
      <c r="AH555" s="6" t="s">
        <v>199</v>
      </c>
      <c r="AI555" s="6" t="s">
        <v>199</v>
      </c>
      <c r="AJ555" s="6" t="s">
        <v>199</v>
      </c>
      <c r="AK555" s="6" t="s">
        <v>199</v>
      </c>
      <c r="AL555" s="6" t="s">
        <v>199</v>
      </c>
      <c r="AM555" s="6" t="s">
        <v>199</v>
      </c>
      <c r="AN555" s="6" t="s">
        <v>199</v>
      </c>
      <c r="AO555" s="6" t="s">
        <v>199</v>
      </c>
      <c r="AP555" s="6" t="s">
        <v>199</v>
      </c>
      <c r="AQ555" s="6" t="s">
        <v>199</v>
      </c>
      <c r="AR555" s="6" t="s">
        <v>199</v>
      </c>
      <c r="AS555" s="6" t="s">
        <v>199</v>
      </c>
      <c r="AT555" s="6" t="s">
        <v>199</v>
      </c>
      <c r="AU555" s="6" t="s">
        <v>199</v>
      </c>
      <c r="AV555" s="6" t="s">
        <v>199</v>
      </c>
      <c r="AW555" s="6" t="s">
        <v>199</v>
      </c>
      <c r="AX555" s="6" t="s">
        <v>199</v>
      </c>
      <c r="AY555" s="6" t="s">
        <v>199</v>
      </c>
      <c r="AZ555" s="6" t="s">
        <v>199</v>
      </c>
      <c r="BA555" s="6" t="s">
        <v>199</v>
      </c>
      <c r="BB555" s="6" t="s">
        <v>199</v>
      </c>
      <c r="BC555" s="6" t="s">
        <v>199</v>
      </c>
      <c r="BD555" s="6" t="s">
        <v>199</v>
      </c>
      <c r="BE555" s="6" t="s">
        <v>199</v>
      </c>
      <c r="BF555" s="6" t="s">
        <v>197</v>
      </c>
      <c r="BG555" s="6" t="s">
        <v>199</v>
      </c>
      <c r="BH555" s="6" t="s">
        <v>0</v>
      </c>
      <c r="BI555" s="6" t="s">
        <v>198</v>
      </c>
      <c r="BJ555" s="6" t="s">
        <v>199</v>
      </c>
      <c r="BK555" s="6" t="s">
        <v>199</v>
      </c>
      <c r="BL555" s="6" t="s">
        <v>198</v>
      </c>
      <c r="BM555" s="6" t="s">
        <v>199</v>
      </c>
      <c r="BN555" s="6" t="s">
        <v>198</v>
      </c>
      <c r="BO555" s="6" t="s">
        <v>199</v>
      </c>
    </row>
    <row r="556" spans="1:67" x14ac:dyDescent="0.3">
      <c r="A556" s="6" t="s">
        <v>4709</v>
      </c>
      <c r="B556" s="6" t="s">
        <v>4710</v>
      </c>
      <c r="C556" s="6" t="s">
        <v>4711</v>
      </c>
      <c r="D556" s="6" t="s">
        <v>4712</v>
      </c>
      <c r="E556" s="6" t="s">
        <v>4713</v>
      </c>
      <c r="F556" s="6" t="s">
        <v>2133</v>
      </c>
      <c r="G556" s="6" t="s">
        <v>2288</v>
      </c>
      <c r="H556" s="6" t="s">
        <v>1718</v>
      </c>
      <c r="I556" s="6" t="s">
        <v>2193</v>
      </c>
      <c r="J556" s="6" t="s">
        <v>1962</v>
      </c>
      <c r="K556" s="6" t="s">
        <v>1797</v>
      </c>
      <c r="L556" s="6" t="s">
        <v>1877</v>
      </c>
      <c r="M556" s="6" t="s">
        <v>1732</v>
      </c>
      <c r="N556" s="6" t="s">
        <v>4714</v>
      </c>
      <c r="O556" s="6" t="s">
        <v>1740</v>
      </c>
      <c r="P556" s="6" t="s">
        <v>1702</v>
      </c>
      <c r="Q556" s="6" t="s">
        <v>1723</v>
      </c>
      <c r="R556" s="6" t="s">
        <v>0</v>
      </c>
      <c r="S556" s="6" t="s">
        <v>199</v>
      </c>
      <c r="T556" s="6" t="s">
        <v>199</v>
      </c>
      <c r="U556" s="6" t="s">
        <v>199</v>
      </c>
      <c r="V556" s="6" t="s">
        <v>199</v>
      </c>
      <c r="W556" s="6" t="s">
        <v>199</v>
      </c>
      <c r="X556" s="6" t="s">
        <v>199</v>
      </c>
      <c r="Y556" s="6" t="s">
        <v>199</v>
      </c>
      <c r="Z556" s="6" t="s">
        <v>199</v>
      </c>
      <c r="AA556" s="6" t="s">
        <v>199</v>
      </c>
      <c r="AB556" s="6" t="s">
        <v>199</v>
      </c>
      <c r="AC556" s="6" t="s">
        <v>199</v>
      </c>
      <c r="AD556" s="6" t="s">
        <v>199</v>
      </c>
      <c r="AE556" s="6" t="s">
        <v>199</v>
      </c>
      <c r="AF556" s="6" t="s">
        <v>199</v>
      </c>
      <c r="AG556" s="6" t="s">
        <v>199</v>
      </c>
      <c r="AH556" s="6" t="s">
        <v>199</v>
      </c>
      <c r="AI556" s="6" t="s">
        <v>199</v>
      </c>
      <c r="AJ556" s="6" t="s">
        <v>199</v>
      </c>
      <c r="AK556" s="6" t="s">
        <v>199</v>
      </c>
      <c r="AL556" s="6" t="s">
        <v>199</v>
      </c>
      <c r="AM556" s="6" t="s">
        <v>199</v>
      </c>
      <c r="AN556" s="6" t="s">
        <v>199</v>
      </c>
      <c r="AO556" s="6" t="s">
        <v>199</v>
      </c>
      <c r="AP556" s="6" t="s">
        <v>199</v>
      </c>
      <c r="AQ556" s="6" t="s">
        <v>199</v>
      </c>
      <c r="AR556" s="6" t="s">
        <v>199</v>
      </c>
      <c r="AS556" s="6" t="s">
        <v>199</v>
      </c>
      <c r="AT556" s="6" t="s">
        <v>199</v>
      </c>
      <c r="AU556" s="6" t="s">
        <v>199</v>
      </c>
      <c r="AV556" s="6" t="s">
        <v>199</v>
      </c>
      <c r="AW556" s="6" t="s">
        <v>199</v>
      </c>
      <c r="AX556" s="6" t="s">
        <v>199</v>
      </c>
      <c r="AY556" s="6" t="s">
        <v>199</v>
      </c>
      <c r="AZ556" s="6" t="s">
        <v>199</v>
      </c>
      <c r="BA556" s="6" t="s">
        <v>199</v>
      </c>
      <c r="BB556" s="6" t="s">
        <v>199</v>
      </c>
      <c r="BC556" s="6" t="s">
        <v>199</v>
      </c>
      <c r="BD556" s="6" t="s">
        <v>199</v>
      </c>
      <c r="BE556" s="6" t="s">
        <v>199</v>
      </c>
      <c r="BF556" s="6" t="s">
        <v>0</v>
      </c>
      <c r="BG556" s="6" t="s">
        <v>199</v>
      </c>
      <c r="BH556" s="6" t="s">
        <v>199</v>
      </c>
      <c r="BI556" s="6" t="s">
        <v>0</v>
      </c>
      <c r="BJ556" s="6" t="s">
        <v>199</v>
      </c>
      <c r="BK556" s="6" t="s">
        <v>199</v>
      </c>
      <c r="BL556" s="6" t="s">
        <v>199</v>
      </c>
      <c r="BM556" s="6" t="s">
        <v>199</v>
      </c>
      <c r="BN556" s="6" t="s">
        <v>0</v>
      </c>
      <c r="BO556" s="6" t="s">
        <v>199</v>
      </c>
    </row>
    <row r="557" spans="1:67" x14ac:dyDescent="0.3">
      <c r="A557" s="6" t="s">
        <v>4715</v>
      </c>
      <c r="B557" s="6" t="s">
        <v>4716</v>
      </c>
      <c r="C557" s="6" t="s">
        <v>4717</v>
      </c>
      <c r="D557" s="6" t="s">
        <v>4374</v>
      </c>
      <c r="E557" s="6" t="s">
        <v>4718</v>
      </c>
      <c r="F557" s="6" t="s">
        <v>2312</v>
      </c>
      <c r="G557" s="6" t="s">
        <v>2437</v>
      </c>
      <c r="H557" s="6" t="s">
        <v>2858</v>
      </c>
      <c r="I557" s="6" t="s">
        <v>1784</v>
      </c>
      <c r="J557" s="6" t="s">
        <v>1742</v>
      </c>
      <c r="K557" s="6" t="s">
        <v>2036</v>
      </c>
      <c r="L557" s="6" t="s">
        <v>1810</v>
      </c>
      <c r="M557" s="6" t="s">
        <v>2134</v>
      </c>
      <c r="N557" s="6" t="s">
        <v>4719</v>
      </c>
      <c r="O557" s="6" t="s">
        <v>1731</v>
      </c>
      <c r="P557" s="6" t="s">
        <v>1888</v>
      </c>
      <c r="Q557" s="6" t="s">
        <v>1701</v>
      </c>
      <c r="R557" s="6" t="s">
        <v>0</v>
      </c>
      <c r="S557" s="6" t="s">
        <v>199</v>
      </c>
      <c r="T557" s="6" t="s">
        <v>199</v>
      </c>
      <c r="U557" s="6" t="s">
        <v>199</v>
      </c>
      <c r="V557" s="6" t="s">
        <v>199</v>
      </c>
      <c r="W557" s="6" t="s">
        <v>199</v>
      </c>
      <c r="X557" s="6" t="s">
        <v>199</v>
      </c>
      <c r="Y557" s="6" t="s">
        <v>0</v>
      </c>
      <c r="Z557" s="6" t="s">
        <v>199</v>
      </c>
      <c r="AA557" s="6" t="s">
        <v>199</v>
      </c>
      <c r="AB557" s="6" t="s">
        <v>199</v>
      </c>
      <c r="AC557" s="6" t="s">
        <v>199</v>
      </c>
      <c r="AD557" s="6" t="s">
        <v>199</v>
      </c>
      <c r="AE557" s="6" t="s">
        <v>199</v>
      </c>
      <c r="AF557" s="6" t="s">
        <v>199</v>
      </c>
      <c r="AG557" s="6" t="s">
        <v>199</v>
      </c>
      <c r="AH557" s="6" t="s">
        <v>199</v>
      </c>
      <c r="AI557" s="6" t="s">
        <v>199</v>
      </c>
      <c r="AJ557" s="6" t="s">
        <v>199</v>
      </c>
      <c r="AK557" s="6" t="s">
        <v>199</v>
      </c>
      <c r="AL557" s="6" t="s">
        <v>199</v>
      </c>
      <c r="AM557" s="6" t="s">
        <v>199</v>
      </c>
      <c r="AN557" s="6" t="s">
        <v>199</v>
      </c>
      <c r="AO557" s="6" t="s">
        <v>199</v>
      </c>
      <c r="AP557" s="6" t="s">
        <v>199</v>
      </c>
      <c r="AQ557" s="6" t="s">
        <v>199</v>
      </c>
      <c r="AR557" s="6" t="s">
        <v>199</v>
      </c>
      <c r="AS557" s="6" t="s">
        <v>199</v>
      </c>
      <c r="AT557" s="6" t="s">
        <v>199</v>
      </c>
      <c r="AU557" s="6" t="s">
        <v>199</v>
      </c>
      <c r="AV557" s="6" t="s">
        <v>199</v>
      </c>
      <c r="AW557" s="6" t="s">
        <v>199</v>
      </c>
      <c r="AX557" s="6" t="s">
        <v>199</v>
      </c>
      <c r="AY557" s="6" t="s">
        <v>199</v>
      </c>
      <c r="AZ557" s="6" t="s">
        <v>199</v>
      </c>
      <c r="BA557" s="6" t="s">
        <v>199</v>
      </c>
      <c r="BB557" s="6" t="s">
        <v>199</v>
      </c>
      <c r="BC557" s="6" t="s">
        <v>199</v>
      </c>
      <c r="BD557" s="6" t="s">
        <v>199</v>
      </c>
      <c r="BE557" s="6" t="s">
        <v>199</v>
      </c>
      <c r="BF557" s="6" t="s">
        <v>1</v>
      </c>
      <c r="BG557" s="6" t="s">
        <v>199</v>
      </c>
      <c r="BH557" s="6" t="s">
        <v>199</v>
      </c>
      <c r="BI557" s="6" t="s">
        <v>1</v>
      </c>
      <c r="BJ557" s="6" t="s">
        <v>199</v>
      </c>
      <c r="BK557" s="6" t="s">
        <v>199</v>
      </c>
      <c r="BL557" s="6" t="s">
        <v>199</v>
      </c>
      <c r="BM557" s="6" t="s">
        <v>199</v>
      </c>
      <c r="BN557" s="6" t="s">
        <v>1</v>
      </c>
      <c r="BO557" s="6" t="s">
        <v>199</v>
      </c>
    </row>
    <row r="558" spans="1:67" x14ac:dyDescent="0.3">
      <c r="A558" s="6" t="s">
        <v>4715</v>
      </c>
      <c r="B558" s="6" t="s">
        <v>4720</v>
      </c>
      <c r="C558" s="6" t="s">
        <v>4721</v>
      </c>
      <c r="D558" s="6" t="s">
        <v>2940</v>
      </c>
      <c r="E558" s="6" t="s">
        <v>2831</v>
      </c>
      <c r="F558" s="6" t="s">
        <v>2090</v>
      </c>
      <c r="G558" s="6" t="s">
        <v>2208</v>
      </c>
      <c r="H558" s="6" t="s">
        <v>2379</v>
      </c>
      <c r="I558" s="6" t="s">
        <v>1701</v>
      </c>
      <c r="J558" s="6" t="s">
        <v>1954</v>
      </c>
      <c r="K558" s="6" t="s">
        <v>2036</v>
      </c>
      <c r="L558" s="6" t="s">
        <v>1810</v>
      </c>
      <c r="M558" s="6" t="s">
        <v>2134</v>
      </c>
      <c r="N558" s="6" t="s">
        <v>4722</v>
      </c>
      <c r="O558" s="6" t="s">
        <v>2793</v>
      </c>
      <c r="P558" s="6" t="s">
        <v>1768</v>
      </c>
      <c r="Q558" s="6" t="s">
        <v>0</v>
      </c>
      <c r="R558" s="6" t="s">
        <v>199</v>
      </c>
      <c r="S558" s="6" t="s">
        <v>199</v>
      </c>
      <c r="T558" s="6" t="s">
        <v>199</v>
      </c>
      <c r="U558" s="6" t="s">
        <v>199</v>
      </c>
      <c r="V558" s="6" t="s">
        <v>199</v>
      </c>
      <c r="W558" s="6" t="s">
        <v>199</v>
      </c>
      <c r="X558" s="6" t="s">
        <v>199</v>
      </c>
      <c r="Y558" s="6" t="s">
        <v>0</v>
      </c>
      <c r="Z558" s="6" t="s">
        <v>199</v>
      </c>
      <c r="AA558" s="6" t="s">
        <v>199</v>
      </c>
      <c r="AB558" s="6" t="s">
        <v>199</v>
      </c>
      <c r="AC558" s="6" t="s">
        <v>199</v>
      </c>
      <c r="AD558" s="6" t="s">
        <v>199</v>
      </c>
      <c r="AE558" s="6" t="s">
        <v>199</v>
      </c>
      <c r="AF558" s="6" t="s">
        <v>199</v>
      </c>
      <c r="AG558" s="6" t="s">
        <v>199</v>
      </c>
      <c r="AH558" s="6" t="s">
        <v>199</v>
      </c>
      <c r="AI558" s="6" t="s">
        <v>199</v>
      </c>
      <c r="AJ558" s="6" t="s">
        <v>199</v>
      </c>
      <c r="AK558" s="6" t="s">
        <v>199</v>
      </c>
      <c r="AL558" s="6" t="s">
        <v>199</v>
      </c>
      <c r="AM558" s="6" t="s">
        <v>199</v>
      </c>
      <c r="AN558" s="6" t="s">
        <v>199</v>
      </c>
      <c r="AO558" s="6" t="s">
        <v>199</v>
      </c>
      <c r="AP558" s="6" t="s">
        <v>199</v>
      </c>
      <c r="AQ558" s="6" t="s">
        <v>199</v>
      </c>
      <c r="AR558" s="6" t="s">
        <v>199</v>
      </c>
      <c r="AS558" s="6" t="s">
        <v>199</v>
      </c>
      <c r="AT558" s="6" t="s">
        <v>199</v>
      </c>
      <c r="AU558" s="6" t="s">
        <v>199</v>
      </c>
      <c r="AV558" s="6" t="s">
        <v>199</v>
      </c>
      <c r="AW558" s="6" t="s">
        <v>199</v>
      </c>
      <c r="AX558" s="6" t="s">
        <v>199</v>
      </c>
      <c r="AY558" s="6" t="s">
        <v>199</v>
      </c>
      <c r="AZ558" s="6" t="s">
        <v>199</v>
      </c>
      <c r="BA558" s="6" t="s">
        <v>199</v>
      </c>
      <c r="BB558" s="6" t="s">
        <v>199</v>
      </c>
      <c r="BC558" s="6" t="s">
        <v>199</v>
      </c>
      <c r="BD558" s="6" t="s">
        <v>199</v>
      </c>
      <c r="BE558" s="6" t="s">
        <v>199</v>
      </c>
      <c r="BF558" s="6" t="s">
        <v>1</v>
      </c>
      <c r="BG558" s="6" t="s">
        <v>199</v>
      </c>
      <c r="BH558" s="6" t="s">
        <v>199</v>
      </c>
      <c r="BI558" s="6" t="s">
        <v>1</v>
      </c>
      <c r="BJ558" s="6" t="s">
        <v>199</v>
      </c>
      <c r="BK558" s="6" t="s">
        <v>199</v>
      </c>
      <c r="BL558" s="6" t="s">
        <v>199</v>
      </c>
      <c r="BM558" s="6" t="s">
        <v>199</v>
      </c>
      <c r="BN558" s="6" t="s">
        <v>1</v>
      </c>
      <c r="BO558" s="6" t="s">
        <v>199</v>
      </c>
    </row>
    <row r="559" spans="1:67" x14ac:dyDescent="0.3">
      <c r="A559" s="6" t="s">
        <v>4723</v>
      </c>
      <c r="B559" s="6" t="s">
        <v>1707</v>
      </c>
      <c r="C559" s="6" t="s">
        <v>1707</v>
      </c>
      <c r="D559" s="6" t="s">
        <v>199</v>
      </c>
      <c r="E559" s="6" t="s">
        <v>199</v>
      </c>
      <c r="F559" s="6" t="s">
        <v>199</v>
      </c>
      <c r="G559" s="6" t="s">
        <v>1708</v>
      </c>
      <c r="H559" s="6" t="s">
        <v>1708</v>
      </c>
      <c r="I559" s="6" t="s">
        <v>199</v>
      </c>
      <c r="J559" s="6" t="s">
        <v>199</v>
      </c>
      <c r="K559" s="6" t="s">
        <v>1809</v>
      </c>
      <c r="L559" s="6" t="s">
        <v>1720</v>
      </c>
      <c r="M559" s="6" t="s">
        <v>3558</v>
      </c>
      <c r="N559" s="6" t="s">
        <v>1708</v>
      </c>
      <c r="O559" s="6" t="s">
        <v>1708</v>
      </c>
      <c r="P559" s="6" t="s">
        <v>199</v>
      </c>
      <c r="Q559" s="6" t="s">
        <v>199</v>
      </c>
      <c r="R559" s="6" t="s">
        <v>199</v>
      </c>
      <c r="S559" s="6" t="s">
        <v>199</v>
      </c>
      <c r="T559" s="6" t="s">
        <v>199</v>
      </c>
      <c r="U559" s="6" t="s">
        <v>199</v>
      </c>
      <c r="V559" s="6" t="s">
        <v>199</v>
      </c>
      <c r="W559" s="6" t="s">
        <v>199</v>
      </c>
      <c r="X559" s="6" t="s">
        <v>199</v>
      </c>
      <c r="Y559" s="6" t="s">
        <v>199</v>
      </c>
      <c r="Z559" s="6" t="s">
        <v>199</v>
      </c>
      <c r="AA559" s="6" t="s">
        <v>199</v>
      </c>
      <c r="AB559" s="6" t="s">
        <v>199</v>
      </c>
      <c r="AC559" s="6" t="s">
        <v>199</v>
      </c>
      <c r="AD559" s="6" t="s">
        <v>199</v>
      </c>
      <c r="AE559" s="6" t="s">
        <v>199</v>
      </c>
      <c r="AF559" s="6" t="s">
        <v>199</v>
      </c>
      <c r="AG559" s="6" t="s">
        <v>199</v>
      </c>
      <c r="AH559" s="6" t="s">
        <v>199</v>
      </c>
      <c r="AI559" s="6" t="s">
        <v>199</v>
      </c>
      <c r="AJ559" s="6" t="s">
        <v>199</v>
      </c>
      <c r="AK559" s="6" t="s">
        <v>199</v>
      </c>
      <c r="AL559" s="6" t="s">
        <v>199</v>
      </c>
      <c r="AM559" s="6" t="s">
        <v>199</v>
      </c>
      <c r="AN559" s="6" t="s">
        <v>199</v>
      </c>
      <c r="AO559" s="6" t="s">
        <v>199</v>
      </c>
      <c r="AP559" s="6" t="s">
        <v>199</v>
      </c>
      <c r="AQ559" s="6" t="s">
        <v>199</v>
      </c>
      <c r="AR559" s="6" t="s">
        <v>199</v>
      </c>
      <c r="AS559" s="6" t="s">
        <v>199</v>
      </c>
      <c r="AT559" s="6" t="s">
        <v>199</v>
      </c>
      <c r="AU559" s="6" t="s">
        <v>199</v>
      </c>
      <c r="AV559" s="6" t="s">
        <v>199</v>
      </c>
      <c r="AW559" s="6" t="s">
        <v>199</v>
      </c>
      <c r="AX559" s="6" t="s">
        <v>199</v>
      </c>
      <c r="AY559" s="6" t="s">
        <v>199</v>
      </c>
      <c r="AZ559" s="6" t="s">
        <v>199</v>
      </c>
      <c r="BA559" s="6" t="s">
        <v>199</v>
      </c>
      <c r="BB559" s="6" t="s">
        <v>199</v>
      </c>
      <c r="BC559" s="6" t="s">
        <v>199</v>
      </c>
      <c r="BD559" s="6" t="s">
        <v>199</v>
      </c>
      <c r="BE559" s="6" t="s">
        <v>199</v>
      </c>
      <c r="BF559" s="6" t="s">
        <v>197</v>
      </c>
      <c r="BG559" s="6" t="s">
        <v>199</v>
      </c>
      <c r="BH559" s="6" t="s">
        <v>0</v>
      </c>
      <c r="BI559" s="6" t="s">
        <v>197</v>
      </c>
      <c r="BJ559" s="6" t="s">
        <v>199</v>
      </c>
      <c r="BK559" s="6" t="s">
        <v>199</v>
      </c>
      <c r="BL559" s="6" t="s">
        <v>1</v>
      </c>
      <c r="BM559" s="6" t="s">
        <v>199</v>
      </c>
      <c r="BN559" s="6" t="s">
        <v>197</v>
      </c>
      <c r="BO559" s="6" t="s">
        <v>199</v>
      </c>
    </row>
    <row r="560" spans="1:67" x14ac:dyDescent="0.3">
      <c r="A560" s="6" t="s">
        <v>4724</v>
      </c>
      <c r="B560" s="6" t="s">
        <v>4725</v>
      </c>
      <c r="C560" s="6" t="s">
        <v>4726</v>
      </c>
      <c r="D560" s="6" t="s">
        <v>2173</v>
      </c>
      <c r="E560" s="6" t="s">
        <v>4727</v>
      </c>
      <c r="F560" s="6" t="s">
        <v>1913</v>
      </c>
      <c r="G560" s="6" t="s">
        <v>2437</v>
      </c>
      <c r="H560" s="6" t="s">
        <v>1719</v>
      </c>
      <c r="I560" s="6" t="s">
        <v>1917</v>
      </c>
      <c r="J560" s="6" t="s">
        <v>1766</v>
      </c>
      <c r="K560" s="6" t="s">
        <v>1798</v>
      </c>
      <c r="L560" s="6" t="s">
        <v>1742</v>
      </c>
      <c r="M560" s="6" t="s">
        <v>4374</v>
      </c>
      <c r="N560" s="6" t="s">
        <v>4728</v>
      </c>
      <c r="O560" s="6" t="s">
        <v>2793</v>
      </c>
      <c r="P560" s="6" t="s">
        <v>1723</v>
      </c>
      <c r="Q560" s="6" t="s">
        <v>1799</v>
      </c>
      <c r="R560" s="6" t="s">
        <v>199</v>
      </c>
      <c r="S560" s="6" t="s">
        <v>199</v>
      </c>
      <c r="T560" s="6" t="s">
        <v>199</v>
      </c>
      <c r="U560" s="6" t="s">
        <v>0</v>
      </c>
      <c r="V560" s="6" t="s">
        <v>199</v>
      </c>
      <c r="W560" s="6" t="s">
        <v>199</v>
      </c>
      <c r="X560" s="6" t="s">
        <v>199</v>
      </c>
      <c r="Y560" s="6" t="s">
        <v>0</v>
      </c>
      <c r="Z560" s="6" t="s">
        <v>199</v>
      </c>
      <c r="AA560" s="6" t="s">
        <v>199</v>
      </c>
      <c r="AB560" s="6" t="s">
        <v>199</v>
      </c>
      <c r="AC560" s="6" t="s">
        <v>199</v>
      </c>
      <c r="AD560" s="6" t="s">
        <v>199</v>
      </c>
      <c r="AE560" s="6" t="s">
        <v>199</v>
      </c>
      <c r="AF560" s="6" t="s">
        <v>199</v>
      </c>
      <c r="AG560" s="6" t="s">
        <v>199</v>
      </c>
      <c r="AH560" s="6" t="s">
        <v>199</v>
      </c>
      <c r="AI560" s="6" t="s">
        <v>199</v>
      </c>
      <c r="AJ560" s="6" t="s">
        <v>199</v>
      </c>
      <c r="AK560" s="6" t="s">
        <v>199</v>
      </c>
      <c r="AL560" s="6" t="s">
        <v>199</v>
      </c>
      <c r="AM560" s="6" t="s">
        <v>199</v>
      </c>
      <c r="AN560" s="6" t="s">
        <v>199</v>
      </c>
      <c r="AO560" s="6" t="s">
        <v>199</v>
      </c>
      <c r="AP560" s="6" t="s">
        <v>199</v>
      </c>
      <c r="AQ560" s="6" t="s">
        <v>199</v>
      </c>
      <c r="AR560" s="6" t="s">
        <v>199</v>
      </c>
      <c r="AS560" s="6" t="s">
        <v>199</v>
      </c>
      <c r="AT560" s="6" t="s">
        <v>199</v>
      </c>
      <c r="AU560" s="6" t="s">
        <v>199</v>
      </c>
      <c r="AV560" s="6" t="s">
        <v>199</v>
      </c>
      <c r="AW560" s="6" t="s">
        <v>199</v>
      </c>
      <c r="AX560" s="6" t="s">
        <v>199</v>
      </c>
      <c r="AY560" s="6" t="s">
        <v>199</v>
      </c>
      <c r="AZ560" s="6" t="s">
        <v>199</v>
      </c>
      <c r="BA560" s="6" t="s">
        <v>199</v>
      </c>
      <c r="BB560" s="6" t="s">
        <v>199</v>
      </c>
      <c r="BC560" s="6" t="s">
        <v>0</v>
      </c>
      <c r="BD560" s="6" t="s">
        <v>199</v>
      </c>
      <c r="BE560" s="6" t="s">
        <v>199</v>
      </c>
      <c r="BF560" s="6" t="s">
        <v>1</v>
      </c>
      <c r="BG560" s="6" t="s">
        <v>199</v>
      </c>
      <c r="BH560" s="6" t="s">
        <v>199</v>
      </c>
      <c r="BI560" s="6" t="s">
        <v>1</v>
      </c>
      <c r="BJ560" s="6" t="s">
        <v>199</v>
      </c>
      <c r="BK560" s="6" t="s">
        <v>199</v>
      </c>
      <c r="BL560" s="6" t="s">
        <v>0</v>
      </c>
      <c r="BM560" s="6" t="s">
        <v>199</v>
      </c>
      <c r="BN560" s="6" t="s">
        <v>1</v>
      </c>
      <c r="BO560" s="6" t="s">
        <v>199</v>
      </c>
    </row>
    <row r="561" spans="1:67" x14ac:dyDescent="0.3">
      <c r="A561" s="6" t="s">
        <v>4729</v>
      </c>
      <c r="B561" s="6" t="s">
        <v>4730</v>
      </c>
      <c r="C561" s="6" t="s">
        <v>4731</v>
      </c>
      <c r="D561" s="6" t="s">
        <v>2202</v>
      </c>
      <c r="E561" s="6" t="s">
        <v>2053</v>
      </c>
      <c r="F561" s="6" t="s">
        <v>2034</v>
      </c>
      <c r="G561" s="6" t="s">
        <v>2158</v>
      </c>
      <c r="H561" s="6" t="s">
        <v>2060</v>
      </c>
      <c r="I561" s="6" t="s">
        <v>2054</v>
      </c>
      <c r="J561" s="6" t="s">
        <v>1754</v>
      </c>
      <c r="K561" s="6" t="s">
        <v>1797</v>
      </c>
      <c r="L561" s="6" t="s">
        <v>2458</v>
      </c>
      <c r="M561" s="6" t="s">
        <v>3117</v>
      </c>
      <c r="N561" s="6" t="s">
        <v>4732</v>
      </c>
      <c r="O561" s="6" t="s">
        <v>2043</v>
      </c>
      <c r="P561" s="6" t="s">
        <v>1954</v>
      </c>
      <c r="Q561" s="6" t="s">
        <v>1614</v>
      </c>
      <c r="R561" s="6" t="s">
        <v>0</v>
      </c>
      <c r="S561" s="6" t="s">
        <v>199</v>
      </c>
      <c r="T561" s="6" t="s">
        <v>199</v>
      </c>
      <c r="U561" s="6" t="s">
        <v>197</v>
      </c>
      <c r="V561" s="6" t="s">
        <v>199</v>
      </c>
      <c r="W561" s="6" t="s">
        <v>199</v>
      </c>
      <c r="X561" s="6" t="s">
        <v>199</v>
      </c>
      <c r="Y561" s="6" t="s">
        <v>199</v>
      </c>
      <c r="Z561" s="6" t="s">
        <v>199</v>
      </c>
      <c r="AA561" s="6" t="s">
        <v>199</v>
      </c>
      <c r="AB561" s="6" t="s">
        <v>199</v>
      </c>
      <c r="AC561" s="6" t="s">
        <v>199</v>
      </c>
      <c r="AD561" s="6" t="s">
        <v>199</v>
      </c>
      <c r="AE561" s="6" t="s">
        <v>199</v>
      </c>
      <c r="AF561" s="6" t="s">
        <v>199</v>
      </c>
      <c r="AG561" s="6" t="s">
        <v>199</v>
      </c>
      <c r="AH561" s="6" t="s">
        <v>199</v>
      </c>
      <c r="AI561" s="6" t="s">
        <v>199</v>
      </c>
      <c r="AJ561" s="6" t="s">
        <v>199</v>
      </c>
      <c r="AK561" s="6" t="s">
        <v>199</v>
      </c>
      <c r="AL561" s="6" t="s">
        <v>199</v>
      </c>
      <c r="AM561" s="6" t="s">
        <v>199</v>
      </c>
      <c r="AN561" s="6" t="s">
        <v>199</v>
      </c>
      <c r="AO561" s="6" t="s">
        <v>199</v>
      </c>
      <c r="AP561" s="6" t="s">
        <v>199</v>
      </c>
      <c r="AQ561" s="6" t="s">
        <v>199</v>
      </c>
      <c r="AR561" s="6" t="s">
        <v>199</v>
      </c>
      <c r="AS561" s="6" t="s">
        <v>199</v>
      </c>
      <c r="AT561" s="6" t="s">
        <v>199</v>
      </c>
      <c r="AU561" s="6" t="s">
        <v>199</v>
      </c>
      <c r="AV561" s="6" t="s">
        <v>199</v>
      </c>
      <c r="AW561" s="6" t="s">
        <v>199</v>
      </c>
      <c r="AX561" s="6" t="s">
        <v>199</v>
      </c>
      <c r="AY561" s="6" t="s">
        <v>199</v>
      </c>
      <c r="AZ561" s="6" t="s">
        <v>199</v>
      </c>
      <c r="BA561" s="6" t="s">
        <v>199</v>
      </c>
      <c r="BB561" s="6" t="s">
        <v>199</v>
      </c>
      <c r="BC561" s="6" t="s">
        <v>197</v>
      </c>
      <c r="BD561" s="6" t="s">
        <v>199</v>
      </c>
      <c r="BE561" s="6" t="s">
        <v>199</v>
      </c>
      <c r="BF561" s="6" t="s">
        <v>198</v>
      </c>
      <c r="BG561" s="6" t="s">
        <v>199</v>
      </c>
      <c r="BH561" s="6" t="s">
        <v>199</v>
      </c>
      <c r="BI561" s="6" t="s">
        <v>198</v>
      </c>
      <c r="BJ561" s="6" t="s">
        <v>199</v>
      </c>
      <c r="BK561" s="6" t="s">
        <v>199</v>
      </c>
      <c r="BL561" s="6" t="s">
        <v>1</v>
      </c>
      <c r="BM561" s="6" t="s">
        <v>199</v>
      </c>
      <c r="BN561" s="6" t="s">
        <v>198</v>
      </c>
      <c r="BO561" s="6" t="s">
        <v>199</v>
      </c>
    </row>
    <row r="562" spans="1:67" x14ac:dyDescent="0.3">
      <c r="A562" s="6" t="s">
        <v>4733</v>
      </c>
      <c r="B562" s="6" t="s">
        <v>4734</v>
      </c>
      <c r="C562" s="6" t="s">
        <v>4735</v>
      </c>
      <c r="D562" s="6" t="s">
        <v>4736</v>
      </c>
      <c r="E562" s="6" t="s">
        <v>4737</v>
      </c>
      <c r="F562" s="6" t="s">
        <v>1805</v>
      </c>
      <c r="G562" s="6" t="s">
        <v>1950</v>
      </c>
      <c r="H562" s="6" t="s">
        <v>2296</v>
      </c>
      <c r="I562" s="6" t="s">
        <v>2025</v>
      </c>
      <c r="J562" s="6" t="s">
        <v>3085</v>
      </c>
      <c r="K562" s="6" t="s">
        <v>1905</v>
      </c>
      <c r="L562" s="6" t="s">
        <v>2441</v>
      </c>
      <c r="M562" s="6" t="s">
        <v>4680</v>
      </c>
      <c r="N562" s="6" t="s">
        <v>4738</v>
      </c>
      <c r="O562" s="6" t="s">
        <v>2437</v>
      </c>
      <c r="P562" s="6" t="s">
        <v>1797</v>
      </c>
      <c r="Q562" s="6" t="s">
        <v>1879</v>
      </c>
      <c r="R562" s="6" t="s">
        <v>197</v>
      </c>
      <c r="S562" s="6" t="s">
        <v>1615</v>
      </c>
      <c r="T562" s="6" t="s">
        <v>199</v>
      </c>
      <c r="U562" s="6" t="s">
        <v>1</v>
      </c>
      <c r="V562" s="6" t="s">
        <v>199</v>
      </c>
      <c r="W562" s="6" t="s">
        <v>199</v>
      </c>
      <c r="X562" s="6" t="s">
        <v>199</v>
      </c>
      <c r="Y562" s="6" t="s">
        <v>0</v>
      </c>
      <c r="Z562" s="6" t="s">
        <v>199</v>
      </c>
      <c r="AA562" s="6" t="s">
        <v>199</v>
      </c>
      <c r="AB562" s="6" t="s">
        <v>199</v>
      </c>
      <c r="AC562" s="6" t="s">
        <v>199</v>
      </c>
      <c r="AD562" s="6" t="s">
        <v>199</v>
      </c>
      <c r="AE562" s="6" t="s">
        <v>199</v>
      </c>
      <c r="AF562" s="6" t="s">
        <v>199</v>
      </c>
      <c r="AG562" s="6" t="s">
        <v>199</v>
      </c>
      <c r="AH562" s="6" t="s">
        <v>199</v>
      </c>
      <c r="AI562" s="6" t="s">
        <v>1615</v>
      </c>
      <c r="AJ562" s="6" t="s">
        <v>199</v>
      </c>
      <c r="AK562" s="6" t="s">
        <v>199</v>
      </c>
      <c r="AL562" s="6" t="s">
        <v>199</v>
      </c>
      <c r="AM562" s="6" t="s">
        <v>199</v>
      </c>
      <c r="AN562" s="6" t="s">
        <v>199</v>
      </c>
      <c r="AO562" s="6" t="s">
        <v>199</v>
      </c>
      <c r="AP562" s="6" t="s">
        <v>199</v>
      </c>
      <c r="AQ562" s="6" t="s">
        <v>199</v>
      </c>
      <c r="AR562" s="6" t="s">
        <v>199</v>
      </c>
      <c r="AS562" s="6" t="s">
        <v>199</v>
      </c>
      <c r="AT562" s="6" t="s">
        <v>199</v>
      </c>
      <c r="AU562" s="6" t="s">
        <v>199</v>
      </c>
      <c r="AV562" s="6" t="s">
        <v>199</v>
      </c>
      <c r="AW562" s="6" t="s">
        <v>199</v>
      </c>
      <c r="AX562" s="6" t="s">
        <v>199</v>
      </c>
      <c r="AY562" s="6" t="s">
        <v>199</v>
      </c>
      <c r="AZ562" s="6" t="s">
        <v>199</v>
      </c>
      <c r="BA562" s="6" t="s">
        <v>199</v>
      </c>
      <c r="BB562" s="6" t="s">
        <v>199</v>
      </c>
      <c r="BC562" s="6" t="s">
        <v>1</v>
      </c>
      <c r="BD562" s="6" t="s">
        <v>199</v>
      </c>
      <c r="BE562" s="6" t="s">
        <v>199</v>
      </c>
      <c r="BF562" s="6" t="s">
        <v>201</v>
      </c>
      <c r="BG562" s="6" t="s">
        <v>199</v>
      </c>
      <c r="BH562" s="6" t="s">
        <v>0</v>
      </c>
      <c r="BI562" s="6" t="s">
        <v>1614</v>
      </c>
      <c r="BJ562" s="6" t="s">
        <v>199</v>
      </c>
      <c r="BK562" s="6" t="s">
        <v>199</v>
      </c>
      <c r="BL562" s="6" t="s">
        <v>199</v>
      </c>
      <c r="BM562" s="6" t="s">
        <v>199</v>
      </c>
      <c r="BN562" s="6" t="s">
        <v>1614</v>
      </c>
      <c r="BO562" s="6" t="s">
        <v>199</v>
      </c>
    </row>
    <row r="563" spans="1:67" x14ac:dyDescent="0.3">
      <c r="A563" s="6" t="s">
        <v>4739</v>
      </c>
      <c r="B563" s="6" t="s">
        <v>4740</v>
      </c>
      <c r="C563" s="6" t="s">
        <v>4741</v>
      </c>
      <c r="D563" s="6" t="s">
        <v>4742</v>
      </c>
      <c r="E563" s="6" t="s">
        <v>3457</v>
      </c>
      <c r="F563" s="6" t="s">
        <v>3245</v>
      </c>
      <c r="G563" s="6" t="s">
        <v>1806</v>
      </c>
      <c r="H563" s="6" t="s">
        <v>1855</v>
      </c>
      <c r="I563" s="6" t="s">
        <v>2044</v>
      </c>
      <c r="J563" s="6" t="s">
        <v>1924</v>
      </c>
      <c r="K563" s="6" t="s">
        <v>1905</v>
      </c>
      <c r="L563" s="6" t="s">
        <v>2184</v>
      </c>
      <c r="M563" s="6" t="s">
        <v>2502</v>
      </c>
      <c r="N563" s="6" t="s">
        <v>4743</v>
      </c>
      <c r="O563" s="6" t="s">
        <v>2051</v>
      </c>
      <c r="P563" s="6" t="s">
        <v>1723</v>
      </c>
      <c r="Q563" s="6" t="s">
        <v>1723</v>
      </c>
      <c r="R563" s="6" t="s">
        <v>201</v>
      </c>
      <c r="S563" s="6" t="s">
        <v>200</v>
      </c>
      <c r="T563" s="6" t="s">
        <v>199</v>
      </c>
      <c r="U563" s="6" t="s">
        <v>199</v>
      </c>
      <c r="V563" s="6" t="s">
        <v>199</v>
      </c>
      <c r="W563" s="6" t="s">
        <v>199</v>
      </c>
      <c r="X563" s="6" t="s">
        <v>199</v>
      </c>
      <c r="Y563" s="6" t="s">
        <v>199</v>
      </c>
      <c r="Z563" s="6" t="s">
        <v>199</v>
      </c>
      <c r="AA563" s="6" t="s">
        <v>199</v>
      </c>
      <c r="AB563" s="6" t="s">
        <v>199</v>
      </c>
      <c r="AC563" s="6" t="s">
        <v>199</v>
      </c>
      <c r="AD563" s="6" t="s">
        <v>199</v>
      </c>
      <c r="AE563" s="6" t="s">
        <v>199</v>
      </c>
      <c r="AF563" s="6" t="s">
        <v>199</v>
      </c>
      <c r="AG563" s="6" t="s">
        <v>199</v>
      </c>
      <c r="AH563" s="6" t="s">
        <v>199</v>
      </c>
      <c r="AI563" s="6" t="s">
        <v>199</v>
      </c>
      <c r="AJ563" s="6" t="s">
        <v>199</v>
      </c>
      <c r="AK563" s="6" t="s">
        <v>199</v>
      </c>
      <c r="AL563" s="6" t="s">
        <v>199</v>
      </c>
      <c r="AM563" s="6" t="s">
        <v>199</v>
      </c>
      <c r="AN563" s="6" t="s">
        <v>199</v>
      </c>
      <c r="AO563" s="6" t="s">
        <v>199</v>
      </c>
      <c r="AP563" s="6" t="s">
        <v>199</v>
      </c>
      <c r="AQ563" s="6" t="s">
        <v>199</v>
      </c>
      <c r="AR563" s="6" t="s">
        <v>199</v>
      </c>
      <c r="AS563" s="6" t="s">
        <v>199</v>
      </c>
      <c r="AT563" s="6" t="s">
        <v>199</v>
      </c>
      <c r="AU563" s="6" t="s">
        <v>199</v>
      </c>
      <c r="AV563" s="6" t="s">
        <v>199</v>
      </c>
      <c r="AW563" s="6" t="s">
        <v>199</v>
      </c>
      <c r="AX563" s="6" t="s">
        <v>199</v>
      </c>
      <c r="AY563" s="6" t="s">
        <v>199</v>
      </c>
      <c r="AZ563" s="6" t="s">
        <v>199</v>
      </c>
      <c r="BA563" s="6" t="s">
        <v>199</v>
      </c>
      <c r="BB563" s="6" t="s">
        <v>199</v>
      </c>
      <c r="BC563" s="6" t="s">
        <v>199</v>
      </c>
      <c r="BD563" s="6" t="s">
        <v>199</v>
      </c>
      <c r="BE563" s="6" t="s">
        <v>199</v>
      </c>
      <c r="BF563" s="6" t="s">
        <v>1</v>
      </c>
      <c r="BG563" s="6" t="s">
        <v>199</v>
      </c>
      <c r="BH563" s="6" t="s">
        <v>0</v>
      </c>
      <c r="BI563" s="6" t="s">
        <v>1</v>
      </c>
      <c r="BJ563" s="6" t="s">
        <v>199</v>
      </c>
      <c r="BK563" s="6" t="s">
        <v>199</v>
      </c>
      <c r="BL563" s="6" t="s">
        <v>199</v>
      </c>
      <c r="BM563" s="6" t="s">
        <v>199</v>
      </c>
      <c r="BN563" s="6" t="s">
        <v>1</v>
      </c>
      <c r="BO563" s="6" t="s">
        <v>199</v>
      </c>
    </row>
    <row r="564" spans="1:67" x14ac:dyDescent="0.3">
      <c r="A564" s="6" t="s">
        <v>4744</v>
      </c>
      <c r="B564" s="6" t="s">
        <v>4745</v>
      </c>
      <c r="C564" s="6" t="s">
        <v>4746</v>
      </c>
      <c r="D564" s="6" t="s">
        <v>2332</v>
      </c>
      <c r="E564" s="6" t="s">
        <v>4747</v>
      </c>
      <c r="F564" s="6" t="s">
        <v>2034</v>
      </c>
      <c r="G564" s="6" t="s">
        <v>1751</v>
      </c>
      <c r="H564" s="6" t="s">
        <v>2246</v>
      </c>
      <c r="I564" s="6" t="s">
        <v>2166</v>
      </c>
      <c r="J564" s="6" t="s">
        <v>2550</v>
      </c>
      <c r="K564" s="6" t="s">
        <v>1875</v>
      </c>
      <c r="L564" s="6" t="s">
        <v>2075</v>
      </c>
      <c r="M564" s="6" t="s">
        <v>3497</v>
      </c>
      <c r="N564" s="6" t="s">
        <v>4748</v>
      </c>
      <c r="O564" s="6" t="s">
        <v>2158</v>
      </c>
      <c r="P564" s="6" t="s">
        <v>1917</v>
      </c>
      <c r="Q564" s="6" t="s">
        <v>1742</v>
      </c>
      <c r="R564" s="6" t="s">
        <v>1</v>
      </c>
      <c r="S564" s="6" t="s">
        <v>199</v>
      </c>
      <c r="T564" s="6" t="s">
        <v>199</v>
      </c>
      <c r="U564" s="6" t="s">
        <v>199</v>
      </c>
      <c r="V564" s="6" t="s">
        <v>199</v>
      </c>
      <c r="W564" s="6" t="s">
        <v>199</v>
      </c>
      <c r="X564" s="6" t="s">
        <v>199</v>
      </c>
      <c r="Y564" s="6" t="s">
        <v>199</v>
      </c>
      <c r="Z564" s="6" t="s">
        <v>199</v>
      </c>
      <c r="AA564" s="6" t="s">
        <v>199</v>
      </c>
      <c r="AB564" s="6" t="s">
        <v>199</v>
      </c>
      <c r="AC564" s="6" t="s">
        <v>199</v>
      </c>
      <c r="AD564" s="6" t="s">
        <v>199</v>
      </c>
      <c r="AE564" s="6" t="s">
        <v>199</v>
      </c>
      <c r="AF564" s="6" t="s">
        <v>199</v>
      </c>
      <c r="AG564" s="6" t="s">
        <v>199</v>
      </c>
      <c r="AH564" s="6" t="s">
        <v>199</v>
      </c>
      <c r="AI564" s="6" t="s">
        <v>199</v>
      </c>
      <c r="AJ564" s="6" t="s">
        <v>199</v>
      </c>
      <c r="AK564" s="6" t="s">
        <v>199</v>
      </c>
      <c r="AL564" s="6" t="s">
        <v>199</v>
      </c>
      <c r="AM564" s="6" t="s">
        <v>199</v>
      </c>
      <c r="AN564" s="6" t="s">
        <v>199</v>
      </c>
      <c r="AO564" s="6" t="s">
        <v>199</v>
      </c>
      <c r="AP564" s="6" t="s">
        <v>199</v>
      </c>
      <c r="AQ564" s="6" t="s">
        <v>199</v>
      </c>
      <c r="AR564" s="6" t="s">
        <v>199</v>
      </c>
      <c r="AS564" s="6" t="s">
        <v>199</v>
      </c>
      <c r="AT564" s="6" t="s">
        <v>199</v>
      </c>
      <c r="AU564" s="6" t="s">
        <v>199</v>
      </c>
      <c r="AV564" s="6" t="s">
        <v>199</v>
      </c>
      <c r="AW564" s="6" t="s">
        <v>199</v>
      </c>
      <c r="AX564" s="6" t="s">
        <v>199</v>
      </c>
      <c r="AY564" s="6" t="s">
        <v>199</v>
      </c>
      <c r="AZ564" s="6" t="s">
        <v>199</v>
      </c>
      <c r="BA564" s="6" t="s">
        <v>199</v>
      </c>
      <c r="BB564" s="6" t="s">
        <v>199</v>
      </c>
      <c r="BC564" s="6" t="s">
        <v>199</v>
      </c>
      <c r="BD564" s="6" t="s">
        <v>199</v>
      </c>
      <c r="BE564" s="6" t="s">
        <v>199</v>
      </c>
      <c r="BF564" s="6" t="s">
        <v>0</v>
      </c>
      <c r="BG564" s="6" t="s">
        <v>199</v>
      </c>
      <c r="BH564" s="6" t="s">
        <v>0</v>
      </c>
      <c r="BI564" s="6" t="s">
        <v>1</v>
      </c>
      <c r="BJ564" s="6" t="s">
        <v>199</v>
      </c>
      <c r="BK564" s="6" t="s">
        <v>199</v>
      </c>
      <c r="BL564" s="6" t="s">
        <v>199</v>
      </c>
      <c r="BM564" s="6" t="s">
        <v>199</v>
      </c>
      <c r="BN564" s="6" t="s">
        <v>1</v>
      </c>
      <c r="BO564" s="6" t="s">
        <v>199</v>
      </c>
    </row>
    <row r="565" spans="1:67" x14ac:dyDescent="0.3">
      <c r="A565" s="6" t="s">
        <v>4749</v>
      </c>
      <c r="B565" s="6" t="s">
        <v>4750</v>
      </c>
      <c r="C565" s="6" t="s">
        <v>4751</v>
      </c>
      <c r="D565" s="6" t="s">
        <v>1782</v>
      </c>
      <c r="E565" s="6" t="s">
        <v>4752</v>
      </c>
      <c r="F565" s="6" t="s">
        <v>2464</v>
      </c>
      <c r="G565" s="6" t="s">
        <v>2361</v>
      </c>
      <c r="H565" s="6" t="s">
        <v>1864</v>
      </c>
      <c r="I565" s="6" t="s">
        <v>2016</v>
      </c>
      <c r="J565" s="6" t="s">
        <v>1799</v>
      </c>
      <c r="K565" s="6" t="s">
        <v>1754</v>
      </c>
      <c r="L565" s="6" t="s">
        <v>2167</v>
      </c>
      <c r="M565" s="6" t="s">
        <v>2174</v>
      </c>
      <c r="N565" s="6" t="s">
        <v>4753</v>
      </c>
      <c r="O565" s="6" t="s">
        <v>2335</v>
      </c>
      <c r="P565" s="6" t="s">
        <v>1768</v>
      </c>
      <c r="Q565" s="6" t="s">
        <v>200</v>
      </c>
      <c r="R565" s="6" t="s">
        <v>1</v>
      </c>
      <c r="S565" s="6" t="s">
        <v>199</v>
      </c>
      <c r="T565" s="6" t="s">
        <v>199</v>
      </c>
      <c r="U565" s="6" t="s">
        <v>199</v>
      </c>
      <c r="V565" s="6" t="s">
        <v>199</v>
      </c>
      <c r="W565" s="6" t="s">
        <v>199</v>
      </c>
      <c r="X565" s="6" t="s">
        <v>199</v>
      </c>
      <c r="Y565" s="6" t="s">
        <v>199</v>
      </c>
      <c r="Z565" s="6" t="s">
        <v>199</v>
      </c>
      <c r="AA565" s="6" t="s">
        <v>199</v>
      </c>
      <c r="AB565" s="6" t="s">
        <v>199</v>
      </c>
      <c r="AC565" s="6" t="s">
        <v>199</v>
      </c>
      <c r="AD565" s="6" t="s">
        <v>199</v>
      </c>
      <c r="AE565" s="6" t="s">
        <v>199</v>
      </c>
      <c r="AF565" s="6" t="s">
        <v>199</v>
      </c>
      <c r="AG565" s="6" t="s">
        <v>199</v>
      </c>
      <c r="AH565" s="6" t="s">
        <v>199</v>
      </c>
      <c r="AI565" s="6" t="s">
        <v>199</v>
      </c>
      <c r="AJ565" s="6" t="s">
        <v>199</v>
      </c>
      <c r="AK565" s="6" t="s">
        <v>199</v>
      </c>
      <c r="AL565" s="6" t="s">
        <v>199</v>
      </c>
      <c r="AM565" s="6" t="s">
        <v>199</v>
      </c>
      <c r="AN565" s="6" t="s">
        <v>199</v>
      </c>
      <c r="AO565" s="6" t="s">
        <v>199</v>
      </c>
      <c r="AP565" s="6" t="s">
        <v>199</v>
      </c>
      <c r="AQ565" s="6" t="s">
        <v>199</v>
      </c>
      <c r="AR565" s="6" t="s">
        <v>199</v>
      </c>
      <c r="AS565" s="6" t="s">
        <v>199</v>
      </c>
      <c r="AT565" s="6" t="s">
        <v>199</v>
      </c>
      <c r="AU565" s="6" t="s">
        <v>199</v>
      </c>
      <c r="AV565" s="6" t="s">
        <v>199</v>
      </c>
      <c r="AW565" s="6" t="s">
        <v>199</v>
      </c>
      <c r="AX565" s="6" t="s">
        <v>199</v>
      </c>
      <c r="AY565" s="6" t="s">
        <v>199</v>
      </c>
      <c r="AZ565" s="6" t="s">
        <v>199</v>
      </c>
      <c r="BA565" s="6" t="s">
        <v>199</v>
      </c>
      <c r="BB565" s="6" t="s">
        <v>199</v>
      </c>
      <c r="BC565" s="6" t="s">
        <v>199</v>
      </c>
      <c r="BD565" s="6" t="s">
        <v>199</v>
      </c>
      <c r="BE565" s="6" t="s">
        <v>199</v>
      </c>
      <c r="BF565" s="6" t="s">
        <v>197</v>
      </c>
      <c r="BG565" s="6" t="s">
        <v>199</v>
      </c>
      <c r="BH565" s="6" t="s">
        <v>199</v>
      </c>
      <c r="BI565" s="6" t="s">
        <v>197</v>
      </c>
      <c r="BJ565" s="6" t="s">
        <v>199</v>
      </c>
      <c r="BK565" s="6" t="s">
        <v>199</v>
      </c>
      <c r="BL565" s="6" t="s">
        <v>199</v>
      </c>
      <c r="BM565" s="6" t="s">
        <v>199</v>
      </c>
      <c r="BN565" s="6" t="s">
        <v>197</v>
      </c>
      <c r="BO565" s="6" t="s">
        <v>199</v>
      </c>
    </row>
    <row r="566" spans="1:67" x14ac:dyDescent="0.3">
      <c r="A566" s="6" t="s">
        <v>4754</v>
      </c>
      <c r="B566" s="6" t="s">
        <v>1707</v>
      </c>
      <c r="C566" s="6" t="s">
        <v>1707</v>
      </c>
      <c r="D566" s="6" t="s">
        <v>199</v>
      </c>
      <c r="E566" s="6" t="s">
        <v>199</v>
      </c>
      <c r="F566" s="6" t="s">
        <v>199</v>
      </c>
      <c r="G566" s="6" t="s">
        <v>1708</v>
      </c>
      <c r="H566" s="6" t="s">
        <v>1708</v>
      </c>
      <c r="I566" s="6" t="s">
        <v>199</v>
      </c>
      <c r="J566" s="6" t="s">
        <v>199</v>
      </c>
      <c r="K566" s="6" t="s">
        <v>1723</v>
      </c>
      <c r="L566" s="6" t="s">
        <v>1799</v>
      </c>
      <c r="M566" s="6" t="s">
        <v>199</v>
      </c>
      <c r="N566" s="6" t="s">
        <v>1708</v>
      </c>
      <c r="O566" s="6" t="s">
        <v>1708</v>
      </c>
      <c r="P566" s="6" t="s">
        <v>199</v>
      </c>
      <c r="Q566" s="6" t="s">
        <v>199</v>
      </c>
      <c r="R566" s="6" t="s">
        <v>199</v>
      </c>
      <c r="S566" s="6" t="s">
        <v>199</v>
      </c>
      <c r="T566" s="6" t="s">
        <v>199</v>
      </c>
      <c r="U566" s="6" t="s">
        <v>199</v>
      </c>
      <c r="V566" s="6" t="s">
        <v>199</v>
      </c>
      <c r="W566" s="6" t="s">
        <v>199</v>
      </c>
      <c r="X566" s="6" t="s">
        <v>199</v>
      </c>
      <c r="Y566" s="6" t="s">
        <v>199</v>
      </c>
      <c r="Z566" s="6" t="s">
        <v>199</v>
      </c>
      <c r="AA566" s="6" t="s">
        <v>199</v>
      </c>
      <c r="AB566" s="6" t="s">
        <v>199</v>
      </c>
      <c r="AC566" s="6" t="s">
        <v>199</v>
      </c>
      <c r="AD566" s="6" t="s">
        <v>199</v>
      </c>
      <c r="AE566" s="6" t="s">
        <v>199</v>
      </c>
      <c r="AF566" s="6" t="s">
        <v>199</v>
      </c>
      <c r="AG566" s="6" t="s">
        <v>199</v>
      </c>
      <c r="AH566" s="6" t="s">
        <v>199</v>
      </c>
      <c r="AI566" s="6" t="s">
        <v>199</v>
      </c>
      <c r="AJ566" s="6" t="s">
        <v>199</v>
      </c>
      <c r="AK566" s="6" t="s">
        <v>199</v>
      </c>
      <c r="AL566" s="6" t="s">
        <v>199</v>
      </c>
      <c r="AM566" s="6" t="s">
        <v>199</v>
      </c>
      <c r="AN566" s="6" t="s">
        <v>199</v>
      </c>
      <c r="AO566" s="6" t="s">
        <v>199</v>
      </c>
      <c r="AP566" s="6" t="s">
        <v>199</v>
      </c>
      <c r="AQ566" s="6" t="s">
        <v>199</v>
      </c>
      <c r="AR566" s="6" t="s">
        <v>199</v>
      </c>
      <c r="AS566" s="6" t="s">
        <v>199</v>
      </c>
      <c r="AT566" s="6" t="s">
        <v>199</v>
      </c>
      <c r="AU566" s="6" t="s">
        <v>199</v>
      </c>
      <c r="AV566" s="6" t="s">
        <v>199</v>
      </c>
      <c r="AW566" s="6" t="s">
        <v>199</v>
      </c>
      <c r="AX566" s="6" t="s">
        <v>199</v>
      </c>
      <c r="AY566" s="6" t="s">
        <v>199</v>
      </c>
      <c r="AZ566" s="6" t="s">
        <v>199</v>
      </c>
      <c r="BA566" s="6" t="s">
        <v>199</v>
      </c>
      <c r="BB566" s="6" t="s">
        <v>199</v>
      </c>
      <c r="BC566" s="6" t="s">
        <v>199</v>
      </c>
      <c r="BD566" s="6" t="s">
        <v>199</v>
      </c>
      <c r="BE566" s="6" t="s">
        <v>199</v>
      </c>
      <c r="BF566" s="6" t="s">
        <v>199</v>
      </c>
      <c r="BG566" s="6" t="s">
        <v>199</v>
      </c>
      <c r="BH566" s="6" t="s">
        <v>199</v>
      </c>
      <c r="BI566" s="6" t="s">
        <v>199</v>
      </c>
      <c r="BJ566" s="6" t="s">
        <v>199</v>
      </c>
      <c r="BK566" s="6" t="s">
        <v>199</v>
      </c>
      <c r="BL566" s="6" t="s">
        <v>199</v>
      </c>
      <c r="BM566" s="6" t="s">
        <v>199</v>
      </c>
      <c r="BN566" s="6" t="s">
        <v>199</v>
      </c>
      <c r="BO566" s="6" t="s">
        <v>199</v>
      </c>
    </row>
    <row r="567" spans="1:67" x14ac:dyDescent="0.3">
      <c r="A567" s="6" t="s">
        <v>4755</v>
      </c>
      <c r="B567" s="6" t="s">
        <v>4756</v>
      </c>
      <c r="C567" s="6" t="s">
        <v>4757</v>
      </c>
      <c r="D567" s="6" t="s">
        <v>1865</v>
      </c>
      <c r="E567" s="6" t="s">
        <v>1741</v>
      </c>
      <c r="F567" s="6" t="s">
        <v>2622</v>
      </c>
      <c r="G567" s="6" t="s">
        <v>2200</v>
      </c>
      <c r="H567" s="6" t="s">
        <v>2774</v>
      </c>
      <c r="I567" s="6" t="s">
        <v>200</v>
      </c>
      <c r="J567" s="6" t="s">
        <v>1768</v>
      </c>
      <c r="K567" s="6" t="s">
        <v>1797</v>
      </c>
      <c r="L567" s="6" t="s">
        <v>2005</v>
      </c>
      <c r="M567" s="6" t="s">
        <v>4758</v>
      </c>
      <c r="N567" s="6" t="s">
        <v>2379</v>
      </c>
      <c r="O567" s="6" t="s">
        <v>4759</v>
      </c>
      <c r="P567" s="6" t="s">
        <v>199</v>
      </c>
      <c r="Q567" s="6" t="s">
        <v>199</v>
      </c>
      <c r="R567" s="6" t="s">
        <v>198</v>
      </c>
      <c r="S567" s="6" t="s">
        <v>199</v>
      </c>
      <c r="T567" s="6" t="s">
        <v>199</v>
      </c>
      <c r="U567" s="6" t="s">
        <v>200</v>
      </c>
      <c r="V567" s="6" t="s">
        <v>199</v>
      </c>
      <c r="W567" s="6" t="s">
        <v>199</v>
      </c>
      <c r="X567" s="6" t="s">
        <v>199</v>
      </c>
      <c r="Y567" s="6" t="s">
        <v>198</v>
      </c>
      <c r="Z567" s="6" t="s">
        <v>0</v>
      </c>
      <c r="AA567" s="6" t="s">
        <v>199</v>
      </c>
      <c r="AB567" s="6" t="s">
        <v>199</v>
      </c>
      <c r="AC567" s="6" t="s">
        <v>199</v>
      </c>
      <c r="AD567" s="6" t="s">
        <v>199</v>
      </c>
      <c r="AE567" s="6" t="s">
        <v>199</v>
      </c>
      <c r="AF567" s="6" t="s">
        <v>199</v>
      </c>
      <c r="AG567" s="6" t="s">
        <v>199</v>
      </c>
      <c r="AH567" s="6" t="s">
        <v>199</v>
      </c>
      <c r="AI567" s="6" t="s">
        <v>199</v>
      </c>
      <c r="AJ567" s="6" t="s">
        <v>199</v>
      </c>
      <c r="AK567" s="6" t="s">
        <v>199</v>
      </c>
      <c r="AL567" s="6" t="s">
        <v>199</v>
      </c>
      <c r="AM567" s="6" t="s">
        <v>199</v>
      </c>
      <c r="AN567" s="6" t="s">
        <v>199</v>
      </c>
      <c r="AO567" s="6" t="s">
        <v>199</v>
      </c>
      <c r="AP567" s="6" t="s">
        <v>199</v>
      </c>
      <c r="AQ567" s="6" t="s">
        <v>199</v>
      </c>
      <c r="AR567" s="6" t="s">
        <v>199</v>
      </c>
      <c r="AS567" s="6" t="s">
        <v>199</v>
      </c>
      <c r="AT567" s="6" t="s">
        <v>199</v>
      </c>
      <c r="AU567" s="6" t="s">
        <v>199</v>
      </c>
      <c r="AV567" s="6" t="s">
        <v>199</v>
      </c>
      <c r="AW567" s="6" t="s">
        <v>199</v>
      </c>
      <c r="AX567" s="6" t="s">
        <v>199</v>
      </c>
      <c r="AY567" s="6" t="s">
        <v>199</v>
      </c>
      <c r="AZ567" s="6" t="s">
        <v>199</v>
      </c>
      <c r="BA567" s="6" t="s">
        <v>199</v>
      </c>
      <c r="BB567" s="6" t="s">
        <v>199</v>
      </c>
      <c r="BC567" s="6" t="s">
        <v>200</v>
      </c>
      <c r="BD567" s="6" t="s">
        <v>199</v>
      </c>
      <c r="BE567" s="6" t="s">
        <v>199</v>
      </c>
      <c r="BF567" s="6" t="s">
        <v>1</v>
      </c>
      <c r="BG567" s="6" t="s">
        <v>0</v>
      </c>
      <c r="BH567" s="6" t="s">
        <v>1</v>
      </c>
      <c r="BI567" s="6" t="s">
        <v>198</v>
      </c>
      <c r="BJ567" s="6" t="s">
        <v>199</v>
      </c>
      <c r="BK567" s="6" t="s">
        <v>199</v>
      </c>
      <c r="BL567" s="6" t="s">
        <v>199</v>
      </c>
      <c r="BM567" s="6" t="s">
        <v>199</v>
      </c>
      <c r="BN567" s="6" t="s">
        <v>198</v>
      </c>
      <c r="BO567" s="6" t="s">
        <v>199</v>
      </c>
    </row>
    <row r="568" spans="1:67" x14ac:dyDescent="0.3">
      <c r="A568" s="6" t="s">
        <v>4760</v>
      </c>
      <c r="B568" s="6" t="s">
        <v>4761</v>
      </c>
      <c r="C568" s="6" t="s">
        <v>4757</v>
      </c>
      <c r="D568" s="6" t="s">
        <v>4762</v>
      </c>
      <c r="E568" s="6" t="s">
        <v>4763</v>
      </c>
      <c r="F568" s="6" t="s">
        <v>2360</v>
      </c>
      <c r="G568" s="6" t="s">
        <v>1854</v>
      </c>
      <c r="H568" s="6" t="s">
        <v>1984</v>
      </c>
      <c r="I568" s="6" t="s">
        <v>1781</v>
      </c>
      <c r="J568" s="6" t="s">
        <v>2778</v>
      </c>
      <c r="K568" s="6" t="s">
        <v>1798</v>
      </c>
      <c r="L568" s="6" t="s">
        <v>3116</v>
      </c>
      <c r="M568" s="6" t="s">
        <v>3150</v>
      </c>
      <c r="N568" s="6" t="s">
        <v>3594</v>
      </c>
      <c r="O568" s="6" t="s">
        <v>3236</v>
      </c>
      <c r="P568" s="6" t="s">
        <v>3116</v>
      </c>
      <c r="Q568" s="6" t="s">
        <v>2016</v>
      </c>
      <c r="R568" s="6" t="s">
        <v>198</v>
      </c>
      <c r="S568" s="6" t="s">
        <v>199</v>
      </c>
      <c r="T568" s="6" t="s">
        <v>199</v>
      </c>
      <c r="U568" s="6" t="s">
        <v>200</v>
      </c>
      <c r="V568" s="6" t="s">
        <v>199</v>
      </c>
      <c r="W568" s="6" t="s">
        <v>199</v>
      </c>
      <c r="X568" s="6" t="s">
        <v>199</v>
      </c>
      <c r="Y568" s="6" t="s">
        <v>1</v>
      </c>
      <c r="Z568" s="6" t="s">
        <v>0</v>
      </c>
      <c r="AA568" s="6" t="s">
        <v>199</v>
      </c>
      <c r="AB568" s="6" t="s">
        <v>199</v>
      </c>
      <c r="AC568" s="6" t="s">
        <v>199</v>
      </c>
      <c r="AD568" s="6" t="s">
        <v>199</v>
      </c>
      <c r="AE568" s="6" t="s">
        <v>199</v>
      </c>
      <c r="AF568" s="6" t="s">
        <v>199</v>
      </c>
      <c r="AG568" s="6" t="s">
        <v>199</v>
      </c>
      <c r="AH568" s="6" t="s">
        <v>199</v>
      </c>
      <c r="AI568" s="6" t="s">
        <v>199</v>
      </c>
      <c r="AJ568" s="6" t="s">
        <v>199</v>
      </c>
      <c r="AK568" s="6" t="s">
        <v>199</v>
      </c>
      <c r="AL568" s="6" t="s">
        <v>199</v>
      </c>
      <c r="AM568" s="6" t="s">
        <v>199</v>
      </c>
      <c r="AN568" s="6" t="s">
        <v>199</v>
      </c>
      <c r="AO568" s="6" t="s">
        <v>199</v>
      </c>
      <c r="AP568" s="6" t="s">
        <v>199</v>
      </c>
      <c r="AQ568" s="6" t="s">
        <v>199</v>
      </c>
      <c r="AR568" s="6" t="s">
        <v>199</v>
      </c>
      <c r="AS568" s="6" t="s">
        <v>199</v>
      </c>
      <c r="AT568" s="6" t="s">
        <v>199</v>
      </c>
      <c r="AU568" s="6" t="s">
        <v>199</v>
      </c>
      <c r="AV568" s="6" t="s">
        <v>199</v>
      </c>
      <c r="AW568" s="6" t="s">
        <v>199</v>
      </c>
      <c r="AX568" s="6" t="s">
        <v>199</v>
      </c>
      <c r="AY568" s="6" t="s">
        <v>199</v>
      </c>
      <c r="AZ568" s="6" t="s">
        <v>199</v>
      </c>
      <c r="BA568" s="6" t="s">
        <v>199</v>
      </c>
      <c r="BB568" s="6" t="s">
        <v>199</v>
      </c>
      <c r="BC568" s="6" t="s">
        <v>200</v>
      </c>
      <c r="BD568" s="6" t="s">
        <v>199</v>
      </c>
      <c r="BE568" s="6" t="s">
        <v>199</v>
      </c>
      <c r="BF568" s="6" t="s">
        <v>200</v>
      </c>
      <c r="BG568" s="6" t="s">
        <v>199</v>
      </c>
      <c r="BH568" s="6" t="s">
        <v>199</v>
      </c>
      <c r="BI568" s="6" t="s">
        <v>200</v>
      </c>
      <c r="BJ568" s="6" t="s">
        <v>199</v>
      </c>
      <c r="BK568" s="6" t="s">
        <v>199</v>
      </c>
      <c r="BL568" s="6" t="s">
        <v>199</v>
      </c>
      <c r="BM568" s="6" t="s">
        <v>199</v>
      </c>
      <c r="BN568" s="6" t="s">
        <v>200</v>
      </c>
      <c r="BO568" s="6" t="s">
        <v>199</v>
      </c>
    </row>
    <row r="569" spans="1:67" x14ac:dyDescent="0.3">
      <c r="A569" s="6" t="s">
        <v>4764</v>
      </c>
      <c r="B569" s="6" t="s">
        <v>4765</v>
      </c>
      <c r="C569" s="6" t="s">
        <v>4766</v>
      </c>
      <c r="D569" s="6" t="s">
        <v>3886</v>
      </c>
      <c r="E569" s="6" t="s">
        <v>3272</v>
      </c>
      <c r="F569" s="6" t="s">
        <v>2141</v>
      </c>
      <c r="G569" s="6" t="s">
        <v>2690</v>
      </c>
      <c r="H569" s="6" t="s">
        <v>2126</v>
      </c>
      <c r="I569" s="6" t="s">
        <v>1813</v>
      </c>
      <c r="J569" s="6" t="s">
        <v>1962</v>
      </c>
      <c r="K569" s="6" t="s">
        <v>2036</v>
      </c>
      <c r="L569" s="6" t="s">
        <v>1810</v>
      </c>
      <c r="M569" s="6" t="s">
        <v>3049</v>
      </c>
      <c r="N569" s="6" t="s">
        <v>4767</v>
      </c>
      <c r="O569" s="6" t="s">
        <v>2043</v>
      </c>
      <c r="P569" s="6" t="s">
        <v>1784</v>
      </c>
      <c r="Q569" s="6" t="s">
        <v>2105</v>
      </c>
      <c r="R569" s="6" t="s">
        <v>198</v>
      </c>
      <c r="S569" s="6" t="s">
        <v>199</v>
      </c>
      <c r="T569" s="6" t="s">
        <v>199</v>
      </c>
      <c r="U569" s="6" t="s">
        <v>0</v>
      </c>
      <c r="V569" s="6" t="s">
        <v>199</v>
      </c>
      <c r="W569" s="6" t="s">
        <v>199</v>
      </c>
      <c r="X569" s="6" t="s">
        <v>199</v>
      </c>
      <c r="Y569" s="6" t="s">
        <v>0</v>
      </c>
      <c r="Z569" s="6" t="s">
        <v>199</v>
      </c>
      <c r="AA569" s="6" t="s">
        <v>199</v>
      </c>
      <c r="AB569" s="6" t="s">
        <v>199</v>
      </c>
      <c r="AC569" s="6" t="s">
        <v>199</v>
      </c>
      <c r="AD569" s="6" t="s">
        <v>199</v>
      </c>
      <c r="AE569" s="6" t="s">
        <v>199</v>
      </c>
      <c r="AF569" s="6" t="s">
        <v>199</v>
      </c>
      <c r="AG569" s="6" t="s">
        <v>199</v>
      </c>
      <c r="AH569" s="6" t="s">
        <v>199</v>
      </c>
      <c r="AI569" s="6" t="s">
        <v>199</v>
      </c>
      <c r="AJ569" s="6" t="s">
        <v>199</v>
      </c>
      <c r="AK569" s="6" t="s">
        <v>199</v>
      </c>
      <c r="AL569" s="6" t="s">
        <v>199</v>
      </c>
      <c r="AM569" s="6" t="s">
        <v>199</v>
      </c>
      <c r="AN569" s="6" t="s">
        <v>1</v>
      </c>
      <c r="AO569" s="6" t="s">
        <v>199</v>
      </c>
      <c r="AP569" s="6" t="s">
        <v>199</v>
      </c>
      <c r="AQ569" s="6" t="s">
        <v>199</v>
      </c>
      <c r="AR569" s="6" t="s">
        <v>199</v>
      </c>
      <c r="AS569" s="6" t="s">
        <v>199</v>
      </c>
      <c r="AT569" s="6" t="s">
        <v>199</v>
      </c>
      <c r="AU569" s="6" t="s">
        <v>199</v>
      </c>
      <c r="AV569" s="6" t="s">
        <v>199</v>
      </c>
      <c r="AW569" s="6" t="s">
        <v>199</v>
      </c>
      <c r="AX569" s="6" t="s">
        <v>199</v>
      </c>
      <c r="AY569" s="6" t="s">
        <v>199</v>
      </c>
      <c r="AZ569" s="6" t="s">
        <v>199</v>
      </c>
      <c r="BA569" s="6" t="s">
        <v>199</v>
      </c>
      <c r="BB569" s="6" t="s">
        <v>199</v>
      </c>
      <c r="BC569" s="6" t="s">
        <v>0</v>
      </c>
      <c r="BD569" s="6" t="s">
        <v>199</v>
      </c>
      <c r="BE569" s="6" t="s">
        <v>199</v>
      </c>
      <c r="BF569" s="6" t="s">
        <v>1</v>
      </c>
      <c r="BG569" s="6" t="s">
        <v>199</v>
      </c>
      <c r="BH569" s="6" t="s">
        <v>199</v>
      </c>
      <c r="BI569" s="6" t="s">
        <v>1</v>
      </c>
      <c r="BJ569" s="6" t="s">
        <v>199</v>
      </c>
      <c r="BK569" s="6" t="s">
        <v>199</v>
      </c>
      <c r="BL569" s="6" t="s">
        <v>199</v>
      </c>
      <c r="BM569" s="6" t="s">
        <v>199</v>
      </c>
      <c r="BN569" s="6" t="s">
        <v>1</v>
      </c>
      <c r="BO569" s="6" t="s">
        <v>199</v>
      </c>
    </row>
    <row r="570" spans="1:67" x14ac:dyDescent="0.3">
      <c r="A570" s="6" t="s">
        <v>4768</v>
      </c>
      <c r="B570" s="6" t="s">
        <v>4769</v>
      </c>
      <c r="C570" s="6" t="s">
        <v>4770</v>
      </c>
      <c r="D570" s="6" t="s">
        <v>2714</v>
      </c>
      <c r="E570" s="6" t="s">
        <v>4771</v>
      </c>
      <c r="F570" s="6" t="s">
        <v>3698</v>
      </c>
      <c r="G570" s="6" t="s">
        <v>1821</v>
      </c>
      <c r="H570" s="6" t="s">
        <v>2246</v>
      </c>
      <c r="I570" s="6" t="s">
        <v>2441</v>
      </c>
      <c r="J570" s="6" t="s">
        <v>1796</v>
      </c>
      <c r="K570" s="6" t="s">
        <v>1917</v>
      </c>
      <c r="L570" s="6" t="s">
        <v>1766</v>
      </c>
      <c r="M570" s="6" t="s">
        <v>4393</v>
      </c>
      <c r="N570" s="6" t="s">
        <v>4772</v>
      </c>
      <c r="O570" s="6" t="s">
        <v>1794</v>
      </c>
      <c r="P570" s="6" t="s">
        <v>2005</v>
      </c>
      <c r="Q570" s="6" t="s">
        <v>1741</v>
      </c>
      <c r="R570" s="6" t="s">
        <v>1</v>
      </c>
      <c r="S570" s="6" t="s">
        <v>199</v>
      </c>
      <c r="T570" s="6" t="s">
        <v>199</v>
      </c>
      <c r="U570" s="6" t="s">
        <v>198</v>
      </c>
      <c r="V570" s="6" t="s">
        <v>1</v>
      </c>
      <c r="W570" s="6" t="s">
        <v>199</v>
      </c>
      <c r="X570" s="6" t="s">
        <v>199</v>
      </c>
      <c r="Y570" s="6" t="s">
        <v>0</v>
      </c>
      <c r="Z570" s="6" t="s">
        <v>0</v>
      </c>
      <c r="AA570" s="6" t="s">
        <v>199</v>
      </c>
      <c r="AB570" s="6" t="s">
        <v>199</v>
      </c>
      <c r="AC570" s="6" t="s">
        <v>199</v>
      </c>
      <c r="AD570" s="6" t="s">
        <v>199</v>
      </c>
      <c r="AE570" s="6" t="s">
        <v>1614</v>
      </c>
      <c r="AF570" s="6" t="s">
        <v>199</v>
      </c>
      <c r="AG570" s="6" t="s">
        <v>199</v>
      </c>
      <c r="AH570" s="6" t="s">
        <v>199</v>
      </c>
      <c r="AI570" s="6" t="s">
        <v>199</v>
      </c>
      <c r="AJ570" s="6" t="s">
        <v>199</v>
      </c>
      <c r="AK570" s="6" t="s">
        <v>199</v>
      </c>
      <c r="AL570" s="6" t="s">
        <v>199</v>
      </c>
      <c r="AM570" s="6" t="s">
        <v>199</v>
      </c>
      <c r="AN570" s="6" t="s">
        <v>199</v>
      </c>
      <c r="AO570" s="6" t="s">
        <v>199</v>
      </c>
      <c r="AP570" s="6" t="s">
        <v>199</v>
      </c>
      <c r="AQ570" s="6" t="s">
        <v>199</v>
      </c>
      <c r="AR570" s="6" t="s">
        <v>199</v>
      </c>
      <c r="AS570" s="6" t="s">
        <v>199</v>
      </c>
      <c r="AT570" s="6" t="s">
        <v>199</v>
      </c>
      <c r="AU570" s="6" t="s">
        <v>0</v>
      </c>
      <c r="AV570" s="6" t="s">
        <v>0</v>
      </c>
      <c r="AW570" s="6" t="s">
        <v>1</v>
      </c>
      <c r="AX570" s="6" t="s">
        <v>0</v>
      </c>
      <c r="AY570" s="6" t="s">
        <v>0</v>
      </c>
      <c r="AZ570" s="6" t="s">
        <v>0</v>
      </c>
      <c r="BA570" s="6" t="s">
        <v>199</v>
      </c>
      <c r="BB570" s="6" t="s">
        <v>0</v>
      </c>
      <c r="BC570" s="6" t="s">
        <v>198</v>
      </c>
      <c r="BD570" s="6" t="s">
        <v>199</v>
      </c>
      <c r="BE570" s="6" t="s">
        <v>199</v>
      </c>
      <c r="BF570" s="6" t="s">
        <v>1613</v>
      </c>
      <c r="BG570" s="6" t="s">
        <v>0</v>
      </c>
      <c r="BH570" s="6" t="s">
        <v>0</v>
      </c>
      <c r="BI570" s="6" t="s">
        <v>201</v>
      </c>
      <c r="BJ570" s="6" t="s">
        <v>199</v>
      </c>
      <c r="BK570" s="6" t="s">
        <v>199</v>
      </c>
      <c r="BL570" s="6" t="s">
        <v>199</v>
      </c>
      <c r="BM570" s="6" t="s">
        <v>199</v>
      </c>
      <c r="BN570" s="6" t="s">
        <v>200</v>
      </c>
      <c r="BO570" s="6" t="s">
        <v>199</v>
      </c>
    </row>
    <row r="571" spans="1:67" x14ac:dyDescent="0.3">
      <c r="A571" s="6" t="s">
        <v>4773</v>
      </c>
      <c r="B571" s="6" t="s">
        <v>4774</v>
      </c>
      <c r="C571" s="6" t="s">
        <v>4775</v>
      </c>
      <c r="D571" s="6" t="s">
        <v>4776</v>
      </c>
      <c r="E571" s="6" t="s">
        <v>3446</v>
      </c>
      <c r="F571" s="6" t="s">
        <v>2278</v>
      </c>
      <c r="G571" s="6" t="s">
        <v>2764</v>
      </c>
      <c r="H571" s="6" t="s">
        <v>1864</v>
      </c>
      <c r="I571" s="6" t="s">
        <v>199</v>
      </c>
      <c r="J571" s="6" t="s">
        <v>200</v>
      </c>
      <c r="K571" s="6" t="s">
        <v>1797</v>
      </c>
      <c r="L571" s="6" t="s">
        <v>1875</v>
      </c>
      <c r="M571" s="6" t="s">
        <v>3237</v>
      </c>
      <c r="N571" s="6" t="s">
        <v>4777</v>
      </c>
      <c r="O571" s="6" t="s">
        <v>3236</v>
      </c>
      <c r="P571" s="6" t="s">
        <v>199</v>
      </c>
      <c r="Q571" s="6" t="s">
        <v>199</v>
      </c>
      <c r="R571" s="6" t="s">
        <v>199</v>
      </c>
      <c r="S571" s="6" t="s">
        <v>199</v>
      </c>
      <c r="T571" s="6" t="s">
        <v>199</v>
      </c>
      <c r="U571" s="6" t="s">
        <v>199</v>
      </c>
      <c r="V571" s="6" t="s">
        <v>199</v>
      </c>
      <c r="W571" s="6" t="s">
        <v>199</v>
      </c>
      <c r="X571" s="6" t="s">
        <v>199</v>
      </c>
      <c r="Y571" s="6" t="s">
        <v>199</v>
      </c>
      <c r="Z571" s="6" t="s">
        <v>199</v>
      </c>
      <c r="AA571" s="6" t="s">
        <v>199</v>
      </c>
      <c r="AB571" s="6" t="s">
        <v>199</v>
      </c>
      <c r="AC571" s="6" t="s">
        <v>199</v>
      </c>
      <c r="AD571" s="6" t="s">
        <v>199</v>
      </c>
      <c r="AE571" s="6" t="s">
        <v>0</v>
      </c>
      <c r="AF571" s="6" t="s">
        <v>199</v>
      </c>
      <c r="AG571" s="6" t="s">
        <v>199</v>
      </c>
      <c r="AH571" s="6" t="s">
        <v>199</v>
      </c>
      <c r="AI571" s="6" t="s">
        <v>199</v>
      </c>
      <c r="AJ571" s="6" t="s">
        <v>199</v>
      </c>
      <c r="AK571" s="6" t="s">
        <v>199</v>
      </c>
      <c r="AL571" s="6" t="s">
        <v>199</v>
      </c>
      <c r="AM571" s="6" t="s">
        <v>199</v>
      </c>
      <c r="AN571" s="6" t="s">
        <v>199</v>
      </c>
      <c r="AO571" s="6" t="s">
        <v>199</v>
      </c>
      <c r="AP571" s="6" t="s">
        <v>199</v>
      </c>
      <c r="AQ571" s="6" t="s">
        <v>199</v>
      </c>
      <c r="AR571" s="6" t="s">
        <v>199</v>
      </c>
      <c r="AS571" s="6" t="s">
        <v>199</v>
      </c>
      <c r="AT571" s="6" t="s">
        <v>199</v>
      </c>
      <c r="AU571" s="6" t="s">
        <v>199</v>
      </c>
      <c r="AV571" s="6" t="s">
        <v>199</v>
      </c>
      <c r="AW571" s="6" t="s">
        <v>199</v>
      </c>
      <c r="AX571" s="6" t="s">
        <v>199</v>
      </c>
      <c r="AY571" s="6" t="s">
        <v>199</v>
      </c>
      <c r="AZ571" s="6" t="s">
        <v>199</v>
      </c>
      <c r="BA571" s="6" t="s">
        <v>199</v>
      </c>
      <c r="BB571" s="6" t="s">
        <v>199</v>
      </c>
      <c r="BC571" s="6" t="s">
        <v>199</v>
      </c>
      <c r="BD571" s="6" t="s">
        <v>199</v>
      </c>
      <c r="BE571" s="6" t="s">
        <v>199</v>
      </c>
      <c r="BF571" s="6" t="s">
        <v>1</v>
      </c>
      <c r="BG571" s="6" t="s">
        <v>199</v>
      </c>
      <c r="BH571" s="6" t="s">
        <v>199</v>
      </c>
      <c r="BI571" s="6" t="s">
        <v>1</v>
      </c>
      <c r="BJ571" s="6" t="s">
        <v>199</v>
      </c>
      <c r="BK571" s="6" t="s">
        <v>199</v>
      </c>
      <c r="BL571" s="6" t="s">
        <v>199</v>
      </c>
      <c r="BM571" s="6" t="s">
        <v>199</v>
      </c>
      <c r="BN571" s="6" t="s">
        <v>1</v>
      </c>
      <c r="BO571" s="6" t="s">
        <v>199</v>
      </c>
    </row>
    <row r="572" spans="1:67" x14ac:dyDescent="0.3">
      <c r="A572" s="6" t="s">
        <v>4778</v>
      </c>
      <c r="B572" s="6" t="s">
        <v>1707</v>
      </c>
      <c r="C572" s="6" t="s">
        <v>1707</v>
      </c>
      <c r="D572" s="6" t="s">
        <v>199</v>
      </c>
      <c r="E572" s="6" t="s">
        <v>199</v>
      </c>
      <c r="F572" s="6" t="s">
        <v>199</v>
      </c>
      <c r="G572" s="6" t="s">
        <v>1708</v>
      </c>
      <c r="H572" s="6" t="s">
        <v>1708</v>
      </c>
      <c r="I572" s="6" t="s">
        <v>199</v>
      </c>
      <c r="J572" s="6" t="s">
        <v>199</v>
      </c>
      <c r="K572" s="6" t="s">
        <v>2120</v>
      </c>
      <c r="L572" s="6" t="s">
        <v>2347</v>
      </c>
      <c r="M572" s="6" t="s">
        <v>199</v>
      </c>
      <c r="N572" s="6" t="s">
        <v>1708</v>
      </c>
      <c r="O572" s="6" t="s">
        <v>1708</v>
      </c>
      <c r="P572" s="6" t="s">
        <v>199</v>
      </c>
      <c r="Q572" s="6" t="s">
        <v>199</v>
      </c>
      <c r="R572" s="6" t="s">
        <v>199</v>
      </c>
      <c r="S572" s="6" t="s">
        <v>199</v>
      </c>
      <c r="T572" s="6" t="s">
        <v>199</v>
      </c>
      <c r="U572" s="6" t="s">
        <v>199</v>
      </c>
      <c r="V572" s="6" t="s">
        <v>199</v>
      </c>
      <c r="W572" s="6" t="s">
        <v>199</v>
      </c>
      <c r="X572" s="6" t="s">
        <v>199</v>
      </c>
      <c r="Y572" s="6" t="s">
        <v>199</v>
      </c>
      <c r="Z572" s="6" t="s">
        <v>199</v>
      </c>
      <c r="AA572" s="6" t="s">
        <v>199</v>
      </c>
      <c r="AB572" s="6" t="s">
        <v>199</v>
      </c>
      <c r="AC572" s="6" t="s">
        <v>199</v>
      </c>
      <c r="AD572" s="6" t="s">
        <v>199</v>
      </c>
      <c r="AE572" s="6" t="s">
        <v>199</v>
      </c>
      <c r="AF572" s="6" t="s">
        <v>199</v>
      </c>
      <c r="AG572" s="6" t="s">
        <v>199</v>
      </c>
      <c r="AH572" s="6" t="s">
        <v>199</v>
      </c>
      <c r="AI572" s="6" t="s">
        <v>199</v>
      </c>
      <c r="AJ572" s="6" t="s">
        <v>199</v>
      </c>
      <c r="AK572" s="6" t="s">
        <v>199</v>
      </c>
      <c r="AL572" s="6" t="s">
        <v>199</v>
      </c>
      <c r="AM572" s="6" t="s">
        <v>199</v>
      </c>
      <c r="AN572" s="6" t="s">
        <v>199</v>
      </c>
      <c r="AO572" s="6" t="s">
        <v>199</v>
      </c>
      <c r="AP572" s="6" t="s">
        <v>199</v>
      </c>
      <c r="AQ572" s="6" t="s">
        <v>199</v>
      </c>
      <c r="AR572" s="6" t="s">
        <v>199</v>
      </c>
      <c r="AS572" s="6" t="s">
        <v>199</v>
      </c>
      <c r="AT572" s="6" t="s">
        <v>199</v>
      </c>
      <c r="AU572" s="6" t="s">
        <v>199</v>
      </c>
      <c r="AV572" s="6" t="s">
        <v>199</v>
      </c>
      <c r="AW572" s="6" t="s">
        <v>199</v>
      </c>
      <c r="AX572" s="6" t="s">
        <v>199</v>
      </c>
      <c r="AY572" s="6" t="s">
        <v>199</v>
      </c>
      <c r="AZ572" s="6" t="s">
        <v>199</v>
      </c>
      <c r="BA572" s="6" t="s">
        <v>199</v>
      </c>
      <c r="BB572" s="6" t="s">
        <v>199</v>
      </c>
      <c r="BC572" s="6" t="s">
        <v>199</v>
      </c>
      <c r="BD572" s="6" t="s">
        <v>199</v>
      </c>
      <c r="BE572" s="6" t="s">
        <v>199</v>
      </c>
      <c r="BF572" s="6" t="s">
        <v>199</v>
      </c>
      <c r="BG572" s="6" t="s">
        <v>199</v>
      </c>
      <c r="BH572" s="6" t="s">
        <v>199</v>
      </c>
      <c r="BI572" s="6" t="s">
        <v>199</v>
      </c>
      <c r="BJ572" s="6" t="s">
        <v>199</v>
      </c>
      <c r="BK572" s="6" t="s">
        <v>199</v>
      </c>
      <c r="BL572" s="6" t="s">
        <v>199</v>
      </c>
      <c r="BM572" s="6" t="s">
        <v>199</v>
      </c>
      <c r="BN572" s="6" t="s">
        <v>199</v>
      </c>
      <c r="BO572" s="6" t="s">
        <v>199</v>
      </c>
    </row>
    <row r="573" spans="1:67" x14ac:dyDescent="0.3">
      <c r="A573" s="6" t="s">
        <v>4779</v>
      </c>
      <c r="B573" s="6" t="s">
        <v>4780</v>
      </c>
      <c r="C573" s="6" t="s">
        <v>4781</v>
      </c>
      <c r="D573" s="6" t="s">
        <v>2213</v>
      </c>
      <c r="E573" s="6" t="s">
        <v>4187</v>
      </c>
      <c r="F573" s="6" t="s">
        <v>2050</v>
      </c>
      <c r="G573" s="6" t="s">
        <v>2158</v>
      </c>
      <c r="H573" s="6" t="s">
        <v>2183</v>
      </c>
      <c r="I573" s="6" t="s">
        <v>1754</v>
      </c>
      <c r="J573" s="6" t="s">
        <v>2411</v>
      </c>
      <c r="K573" s="6" t="s">
        <v>2005</v>
      </c>
      <c r="L573" s="6" t="s">
        <v>2044</v>
      </c>
      <c r="M573" s="6" t="s">
        <v>3025</v>
      </c>
      <c r="N573" s="6" t="s">
        <v>4782</v>
      </c>
      <c r="O573" s="6" t="s">
        <v>1774</v>
      </c>
      <c r="P573" s="6" t="s">
        <v>1799</v>
      </c>
      <c r="Q573" s="6" t="s">
        <v>1954</v>
      </c>
      <c r="R573" s="6" t="s">
        <v>200</v>
      </c>
      <c r="S573" s="6" t="s">
        <v>199</v>
      </c>
      <c r="T573" s="6" t="s">
        <v>199</v>
      </c>
      <c r="U573" s="6" t="s">
        <v>199</v>
      </c>
      <c r="V573" s="6" t="s">
        <v>199</v>
      </c>
      <c r="W573" s="6" t="s">
        <v>199</v>
      </c>
      <c r="X573" s="6" t="s">
        <v>0</v>
      </c>
      <c r="Y573" s="6" t="s">
        <v>199</v>
      </c>
      <c r="Z573" s="6" t="s">
        <v>0</v>
      </c>
      <c r="AA573" s="6" t="s">
        <v>199</v>
      </c>
      <c r="AB573" s="6" t="s">
        <v>199</v>
      </c>
      <c r="AC573" s="6" t="s">
        <v>199</v>
      </c>
      <c r="AD573" s="6" t="s">
        <v>199</v>
      </c>
      <c r="AE573" s="6" t="s">
        <v>197</v>
      </c>
      <c r="AF573" s="6" t="s">
        <v>199</v>
      </c>
      <c r="AG573" s="6" t="s">
        <v>199</v>
      </c>
      <c r="AH573" s="6" t="s">
        <v>199</v>
      </c>
      <c r="AI573" s="6" t="s">
        <v>199</v>
      </c>
      <c r="AJ573" s="6" t="s">
        <v>199</v>
      </c>
      <c r="AK573" s="6" t="s">
        <v>199</v>
      </c>
      <c r="AL573" s="6" t="s">
        <v>199</v>
      </c>
      <c r="AM573" s="6" t="s">
        <v>199</v>
      </c>
      <c r="AN573" s="6" t="s">
        <v>199</v>
      </c>
      <c r="AO573" s="6" t="s">
        <v>199</v>
      </c>
      <c r="AP573" s="6" t="s">
        <v>199</v>
      </c>
      <c r="AQ573" s="6" t="s">
        <v>199</v>
      </c>
      <c r="AR573" s="6" t="s">
        <v>199</v>
      </c>
      <c r="AS573" s="6" t="s">
        <v>199</v>
      </c>
      <c r="AT573" s="6" t="s">
        <v>199</v>
      </c>
      <c r="AU573" s="6" t="s">
        <v>199</v>
      </c>
      <c r="AV573" s="6" t="s">
        <v>199</v>
      </c>
      <c r="AW573" s="6" t="s">
        <v>199</v>
      </c>
      <c r="AX573" s="6" t="s">
        <v>199</v>
      </c>
      <c r="AY573" s="6" t="s">
        <v>199</v>
      </c>
      <c r="AZ573" s="6" t="s">
        <v>199</v>
      </c>
      <c r="BA573" s="6" t="s">
        <v>199</v>
      </c>
      <c r="BB573" s="6" t="s">
        <v>199</v>
      </c>
      <c r="BC573" s="6" t="s">
        <v>199</v>
      </c>
      <c r="BD573" s="6" t="s">
        <v>199</v>
      </c>
      <c r="BE573" s="6" t="s">
        <v>199</v>
      </c>
      <c r="BF573" s="6" t="s">
        <v>1</v>
      </c>
      <c r="BG573" s="6" t="s">
        <v>199</v>
      </c>
      <c r="BH573" s="6" t="s">
        <v>1</v>
      </c>
      <c r="BI573" s="6" t="s">
        <v>198</v>
      </c>
      <c r="BJ573" s="6" t="s">
        <v>199</v>
      </c>
      <c r="BK573" s="6" t="s">
        <v>199</v>
      </c>
      <c r="BL573" s="6" t="s">
        <v>199</v>
      </c>
      <c r="BM573" s="6" t="s">
        <v>199</v>
      </c>
      <c r="BN573" s="6" t="s">
        <v>198</v>
      </c>
      <c r="BO573" s="6" t="s">
        <v>199</v>
      </c>
    </row>
    <row r="574" spans="1:67" x14ac:dyDescent="0.3">
      <c r="A574" s="6" t="s">
        <v>4779</v>
      </c>
      <c r="B574" s="6" t="s">
        <v>4783</v>
      </c>
      <c r="C574" s="6" t="s">
        <v>4784</v>
      </c>
      <c r="D574" s="6" t="s">
        <v>2762</v>
      </c>
      <c r="E574" s="6" t="s">
        <v>4785</v>
      </c>
      <c r="F574" s="6" t="s">
        <v>2199</v>
      </c>
      <c r="G574" s="6" t="s">
        <v>2139</v>
      </c>
      <c r="H574" s="6" t="s">
        <v>2361</v>
      </c>
      <c r="I574" s="6" t="s">
        <v>1613</v>
      </c>
      <c r="J574" s="6" t="s">
        <v>1613</v>
      </c>
      <c r="K574" s="6" t="s">
        <v>1905</v>
      </c>
      <c r="L574" s="6" t="s">
        <v>1905</v>
      </c>
      <c r="M574" s="6" t="s">
        <v>3067</v>
      </c>
      <c r="N574" s="6" t="s">
        <v>4786</v>
      </c>
      <c r="O574" s="6" t="s">
        <v>2158</v>
      </c>
      <c r="P574" s="6" t="s">
        <v>200</v>
      </c>
      <c r="Q574" s="6" t="s">
        <v>198</v>
      </c>
      <c r="R574" s="6" t="s">
        <v>199</v>
      </c>
      <c r="S574" s="6" t="s">
        <v>199</v>
      </c>
      <c r="T574" s="6" t="s">
        <v>199</v>
      </c>
      <c r="U574" s="6" t="s">
        <v>0</v>
      </c>
      <c r="V574" s="6" t="s">
        <v>199</v>
      </c>
      <c r="W574" s="6" t="s">
        <v>199</v>
      </c>
      <c r="X574" s="6" t="s">
        <v>199</v>
      </c>
      <c r="Y574" s="6" t="s">
        <v>0</v>
      </c>
      <c r="Z574" s="6" t="s">
        <v>199</v>
      </c>
      <c r="AA574" s="6" t="s">
        <v>199</v>
      </c>
      <c r="AB574" s="6" t="s">
        <v>199</v>
      </c>
      <c r="AC574" s="6" t="s">
        <v>199</v>
      </c>
      <c r="AD574" s="6" t="s">
        <v>199</v>
      </c>
      <c r="AE574" s="6" t="s">
        <v>197</v>
      </c>
      <c r="AF574" s="6" t="s">
        <v>199</v>
      </c>
      <c r="AG574" s="6" t="s">
        <v>199</v>
      </c>
      <c r="AH574" s="6" t="s">
        <v>199</v>
      </c>
      <c r="AI574" s="6" t="s">
        <v>199</v>
      </c>
      <c r="AJ574" s="6" t="s">
        <v>199</v>
      </c>
      <c r="AK574" s="6" t="s">
        <v>199</v>
      </c>
      <c r="AL574" s="6" t="s">
        <v>199</v>
      </c>
      <c r="AM574" s="6" t="s">
        <v>199</v>
      </c>
      <c r="AN574" s="6" t="s">
        <v>199</v>
      </c>
      <c r="AO574" s="6" t="s">
        <v>199</v>
      </c>
      <c r="AP574" s="6" t="s">
        <v>199</v>
      </c>
      <c r="AQ574" s="6" t="s">
        <v>199</v>
      </c>
      <c r="AR574" s="6" t="s">
        <v>199</v>
      </c>
      <c r="AS574" s="6" t="s">
        <v>199</v>
      </c>
      <c r="AT574" s="6" t="s">
        <v>199</v>
      </c>
      <c r="AU574" s="6" t="s">
        <v>199</v>
      </c>
      <c r="AV574" s="6" t="s">
        <v>199</v>
      </c>
      <c r="AW574" s="6" t="s">
        <v>199</v>
      </c>
      <c r="AX574" s="6" t="s">
        <v>199</v>
      </c>
      <c r="AY574" s="6" t="s">
        <v>199</v>
      </c>
      <c r="AZ574" s="6" t="s">
        <v>199</v>
      </c>
      <c r="BA574" s="6" t="s">
        <v>199</v>
      </c>
      <c r="BB574" s="6" t="s">
        <v>199</v>
      </c>
      <c r="BC574" s="6" t="s">
        <v>199</v>
      </c>
      <c r="BD574" s="6" t="s">
        <v>199</v>
      </c>
      <c r="BE574" s="6" t="s">
        <v>199</v>
      </c>
      <c r="BF574" s="6" t="s">
        <v>1</v>
      </c>
      <c r="BG574" s="6" t="s">
        <v>199</v>
      </c>
      <c r="BH574" s="6" t="s">
        <v>1</v>
      </c>
      <c r="BI574" s="6" t="s">
        <v>198</v>
      </c>
      <c r="BJ574" s="6" t="s">
        <v>199</v>
      </c>
      <c r="BK574" s="6" t="s">
        <v>199</v>
      </c>
      <c r="BL574" s="6" t="s">
        <v>199</v>
      </c>
      <c r="BM574" s="6" t="s">
        <v>199</v>
      </c>
      <c r="BN574" s="6" t="s">
        <v>198</v>
      </c>
      <c r="BO574" s="6" t="s">
        <v>199</v>
      </c>
    </row>
    <row r="575" spans="1:67" x14ac:dyDescent="0.3">
      <c r="A575" s="6" t="s">
        <v>4787</v>
      </c>
      <c r="B575" s="6" t="s">
        <v>4788</v>
      </c>
      <c r="C575" s="6" t="s">
        <v>4789</v>
      </c>
      <c r="D575" s="6" t="s">
        <v>4790</v>
      </c>
      <c r="E575" s="6" t="s">
        <v>3393</v>
      </c>
      <c r="F575" s="6" t="s">
        <v>2305</v>
      </c>
      <c r="G575" s="6" t="s">
        <v>1806</v>
      </c>
      <c r="H575" s="6" t="s">
        <v>1874</v>
      </c>
      <c r="I575" s="6" t="s">
        <v>2280</v>
      </c>
      <c r="J575" s="6" t="s">
        <v>2533</v>
      </c>
      <c r="K575" s="6" t="s">
        <v>2266</v>
      </c>
      <c r="L575" s="6" t="s">
        <v>1742</v>
      </c>
      <c r="M575" s="6" t="s">
        <v>4791</v>
      </c>
      <c r="N575" s="6" t="s">
        <v>4792</v>
      </c>
      <c r="O575" s="6" t="s">
        <v>1719</v>
      </c>
      <c r="P575" s="6" t="s">
        <v>2411</v>
      </c>
      <c r="Q575" s="6" t="s">
        <v>1701</v>
      </c>
      <c r="R575" s="6" t="s">
        <v>197</v>
      </c>
      <c r="S575" s="6" t="s">
        <v>199</v>
      </c>
      <c r="T575" s="6" t="s">
        <v>199</v>
      </c>
      <c r="U575" s="6" t="s">
        <v>199</v>
      </c>
      <c r="V575" s="6" t="s">
        <v>199</v>
      </c>
      <c r="W575" s="6" t="s">
        <v>199</v>
      </c>
      <c r="X575" s="6" t="s">
        <v>199</v>
      </c>
      <c r="Y575" s="6" t="s">
        <v>199</v>
      </c>
      <c r="Z575" s="6" t="s">
        <v>199</v>
      </c>
      <c r="AA575" s="6" t="s">
        <v>199</v>
      </c>
      <c r="AB575" s="6" t="s">
        <v>199</v>
      </c>
      <c r="AC575" s="6" t="s">
        <v>199</v>
      </c>
      <c r="AD575" s="6" t="s">
        <v>199</v>
      </c>
      <c r="AE575" s="6" t="s">
        <v>199</v>
      </c>
      <c r="AF575" s="6" t="s">
        <v>199</v>
      </c>
      <c r="AG575" s="6" t="s">
        <v>199</v>
      </c>
      <c r="AH575" s="6" t="s">
        <v>199</v>
      </c>
      <c r="AI575" s="6" t="s">
        <v>199</v>
      </c>
      <c r="AJ575" s="6" t="s">
        <v>199</v>
      </c>
      <c r="AK575" s="6" t="s">
        <v>199</v>
      </c>
      <c r="AL575" s="6" t="s">
        <v>199</v>
      </c>
      <c r="AM575" s="6" t="s">
        <v>199</v>
      </c>
      <c r="AN575" s="6" t="s">
        <v>199</v>
      </c>
      <c r="AO575" s="6" t="s">
        <v>199</v>
      </c>
      <c r="AP575" s="6" t="s">
        <v>199</v>
      </c>
      <c r="AQ575" s="6" t="s">
        <v>199</v>
      </c>
      <c r="AR575" s="6" t="s">
        <v>199</v>
      </c>
      <c r="AS575" s="6" t="s">
        <v>199</v>
      </c>
      <c r="AT575" s="6" t="s">
        <v>199</v>
      </c>
      <c r="AU575" s="6" t="s">
        <v>199</v>
      </c>
      <c r="AV575" s="6" t="s">
        <v>199</v>
      </c>
      <c r="AW575" s="6" t="s">
        <v>199</v>
      </c>
      <c r="AX575" s="6" t="s">
        <v>199</v>
      </c>
      <c r="AY575" s="6" t="s">
        <v>199</v>
      </c>
      <c r="AZ575" s="6" t="s">
        <v>199</v>
      </c>
      <c r="BA575" s="6" t="s">
        <v>199</v>
      </c>
      <c r="BB575" s="6" t="s">
        <v>199</v>
      </c>
      <c r="BC575" s="6" t="s">
        <v>199</v>
      </c>
      <c r="BD575" s="6" t="s">
        <v>199</v>
      </c>
      <c r="BE575" s="6" t="s">
        <v>199</v>
      </c>
      <c r="BF575" s="6" t="s">
        <v>197</v>
      </c>
      <c r="BG575" s="6" t="s">
        <v>199</v>
      </c>
      <c r="BH575" s="6" t="s">
        <v>199</v>
      </c>
      <c r="BI575" s="6" t="s">
        <v>197</v>
      </c>
      <c r="BJ575" s="6" t="s">
        <v>199</v>
      </c>
      <c r="BK575" s="6" t="s">
        <v>199</v>
      </c>
      <c r="BL575" s="6" t="s">
        <v>199</v>
      </c>
      <c r="BM575" s="6" t="s">
        <v>199</v>
      </c>
      <c r="BN575" s="6" t="s">
        <v>197</v>
      </c>
      <c r="BO575" s="6" t="s">
        <v>199</v>
      </c>
    </row>
    <row r="576" spans="1:67" x14ac:dyDescent="0.3">
      <c r="A576" s="6" t="s">
        <v>4793</v>
      </c>
      <c r="B576" s="6" t="s">
        <v>4794</v>
      </c>
      <c r="C576" s="6" t="s">
        <v>4795</v>
      </c>
      <c r="D576" s="6" t="s">
        <v>4796</v>
      </c>
      <c r="E576" s="6" t="s">
        <v>2603</v>
      </c>
      <c r="F576" s="6" t="s">
        <v>2227</v>
      </c>
      <c r="G576" s="6" t="s">
        <v>1806</v>
      </c>
      <c r="H576" s="6" t="s">
        <v>1855</v>
      </c>
      <c r="I576" s="6" t="s">
        <v>2036</v>
      </c>
      <c r="J576" s="6" t="s">
        <v>2167</v>
      </c>
      <c r="K576" s="6" t="s">
        <v>1798</v>
      </c>
      <c r="L576" s="6" t="s">
        <v>2458</v>
      </c>
      <c r="M576" s="6" t="s">
        <v>4657</v>
      </c>
      <c r="N576" s="6" t="s">
        <v>4797</v>
      </c>
      <c r="O576" s="6" t="s">
        <v>1719</v>
      </c>
      <c r="P576" s="6" t="s">
        <v>1845</v>
      </c>
      <c r="Q576" s="6" t="s">
        <v>1847</v>
      </c>
      <c r="R576" s="6" t="s">
        <v>199</v>
      </c>
      <c r="S576" s="6" t="s">
        <v>199</v>
      </c>
      <c r="T576" s="6" t="s">
        <v>199</v>
      </c>
      <c r="U576" s="6" t="s">
        <v>199</v>
      </c>
      <c r="V576" s="6" t="s">
        <v>199</v>
      </c>
      <c r="W576" s="6" t="s">
        <v>199</v>
      </c>
      <c r="X576" s="6" t="s">
        <v>199</v>
      </c>
      <c r="Y576" s="6" t="s">
        <v>199</v>
      </c>
      <c r="Z576" s="6" t="s">
        <v>199</v>
      </c>
      <c r="AA576" s="6" t="s">
        <v>199</v>
      </c>
      <c r="AB576" s="6" t="s">
        <v>199</v>
      </c>
      <c r="AC576" s="6" t="s">
        <v>199</v>
      </c>
      <c r="AD576" s="6" t="s">
        <v>199</v>
      </c>
      <c r="AE576" s="6" t="s">
        <v>199</v>
      </c>
      <c r="AF576" s="6" t="s">
        <v>199</v>
      </c>
      <c r="AG576" s="6" t="s">
        <v>199</v>
      </c>
      <c r="AH576" s="6" t="s">
        <v>199</v>
      </c>
      <c r="AI576" s="6" t="s">
        <v>199</v>
      </c>
      <c r="AJ576" s="6" t="s">
        <v>199</v>
      </c>
      <c r="AK576" s="6" t="s">
        <v>199</v>
      </c>
      <c r="AL576" s="6" t="s">
        <v>199</v>
      </c>
      <c r="AM576" s="6" t="s">
        <v>199</v>
      </c>
      <c r="AN576" s="6" t="s">
        <v>199</v>
      </c>
      <c r="AO576" s="6" t="s">
        <v>199</v>
      </c>
      <c r="AP576" s="6" t="s">
        <v>199</v>
      </c>
      <c r="AQ576" s="6" t="s">
        <v>199</v>
      </c>
      <c r="AR576" s="6" t="s">
        <v>199</v>
      </c>
      <c r="AS576" s="6" t="s">
        <v>199</v>
      </c>
      <c r="AT576" s="6" t="s">
        <v>199</v>
      </c>
      <c r="AU576" s="6" t="s">
        <v>199</v>
      </c>
      <c r="AV576" s="6" t="s">
        <v>199</v>
      </c>
      <c r="AW576" s="6" t="s">
        <v>199</v>
      </c>
      <c r="AX576" s="6" t="s">
        <v>199</v>
      </c>
      <c r="AY576" s="6" t="s">
        <v>199</v>
      </c>
      <c r="AZ576" s="6" t="s">
        <v>199</v>
      </c>
      <c r="BA576" s="6" t="s">
        <v>199</v>
      </c>
      <c r="BB576" s="6" t="s">
        <v>199</v>
      </c>
      <c r="BC576" s="6" t="s">
        <v>199</v>
      </c>
      <c r="BD576" s="6" t="s">
        <v>199</v>
      </c>
      <c r="BE576" s="6" t="s">
        <v>199</v>
      </c>
      <c r="BF576" s="6" t="s">
        <v>0</v>
      </c>
      <c r="BG576" s="6" t="s">
        <v>199</v>
      </c>
      <c r="BH576" s="6" t="s">
        <v>199</v>
      </c>
      <c r="BI576" s="6" t="s">
        <v>0</v>
      </c>
      <c r="BJ576" s="6" t="s">
        <v>199</v>
      </c>
      <c r="BK576" s="6" t="s">
        <v>199</v>
      </c>
      <c r="BL576" s="6" t="s">
        <v>199</v>
      </c>
      <c r="BM576" s="6" t="s">
        <v>199</v>
      </c>
      <c r="BN576" s="6" t="s">
        <v>0</v>
      </c>
      <c r="BO576" s="6" t="s">
        <v>199</v>
      </c>
    </row>
    <row r="577" spans="1:67" x14ac:dyDescent="0.3">
      <c r="A577" s="6" t="s">
        <v>4798</v>
      </c>
      <c r="B577" s="6" t="s">
        <v>4799</v>
      </c>
      <c r="C577" s="6" t="s">
        <v>4800</v>
      </c>
      <c r="D577" s="6" t="s">
        <v>4801</v>
      </c>
      <c r="E577" s="6" t="s">
        <v>4802</v>
      </c>
      <c r="F577" s="6" t="s">
        <v>1808</v>
      </c>
      <c r="G577" s="6" t="s">
        <v>2894</v>
      </c>
      <c r="H577" s="6" t="s">
        <v>2259</v>
      </c>
      <c r="I577" s="6" t="s">
        <v>3540</v>
      </c>
      <c r="J577" s="6" t="s">
        <v>3445</v>
      </c>
      <c r="K577" s="6" t="s">
        <v>2167</v>
      </c>
      <c r="L577" s="6" t="s">
        <v>2193</v>
      </c>
      <c r="M577" s="6" t="s">
        <v>3448</v>
      </c>
      <c r="N577" s="6" t="s">
        <v>4803</v>
      </c>
      <c r="O577" s="6" t="s">
        <v>3172</v>
      </c>
      <c r="P577" s="6" t="s">
        <v>2235</v>
      </c>
      <c r="Q577" s="6" t="s">
        <v>1742</v>
      </c>
      <c r="R577" s="6" t="s">
        <v>197</v>
      </c>
      <c r="S577" s="6" t="s">
        <v>199</v>
      </c>
      <c r="T577" s="6" t="s">
        <v>199</v>
      </c>
      <c r="U577" s="6" t="s">
        <v>199</v>
      </c>
      <c r="V577" s="6" t="s">
        <v>199</v>
      </c>
      <c r="W577" s="6" t="s">
        <v>199</v>
      </c>
      <c r="X577" s="6" t="s">
        <v>199</v>
      </c>
      <c r="Y577" s="6" t="s">
        <v>199</v>
      </c>
      <c r="Z577" s="6" t="s">
        <v>199</v>
      </c>
      <c r="AA577" s="6" t="s">
        <v>199</v>
      </c>
      <c r="AB577" s="6" t="s">
        <v>199</v>
      </c>
      <c r="AC577" s="6" t="s">
        <v>199</v>
      </c>
      <c r="AD577" s="6" t="s">
        <v>199</v>
      </c>
      <c r="AE577" s="6" t="s">
        <v>199</v>
      </c>
      <c r="AF577" s="6" t="s">
        <v>199</v>
      </c>
      <c r="AG577" s="6" t="s">
        <v>199</v>
      </c>
      <c r="AH577" s="6" t="s">
        <v>199</v>
      </c>
      <c r="AI577" s="6" t="s">
        <v>199</v>
      </c>
      <c r="AJ577" s="6" t="s">
        <v>199</v>
      </c>
      <c r="AK577" s="6" t="s">
        <v>199</v>
      </c>
      <c r="AL577" s="6" t="s">
        <v>199</v>
      </c>
      <c r="AM577" s="6" t="s">
        <v>199</v>
      </c>
      <c r="AN577" s="6" t="s">
        <v>199</v>
      </c>
      <c r="AO577" s="6" t="s">
        <v>199</v>
      </c>
      <c r="AP577" s="6" t="s">
        <v>199</v>
      </c>
      <c r="AQ577" s="6" t="s">
        <v>199</v>
      </c>
      <c r="AR577" s="6" t="s">
        <v>199</v>
      </c>
      <c r="AS577" s="6" t="s">
        <v>199</v>
      </c>
      <c r="AT577" s="6" t="s">
        <v>199</v>
      </c>
      <c r="AU577" s="6" t="s">
        <v>199</v>
      </c>
      <c r="AV577" s="6" t="s">
        <v>199</v>
      </c>
      <c r="AW577" s="6" t="s">
        <v>199</v>
      </c>
      <c r="AX577" s="6" t="s">
        <v>199</v>
      </c>
      <c r="AY577" s="6" t="s">
        <v>199</v>
      </c>
      <c r="AZ577" s="6" t="s">
        <v>199</v>
      </c>
      <c r="BA577" s="6" t="s">
        <v>199</v>
      </c>
      <c r="BB577" s="6" t="s">
        <v>199</v>
      </c>
      <c r="BC577" s="6" t="s">
        <v>199</v>
      </c>
      <c r="BD577" s="6" t="s">
        <v>199</v>
      </c>
      <c r="BE577" s="6" t="s">
        <v>199</v>
      </c>
      <c r="BF577" s="6" t="s">
        <v>1</v>
      </c>
      <c r="BG577" s="6" t="s">
        <v>199</v>
      </c>
      <c r="BH577" s="6" t="s">
        <v>199</v>
      </c>
      <c r="BI577" s="6" t="s">
        <v>1</v>
      </c>
      <c r="BJ577" s="6" t="s">
        <v>199</v>
      </c>
      <c r="BK577" s="6" t="s">
        <v>199</v>
      </c>
      <c r="BL577" s="6" t="s">
        <v>199</v>
      </c>
      <c r="BM577" s="6" t="s">
        <v>199</v>
      </c>
      <c r="BN577" s="6" t="s">
        <v>1</v>
      </c>
      <c r="BO577" s="6" t="s">
        <v>199</v>
      </c>
    </row>
    <row r="578" spans="1:67" x14ac:dyDescent="0.3">
      <c r="A578" s="6" t="s">
        <v>4804</v>
      </c>
      <c r="B578" s="6" t="s">
        <v>4805</v>
      </c>
      <c r="C578" s="6" t="s">
        <v>4806</v>
      </c>
      <c r="D578" s="6" t="s">
        <v>3381</v>
      </c>
      <c r="E578" s="6" t="s">
        <v>4807</v>
      </c>
      <c r="F578" s="6" t="s">
        <v>3043</v>
      </c>
      <c r="G578" s="6" t="s">
        <v>2560</v>
      </c>
      <c r="H578" s="6" t="s">
        <v>1873</v>
      </c>
      <c r="I578" s="6" t="s">
        <v>1987</v>
      </c>
      <c r="J578" s="6" t="s">
        <v>1932</v>
      </c>
      <c r="K578" s="6" t="s">
        <v>2458</v>
      </c>
      <c r="L578" s="6" t="s">
        <v>1795</v>
      </c>
      <c r="M578" s="6" t="s">
        <v>4808</v>
      </c>
      <c r="N578" s="6" t="s">
        <v>4809</v>
      </c>
      <c r="O578" s="6" t="s">
        <v>1822</v>
      </c>
      <c r="P578" s="6" t="s">
        <v>1856</v>
      </c>
      <c r="Q578" s="6" t="s">
        <v>1814</v>
      </c>
      <c r="R578" s="6" t="s">
        <v>1613</v>
      </c>
      <c r="S578" s="6" t="s">
        <v>1701</v>
      </c>
      <c r="T578" s="6" t="s">
        <v>199</v>
      </c>
      <c r="U578" s="6" t="s">
        <v>199</v>
      </c>
      <c r="V578" s="6" t="s">
        <v>199</v>
      </c>
      <c r="W578" s="6" t="s">
        <v>199</v>
      </c>
      <c r="X578" s="6" t="s">
        <v>199</v>
      </c>
      <c r="Y578" s="6" t="s">
        <v>199</v>
      </c>
      <c r="Z578" s="6" t="s">
        <v>199</v>
      </c>
      <c r="AA578" s="6" t="s">
        <v>199</v>
      </c>
      <c r="AB578" s="6" t="s">
        <v>199</v>
      </c>
      <c r="AC578" s="6" t="s">
        <v>199</v>
      </c>
      <c r="AD578" s="6" t="s">
        <v>199</v>
      </c>
      <c r="AE578" s="6" t="s">
        <v>199</v>
      </c>
      <c r="AF578" s="6" t="s">
        <v>199</v>
      </c>
      <c r="AG578" s="6" t="s">
        <v>199</v>
      </c>
      <c r="AH578" s="6" t="s">
        <v>199</v>
      </c>
      <c r="AI578" s="6" t="s">
        <v>199</v>
      </c>
      <c r="AJ578" s="6" t="s">
        <v>199</v>
      </c>
      <c r="AK578" s="6" t="s">
        <v>199</v>
      </c>
      <c r="AL578" s="6" t="s">
        <v>199</v>
      </c>
      <c r="AM578" s="6" t="s">
        <v>199</v>
      </c>
      <c r="AN578" s="6" t="s">
        <v>199</v>
      </c>
      <c r="AO578" s="6" t="s">
        <v>199</v>
      </c>
      <c r="AP578" s="6" t="s">
        <v>199</v>
      </c>
      <c r="AQ578" s="6" t="s">
        <v>199</v>
      </c>
      <c r="AR578" s="6" t="s">
        <v>199</v>
      </c>
      <c r="AS578" s="6" t="s">
        <v>199</v>
      </c>
      <c r="AT578" s="6" t="s">
        <v>199</v>
      </c>
      <c r="AU578" s="6" t="s">
        <v>199</v>
      </c>
      <c r="AV578" s="6" t="s">
        <v>199</v>
      </c>
      <c r="AW578" s="6" t="s">
        <v>199</v>
      </c>
      <c r="AX578" s="6" t="s">
        <v>199</v>
      </c>
      <c r="AY578" s="6" t="s">
        <v>199</v>
      </c>
      <c r="AZ578" s="6" t="s">
        <v>199</v>
      </c>
      <c r="BA578" s="6" t="s">
        <v>199</v>
      </c>
      <c r="BB578" s="6" t="s">
        <v>199</v>
      </c>
      <c r="BC578" s="6" t="s">
        <v>199</v>
      </c>
      <c r="BD578" s="6" t="s">
        <v>199</v>
      </c>
      <c r="BE578" s="6" t="s">
        <v>199</v>
      </c>
      <c r="BF578" s="6" t="s">
        <v>0</v>
      </c>
      <c r="BG578" s="6" t="s">
        <v>199</v>
      </c>
      <c r="BH578" s="6" t="s">
        <v>199</v>
      </c>
      <c r="BI578" s="6" t="s">
        <v>0</v>
      </c>
      <c r="BJ578" s="6" t="s">
        <v>199</v>
      </c>
      <c r="BK578" s="6" t="s">
        <v>199</v>
      </c>
      <c r="BL578" s="6" t="s">
        <v>199</v>
      </c>
      <c r="BM578" s="6" t="s">
        <v>199</v>
      </c>
      <c r="BN578" s="6" t="s">
        <v>0</v>
      </c>
      <c r="BO578" s="6" t="s">
        <v>199</v>
      </c>
    </row>
    <row r="579" spans="1:67" x14ac:dyDescent="0.3">
      <c r="A579" s="6" t="s">
        <v>4810</v>
      </c>
      <c r="B579" s="6" t="s">
        <v>4811</v>
      </c>
      <c r="C579" s="6" t="s">
        <v>4812</v>
      </c>
      <c r="D579" s="6" t="s">
        <v>4813</v>
      </c>
      <c r="E579" s="6" t="s">
        <v>4814</v>
      </c>
      <c r="F579" s="6" t="s">
        <v>2940</v>
      </c>
      <c r="G579" s="6" t="s">
        <v>1806</v>
      </c>
      <c r="H579" s="6" t="s">
        <v>2118</v>
      </c>
      <c r="I579" s="6" t="s">
        <v>2033</v>
      </c>
      <c r="J579" s="6" t="s">
        <v>2334</v>
      </c>
      <c r="K579" s="6" t="s">
        <v>1917</v>
      </c>
      <c r="L579" s="6" t="s">
        <v>1907</v>
      </c>
      <c r="M579" s="6" t="s">
        <v>2417</v>
      </c>
      <c r="N579" s="6" t="s">
        <v>4815</v>
      </c>
      <c r="O579" s="6" t="s">
        <v>1739</v>
      </c>
      <c r="P579" s="6" t="s">
        <v>2412</v>
      </c>
      <c r="Q579" s="6" t="s">
        <v>1814</v>
      </c>
      <c r="R579" s="6" t="s">
        <v>200</v>
      </c>
      <c r="S579" s="6" t="s">
        <v>1764</v>
      </c>
      <c r="T579" s="6" t="s">
        <v>199</v>
      </c>
      <c r="U579" s="6" t="s">
        <v>199</v>
      </c>
      <c r="V579" s="6" t="s">
        <v>199</v>
      </c>
      <c r="W579" s="6" t="s">
        <v>199</v>
      </c>
      <c r="X579" s="6" t="s">
        <v>199</v>
      </c>
      <c r="Y579" s="6" t="s">
        <v>199</v>
      </c>
      <c r="Z579" s="6" t="s">
        <v>199</v>
      </c>
      <c r="AA579" s="6" t="s">
        <v>199</v>
      </c>
      <c r="AB579" s="6" t="s">
        <v>199</v>
      </c>
      <c r="AC579" s="6" t="s">
        <v>199</v>
      </c>
      <c r="AD579" s="6" t="s">
        <v>199</v>
      </c>
      <c r="AE579" s="6" t="s">
        <v>199</v>
      </c>
      <c r="AF579" s="6" t="s">
        <v>199</v>
      </c>
      <c r="AG579" s="6" t="s">
        <v>199</v>
      </c>
      <c r="AH579" s="6" t="s">
        <v>199</v>
      </c>
      <c r="AI579" s="6" t="s">
        <v>199</v>
      </c>
      <c r="AJ579" s="6" t="s">
        <v>199</v>
      </c>
      <c r="AK579" s="6" t="s">
        <v>199</v>
      </c>
      <c r="AL579" s="6" t="s">
        <v>199</v>
      </c>
      <c r="AM579" s="6" t="s">
        <v>199</v>
      </c>
      <c r="AN579" s="6" t="s">
        <v>199</v>
      </c>
      <c r="AO579" s="6" t="s">
        <v>199</v>
      </c>
      <c r="AP579" s="6" t="s">
        <v>199</v>
      </c>
      <c r="AQ579" s="6" t="s">
        <v>199</v>
      </c>
      <c r="AR579" s="6" t="s">
        <v>199</v>
      </c>
      <c r="AS579" s="6" t="s">
        <v>199</v>
      </c>
      <c r="AT579" s="6" t="s">
        <v>199</v>
      </c>
      <c r="AU579" s="6" t="s">
        <v>199</v>
      </c>
      <c r="AV579" s="6" t="s">
        <v>199</v>
      </c>
      <c r="AW579" s="6" t="s">
        <v>199</v>
      </c>
      <c r="AX579" s="6" t="s">
        <v>199</v>
      </c>
      <c r="AY579" s="6" t="s">
        <v>199</v>
      </c>
      <c r="AZ579" s="6" t="s">
        <v>199</v>
      </c>
      <c r="BA579" s="6" t="s">
        <v>199</v>
      </c>
      <c r="BB579" s="6" t="s">
        <v>199</v>
      </c>
      <c r="BC579" s="6" t="s">
        <v>199</v>
      </c>
      <c r="BD579" s="6" t="s">
        <v>199</v>
      </c>
      <c r="BE579" s="6" t="s">
        <v>199</v>
      </c>
      <c r="BF579" s="6" t="s">
        <v>0</v>
      </c>
      <c r="BG579" s="6" t="s">
        <v>199</v>
      </c>
      <c r="BH579" s="6" t="s">
        <v>0</v>
      </c>
      <c r="BI579" s="6" t="s">
        <v>1</v>
      </c>
      <c r="BJ579" s="6" t="s">
        <v>199</v>
      </c>
      <c r="BK579" s="6" t="s">
        <v>199</v>
      </c>
      <c r="BL579" s="6" t="s">
        <v>199</v>
      </c>
      <c r="BM579" s="6" t="s">
        <v>199</v>
      </c>
      <c r="BN579" s="6" t="s">
        <v>1</v>
      </c>
      <c r="BO579" s="6" t="s">
        <v>199</v>
      </c>
    </row>
    <row r="580" spans="1:67" x14ac:dyDescent="0.3">
      <c r="A580" s="6" t="s">
        <v>4816</v>
      </c>
      <c r="B580" s="6" t="s">
        <v>4817</v>
      </c>
      <c r="C580" s="6" t="s">
        <v>4818</v>
      </c>
      <c r="D580" s="6" t="s">
        <v>2814</v>
      </c>
      <c r="E580" s="6" t="s">
        <v>4819</v>
      </c>
      <c r="F580" s="6" t="s">
        <v>3698</v>
      </c>
      <c r="G580" s="6" t="s">
        <v>1984</v>
      </c>
      <c r="H580" s="6" t="s">
        <v>1842</v>
      </c>
      <c r="I580" s="6" t="s">
        <v>2160</v>
      </c>
      <c r="J580" s="6" t="s">
        <v>1915</v>
      </c>
      <c r="K580" s="6" t="s">
        <v>2266</v>
      </c>
      <c r="L580" s="6" t="s">
        <v>2903</v>
      </c>
      <c r="M580" s="6" t="s">
        <v>4790</v>
      </c>
      <c r="N580" s="6" t="s">
        <v>4820</v>
      </c>
      <c r="O580" s="6" t="s">
        <v>1822</v>
      </c>
      <c r="P580" s="6" t="s">
        <v>1888</v>
      </c>
      <c r="Q580" s="6" t="s">
        <v>2054</v>
      </c>
      <c r="R580" s="6" t="s">
        <v>199</v>
      </c>
      <c r="S580" s="6" t="s">
        <v>1702</v>
      </c>
      <c r="T580" s="6" t="s">
        <v>199</v>
      </c>
      <c r="U580" s="6" t="s">
        <v>1613</v>
      </c>
      <c r="V580" s="6" t="s">
        <v>199</v>
      </c>
      <c r="W580" s="6" t="s">
        <v>199</v>
      </c>
      <c r="X580" s="6" t="s">
        <v>199</v>
      </c>
      <c r="Y580" s="6" t="s">
        <v>1614</v>
      </c>
      <c r="Z580" s="6" t="s">
        <v>199</v>
      </c>
      <c r="AA580" s="6" t="s">
        <v>199</v>
      </c>
      <c r="AB580" s="6" t="s">
        <v>199</v>
      </c>
      <c r="AC580" s="6" t="s">
        <v>199</v>
      </c>
      <c r="AD580" s="6" t="s">
        <v>199</v>
      </c>
      <c r="AE580" s="6" t="s">
        <v>198</v>
      </c>
      <c r="AF580" s="6" t="s">
        <v>199</v>
      </c>
      <c r="AG580" s="6" t="s">
        <v>199</v>
      </c>
      <c r="AH580" s="6" t="s">
        <v>199</v>
      </c>
      <c r="AI580" s="6" t="s">
        <v>197</v>
      </c>
      <c r="AJ580" s="6" t="s">
        <v>199</v>
      </c>
      <c r="AK580" s="6" t="s">
        <v>199</v>
      </c>
      <c r="AL580" s="6" t="s">
        <v>199</v>
      </c>
      <c r="AM580" s="6" t="s">
        <v>199</v>
      </c>
      <c r="AN580" s="6" t="s">
        <v>199</v>
      </c>
      <c r="AO580" s="6" t="s">
        <v>199</v>
      </c>
      <c r="AP580" s="6" t="s">
        <v>199</v>
      </c>
      <c r="AQ580" s="6" t="s">
        <v>199</v>
      </c>
      <c r="AR580" s="6" t="s">
        <v>199</v>
      </c>
      <c r="AS580" s="6" t="s">
        <v>199</v>
      </c>
      <c r="AT580" s="6" t="s">
        <v>199</v>
      </c>
      <c r="AU580" s="6" t="s">
        <v>0</v>
      </c>
      <c r="AV580" s="6" t="s">
        <v>0</v>
      </c>
      <c r="AW580" s="6" t="s">
        <v>0</v>
      </c>
      <c r="AX580" s="6" t="s">
        <v>0</v>
      </c>
      <c r="AY580" s="6" t="s">
        <v>0</v>
      </c>
      <c r="AZ580" s="6" t="s">
        <v>0</v>
      </c>
      <c r="BA580" s="6" t="s">
        <v>199</v>
      </c>
      <c r="BB580" s="6" t="s">
        <v>0</v>
      </c>
      <c r="BC580" s="6" t="s">
        <v>1613</v>
      </c>
      <c r="BD580" s="6" t="s">
        <v>199</v>
      </c>
      <c r="BE580" s="6" t="s">
        <v>199</v>
      </c>
      <c r="BF580" s="6" t="s">
        <v>200</v>
      </c>
      <c r="BG580" s="6" t="s">
        <v>0</v>
      </c>
      <c r="BH580" s="6" t="s">
        <v>197</v>
      </c>
      <c r="BI580" s="6" t="s">
        <v>1614</v>
      </c>
      <c r="BJ580" s="6" t="s">
        <v>199</v>
      </c>
      <c r="BK580" s="6" t="s">
        <v>199</v>
      </c>
      <c r="BL580" s="6" t="s">
        <v>199</v>
      </c>
      <c r="BM580" s="6" t="s">
        <v>199</v>
      </c>
      <c r="BN580" s="6" t="s">
        <v>1614</v>
      </c>
      <c r="BO580" s="6" t="s">
        <v>199</v>
      </c>
    </row>
    <row r="581" spans="1:67" x14ac:dyDescent="0.3">
      <c r="A581" s="6" t="s">
        <v>4821</v>
      </c>
      <c r="B581" s="6" t="s">
        <v>4822</v>
      </c>
      <c r="C581" s="6" t="s">
        <v>4823</v>
      </c>
      <c r="D581" s="6" t="s">
        <v>2681</v>
      </c>
      <c r="E581" s="6" t="s">
        <v>4824</v>
      </c>
      <c r="F581" s="6" t="s">
        <v>1696</v>
      </c>
      <c r="G581" s="6" t="s">
        <v>1718</v>
      </c>
      <c r="H581" s="6" t="s">
        <v>1793</v>
      </c>
      <c r="I581" s="6" t="s">
        <v>2412</v>
      </c>
      <c r="J581" s="6" t="s">
        <v>2345</v>
      </c>
      <c r="K581" s="6" t="s">
        <v>1798</v>
      </c>
      <c r="L581" s="6" t="s">
        <v>1766</v>
      </c>
      <c r="M581" s="6" t="s">
        <v>4825</v>
      </c>
      <c r="N581" s="6" t="s">
        <v>4826</v>
      </c>
      <c r="O581" s="6" t="s">
        <v>1951</v>
      </c>
      <c r="P581" s="6" t="s">
        <v>1833</v>
      </c>
      <c r="Q581" s="6" t="s">
        <v>1825</v>
      </c>
      <c r="R581" s="6" t="s">
        <v>199</v>
      </c>
      <c r="S581" s="6" t="s">
        <v>2005</v>
      </c>
      <c r="T581" s="6" t="s">
        <v>199</v>
      </c>
      <c r="U581" s="6" t="s">
        <v>0</v>
      </c>
      <c r="V581" s="6" t="s">
        <v>199</v>
      </c>
      <c r="W581" s="6" t="s">
        <v>199</v>
      </c>
      <c r="X581" s="6" t="s">
        <v>0</v>
      </c>
      <c r="Y581" s="6" t="s">
        <v>0</v>
      </c>
      <c r="Z581" s="6" t="s">
        <v>199</v>
      </c>
      <c r="AA581" s="6" t="s">
        <v>199</v>
      </c>
      <c r="AB581" s="6" t="s">
        <v>199</v>
      </c>
      <c r="AC581" s="6" t="s">
        <v>199</v>
      </c>
      <c r="AD581" s="6" t="s">
        <v>199</v>
      </c>
      <c r="AE581" s="6" t="s">
        <v>0</v>
      </c>
      <c r="AF581" s="6" t="s">
        <v>199</v>
      </c>
      <c r="AG581" s="6" t="s">
        <v>199</v>
      </c>
      <c r="AH581" s="6" t="s">
        <v>199</v>
      </c>
      <c r="AI581" s="6" t="s">
        <v>199</v>
      </c>
      <c r="AJ581" s="6" t="s">
        <v>199</v>
      </c>
      <c r="AK581" s="6" t="s">
        <v>199</v>
      </c>
      <c r="AL581" s="6" t="s">
        <v>199</v>
      </c>
      <c r="AM581" s="6" t="s">
        <v>199</v>
      </c>
      <c r="AN581" s="6" t="s">
        <v>199</v>
      </c>
      <c r="AO581" s="6" t="s">
        <v>199</v>
      </c>
      <c r="AP581" s="6" t="s">
        <v>199</v>
      </c>
      <c r="AQ581" s="6" t="s">
        <v>199</v>
      </c>
      <c r="AR581" s="6" t="s">
        <v>199</v>
      </c>
      <c r="AS581" s="6" t="s">
        <v>199</v>
      </c>
      <c r="AT581" s="6" t="s">
        <v>199</v>
      </c>
      <c r="AU581" s="6" t="s">
        <v>199</v>
      </c>
      <c r="AV581" s="6" t="s">
        <v>199</v>
      </c>
      <c r="AW581" s="6" t="s">
        <v>199</v>
      </c>
      <c r="AX581" s="6" t="s">
        <v>199</v>
      </c>
      <c r="AY581" s="6" t="s">
        <v>199</v>
      </c>
      <c r="AZ581" s="6" t="s">
        <v>199</v>
      </c>
      <c r="BA581" s="6" t="s">
        <v>199</v>
      </c>
      <c r="BB581" s="6" t="s">
        <v>199</v>
      </c>
      <c r="BC581" s="6" t="s">
        <v>0</v>
      </c>
      <c r="BD581" s="6" t="s">
        <v>199</v>
      </c>
      <c r="BE581" s="6" t="s">
        <v>199</v>
      </c>
      <c r="BF581" s="6" t="s">
        <v>197</v>
      </c>
      <c r="BG581" s="6" t="s">
        <v>199</v>
      </c>
      <c r="BH581" s="6" t="s">
        <v>0</v>
      </c>
      <c r="BI581" s="6" t="s">
        <v>197</v>
      </c>
      <c r="BJ581" s="6" t="s">
        <v>199</v>
      </c>
      <c r="BK581" s="6" t="s">
        <v>199</v>
      </c>
      <c r="BL581" s="6" t="s">
        <v>199</v>
      </c>
      <c r="BM581" s="6" t="s">
        <v>199</v>
      </c>
      <c r="BN581" s="6" t="s">
        <v>197</v>
      </c>
      <c r="BO581" s="6" t="s">
        <v>199</v>
      </c>
    </row>
    <row r="582" spans="1:67" x14ac:dyDescent="0.3">
      <c r="A582" s="6" t="s">
        <v>4827</v>
      </c>
      <c r="B582" s="6" t="s">
        <v>4828</v>
      </c>
      <c r="C582" s="6" t="s">
        <v>4829</v>
      </c>
      <c r="D582" s="6" t="s">
        <v>2465</v>
      </c>
      <c r="E582" s="6" t="s">
        <v>2567</v>
      </c>
      <c r="F582" s="6" t="s">
        <v>1808</v>
      </c>
      <c r="G582" s="6" t="s">
        <v>2764</v>
      </c>
      <c r="H582" s="6" t="s">
        <v>2765</v>
      </c>
      <c r="I582" s="6" t="s">
        <v>1741</v>
      </c>
      <c r="J582" s="6" t="s">
        <v>2347</v>
      </c>
      <c r="K582" s="6" t="s">
        <v>1797</v>
      </c>
      <c r="L582" s="6" t="s">
        <v>2075</v>
      </c>
      <c r="M582" s="6" t="s">
        <v>4830</v>
      </c>
      <c r="N582" s="6" t="s">
        <v>4831</v>
      </c>
      <c r="O582" s="6" t="s">
        <v>2183</v>
      </c>
      <c r="P582" s="6" t="s">
        <v>197</v>
      </c>
      <c r="Q582" s="6" t="s">
        <v>1613</v>
      </c>
      <c r="R582" s="6" t="s">
        <v>199</v>
      </c>
      <c r="S582" s="6" t="s">
        <v>198</v>
      </c>
      <c r="T582" s="6" t="s">
        <v>199</v>
      </c>
      <c r="U582" s="6" t="s">
        <v>199</v>
      </c>
      <c r="V582" s="6" t="s">
        <v>199</v>
      </c>
      <c r="W582" s="6" t="s">
        <v>199</v>
      </c>
      <c r="X582" s="6" t="s">
        <v>199</v>
      </c>
      <c r="Y582" s="6" t="s">
        <v>199</v>
      </c>
      <c r="Z582" s="6" t="s">
        <v>199</v>
      </c>
      <c r="AA582" s="6" t="s">
        <v>199</v>
      </c>
      <c r="AB582" s="6" t="s">
        <v>199</v>
      </c>
      <c r="AC582" s="6" t="s">
        <v>199</v>
      </c>
      <c r="AD582" s="6" t="s">
        <v>199</v>
      </c>
      <c r="AE582" s="6" t="s">
        <v>199</v>
      </c>
      <c r="AF582" s="6" t="s">
        <v>199</v>
      </c>
      <c r="AG582" s="6" t="s">
        <v>199</v>
      </c>
      <c r="AH582" s="6" t="s">
        <v>199</v>
      </c>
      <c r="AI582" s="6" t="s">
        <v>199</v>
      </c>
      <c r="AJ582" s="6" t="s">
        <v>199</v>
      </c>
      <c r="AK582" s="6" t="s">
        <v>199</v>
      </c>
      <c r="AL582" s="6" t="s">
        <v>199</v>
      </c>
      <c r="AM582" s="6" t="s">
        <v>199</v>
      </c>
      <c r="AN582" s="6" t="s">
        <v>199</v>
      </c>
      <c r="AO582" s="6" t="s">
        <v>199</v>
      </c>
      <c r="AP582" s="6" t="s">
        <v>199</v>
      </c>
      <c r="AQ582" s="6" t="s">
        <v>199</v>
      </c>
      <c r="AR582" s="6" t="s">
        <v>199</v>
      </c>
      <c r="AS582" s="6" t="s">
        <v>199</v>
      </c>
      <c r="AT582" s="6" t="s">
        <v>199</v>
      </c>
      <c r="AU582" s="6" t="s">
        <v>199</v>
      </c>
      <c r="AV582" s="6" t="s">
        <v>199</v>
      </c>
      <c r="AW582" s="6" t="s">
        <v>199</v>
      </c>
      <c r="AX582" s="6" t="s">
        <v>199</v>
      </c>
      <c r="AY582" s="6" t="s">
        <v>199</v>
      </c>
      <c r="AZ582" s="6" t="s">
        <v>199</v>
      </c>
      <c r="BA582" s="6" t="s">
        <v>199</v>
      </c>
      <c r="BB582" s="6" t="s">
        <v>199</v>
      </c>
      <c r="BC582" s="6" t="s">
        <v>199</v>
      </c>
      <c r="BD582" s="6" t="s">
        <v>199</v>
      </c>
      <c r="BE582" s="6" t="s">
        <v>199</v>
      </c>
      <c r="BF582" s="6" t="s">
        <v>1</v>
      </c>
      <c r="BG582" s="6" t="s">
        <v>199</v>
      </c>
      <c r="BH582" s="6" t="s">
        <v>199</v>
      </c>
      <c r="BI582" s="6" t="s">
        <v>1</v>
      </c>
      <c r="BJ582" s="6" t="s">
        <v>199</v>
      </c>
      <c r="BK582" s="6" t="s">
        <v>199</v>
      </c>
      <c r="BL582" s="6" t="s">
        <v>199</v>
      </c>
      <c r="BM582" s="6" t="s">
        <v>199</v>
      </c>
      <c r="BN582" s="6" t="s">
        <v>1</v>
      </c>
      <c r="BO582" s="6" t="s">
        <v>199</v>
      </c>
    </row>
    <row r="583" spans="1:67" x14ac:dyDescent="0.3">
      <c r="A583" s="6" t="s">
        <v>4832</v>
      </c>
      <c r="B583" s="6" t="s">
        <v>1707</v>
      </c>
      <c r="C583" s="6" t="s">
        <v>1707</v>
      </c>
      <c r="D583" s="6" t="s">
        <v>199</v>
      </c>
      <c r="E583" s="6" t="s">
        <v>199</v>
      </c>
      <c r="F583" s="6" t="s">
        <v>199</v>
      </c>
      <c r="G583" s="6" t="s">
        <v>1708</v>
      </c>
      <c r="H583" s="6" t="s">
        <v>1708</v>
      </c>
      <c r="I583" s="6" t="s">
        <v>199</v>
      </c>
      <c r="J583" s="6" t="s">
        <v>199</v>
      </c>
      <c r="K583" s="6" t="s">
        <v>1723</v>
      </c>
      <c r="L583" s="6" t="s">
        <v>1799</v>
      </c>
      <c r="M583" s="6" t="s">
        <v>199</v>
      </c>
      <c r="N583" s="6" t="s">
        <v>1708</v>
      </c>
      <c r="O583" s="6" t="s">
        <v>1708</v>
      </c>
      <c r="P583" s="6" t="s">
        <v>199</v>
      </c>
      <c r="Q583" s="6" t="s">
        <v>199</v>
      </c>
      <c r="R583" s="6" t="s">
        <v>199</v>
      </c>
      <c r="S583" s="6" t="s">
        <v>199</v>
      </c>
      <c r="T583" s="6" t="s">
        <v>199</v>
      </c>
      <c r="U583" s="6" t="s">
        <v>199</v>
      </c>
      <c r="V583" s="6" t="s">
        <v>199</v>
      </c>
      <c r="W583" s="6" t="s">
        <v>199</v>
      </c>
      <c r="X583" s="6" t="s">
        <v>199</v>
      </c>
      <c r="Y583" s="6" t="s">
        <v>199</v>
      </c>
      <c r="Z583" s="6" t="s">
        <v>199</v>
      </c>
      <c r="AA583" s="6" t="s">
        <v>199</v>
      </c>
      <c r="AB583" s="6" t="s">
        <v>199</v>
      </c>
      <c r="AC583" s="6" t="s">
        <v>199</v>
      </c>
      <c r="AD583" s="6" t="s">
        <v>199</v>
      </c>
      <c r="AE583" s="6" t="s">
        <v>199</v>
      </c>
      <c r="AF583" s="6" t="s">
        <v>199</v>
      </c>
      <c r="AG583" s="6" t="s">
        <v>199</v>
      </c>
      <c r="AH583" s="6" t="s">
        <v>199</v>
      </c>
      <c r="AI583" s="6" t="s">
        <v>199</v>
      </c>
      <c r="AJ583" s="6" t="s">
        <v>199</v>
      </c>
      <c r="AK583" s="6" t="s">
        <v>199</v>
      </c>
      <c r="AL583" s="6" t="s">
        <v>199</v>
      </c>
      <c r="AM583" s="6" t="s">
        <v>199</v>
      </c>
      <c r="AN583" s="6" t="s">
        <v>199</v>
      </c>
      <c r="AO583" s="6" t="s">
        <v>199</v>
      </c>
      <c r="AP583" s="6" t="s">
        <v>199</v>
      </c>
      <c r="AQ583" s="6" t="s">
        <v>199</v>
      </c>
      <c r="AR583" s="6" t="s">
        <v>199</v>
      </c>
      <c r="AS583" s="6" t="s">
        <v>199</v>
      </c>
      <c r="AT583" s="6" t="s">
        <v>199</v>
      </c>
      <c r="AU583" s="6" t="s">
        <v>199</v>
      </c>
      <c r="AV583" s="6" t="s">
        <v>199</v>
      </c>
      <c r="AW583" s="6" t="s">
        <v>199</v>
      </c>
      <c r="AX583" s="6" t="s">
        <v>199</v>
      </c>
      <c r="AY583" s="6" t="s">
        <v>199</v>
      </c>
      <c r="AZ583" s="6" t="s">
        <v>199</v>
      </c>
      <c r="BA583" s="6" t="s">
        <v>199</v>
      </c>
      <c r="BB583" s="6" t="s">
        <v>199</v>
      </c>
      <c r="BC583" s="6" t="s">
        <v>199</v>
      </c>
      <c r="BD583" s="6" t="s">
        <v>199</v>
      </c>
      <c r="BE583" s="6" t="s">
        <v>199</v>
      </c>
      <c r="BF583" s="6" t="s">
        <v>199</v>
      </c>
      <c r="BG583" s="6" t="s">
        <v>199</v>
      </c>
      <c r="BH583" s="6" t="s">
        <v>199</v>
      </c>
      <c r="BI583" s="6" t="s">
        <v>199</v>
      </c>
      <c r="BJ583" s="6" t="s">
        <v>199</v>
      </c>
      <c r="BK583" s="6" t="s">
        <v>199</v>
      </c>
      <c r="BL583" s="6" t="s">
        <v>199</v>
      </c>
      <c r="BM583" s="6" t="s">
        <v>199</v>
      </c>
      <c r="BN583" s="6" t="s">
        <v>199</v>
      </c>
      <c r="BO583" s="6" t="s">
        <v>199</v>
      </c>
    </row>
    <row r="584" spans="1:67" x14ac:dyDescent="0.3">
      <c r="A584" s="6" t="s">
        <v>4833</v>
      </c>
      <c r="B584" s="6" t="s">
        <v>4834</v>
      </c>
      <c r="C584" s="6" t="s">
        <v>4835</v>
      </c>
      <c r="D584" s="6" t="s">
        <v>3427</v>
      </c>
      <c r="E584" s="6" t="s">
        <v>4836</v>
      </c>
      <c r="F584" s="6" t="s">
        <v>2305</v>
      </c>
      <c r="G584" s="6" t="s">
        <v>2192</v>
      </c>
      <c r="H584" s="6" t="s">
        <v>2074</v>
      </c>
      <c r="I584" s="6" t="s">
        <v>1701</v>
      </c>
      <c r="J584" s="6" t="s">
        <v>1865</v>
      </c>
      <c r="K584" s="6" t="s">
        <v>1905</v>
      </c>
      <c r="L584" s="6" t="s">
        <v>1934</v>
      </c>
      <c r="M584" s="6" t="s">
        <v>4837</v>
      </c>
      <c r="N584" s="6" t="s">
        <v>4838</v>
      </c>
      <c r="O584" s="6" t="s">
        <v>3283</v>
      </c>
      <c r="P584" s="6" t="s">
        <v>1</v>
      </c>
      <c r="Q584" s="6" t="s">
        <v>198</v>
      </c>
      <c r="R584" s="6" t="s">
        <v>199</v>
      </c>
      <c r="S584" s="6" t="s">
        <v>0</v>
      </c>
      <c r="T584" s="6" t="s">
        <v>199</v>
      </c>
      <c r="U584" s="6" t="s">
        <v>199</v>
      </c>
      <c r="V584" s="6" t="s">
        <v>199</v>
      </c>
      <c r="W584" s="6" t="s">
        <v>199</v>
      </c>
      <c r="X584" s="6" t="s">
        <v>199</v>
      </c>
      <c r="Y584" s="6" t="s">
        <v>0</v>
      </c>
      <c r="Z584" s="6" t="s">
        <v>199</v>
      </c>
      <c r="AA584" s="6" t="s">
        <v>199</v>
      </c>
      <c r="AB584" s="6" t="s">
        <v>199</v>
      </c>
      <c r="AC584" s="6" t="s">
        <v>199</v>
      </c>
      <c r="AD584" s="6" t="s">
        <v>199</v>
      </c>
      <c r="AE584" s="6" t="s">
        <v>199</v>
      </c>
      <c r="AF584" s="6" t="s">
        <v>199</v>
      </c>
      <c r="AG584" s="6" t="s">
        <v>199</v>
      </c>
      <c r="AH584" s="6" t="s">
        <v>199</v>
      </c>
      <c r="AI584" s="6" t="s">
        <v>199</v>
      </c>
      <c r="AJ584" s="6" t="s">
        <v>199</v>
      </c>
      <c r="AK584" s="6" t="s">
        <v>199</v>
      </c>
      <c r="AL584" s="6" t="s">
        <v>199</v>
      </c>
      <c r="AM584" s="6" t="s">
        <v>199</v>
      </c>
      <c r="AN584" s="6" t="s">
        <v>199</v>
      </c>
      <c r="AO584" s="6" t="s">
        <v>199</v>
      </c>
      <c r="AP584" s="6" t="s">
        <v>199</v>
      </c>
      <c r="AQ584" s="6" t="s">
        <v>199</v>
      </c>
      <c r="AR584" s="6" t="s">
        <v>199</v>
      </c>
      <c r="AS584" s="6" t="s">
        <v>199</v>
      </c>
      <c r="AT584" s="6" t="s">
        <v>199</v>
      </c>
      <c r="AU584" s="6" t="s">
        <v>199</v>
      </c>
      <c r="AV584" s="6" t="s">
        <v>199</v>
      </c>
      <c r="AW584" s="6" t="s">
        <v>199</v>
      </c>
      <c r="AX584" s="6" t="s">
        <v>199</v>
      </c>
      <c r="AY584" s="6" t="s">
        <v>199</v>
      </c>
      <c r="AZ584" s="6" t="s">
        <v>199</v>
      </c>
      <c r="BA584" s="6" t="s">
        <v>199</v>
      </c>
      <c r="BB584" s="6" t="s">
        <v>199</v>
      </c>
      <c r="BC584" s="6" t="s">
        <v>199</v>
      </c>
      <c r="BD584" s="6" t="s">
        <v>199</v>
      </c>
      <c r="BE584" s="6" t="s">
        <v>199</v>
      </c>
      <c r="BF584" s="6" t="s">
        <v>0</v>
      </c>
      <c r="BG584" s="6" t="s">
        <v>199</v>
      </c>
      <c r="BH584" s="6" t="s">
        <v>199</v>
      </c>
      <c r="BI584" s="6" t="s">
        <v>0</v>
      </c>
      <c r="BJ584" s="6" t="s">
        <v>199</v>
      </c>
      <c r="BK584" s="6" t="s">
        <v>199</v>
      </c>
      <c r="BL584" s="6" t="s">
        <v>199</v>
      </c>
      <c r="BM584" s="6" t="s">
        <v>199</v>
      </c>
      <c r="BN584" s="6" t="s">
        <v>0</v>
      </c>
      <c r="BO584" s="6" t="s">
        <v>199</v>
      </c>
    </row>
    <row r="585" spans="1:67" x14ac:dyDescent="0.3">
      <c r="A585" s="6" t="s">
        <v>4839</v>
      </c>
      <c r="B585" s="6" t="s">
        <v>4840</v>
      </c>
      <c r="C585" s="6" t="s">
        <v>4841</v>
      </c>
      <c r="D585" s="6" t="s">
        <v>3381</v>
      </c>
      <c r="E585" s="6" t="s">
        <v>4842</v>
      </c>
      <c r="F585" s="6" t="s">
        <v>1960</v>
      </c>
      <c r="G585" s="6" t="s">
        <v>3179</v>
      </c>
      <c r="H585" s="6" t="s">
        <v>1854</v>
      </c>
      <c r="I585" s="6" t="s">
        <v>1795</v>
      </c>
      <c r="J585" s="6" t="s">
        <v>2455</v>
      </c>
      <c r="K585" s="6" t="s">
        <v>2458</v>
      </c>
      <c r="L585" s="6" t="s">
        <v>1965</v>
      </c>
      <c r="M585" s="6" t="s">
        <v>4104</v>
      </c>
      <c r="N585" s="6" t="s">
        <v>4843</v>
      </c>
      <c r="O585" s="6" t="s">
        <v>1731</v>
      </c>
      <c r="P585" s="6" t="s">
        <v>2005</v>
      </c>
      <c r="Q585" s="6" t="s">
        <v>1847</v>
      </c>
      <c r="R585" s="6" t="s">
        <v>199</v>
      </c>
      <c r="S585" s="6" t="s">
        <v>1710</v>
      </c>
      <c r="T585" s="6" t="s">
        <v>199</v>
      </c>
      <c r="U585" s="6" t="s">
        <v>199</v>
      </c>
      <c r="V585" s="6" t="s">
        <v>199</v>
      </c>
      <c r="W585" s="6" t="s">
        <v>199</v>
      </c>
      <c r="X585" s="6" t="s">
        <v>199</v>
      </c>
      <c r="Y585" s="6" t="s">
        <v>199</v>
      </c>
      <c r="Z585" s="6" t="s">
        <v>199</v>
      </c>
      <c r="AA585" s="6" t="s">
        <v>199</v>
      </c>
      <c r="AB585" s="6" t="s">
        <v>199</v>
      </c>
      <c r="AC585" s="6" t="s">
        <v>199</v>
      </c>
      <c r="AD585" s="6" t="s">
        <v>199</v>
      </c>
      <c r="AE585" s="6" t="s">
        <v>199</v>
      </c>
      <c r="AF585" s="6" t="s">
        <v>199</v>
      </c>
      <c r="AG585" s="6" t="s">
        <v>199</v>
      </c>
      <c r="AH585" s="6" t="s">
        <v>199</v>
      </c>
      <c r="AI585" s="6" t="s">
        <v>199</v>
      </c>
      <c r="AJ585" s="6" t="s">
        <v>199</v>
      </c>
      <c r="AK585" s="6" t="s">
        <v>199</v>
      </c>
      <c r="AL585" s="6" t="s">
        <v>199</v>
      </c>
      <c r="AM585" s="6" t="s">
        <v>199</v>
      </c>
      <c r="AN585" s="6" t="s">
        <v>199</v>
      </c>
      <c r="AO585" s="6" t="s">
        <v>199</v>
      </c>
      <c r="AP585" s="6" t="s">
        <v>199</v>
      </c>
      <c r="AQ585" s="6" t="s">
        <v>199</v>
      </c>
      <c r="AR585" s="6" t="s">
        <v>199</v>
      </c>
      <c r="AS585" s="6" t="s">
        <v>199</v>
      </c>
      <c r="AT585" s="6" t="s">
        <v>199</v>
      </c>
      <c r="AU585" s="6" t="s">
        <v>199</v>
      </c>
      <c r="AV585" s="6" t="s">
        <v>199</v>
      </c>
      <c r="AW585" s="6" t="s">
        <v>199</v>
      </c>
      <c r="AX585" s="6" t="s">
        <v>199</v>
      </c>
      <c r="AY585" s="6" t="s">
        <v>199</v>
      </c>
      <c r="AZ585" s="6" t="s">
        <v>199</v>
      </c>
      <c r="BA585" s="6" t="s">
        <v>199</v>
      </c>
      <c r="BB585" s="6" t="s">
        <v>199</v>
      </c>
      <c r="BC585" s="6" t="s">
        <v>199</v>
      </c>
      <c r="BD585" s="6" t="s">
        <v>199</v>
      </c>
      <c r="BE585" s="6" t="s">
        <v>199</v>
      </c>
      <c r="BF585" s="6" t="s">
        <v>1</v>
      </c>
      <c r="BG585" s="6" t="s">
        <v>199</v>
      </c>
      <c r="BH585" s="6" t="s">
        <v>199</v>
      </c>
      <c r="BI585" s="6" t="s">
        <v>1</v>
      </c>
      <c r="BJ585" s="6" t="s">
        <v>199</v>
      </c>
      <c r="BK585" s="6" t="s">
        <v>199</v>
      </c>
      <c r="BL585" s="6" t="s">
        <v>199</v>
      </c>
      <c r="BM585" s="6" t="s">
        <v>199</v>
      </c>
      <c r="BN585" s="6" t="s">
        <v>1</v>
      </c>
      <c r="BO585" s="6" t="s">
        <v>199</v>
      </c>
    </row>
    <row r="586" spans="1:67" x14ac:dyDescent="0.3">
      <c r="A586" s="6" t="s">
        <v>4844</v>
      </c>
      <c r="B586" s="6" t="s">
        <v>4845</v>
      </c>
      <c r="C586" s="6" t="s">
        <v>4846</v>
      </c>
      <c r="D586" s="6" t="s">
        <v>4702</v>
      </c>
      <c r="E586" s="6" t="s">
        <v>4847</v>
      </c>
      <c r="F586" s="6" t="s">
        <v>2034</v>
      </c>
      <c r="G586" s="6" t="s">
        <v>2023</v>
      </c>
      <c r="H586" s="6" t="s">
        <v>1751</v>
      </c>
      <c r="I586" s="6" t="s">
        <v>1907</v>
      </c>
      <c r="J586" s="6" t="s">
        <v>2683</v>
      </c>
      <c r="K586" s="6" t="s">
        <v>2005</v>
      </c>
      <c r="L586" s="6" t="s">
        <v>2441</v>
      </c>
      <c r="M586" s="6" t="s">
        <v>2571</v>
      </c>
      <c r="N586" s="6" t="s">
        <v>4848</v>
      </c>
      <c r="O586" s="6" t="s">
        <v>2437</v>
      </c>
      <c r="P586" s="6" t="s">
        <v>1865</v>
      </c>
      <c r="Q586" s="6" t="s">
        <v>1953</v>
      </c>
      <c r="R586" s="6" t="s">
        <v>199</v>
      </c>
      <c r="S586" s="6" t="s">
        <v>1888</v>
      </c>
      <c r="T586" s="6" t="s">
        <v>199</v>
      </c>
      <c r="U586" s="6" t="s">
        <v>199</v>
      </c>
      <c r="V586" s="6" t="s">
        <v>199</v>
      </c>
      <c r="W586" s="6" t="s">
        <v>199</v>
      </c>
      <c r="X586" s="6" t="s">
        <v>199</v>
      </c>
      <c r="Y586" s="6" t="s">
        <v>1</v>
      </c>
      <c r="Z586" s="6" t="s">
        <v>199</v>
      </c>
      <c r="AA586" s="6" t="s">
        <v>199</v>
      </c>
      <c r="AB586" s="6" t="s">
        <v>199</v>
      </c>
      <c r="AC586" s="6" t="s">
        <v>199</v>
      </c>
      <c r="AD586" s="6" t="s">
        <v>199</v>
      </c>
      <c r="AE586" s="6" t="s">
        <v>199</v>
      </c>
      <c r="AF586" s="6" t="s">
        <v>199</v>
      </c>
      <c r="AG586" s="6" t="s">
        <v>199</v>
      </c>
      <c r="AH586" s="6" t="s">
        <v>199</v>
      </c>
      <c r="AI586" s="6" t="s">
        <v>199</v>
      </c>
      <c r="AJ586" s="6" t="s">
        <v>199</v>
      </c>
      <c r="AK586" s="6" t="s">
        <v>199</v>
      </c>
      <c r="AL586" s="6" t="s">
        <v>199</v>
      </c>
      <c r="AM586" s="6" t="s">
        <v>199</v>
      </c>
      <c r="AN586" s="6" t="s">
        <v>199</v>
      </c>
      <c r="AO586" s="6" t="s">
        <v>199</v>
      </c>
      <c r="AP586" s="6" t="s">
        <v>199</v>
      </c>
      <c r="AQ586" s="6" t="s">
        <v>199</v>
      </c>
      <c r="AR586" s="6" t="s">
        <v>199</v>
      </c>
      <c r="AS586" s="6" t="s">
        <v>199</v>
      </c>
      <c r="AT586" s="6" t="s">
        <v>199</v>
      </c>
      <c r="AU586" s="6" t="s">
        <v>199</v>
      </c>
      <c r="AV586" s="6" t="s">
        <v>199</v>
      </c>
      <c r="AW586" s="6" t="s">
        <v>199</v>
      </c>
      <c r="AX586" s="6" t="s">
        <v>199</v>
      </c>
      <c r="AY586" s="6" t="s">
        <v>199</v>
      </c>
      <c r="AZ586" s="6" t="s">
        <v>199</v>
      </c>
      <c r="BA586" s="6" t="s">
        <v>199</v>
      </c>
      <c r="BB586" s="6" t="s">
        <v>199</v>
      </c>
      <c r="BC586" s="6" t="s">
        <v>199</v>
      </c>
      <c r="BD586" s="6" t="s">
        <v>199</v>
      </c>
      <c r="BE586" s="6" t="s">
        <v>199</v>
      </c>
      <c r="BF586" s="6" t="s">
        <v>197</v>
      </c>
      <c r="BG586" s="6" t="s">
        <v>199</v>
      </c>
      <c r="BH586" s="6" t="s">
        <v>0</v>
      </c>
      <c r="BI586" s="6" t="s">
        <v>197</v>
      </c>
      <c r="BJ586" s="6" t="s">
        <v>199</v>
      </c>
      <c r="BK586" s="6" t="s">
        <v>199</v>
      </c>
      <c r="BL586" s="6" t="s">
        <v>1615</v>
      </c>
      <c r="BM586" s="6" t="s">
        <v>199</v>
      </c>
      <c r="BN586" s="6" t="s">
        <v>197</v>
      </c>
      <c r="BO586" s="6" t="s">
        <v>199</v>
      </c>
    </row>
    <row r="587" spans="1:67" x14ac:dyDescent="0.3">
      <c r="A587" s="6" t="s">
        <v>4849</v>
      </c>
      <c r="B587" s="6" t="s">
        <v>4850</v>
      </c>
      <c r="C587" s="6" t="s">
        <v>4851</v>
      </c>
      <c r="D587" s="6" t="s">
        <v>4852</v>
      </c>
      <c r="E587" s="6" t="s">
        <v>4853</v>
      </c>
      <c r="F587" s="6" t="s">
        <v>3698</v>
      </c>
      <c r="G587" s="6" t="s">
        <v>1806</v>
      </c>
      <c r="H587" s="6" t="s">
        <v>1902</v>
      </c>
      <c r="I587" s="6" t="s">
        <v>1915</v>
      </c>
      <c r="J587" s="6" t="s">
        <v>2305</v>
      </c>
      <c r="K587" s="6" t="s">
        <v>2297</v>
      </c>
      <c r="L587" s="6" t="s">
        <v>1812</v>
      </c>
      <c r="M587" s="6" t="s">
        <v>2462</v>
      </c>
      <c r="N587" s="6" t="s">
        <v>4854</v>
      </c>
      <c r="O587" s="6" t="s">
        <v>1933</v>
      </c>
      <c r="P587" s="6" t="s">
        <v>2193</v>
      </c>
      <c r="Q587" s="6" t="s">
        <v>1764</v>
      </c>
      <c r="R587" s="6" t="s">
        <v>199</v>
      </c>
      <c r="S587" s="6" t="s">
        <v>1845</v>
      </c>
      <c r="T587" s="6" t="s">
        <v>199</v>
      </c>
      <c r="U587" s="6" t="s">
        <v>199</v>
      </c>
      <c r="V587" s="6" t="s">
        <v>199</v>
      </c>
      <c r="W587" s="6" t="s">
        <v>199</v>
      </c>
      <c r="X587" s="6" t="s">
        <v>199</v>
      </c>
      <c r="Y587" s="6" t="s">
        <v>199</v>
      </c>
      <c r="Z587" s="6" t="s">
        <v>199</v>
      </c>
      <c r="AA587" s="6" t="s">
        <v>199</v>
      </c>
      <c r="AB587" s="6" t="s">
        <v>199</v>
      </c>
      <c r="AC587" s="6" t="s">
        <v>199</v>
      </c>
      <c r="AD587" s="6" t="s">
        <v>199</v>
      </c>
      <c r="AE587" s="6" t="s">
        <v>199</v>
      </c>
      <c r="AF587" s="6" t="s">
        <v>199</v>
      </c>
      <c r="AG587" s="6" t="s">
        <v>199</v>
      </c>
      <c r="AH587" s="6" t="s">
        <v>199</v>
      </c>
      <c r="AI587" s="6" t="s">
        <v>199</v>
      </c>
      <c r="AJ587" s="6" t="s">
        <v>199</v>
      </c>
      <c r="AK587" s="6" t="s">
        <v>199</v>
      </c>
      <c r="AL587" s="6" t="s">
        <v>199</v>
      </c>
      <c r="AM587" s="6" t="s">
        <v>199</v>
      </c>
      <c r="AN587" s="6" t="s">
        <v>199</v>
      </c>
      <c r="AO587" s="6" t="s">
        <v>199</v>
      </c>
      <c r="AP587" s="6" t="s">
        <v>199</v>
      </c>
      <c r="AQ587" s="6" t="s">
        <v>199</v>
      </c>
      <c r="AR587" s="6" t="s">
        <v>199</v>
      </c>
      <c r="AS587" s="6" t="s">
        <v>199</v>
      </c>
      <c r="AT587" s="6" t="s">
        <v>199</v>
      </c>
      <c r="AU587" s="6" t="s">
        <v>199</v>
      </c>
      <c r="AV587" s="6" t="s">
        <v>199</v>
      </c>
      <c r="AW587" s="6" t="s">
        <v>199</v>
      </c>
      <c r="AX587" s="6" t="s">
        <v>199</v>
      </c>
      <c r="AY587" s="6" t="s">
        <v>199</v>
      </c>
      <c r="AZ587" s="6" t="s">
        <v>199</v>
      </c>
      <c r="BA587" s="6" t="s">
        <v>199</v>
      </c>
      <c r="BB587" s="6" t="s">
        <v>199</v>
      </c>
      <c r="BC587" s="6" t="s">
        <v>199</v>
      </c>
      <c r="BD587" s="6" t="s">
        <v>199</v>
      </c>
      <c r="BE587" s="6" t="s">
        <v>199</v>
      </c>
      <c r="BF587" s="6" t="s">
        <v>1</v>
      </c>
      <c r="BG587" s="6" t="s">
        <v>199</v>
      </c>
      <c r="BH587" s="6" t="s">
        <v>199</v>
      </c>
      <c r="BI587" s="6" t="s">
        <v>1</v>
      </c>
      <c r="BJ587" s="6" t="s">
        <v>199</v>
      </c>
      <c r="BK587" s="6" t="s">
        <v>199</v>
      </c>
      <c r="BL587" s="6" t="s">
        <v>199</v>
      </c>
      <c r="BM587" s="6" t="s">
        <v>199</v>
      </c>
      <c r="BN587" s="6" t="s">
        <v>1</v>
      </c>
      <c r="BO587" s="6" t="s">
        <v>199</v>
      </c>
    </row>
    <row r="588" spans="1:67" x14ac:dyDescent="0.3">
      <c r="A588" s="6" t="s">
        <v>4855</v>
      </c>
      <c r="B588" s="6" t="s">
        <v>4856</v>
      </c>
      <c r="C588" s="6" t="s">
        <v>4857</v>
      </c>
      <c r="D588" s="6" t="s">
        <v>2295</v>
      </c>
      <c r="E588" s="6" t="s">
        <v>4858</v>
      </c>
      <c r="F588" s="6" t="s">
        <v>1820</v>
      </c>
      <c r="G588" s="6" t="s">
        <v>2690</v>
      </c>
      <c r="H588" s="6" t="s">
        <v>2043</v>
      </c>
      <c r="I588" s="6" t="s">
        <v>1703</v>
      </c>
      <c r="J588" s="6" t="s">
        <v>2006</v>
      </c>
      <c r="K588" s="6" t="s">
        <v>1905</v>
      </c>
      <c r="L588" s="6" t="s">
        <v>2184</v>
      </c>
      <c r="M588" s="6" t="s">
        <v>4859</v>
      </c>
      <c r="N588" s="6" t="s">
        <v>4860</v>
      </c>
      <c r="O588" s="6" t="s">
        <v>1793</v>
      </c>
      <c r="P588" s="6" t="s">
        <v>1710</v>
      </c>
      <c r="Q588" s="6" t="s">
        <v>1701</v>
      </c>
      <c r="R588" s="6" t="s">
        <v>199</v>
      </c>
      <c r="S588" s="6" t="s">
        <v>1879</v>
      </c>
      <c r="T588" s="6" t="s">
        <v>199</v>
      </c>
      <c r="U588" s="6" t="s">
        <v>199</v>
      </c>
      <c r="V588" s="6" t="s">
        <v>199</v>
      </c>
      <c r="W588" s="6" t="s">
        <v>199</v>
      </c>
      <c r="X588" s="6" t="s">
        <v>199</v>
      </c>
      <c r="Y588" s="6" t="s">
        <v>199</v>
      </c>
      <c r="Z588" s="6" t="s">
        <v>199</v>
      </c>
      <c r="AA588" s="6" t="s">
        <v>199</v>
      </c>
      <c r="AB588" s="6" t="s">
        <v>199</v>
      </c>
      <c r="AC588" s="6" t="s">
        <v>199</v>
      </c>
      <c r="AD588" s="6" t="s">
        <v>199</v>
      </c>
      <c r="AE588" s="6" t="s">
        <v>199</v>
      </c>
      <c r="AF588" s="6" t="s">
        <v>199</v>
      </c>
      <c r="AG588" s="6" t="s">
        <v>199</v>
      </c>
      <c r="AH588" s="6" t="s">
        <v>199</v>
      </c>
      <c r="AI588" s="6" t="s">
        <v>199</v>
      </c>
      <c r="AJ588" s="6" t="s">
        <v>199</v>
      </c>
      <c r="AK588" s="6" t="s">
        <v>199</v>
      </c>
      <c r="AL588" s="6" t="s">
        <v>199</v>
      </c>
      <c r="AM588" s="6" t="s">
        <v>199</v>
      </c>
      <c r="AN588" s="6" t="s">
        <v>199</v>
      </c>
      <c r="AO588" s="6" t="s">
        <v>199</v>
      </c>
      <c r="AP588" s="6" t="s">
        <v>199</v>
      </c>
      <c r="AQ588" s="6" t="s">
        <v>199</v>
      </c>
      <c r="AR588" s="6" t="s">
        <v>199</v>
      </c>
      <c r="AS588" s="6" t="s">
        <v>199</v>
      </c>
      <c r="AT588" s="6" t="s">
        <v>199</v>
      </c>
      <c r="AU588" s="6" t="s">
        <v>199</v>
      </c>
      <c r="AV588" s="6" t="s">
        <v>199</v>
      </c>
      <c r="AW588" s="6" t="s">
        <v>199</v>
      </c>
      <c r="AX588" s="6" t="s">
        <v>199</v>
      </c>
      <c r="AY588" s="6" t="s">
        <v>199</v>
      </c>
      <c r="AZ588" s="6" t="s">
        <v>199</v>
      </c>
      <c r="BA588" s="6" t="s">
        <v>199</v>
      </c>
      <c r="BB588" s="6" t="s">
        <v>199</v>
      </c>
      <c r="BC588" s="6" t="s">
        <v>199</v>
      </c>
      <c r="BD588" s="6" t="s">
        <v>199</v>
      </c>
      <c r="BE588" s="6" t="s">
        <v>199</v>
      </c>
      <c r="BF588" s="6" t="s">
        <v>0</v>
      </c>
      <c r="BG588" s="6" t="s">
        <v>199</v>
      </c>
      <c r="BH588" s="6" t="s">
        <v>0</v>
      </c>
      <c r="BI588" s="6" t="s">
        <v>0</v>
      </c>
      <c r="BJ588" s="6" t="s">
        <v>199</v>
      </c>
      <c r="BK588" s="6" t="s">
        <v>199</v>
      </c>
      <c r="BL588" s="6" t="s">
        <v>199</v>
      </c>
      <c r="BM588" s="6" t="s">
        <v>199</v>
      </c>
      <c r="BN588" s="6" t="s">
        <v>0</v>
      </c>
      <c r="BO588" s="6" t="s">
        <v>199</v>
      </c>
    </row>
    <row r="589" spans="1:67" x14ac:dyDescent="0.3">
      <c r="A589" s="6" t="s">
        <v>4861</v>
      </c>
      <c r="B589" s="6" t="s">
        <v>4862</v>
      </c>
      <c r="C589" s="6" t="s">
        <v>4863</v>
      </c>
      <c r="D589" s="6" t="s">
        <v>4664</v>
      </c>
      <c r="E589" s="6" t="s">
        <v>2823</v>
      </c>
      <c r="F589" s="6" t="s">
        <v>2227</v>
      </c>
      <c r="G589" s="6" t="s">
        <v>1763</v>
      </c>
      <c r="H589" s="6" t="s">
        <v>2208</v>
      </c>
      <c r="I589" s="6" t="s">
        <v>1814</v>
      </c>
      <c r="J589" s="6" t="s">
        <v>1814</v>
      </c>
      <c r="K589" s="6" t="s">
        <v>1809</v>
      </c>
      <c r="L589" s="6" t="s">
        <v>1905</v>
      </c>
      <c r="M589" s="6" t="s">
        <v>4193</v>
      </c>
      <c r="N589" s="6" t="s">
        <v>4864</v>
      </c>
      <c r="O589" s="6" t="s">
        <v>1914</v>
      </c>
      <c r="P589" s="6" t="s">
        <v>1614</v>
      </c>
      <c r="Q589" s="6" t="s">
        <v>1</v>
      </c>
      <c r="R589" s="6" t="s">
        <v>199</v>
      </c>
      <c r="S589" s="6" t="s">
        <v>200</v>
      </c>
      <c r="T589" s="6" t="s">
        <v>199</v>
      </c>
      <c r="U589" s="6" t="s">
        <v>199</v>
      </c>
      <c r="V589" s="6" t="s">
        <v>199</v>
      </c>
      <c r="W589" s="6" t="s">
        <v>199</v>
      </c>
      <c r="X589" s="6" t="s">
        <v>199</v>
      </c>
      <c r="Y589" s="6" t="s">
        <v>199</v>
      </c>
      <c r="Z589" s="6" t="s">
        <v>199</v>
      </c>
      <c r="AA589" s="6" t="s">
        <v>199</v>
      </c>
      <c r="AB589" s="6" t="s">
        <v>199</v>
      </c>
      <c r="AC589" s="6" t="s">
        <v>199</v>
      </c>
      <c r="AD589" s="6" t="s">
        <v>199</v>
      </c>
      <c r="AE589" s="6" t="s">
        <v>199</v>
      </c>
      <c r="AF589" s="6" t="s">
        <v>199</v>
      </c>
      <c r="AG589" s="6" t="s">
        <v>199</v>
      </c>
      <c r="AH589" s="6" t="s">
        <v>199</v>
      </c>
      <c r="AI589" s="6" t="s">
        <v>199</v>
      </c>
      <c r="AJ589" s="6" t="s">
        <v>199</v>
      </c>
      <c r="AK589" s="6" t="s">
        <v>199</v>
      </c>
      <c r="AL589" s="6" t="s">
        <v>199</v>
      </c>
      <c r="AM589" s="6" t="s">
        <v>199</v>
      </c>
      <c r="AN589" s="6" t="s">
        <v>199</v>
      </c>
      <c r="AO589" s="6" t="s">
        <v>199</v>
      </c>
      <c r="AP589" s="6" t="s">
        <v>199</v>
      </c>
      <c r="AQ589" s="6" t="s">
        <v>199</v>
      </c>
      <c r="AR589" s="6" t="s">
        <v>199</v>
      </c>
      <c r="AS589" s="6" t="s">
        <v>199</v>
      </c>
      <c r="AT589" s="6" t="s">
        <v>199</v>
      </c>
      <c r="AU589" s="6" t="s">
        <v>199</v>
      </c>
      <c r="AV589" s="6" t="s">
        <v>199</v>
      </c>
      <c r="AW589" s="6" t="s">
        <v>199</v>
      </c>
      <c r="AX589" s="6" t="s">
        <v>199</v>
      </c>
      <c r="AY589" s="6" t="s">
        <v>199</v>
      </c>
      <c r="AZ589" s="6" t="s">
        <v>199</v>
      </c>
      <c r="BA589" s="6" t="s">
        <v>199</v>
      </c>
      <c r="BB589" s="6" t="s">
        <v>199</v>
      </c>
      <c r="BC589" s="6" t="s">
        <v>199</v>
      </c>
      <c r="BD589" s="6" t="s">
        <v>199</v>
      </c>
      <c r="BE589" s="6" t="s">
        <v>199</v>
      </c>
      <c r="BF589" s="6" t="s">
        <v>1</v>
      </c>
      <c r="BG589" s="6" t="s">
        <v>199</v>
      </c>
      <c r="BH589" s="6" t="s">
        <v>0</v>
      </c>
      <c r="BI589" s="6" t="s">
        <v>1</v>
      </c>
      <c r="BJ589" s="6" t="s">
        <v>199</v>
      </c>
      <c r="BK589" s="6" t="s">
        <v>199</v>
      </c>
      <c r="BL589" s="6" t="s">
        <v>199</v>
      </c>
      <c r="BM589" s="6" t="s">
        <v>199</v>
      </c>
      <c r="BN589" s="6" t="s">
        <v>1</v>
      </c>
      <c r="BO589" s="6" t="s">
        <v>199</v>
      </c>
    </row>
    <row r="590" spans="1:67" x14ac:dyDescent="0.3">
      <c r="A590" s="6" t="s">
        <v>4865</v>
      </c>
      <c r="B590" s="6" t="s">
        <v>1707</v>
      </c>
      <c r="C590" s="6" t="s">
        <v>1707</v>
      </c>
      <c r="D590" s="6" t="s">
        <v>199</v>
      </c>
      <c r="E590" s="6" t="s">
        <v>199</v>
      </c>
      <c r="F590" s="6" t="s">
        <v>199</v>
      </c>
      <c r="G590" s="6" t="s">
        <v>1708</v>
      </c>
      <c r="H590" s="6" t="s">
        <v>1708</v>
      </c>
      <c r="I590" s="6" t="s">
        <v>199</v>
      </c>
      <c r="J590" s="6" t="s">
        <v>199</v>
      </c>
      <c r="K590" s="6" t="s">
        <v>1888</v>
      </c>
      <c r="L590" s="6" t="s">
        <v>1953</v>
      </c>
      <c r="M590" s="6" t="s">
        <v>199</v>
      </c>
      <c r="N590" s="6" t="s">
        <v>1708</v>
      </c>
      <c r="O590" s="6" t="s">
        <v>1708</v>
      </c>
      <c r="P590" s="6" t="s">
        <v>199</v>
      </c>
      <c r="Q590" s="6" t="s">
        <v>199</v>
      </c>
      <c r="R590" s="6" t="s">
        <v>199</v>
      </c>
      <c r="S590" s="6" t="s">
        <v>199</v>
      </c>
      <c r="T590" s="6" t="s">
        <v>199</v>
      </c>
      <c r="U590" s="6" t="s">
        <v>199</v>
      </c>
      <c r="V590" s="6" t="s">
        <v>199</v>
      </c>
      <c r="W590" s="6" t="s">
        <v>199</v>
      </c>
      <c r="X590" s="6" t="s">
        <v>199</v>
      </c>
      <c r="Y590" s="6" t="s">
        <v>199</v>
      </c>
      <c r="Z590" s="6" t="s">
        <v>199</v>
      </c>
      <c r="AA590" s="6" t="s">
        <v>199</v>
      </c>
      <c r="AB590" s="6" t="s">
        <v>199</v>
      </c>
      <c r="AC590" s="6" t="s">
        <v>199</v>
      </c>
      <c r="AD590" s="6" t="s">
        <v>199</v>
      </c>
      <c r="AE590" s="6" t="s">
        <v>199</v>
      </c>
      <c r="AF590" s="6" t="s">
        <v>199</v>
      </c>
      <c r="AG590" s="6" t="s">
        <v>199</v>
      </c>
      <c r="AH590" s="6" t="s">
        <v>199</v>
      </c>
      <c r="AI590" s="6" t="s">
        <v>199</v>
      </c>
      <c r="AJ590" s="6" t="s">
        <v>199</v>
      </c>
      <c r="AK590" s="6" t="s">
        <v>199</v>
      </c>
      <c r="AL590" s="6" t="s">
        <v>199</v>
      </c>
      <c r="AM590" s="6" t="s">
        <v>199</v>
      </c>
      <c r="AN590" s="6" t="s">
        <v>199</v>
      </c>
      <c r="AO590" s="6" t="s">
        <v>199</v>
      </c>
      <c r="AP590" s="6" t="s">
        <v>199</v>
      </c>
      <c r="AQ590" s="6" t="s">
        <v>199</v>
      </c>
      <c r="AR590" s="6" t="s">
        <v>199</v>
      </c>
      <c r="AS590" s="6" t="s">
        <v>199</v>
      </c>
      <c r="AT590" s="6" t="s">
        <v>199</v>
      </c>
      <c r="AU590" s="6" t="s">
        <v>199</v>
      </c>
      <c r="AV590" s="6" t="s">
        <v>199</v>
      </c>
      <c r="AW590" s="6" t="s">
        <v>199</v>
      </c>
      <c r="AX590" s="6" t="s">
        <v>199</v>
      </c>
      <c r="AY590" s="6" t="s">
        <v>199</v>
      </c>
      <c r="AZ590" s="6" t="s">
        <v>199</v>
      </c>
      <c r="BA590" s="6" t="s">
        <v>199</v>
      </c>
      <c r="BB590" s="6" t="s">
        <v>199</v>
      </c>
      <c r="BC590" s="6" t="s">
        <v>199</v>
      </c>
      <c r="BD590" s="6" t="s">
        <v>199</v>
      </c>
      <c r="BE590" s="6" t="s">
        <v>199</v>
      </c>
      <c r="BF590" s="6" t="s">
        <v>199</v>
      </c>
      <c r="BG590" s="6" t="s">
        <v>199</v>
      </c>
      <c r="BH590" s="6" t="s">
        <v>199</v>
      </c>
      <c r="BI590" s="6" t="s">
        <v>199</v>
      </c>
      <c r="BJ590" s="6" t="s">
        <v>199</v>
      </c>
      <c r="BK590" s="6" t="s">
        <v>199</v>
      </c>
      <c r="BL590" s="6" t="s">
        <v>199</v>
      </c>
      <c r="BM590" s="6" t="s">
        <v>199</v>
      </c>
      <c r="BN590" s="6" t="s">
        <v>199</v>
      </c>
      <c r="BO590" s="6" t="s">
        <v>199</v>
      </c>
    </row>
    <row r="591" spans="1:67" x14ac:dyDescent="0.3">
      <c r="A591" s="6" t="s">
        <v>4866</v>
      </c>
      <c r="B591" s="6" t="s">
        <v>4867</v>
      </c>
      <c r="C591" s="6" t="s">
        <v>4868</v>
      </c>
      <c r="D591" s="6" t="s">
        <v>4869</v>
      </c>
      <c r="E591" s="6" t="s">
        <v>4870</v>
      </c>
      <c r="F591" s="6" t="s">
        <v>1960</v>
      </c>
      <c r="G591" s="6" t="s">
        <v>3299</v>
      </c>
      <c r="H591" s="6" t="s">
        <v>2259</v>
      </c>
      <c r="I591" s="6" t="s">
        <v>1993</v>
      </c>
      <c r="J591" s="6" t="s">
        <v>2989</v>
      </c>
      <c r="K591" s="6" t="s">
        <v>2306</v>
      </c>
      <c r="L591" s="6" t="s">
        <v>2280</v>
      </c>
      <c r="M591" s="6" t="s">
        <v>4154</v>
      </c>
      <c r="N591" s="6" t="s">
        <v>4871</v>
      </c>
      <c r="O591" s="6" t="s">
        <v>1822</v>
      </c>
      <c r="P591" s="6" t="s">
        <v>1924</v>
      </c>
      <c r="Q591" s="6" t="s">
        <v>1765</v>
      </c>
      <c r="R591" s="6" t="s">
        <v>199</v>
      </c>
      <c r="S591" s="6" t="s">
        <v>1797</v>
      </c>
      <c r="T591" s="6" t="s">
        <v>199</v>
      </c>
      <c r="U591" s="6" t="s">
        <v>199</v>
      </c>
      <c r="V591" s="6" t="s">
        <v>199</v>
      </c>
      <c r="W591" s="6" t="s">
        <v>199</v>
      </c>
      <c r="X591" s="6" t="s">
        <v>199</v>
      </c>
      <c r="Y591" s="6" t="s">
        <v>199</v>
      </c>
      <c r="Z591" s="6" t="s">
        <v>199</v>
      </c>
      <c r="AA591" s="6" t="s">
        <v>0</v>
      </c>
      <c r="AB591" s="6" t="s">
        <v>199</v>
      </c>
      <c r="AC591" s="6" t="s">
        <v>199</v>
      </c>
      <c r="AD591" s="6" t="s">
        <v>199</v>
      </c>
      <c r="AE591" s="6" t="s">
        <v>199</v>
      </c>
      <c r="AF591" s="6" t="s">
        <v>199</v>
      </c>
      <c r="AG591" s="6" t="s">
        <v>199</v>
      </c>
      <c r="AH591" s="6" t="s">
        <v>199</v>
      </c>
      <c r="AI591" s="6" t="s">
        <v>199</v>
      </c>
      <c r="AJ591" s="6" t="s">
        <v>199</v>
      </c>
      <c r="AK591" s="6" t="s">
        <v>199</v>
      </c>
      <c r="AL591" s="6" t="s">
        <v>199</v>
      </c>
      <c r="AM591" s="6" t="s">
        <v>199</v>
      </c>
      <c r="AN591" s="6" t="s">
        <v>199</v>
      </c>
      <c r="AO591" s="6" t="s">
        <v>199</v>
      </c>
      <c r="AP591" s="6" t="s">
        <v>199</v>
      </c>
      <c r="AQ591" s="6" t="s">
        <v>199</v>
      </c>
      <c r="AR591" s="6" t="s">
        <v>199</v>
      </c>
      <c r="AS591" s="6" t="s">
        <v>199</v>
      </c>
      <c r="AT591" s="6" t="s">
        <v>199</v>
      </c>
      <c r="AU591" s="6" t="s">
        <v>199</v>
      </c>
      <c r="AV591" s="6" t="s">
        <v>199</v>
      </c>
      <c r="AW591" s="6" t="s">
        <v>199</v>
      </c>
      <c r="AX591" s="6" t="s">
        <v>199</v>
      </c>
      <c r="AY591" s="6" t="s">
        <v>199</v>
      </c>
      <c r="AZ591" s="6" t="s">
        <v>199</v>
      </c>
      <c r="BA591" s="6" t="s">
        <v>199</v>
      </c>
      <c r="BB591" s="6" t="s">
        <v>199</v>
      </c>
      <c r="BC591" s="6" t="s">
        <v>199</v>
      </c>
      <c r="BD591" s="6" t="s">
        <v>199</v>
      </c>
      <c r="BE591" s="6" t="s">
        <v>199</v>
      </c>
      <c r="BF591" s="6" t="s">
        <v>200</v>
      </c>
      <c r="BG591" s="6" t="s">
        <v>199</v>
      </c>
      <c r="BH591" s="6" t="s">
        <v>199</v>
      </c>
      <c r="BI591" s="6" t="s">
        <v>200</v>
      </c>
      <c r="BJ591" s="6" t="s">
        <v>199</v>
      </c>
      <c r="BK591" s="6" t="s">
        <v>199</v>
      </c>
      <c r="BL591" s="6" t="s">
        <v>199</v>
      </c>
      <c r="BM591" s="6" t="s">
        <v>199</v>
      </c>
      <c r="BN591" s="6" t="s">
        <v>200</v>
      </c>
      <c r="BO591" s="6" t="s">
        <v>199</v>
      </c>
    </row>
    <row r="592" spans="1:67" x14ac:dyDescent="0.3">
      <c r="A592" s="6" t="s">
        <v>4872</v>
      </c>
      <c r="B592" s="6" t="s">
        <v>4873</v>
      </c>
      <c r="C592" s="6" t="s">
        <v>4874</v>
      </c>
      <c r="D592" s="6" t="s">
        <v>2974</v>
      </c>
      <c r="E592" s="6" t="s">
        <v>4875</v>
      </c>
      <c r="F592" s="6" t="s">
        <v>2103</v>
      </c>
      <c r="G592" s="6" t="s">
        <v>3109</v>
      </c>
      <c r="H592" s="6" t="s">
        <v>2024</v>
      </c>
      <c r="I592" s="6" t="s">
        <v>1877</v>
      </c>
      <c r="J592" s="6" t="s">
        <v>2448</v>
      </c>
      <c r="K592" s="6" t="s">
        <v>1797</v>
      </c>
      <c r="L592" s="6" t="s">
        <v>1887</v>
      </c>
      <c r="M592" s="6" t="s">
        <v>4697</v>
      </c>
      <c r="N592" s="6" t="s">
        <v>4876</v>
      </c>
      <c r="O592" s="6" t="s">
        <v>1832</v>
      </c>
      <c r="P592" s="6" t="s">
        <v>1756</v>
      </c>
      <c r="Q592" s="6" t="s">
        <v>1814</v>
      </c>
      <c r="R592" s="6" t="s">
        <v>0</v>
      </c>
      <c r="S592" s="6" t="s">
        <v>1701</v>
      </c>
      <c r="T592" s="6" t="s">
        <v>199</v>
      </c>
      <c r="U592" s="6" t="s">
        <v>1</v>
      </c>
      <c r="V592" s="6" t="s">
        <v>199</v>
      </c>
      <c r="W592" s="6" t="s">
        <v>199</v>
      </c>
      <c r="X592" s="6" t="s">
        <v>199</v>
      </c>
      <c r="Y592" s="6" t="s">
        <v>1</v>
      </c>
      <c r="Z592" s="6" t="s">
        <v>0</v>
      </c>
      <c r="AA592" s="6" t="s">
        <v>199</v>
      </c>
      <c r="AB592" s="6" t="s">
        <v>199</v>
      </c>
      <c r="AC592" s="6" t="s">
        <v>199</v>
      </c>
      <c r="AD592" s="6" t="s">
        <v>199</v>
      </c>
      <c r="AE592" s="6" t="s">
        <v>197</v>
      </c>
      <c r="AF592" s="6" t="s">
        <v>199</v>
      </c>
      <c r="AG592" s="6" t="s">
        <v>199</v>
      </c>
      <c r="AH592" s="6" t="s">
        <v>199</v>
      </c>
      <c r="AI592" s="6" t="s">
        <v>199</v>
      </c>
      <c r="AJ592" s="6" t="s">
        <v>199</v>
      </c>
      <c r="AK592" s="6" t="s">
        <v>199</v>
      </c>
      <c r="AL592" s="6" t="s">
        <v>199</v>
      </c>
      <c r="AM592" s="6" t="s">
        <v>199</v>
      </c>
      <c r="AN592" s="6" t="s">
        <v>199</v>
      </c>
      <c r="AO592" s="6" t="s">
        <v>199</v>
      </c>
      <c r="AP592" s="6" t="s">
        <v>199</v>
      </c>
      <c r="AQ592" s="6" t="s">
        <v>199</v>
      </c>
      <c r="AR592" s="6" t="s">
        <v>199</v>
      </c>
      <c r="AS592" s="6" t="s">
        <v>199</v>
      </c>
      <c r="AT592" s="6" t="s">
        <v>199</v>
      </c>
      <c r="AU592" s="6" t="s">
        <v>199</v>
      </c>
      <c r="AV592" s="6" t="s">
        <v>199</v>
      </c>
      <c r="AW592" s="6" t="s">
        <v>199</v>
      </c>
      <c r="AX592" s="6" t="s">
        <v>199</v>
      </c>
      <c r="AY592" s="6" t="s">
        <v>199</v>
      </c>
      <c r="AZ592" s="6" t="s">
        <v>199</v>
      </c>
      <c r="BA592" s="6" t="s">
        <v>199</v>
      </c>
      <c r="BB592" s="6" t="s">
        <v>199</v>
      </c>
      <c r="BC592" s="6" t="s">
        <v>1</v>
      </c>
      <c r="BD592" s="6" t="s">
        <v>199</v>
      </c>
      <c r="BE592" s="6" t="s">
        <v>199</v>
      </c>
      <c r="BF592" s="6" t="s">
        <v>197</v>
      </c>
      <c r="BG592" s="6" t="s">
        <v>199</v>
      </c>
      <c r="BH592" s="6" t="s">
        <v>199</v>
      </c>
      <c r="BI592" s="6" t="s">
        <v>198</v>
      </c>
      <c r="BJ592" s="6" t="s">
        <v>199</v>
      </c>
      <c r="BK592" s="6" t="s">
        <v>199</v>
      </c>
      <c r="BL592" s="6" t="s">
        <v>199</v>
      </c>
      <c r="BM592" s="6" t="s">
        <v>199</v>
      </c>
      <c r="BN592" s="6" t="s">
        <v>198</v>
      </c>
      <c r="BO592" s="6" t="s">
        <v>199</v>
      </c>
    </row>
    <row r="593" spans="1:67" x14ac:dyDescent="0.3">
      <c r="A593" s="6" t="s">
        <v>4872</v>
      </c>
      <c r="B593" s="6" t="s">
        <v>4877</v>
      </c>
      <c r="C593" s="6" t="s">
        <v>4878</v>
      </c>
      <c r="D593" s="6" t="s">
        <v>4879</v>
      </c>
      <c r="E593" s="6" t="s">
        <v>3259</v>
      </c>
      <c r="F593" s="6" t="s">
        <v>3245</v>
      </c>
      <c r="G593" s="6" t="s">
        <v>2894</v>
      </c>
      <c r="H593" s="6" t="s">
        <v>2118</v>
      </c>
      <c r="I593" s="6" t="s">
        <v>1926</v>
      </c>
      <c r="J593" s="6" t="s">
        <v>1907</v>
      </c>
      <c r="K593" s="6" t="s">
        <v>1797</v>
      </c>
      <c r="L593" s="6" t="s">
        <v>1887</v>
      </c>
      <c r="M593" s="6" t="s">
        <v>4697</v>
      </c>
      <c r="N593" s="6" t="s">
        <v>4880</v>
      </c>
      <c r="O593" s="6" t="s">
        <v>2043</v>
      </c>
      <c r="P593" s="6" t="s">
        <v>1996</v>
      </c>
      <c r="Q593" s="6" t="s">
        <v>1710</v>
      </c>
      <c r="R593" s="6" t="s">
        <v>0</v>
      </c>
      <c r="S593" s="6" t="s">
        <v>1768</v>
      </c>
      <c r="T593" s="6" t="s">
        <v>199</v>
      </c>
      <c r="U593" s="6" t="s">
        <v>199</v>
      </c>
      <c r="V593" s="6" t="s">
        <v>199</v>
      </c>
      <c r="W593" s="6" t="s">
        <v>199</v>
      </c>
      <c r="X593" s="6" t="s">
        <v>199</v>
      </c>
      <c r="Y593" s="6" t="s">
        <v>199</v>
      </c>
      <c r="Z593" s="6" t="s">
        <v>199</v>
      </c>
      <c r="AA593" s="6" t="s">
        <v>199</v>
      </c>
      <c r="AB593" s="6" t="s">
        <v>199</v>
      </c>
      <c r="AC593" s="6" t="s">
        <v>199</v>
      </c>
      <c r="AD593" s="6" t="s">
        <v>199</v>
      </c>
      <c r="AE593" s="6" t="s">
        <v>197</v>
      </c>
      <c r="AF593" s="6" t="s">
        <v>199</v>
      </c>
      <c r="AG593" s="6" t="s">
        <v>199</v>
      </c>
      <c r="AH593" s="6" t="s">
        <v>199</v>
      </c>
      <c r="AI593" s="6" t="s">
        <v>199</v>
      </c>
      <c r="AJ593" s="6" t="s">
        <v>199</v>
      </c>
      <c r="AK593" s="6" t="s">
        <v>199</v>
      </c>
      <c r="AL593" s="6" t="s">
        <v>199</v>
      </c>
      <c r="AM593" s="6" t="s">
        <v>199</v>
      </c>
      <c r="AN593" s="6" t="s">
        <v>199</v>
      </c>
      <c r="AO593" s="6" t="s">
        <v>199</v>
      </c>
      <c r="AP593" s="6" t="s">
        <v>199</v>
      </c>
      <c r="AQ593" s="6" t="s">
        <v>199</v>
      </c>
      <c r="AR593" s="6" t="s">
        <v>199</v>
      </c>
      <c r="AS593" s="6" t="s">
        <v>199</v>
      </c>
      <c r="AT593" s="6" t="s">
        <v>199</v>
      </c>
      <c r="AU593" s="6" t="s">
        <v>199</v>
      </c>
      <c r="AV593" s="6" t="s">
        <v>199</v>
      </c>
      <c r="AW593" s="6" t="s">
        <v>199</v>
      </c>
      <c r="AX593" s="6" t="s">
        <v>199</v>
      </c>
      <c r="AY593" s="6" t="s">
        <v>199</v>
      </c>
      <c r="AZ593" s="6" t="s">
        <v>199</v>
      </c>
      <c r="BA593" s="6" t="s">
        <v>199</v>
      </c>
      <c r="BB593" s="6" t="s">
        <v>199</v>
      </c>
      <c r="BC593" s="6" t="s">
        <v>1</v>
      </c>
      <c r="BD593" s="6" t="s">
        <v>199</v>
      </c>
      <c r="BE593" s="6" t="s">
        <v>199</v>
      </c>
      <c r="BF593" s="6" t="s">
        <v>197</v>
      </c>
      <c r="BG593" s="6" t="s">
        <v>199</v>
      </c>
      <c r="BH593" s="6" t="s">
        <v>199</v>
      </c>
      <c r="BI593" s="6" t="s">
        <v>198</v>
      </c>
      <c r="BJ593" s="6" t="s">
        <v>199</v>
      </c>
      <c r="BK593" s="6" t="s">
        <v>199</v>
      </c>
      <c r="BL593" s="6" t="s">
        <v>199</v>
      </c>
      <c r="BM593" s="6" t="s">
        <v>199</v>
      </c>
      <c r="BN593" s="6" t="s">
        <v>198</v>
      </c>
      <c r="BO593" s="6" t="s">
        <v>199</v>
      </c>
    </row>
    <row r="594" spans="1:67" x14ac:dyDescent="0.3">
      <c r="A594" s="6" t="s">
        <v>4881</v>
      </c>
      <c r="B594" s="6" t="s">
        <v>4882</v>
      </c>
      <c r="C594" s="6" t="s">
        <v>4883</v>
      </c>
      <c r="D594" s="6" t="s">
        <v>4884</v>
      </c>
      <c r="E594" s="6" t="s">
        <v>3945</v>
      </c>
      <c r="F594" s="6" t="s">
        <v>1792</v>
      </c>
      <c r="G594" s="6" t="s">
        <v>1886</v>
      </c>
      <c r="H594" s="6" t="s">
        <v>2437</v>
      </c>
      <c r="I594" s="6" t="s">
        <v>2184</v>
      </c>
      <c r="J594" s="6" t="s">
        <v>2159</v>
      </c>
      <c r="K594" s="6" t="s">
        <v>2005</v>
      </c>
      <c r="L594" s="6" t="s">
        <v>1887</v>
      </c>
      <c r="M594" s="6" t="s">
        <v>4697</v>
      </c>
      <c r="N594" s="6" t="s">
        <v>4885</v>
      </c>
      <c r="O594" s="6" t="s">
        <v>1740</v>
      </c>
      <c r="P594" s="6" t="s">
        <v>1702</v>
      </c>
      <c r="Q594" s="6" t="s">
        <v>1954</v>
      </c>
      <c r="R594" s="6" t="s">
        <v>199</v>
      </c>
      <c r="S594" s="6" t="s">
        <v>1613</v>
      </c>
      <c r="T594" s="6" t="s">
        <v>199</v>
      </c>
      <c r="U594" s="6" t="s">
        <v>199</v>
      </c>
      <c r="V594" s="6" t="s">
        <v>199</v>
      </c>
      <c r="W594" s="6" t="s">
        <v>199</v>
      </c>
      <c r="X594" s="6" t="s">
        <v>199</v>
      </c>
      <c r="Y594" s="6" t="s">
        <v>199</v>
      </c>
      <c r="Z594" s="6" t="s">
        <v>199</v>
      </c>
      <c r="AA594" s="6" t="s">
        <v>199</v>
      </c>
      <c r="AB594" s="6" t="s">
        <v>199</v>
      </c>
      <c r="AC594" s="6" t="s">
        <v>199</v>
      </c>
      <c r="AD594" s="6" t="s">
        <v>199</v>
      </c>
      <c r="AE594" s="6" t="s">
        <v>199</v>
      </c>
      <c r="AF594" s="6" t="s">
        <v>199</v>
      </c>
      <c r="AG594" s="6" t="s">
        <v>199</v>
      </c>
      <c r="AH594" s="6" t="s">
        <v>199</v>
      </c>
      <c r="AI594" s="6" t="s">
        <v>199</v>
      </c>
      <c r="AJ594" s="6" t="s">
        <v>199</v>
      </c>
      <c r="AK594" s="6" t="s">
        <v>199</v>
      </c>
      <c r="AL594" s="6" t="s">
        <v>199</v>
      </c>
      <c r="AM594" s="6" t="s">
        <v>199</v>
      </c>
      <c r="AN594" s="6" t="s">
        <v>199</v>
      </c>
      <c r="AO594" s="6" t="s">
        <v>199</v>
      </c>
      <c r="AP594" s="6" t="s">
        <v>199</v>
      </c>
      <c r="AQ594" s="6" t="s">
        <v>199</v>
      </c>
      <c r="AR594" s="6" t="s">
        <v>199</v>
      </c>
      <c r="AS594" s="6" t="s">
        <v>199</v>
      </c>
      <c r="AT594" s="6" t="s">
        <v>199</v>
      </c>
      <c r="AU594" s="6" t="s">
        <v>199</v>
      </c>
      <c r="AV594" s="6" t="s">
        <v>199</v>
      </c>
      <c r="AW594" s="6" t="s">
        <v>199</v>
      </c>
      <c r="AX594" s="6" t="s">
        <v>0</v>
      </c>
      <c r="AY594" s="6" t="s">
        <v>199</v>
      </c>
      <c r="AZ594" s="6" t="s">
        <v>199</v>
      </c>
      <c r="BA594" s="6" t="s">
        <v>199</v>
      </c>
      <c r="BB594" s="6" t="s">
        <v>199</v>
      </c>
      <c r="BC594" s="6" t="s">
        <v>199</v>
      </c>
      <c r="BD594" s="6" t="s">
        <v>199</v>
      </c>
      <c r="BE594" s="6" t="s">
        <v>199</v>
      </c>
      <c r="BF594" s="6" t="s">
        <v>197</v>
      </c>
      <c r="BG594" s="6" t="s">
        <v>199</v>
      </c>
      <c r="BH594" s="6" t="s">
        <v>0</v>
      </c>
      <c r="BI594" s="6" t="s">
        <v>1</v>
      </c>
      <c r="BJ594" s="6" t="s">
        <v>199</v>
      </c>
      <c r="BK594" s="6" t="s">
        <v>199</v>
      </c>
      <c r="BL594" s="6" t="s">
        <v>199</v>
      </c>
      <c r="BM594" s="6" t="s">
        <v>199</v>
      </c>
      <c r="BN594" s="6" t="s">
        <v>1</v>
      </c>
      <c r="BO594" s="6" t="s">
        <v>199</v>
      </c>
    </row>
    <row r="595" spans="1:67" x14ac:dyDescent="0.3">
      <c r="A595" s="6" t="s">
        <v>4886</v>
      </c>
      <c r="B595" s="6" t="s">
        <v>4887</v>
      </c>
      <c r="C595" s="6" t="s">
        <v>4888</v>
      </c>
      <c r="D595" s="6" t="s">
        <v>4889</v>
      </c>
      <c r="E595" s="6" t="s">
        <v>4890</v>
      </c>
      <c r="F595" s="6" t="s">
        <v>2831</v>
      </c>
      <c r="G595" s="6" t="s">
        <v>1821</v>
      </c>
      <c r="H595" s="6" t="s">
        <v>1739</v>
      </c>
      <c r="I595" s="6" t="s">
        <v>2228</v>
      </c>
      <c r="J595" s="6" t="s">
        <v>2313</v>
      </c>
      <c r="K595" s="6" t="s">
        <v>2266</v>
      </c>
      <c r="L595" s="6" t="s">
        <v>1877</v>
      </c>
      <c r="M595" s="6" t="s">
        <v>4891</v>
      </c>
      <c r="N595" s="6" t="s">
        <v>4892</v>
      </c>
      <c r="O595" s="6" t="s">
        <v>2858</v>
      </c>
      <c r="P595" s="6" t="s">
        <v>1845</v>
      </c>
      <c r="Q595" s="6" t="s">
        <v>2347</v>
      </c>
      <c r="R595" s="6" t="s">
        <v>0</v>
      </c>
      <c r="S595" s="6" t="s">
        <v>1709</v>
      </c>
      <c r="T595" s="6" t="s">
        <v>199</v>
      </c>
      <c r="U595" s="6" t="s">
        <v>199</v>
      </c>
      <c r="V595" s="6" t="s">
        <v>199</v>
      </c>
      <c r="W595" s="6" t="s">
        <v>199</v>
      </c>
      <c r="X595" s="6" t="s">
        <v>199</v>
      </c>
      <c r="Y595" s="6" t="s">
        <v>0</v>
      </c>
      <c r="Z595" s="6" t="s">
        <v>0</v>
      </c>
      <c r="AA595" s="6" t="s">
        <v>199</v>
      </c>
      <c r="AB595" s="6" t="s">
        <v>199</v>
      </c>
      <c r="AC595" s="6" t="s">
        <v>199</v>
      </c>
      <c r="AD595" s="6" t="s">
        <v>199</v>
      </c>
      <c r="AE595" s="6" t="s">
        <v>199</v>
      </c>
      <c r="AF595" s="6" t="s">
        <v>199</v>
      </c>
      <c r="AG595" s="6" t="s">
        <v>199</v>
      </c>
      <c r="AH595" s="6" t="s">
        <v>199</v>
      </c>
      <c r="AI595" s="6" t="s">
        <v>199</v>
      </c>
      <c r="AJ595" s="6" t="s">
        <v>199</v>
      </c>
      <c r="AK595" s="6" t="s">
        <v>199</v>
      </c>
      <c r="AL595" s="6" t="s">
        <v>199</v>
      </c>
      <c r="AM595" s="6" t="s">
        <v>199</v>
      </c>
      <c r="AN595" s="6" t="s">
        <v>199</v>
      </c>
      <c r="AO595" s="6" t="s">
        <v>199</v>
      </c>
      <c r="AP595" s="6" t="s">
        <v>199</v>
      </c>
      <c r="AQ595" s="6" t="s">
        <v>199</v>
      </c>
      <c r="AR595" s="6" t="s">
        <v>199</v>
      </c>
      <c r="AS595" s="6" t="s">
        <v>199</v>
      </c>
      <c r="AT595" s="6" t="s">
        <v>199</v>
      </c>
      <c r="AU595" s="6" t="s">
        <v>199</v>
      </c>
      <c r="AV595" s="6" t="s">
        <v>199</v>
      </c>
      <c r="AW595" s="6" t="s">
        <v>199</v>
      </c>
      <c r="AX595" s="6" t="s">
        <v>199</v>
      </c>
      <c r="AY595" s="6" t="s">
        <v>199</v>
      </c>
      <c r="AZ595" s="6" t="s">
        <v>199</v>
      </c>
      <c r="BA595" s="6" t="s">
        <v>199</v>
      </c>
      <c r="BB595" s="6" t="s">
        <v>199</v>
      </c>
      <c r="BC595" s="6" t="s">
        <v>199</v>
      </c>
      <c r="BD595" s="6" t="s">
        <v>199</v>
      </c>
      <c r="BE595" s="6" t="s">
        <v>199</v>
      </c>
      <c r="BF595" s="6" t="s">
        <v>197</v>
      </c>
      <c r="BG595" s="6" t="s">
        <v>199</v>
      </c>
      <c r="BH595" s="6" t="s">
        <v>199</v>
      </c>
      <c r="BI595" s="6" t="s">
        <v>197</v>
      </c>
      <c r="BJ595" s="6" t="s">
        <v>199</v>
      </c>
      <c r="BK595" s="6" t="s">
        <v>199</v>
      </c>
      <c r="BL595" s="6" t="s">
        <v>199</v>
      </c>
      <c r="BM595" s="6" t="s">
        <v>199</v>
      </c>
      <c r="BN595" s="6" t="s">
        <v>197</v>
      </c>
      <c r="BO595" s="6" t="s">
        <v>199</v>
      </c>
    </row>
    <row r="596" spans="1:67" x14ac:dyDescent="0.3">
      <c r="A596" s="6" t="s">
        <v>4893</v>
      </c>
      <c r="B596" s="6" t="s">
        <v>4894</v>
      </c>
      <c r="C596" s="6" t="s">
        <v>4895</v>
      </c>
      <c r="D596" s="6" t="s">
        <v>2476</v>
      </c>
      <c r="E596" s="6" t="s">
        <v>2359</v>
      </c>
      <c r="F596" s="6" t="s">
        <v>1993</v>
      </c>
      <c r="G596" s="6" t="s">
        <v>2765</v>
      </c>
      <c r="H596" s="6" t="s">
        <v>2273</v>
      </c>
      <c r="I596" s="6" t="s">
        <v>1710</v>
      </c>
      <c r="J596" s="6" t="s">
        <v>2016</v>
      </c>
      <c r="K596" s="6" t="s">
        <v>1809</v>
      </c>
      <c r="L596" s="6" t="s">
        <v>1905</v>
      </c>
      <c r="M596" s="6" t="s">
        <v>3110</v>
      </c>
      <c r="N596" s="6" t="s">
        <v>4896</v>
      </c>
      <c r="O596" s="6" t="s">
        <v>2793</v>
      </c>
      <c r="P596" s="6" t="s">
        <v>197</v>
      </c>
      <c r="Q596" s="6" t="s">
        <v>197</v>
      </c>
      <c r="R596" s="6" t="s">
        <v>0</v>
      </c>
      <c r="S596" s="6" t="s">
        <v>199</v>
      </c>
      <c r="T596" s="6" t="s">
        <v>199</v>
      </c>
      <c r="U596" s="6" t="s">
        <v>0</v>
      </c>
      <c r="V596" s="6" t="s">
        <v>199</v>
      </c>
      <c r="W596" s="6" t="s">
        <v>199</v>
      </c>
      <c r="X596" s="6" t="s">
        <v>199</v>
      </c>
      <c r="Y596" s="6" t="s">
        <v>197</v>
      </c>
      <c r="Z596" s="6" t="s">
        <v>0</v>
      </c>
      <c r="AA596" s="6" t="s">
        <v>199</v>
      </c>
      <c r="AB596" s="6" t="s">
        <v>199</v>
      </c>
      <c r="AC596" s="6" t="s">
        <v>199</v>
      </c>
      <c r="AD596" s="6" t="s">
        <v>199</v>
      </c>
      <c r="AE596" s="6" t="s">
        <v>0</v>
      </c>
      <c r="AF596" s="6" t="s">
        <v>199</v>
      </c>
      <c r="AG596" s="6" t="s">
        <v>199</v>
      </c>
      <c r="AH596" s="6" t="s">
        <v>199</v>
      </c>
      <c r="AI596" s="6" t="s">
        <v>199</v>
      </c>
      <c r="AJ596" s="6" t="s">
        <v>199</v>
      </c>
      <c r="AK596" s="6" t="s">
        <v>199</v>
      </c>
      <c r="AL596" s="6" t="s">
        <v>199</v>
      </c>
      <c r="AM596" s="6" t="s">
        <v>199</v>
      </c>
      <c r="AN596" s="6" t="s">
        <v>199</v>
      </c>
      <c r="AO596" s="6" t="s">
        <v>199</v>
      </c>
      <c r="AP596" s="6" t="s">
        <v>199</v>
      </c>
      <c r="AQ596" s="6" t="s">
        <v>199</v>
      </c>
      <c r="AR596" s="6" t="s">
        <v>199</v>
      </c>
      <c r="AS596" s="6" t="s">
        <v>199</v>
      </c>
      <c r="AT596" s="6" t="s">
        <v>199</v>
      </c>
      <c r="AU596" s="6" t="s">
        <v>199</v>
      </c>
      <c r="AV596" s="6" t="s">
        <v>199</v>
      </c>
      <c r="AW596" s="6" t="s">
        <v>199</v>
      </c>
      <c r="AX596" s="6" t="s">
        <v>199</v>
      </c>
      <c r="AY596" s="6" t="s">
        <v>199</v>
      </c>
      <c r="AZ596" s="6" t="s">
        <v>199</v>
      </c>
      <c r="BA596" s="6" t="s">
        <v>199</v>
      </c>
      <c r="BB596" s="6" t="s">
        <v>199</v>
      </c>
      <c r="BC596" s="6" t="s">
        <v>0</v>
      </c>
      <c r="BD596" s="6" t="s">
        <v>199</v>
      </c>
      <c r="BE596" s="6" t="s">
        <v>199</v>
      </c>
      <c r="BF596" s="6" t="s">
        <v>198</v>
      </c>
      <c r="BG596" s="6" t="s">
        <v>199</v>
      </c>
      <c r="BH596" s="6" t="s">
        <v>199</v>
      </c>
      <c r="BI596" s="6" t="s">
        <v>198</v>
      </c>
      <c r="BJ596" s="6" t="s">
        <v>199</v>
      </c>
      <c r="BK596" s="6" t="s">
        <v>1614</v>
      </c>
      <c r="BL596" s="6" t="s">
        <v>1</v>
      </c>
      <c r="BM596" s="6" t="s">
        <v>199</v>
      </c>
      <c r="BN596" s="6" t="s">
        <v>198</v>
      </c>
      <c r="BO596" s="6" t="s">
        <v>199</v>
      </c>
    </row>
    <row r="597" spans="1:67" x14ac:dyDescent="0.3">
      <c r="A597" s="6" t="s">
        <v>4897</v>
      </c>
      <c r="B597" s="6" t="s">
        <v>1707</v>
      </c>
      <c r="C597" s="6" t="s">
        <v>1707</v>
      </c>
      <c r="D597" s="6" t="s">
        <v>199</v>
      </c>
      <c r="E597" s="6" t="s">
        <v>199</v>
      </c>
      <c r="F597" s="6" t="s">
        <v>199</v>
      </c>
      <c r="G597" s="6" t="s">
        <v>1708</v>
      </c>
      <c r="H597" s="6" t="s">
        <v>1708</v>
      </c>
      <c r="I597" s="6" t="s">
        <v>199</v>
      </c>
      <c r="J597" s="6" t="s">
        <v>199</v>
      </c>
      <c r="K597" s="6" t="s">
        <v>2120</v>
      </c>
      <c r="L597" s="6" t="s">
        <v>1799</v>
      </c>
      <c r="M597" s="6" t="s">
        <v>199</v>
      </c>
      <c r="N597" s="6" t="s">
        <v>1708</v>
      </c>
      <c r="O597" s="6" t="s">
        <v>1708</v>
      </c>
      <c r="P597" s="6" t="s">
        <v>199</v>
      </c>
      <c r="Q597" s="6" t="s">
        <v>199</v>
      </c>
      <c r="R597" s="6" t="s">
        <v>199</v>
      </c>
      <c r="S597" s="6" t="s">
        <v>199</v>
      </c>
      <c r="T597" s="6" t="s">
        <v>199</v>
      </c>
      <c r="U597" s="6" t="s">
        <v>199</v>
      </c>
      <c r="V597" s="6" t="s">
        <v>199</v>
      </c>
      <c r="W597" s="6" t="s">
        <v>199</v>
      </c>
      <c r="X597" s="6" t="s">
        <v>199</v>
      </c>
      <c r="Y597" s="6" t="s">
        <v>199</v>
      </c>
      <c r="Z597" s="6" t="s">
        <v>199</v>
      </c>
      <c r="AA597" s="6" t="s">
        <v>199</v>
      </c>
      <c r="AB597" s="6" t="s">
        <v>199</v>
      </c>
      <c r="AC597" s="6" t="s">
        <v>199</v>
      </c>
      <c r="AD597" s="6" t="s">
        <v>199</v>
      </c>
      <c r="AE597" s="6" t="s">
        <v>199</v>
      </c>
      <c r="AF597" s="6" t="s">
        <v>199</v>
      </c>
      <c r="AG597" s="6" t="s">
        <v>199</v>
      </c>
      <c r="AH597" s="6" t="s">
        <v>199</v>
      </c>
      <c r="AI597" s="6" t="s">
        <v>199</v>
      </c>
      <c r="AJ597" s="6" t="s">
        <v>199</v>
      </c>
      <c r="AK597" s="6" t="s">
        <v>199</v>
      </c>
      <c r="AL597" s="6" t="s">
        <v>199</v>
      </c>
      <c r="AM597" s="6" t="s">
        <v>199</v>
      </c>
      <c r="AN597" s="6" t="s">
        <v>199</v>
      </c>
      <c r="AO597" s="6" t="s">
        <v>199</v>
      </c>
      <c r="AP597" s="6" t="s">
        <v>199</v>
      </c>
      <c r="AQ597" s="6" t="s">
        <v>199</v>
      </c>
      <c r="AR597" s="6" t="s">
        <v>199</v>
      </c>
      <c r="AS597" s="6" t="s">
        <v>199</v>
      </c>
      <c r="AT597" s="6" t="s">
        <v>199</v>
      </c>
      <c r="AU597" s="6" t="s">
        <v>199</v>
      </c>
      <c r="AV597" s="6" t="s">
        <v>199</v>
      </c>
      <c r="AW597" s="6" t="s">
        <v>199</v>
      </c>
      <c r="AX597" s="6" t="s">
        <v>199</v>
      </c>
      <c r="AY597" s="6" t="s">
        <v>199</v>
      </c>
      <c r="AZ597" s="6" t="s">
        <v>199</v>
      </c>
      <c r="BA597" s="6" t="s">
        <v>199</v>
      </c>
      <c r="BB597" s="6" t="s">
        <v>199</v>
      </c>
      <c r="BC597" s="6" t="s">
        <v>199</v>
      </c>
      <c r="BD597" s="6" t="s">
        <v>199</v>
      </c>
      <c r="BE597" s="6" t="s">
        <v>199</v>
      </c>
      <c r="BF597" s="6" t="s">
        <v>199</v>
      </c>
      <c r="BG597" s="6" t="s">
        <v>199</v>
      </c>
      <c r="BH597" s="6" t="s">
        <v>199</v>
      </c>
      <c r="BI597" s="6" t="s">
        <v>199</v>
      </c>
      <c r="BJ597" s="6" t="s">
        <v>199</v>
      </c>
      <c r="BK597" s="6" t="s">
        <v>199</v>
      </c>
      <c r="BL597" s="6" t="s">
        <v>199</v>
      </c>
      <c r="BM597" s="6" t="s">
        <v>199</v>
      </c>
      <c r="BN597" s="6" t="s">
        <v>199</v>
      </c>
      <c r="BO597" s="6" t="s">
        <v>199</v>
      </c>
    </row>
    <row r="598" spans="1:67" x14ac:dyDescent="0.3">
      <c r="A598" s="6" t="s">
        <v>4898</v>
      </c>
      <c r="B598" s="6" t="s">
        <v>4899</v>
      </c>
      <c r="C598" s="6" t="s">
        <v>4900</v>
      </c>
      <c r="D598" s="6" t="s">
        <v>4901</v>
      </c>
      <c r="E598" s="6" t="s">
        <v>4902</v>
      </c>
      <c r="F598" s="6" t="s">
        <v>4903</v>
      </c>
      <c r="G598" s="6" t="s">
        <v>2386</v>
      </c>
      <c r="H598" s="6" t="s">
        <v>2081</v>
      </c>
      <c r="I598" s="6" t="s">
        <v>2456</v>
      </c>
      <c r="J598" s="6" t="s">
        <v>1840</v>
      </c>
      <c r="K598" s="6" t="s">
        <v>1905</v>
      </c>
      <c r="L598" s="6" t="s">
        <v>2411</v>
      </c>
      <c r="M598" s="6" t="s">
        <v>3737</v>
      </c>
      <c r="N598" s="6" t="s">
        <v>4904</v>
      </c>
      <c r="O598" s="6" t="s">
        <v>3236</v>
      </c>
      <c r="P598" s="6" t="s">
        <v>2006</v>
      </c>
      <c r="Q598" s="6" t="s">
        <v>1809</v>
      </c>
      <c r="R598" s="6" t="s">
        <v>0</v>
      </c>
      <c r="S598" s="6" t="s">
        <v>1833</v>
      </c>
      <c r="T598" s="6" t="s">
        <v>199</v>
      </c>
      <c r="U598" s="6" t="s">
        <v>199</v>
      </c>
      <c r="V598" s="6" t="s">
        <v>199</v>
      </c>
      <c r="W598" s="6" t="s">
        <v>199</v>
      </c>
      <c r="X598" s="6" t="s">
        <v>199</v>
      </c>
      <c r="Y598" s="6" t="s">
        <v>199</v>
      </c>
      <c r="Z598" s="6" t="s">
        <v>199</v>
      </c>
      <c r="AA598" s="6" t="s">
        <v>199</v>
      </c>
      <c r="AB598" s="6" t="s">
        <v>199</v>
      </c>
      <c r="AC598" s="6" t="s">
        <v>199</v>
      </c>
      <c r="AD598" s="6" t="s">
        <v>199</v>
      </c>
      <c r="AE598" s="6" t="s">
        <v>199</v>
      </c>
      <c r="AF598" s="6" t="s">
        <v>199</v>
      </c>
      <c r="AG598" s="6" t="s">
        <v>199</v>
      </c>
      <c r="AH598" s="6" t="s">
        <v>199</v>
      </c>
      <c r="AI598" s="6" t="s">
        <v>199</v>
      </c>
      <c r="AJ598" s="6" t="s">
        <v>199</v>
      </c>
      <c r="AK598" s="6" t="s">
        <v>199</v>
      </c>
      <c r="AL598" s="6" t="s">
        <v>199</v>
      </c>
      <c r="AM598" s="6" t="s">
        <v>199</v>
      </c>
      <c r="AN598" s="6" t="s">
        <v>199</v>
      </c>
      <c r="AO598" s="6" t="s">
        <v>199</v>
      </c>
      <c r="AP598" s="6" t="s">
        <v>199</v>
      </c>
      <c r="AQ598" s="6" t="s">
        <v>199</v>
      </c>
      <c r="AR598" s="6" t="s">
        <v>199</v>
      </c>
      <c r="AS598" s="6" t="s">
        <v>199</v>
      </c>
      <c r="AT598" s="6" t="s">
        <v>199</v>
      </c>
      <c r="AU598" s="6" t="s">
        <v>199</v>
      </c>
      <c r="AV598" s="6" t="s">
        <v>199</v>
      </c>
      <c r="AW598" s="6" t="s">
        <v>199</v>
      </c>
      <c r="AX598" s="6" t="s">
        <v>199</v>
      </c>
      <c r="AY598" s="6" t="s">
        <v>199</v>
      </c>
      <c r="AZ598" s="6" t="s">
        <v>199</v>
      </c>
      <c r="BA598" s="6" t="s">
        <v>199</v>
      </c>
      <c r="BB598" s="6" t="s">
        <v>0</v>
      </c>
      <c r="BC598" s="6" t="s">
        <v>199</v>
      </c>
      <c r="BD598" s="6" t="s">
        <v>199</v>
      </c>
      <c r="BE598" s="6" t="s">
        <v>199</v>
      </c>
      <c r="BF598" s="6" t="s">
        <v>0</v>
      </c>
      <c r="BG598" s="6" t="s">
        <v>199</v>
      </c>
      <c r="BH598" s="6" t="s">
        <v>199</v>
      </c>
      <c r="BI598" s="6" t="s">
        <v>1</v>
      </c>
      <c r="BJ598" s="6" t="s">
        <v>199</v>
      </c>
      <c r="BK598" s="6" t="s">
        <v>199</v>
      </c>
      <c r="BL598" s="6" t="s">
        <v>199</v>
      </c>
      <c r="BM598" s="6" t="s">
        <v>199</v>
      </c>
      <c r="BN598" s="6" t="s">
        <v>1</v>
      </c>
      <c r="BO598" s="6" t="s">
        <v>199</v>
      </c>
    </row>
    <row r="599" spans="1:67" x14ac:dyDescent="0.3">
      <c r="A599" s="6" t="s">
        <v>4905</v>
      </c>
      <c r="B599" s="6" t="s">
        <v>4906</v>
      </c>
      <c r="C599" s="6" t="s">
        <v>4907</v>
      </c>
      <c r="D599" s="6" t="s">
        <v>4908</v>
      </c>
      <c r="E599" s="6" t="s">
        <v>4909</v>
      </c>
      <c r="F599" s="6" t="s">
        <v>2103</v>
      </c>
      <c r="G599" s="6" t="s">
        <v>3299</v>
      </c>
      <c r="H599" s="6" t="s">
        <v>2259</v>
      </c>
      <c r="I599" s="6" t="s">
        <v>2157</v>
      </c>
      <c r="J599" s="6" t="s">
        <v>2902</v>
      </c>
      <c r="K599" s="6" t="s">
        <v>1905</v>
      </c>
      <c r="L599" s="6" t="s">
        <v>1742</v>
      </c>
      <c r="M599" s="6" t="s">
        <v>4910</v>
      </c>
      <c r="N599" s="6" t="s">
        <v>4911</v>
      </c>
      <c r="O599" s="6" t="s">
        <v>3236</v>
      </c>
      <c r="P599" s="6" t="s">
        <v>2084</v>
      </c>
      <c r="Q599" s="6" t="s">
        <v>2052</v>
      </c>
      <c r="R599" s="6" t="s">
        <v>199</v>
      </c>
      <c r="S599" s="6" t="s">
        <v>1701</v>
      </c>
      <c r="T599" s="6" t="s">
        <v>199</v>
      </c>
      <c r="U599" s="6" t="s">
        <v>199</v>
      </c>
      <c r="V599" s="6" t="s">
        <v>199</v>
      </c>
      <c r="W599" s="6" t="s">
        <v>199</v>
      </c>
      <c r="X599" s="6" t="s">
        <v>199</v>
      </c>
      <c r="Y599" s="6" t="s">
        <v>199</v>
      </c>
      <c r="Z599" s="6" t="s">
        <v>199</v>
      </c>
      <c r="AA599" s="6" t="s">
        <v>199</v>
      </c>
      <c r="AB599" s="6" t="s">
        <v>199</v>
      </c>
      <c r="AC599" s="6" t="s">
        <v>199</v>
      </c>
      <c r="AD599" s="6" t="s">
        <v>199</v>
      </c>
      <c r="AE599" s="6" t="s">
        <v>199</v>
      </c>
      <c r="AF599" s="6" t="s">
        <v>199</v>
      </c>
      <c r="AG599" s="6" t="s">
        <v>199</v>
      </c>
      <c r="AH599" s="6" t="s">
        <v>199</v>
      </c>
      <c r="AI599" s="6" t="s">
        <v>199</v>
      </c>
      <c r="AJ599" s="6" t="s">
        <v>199</v>
      </c>
      <c r="AK599" s="6" t="s">
        <v>199</v>
      </c>
      <c r="AL599" s="6" t="s">
        <v>199</v>
      </c>
      <c r="AM599" s="6" t="s">
        <v>199</v>
      </c>
      <c r="AN599" s="6" t="s">
        <v>199</v>
      </c>
      <c r="AO599" s="6" t="s">
        <v>199</v>
      </c>
      <c r="AP599" s="6" t="s">
        <v>199</v>
      </c>
      <c r="AQ599" s="6" t="s">
        <v>199</v>
      </c>
      <c r="AR599" s="6" t="s">
        <v>199</v>
      </c>
      <c r="AS599" s="6" t="s">
        <v>199</v>
      </c>
      <c r="AT599" s="6" t="s">
        <v>199</v>
      </c>
      <c r="AU599" s="6" t="s">
        <v>199</v>
      </c>
      <c r="AV599" s="6" t="s">
        <v>199</v>
      </c>
      <c r="AW599" s="6" t="s">
        <v>199</v>
      </c>
      <c r="AX599" s="6" t="s">
        <v>199</v>
      </c>
      <c r="AY599" s="6" t="s">
        <v>199</v>
      </c>
      <c r="AZ599" s="6" t="s">
        <v>199</v>
      </c>
      <c r="BA599" s="6" t="s">
        <v>199</v>
      </c>
      <c r="BB599" s="6" t="s">
        <v>199</v>
      </c>
      <c r="BC599" s="6" t="s">
        <v>199</v>
      </c>
      <c r="BD599" s="6" t="s">
        <v>199</v>
      </c>
      <c r="BE599" s="6" t="s">
        <v>199</v>
      </c>
      <c r="BF599" s="6" t="s">
        <v>197</v>
      </c>
      <c r="BG599" s="6" t="s">
        <v>199</v>
      </c>
      <c r="BH599" s="6" t="s">
        <v>199</v>
      </c>
      <c r="BI599" s="6" t="s">
        <v>197</v>
      </c>
      <c r="BJ599" s="6" t="s">
        <v>199</v>
      </c>
      <c r="BK599" s="6" t="s">
        <v>199</v>
      </c>
      <c r="BL599" s="6" t="s">
        <v>199</v>
      </c>
      <c r="BM599" s="6" t="s">
        <v>199</v>
      </c>
      <c r="BN599" s="6" t="s">
        <v>197</v>
      </c>
      <c r="BO599" s="6" t="s">
        <v>199</v>
      </c>
    </row>
    <row r="600" spans="1:67" x14ac:dyDescent="0.3">
      <c r="A600" s="6" t="s">
        <v>4912</v>
      </c>
      <c r="B600" s="6" t="s">
        <v>4913</v>
      </c>
      <c r="C600" s="6" t="s">
        <v>4914</v>
      </c>
      <c r="D600" s="6" t="s">
        <v>4915</v>
      </c>
      <c r="E600" s="6" t="s">
        <v>3471</v>
      </c>
      <c r="F600" s="6" t="s">
        <v>2731</v>
      </c>
      <c r="G600" s="6" t="s">
        <v>2032</v>
      </c>
      <c r="H600" s="6" t="s">
        <v>1961</v>
      </c>
      <c r="I600" s="6" t="s">
        <v>3977</v>
      </c>
      <c r="J600" s="6" t="s">
        <v>1807</v>
      </c>
      <c r="K600" s="6" t="s">
        <v>2266</v>
      </c>
      <c r="L600" s="6" t="s">
        <v>2411</v>
      </c>
      <c r="M600" s="6" t="s">
        <v>4916</v>
      </c>
      <c r="N600" s="6" t="s">
        <v>4917</v>
      </c>
      <c r="O600" s="6" t="s">
        <v>1832</v>
      </c>
      <c r="P600" s="6" t="s">
        <v>2167</v>
      </c>
      <c r="Q600" s="6" t="s">
        <v>1936</v>
      </c>
      <c r="R600" s="6" t="s">
        <v>199</v>
      </c>
      <c r="S600" s="6" t="s">
        <v>1823</v>
      </c>
      <c r="T600" s="6" t="s">
        <v>199</v>
      </c>
      <c r="U600" s="6" t="s">
        <v>199</v>
      </c>
      <c r="V600" s="6" t="s">
        <v>199</v>
      </c>
      <c r="W600" s="6" t="s">
        <v>199</v>
      </c>
      <c r="X600" s="6" t="s">
        <v>199</v>
      </c>
      <c r="Y600" s="6" t="s">
        <v>199</v>
      </c>
      <c r="Z600" s="6" t="s">
        <v>199</v>
      </c>
      <c r="AA600" s="6" t="s">
        <v>199</v>
      </c>
      <c r="AB600" s="6" t="s">
        <v>199</v>
      </c>
      <c r="AC600" s="6" t="s">
        <v>199</v>
      </c>
      <c r="AD600" s="6" t="s">
        <v>199</v>
      </c>
      <c r="AE600" s="6" t="s">
        <v>199</v>
      </c>
      <c r="AF600" s="6" t="s">
        <v>199</v>
      </c>
      <c r="AG600" s="6" t="s">
        <v>199</v>
      </c>
      <c r="AH600" s="6" t="s">
        <v>199</v>
      </c>
      <c r="AI600" s="6" t="s">
        <v>199</v>
      </c>
      <c r="AJ600" s="6" t="s">
        <v>199</v>
      </c>
      <c r="AK600" s="6" t="s">
        <v>199</v>
      </c>
      <c r="AL600" s="6" t="s">
        <v>199</v>
      </c>
      <c r="AM600" s="6" t="s">
        <v>199</v>
      </c>
      <c r="AN600" s="6" t="s">
        <v>199</v>
      </c>
      <c r="AO600" s="6" t="s">
        <v>199</v>
      </c>
      <c r="AP600" s="6" t="s">
        <v>199</v>
      </c>
      <c r="AQ600" s="6" t="s">
        <v>199</v>
      </c>
      <c r="AR600" s="6" t="s">
        <v>199</v>
      </c>
      <c r="AS600" s="6" t="s">
        <v>199</v>
      </c>
      <c r="AT600" s="6" t="s">
        <v>199</v>
      </c>
      <c r="AU600" s="6" t="s">
        <v>199</v>
      </c>
      <c r="AV600" s="6" t="s">
        <v>199</v>
      </c>
      <c r="AW600" s="6" t="s">
        <v>199</v>
      </c>
      <c r="AX600" s="6" t="s">
        <v>199</v>
      </c>
      <c r="AY600" s="6" t="s">
        <v>199</v>
      </c>
      <c r="AZ600" s="6" t="s">
        <v>199</v>
      </c>
      <c r="BA600" s="6" t="s">
        <v>199</v>
      </c>
      <c r="BB600" s="6" t="s">
        <v>199</v>
      </c>
      <c r="BC600" s="6" t="s">
        <v>199</v>
      </c>
      <c r="BD600" s="6" t="s">
        <v>199</v>
      </c>
      <c r="BE600" s="6" t="s">
        <v>199</v>
      </c>
      <c r="BF600" s="6" t="s">
        <v>0</v>
      </c>
      <c r="BG600" s="6" t="s">
        <v>199</v>
      </c>
      <c r="BH600" s="6" t="s">
        <v>199</v>
      </c>
      <c r="BI600" s="6" t="s">
        <v>0</v>
      </c>
      <c r="BJ600" s="6" t="s">
        <v>199</v>
      </c>
      <c r="BK600" s="6" t="s">
        <v>199</v>
      </c>
      <c r="BL600" s="6" t="s">
        <v>199</v>
      </c>
      <c r="BM600" s="6" t="s">
        <v>199</v>
      </c>
      <c r="BN600" s="6" t="s">
        <v>0</v>
      </c>
      <c r="BO600" s="6" t="s">
        <v>199</v>
      </c>
    </row>
    <row r="601" spans="1:67" x14ac:dyDescent="0.3">
      <c r="A601" s="6" t="s">
        <v>4918</v>
      </c>
      <c r="B601" s="6" t="s">
        <v>2094</v>
      </c>
      <c r="C601" s="6" t="s">
        <v>4919</v>
      </c>
      <c r="D601" s="6" t="s">
        <v>2277</v>
      </c>
      <c r="E601" s="6" t="s">
        <v>4920</v>
      </c>
      <c r="F601" s="6" t="s">
        <v>2669</v>
      </c>
      <c r="G601" s="6" t="s">
        <v>1751</v>
      </c>
      <c r="H601" s="6" t="s">
        <v>1933</v>
      </c>
      <c r="I601" s="6" t="s">
        <v>1962</v>
      </c>
      <c r="J601" s="6" t="s">
        <v>2227</v>
      </c>
      <c r="K601" s="6" t="s">
        <v>1798</v>
      </c>
      <c r="L601" s="6" t="s">
        <v>1917</v>
      </c>
      <c r="M601" s="6" t="s">
        <v>4921</v>
      </c>
      <c r="N601" s="6" t="s">
        <v>4922</v>
      </c>
      <c r="O601" s="6" t="s">
        <v>1774</v>
      </c>
      <c r="P601" s="6" t="s">
        <v>2006</v>
      </c>
      <c r="Q601" s="6" t="s">
        <v>1765</v>
      </c>
      <c r="R601" s="6" t="s">
        <v>199</v>
      </c>
      <c r="S601" s="6" t="s">
        <v>1701</v>
      </c>
      <c r="T601" s="6" t="s">
        <v>199</v>
      </c>
      <c r="U601" s="6" t="s">
        <v>200</v>
      </c>
      <c r="V601" s="6" t="s">
        <v>199</v>
      </c>
      <c r="W601" s="6" t="s">
        <v>199</v>
      </c>
      <c r="X601" s="6" t="s">
        <v>199</v>
      </c>
      <c r="Y601" s="6" t="s">
        <v>197</v>
      </c>
      <c r="Z601" s="6" t="s">
        <v>199</v>
      </c>
      <c r="AA601" s="6" t="s">
        <v>199</v>
      </c>
      <c r="AB601" s="6" t="s">
        <v>199</v>
      </c>
      <c r="AC601" s="6" t="s">
        <v>199</v>
      </c>
      <c r="AD601" s="6" t="s">
        <v>199</v>
      </c>
      <c r="AE601" s="6" t="s">
        <v>197</v>
      </c>
      <c r="AF601" s="6" t="s">
        <v>199</v>
      </c>
      <c r="AG601" s="6" t="s">
        <v>199</v>
      </c>
      <c r="AH601" s="6" t="s">
        <v>199</v>
      </c>
      <c r="AI601" s="6" t="s">
        <v>199</v>
      </c>
      <c r="AJ601" s="6" t="s">
        <v>199</v>
      </c>
      <c r="AK601" s="6" t="s">
        <v>199</v>
      </c>
      <c r="AL601" s="6" t="s">
        <v>199</v>
      </c>
      <c r="AM601" s="6" t="s">
        <v>199</v>
      </c>
      <c r="AN601" s="6" t="s">
        <v>199</v>
      </c>
      <c r="AO601" s="6" t="s">
        <v>199</v>
      </c>
      <c r="AP601" s="6" t="s">
        <v>199</v>
      </c>
      <c r="AQ601" s="6" t="s">
        <v>199</v>
      </c>
      <c r="AR601" s="6" t="s">
        <v>199</v>
      </c>
      <c r="AS601" s="6" t="s">
        <v>199</v>
      </c>
      <c r="AT601" s="6" t="s">
        <v>199</v>
      </c>
      <c r="AU601" s="6" t="s">
        <v>199</v>
      </c>
      <c r="AV601" s="6" t="s">
        <v>199</v>
      </c>
      <c r="AW601" s="6" t="s">
        <v>199</v>
      </c>
      <c r="AX601" s="6" t="s">
        <v>199</v>
      </c>
      <c r="AY601" s="6" t="s">
        <v>199</v>
      </c>
      <c r="AZ601" s="6" t="s">
        <v>199</v>
      </c>
      <c r="BA601" s="6" t="s">
        <v>199</v>
      </c>
      <c r="BB601" s="6" t="s">
        <v>199</v>
      </c>
      <c r="BC601" s="6" t="s">
        <v>200</v>
      </c>
      <c r="BD601" s="6" t="s">
        <v>199</v>
      </c>
      <c r="BE601" s="6" t="s">
        <v>199</v>
      </c>
      <c r="BF601" s="6" t="s">
        <v>198</v>
      </c>
      <c r="BG601" s="6" t="s">
        <v>199</v>
      </c>
      <c r="BH601" s="6" t="s">
        <v>199</v>
      </c>
      <c r="BI601" s="6" t="s">
        <v>200</v>
      </c>
      <c r="BJ601" s="6" t="s">
        <v>199</v>
      </c>
      <c r="BK601" s="6" t="s">
        <v>199</v>
      </c>
      <c r="BL601" s="6" t="s">
        <v>199</v>
      </c>
      <c r="BM601" s="6" t="s">
        <v>199</v>
      </c>
      <c r="BN601" s="6" t="s">
        <v>200</v>
      </c>
      <c r="BO601" s="6" t="s">
        <v>199</v>
      </c>
    </row>
    <row r="602" spans="1:67" x14ac:dyDescent="0.3">
      <c r="A602" s="6" t="s">
        <v>4918</v>
      </c>
      <c r="B602" s="6" t="s">
        <v>4867</v>
      </c>
      <c r="C602" s="6" t="s">
        <v>4923</v>
      </c>
      <c r="D602" s="6" t="s">
        <v>3387</v>
      </c>
      <c r="E602" s="6" t="s">
        <v>1884</v>
      </c>
      <c r="F602" s="6" t="s">
        <v>2893</v>
      </c>
      <c r="G602" s="6" t="s">
        <v>1730</v>
      </c>
      <c r="H602" s="6" t="s">
        <v>1822</v>
      </c>
      <c r="I602" s="6" t="s">
        <v>2167</v>
      </c>
      <c r="J602" s="6" t="s">
        <v>1812</v>
      </c>
      <c r="K602" s="6" t="s">
        <v>1798</v>
      </c>
      <c r="L602" s="6" t="s">
        <v>1917</v>
      </c>
      <c r="M602" s="6" t="s">
        <v>4921</v>
      </c>
      <c r="N602" s="6" t="s">
        <v>4924</v>
      </c>
      <c r="O602" s="6" t="s">
        <v>2183</v>
      </c>
      <c r="P602" s="6" t="s">
        <v>2120</v>
      </c>
      <c r="Q602" s="6" t="s">
        <v>1825</v>
      </c>
      <c r="R602" s="6" t="s">
        <v>0</v>
      </c>
      <c r="S602" s="6" t="s">
        <v>1768</v>
      </c>
      <c r="T602" s="6" t="s">
        <v>199</v>
      </c>
      <c r="U602" s="6" t="s">
        <v>0</v>
      </c>
      <c r="V602" s="6" t="s">
        <v>199</v>
      </c>
      <c r="W602" s="6" t="s">
        <v>199</v>
      </c>
      <c r="X602" s="6" t="s">
        <v>199</v>
      </c>
      <c r="Y602" s="6" t="s">
        <v>197</v>
      </c>
      <c r="Z602" s="6" t="s">
        <v>199</v>
      </c>
      <c r="AA602" s="6" t="s">
        <v>199</v>
      </c>
      <c r="AB602" s="6" t="s">
        <v>199</v>
      </c>
      <c r="AC602" s="6" t="s">
        <v>199</v>
      </c>
      <c r="AD602" s="6" t="s">
        <v>199</v>
      </c>
      <c r="AE602" s="6" t="s">
        <v>197</v>
      </c>
      <c r="AF602" s="6" t="s">
        <v>199</v>
      </c>
      <c r="AG602" s="6" t="s">
        <v>199</v>
      </c>
      <c r="AH602" s="6" t="s">
        <v>199</v>
      </c>
      <c r="AI602" s="6" t="s">
        <v>0</v>
      </c>
      <c r="AJ602" s="6" t="s">
        <v>199</v>
      </c>
      <c r="AK602" s="6" t="s">
        <v>199</v>
      </c>
      <c r="AL602" s="6" t="s">
        <v>199</v>
      </c>
      <c r="AM602" s="6" t="s">
        <v>199</v>
      </c>
      <c r="AN602" s="6" t="s">
        <v>199</v>
      </c>
      <c r="AO602" s="6" t="s">
        <v>199</v>
      </c>
      <c r="AP602" s="6" t="s">
        <v>199</v>
      </c>
      <c r="AQ602" s="6" t="s">
        <v>199</v>
      </c>
      <c r="AR602" s="6" t="s">
        <v>199</v>
      </c>
      <c r="AS602" s="6" t="s">
        <v>199</v>
      </c>
      <c r="AT602" s="6" t="s">
        <v>199</v>
      </c>
      <c r="AU602" s="6" t="s">
        <v>199</v>
      </c>
      <c r="AV602" s="6" t="s">
        <v>199</v>
      </c>
      <c r="AW602" s="6" t="s">
        <v>199</v>
      </c>
      <c r="AX602" s="6" t="s">
        <v>199</v>
      </c>
      <c r="AY602" s="6" t="s">
        <v>199</v>
      </c>
      <c r="AZ602" s="6" t="s">
        <v>199</v>
      </c>
      <c r="BA602" s="6" t="s">
        <v>199</v>
      </c>
      <c r="BB602" s="6" t="s">
        <v>199</v>
      </c>
      <c r="BC602" s="6" t="s">
        <v>200</v>
      </c>
      <c r="BD602" s="6" t="s">
        <v>199</v>
      </c>
      <c r="BE602" s="6" t="s">
        <v>199</v>
      </c>
      <c r="BF602" s="6" t="s">
        <v>198</v>
      </c>
      <c r="BG602" s="6" t="s">
        <v>199</v>
      </c>
      <c r="BH602" s="6" t="s">
        <v>199</v>
      </c>
      <c r="BI602" s="6" t="s">
        <v>200</v>
      </c>
      <c r="BJ602" s="6" t="s">
        <v>199</v>
      </c>
      <c r="BK602" s="6" t="s">
        <v>199</v>
      </c>
      <c r="BL602" s="6" t="s">
        <v>199</v>
      </c>
      <c r="BM602" s="6" t="s">
        <v>199</v>
      </c>
      <c r="BN602" s="6" t="s">
        <v>200</v>
      </c>
      <c r="BO602" s="6" t="s">
        <v>199</v>
      </c>
    </row>
    <row r="603" spans="1:67" x14ac:dyDescent="0.3">
      <c r="A603" s="6" t="s">
        <v>4925</v>
      </c>
      <c r="B603" s="6" t="s">
        <v>4926</v>
      </c>
      <c r="C603" s="6" t="s">
        <v>4927</v>
      </c>
      <c r="D603" s="6" t="s">
        <v>1829</v>
      </c>
      <c r="E603" s="6" t="s">
        <v>2272</v>
      </c>
      <c r="F603" s="6" t="s">
        <v>3217</v>
      </c>
      <c r="G603" s="6" t="s">
        <v>1864</v>
      </c>
      <c r="H603" s="6" t="s">
        <v>1700</v>
      </c>
      <c r="I603" s="6" t="s">
        <v>1888</v>
      </c>
      <c r="J603" s="6" t="s">
        <v>2353</v>
      </c>
      <c r="K603" s="6" t="s">
        <v>1809</v>
      </c>
      <c r="L603" s="6" t="s">
        <v>2005</v>
      </c>
      <c r="M603" s="6" t="s">
        <v>2011</v>
      </c>
      <c r="N603" s="6" t="s">
        <v>4928</v>
      </c>
      <c r="O603" s="6" t="s">
        <v>2764</v>
      </c>
      <c r="P603" s="6" t="s">
        <v>2347</v>
      </c>
      <c r="Q603" s="6" t="s">
        <v>199</v>
      </c>
      <c r="R603" s="6" t="s">
        <v>199</v>
      </c>
      <c r="S603" s="6" t="s">
        <v>1</v>
      </c>
      <c r="T603" s="6" t="s">
        <v>199</v>
      </c>
      <c r="U603" s="6" t="s">
        <v>199</v>
      </c>
      <c r="V603" s="6" t="s">
        <v>199</v>
      </c>
      <c r="W603" s="6" t="s">
        <v>199</v>
      </c>
      <c r="X603" s="6" t="s">
        <v>199</v>
      </c>
      <c r="Y603" s="6" t="s">
        <v>199</v>
      </c>
      <c r="Z603" s="6" t="s">
        <v>199</v>
      </c>
      <c r="AA603" s="6" t="s">
        <v>199</v>
      </c>
      <c r="AB603" s="6" t="s">
        <v>199</v>
      </c>
      <c r="AC603" s="6" t="s">
        <v>199</v>
      </c>
      <c r="AD603" s="6" t="s">
        <v>199</v>
      </c>
      <c r="AE603" s="6" t="s">
        <v>199</v>
      </c>
      <c r="AF603" s="6" t="s">
        <v>199</v>
      </c>
      <c r="AG603" s="6" t="s">
        <v>199</v>
      </c>
      <c r="AH603" s="6" t="s">
        <v>199</v>
      </c>
      <c r="AI603" s="6" t="s">
        <v>199</v>
      </c>
      <c r="AJ603" s="6" t="s">
        <v>199</v>
      </c>
      <c r="AK603" s="6" t="s">
        <v>199</v>
      </c>
      <c r="AL603" s="6" t="s">
        <v>199</v>
      </c>
      <c r="AM603" s="6" t="s">
        <v>199</v>
      </c>
      <c r="AN603" s="6" t="s">
        <v>199</v>
      </c>
      <c r="AO603" s="6" t="s">
        <v>199</v>
      </c>
      <c r="AP603" s="6" t="s">
        <v>199</v>
      </c>
      <c r="AQ603" s="6" t="s">
        <v>199</v>
      </c>
      <c r="AR603" s="6" t="s">
        <v>199</v>
      </c>
      <c r="AS603" s="6" t="s">
        <v>199</v>
      </c>
      <c r="AT603" s="6" t="s">
        <v>199</v>
      </c>
      <c r="AU603" s="6" t="s">
        <v>199</v>
      </c>
      <c r="AV603" s="6" t="s">
        <v>199</v>
      </c>
      <c r="AW603" s="6" t="s">
        <v>199</v>
      </c>
      <c r="AX603" s="6" t="s">
        <v>199</v>
      </c>
      <c r="AY603" s="6" t="s">
        <v>199</v>
      </c>
      <c r="AZ603" s="6" t="s">
        <v>199</v>
      </c>
      <c r="BA603" s="6" t="s">
        <v>199</v>
      </c>
      <c r="BB603" s="6" t="s">
        <v>199</v>
      </c>
      <c r="BC603" s="6" t="s">
        <v>199</v>
      </c>
      <c r="BD603" s="6" t="s">
        <v>199</v>
      </c>
      <c r="BE603" s="6" t="s">
        <v>199</v>
      </c>
      <c r="BF603" s="6" t="s">
        <v>0</v>
      </c>
      <c r="BG603" s="6" t="s">
        <v>199</v>
      </c>
      <c r="BH603" s="6" t="s">
        <v>199</v>
      </c>
      <c r="BI603" s="6" t="s">
        <v>0</v>
      </c>
      <c r="BJ603" s="6" t="s">
        <v>199</v>
      </c>
      <c r="BK603" s="6" t="s">
        <v>199</v>
      </c>
      <c r="BL603" s="6" t="s">
        <v>199</v>
      </c>
      <c r="BM603" s="6" t="s">
        <v>199</v>
      </c>
      <c r="BN603" s="6" t="s">
        <v>0</v>
      </c>
      <c r="BO603" s="6" t="s">
        <v>199</v>
      </c>
    </row>
    <row r="604" spans="1:67" x14ac:dyDescent="0.3">
      <c r="A604" s="6" t="s">
        <v>4929</v>
      </c>
      <c r="B604" s="6" t="s">
        <v>1707</v>
      </c>
      <c r="C604" s="6" t="s">
        <v>1707</v>
      </c>
      <c r="D604" s="6" t="s">
        <v>199</v>
      </c>
      <c r="E604" s="6" t="s">
        <v>199</v>
      </c>
      <c r="F604" s="6" t="s">
        <v>199</v>
      </c>
      <c r="G604" s="6" t="s">
        <v>1708</v>
      </c>
      <c r="H604" s="6" t="s">
        <v>1708</v>
      </c>
      <c r="I604" s="6" t="s">
        <v>199</v>
      </c>
      <c r="J604" s="6" t="s">
        <v>199</v>
      </c>
      <c r="K604" s="6" t="s">
        <v>1764</v>
      </c>
      <c r="L604" s="6" t="s">
        <v>1741</v>
      </c>
      <c r="M604" s="6" t="s">
        <v>199</v>
      </c>
      <c r="N604" s="6" t="s">
        <v>1708</v>
      </c>
      <c r="O604" s="6" t="s">
        <v>1708</v>
      </c>
      <c r="P604" s="6" t="s">
        <v>199</v>
      </c>
      <c r="Q604" s="6" t="s">
        <v>199</v>
      </c>
      <c r="R604" s="6" t="s">
        <v>199</v>
      </c>
      <c r="S604" s="6" t="s">
        <v>199</v>
      </c>
      <c r="T604" s="6" t="s">
        <v>199</v>
      </c>
      <c r="U604" s="6" t="s">
        <v>199</v>
      </c>
      <c r="V604" s="6" t="s">
        <v>199</v>
      </c>
      <c r="W604" s="6" t="s">
        <v>199</v>
      </c>
      <c r="X604" s="6" t="s">
        <v>199</v>
      </c>
      <c r="Y604" s="6" t="s">
        <v>199</v>
      </c>
      <c r="Z604" s="6" t="s">
        <v>199</v>
      </c>
      <c r="AA604" s="6" t="s">
        <v>199</v>
      </c>
      <c r="AB604" s="6" t="s">
        <v>199</v>
      </c>
      <c r="AC604" s="6" t="s">
        <v>199</v>
      </c>
      <c r="AD604" s="6" t="s">
        <v>199</v>
      </c>
      <c r="AE604" s="6" t="s">
        <v>199</v>
      </c>
      <c r="AF604" s="6" t="s">
        <v>199</v>
      </c>
      <c r="AG604" s="6" t="s">
        <v>199</v>
      </c>
      <c r="AH604" s="6" t="s">
        <v>199</v>
      </c>
      <c r="AI604" s="6" t="s">
        <v>199</v>
      </c>
      <c r="AJ604" s="6" t="s">
        <v>199</v>
      </c>
      <c r="AK604" s="6" t="s">
        <v>199</v>
      </c>
      <c r="AL604" s="6" t="s">
        <v>199</v>
      </c>
      <c r="AM604" s="6" t="s">
        <v>199</v>
      </c>
      <c r="AN604" s="6" t="s">
        <v>199</v>
      </c>
      <c r="AO604" s="6" t="s">
        <v>199</v>
      </c>
      <c r="AP604" s="6" t="s">
        <v>199</v>
      </c>
      <c r="AQ604" s="6" t="s">
        <v>199</v>
      </c>
      <c r="AR604" s="6" t="s">
        <v>199</v>
      </c>
      <c r="AS604" s="6" t="s">
        <v>199</v>
      </c>
      <c r="AT604" s="6" t="s">
        <v>199</v>
      </c>
      <c r="AU604" s="6" t="s">
        <v>199</v>
      </c>
      <c r="AV604" s="6" t="s">
        <v>199</v>
      </c>
      <c r="AW604" s="6" t="s">
        <v>199</v>
      </c>
      <c r="AX604" s="6" t="s">
        <v>199</v>
      </c>
      <c r="AY604" s="6" t="s">
        <v>199</v>
      </c>
      <c r="AZ604" s="6" t="s">
        <v>199</v>
      </c>
      <c r="BA604" s="6" t="s">
        <v>199</v>
      </c>
      <c r="BB604" s="6" t="s">
        <v>199</v>
      </c>
      <c r="BC604" s="6" t="s">
        <v>199</v>
      </c>
      <c r="BD604" s="6" t="s">
        <v>199</v>
      </c>
      <c r="BE604" s="6" t="s">
        <v>199</v>
      </c>
      <c r="BF604" s="6" t="s">
        <v>199</v>
      </c>
      <c r="BG604" s="6" t="s">
        <v>199</v>
      </c>
      <c r="BH604" s="6" t="s">
        <v>199</v>
      </c>
      <c r="BI604" s="6" t="s">
        <v>199</v>
      </c>
      <c r="BJ604" s="6" t="s">
        <v>199</v>
      </c>
      <c r="BK604" s="6" t="s">
        <v>199</v>
      </c>
      <c r="BL604" s="6" t="s">
        <v>199</v>
      </c>
      <c r="BM604" s="6" t="s">
        <v>199</v>
      </c>
      <c r="BN604" s="6" t="s">
        <v>199</v>
      </c>
      <c r="BO604" s="6" t="s">
        <v>199</v>
      </c>
    </row>
    <row r="605" spans="1:67" x14ac:dyDescent="0.3">
      <c r="A605" s="6" t="s">
        <v>4930</v>
      </c>
      <c r="B605" s="6" t="s">
        <v>4931</v>
      </c>
      <c r="C605" s="6" t="s">
        <v>4932</v>
      </c>
      <c r="D605" s="6" t="s">
        <v>2616</v>
      </c>
      <c r="E605" s="6" t="s">
        <v>4933</v>
      </c>
      <c r="F605" s="6" t="s">
        <v>1901</v>
      </c>
      <c r="G605" s="6" t="s">
        <v>1873</v>
      </c>
      <c r="H605" s="6" t="s">
        <v>1739</v>
      </c>
      <c r="I605" s="6" t="s">
        <v>2512</v>
      </c>
      <c r="J605" s="6" t="s">
        <v>2281</v>
      </c>
      <c r="K605" s="6" t="s">
        <v>1754</v>
      </c>
      <c r="L605" s="6" t="s">
        <v>1905</v>
      </c>
      <c r="M605" s="6" t="s">
        <v>4858</v>
      </c>
      <c r="N605" s="6" t="s">
        <v>4934</v>
      </c>
      <c r="O605" s="6" t="s">
        <v>2793</v>
      </c>
      <c r="P605" s="6" t="s">
        <v>201</v>
      </c>
      <c r="Q605" s="6" t="s">
        <v>1876</v>
      </c>
      <c r="R605" s="6" t="s">
        <v>199</v>
      </c>
      <c r="S605" s="6" t="s">
        <v>0</v>
      </c>
      <c r="T605" s="6" t="s">
        <v>199</v>
      </c>
      <c r="U605" s="6" t="s">
        <v>199</v>
      </c>
      <c r="V605" s="6" t="s">
        <v>199</v>
      </c>
      <c r="W605" s="6" t="s">
        <v>199</v>
      </c>
      <c r="X605" s="6" t="s">
        <v>199</v>
      </c>
      <c r="Y605" s="6" t="s">
        <v>0</v>
      </c>
      <c r="Z605" s="6" t="s">
        <v>199</v>
      </c>
      <c r="AA605" s="6" t="s">
        <v>199</v>
      </c>
      <c r="AB605" s="6" t="s">
        <v>199</v>
      </c>
      <c r="AC605" s="6" t="s">
        <v>199</v>
      </c>
      <c r="AD605" s="6" t="s">
        <v>199</v>
      </c>
      <c r="AE605" s="6" t="s">
        <v>199</v>
      </c>
      <c r="AF605" s="6" t="s">
        <v>199</v>
      </c>
      <c r="AG605" s="6" t="s">
        <v>199</v>
      </c>
      <c r="AH605" s="6" t="s">
        <v>199</v>
      </c>
      <c r="AI605" s="6" t="s">
        <v>199</v>
      </c>
      <c r="AJ605" s="6" t="s">
        <v>199</v>
      </c>
      <c r="AK605" s="6" t="s">
        <v>199</v>
      </c>
      <c r="AL605" s="6" t="s">
        <v>199</v>
      </c>
      <c r="AM605" s="6" t="s">
        <v>199</v>
      </c>
      <c r="AN605" s="6" t="s">
        <v>199</v>
      </c>
      <c r="AO605" s="6" t="s">
        <v>199</v>
      </c>
      <c r="AP605" s="6" t="s">
        <v>199</v>
      </c>
      <c r="AQ605" s="6" t="s">
        <v>199</v>
      </c>
      <c r="AR605" s="6" t="s">
        <v>199</v>
      </c>
      <c r="AS605" s="6" t="s">
        <v>199</v>
      </c>
      <c r="AT605" s="6" t="s">
        <v>199</v>
      </c>
      <c r="AU605" s="6" t="s">
        <v>199</v>
      </c>
      <c r="AV605" s="6" t="s">
        <v>199</v>
      </c>
      <c r="AW605" s="6" t="s">
        <v>199</v>
      </c>
      <c r="AX605" s="6" t="s">
        <v>199</v>
      </c>
      <c r="AY605" s="6" t="s">
        <v>199</v>
      </c>
      <c r="AZ605" s="6" t="s">
        <v>199</v>
      </c>
      <c r="BA605" s="6" t="s">
        <v>199</v>
      </c>
      <c r="BB605" s="6" t="s">
        <v>199</v>
      </c>
      <c r="BC605" s="6" t="s">
        <v>199</v>
      </c>
      <c r="BD605" s="6" t="s">
        <v>199</v>
      </c>
      <c r="BE605" s="6" t="s">
        <v>199</v>
      </c>
      <c r="BF605" s="6" t="s">
        <v>197</v>
      </c>
      <c r="BG605" s="6" t="s">
        <v>199</v>
      </c>
      <c r="BH605" s="6" t="s">
        <v>199</v>
      </c>
      <c r="BI605" s="6" t="s">
        <v>197</v>
      </c>
      <c r="BJ605" s="6" t="s">
        <v>199</v>
      </c>
      <c r="BK605" s="6" t="s">
        <v>199</v>
      </c>
      <c r="BL605" s="6" t="s">
        <v>199</v>
      </c>
      <c r="BM605" s="6" t="s">
        <v>199</v>
      </c>
      <c r="BN605" s="6" t="s">
        <v>197</v>
      </c>
      <c r="BO605" s="6" t="s">
        <v>199</v>
      </c>
    </row>
    <row r="606" spans="1:67" x14ac:dyDescent="0.3">
      <c r="A606" s="6" t="s">
        <v>4935</v>
      </c>
      <c r="B606" s="6" t="s">
        <v>4936</v>
      </c>
      <c r="C606" s="6" t="s">
        <v>4937</v>
      </c>
      <c r="D606" s="6" t="s">
        <v>4938</v>
      </c>
      <c r="E606" s="6" t="s">
        <v>4939</v>
      </c>
      <c r="F606" s="6" t="s">
        <v>2954</v>
      </c>
      <c r="G606" s="6" t="s">
        <v>1950</v>
      </c>
      <c r="H606" s="6" t="s">
        <v>1739</v>
      </c>
      <c r="I606" s="6" t="s">
        <v>1702</v>
      </c>
      <c r="J606" s="6" t="s">
        <v>1798</v>
      </c>
      <c r="K606" s="6" t="s">
        <v>1754</v>
      </c>
      <c r="L606" s="6" t="s">
        <v>1877</v>
      </c>
      <c r="M606" s="6" t="s">
        <v>3806</v>
      </c>
      <c r="N606" s="6" t="s">
        <v>4940</v>
      </c>
      <c r="O606" s="6" t="s">
        <v>2793</v>
      </c>
      <c r="P606" s="6" t="s">
        <v>1764</v>
      </c>
      <c r="Q606" s="6" t="s">
        <v>1710</v>
      </c>
      <c r="R606" s="6" t="s">
        <v>199</v>
      </c>
      <c r="S606" s="6" t="s">
        <v>1614</v>
      </c>
      <c r="T606" s="6" t="s">
        <v>199</v>
      </c>
      <c r="U606" s="6" t="s">
        <v>1</v>
      </c>
      <c r="V606" s="6" t="s">
        <v>199</v>
      </c>
      <c r="W606" s="6" t="s">
        <v>199</v>
      </c>
      <c r="X606" s="6" t="s">
        <v>199</v>
      </c>
      <c r="Y606" s="6" t="s">
        <v>0</v>
      </c>
      <c r="Z606" s="6" t="s">
        <v>199</v>
      </c>
      <c r="AA606" s="6" t="s">
        <v>199</v>
      </c>
      <c r="AB606" s="6" t="s">
        <v>199</v>
      </c>
      <c r="AC606" s="6" t="s">
        <v>199</v>
      </c>
      <c r="AD606" s="6" t="s">
        <v>199</v>
      </c>
      <c r="AE606" s="6" t="s">
        <v>0</v>
      </c>
      <c r="AF606" s="6" t="s">
        <v>199</v>
      </c>
      <c r="AG606" s="6" t="s">
        <v>199</v>
      </c>
      <c r="AH606" s="6" t="s">
        <v>199</v>
      </c>
      <c r="AI606" s="6" t="s">
        <v>199</v>
      </c>
      <c r="AJ606" s="6" t="s">
        <v>199</v>
      </c>
      <c r="AK606" s="6" t="s">
        <v>199</v>
      </c>
      <c r="AL606" s="6" t="s">
        <v>199</v>
      </c>
      <c r="AM606" s="6" t="s">
        <v>199</v>
      </c>
      <c r="AN606" s="6" t="s">
        <v>199</v>
      </c>
      <c r="AO606" s="6" t="s">
        <v>199</v>
      </c>
      <c r="AP606" s="6" t="s">
        <v>199</v>
      </c>
      <c r="AQ606" s="6" t="s">
        <v>199</v>
      </c>
      <c r="AR606" s="6" t="s">
        <v>199</v>
      </c>
      <c r="AS606" s="6" t="s">
        <v>199</v>
      </c>
      <c r="AT606" s="6" t="s">
        <v>199</v>
      </c>
      <c r="AU606" s="6" t="s">
        <v>199</v>
      </c>
      <c r="AV606" s="6" t="s">
        <v>0</v>
      </c>
      <c r="AW606" s="6" t="s">
        <v>199</v>
      </c>
      <c r="AX606" s="6" t="s">
        <v>199</v>
      </c>
      <c r="AY606" s="6" t="s">
        <v>199</v>
      </c>
      <c r="AZ606" s="6" t="s">
        <v>199</v>
      </c>
      <c r="BA606" s="6" t="s">
        <v>199</v>
      </c>
      <c r="BB606" s="6" t="s">
        <v>199</v>
      </c>
      <c r="BC606" s="6" t="s">
        <v>1</v>
      </c>
      <c r="BD606" s="6" t="s">
        <v>199</v>
      </c>
      <c r="BE606" s="6" t="s">
        <v>199</v>
      </c>
      <c r="BF606" s="6" t="s">
        <v>198</v>
      </c>
      <c r="BG606" s="6" t="s">
        <v>199</v>
      </c>
      <c r="BH606" s="6" t="s">
        <v>199</v>
      </c>
      <c r="BI606" s="6" t="s">
        <v>198</v>
      </c>
      <c r="BJ606" s="6" t="s">
        <v>199</v>
      </c>
      <c r="BK606" s="6" t="s">
        <v>199</v>
      </c>
      <c r="BL606" s="6" t="s">
        <v>199</v>
      </c>
      <c r="BM606" s="6" t="s">
        <v>199</v>
      </c>
      <c r="BN606" s="6" t="s">
        <v>198</v>
      </c>
      <c r="BO606" s="6" t="s">
        <v>199</v>
      </c>
    </row>
    <row r="607" spans="1:67" x14ac:dyDescent="0.3">
      <c r="A607" s="6" t="s">
        <v>4935</v>
      </c>
      <c r="B607" s="6" t="s">
        <v>4941</v>
      </c>
      <c r="C607" s="6" t="s">
        <v>4942</v>
      </c>
      <c r="D607" s="6" t="s">
        <v>4943</v>
      </c>
      <c r="E607" s="6" t="s">
        <v>4944</v>
      </c>
      <c r="F607" s="6" t="s">
        <v>3698</v>
      </c>
      <c r="G607" s="6" t="s">
        <v>2032</v>
      </c>
      <c r="H607" s="6" t="s">
        <v>2024</v>
      </c>
      <c r="I607" s="6" t="s">
        <v>2533</v>
      </c>
      <c r="J607" s="6" t="s">
        <v>1925</v>
      </c>
      <c r="K607" s="6" t="s">
        <v>1797</v>
      </c>
      <c r="L607" s="6" t="s">
        <v>1934</v>
      </c>
      <c r="M607" s="6" t="s">
        <v>3663</v>
      </c>
      <c r="N607" s="6" t="s">
        <v>4945</v>
      </c>
      <c r="O607" s="6" t="s">
        <v>3283</v>
      </c>
      <c r="P607" s="6" t="s">
        <v>3116</v>
      </c>
      <c r="Q607" s="6" t="s">
        <v>2120</v>
      </c>
      <c r="R607" s="6" t="s">
        <v>199</v>
      </c>
      <c r="S607" s="6" t="s">
        <v>1614</v>
      </c>
      <c r="T607" s="6" t="s">
        <v>199</v>
      </c>
      <c r="U607" s="6" t="s">
        <v>199</v>
      </c>
      <c r="V607" s="6" t="s">
        <v>199</v>
      </c>
      <c r="W607" s="6" t="s">
        <v>199</v>
      </c>
      <c r="X607" s="6" t="s">
        <v>199</v>
      </c>
      <c r="Y607" s="6" t="s">
        <v>199</v>
      </c>
      <c r="Z607" s="6" t="s">
        <v>199</v>
      </c>
      <c r="AA607" s="6" t="s">
        <v>199</v>
      </c>
      <c r="AB607" s="6" t="s">
        <v>199</v>
      </c>
      <c r="AC607" s="6" t="s">
        <v>199</v>
      </c>
      <c r="AD607" s="6" t="s">
        <v>199</v>
      </c>
      <c r="AE607" s="6" t="s">
        <v>0</v>
      </c>
      <c r="AF607" s="6" t="s">
        <v>199</v>
      </c>
      <c r="AG607" s="6" t="s">
        <v>199</v>
      </c>
      <c r="AH607" s="6" t="s">
        <v>199</v>
      </c>
      <c r="AI607" s="6" t="s">
        <v>199</v>
      </c>
      <c r="AJ607" s="6" t="s">
        <v>199</v>
      </c>
      <c r="AK607" s="6" t="s">
        <v>199</v>
      </c>
      <c r="AL607" s="6" t="s">
        <v>199</v>
      </c>
      <c r="AM607" s="6" t="s">
        <v>199</v>
      </c>
      <c r="AN607" s="6" t="s">
        <v>199</v>
      </c>
      <c r="AO607" s="6" t="s">
        <v>199</v>
      </c>
      <c r="AP607" s="6" t="s">
        <v>199</v>
      </c>
      <c r="AQ607" s="6" t="s">
        <v>199</v>
      </c>
      <c r="AR607" s="6" t="s">
        <v>199</v>
      </c>
      <c r="AS607" s="6" t="s">
        <v>199</v>
      </c>
      <c r="AT607" s="6" t="s">
        <v>199</v>
      </c>
      <c r="AU607" s="6" t="s">
        <v>199</v>
      </c>
      <c r="AV607" s="6" t="s">
        <v>199</v>
      </c>
      <c r="AW607" s="6" t="s">
        <v>199</v>
      </c>
      <c r="AX607" s="6" t="s">
        <v>199</v>
      </c>
      <c r="AY607" s="6" t="s">
        <v>199</v>
      </c>
      <c r="AZ607" s="6" t="s">
        <v>199</v>
      </c>
      <c r="BA607" s="6" t="s">
        <v>199</v>
      </c>
      <c r="BB607" s="6" t="s">
        <v>199</v>
      </c>
      <c r="BC607" s="6" t="s">
        <v>199</v>
      </c>
      <c r="BD607" s="6" t="s">
        <v>1613</v>
      </c>
      <c r="BE607" s="6" t="s">
        <v>198</v>
      </c>
      <c r="BF607" s="6" t="s">
        <v>197</v>
      </c>
      <c r="BG607" s="6" t="s">
        <v>199</v>
      </c>
      <c r="BH607" s="6" t="s">
        <v>199</v>
      </c>
      <c r="BI607" s="6" t="s">
        <v>197</v>
      </c>
      <c r="BJ607" s="6" t="s">
        <v>199</v>
      </c>
      <c r="BK607" s="6" t="s">
        <v>199</v>
      </c>
      <c r="BL607" s="6" t="s">
        <v>199</v>
      </c>
      <c r="BM607" s="6" t="s">
        <v>199</v>
      </c>
      <c r="BN607" s="6" t="s">
        <v>198</v>
      </c>
      <c r="BO607" s="6" t="s">
        <v>199</v>
      </c>
    </row>
    <row r="608" spans="1:67" x14ac:dyDescent="0.3">
      <c r="A608" s="6" t="s">
        <v>4946</v>
      </c>
      <c r="B608" s="6" t="s">
        <v>4947</v>
      </c>
      <c r="C608" s="6" t="s">
        <v>4948</v>
      </c>
      <c r="D608" s="6" t="s">
        <v>4949</v>
      </c>
      <c r="E608" s="6" t="s">
        <v>2960</v>
      </c>
      <c r="F608" s="6" t="s">
        <v>2622</v>
      </c>
      <c r="G608" s="6" t="s">
        <v>2920</v>
      </c>
      <c r="H608" s="6" t="s">
        <v>2139</v>
      </c>
      <c r="I608" s="6" t="s">
        <v>2245</v>
      </c>
      <c r="J608" s="6" t="s">
        <v>1717</v>
      </c>
      <c r="K608" s="6" t="s">
        <v>1720</v>
      </c>
      <c r="L608" s="6" t="s">
        <v>1810</v>
      </c>
      <c r="M608" s="6" t="s">
        <v>4950</v>
      </c>
      <c r="N608" s="6" t="s">
        <v>4951</v>
      </c>
      <c r="O608" s="6" t="s">
        <v>2183</v>
      </c>
      <c r="P608" s="6" t="s">
        <v>2338</v>
      </c>
      <c r="Q608" s="6" t="s">
        <v>200</v>
      </c>
      <c r="R608" s="6" t="s">
        <v>199</v>
      </c>
      <c r="S608" s="6" t="s">
        <v>201</v>
      </c>
      <c r="T608" s="6" t="s">
        <v>199</v>
      </c>
      <c r="U608" s="6" t="s">
        <v>199</v>
      </c>
      <c r="V608" s="6" t="s">
        <v>199</v>
      </c>
      <c r="W608" s="6" t="s">
        <v>199</v>
      </c>
      <c r="X608" s="6" t="s">
        <v>199</v>
      </c>
      <c r="Y608" s="6" t="s">
        <v>0</v>
      </c>
      <c r="Z608" s="6" t="s">
        <v>199</v>
      </c>
      <c r="AA608" s="6" t="s">
        <v>199</v>
      </c>
      <c r="AB608" s="6" t="s">
        <v>199</v>
      </c>
      <c r="AC608" s="6" t="s">
        <v>199</v>
      </c>
      <c r="AD608" s="6" t="s">
        <v>199</v>
      </c>
      <c r="AE608" s="6" t="s">
        <v>199</v>
      </c>
      <c r="AF608" s="6" t="s">
        <v>199</v>
      </c>
      <c r="AG608" s="6" t="s">
        <v>199</v>
      </c>
      <c r="AH608" s="6" t="s">
        <v>199</v>
      </c>
      <c r="AI608" s="6" t="s">
        <v>199</v>
      </c>
      <c r="AJ608" s="6" t="s">
        <v>199</v>
      </c>
      <c r="AK608" s="6" t="s">
        <v>199</v>
      </c>
      <c r="AL608" s="6" t="s">
        <v>199</v>
      </c>
      <c r="AM608" s="6" t="s">
        <v>199</v>
      </c>
      <c r="AN608" s="6" t="s">
        <v>199</v>
      </c>
      <c r="AO608" s="6" t="s">
        <v>199</v>
      </c>
      <c r="AP608" s="6" t="s">
        <v>199</v>
      </c>
      <c r="AQ608" s="6" t="s">
        <v>199</v>
      </c>
      <c r="AR608" s="6" t="s">
        <v>199</v>
      </c>
      <c r="AS608" s="6" t="s">
        <v>199</v>
      </c>
      <c r="AT608" s="6" t="s">
        <v>199</v>
      </c>
      <c r="AU608" s="6" t="s">
        <v>199</v>
      </c>
      <c r="AV608" s="6" t="s">
        <v>199</v>
      </c>
      <c r="AW608" s="6" t="s">
        <v>199</v>
      </c>
      <c r="AX608" s="6" t="s">
        <v>199</v>
      </c>
      <c r="AY608" s="6" t="s">
        <v>199</v>
      </c>
      <c r="AZ608" s="6" t="s">
        <v>199</v>
      </c>
      <c r="BA608" s="6" t="s">
        <v>199</v>
      </c>
      <c r="BB608" s="6" t="s">
        <v>199</v>
      </c>
      <c r="BC608" s="6" t="s">
        <v>199</v>
      </c>
      <c r="BD608" s="6" t="s">
        <v>199</v>
      </c>
      <c r="BE608" s="6" t="s">
        <v>199</v>
      </c>
      <c r="BF608" s="6" t="s">
        <v>197</v>
      </c>
      <c r="BG608" s="6" t="s">
        <v>199</v>
      </c>
      <c r="BH608" s="6" t="s">
        <v>199</v>
      </c>
      <c r="BI608" s="6" t="s">
        <v>197</v>
      </c>
      <c r="BJ608" s="6" t="s">
        <v>199</v>
      </c>
      <c r="BK608" s="6" t="s">
        <v>199</v>
      </c>
      <c r="BL608" s="6" t="s">
        <v>199</v>
      </c>
      <c r="BM608" s="6" t="s">
        <v>199</v>
      </c>
      <c r="BN608" s="6" t="s">
        <v>197</v>
      </c>
      <c r="BO608" s="6" t="s">
        <v>199</v>
      </c>
    </row>
    <row r="609" spans="1:67" x14ac:dyDescent="0.3">
      <c r="A609" s="6" t="s">
        <v>4952</v>
      </c>
      <c r="B609" s="6" t="s">
        <v>4953</v>
      </c>
      <c r="C609" s="6" t="s">
        <v>4954</v>
      </c>
      <c r="D609" s="6" t="s">
        <v>4955</v>
      </c>
      <c r="E609" s="6" t="s">
        <v>4956</v>
      </c>
      <c r="F609" s="6" t="s">
        <v>4957</v>
      </c>
      <c r="G609" s="6" t="s">
        <v>1730</v>
      </c>
      <c r="H609" s="6" t="s">
        <v>2246</v>
      </c>
      <c r="I609" s="6" t="s">
        <v>2405</v>
      </c>
      <c r="J609" s="6" t="s">
        <v>1903</v>
      </c>
      <c r="K609" s="6" t="s">
        <v>1875</v>
      </c>
      <c r="L609" s="6" t="s">
        <v>1965</v>
      </c>
      <c r="M609" s="6" t="s">
        <v>2713</v>
      </c>
      <c r="N609" s="6" t="s">
        <v>4958</v>
      </c>
      <c r="O609" s="6" t="s">
        <v>2183</v>
      </c>
      <c r="P609" s="6" t="s">
        <v>1833</v>
      </c>
      <c r="Q609" s="6" t="s">
        <v>1703</v>
      </c>
      <c r="R609" s="6" t="s">
        <v>199</v>
      </c>
      <c r="S609" s="6" t="s">
        <v>1879</v>
      </c>
      <c r="T609" s="6" t="s">
        <v>199</v>
      </c>
      <c r="U609" s="6" t="s">
        <v>0</v>
      </c>
      <c r="V609" s="6" t="s">
        <v>199</v>
      </c>
      <c r="W609" s="6" t="s">
        <v>199</v>
      </c>
      <c r="X609" s="6" t="s">
        <v>199</v>
      </c>
      <c r="Y609" s="6" t="s">
        <v>0</v>
      </c>
      <c r="Z609" s="6" t="s">
        <v>199</v>
      </c>
      <c r="AA609" s="6" t="s">
        <v>199</v>
      </c>
      <c r="AB609" s="6" t="s">
        <v>199</v>
      </c>
      <c r="AC609" s="6" t="s">
        <v>199</v>
      </c>
      <c r="AD609" s="6" t="s">
        <v>199</v>
      </c>
      <c r="AE609" s="6" t="s">
        <v>0</v>
      </c>
      <c r="AF609" s="6" t="s">
        <v>199</v>
      </c>
      <c r="AG609" s="6" t="s">
        <v>199</v>
      </c>
      <c r="AH609" s="6" t="s">
        <v>199</v>
      </c>
      <c r="AI609" s="6" t="s">
        <v>199</v>
      </c>
      <c r="AJ609" s="6" t="s">
        <v>199</v>
      </c>
      <c r="AK609" s="6" t="s">
        <v>199</v>
      </c>
      <c r="AL609" s="6" t="s">
        <v>199</v>
      </c>
      <c r="AM609" s="6" t="s">
        <v>199</v>
      </c>
      <c r="AN609" s="6" t="s">
        <v>199</v>
      </c>
      <c r="AO609" s="6" t="s">
        <v>199</v>
      </c>
      <c r="AP609" s="6" t="s">
        <v>199</v>
      </c>
      <c r="AQ609" s="6" t="s">
        <v>199</v>
      </c>
      <c r="AR609" s="6" t="s">
        <v>199</v>
      </c>
      <c r="AS609" s="6" t="s">
        <v>199</v>
      </c>
      <c r="AT609" s="6" t="s">
        <v>199</v>
      </c>
      <c r="AU609" s="6" t="s">
        <v>199</v>
      </c>
      <c r="AV609" s="6" t="s">
        <v>199</v>
      </c>
      <c r="AW609" s="6" t="s">
        <v>199</v>
      </c>
      <c r="AX609" s="6" t="s">
        <v>199</v>
      </c>
      <c r="AY609" s="6" t="s">
        <v>199</v>
      </c>
      <c r="AZ609" s="6" t="s">
        <v>199</v>
      </c>
      <c r="BA609" s="6" t="s">
        <v>199</v>
      </c>
      <c r="BB609" s="6" t="s">
        <v>0</v>
      </c>
      <c r="BC609" s="6" t="s">
        <v>0</v>
      </c>
      <c r="BD609" s="6" t="s">
        <v>199</v>
      </c>
      <c r="BE609" s="6" t="s">
        <v>199</v>
      </c>
      <c r="BF609" s="6" t="s">
        <v>1</v>
      </c>
      <c r="BG609" s="6" t="s">
        <v>199</v>
      </c>
      <c r="BH609" s="6" t="s">
        <v>199</v>
      </c>
      <c r="BI609" s="6" t="s">
        <v>1</v>
      </c>
      <c r="BJ609" s="6" t="s">
        <v>199</v>
      </c>
      <c r="BK609" s="6" t="s">
        <v>199</v>
      </c>
      <c r="BL609" s="6" t="s">
        <v>199</v>
      </c>
      <c r="BM609" s="6" t="s">
        <v>199</v>
      </c>
      <c r="BN609" s="6" t="s">
        <v>1</v>
      </c>
      <c r="BO609" s="6" t="s">
        <v>199</v>
      </c>
    </row>
    <row r="610" spans="1:67" x14ac:dyDescent="0.3">
      <c r="A610" s="6" t="s">
        <v>4959</v>
      </c>
      <c r="B610" s="6" t="s">
        <v>4960</v>
      </c>
      <c r="C610" s="6" t="s">
        <v>4961</v>
      </c>
      <c r="D610" s="6" t="s">
        <v>4962</v>
      </c>
      <c r="E610" s="6" t="s">
        <v>4963</v>
      </c>
      <c r="F610" s="6" t="s">
        <v>4903</v>
      </c>
      <c r="G610" s="6" t="s">
        <v>3030</v>
      </c>
      <c r="H610" s="6" t="s">
        <v>3447</v>
      </c>
      <c r="I610" s="6" t="s">
        <v>1723</v>
      </c>
      <c r="J610" s="6" t="s">
        <v>1833</v>
      </c>
      <c r="K610" s="6" t="s">
        <v>1809</v>
      </c>
      <c r="L610" s="6" t="s">
        <v>2044</v>
      </c>
      <c r="M610" s="6" t="s">
        <v>4137</v>
      </c>
      <c r="N610" s="6" t="s">
        <v>4964</v>
      </c>
      <c r="O610" s="6" t="s">
        <v>2858</v>
      </c>
      <c r="P610" s="6" t="s">
        <v>1825</v>
      </c>
      <c r="Q610" s="6" t="s">
        <v>1</v>
      </c>
      <c r="R610" s="6" t="s">
        <v>199</v>
      </c>
      <c r="S610" s="6" t="s">
        <v>1</v>
      </c>
      <c r="T610" s="6" t="s">
        <v>199</v>
      </c>
      <c r="U610" s="6" t="s">
        <v>0</v>
      </c>
      <c r="V610" s="6" t="s">
        <v>199</v>
      </c>
      <c r="W610" s="6" t="s">
        <v>199</v>
      </c>
      <c r="X610" s="6" t="s">
        <v>199</v>
      </c>
      <c r="Y610" s="6" t="s">
        <v>0</v>
      </c>
      <c r="Z610" s="6" t="s">
        <v>199</v>
      </c>
      <c r="AA610" s="6" t="s">
        <v>199</v>
      </c>
      <c r="AB610" s="6" t="s">
        <v>199</v>
      </c>
      <c r="AC610" s="6" t="s">
        <v>199</v>
      </c>
      <c r="AD610" s="6" t="s">
        <v>199</v>
      </c>
      <c r="AE610" s="6" t="s">
        <v>0</v>
      </c>
      <c r="AF610" s="6" t="s">
        <v>199</v>
      </c>
      <c r="AG610" s="6" t="s">
        <v>199</v>
      </c>
      <c r="AH610" s="6" t="s">
        <v>199</v>
      </c>
      <c r="AI610" s="6" t="s">
        <v>199</v>
      </c>
      <c r="AJ610" s="6" t="s">
        <v>199</v>
      </c>
      <c r="AK610" s="6" t="s">
        <v>199</v>
      </c>
      <c r="AL610" s="6" t="s">
        <v>199</v>
      </c>
      <c r="AM610" s="6" t="s">
        <v>199</v>
      </c>
      <c r="AN610" s="6" t="s">
        <v>199</v>
      </c>
      <c r="AO610" s="6" t="s">
        <v>199</v>
      </c>
      <c r="AP610" s="6" t="s">
        <v>199</v>
      </c>
      <c r="AQ610" s="6" t="s">
        <v>199</v>
      </c>
      <c r="AR610" s="6" t="s">
        <v>199</v>
      </c>
      <c r="AS610" s="6" t="s">
        <v>199</v>
      </c>
      <c r="AT610" s="6" t="s">
        <v>199</v>
      </c>
      <c r="AU610" s="6" t="s">
        <v>199</v>
      </c>
      <c r="AV610" s="6" t="s">
        <v>199</v>
      </c>
      <c r="AW610" s="6" t="s">
        <v>0</v>
      </c>
      <c r="AX610" s="6" t="s">
        <v>199</v>
      </c>
      <c r="AY610" s="6" t="s">
        <v>199</v>
      </c>
      <c r="AZ610" s="6" t="s">
        <v>199</v>
      </c>
      <c r="BA610" s="6" t="s">
        <v>199</v>
      </c>
      <c r="BB610" s="6" t="s">
        <v>0</v>
      </c>
      <c r="BC610" s="6" t="s">
        <v>0</v>
      </c>
      <c r="BD610" s="6" t="s">
        <v>199</v>
      </c>
      <c r="BE610" s="6" t="s">
        <v>199</v>
      </c>
      <c r="BF610" s="6" t="s">
        <v>1</v>
      </c>
      <c r="BG610" s="6" t="s">
        <v>199</v>
      </c>
      <c r="BH610" s="6" t="s">
        <v>199</v>
      </c>
      <c r="BI610" s="6" t="s">
        <v>197</v>
      </c>
      <c r="BJ610" s="6" t="s">
        <v>199</v>
      </c>
      <c r="BK610" s="6" t="s">
        <v>199</v>
      </c>
      <c r="BL610" s="6" t="s">
        <v>199</v>
      </c>
      <c r="BM610" s="6" t="s">
        <v>199</v>
      </c>
      <c r="BN610" s="6" t="s">
        <v>197</v>
      </c>
      <c r="BO610" s="6" t="s">
        <v>199</v>
      </c>
    </row>
    <row r="611" spans="1:67" x14ac:dyDescent="0.3">
      <c r="A611" s="6" t="s">
        <v>4965</v>
      </c>
      <c r="B611" s="6" t="s">
        <v>1707</v>
      </c>
      <c r="C611" s="6" t="s">
        <v>1707</v>
      </c>
      <c r="D611" s="6" t="s">
        <v>199</v>
      </c>
      <c r="E611" s="6" t="s">
        <v>199</v>
      </c>
      <c r="F611" s="6" t="s">
        <v>2167</v>
      </c>
      <c r="G611" s="6" t="s">
        <v>1708</v>
      </c>
      <c r="H611" s="6" t="s">
        <v>1708</v>
      </c>
      <c r="I611" s="6" t="s">
        <v>0</v>
      </c>
      <c r="J611" s="6" t="s">
        <v>1</v>
      </c>
      <c r="K611" s="6" t="s">
        <v>1799</v>
      </c>
      <c r="L611" s="6" t="s">
        <v>1764</v>
      </c>
      <c r="M611" s="6" t="s">
        <v>199</v>
      </c>
      <c r="N611" s="6" t="s">
        <v>1708</v>
      </c>
      <c r="O611" s="6" t="s">
        <v>1708</v>
      </c>
      <c r="P611" s="6" t="s">
        <v>199</v>
      </c>
      <c r="Q611" s="6" t="s">
        <v>199</v>
      </c>
      <c r="R611" s="6" t="s">
        <v>199</v>
      </c>
      <c r="S611" s="6" t="s">
        <v>199</v>
      </c>
      <c r="T611" s="6" t="s">
        <v>199</v>
      </c>
      <c r="U611" s="6" t="s">
        <v>199</v>
      </c>
      <c r="V611" s="6" t="s">
        <v>199</v>
      </c>
      <c r="W611" s="6" t="s">
        <v>199</v>
      </c>
      <c r="X611" s="6" t="s">
        <v>199</v>
      </c>
      <c r="Y611" s="6" t="s">
        <v>0</v>
      </c>
      <c r="Z611" s="6" t="s">
        <v>199</v>
      </c>
      <c r="AA611" s="6" t="s">
        <v>199</v>
      </c>
      <c r="AB611" s="6" t="s">
        <v>199</v>
      </c>
      <c r="AC611" s="6" t="s">
        <v>199</v>
      </c>
      <c r="AD611" s="6" t="s">
        <v>199</v>
      </c>
      <c r="AE611" s="6" t="s">
        <v>199</v>
      </c>
      <c r="AF611" s="6" t="s">
        <v>199</v>
      </c>
      <c r="AG611" s="6" t="s">
        <v>199</v>
      </c>
      <c r="AH611" s="6" t="s">
        <v>199</v>
      </c>
      <c r="AI611" s="6" t="s">
        <v>199</v>
      </c>
      <c r="AJ611" s="6" t="s">
        <v>199</v>
      </c>
      <c r="AK611" s="6" t="s">
        <v>199</v>
      </c>
      <c r="AL611" s="6" t="s">
        <v>199</v>
      </c>
      <c r="AM611" s="6" t="s">
        <v>199</v>
      </c>
      <c r="AN611" s="6" t="s">
        <v>199</v>
      </c>
      <c r="AO611" s="6" t="s">
        <v>199</v>
      </c>
      <c r="AP611" s="6" t="s">
        <v>199</v>
      </c>
      <c r="AQ611" s="6" t="s">
        <v>199</v>
      </c>
      <c r="AR611" s="6" t="s">
        <v>199</v>
      </c>
      <c r="AS611" s="6" t="s">
        <v>199</v>
      </c>
      <c r="AT611" s="6" t="s">
        <v>199</v>
      </c>
      <c r="AU611" s="6" t="s">
        <v>199</v>
      </c>
      <c r="AV611" s="6" t="s">
        <v>199</v>
      </c>
      <c r="AW611" s="6" t="s">
        <v>199</v>
      </c>
      <c r="AX611" s="6" t="s">
        <v>199</v>
      </c>
      <c r="AY611" s="6" t="s">
        <v>199</v>
      </c>
      <c r="AZ611" s="6" t="s">
        <v>199</v>
      </c>
      <c r="BA611" s="6" t="s">
        <v>199</v>
      </c>
      <c r="BB611" s="6" t="s">
        <v>199</v>
      </c>
      <c r="BC611" s="6" t="s">
        <v>199</v>
      </c>
      <c r="BD611" s="6" t="s">
        <v>199</v>
      </c>
      <c r="BE611" s="6" t="s">
        <v>199</v>
      </c>
      <c r="BF611" s="6" t="s">
        <v>1</v>
      </c>
      <c r="BG611" s="6" t="s">
        <v>199</v>
      </c>
      <c r="BH611" s="6" t="s">
        <v>199</v>
      </c>
      <c r="BI611" s="6" t="s">
        <v>1</v>
      </c>
      <c r="BJ611" s="6" t="s">
        <v>199</v>
      </c>
      <c r="BK611" s="6" t="s">
        <v>199</v>
      </c>
      <c r="BL611" s="6" t="s">
        <v>199</v>
      </c>
      <c r="BM611" s="6" t="s">
        <v>199</v>
      </c>
      <c r="BN611" s="6" t="s">
        <v>1</v>
      </c>
      <c r="BO611" s="6" t="s">
        <v>199</v>
      </c>
    </row>
    <row r="612" spans="1:67" x14ac:dyDescent="0.3">
      <c r="A612" s="6" t="s">
        <v>4966</v>
      </c>
      <c r="B612" s="6" t="s">
        <v>4967</v>
      </c>
      <c r="C612" s="6" t="s">
        <v>4968</v>
      </c>
      <c r="D612" s="6" t="s">
        <v>4969</v>
      </c>
      <c r="E612" s="6" t="s">
        <v>2303</v>
      </c>
      <c r="F612" s="6" t="s">
        <v>2103</v>
      </c>
      <c r="G612" s="6" t="s">
        <v>1984</v>
      </c>
      <c r="H612" s="6" t="s">
        <v>1914</v>
      </c>
      <c r="I612" s="6" t="s">
        <v>1877</v>
      </c>
      <c r="J612" s="6" t="s">
        <v>1766</v>
      </c>
      <c r="K612" s="6" t="s">
        <v>1754</v>
      </c>
      <c r="L612" s="6" t="s">
        <v>1798</v>
      </c>
      <c r="M612" s="6" t="s">
        <v>4970</v>
      </c>
      <c r="N612" s="6" t="s">
        <v>4971</v>
      </c>
      <c r="O612" s="6" t="s">
        <v>2183</v>
      </c>
      <c r="P612" s="6" t="s">
        <v>1895</v>
      </c>
      <c r="Q612" s="6" t="s">
        <v>1865</v>
      </c>
      <c r="R612" s="6" t="s">
        <v>199</v>
      </c>
      <c r="S612" s="6" t="s">
        <v>199</v>
      </c>
      <c r="T612" s="6" t="s">
        <v>199</v>
      </c>
      <c r="U612" s="6" t="s">
        <v>199</v>
      </c>
      <c r="V612" s="6" t="s">
        <v>199</v>
      </c>
      <c r="W612" s="6" t="s">
        <v>199</v>
      </c>
      <c r="X612" s="6" t="s">
        <v>199</v>
      </c>
      <c r="Y612" s="6" t="s">
        <v>199</v>
      </c>
      <c r="Z612" s="6" t="s">
        <v>199</v>
      </c>
      <c r="AA612" s="6" t="s">
        <v>199</v>
      </c>
      <c r="AB612" s="6" t="s">
        <v>199</v>
      </c>
      <c r="AC612" s="6" t="s">
        <v>199</v>
      </c>
      <c r="AD612" s="6" t="s">
        <v>199</v>
      </c>
      <c r="AE612" s="6" t="s">
        <v>199</v>
      </c>
      <c r="AF612" s="6" t="s">
        <v>199</v>
      </c>
      <c r="AG612" s="6" t="s">
        <v>199</v>
      </c>
      <c r="AH612" s="6" t="s">
        <v>199</v>
      </c>
      <c r="AI612" s="6" t="s">
        <v>199</v>
      </c>
      <c r="AJ612" s="6" t="s">
        <v>199</v>
      </c>
      <c r="AK612" s="6" t="s">
        <v>199</v>
      </c>
      <c r="AL612" s="6" t="s">
        <v>199</v>
      </c>
      <c r="AM612" s="6" t="s">
        <v>199</v>
      </c>
      <c r="AN612" s="6" t="s">
        <v>199</v>
      </c>
      <c r="AO612" s="6" t="s">
        <v>199</v>
      </c>
      <c r="AP612" s="6" t="s">
        <v>199</v>
      </c>
      <c r="AQ612" s="6" t="s">
        <v>199</v>
      </c>
      <c r="AR612" s="6" t="s">
        <v>199</v>
      </c>
      <c r="AS612" s="6" t="s">
        <v>199</v>
      </c>
      <c r="AT612" s="6" t="s">
        <v>199</v>
      </c>
      <c r="AU612" s="6" t="s">
        <v>199</v>
      </c>
      <c r="AV612" s="6" t="s">
        <v>199</v>
      </c>
      <c r="AW612" s="6" t="s">
        <v>199</v>
      </c>
      <c r="AX612" s="6" t="s">
        <v>199</v>
      </c>
      <c r="AY612" s="6" t="s">
        <v>199</v>
      </c>
      <c r="AZ612" s="6" t="s">
        <v>199</v>
      </c>
      <c r="BA612" s="6" t="s">
        <v>199</v>
      </c>
      <c r="BB612" s="6" t="s">
        <v>199</v>
      </c>
      <c r="BC612" s="6" t="s">
        <v>199</v>
      </c>
      <c r="BD612" s="6" t="s">
        <v>199</v>
      </c>
      <c r="BE612" s="6" t="s">
        <v>199</v>
      </c>
      <c r="BF612" s="6" t="s">
        <v>0</v>
      </c>
      <c r="BG612" s="6" t="s">
        <v>199</v>
      </c>
      <c r="BH612" s="6" t="s">
        <v>199</v>
      </c>
      <c r="BI612" s="6" t="s">
        <v>0</v>
      </c>
      <c r="BJ612" s="6" t="s">
        <v>199</v>
      </c>
      <c r="BK612" s="6" t="s">
        <v>199</v>
      </c>
      <c r="BL612" s="6" t="s">
        <v>199</v>
      </c>
      <c r="BM612" s="6" t="s">
        <v>199</v>
      </c>
      <c r="BN612" s="6" t="s">
        <v>0</v>
      </c>
      <c r="BO612" s="6" t="s">
        <v>199</v>
      </c>
    </row>
    <row r="613" spans="1:67" x14ac:dyDescent="0.3">
      <c r="A613" s="6" t="s">
        <v>4972</v>
      </c>
      <c r="B613" s="6" t="s">
        <v>4973</v>
      </c>
      <c r="C613" s="6" t="s">
        <v>4974</v>
      </c>
      <c r="D613" s="6" t="s">
        <v>3586</v>
      </c>
      <c r="E613" s="6" t="s">
        <v>3474</v>
      </c>
      <c r="F613" s="6" t="s">
        <v>2841</v>
      </c>
      <c r="G613" s="6" t="s">
        <v>2126</v>
      </c>
      <c r="H613" s="6" t="s">
        <v>2335</v>
      </c>
      <c r="I613" s="6" t="s">
        <v>1702</v>
      </c>
      <c r="J613" s="6" t="s">
        <v>2297</v>
      </c>
      <c r="K613" s="6" t="s">
        <v>1702</v>
      </c>
      <c r="L613" s="6" t="s">
        <v>2297</v>
      </c>
      <c r="M613" s="6" t="s">
        <v>4975</v>
      </c>
      <c r="N613" s="6" t="s">
        <v>4976</v>
      </c>
      <c r="O613" s="6" t="s">
        <v>3172</v>
      </c>
      <c r="P613" s="6" t="s">
        <v>1847</v>
      </c>
      <c r="Q613" s="6" t="s">
        <v>1741</v>
      </c>
      <c r="R613" s="6" t="s">
        <v>199</v>
      </c>
      <c r="S613" s="6" t="s">
        <v>200</v>
      </c>
      <c r="T613" s="6" t="s">
        <v>199</v>
      </c>
      <c r="U613" s="6" t="s">
        <v>1</v>
      </c>
      <c r="V613" s="6" t="s">
        <v>199</v>
      </c>
      <c r="W613" s="6" t="s">
        <v>199</v>
      </c>
      <c r="X613" s="6" t="s">
        <v>199</v>
      </c>
      <c r="Y613" s="6" t="s">
        <v>0</v>
      </c>
      <c r="Z613" s="6" t="s">
        <v>199</v>
      </c>
      <c r="AA613" s="6" t="s">
        <v>199</v>
      </c>
      <c r="AB613" s="6" t="s">
        <v>199</v>
      </c>
      <c r="AC613" s="6" t="s">
        <v>199</v>
      </c>
      <c r="AD613" s="6" t="s">
        <v>199</v>
      </c>
      <c r="AE613" s="6" t="s">
        <v>0</v>
      </c>
      <c r="AF613" s="6" t="s">
        <v>199</v>
      </c>
      <c r="AG613" s="6" t="s">
        <v>199</v>
      </c>
      <c r="AH613" s="6" t="s">
        <v>199</v>
      </c>
      <c r="AI613" s="6" t="s">
        <v>200</v>
      </c>
      <c r="AJ613" s="6" t="s">
        <v>199</v>
      </c>
      <c r="AK613" s="6" t="s">
        <v>199</v>
      </c>
      <c r="AL613" s="6" t="s">
        <v>199</v>
      </c>
      <c r="AM613" s="6" t="s">
        <v>199</v>
      </c>
      <c r="AN613" s="6" t="s">
        <v>199</v>
      </c>
      <c r="AO613" s="6" t="s">
        <v>199</v>
      </c>
      <c r="AP613" s="6" t="s">
        <v>199</v>
      </c>
      <c r="AQ613" s="6" t="s">
        <v>199</v>
      </c>
      <c r="AR613" s="6" t="s">
        <v>199</v>
      </c>
      <c r="AS613" s="6" t="s">
        <v>199</v>
      </c>
      <c r="AT613" s="6" t="s">
        <v>199</v>
      </c>
      <c r="AU613" s="6" t="s">
        <v>199</v>
      </c>
      <c r="AV613" s="6" t="s">
        <v>199</v>
      </c>
      <c r="AW613" s="6" t="s">
        <v>199</v>
      </c>
      <c r="AX613" s="6" t="s">
        <v>199</v>
      </c>
      <c r="AY613" s="6" t="s">
        <v>199</v>
      </c>
      <c r="AZ613" s="6" t="s">
        <v>0</v>
      </c>
      <c r="BA613" s="6" t="s">
        <v>199</v>
      </c>
      <c r="BB613" s="6" t="s">
        <v>199</v>
      </c>
      <c r="BC613" s="6" t="s">
        <v>1</v>
      </c>
      <c r="BD613" s="6" t="s">
        <v>199</v>
      </c>
      <c r="BE613" s="6" t="s">
        <v>199</v>
      </c>
      <c r="BF613" s="6" t="s">
        <v>1</v>
      </c>
      <c r="BG613" s="6" t="s">
        <v>199</v>
      </c>
      <c r="BH613" s="6" t="s">
        <v>1</v>
      </c>
      <c r="BI613" s="6" t="s">
        <v>198</v>
      </c>
      <c r="BJ613" s="6" t="s">
        <v>199</v>
      </c>
      <c r="BK613" s="6" t="s">
        <v>199</v>
      </c>
      <c r="BL613" s="6" t="s">
        <v>199</v>
      </c>
      <c r="BM613" s="6" t="s">
        <v>199</v>
      </c>
      <c r="BN613" s="6" t="s">
        <v>197</v>
      </c>
      <c r="BO613" s="6" t="s">
        <v>199</v>
      </c>
    </row>
    <row r="614" spans="1:67" x14ac:dyDescent="0.3">
      <c r="A614" s="6" t="s">
        <v>4977</v>
      </c>
      <c r="B614" s="6" t="s">
        <v>4978</v>
      </c>
      <c r="C614" s="6" t="s">
        <v>4979</v>
      </c>
      <c r="D614" s="6" t="s">
        <v>4980</v>
      </c>
      <c r="E614" s="6" t="s">
        <v>4981</v>
      </c>
      <c r="F614" s="6" t="s">
        <v>2368</v>
      </c>
      <c r="G614" s="6" t="s">
        <v>1902</v>
      </c>
      <c r="H614" s="6" t="s">
        <v>1822</v>
      </c>
      <c r="I614" s="6" t="s">
        <v>1917</v>
      </c>
      <c r="J614" s="6" t="s">
        <v>1721</v>
      </c>
      <c r="K614" s="6" t="s">
        <v>1797</v>
      </c>
      <c r="L614" s="6" t="s">
        <v>2006</v>
      </c>
      <c r="M614" s="6" t="s">
        <v>2463</v>
      </c>
      <c r="N614" s="6" t="s">
        <v>4982</v>
      </c>
      <c r="O614" s="6" t="s">
        <v>2051</v>
      </c>
      <c r="P614" s="6" t="s">
        <v>1615</v>
      </c>
      <c r="Q614" s="6" t="s">
        <v>1703</v>
      </c>
      <c r="R614" s="6" t="s">
        <v>199</v>
      </c>
      <c r="S614" s="6" t="s">
        <v>1</v>
      </c>
      <c r="T614" s="6" t="s">
        <v>199</v>
      </c>
      <c r="U614" s="6" t="s">
        <v>199</v>
      </c>
      <c r="V614" s="6" t="s">
        <v>199</v>
      </c>
      <c r="W614" s="6" t="s">
        <v>199</v>
      </c>
      <c r="X614" s="6" t="s">
        <v>199</v>
      </c>
      <c r="Y614" s="6" t="s">
        <v>199</v>
      </c>
      <c r="Z614" s="6" t="s">
        <v>199</v>
      </c>
      <c r="AA614" s="6" t="s">
        <v>199</v>
      </c>
      <c r="AB614" s="6" t="s">
        <v>199</v>
      </c>
      <c r="AC614" s="6" t="s">
        <v>199</v>
      </c>
      <c r="AD614" s="6" t="s">
        <v>199</v>
      </c>
      <c r="AE614" s="6" t="s">
        <v>199</v>
      </c>
      <c r="AF614" s="6" t="s">
        <v>199</v>
      </c>
      <c r="AG614" s="6" t="s">
        <v>199</v>
      </c>
      <c r="AH614" s="6" t="s">
        <v>199</v>
      </c>
      <c r="AI614" s="6" t="s">
        <v>199</v>
      </c>
      <c r="AJ614" s="6" t="s">
        <v>199</v>
      </c>
      <c r="AK614" s="6" t="s">
        <v>199</v>
      </c>
      <c r="AL614" s="6" t="s">
        <v>199</v>
      </c>
      <c r="AM614" s="6" t="s">
        <v>199</v>
      </c>
      <c r="AN614" s="6" t="s">
        <v>199</v>
      </c>
      <c r="AO614" s="6" t="s">
        <v>199</v>
      </c>
      <c r="AP614" s="6" t="s">
        <v>199</v>
      </c>
      <c r="AQ614" s="6" t="s">
        <v>199</v>
      </c>
      <c r="AR614" s="6" t="s">
        <v>199</v>
      </c>
      <c r="AS614" s="6" t="s">
        <v>199</v>
      </c>
      <c r="AT614" s="6" t="s">
        <v>199</v>
      </c>
      <c r="AU614" s="6" t="s">
        <v>199</v>
      </c>
      <c r="AV614" s="6" t="s">
        <v>199</v>
      </c>
      <c r="AW614" s="6" t="s">
        <v>199</v>
      </c>
      <c r="AX614" s="6" t="s">
        <v>199</v>
      </c>
      <c r="AY614" s="6" t="s">
        <v>199</v>
      </c>
      <c r="AZ614" s="6" t="s">
        <v>199</v>
      </c>
      <c r="BA614" s="6" t="s">
        <v>199</v>
      </c>
      <c r="BB614" s="6" t="s">
        <v>199</v>
      </c>
      <c r="BC614" s="6" t="s">
        <v>199</v>
      </c>
      <c r="BD614" s="6" t="s">
        <v>199</v>
      </c>
      <c r="BE614" s="6" t="s">
        <v>199</v>
      </c>
      <c r="BF614" s="6" t="s">
        <v>0</v>
      </c>
      <c r="BG614" s="6" t="s">
        <v>199</v>
      </c>
      <c r="BH614" s="6" t="s">
        <v>199</v>
      </c>
      <c r="BI614" s="6" t="s">
        <v>0</v>
      </c>
      <c r="BJ614" s="6" t="s">
        <v>199</v>
      </c>
      <c r="BK614" s="6" t="s">
        <v>199</v>
      </c>
      <c r="BL614" s="6" t="s">
        <v>199</v>
      </c>
      <c r="BM614" s="6" t="s">
        <v>199</v>
      </c>
      <c r="BN614" s="6" t="s">
        <v>0</v>
      </c>
      <c r="BO614" s="6" t="s">
        <v>199</v>
      </c>
    </row>
    <row r="615" spans="1:67" x14ac:dyDescent="0.3">
      <c r="A615" s="6" t="s">
        <v>4983</v>
      </c>
      <c r="B615" s="6" t="s">
        <v>4984</v>
      </c>
      <c r="C615" s="6" t="s">
        <v>4985</v>
      </c>
      <c r="D615" s="6" t="s">
        <v>1911</v>
      </c>
      <c r="E615" s="6" t="s">
        <v>4836</v>
      </c>
      <c r="F615" s="6" t="s">
        <v>2103</v>
      </c>
      <c r="G615" s="6" t="s">
        <v>1984</v>
      </c>
      <c r="H615" s="6" t="s">
        <v>2335</v>
      </c>
      <c r="I615" s="6" t="s">
        <v>1809</v>
      </c>
      <c r="J615" s="6" t="s">
        <v>1810</v>
      </c>
      <c r="K615" s="6" t="s">
        <v>1703</v>
      </c>
      <c r="L615" s="6" t="s">
        <v>2297</v>
      </c>
      <c r="M615" s="6" t="s">
        <v>4986</v>
      </c>
      <c r="N615" s="6" t="s">
        <v>4987</v>
      </c>
      <c r="O615" s="6" t="s">
        <v>2437</v>
      </c>
      <c r="P615" s="6" t="s">
        <v>1615</v>
      </c>
      <c r="Q615" s="6" t="s">
        <v>1825</v>
      </c>
      <c r="R615" s="6" t="s">
        <v>0</v>
      </c>
      <c r="S615" s="6" t="s">
        <v>1614</v>
      </c>
      <c r="T615" s="6" t="s">
        <v>199</v>
      </c>
      <c r="U615" s="6" t="s">
        <v>197</v>
      </c>
      <c r="V615" s="6" t="s">
        <v>199</v>
      </c>
      <c r="W615" s="6" t="s">
        <v>199</v>
      </c>
      <c r="X615" s="6" t="s">
        <v>199</v>
      </c>
      <c r="Y615" s="6" t="s">
        <v>1</v>
      </c>
      <c r="Z615" s="6" t="s">
        <v>199</v>
      </c>
      <c r="AA615" s="6" t="s">
        <v>199</v>
      </c>
      <c r="AB615" s="6" t="s">
        <v>199</v>
      </c>
      <c r="AC615" s="6" t="s">
        <v>199</v>
      </c>
      <c r="AD615" s="6" t="s">
        <v>199</v>
      </c>
      <c r="AE615" s="6" t="s">
        <v>0</v>
      </c>
      <c r="AF615" s="6" t="s">
        <v>199</v>
      </c>
      <c r="AG615" s="6" t="s">
        <v>199</v>
      </c>
      <c r="AH615" s="6" t="s">
        <v>199</v>
      </c>
      <c r="AI615" s="6" t="s">
        <v>199</v>
      </c>
      <c r="AJ615" s="6" t="s">
        <v>199</v>
      </c>
      <c r="AK615" s="6" t="s">
        <v>199</v>
      </c>
      <c r="AL615" s="6" t="s">
        <v>199</v>
      </c>
      <c r="AM615" s="6" t="s">
        <v>199</v>
      </c>
      <c r="AN615" s="6" t="s">
        <v>199</v>
      </c>
      <c r="AO615" s="6" t="s">
        <v>199</v>
      </c>
      <c r="AP615" s="6" t="s">
        <v>199</v>
      </c>
      <c r="AQ615" s="6" t="s">
        <v>199</v>
      </c>
      <c r="AR615" s="6" t="s">
        <v>199</v>
      </c>
      <c r="AS615" s="6" t="s">
        <v>199</v>
      </c>
      <c r="AT615" s="6" t="s">
        <v>199</v>
      </c>
      <c r="AU615" s="6" t="s">
        <v>0</v>
      </c>
      <c r="AV615" s="6" t="s">
        <v>0</v>
      </c>
      <c r="AW615" s="6" t="s">
        <v>0</v>
      </c>
      <c r="AX615" s="6" t="s">
        <v>0</v>
      </c>
      <c r="AY615" s="6" t="s">
        <v>0</v>
      </c>
      <c r="AZ615" s="6" t="s">
        <v>0</v>
      </c>
      <c r="BA615" s="6" t="s">
        <v>199</v>
      </c>
      <c r="BB615" s="6" t="s">
        <v>0</v>
      </c>
      <c r="BC615" s="6" t="s">
        <v>197</v>
      </c>
      <c r="BD615" s="6" t="s">
        <v>199</v>
      </c>
      <c r="BE615" s="6" t="s">
        <v>199</v>
      </c>
      <c r="BF615" s="6" t="s">
        <v>198</v>
      </c>
      <c r="BG615" s="6" t="s">
        <v>0</v>
      </c>
      <c r="BH615" s="6" t="s">
        <v>197</v>
      </c>
      <c r="BI615" s="6" t="s">
        <v>201</v>
      </c>
      <c r="BJ615" s="6" t="s">
        <v>199</v>
      </c>
      <c r="BK615" s="6" t="s">
        <v>199</v>
      </c>
      <c r="BL615" s="6" t="s">
        <v>199</v>
      </c>
      <c r="BM615" s="6" t="s">
        <v>199</v>
      </c>
      <c r="BN615" s="6" t="s">
        <v>198</v>
      </c>
      <c r="BO615" s="6" t="s">
        <v>199</v>
      </c>
    </row>
    <row r="616" spans="1:67" x14ac:dyDescent="0.3">
      <c r="A616" s="6" t="s">
        <v>4988</v>
      </c>
      <c r="B616" s="6" t="s">
        <v>4438</v>
      </c>
      <c r="C616" s="6" t="s">
        <v>4989</v>
      </c>
      <c r="D616" s="6" t="s">
        <v>4990</v>
      </c>
      <c r="E616" s="6" t="s">
        <v>3498</v>
      </c>
      <c r="F616" s="6" t="s">
        <v>3245</v>
      </c>
      <c r="G616" s="6" t="s">
        <v>2074</v>
      </c>
      <c r="H616" s="6" t="s">
        <v>1731</v>
      </c>
      <c r="I616" s="6" t="s">
        <v>2322</v>
      </c>
      <c r="J616" s="6" t="s">
        <v>2142</v>
      </c>
      <c r="K616" s="6" t="s">
        <v>1703</v>
      </c>
      <c r="L616" s="6" t="s">
        <v>2297</v>
      </c>
      <c r="M616" s="6" t="s">
        <v>2384</v>
      </c>
      <c r="N616" s="6" t="s">
        <v>4991</v>
      </c>
      <c r="O616" s="6" t="s">
        <v>3283</v>
      </c>
      <c r="P616" s="6" t="s">
        <v>1614</v>
      </c>
      <c r="Q616" s="6" t="s">
        <v>1953</v>
      </c>
      <c r="R616" s="6" t="s">
        <v>199</v>
      </c>
      <c r="S616" s="6" t="s">
        <v>201</v>
      </c>
      <c r="T616" s="6" t="s">
        <v>199</v>
      </c>
      <c r="U616" s="6" t="s">
        <v>199</v>
      </c>
      <c r="V616" s="6" t="s">
        <v>199</v>
      </c>
      <c r="W616" s="6" t="s">
        <v>199</v>
      </c>
      <c r="X616" s="6" t="s">
        <v>199</v>
      </c>
      <c r="Y616" s="6" t="s">
        <v>199</v>
      </c>
      <c r="Z616" s="6" t="s">
        <v>199</v>
      </c>
      <c r="AA616" s="6" t="s">
        <v>199</v>
      </c>
      <c r="AB616" s="6" t="s">
        <v>199</v>
      </c>
      <c r="AC616" s="6" t="s">
        <v>199</v>
      </c>
      <c r="AD616" s="6" t="s">
        <v>199</v>
      </c>
      <c r="AE616" s="6" t="s">
        <v>199</v>
      </c>
      <c r="AF616" s="6" t="s">
        <v>199</v>
      </c>
      <c r="AG616" s="6" t="s">
        <v>199</v>
      </c>
      <c r="AH616" s="6" t="s">
        <v>199</v>
      </c>
      <c r="AI616" s="6" t="s">
        <v>199</v>
      </c>
      <c r="AJ616" s="6" t="s">
        <v>199</v>
      </c>
      <c r="AK616" s="6" t="s">
        <v>199</v>
      </c>
      <c r="AL616" s="6" t="s">
        <v>199</v>
      </c>
      <c r="AM616" s="6" t="s">
        <v>199</v>
      </c>
      <c r="AN616" s="6" t="s">
        <v>199</v>
      </c>
      <c r="AO616" s="6" t="s">
        <v>199</v>
      </c>
      <c r="AP616" s="6" t="s">
        <v>199</v>
      </c>
      <c r="AQ616" s="6" t="s">
        <v>199</v>
      </c>
      <c r="AR616" s="6" t="s">
        <v>199</v>
      </c>
      <c r="AS616" s="6" t="s">
        <v>199</v>
      </c>
      <c r="AT616" s="6" t="s">
        <v>199</v>
      </c>
      <c r="AU616" s="6" t="s">
        <v>199</v>
      </c>
      <c r="AV616" s="6" t="s">
        <v>199</v>
      </c>
      <c r="AW616" s="6" t="s">
        <v>199</v>
      </c>
      <c r="AX616" s="6" t="s">
        <v>199</v>
      </c>
      <c r="AY616" s="6" t="s">
        <v>199</v>
      </c>
      <c r="AZ616" s="6" t="s">
        <v>199</v>
      </c>
      <c r="BA616" s="6" t="s">
        <v>199</v>
      </c>
      <c r="BB616" s="6" t="s">
        <v>199</v>
      </c>
      <c r="BC616" s="6" t="s">
        <v>199</v>
      </c>
      <c r="BD616" s="6" t="s">
        <v>199</v>
      </c>
      <c r="BE616" s="6" t="s">
        <v>199</v>
      </c>
      <c r="BF616" s="6" t="s">
        <v>1</v>
      </c>
      <c r="BG616" s="6" t="s">
        <v>199</v>
      </c>
      <c r="BH616" s="6" t="s">
        <v>0</v>
      </c>
      <c r="BI616" s="6" t="s">
        <v>197</v>
      </c>
      <c r="BJ616" s="6" t="s">
        <v>199</v>
      </c>
      <c r="BK616" s="6" t="s">
        <v>199</v>
      </c>
      <c r="BL616" s="6" t="s">
        <v>199</v>
      </c>
      <c r="BM616" s="6" t="s">
        <v>199</v>
      </c>
      <c r="BN616" s="6" t="s">
        <v>197</v>
      </c>
      <c r="BO616" s="6" t="s">
        <v>199</v>
      </c>
    </row>
    <row r="617" spans="1:67" x14ac:dyDescent="0.3">
      <c r="A617" s="6" t="s">
        <v>4992</v>
      </c>
      <c r="B617" s="6" t="s">
        <v>1707</v>
      </c>
      <c r="C617" s="6" t="s">
        <v>1707</v>
      </c>
      <c r="D617" s="6" t="s">
        <v>199</v>
      </c>
      <c r="E617" s="6" t="s">
        <v>199</v>
      </c>
      <c r="F617" s="6" t="s">
        <v>199</v>
      </c>
      <c r="G617" s="6" t="s">
        <v>1708</v>
      </c>
      <c r="H617" s="6" t="s">
        <v>1708</v>
      </c>
      <c r="I617" s="6" t="s">
        <v>199</v>
      </c>
      <c r="J617" s="6" t="s">
        <v>199</v>
      </c>
      <c r="K617" s="6" t="s">
        <v>1723</v>
      </c>
      <c r="L617" s="6" t="s">
        <v>2347</v>
      </c>
      <c r="M617" s="6" t="s">
        <v>199</v>
      </c>
      <c r="N617" s="6" t="s">
        <v>1708</v>
      </c>
      <c r="O617" s="6" t="s">
        <v>1708</v>
      </c>
      <c r="P617" s="6" t="s">
        <v>199</v>
      </c>
      <c r="Q617" s="6" t="s">
        <v>199</v>
      </c>
      <c r="R617" s="6" t="s">
        <v>199</v>
      </c>
      <c r="S617" s="6" t="s">
        <v>199</v>
      </c>
      <c r="T617" s="6" t="s">
        <v>199</v>
      </c>
      <c r="U617" s="6" t="s">
        <v>199</v>
      </c>
      <c r="V617" s="6" t="s">
        <v>199</v>
      </c>
      <c r="W617" s="6" t="s">
        <v>199</v>
      </c>
      <c r="X617" s="6" t="s">
        <v>199</v>
      </c>
      <c r="Y617" s="6" t="s">
        <v>199</v>
      </c>
      <c r="Z617" s="6" t="s">
        <v>199</v>
      </c>
      <c r="AA617" s="6" t="s">
        <v>199</v>
      </c>
      <c r="AB617" s="6" t="s">
        <v>199</v>
      </c>
      <c r="AC617" s="6" t="s">
        <v>199</v>
      </c>
      <c r="AD617" s="6" t="s">
        <v>199</v>
      </c>
      <c r="AE617" s="6" t="s">
        <v>199</v>
      </c>
      <c r="AF617" s="6" t="s">
        <v>199</v>
      </c>
      <c r="AG617" s="6" t="s">
        <v>199</v>
      </c>
      <c r="AH617" s="6" t="s">
        <v>199</v>
      </c>
      <c r="AI617" s="6" t="s">
        <v>199</v>
      </c>
      <c r="AJ617" s="6" t="s">
        <v>199</v>
      </c>
      <c r="AK617" s="6" t="s">
        <v>199</v>
      </c>
      <c r="AL617" s="6" t="s">
        <v>199</v>
      </c>
      <c r="AM617" s="6" t="s">
        <v>199</v>
      </c>
      <c r="AN617" s="6" t="s">
        <v>199</v>
      </c>
      <c r="AO617" s="6" t="s">
        <v>199</v>
      </c>
      <c r="AP617" s="6" t="s">
        <v>199</v>
      </c>
      <c r="AQ617" s="6" t="s">
        <v>199</v>
      </c>
      <c r="AR617" s="6" t="s">
        <v>199</v>
      </c>
      <c r="AS617" s="6" t="s">
        <v>199</v>
      </c>
      <c r="AT617" s="6" t="s">
        <v>199</v>
      </c>
      <c r="AU617" s="6" t="s">
        <v>199</v>
      </c>
      <c r="AV617" s="6" t="s">
        <v>199</v>
      </c>
      <c r="AW617" s="6" t="s">
        <v>199</v>
      </c>
      <c r="AX617" s="6" t="s">
        <v>199</v>
      </c>
      <c r="AY617" s="6" t="s">
        <v>199</v>
      </c>
      <c r="AZ617" s="6" t="s">
        <v>199</v>
      </c>
      <c r="BA617" s="6" t="s">
        <v>199</v>
      </c>
      <c r="BB617" s="6" t="s">
        <v>199</v>
      </c>
      <c r="BC617" s="6" t="s">
        <v>199</v>
      </c>
      <c r="BD617" s="6" t="s">
        <v>199</v>
      </c>
      <c r="BE617" s="6" t="s">
        <v>199</v>
      </c>
      <c r="BF617" s="6" t="s">
        <v>199</v>
      </c>
      <c r="BG617" s="6" t="s">
        <v>199</v>
      </c>
      <c r="BH617" s="6" t="s">
        <v>199</v>
      </c>
      <c r="BI617" s="6" t="s">
        <v>199</v>
      </c>
      <c r="BJ617" s="6" t="s">
        <v>199</v>
      </c>
      <c r="BK617" s="6" t="s">
        <v>199</v>
      </c>
      <c r="BL617" s="6" t="s">
        <v>199</v>
      </c>
      <c r="BM617" s="6" t="s">
        <v>199</v>
      </c>
      <c r="BN617" s="6" t="s">
        <v>199</v>
      </c>
      <c r="BO617" s="6" t="s">
        <v>199</v>
      </c>
    </row>
    <row r="618" spans="1:67" x14ac:dyDescent="0.3">
      <c r="A618" s="6" t="s">
        <v>4993</v>
      </c>
      <c r="B618" s="6" t="s">
        <v>1707</v>
      </c>
      <c r="C618" s="6" t="s">
        <v>1707</v>
      </c>
      <c r="D618" s="6" t="s">
        <v>199</v>
      </c>
      <c r="E618" s="6" t="s">
        <v>199</v>
      </c>
      <c r="F618" s="6" t="s">
        <v>199</v>
      </c>
      <c r="G618" s="6" t="s">
        <v>1708</v>
      </c>
      <c r="H618" s="6" t="s">
        <v>1708</v>
      </c>
      <c r="I618" s="6" t="s">
        <v>199</v>
      </c>
      <c r="J618" s="6" t="s">
        <v>199</v>
      </c>
      <c r="K618" s="6" t="s">
        <v>1709</v>
      </c>
      <c r="L618" s="6" t="s">
        <v>1825</v>
      </c>
      <c r="M618" s="6" t="s">
        <v>199</v>
      </c>
      <c r="N618" s="6" t="s">
        <v>1708</v>
      </c>
      <c r="O618" s="6" t="s">
        <v>1708</v>
      </c>
      <c r="P618" s="6" t="s">
        <v>199</v>
      </c>
      <c r="Q618" s="6" t="s">
        <v>199</v>
      </c>
      <c r="R618" s="6" t="s">
        <v>199</v>
      </c>
      <c r="S618" s="6" t="s">
        <v>199</v>
      </c>
      <c r="T618" s="6" t="s">
        <v>199</v>
      </c>
      <c r="U618" s="6" t="s">
        <v>199</v>
      </c>
      <c r="V618" s="6" t="s">
        <v>199</v>
      </c>
      <c r="W618" s="6" t="s">
        <v>199</v>
      </c>
      <c r="X618" s="6" t="s">
        <v>199</v>
      </c>
      <c r="Y618" s="6" t="s">
        <v>199</v>
      </c>
      <c r="Z618" s="6" t="s">
        <v>199</v>
      </c>
      <c r="AA618" s="6" t="s">
        <v>199</v>
      </c>
      <c r="AB618" s="6" t="s">
        <v>199</v>
      </c>
      <c r="AC618" s="6" t="s">
        <v>199</v>
      </c>
      <c r="AD618" s="6" t="s">
        <v>199</v>
      </c>
      <c r="AE618" s="6" t="s">
        <v>199</v>
      </c>
      <c r="AF618" s="6" t="s">
        <v>199</v>
      </c>
      <c r="AG618" s="6" t="s">
        <v>199</v>
      </c>
      <c r="AH618" s="6" t="s">
        <v>199</v>
      </c>
      <c r="AI618" s="6" t="s">
        <v>199</v>
      </c>
      <c r="AJ618" s="6" t="s">
        <v>199</v>
      </c>
      <c r="AK618" s="6" t="s">
        <v>199</v>
      </c>
      <c r="AL618" s="6" t="s">
        <v>199</v>
      </c>
      <c r="AM618" s="6" t="s">
        <v>199</v>
      </c>
      <c r="AN618" s="6" t="s">
        <v>199</v>
      </c>
      <c r="AO618" s="6" t="s">
        <v>199</v>
      </c>
      <c r="AP618" s="6" t="s">
        <v>199</v>
      </c>
      <c r="AQ618" s="6" t="s">
        <v>199</v>
      </c>
      <c r="AR618" s="6" t="s">
        <v>199</v>
      </c>
      <c r="AS618" s="6" t="s">
        <v>199</v>
      </c>
      <c r="AT618" s="6" t="s">
        <v>199</v>
      </c>
      <c r="AU618" s="6" t="s">
        <v>199</v>
      </c>
      <c r="AV618" s="6" t="s">
        <v>199</v>
      </c>
      <c r="AW618" s="6" t="s">
        <v>199</v>
      </c>
      <c r="AX618" s="6" t="s">
        <v>199</v>
      </c>
      <c r="AY618" s="6" t="s">
        <v>199</v>
      </c>
      <c r="AZ618" s="6" t="s">
        <v>199</v>
      </c>
      <c r="BA618" s="6" t="s">
        <v>199</v>
      </c>
      <c r="BB618" s="6" t="s">
        <v>199</v>
      </c>
      <c r="BC618" s="6" t="s">
        <v>199</v>
      </c>
      <c r="BD618" s="6" t="s">
        <v>199</v>
      </c>
      <c r="BE618" s="6" t="s">
        <v>199</v>
      </c>
      <c r="BF618" s="6" t="s">
        <v>199</v>
      </c>
      <c r="BG618" s="6" t="s">
        <v>199</v>
      </c>
      <c r="BH618" s="6" t="s">
        <v>199</v>
      </c>
      <c r="BI618" s="6" t="s">
        <v>199</v>
      </c>
      <c r="BJ618" s="6" t="s">
        <v>199</v>
      </c>
      <c r="BK618" s="6" t="s">
        <v>199</v>
      </c>
      <c r="BL618" s="6" t="s">
        <v>199</v>
      </c>
      <c r="BM618" s="6" t="s">
        <v>199</v>
      </c>
      <c r="BN618" s="6" t="s">
        <v>199</v>
      </c>
      <c r="BO618" s="6" t="s">
        <v>199</v>
      </c>
    </row>
    <row r="619" spans="1:67" x14ac:dyDescent="0.3">
      <c r="A619" s="6" t="s">
        <v>4994</v>
      </c>
      <c r="B619" s="6" t="s">
        <v>4995</v>
      </c>
      <c r="C619" s="6" t="s">
        <v>4996</v>
      </c>
      <c r="D619" s="6" t="s">
        <v>4997</v>
      </c>
      <c r="E619" s="6" t="s">
        <v>4998</v>
      </c>
      <c r="F619" s="6" t="s">
        <v>1717</v>
      </c>
      <c r="G619" s="6" t="s">
        <v>1874</v>
      </c>
      <c r="H619" s="6" t="s">
        <v>2437</v>
      </c>
      <c r="I619" s="6" t="s">
        <v>1879</v>
      </c>
      <c r="J619" s="6" t="s">
        <v>2322</v>
      </c>
      <c r="K619" s="6" t="s">
        <v>1703</v>
      </c>
      <c r="L619" s="6" t="s">
        <v>2036</v>
      </c>
      <c r="M619" s="6" t="s">
        <v>2214</v>
      </c>
      <c r="N619" s="6" t="s">
        <v>4999</v>
      </c>
      <c r="O619" s="6" t="s">
        <v>2183</v>
      </c>
      <c r="P619" s="6" t="s">
        <v>1613</v>
      </c>
      <c r="Q619" s="6" t="s">
        <v>200</v>
      </c>
      <c r="R619" s="6" t="s">
        <v>199</v>
      </c>
      <c r="S619" s="6" t="s">
        <v>0</v>
      </c>
      <c r="T619" s="6" t="s">
        <v>199</v>
      </c>
      <c r="U619" s="6" t="s">
        <v>199</v>
      </c>
      <c r="V619" s="6" t="s">
        <v>199</v>
      </c>
      <c r="W619" s="6" t="s">
        <v>199</v>
      </c>
      <c r="X619" s="6" t="s">
        <v>199</v>
      </c>
      <c r="Y619" s="6" t="s">
        <v>199</v>
      </c>
      <c r="Z619" s="6" t="s">
        <v>199</v>
      </c>
      <c r="AA619" s="6" t="s">
        <v>199</v>
      </c>
      <c r="AB619" s="6" t="s">
        <v>199</v>
      </c>
      <c r="AC619" s="6" t="s">
        <v>199</v>
      </c>
      <c r="AD619" s="6" t="s">
        <v>199</v>
      </c>
      <c r="AE619" s="6" t="s">
        <v>199</v>
      </c>
      <c r="AF619" s="6" t="s">
        <v>199</v>
      </c>
      <c r="AG619" s="6" t="s">
        <v>199</v>
      </c>
      <c r="AH619" s="6" t="s">
        <v>199</v>
      </c>
      <c r="AI619" s="6" t="s">
        <v>199</v>
      </c>
      <c r="AJ619" s="6" t="s">
        <v>199</v>
      </c>
      <c r="AK619" s="6" t="s">
        <v>199</v>
      </c>
      <c r="AL619" s="6" t="s">
        <v>199</v>
      </c>
      <c r="AM619" s="6" t="s">
        <v>199</v>
      </c>
      <c r="AN619" s="6" t="s">
        <v>199</v>
      </c>
      <c r="AO619" s="6" t="s">
        <v>199</v>
      </c>
      <c r="AP619" s="6" t="s">
        <v>199</v>
      </c>
      <c r="AQ619" s="6" t="s">
        <v>199</v>
      </c>
      <c r="AR619" s="6" t="s">
        <v>199</v>
      </c>
      <c r="AS619" s="6" t="s">
        <v>199</v>
      </c>
      <c r="AT619" s="6" t="s">
        <v>199</v>
      </c>
      <c r="AU619" s="6" t="s">
        <v>199</v>
      </c>
      <c r="AV619" s="6" t="s">
        <v>199</v>
      </c>
      <c r="AW619" s="6" t="s">
        <v>199</v>
      </c>
      <c r="AX619" s="6" t="s">
        <v>199</v>
      </c>
      <c r="AY619" s="6" t="s">
        <v>199</v>
      </c>
      <c r="AZ619" s="6" t="s">
        <v>199</v>
      </c>
      <c r="BA619" s="6" t="s">
        <v>199</v>
      </c>
      <c r="BB619" s="6" t="s">
        <v>199</v>
      </c>
      <c r="BC619" s="6" t="s">
        <v>199</v>
      </c>
      <c r="BD619" s="6" t="s">
        <v>199</v>
      </c>
      <c r="BE619" s="6" t="s">
        <v>199</v>
      </c>
      <c r="BF619" s="6" t="s">
        <v>0</v>
      </c>
      <c r="BG619" s="6" t="s">
        <v>199</v>
      </c>
      <c r="BH619" s="6" t="s">
        <v>199</v>
      </c>
      <c r="BI619" s="6" t="s">
        <v>0</v>
      </c>
      <c r="BJ619" s="6" t="s">
        <v>199</v>
      </c>
      <c r="BK619" s="6" t="s">
        <v>199</v>
      </c>
      <c r="BL619" s="6" t="s">
        <v>199</v>
      </c>
      <c r="BM619" s="6" t="s">
        <v>199</v>
      </c>
      <c r="BN619" s="6" t="s">
        <v>0</v>
      </c>
      <c r="BO619" s="6" t="s">
        <v>199</v>
      </c>
    </row>
    <row r="620" spans="1:67" x14ac:dyDescent="0.3">
      <c r="A620" s="6" t="s">
        <v>5000</v>
      </c>
      <c r="B620" s="6" t="s">
        <v>5001</v>
      </c>
      <c r="C620" s="6" t="s">
        <v>5002</v>
      </c>
      <c r="D620" s="6" t="s">
        <v>5003</v>
      </c>
      <c r="E620" s="6" t="s">
        <v>3804</v>
      </c>
      <c r="F620" s="6" t="s">
        <v>4076</v>
      </c>
      <c r="G620" s="6" t="s">
        <v>2246</v>
      </c>
      <c r="H620" s="6" t="s">
        <v>3172</v>
      </c>
      <c r="I620" s="6" t="s">
        <v>1797</v>
      </c>
      <c r="J620" s="6" t="s">
        <v>1813</v>
      </c>
      <c r="K620" s="6" t="s">
        <v>1809</v>
      </c>
      <c r="L620" s="6" t="s">
        <v>1905</v>
      </c>
      <c r="M620" s="6" t="s">
        <v>3982</v>
      </c>
      <c r="N620" s="6" t="s">
        <v>5004</v>
      </c>
      <c r="O620" s="6" t="s">
        <v>2043</v>
      </c>
      <c r="P620" s="6" t="s">
        <v>1953</v>
      </c>
      <c r="Q620" s="6" t="s">
        <v>1954</v>
      </c>
      <c r="R620" s="6" t="s">
        <v>199</v>
      </c>
      <c r="S620" s="6" t="s">
        <v>197</v>
      </c>
      <c r="T620" s="6" t="s">
        <v>199</v>
      </c>
      <c r="U620" s="6" t="s">
        <v>199</v>
      </c>
      <c r="V620" s="6" t="s">
        <v>199</v>
      </c>
      <c r="W620" s="6" t="s">
        <v>199</v>
      </c>
      <c r="X620" s="6" t="s">
        <v>199</v>
      </c>
      <c r="Y620" s="6" t="s">
        <v>199</v>
      </c>
      <c r="Z620" s="6" t="s">
        <v>199</v>
      </c>
      <c r="AA620" s="6" t="s">
        <v>199</v>
      </c>
      <c r="AB620" s="6" t="s">
        <v>199</v>
      </c>
      <c r="AC620" s="6" t="s">
        <v>199</v>
      </c>
      <c r="AD620" s="6" t="s">
        <v>199</v>
      </c>
      <c r="AE620" s="6" t="s">
        <v>199</v>
      </c>
      <c r="AF620" s="6" t="s">
        <v>199</v>
      </c>
      <c r="AG620" s="6" t="s">
        <v>199</v>
      </c>
      <c r="AH620" s="6" t="s">
        <v>199</v>
      </c>
      <c r="AI620" s="6" t="s">
        <v>199</v>
      </c>
      <c r="AJ620" s="6" t="s">
        <v>199</v>
      </c>
      <c r="AK620" s="6" t="s">
        <v>199</v>
      </c>
      <c r="AL620" s="6" t="s">
        <v>199</v>
      </c>
      <c r="AM620" s="6" t="s">
        <v>199</v>
      </c>
      <c r="AN620" s="6" t="s">
        <v>199</v>
      </c>
      <c r="AO620" s="6" t="s">
        <v>199</v>
      </c>
      <c r="AP620" s="6" t="s">
        <v>199</v>
      </c>
      <c r="AQ620" s="6" t="s">
        <v>199</v>
      </c>
      <c r="AR620" s="6" t="s">
        <v>199</v>
      </c>
      <c r="AS620" s="6" t="s">
        <v>199</v>
      </c>
      <c r="AT620" s="6" t="s">
        <v>199</v>
      </c>
      <c r="AU620" s="6" t="s">
        <v>199</v>
      </c>
      <c r="AV620" s="6" t="s">
        <v>199</v>
      </c>
      <c r="AW620" s="6" t="s">
        <v>199</v>
      </c>
      <c r="AX620" s="6" t="s">
        <v>199</v>
      </c>
      <c r="AY620" s="6" t="s">
        <v>199</v>
      </c>
      <c r="AZ620" s="6" t="s">
        <v>199</v>
      </c>
      <c r="BA620" s="6" t="s">
        <v>199</v>
      </c>
      <c r="BB620" s="6" t="s">
        <v>199</v>
      </c>
      <c r="BC620" s="6" t="s">
        <v>199</v>
      </c>
      <c r="BD620" s="6" t="s">
        <v>199</v>
      </c>
      <c r="BE620" s="6" t="s">
        <v>199</v>
      </c>
      <c r="BF620" s="6" t="s">
        <v>200</v>
      </c>
      <c r="BG620" s="6" t="s">
        <v>199</v>
      </c>
      <c r="BH620" s="6" t="s">
        <v>0</v>
      </c>
      <c r="BI620" s="6" t="s">
        <v>198</v>
      </c>
      <c r="BJ620" s="6" t="s">
        <v>199</v>
      </c>
      <c r="BK620" s="6" t="s">
        <v>199</v>
      </c>
      <c r="BL620" s="6" t="s">
        <v>199</v>
      </c>
      <c r="BM620" s="6" t="s">
        <v>199</v>
      </c>
      <c r="BN620" s="6" t="s">
        <v>198</v>
      </c>
      <c r="BO620" s="6" t="s">
        <v>199</v>
      </c>
    </row>
    <row r="621" spans="1:67" x14ac:dyDescent="0.3">
      <c r="A621" s="6" t="s">
        <v>5005</v>
      </c>
      <c r="B621" s="6" t="s">
        <v>5006</v>
      </c>
      <c r="C621" s="6" t="s">
        <v>5007</v>
      </c>
      <c r="D621" s="6" t="s">
        <v>4435</v>
      </c>
      <c r="E621" s="6" t="s">
        <v>2195</v>
      </c>
      <c r="F621" s="6" t="s">
        <v>2157</v>
      </c>
      <c r="G621" s="6" t="s">
        <v>2246</v>
      </c>
      <c r="H621" s="6" t="s">
        <v>3283</v>
      </c>
      <c r="I621" s="6" t="s">
        <v>1703</v>
      </c>
      <c r="J621" s="6" t="s">
        <v>1905</v>
      </c>
      <c r="K621" s="6" t="s">
        <v>1703</v>
      </c>
      <c r="L621" s="6" t="s">
        <v>1797</v>
      </c>
      <c r="M621" s="6" t="s">
        <v>4213</v>
      </c>
      <c r="N621" s="6" t="s">
        <v>5008</v>
      </c>
      <c r="O621" s="6" t="s">
        <v>3283</v>
      </c>
      <c r="P621" s="6" t="s">
        <v>1614</v>
      </c>
      <c r="Q621" s="6" t="s">
        <v>2054</v>
      </c>
      <c r="R621" s="6" t="s">
        <v>199</v>
      </c>
      <c r="S621" s="6" t="s">
        <v>0</v>
      </c>
      <c r="T621" s="6" t="s">
        <v>199</v>
      </c>
      <c r="U621" s="6" t="s">
        <v>199</v>
      </c>
      <c r="V621" s="6" t="s">
        <v>199</v>
      </c>
      <c r="W621" s="6" t="s">
        <v>199</v>
      </c>
      <c r="X621" s="6" t="s">
        <v>199</v>
      </c>
      <c r="Y621" s="6" t="s">
        <v>199</v>
      </c>
      <c r="Z621" s="6" t="s">
        <v>199</v>
      </c>
      <c r="AA621" s="6" t="s">
        <v>199</v>
      </c>
      <c r="AB621" s="6" t="s">
        <v>199</v>
      </c>
      <c r="AC621" s="6" t="s">
        <v>199</v>
      </c>
      <c r="AD621" s="6" t="s">
        <v>199</v>
      </c>
      <c r="AE621" s="6" t="s">
        <v>199</v>
      </c>
      <c r="AF621" s="6" t="s">
        <v>199</v>
      </c>
      <c r="AG621" s="6" t="s">
        <v>199</v>
      </c>
      <c r="AH621" s="6" t="s">
        <v>199</v>
      </c>
      <c r="AI621" s="6" t="s">
        <v>199</v>
      </c>
      <c r="AJ621" s="6" t="s">
        <v>199</v>
      </c>
      <c r="AK621" s="6" t="s">
        <v>199</v>
      </c>
      <c r="AL621" s="6" t="s">
        <v>199</v>
      </c>
      <c r="AM621" s="6" t="s">
        <v>199</v>
      </c>
      <c r="AN621" s="6" t="s">
        <v>199</v>
      </c>
      <c r="AO621" s="6" t="s">
        <v>199</v>
      </c>
      <c r="AP621" s="6" t="s">
        <v>199</v>
      </c>
      <c r="AQ621" s="6" t="s">
        <v>199</v>
      </c>
      <c r="AR621" s="6" t="s">
        <v>199</v>
      </c>
      <c r="AS621" s="6" t="s">
        <v>199</v>
      </c>
      <c r="AT621" s="6" t="s">
        <v>199</v>
      </c>
      <c r="AU621" s="6" t="s">
        <v>199</v>
      </c>
      <c r="AV621" s="6" t="s">
        <v>199</v>
      </c>
      <c r="AW621" s="6" t="s">
        <v>199</v>
      </c>
      <c r="AX621" s="6" t="s">
        <v>199</v>
      </c>
      <c r="AY621" s="6" t="s">
        <v>199</v>
      </c>
      <c r="AZ621" s="6" t="s">
        <v>199</v>
      </c>
      <c r="BA621" s="6" t="s">
        <v>199</v>
      </c>
      <c r="BB621" s="6" t="s">
        <v>199</v>
      </c>
      <c r="BC621" s="6" t="s">
        <v>199</v>
      </c>
      <c r="BD621" s="6" t="s">
        <v>199</v>
      </c>
      <c r="BE621" s="6" t="s">
        <v>199</v>
      </c>
      <c r="BF621" s="6" t="s">
        <v>0</v>
      </c>
      <c r="BG621" s="6" t="s">
        <v>0</v>
      </c>
      <c r="BH621" s="6" t="s">
        <v>199</v>
      </c>
      <c r="BI621" s="6" t="s">
        <v>0</v>
      </c>
      <c r="BJ621" s="6" t="s">
        <v>199</v>
      </c>
      <c r="BK621" s="6" t="s">
        <v>199</v>
      </c>
      <c r="BL621" s="6" t="s">
        <v>199</v>
      </c>
      <c r="BM621" s="6" t="s">
        <v>199</v>
      </c>
      <c r="BN621" s="6" t="s">
        <v>0</v>
      </c>
      <c r="BO621" s="6" t="s">
        <v>199</v>
      </c>
    </row>
    <row r="622" spans="1:67" x14ac:dyDescent="0.3">
      <c r="A622" s="6" t="s">
        <v>5009</v>
      </c>
      <c r="B622" s="6" t="s">
        <v>5010</v>
      </c>
      <c r="C622" s="6" t="s">
        <v>5011</v>
      </c>
      <c r="D622" s="6" t="s">
        <v>2213</v>
      </c>
      <c r="E622" s="6" t="s">
        <v>4202</v>
      </c>
      <c r="F622" s="6" t="s">
        <v>1840</v>
      </c>
      <c r="G622" s="6" t="s">
        <v>2126</v>
      </c>
      <c r="H622" s="6" t="s">
        <v>1821</v>
      </c>
      <c r="I622" s="6" t="s">
        <v>1784</v>
      </c>
      <c r="J622" s="6" t="s">
        <v>1785</v>
      </c>
      <c r="K622" s="6" t="s">
        <v>1809</v>
      </c>
      <c r="L622" s="6" t="s">
        <v>2266</v>
      </c>
      <c r="M622" s="6" t="s">
        <v>5012</v>
      </c>
      <c r="N622" s="6" t="s">
        <v>5013</v>
      </c>
      <c r="O622" s="6" t="s">
        <v>2043</v>
      </c>
      <c r="P622" s="6" t="s">
        <v>1741</v>
      </c>
      <c r="Q622" s="6" t="s">
        <v>1825</v>
      </c>
      <c r="R622" s="6" t="s">
        <v>199</v>
      </c>
      <c r="S622" s="6" t="s">
        <v>197</v>
      </c>
      <c r="T622" s="6" t="s">
        <v>199</v>
      </c>
      <c r="U622" s="6" t="s">
        <v>1</v>
      </c>
      <c r="V622" s="6" t="s">
        <v>199</v>
      </c>
      <c r="W622" s="6" t="s">
        <v>199</v>
      </c>
      <c r="X622" s="6" t="s">
        <v>199</v>
      </c>
      <c r="Y622" s="6" t="s">
        <v>0</v>
      </c>
      <c r="Z622" s="6" t="s">
        <v>199</v>
      </c>
      <c r="AA622" s="6" t="s">
        <v>199</v>
      </c>
      <c r="AB622" s="6" t="s">
        <v>199</v>
      </c>
      <c r="AC622" s="6" t="s">
        <v>199</v>
      </c>
      <c r="AD622" s="6" t="s">
        <v>199</v>
      </c>
      <c r="AE622" s="6" t="s">
        <v>0</v>
      </c>
      <c r="AF622" s="6" t="s">
        <v>199</v>
      </c>
      <c r="AG622" s="6" t="s">
        <v>199</v>
      </c>
      <c r="AH622" s="6" t="s">
        <v>199</v>
      </c>
      <c r="AI622" s="6" t="s">
        <v>199</v>
      </c>
      <c r="AJ622" s="6" t="s">
        <v>199</v>
      </c>
      <c r="AK622" s="6" t="s">
        <v>199</v>
      </c>
      <c r="AL622" s="6" t="s">
        <v>199</v>
      </c>
      <c r="AM622" s="6" t="s">
        <v>199</v>
      </c>
      <c r="AN622" s="6" t="s">
        <v>199</v>
      </c>
      <c r="AO622" s="6" t="s">
        <v>199</v>
      </c>
      <c r="AP622" s="6" t="s">
        <v>199</v>
      </c>
      <c r="AQ622" s="6" t="s">
        <v>199</v>
      </c>
      <c r="AR622" s="6" t="s">
        <v>199</v>
      </c>
      <c r="AS622" s="6" t="s">
        <v>199</v>
      </c>
      <c r="AT622" s="6" t="s">
        <v>199</v>
      </c>
      <c r="AU622" s="6" t="s">
        <v>199</v>
      </c>
      <c r="AV622" s="6" t="s">
        <v>199</v>
      </c>
      <c r="AW622" s="6" t="s">
        <v>199</v>
      </c>
      <c r="AX622" s="6" t="s">
        <v>199</v>
      </c>
      <c r="AY622" s="6" t="s">
        <v>199</v>
      </c>
      <c r="AZ622" s="6" t="s">
        <v>199</v>
      </c>
      <c r="BA622" s="6" t="s">
        <v>199</v>
      </c>
      <c r="BB622" s="6" t="s">
        <v>199</v>
      </c>
      <c r="BC622" s="6" t="s">
        <v>1</v>
      </c>
      <c r="BD622" s="6" t="s">
        <v>199</v>
      </c>
      <c r="BE622" s="6" t="s">
        <v>199</v>
      </c>
      <c r="BF622" s="6" t="s">
        <v>197</v>
      </c>
      <c r="BG622" s="6" t="s">
        <v>199</v>
      </c>
      <c r="BH622" s="6" t="s">
        <v>199</v>
      </c>
      <c r="BI622" s="6" t="s">
        <v>197</v>
      </c>
      <c r="BJ622" s="6" t="s">
        <v>199</v>
      </c>
      <c r="BK622" s="6" t="s">
        <v>199</v>
      </c>
      <c r="BL622" s="6" t="s">
        <v>199</v>
      </c>
      <c r="BM622" s="6" t="s">
        <v>199</v>
      </c>
      <c r="BN622" s="6" t="s">
        <v>197</v>
      </c>
      <c r="BO622" s="6" t="s">
        <v>199</v>
      </c>
    </row>
    <row r="623" spans="1:67" x14ac:dyDescent="0.3">
      <c r="A623" s="6" t="s">
        <v>5014</v>
      </c>
      <c r="B623" s="6" t="s">
        <v>5015</v>
      </c>
      <c r="C623" s="6" t="s">
        <v>5016</v>
      </c>
      <c r="D623" s="6" t="s">
        <v>5017</v>
      </c>
      <c r="E623" s="6" t="s">
        <v>4943</v>
      </c>
      <c r="F623" s="6" t="s">
        <v>2090</v>
      </c>
      <c r="G623" s="6" t="s">
        <v>2139</v>
      </c>
      <c r="H623" s="6" t="s">
        <v>1902</v>
      </c>
      <c r="I623" s="6" t="s">
        <v>1996</v>
      </c>
      <c r="J623" s="6" t="s">
        <v>2280</v>
      </c>
      <c r="K623" s="6" t="s">
        <v>1703</v>
      </c>
      <c r="L623" s="6" t="s">
        <v>2167</v>
      </c>
      <c r="M623" s="6" t="s">
        <v>4891</v>
      </c>
      <c r="N623" s="6" t="s">
        <v>5018</v>
      </c>
      <c r="O623" s="6" t="s">
        <v>3172</v>
      </c>
      <c r="P623" s="6" t="s">
        <v>1710</v>
      </c>
      <c r="Q623" s="6" t="s">
        <v>1614</v>
      </c>
      <c r="R623" s="6" t="s">
        <v>0</v>
      </c>
      <c r="S623" s="6" t="s">
        <v>1615</v>
      </c>
      <c r="T623" s="6" t="s">
        <v>199</v>
      </c>
      <c r="U623" s="6" t="s">
        <v>199</v>
      </c>
      <c r="V623" s="6" t="s">
        <v>199</v>
      </c>
      <c r="W623" s="6" t="s">
        <v>199</v>
      </c>
      <c r="X623" s="6" t="s">
        <v>199</v>
      </c>
      <c r="Y623" s="6" t="s">
        <v>199</v>
      </c>
      <c r="Z623" s="6" t="s">
        <v>199</v>
      </c>
      <c r="AA623" s="6" t="s">
        <v>199</v>
      </c>
      <c r="AB623" s="6" t="s">
        <v>199</v>
      </c>
      <c r="AC623" s="6" t="s">
        <v>199</v>
      </c>
      <c r="AD623" s="6" t="s">
        <v>199</v>
      </c>
      <c r="AE623" s="6" t="s">
        <v>199</v>
      </c>
      <c r="AF623" s="6" t="s">
        <v>199</v>
      </c>
      <c r="AG623" s="6" t="s">
        <v>199</v>
      </c>
      <c r="AH623" s="6" t="s">
        <v>199</v>
      </c>
      <c r="AI623" s="6" t="s">
        <v>199</v>
      </c>
      <c r="AJ623" s="6" t="s">
        <v>199</v>
      </c>
      <c r="AK623" s="6" t="s">
        <v>199</v>
      </c>
      <c r="AL623" s="6" t="s">
        <v>199</v>
      </c>
      <c r="AM623" s="6" t="s">
        <v>199</v>
      </c>
      <c r="AN623" s="6" t="s">
        <v>199</v>
      </c>
      <c r="AO623" s="6" t="s">
        <v>199</v>
      </c>
      <c r="AP623" s="6" t="s">
        <v>199</v>
      </c>
      <c r="AQ623" s="6" t="s">
        <v>199</v>
      </c>
      <c r="AR623" s="6" t="s">
        <v>199</v>
      </c>
      <c r="AS623" s="6" t="s">
        <v>199</v>
      </c>
      <c r="AT623" s="6" t="s">
        <v>199</v>
      </c>
      <c r="AU623" s="6" t="s">
        <v>199</v>
      </c>
      <c r="AV623" s="6" t="s">
        <v>199</v>
      </c>
      <c r="AW623" s="6" t="s">
        <v>199</v>
      </c>
      <c r="AX623" s="6" t="s">
        <v>199</v>
      </c>
      <c r="AY623" s="6" t="s">
        <v>199</v>
      </c>
      <c r="AZ623" s="6" t="s">
        <v>199</v>
      </c>
      <c r="BA623" s="6" t="s">
        <v>199</v>
      </c>
      <c r="BB623" s="6" t="s">
        <v>199</v>
      </c>
      <c r="BC623" s="6" t="s">
        <v>199</v>
      </c>
      <c r="BD623" s="6" t="s">
        <v>199</v>
      </c>
      <c r="BE623" s="6" t="s">
        <v>199</v>
      </c>
      <c r="BF623" s="6" t="s">
        <v>1</v>
      </c>
      <c r="BG623" s="6" t="s">
        <v>199</v>
      </c>
      <c r="BH623" s="6" t="s">
        <v>199</v>
      </c>
      <c r="BI623" s="6" t="s">
        <v>197</v>
      </c>
      <c r="BJ623" s="6" t="s">
        <v>199</v>
      </c>
      <c r="BK623" s="6" t="s">
        <v>199</v>
      </c>
      <c r="BL623" s="6" t="s">
        <v>199</v>
      </c>
      <c r="BM623" s="6" t="s">
        <v>199</v>
      </c>
      <c r="BN623" s="6" t="s">
        <v>197</v>
      </c>
      <c r="BO623" s="6" t="s">
        <v>199</v>
      </c>
    </row>
    <row r="624" spans="1:67" x14ac:dyDescent="0.3">
      <c r="A624" s="6" t="s">
        <v>5019</v>
      </c>
      <c r="B624" s="6" t="s">
        <v>3034</v>
      </c>
      <c r="C624" s="6" t="s">
        <v>5020</v>
      </c>
      <c r="D624" s="6" t="s">
        <v>5021</v>
      </c>
      <c r="E624" s="6" t="s">
        <v>5022</v>
      </c>
      <c r="F624" s="6" t="s">
        <v>2034</v>
      </c>
      <c r="G624" s="6" t="s">
        <v>2764</v>
      </c>
      <c r="H624" s="6" t="s">
        <v>1832</v>
      </c>
      <c r="I624" s="6" t="s">
        <v>1741</v>
      </c>
      <c r="J624" s="6" t="s">
        <v>1865</v>
      </c>
      <c r="K624" s="6" t="s">
        <v>1702</v>
      </c>
      <c r="L624" s="6" t="s">
        <v>1797</v>
      </c>
      <c r="M624" s="6" t="s">
        <v>5023</v>
      </c>
      <c r="N624" s="6" t="s">
        <v>5024</v>
      </c>
      <c r="O624" s="6" t="s">
        <v>2335</v>
      </c>
      <c r="P624" s="6" t="s">
        <v>1768</v>
      </c>
      <c r="Q624" s="6" t="s">
        <v>198</v>
      </c>
      <c r="R624" s="6" t="s">
        <v>199</v>
      </c>
      <c r="S624" s="6" t="s">
        <v>0</v>
      </c>
      <c r="T624" s="6" t="s">
        <v>199</v>
      </c>
      <c r="U624" s="6" t="s">
        <v>199</v>
      </c>
      <c r="V624" s="6" t="s">
        <v>199</v>
      </c>
      <c r="W624" s="6" t="s">
        <v>199</v>
      </c>
      <c r="X624" s="6" t="s">
        <v>199</v>
      </c>
      <c r="Y624" s="6" t="s">
        <v>199</v>
      </c>
      <c r="Z624" s="6" t="s">
        <v>199</v>
      </c>
      <c r="AA624" s="6" t="s">
        <v>199</v>
      </c>
      <c r="AB624" s="6" t="s">
        <v>199</v>
      </c>
      <c r="AC624" s="6" t="s">
        <v>199</v>
      </c>
      <c r="AD624" s="6" t="s">
        <v>199</v>
      </c>
      <c r="AE624" s="6" t="s">
        <v>199</v>
      </c>
      <c r="AF624" s="6" t="s">
        <v>199</v>
      </c>
      <c r="AG624" s="6" t="s">
        <v>199</v>
      </c>
      <c r="AH624" s="6" t="s">
        <v>199</v>
      </c>
      <c r="AI624" s="6" t="s">
        <v>199</v>
      </c>
      <c r="AJ624" s="6" t="s">
        <v>199</v>
      </c>
      <c r="AK624" s="6" t="s">
        <v>199</v>
      </c>
      <c r="AL624" s="6" t="s">
        <v>199</v>
      </c>
      <c r="AM624" s="6" t="s">
        <v>199</v>
      </c>
      <c r="AN624" s="6" t="s">
        <v>199</v>
      </c>
      <c r="AO624" s="6" t="s">
        <v>199</v>
      </c>
      <c r="AP624" s="6" t="s">
        <v>199</v>
      </c>
      <c r="AQ624" s="6" t="s">
        <v>199</v>
      </c>
      <c r="AR624" s="6" t="s">
        <v>199</v>
      </c>
      <c r="AS624" s="6" t="s">
        <v>199</v>
      </c>
      <c r="AT624" s="6" t="s">
        <v>199</v>
      </c>
      <c r="AU624" s="6" t="s">
        <v>199</v>
      </c>
      <c r="AV624" s="6" t="s">
        <v>199</v>
      </c>
      <c r="AW624" s="6" t="s">
        <v>199</v>
      </c>
      <c r="AX624" s="6" t="s">
        <v>199</v>
      </c>
      <c r="AY624" s="6" t="s">
        <v>199</v>
      </c>
      <c r="AZ624" s="6" t="s">
        <v>199</v>
      </c>
      <c r="BA624" s="6" t="s">
        <v>199</v>
      </c>
      <c r="BB624" s="6" t="s">
        <v>199</v>
      </c>
      <c r="BC624" s="6" t="s">
        <v>199</v>
      </c>
      <c r="BD624" s="6" t="s">
        <v>199</v>
      </c>
      <c r="BE624" s="6" t="s">
        <v>199</v>
      </c>
      <c r="BF624" s="6" t="s">
        <v>1</v>
      </c>
      <c r="BG624" s="6" t="s">
        <v>199</v>
      </c>
      <c r="BH624" s="6" t="s">
        <v>199</v>
      </c>
      <c r="BI624" s="6" t="s">
        <v>1</v>
      </c>
      <c r="BJ624" s="6" t="s">
        <v>199</v>
      </c>
      <c r="BK624" s="6" t="s">
        <v>199</v>
      </c>
      <c r="BL624" s="6" t="s">
        <v>199</v>
      </c>
      <c r="BM624" s="6" t="s">
        <v>199</v>
      </c>
      <c r="BN624" s="6" t="s">
        <v>1</v>
      </c>
      <c r="BO624" s="6" t="s">
        <v>199</v>
      </c>
    </row>
    <row r="625" spans="1:67" x14ac:dyDescent="0.3">
      <c r="A625" s="6" t="s">
        <v>5025</v>
      </c>
      <c r="B625" s="6" t="s">
        <v>5026</v>
      </c>
      <c r="C625" s="6" t="s">
        <v>5027</v>
      </c>
      <c r="D625" s="6" t="s">
        <v>1853</v>
      </c>
      <c r="E625" s="6" t="s">
        <v>2327</v>
      </c>
      <c r="F625" s="6" t="s">
        <v>1983</v>
      </c>
      <c r="G625" s="6" t="s">
        <v>2663</v>
      </c>
      <c r="H625" s="6" t="s">
        <v>3575</v>
      </c>
      <c r="I625" s="6" t="s">
        <v>2120</v>
      </c>
      <c r="J625" s="6" t="s">
        <v>2120</v>
      </c>
      <c r="K625" s="6" t="s">
        <v>1703</v>
      </c>
      <c r="L625" s="6" t="s">
        <v>1785</v>
      </c>
      <c r="M625" s="6" t="s">
        <v>4254</v>
      </c>
      <c r="N625" s="6" t="s">
        <v>5028</v>
      </c>
      <c r="O625" s="6" t="s">
        <v>2437</v>
      </c>
      <c r="P625" s="6" t="s">
        <v>199</v>
      </c>
      <c r="Q625" s="6" t="s">
        <v>2347</v>
      </c>
      <c r="R625" s="6" t="s">
        <v>199</v>
      </c>
      <c r="S625" s="6" t="s">
        <v>199</v>
      </c>
      <c r="T625" s="6" t="s">
        <v>199</v>
      </c>
      <c r="U625" s="6" t="s">
        <v>199</v>
      </c>
      <c r="V625" s="6" t="s">
        <v>199</v>
      </c>
      <c r="W625" s="6" t="s">
        <v>199</v>
      </c>
      <c r="X625" s="6" t="s">
        <v>199</v>
      </c>
      <c r="Y625" s="6" t="s">
        <v>199</v>
      </c>
      <c r="Z625" s="6" t="s">
        <v>199</v>
      </c>
      <c r="AA625" s="6" t="s">
        <v>199</v>
      </c>
      <c r="AB625" s="6" t="s">
        <v>199</v>
      </c>
      <c r="AC625" s="6" t="s">
        <v>199</v>
      </c>
      <c r="AD625" s="6" t="s">
        <v>199</v>
      </c>
      <c r="AE625" s="6" t="s">
        <v>199</v>
      </c>
      <c r="AF625" s="6" t="s">
        <v>199</v>
      </c>
      <c r="AG625" s="6" t="s">
        <v>199</v>
      </c>
      <c r="AH625" s="6" t="s">
        <v>199</v>
      </c>
      <c r="AI625" s="6" t="s">
        <v>199</v>
      </c>
      <c r="AJ625" s="6" t="s">
        <v>199</v>
      </c>
      <c r="AK625" s="6" t="s">
        <v>199</v>
      </c>
      <c r="AL625" s="6" t="s">
        <v>199</v>
      </c>
      <c r="AM625" s="6" t="s">
        <v>199</v>
      </c>
      <c r="AN625" s="6" t="s">
        <v>199</v>
      </c>
      <c r="AO625" s="6" t="s">
        <v>199</v>
      </c>
      <c r="AP625" s="6" t="s">
        <v>199</v>
      </c>
      <c r="AQ625" s="6" t="s">
        <v>199</v>
      </c>
      <c r="AR625" s="6" t="s">
        <v>199</v>
      </c>
      <c r="AS625" s="6" t="s">
        <v>199</v>
      </c>
      <c r="AT625" s="6" t="s">
        <v>199</v>
      </c>
      <c r="AU625" s="6" t="s">
        <v>199</v>
      </c>
      <c r="AV625" s="6" t="s">
        <v>199</v>
      </c>
      <c r="AW625" s="6" t="s">
        <v>199</v>
      </c>
      <c r="AX625" s="6" t="s">
        <v>199</v>
      </c>
      <c r="AY625" s="6" t="s">
        <v>199</v>
      </c>
      <c r="AZ625" s="6" t="s">
        <v>199</v>
      </c>
      <c r="BA625" s="6" t="s">
        <v>199</v>
      </c>
      <c r="BB625" s="6" t="s">
        <v>199</v>
      </c>
      <c r="BC625" s="6" t="s">
        <v>199</v>
      </c>
      <c r="BD625" s="6" t="s">
        <v>199</v>
      </c>
      <c r="BE625" s="6" t="s">
        <v>199</v>
      </c>
      <c r="BF625" s="6" t="s">
        <v>1</v>
      </c>
      <c r="BG625" s="6" t="s">
        <v>199</v>
      </c>
      <c r="BH625" s="6" t="s">
        <v>199</v>
      </c>
      <c r="BI625" s="6" t="s">
        <v>1</v>
      </c>
      <c r="BJ625" s="6" t="s">
        <v>199</v>
      </c>
      <c r="BK625" s="6" t="s">
        <v>199</v>
      </c>
      <c r="BL625" s="6" t="s">
        <v>199</v>
      </c>
      <c r="BM625" s="6" t="s">
        <v>199</v>
      </c>
      <c r="BN625" s="6" t="s">
        <v>1</v>
      </c>
      <c r="BO625" s="6" t="s">
        <v>199</v>
      </c>
    </row>
    <row r="626" spans="1:67" x14ac:dyDescent="0.3">
      <c r="A626" s="6" t="s">
        <v>5029</v>
      </c>
      <c r="B626" s="6" t="s">
        <v>5030</v>
      </c>
      <c r="C626" s="6" t="s">
        <v>5031</v>
      </c>
      <c r="D626" s="6" t="s">
        <v>4870</v>
      </c>
      <c r="E626" s="6" t="s">
        <v>5032</v>
      </c>
      <c r="F626" s="6" t="s">
        <v>3650</v>
      </c>
      <c r="G626" s="6" t="s">
        <v>2560</v>
      </c>
      <c r="H626" s="6" t="s">
        <v>2192</v>
      </c>
      <c r="I626" s="6" t="s">
        <v>2305</v>
      </c>
      <c r="J626" s="6" t="s">
        <v>2622</v>
      </c>
      <c r="K626" s="6" t="s">
        <v>1875</v>
      </c>
      <c r="L626" s="6" t="s">
        <v>1887</v>
      </c>
      <c r="M626" s="6" t="s">
        <v>5033</v>
      </c>
      <c r="N626" s="6" t="s">
        <v>5034</v>
      </c>
      <c r="O626" s="6" t="s">
        <v>2793</v>
      </c>
      <c r="P626" s="6" t="s">
        <v>2159</v>
      </c>
      <c r="Q626" s="6" t="s">
        <v>1784</v>
      </c>
      <c r="R626" s="6" t="s">
        <v>0</v>
      </c>
      <c r="S626" s="6" t="s">
        <v>2322</v>
      </c>
      <c r="T626" s="6" t="s">
        <v>199</v>
      </c>
      <c r="U626" s="6" t="s">
        <v>199</v>
      </c>
      <c r="V626" s="6" t="s">
        <v>199</v>
      </c>
      <c r="W626" s="6" t="s">
        <v>199</v>
      </c>
      <c r="X626" s="6" t="s">
        <v>199</v>
      </c>
      <c r="Y626" s="6" t="s">
        <v>199</v>
      </c>
      <c r="Z626" s="6" t="s">
        <v>199</v>
      </c>
      <c r="AA626" s="6" t="s">
        <v>199</v>
      </c>
      <c r="AB626" s="6" t="s">
        <v>199</v>
      </c>
      <c r="AC626" s="6" t="s">
        <v>199</v>
      </c>
      <c r="AD626" s="6" t="s">
        <v>199</v>
      </c>
      <c r="AE626" s="6" t="s">
        <v>199</v>
      </c>
      <c r="AF626" s="6" t="s">
        <v>199</v>
      </c>
      <c r="AG626" s="6" t="s">
        <v>199</v>
      </c>
      <c r="AH626" s="6" t="s">
        <v>199</v>
      </c>
      <c r="AI626" s="6" t="s">
        <v>199</v>
      </c>
      <c r="AJ626" s="6" t="s">
        <v>199</v>
      </c>
      <c r="AK626" s="6" t="s">
        <v>199</v>
      </c>
      <c r="AL626" s="6" t="s">
        <v>199</v>
      </c>
      <c r="AM626" s="6" t="s">
        <v>199</v>
      </c>
      <c r="AN626" s="6" t="s">
        <v>199</v>
      </c>
      <c r="AO626" s="6" t="s">
        <v>199</v>
      </c>
      <c r="AP626" s="6" t="s">
        <v>199</v>
      </c>
      <c r="AQ626" s="6" t="s">
        <v>199</v>
      </c>
      <c r="AR626" s="6" t="s">
        <v>199</v>
      </c>
      <c r="AS626" s="6" t="s">
        <v>199</v>
      </c>
      <c r="AT626" s="6" t="s">
        <v>199</v>
      </c>
      <c r="AU626" s="6" t="s">
        <v>199</v>
      </c>
      <c r="AV626" s="6" t="s">
        <v>199</v>
      </c>
      <c r="AW626" s="6" t="s">
        <v>199</v>
      </c>
      <c r="AX626" s="6" t="s">
        <v>199</v>
      </c>
      <c r="AY626" s="6" t="s">
        <v>199</v>
      </c>
      <c r="AZ626" s="6" t="s">
        <v>199</v>
      </c>
      <c r="BA626" s="6" t="s">
        <v>199</v>
      </c>
      <c r="BB626" s="6" t="s">
        <v>199</v>
      </c>
      <c r="BC626" s="6" t="s">
        <v>199</v>
      </c>
      <c r="BD626" s="6" t="s">
        <v>199</v>
      </c>
      <c r="BE626" s="6" t="s">
        <v>199</v>
      </c>
      <c r="BF626" s="6" t="s">
        <v>0</v>
      </c>
      <c r="BG626" s="6" t="s">
        <v>199</v>
      </c>
      <c r="BH626" s="6" t="s">
        <v>199</v>
      </c>
      <c r="BI626" s="6" t="s">
        <v>0</v>
      </c>
      <c r="BJ626" s="6" t="s">
        <v>199</v>
      </c>
      <c r="BK626" s="6" t="s">
        <v>199</v>
      </c>
      <c r="BL626" s="6" t="s">
        <v>199</v>
      </c>
      <c r="BM626" s="6" t="s">
        <v>199</v>
      </c>
      <c r="BN626" s="6" t="s">
        <v>0</v>
      </c>
      <c r="BO626" s="6" t="s">
        <v>199</v>
      </c>
    </row>
    <row r="627" spans="1:67" x14ac:dyDescent="0.3">
      <c r="A627" s="6" t="s">
        <v>5035</v>
      </c>
      <c r="B627" s="6" t="s">
        <v>5036</v>
      </c>
      <c r="C627" s="6" t="s">
        <v>5037</v>
      </c>
      <c r="D627" s="6" t="s">
        <v>5038</v>
      </c>
      <c r="E627" s="6" t="s">
        <v>5039</v>
      </c>
      <c r="F627" s="6" t="s">
        <v>2220</v>
      </c>
      <c r="G627" s="6" t="s">
        <v>2081</v>
      </c>
      <c r="H627" s="6" t="s">
        <v>1731</v>
      </c>
      <c r="I627" s="6" t="s">
        <v>1809</v>
      </c>
      <c r="J627" s="6" t="s">
        <v>1905</v>
      </c>
      <c r="K627" s="6" t="s">
        <v>1809</v>
      </c>
      <c r="L627" s="6" t="s">
        <v>2441</v>
      </c>
      <c r="M627" s="6" t="s">
        <v>2492</v>
      </c>
      <c r="N627" s="6" t="s">
        <v>5040</v>
      </c>
      <c r="O627" s="6" t="s">
        <v>1886</v>
      </c>
      <c r="P627" s="6" t="s">
        <v>1615</v>
      </c>
      <c r="Q627" s="6" t="s">
        <v>1615</v>
      </c>
      <c r="R627" s="6" t="s">
        <v>0</v>
      </c>
      <c r="S627" s="6" t="s">
        <v>1825</v>
      </c>
      <c r="T627" s="6" t="s">
        <v>199</v>
      </c>
      <c r="U627" s="6" t="s">
        <v>0</v>
      </c>
      <c r="V627" s="6" t="s">
        <v>199</v>
      </c>
      <c r="W627" s="6" t="s">
        <v>199</v>
      </c>
      <c r="X627" s="6" t="s">
        <v>199</v>
      </c>
      <c r="Y627" s="6" t="s">
        <v>197</v>
      </c>
      <c r="Z627" s="6" t="s">
        <v>0</v>
      </c>
      <c r="AA627" s="6" t="s">
        <v>199</v>
      </c>
      <c r="AB627" s="6" t="s">
        <v>199</v>
      </c>
      <c r="AC627" s="6" t="s">
        <v>199</v>
      </c>
      <c r="AD627" s="6" t="s">
        <v>199</v>
      </c>
      <c r="AE627" s="6" t="s">
        <v>0</v>
      </c>
      <c r="AF627" s="6" t="s">
        <v>199</v>
      </c>
      <c r="AG627" s="6" t="s">
        <v>0</v>
      </c>
      <c r="AH627" s="6" t="s">
        <v>199</v>
      </c>
      <c r="AI627" s="6" t="s">
        <v>199</v>
      </c>
      <c r="AJ627" s="6" t="s">
        <v>199</v>
      </c>
      <c r="AK627" s="6" t="s">
        <v>199</v>
      </c>
      <c r="AL627" s="6" t="s">
        <v>199</v>
      </c>
      <c r="AM627" s="6" t="s">
        <v>199</v>
      </c>
      <c r="AN627" s="6" t="s">
        <v>199</v>
      </c>
      <c r="AO627" s="6" t="s">
        <v>199</v>
      </c>
      <c r="AP627" s="6" t="s">
        <v>199</v>
      </c>
      <c r="AQ627" s="6" t="s">
        <v>199</v>
      </c>
      <c r="AR627" s="6" t="s">
        <v>199</v>
      </c>
      <c r="AS627" s="6" t="s">
        <v>199</v>
      </c>
      <c r="AT627" s="6" t="s">
        <v>199</v>
      </c>
      <c r="AU627" s="6" t="s">
        <v>199</v>
      </c>
      <c r="AV627" s="6" t="s">
        <v>199</v>
      </c>
      <c r="AW627" s="6" t="s">
        <v>199</v>
      </c>
      <c r="AX627" s="6" t="s">
        <v>199</v>
      </c>
      <c r="AY627" s="6" t="s">
        <v>199</v>
      </c>
      <c r="AZ627" s="6" t="s">
        <v>199</v>
      </c>
      <c r="BA627" s="6" t="s">
        <v>199</v>
      </c>
      <c r="BB627" s="6" t="s">
        <v>199</v>
      </c>
      <c r="BC627" s="6" t="s">
        <v>0</v>
      </c>
      <c r="BD627" s="6" t="s">
        <v>199</v>
      </c>
      <c r="BE627" s="6" t="s">
        <v>199</v>
      </c>
      <c r="BF627" s="6" t="s">
        <v>197</v>
      </c>
      <c r="BG627" s="6" t="s">
        <v>199</v>
      </c>
      <c r="BH627" s="6" t="s">
        <v>199</v>
      </c>
      <c r="BI627" s="6" t="s">
        <v>197</v>
      </c>
      <c r="BJ627" s="6" t="s">
        <v>199</v>
      </c>
      <c r="BK627" s="6" t="s">
        <v>199</v>
      </c>
      <c r="BL627" s="6" t="s">
        <v>199</v>
      </c>
      <c r="BM627" s="6" t="s">
        <v>199</v>
      </c>
      <c r="BN627" s="6" t="s">
        <v>198</v>
      </c>
      <c r="BO627" s="6" t="s">
        <v>199</v>
      </c>
    </row>
    <row r="628" spans="1:67" x14ac:dyDescent="0.3">
      <c r="A628" s="6" t="s">
        <v>5041</v>
      </c>
      <c r="B628" s="6" t="s">
        <v>5042</v>
      </c>
      <c r="C628" s="6" t="s">
        <v>5043</v>
      </c>
      <c r="D628" s="6" t="s">
        <v>3704</v>
      </c>
      <c r="E628" s="6" t="s">
        <v>5044</v>
      </c>
      <c r="F628" s="6" t="s">
        <v>1696</v>
      </c>
      <c r="G628" s="6" t="s">
        <v>1832</v>
      </c>
      <c r="H628" s="6" t="s">
        <v>3447</v>
      </c>
      <c r="I628" s="6" t="s">
        <v>1934</v>
      </c>
      <c r="J628" s="6" t="s">
        <v>2353</v>
      </c>
      <c r="K628" s="6" t="s">
        <v>1703</v>
      </c>
      <c r="L628" s="6" t="s">
        <v>1766</v>
      </c>
      <c r="M628" s="6" t="s">
        <v>2848</v>
      </c>
      <c r="N628" s="6" t="s">
        <v>5045</v>
      </c>
      <c r="O628" s="6" t="s">
        <v>1739</v>
      </c>
      <c r="P628" s="6" t="s">
        <v>2347</v>
      </c>
      <c r="Q628" s="6" t="s">
        <v>1879</v>
      </c>
      <c r="R628" s="6" t="s">
        <v>1</v>
      </c>
      <c r="S628" s="6" t="s">
        <v>1814</v>
      </c>
      <c r="T628" s="6" t="s">
        <v>199</v>
      </c>
      <c r="U628" s="6" t="s">
        <v>197</v>
      </c>
      <c r="V628" s="6" t="s">
        <v>199</v>
      </c>
      <c r="W628" s="6" t="s">
        <v>199</v>
      </c>
      <c r="X628" s="6" t="s">
        <v>199</v>
      </c>
      <c r="Y628" s="6" t="s">
        <v>1</v>
      </c>
      <c r="Z628" s="6" t="s">
        <v>0</v>
      </c>
      <c r="AA628" s="6" t="s">
        <v>199</v>
      </c>
      <c r="AB628" s="6" t="s">
        <v>199</v>
      </c>
      <c r="AC628" s="6" t="s">
        <v>199</v>
      </c>
      <c r="AD628" s="6" t="s">
        <v>199</v>
      </c>
      <c r="AE628" s="6" t="s">
        <v>197</v>
      </c>
      <c r="AF628" s="6" t="s">
        <v>199</v>
      </c>
      <c r="AG628" s="6" t="s">
        <v>199</v>
      </c>
      <c r="AH628" s="6" t="s">
        <v>199</v>
      </c>
      <c r="AI628" s="6" t="s">
        <v>199</v>
      </c>
      <c r="AJ628" s="6" t="s">
        <v>199</v>
      </c>
      <c r="AK628" s="6" t="s">
        <v>199</v>
      </c>
      <c r="AL628" s="6" t="s">
        <v>199</v>
      </c>
      <c r="AM628" s="6" t="s">
        <v>199</v>
      </c>
      <c r="AN628" s="6" t="s">
        <v>199</v>
      </c>
      <c r="AO628" s="6" t="s">
        <v>199</v>
      </c>
      <c r="AP628" s="6" t="s">
        <v>199</v>
      </c>
      <c r="AQ628" s="6" t="s">
        <v>199</v>
      </c>
      <c r="AR628" s="6" t="s">
        <v>199</v>
      </c>
      <c r="AS628" s="6" t="s">
        <v>199</v>
      </c>
      <c r="AT628" s="6" t="s">
        <v>199</v>
      </c>
      <c r="AU628" s="6" t="s">
        <v>0</v>
      </c>
      <c r="AV628" s="6" t="s">
        <v>0</v>
      </c>
      <c r="AW628" s="6" t="s">
        <v>0</v>
      </c>
      <c r="AX628" s="6" t="s">
        <v>0</v>
      </c>
      <c r="AY628" s="6" t="s">
        <v>0</v>
      </c>
      <c r="AZ628" s="6" t="s">
        <v>0</v>
      </c>
      <c r="BA628" s="6" t="s">
        <v>199</v>
      </c>
      <c r="BB628" s="6" t="s">
        <v>0</v>
      </c>
      <c r="BC628" s="6" t="s">
        <v>197</v>
      </c>
      <c r="BD628" s="6" t="s">
        <v>199</v>
      </c>
      <c r="BE628" s="6" t="s">
        <v>199</v>
      </c>
      <c r="BF628" s="6" t="s">
        <v>201</v>
      </c>
      <c r="BG628" s="6" t="s">
        <v>0</v>
      </c>
      <c r="BH628" s="6" t="s">
        <v>0</v>
      </c>
      <c r="BI628" s="6" t="s">
        <v>200</v>
      </c>
      <c r="BJ628" s="6" t="s">
        <v>199</v>
      </c>
      <c r="BK628" s="6" t="s">
        <v>199</v>
      </c>
      <c r="BL628" s="6" t="s">
        <v>199</v>
      </c>
      <c r="BM628" s="6" t="s">
        <v>199</v>
      </c>
      <c r="BN628" s="6" t="s">
        <v>200</v>
      </c>
      <c r="BO628" s="6" t="s">
        <v>199</v>
      </c>
    </row>
    <row r="629" spans="1:67" x14ac:dyDescent="0.3">
      <c r="A629" s="6" t="s">
        <v>5046</v>
      </c>
      <c r="B629" s="6" t="s">
        <v>5047</v>
      </c>
      <c r="C629" s="6" t="s">
        <v>5048</v>
      </c>
      <c r="D629" s="6" t="s">
        <v>2326</v>
      </c>
      <c r="E629" s="6" t="s">
        <v>2417</v>
      </c>
      <c r="F629" s="6" t="s">
        <v>3061</v>
      </c>
      <c r="G629" s="6" t="s">
        <v>1739</v>
      </c>
      <c r="H629" s="6" t="s">
        <v>3172</v>
      </c>
      <c r="I629" s="6" t="s">
        <v>2405</v>
      </c>
      <c r="J629" s="6" t="s">
        <v>3093</v>
      </c>
      <c r="K629" s="6" t="s">
        <v>1703</v>
      </c>
      <c r="L629" s="6" t="s">
        <v>2075</v>
      </c>
      <c r="M629" s="6" t="s">
        <v>2423</v>
      </c>
      <c r="N629" s="6" t="s">
        <v>5049</v>
      </c>
      <c r="O629" s="6" t="s">
        <v>2183</v>
      </c>
      <c r="P629" s="6" t="s">
        <v>2184</v>
      </c>
      <c r="Q629" s="6" t="s">
        <v>1614</v>
      </c>
      <c r="R629" s="6" t="s">
        <v>199</v>
      </c>
      <c r="S629" s="6" t="s">
        <v>1710</v>
      </c>
      <c r="T629" s="6" t="s">
        <v>199</v>
      </c>
      <c r="U629" s="6" t="s">
        <v>199</v>
      </c>
      <c r="V629" s="6" t="s">
        <v>199</v>
      </c>
      <c r="W629" s="6" t="s">
        <v>199</v>
      </c>
      <c r="X629" s="6" t="s">
        <v>199</v>
      </c>
      <c r="Y629" s="6" t="s">
        <v>198</v>
      </c>
      <c r="Z629" s="6" t="s">
        <v>199</v>
      </c>
      <c r="AA629" s="6" t="s">
        <v>199</v>
      </c>
      <c r="AB629" s="6" t="s">
        <v>199</v>
      </c>
      <c r="AC629" s="6" t="s">
        <v>199</v>
      </c>
      <c r="AD629" s="6" t="s">
        <v>199</v>
      </c>
      <c r="AE629" s="6" t="s">
        <v>199</v>
      </c>
      <c r="AF629" s="6" t="s">
        <v>199</v>
      </c>
      <c r="AG629" s="6" t="s">
        <v>199</v>
      </c>
      <c r="AH629" s="6" t="s">
        <v>199</v>
      </c>
      <c r="AI629" s="6" t="s">
        <v>199</v>
      </c>
      <c r="AJ629" s="6" t="s">
        <v>199</v>
      </c>
      <c r="AK629" s="6" t="s">
        <v>199</v>
      </c>
      <c r="AL629" s="6" t="s">
        <v>199</v>
      </c>
      <c r="AM629" s="6" t="s">
        <v>199</v>
      </c>
      <c r="AN629" s="6" t="s">
        <v>199</v>
      </c>
      <c r="AO629" s="6" t="s">
        <v>199</v>
      </c>
      <c r="AP629" s="6" t="s">
        <v>199</v>
      </c>
      <c r="AQ629" s="6" t="s">
        <v>199</v>
      </c>
      <c r="AR629" s="6" t="s">
        <v>199</v>
      </c>
      <c r="AS629" s="6" t="s">
        <v>199</v>
      </c>
      <c r="AT629" s="6" t="s">
        <v>199</v>
      </c>
      <c r="AU629" s="6" t="s">
        <v>199</v>
      </c>
      <c r="AV629" s="6" t="s">
        <v>199</v>
      </c>
      <c r="AW629" s="6" t="s">
        <v>199</v>
      </c>
      <c r="AX629" s="6" t="s">
        <v>199</v>
      </c>
      <c r="AY629" s="6" t="s">
        <v>199</v>
      </c>
      <c r="AZ629" s="6" t="s">
        <v>0</v>
      </c>
      <c r="BA629" s="6" t="s">
        <v>199</v>
      </c>
      <c r="BB629" s="6" t="s">
        <v>199</v>
      </c>
      <c r="BC629" s="6" t="s">
        <v>199</v>
      </c>
      <c r="BD629" s="6" t="s">
        <v>199</v>
      </c>
      <c r="BE629" s="6" t="s">
        <v>199</v>
      </c>
      <c r="BF629" s="6" t="s">
        <v>197</v>
      </c>
      <c r="BG629" s="6" t="s">
        <v>199</v>
      </c>
      <c r="BH629" s="6" t="s">
        <v>199</v>
      </c>
      <c r="BI629" s="6" t="s">
        <v>198</v>
      </c>
      <c r="BJ629" s="6" t="s">
        <v>199</v>
      </c>
      <c r="BK629" s="6" t="s">
        <v>199</v>
      </c>
      <c r="BL629" s="6" t="s">
        <v>199</v>
      </c>
      <c r="BM629" s="6" t="s">
        <v>199</v>
      </c>
      <c r="BN629" s="6" t="s">
        <v>198</v>
      </c>
      <c r="BO629" s="6" t="s">
        <v>199</v>
      </c>
    </row>
    <row r="630" spans="1:67" x14ac:dyDescent="0.3">
      <c r="A630" s="6" t="s">
        <v>5050</v>
      </c>
      <c r="B630" s="6" t="s">
        <v>4828</v>
      </c>
      <c r="C630" s="6" t="s">
        <v>5051</v>
      </c>
      <c r="D630" s="6" t="s">
        <v>5052</v>
      </c>
      <c r="E630" s="6" t="s">
        <v>5053</v>
      </c>
      <c r="F630" s="6" t="s">
        <v>3043</v>
      </c>
      <c r="G630" s="6" t="s">
        <v>2430</v>
      </c>
      <c r="H630" s="6" t="s">
        <v>2273</v>
      </c>
      <c r="I630" s="6" t="s">
        <v>1764</v>
      </c>
      <c r="J630" s="6" t="s">
        <v>1765</v>
      </c>
      <c r="K630" s="6" t="s">
        <v>1702</v>
      </c>
      <c r="L630" s="6" t="s">
        <v>2005</v>
      </c>
      <c r="M630" s="6" t="s">
        <v>5054</v>
      </c>
      <c r="N630" s="6" t="s">
        <v>5055</v>
      </c>
      <c r="O630" s="6" t="s">
        <v>1719</v>
      </c>
      <c r="P630" s="6" t="s">
        <v>1613</v>
      </c>
      <c r="Q630" s="6" t="s">
        <v>197</v>
      </c>
      <c r="R630" s="6" t="s">
        <v>199</v>
      </c>
      <c r="S630" s="6" t="s">
        <v>200</v>
      </c>
      <c r="T630" s="6" t="s">
        <v>199</v>
      </c>
      <c r="U630" s="6" t="s">
        <v>199</v>
      </c>
      <c r="V630" s="6" t="s">
        <v>199</v>
      </c>
      <c r="W630" s="6" t="s">
        <v>199</v>
      </c>
      <c r="X630" s="6" t="s">
        <v>199</v>
      </c>
      <c r="Y630" s="6" t="s">
        <v>199</v>
      </c>
      <c r="Z630" s="6" t="s">
        <v>199</v>
      </c>
      <c r="AA630" s="6" t="s">
        <v>199</v>
      </c>
      <c r="AB630" s="6" t="s">
        <v>199</v>
      </c>
      <c r="AC630" s="6" t="s">
        <v>199</v>
      </c>
      <c r="AD630" s="6" t="s">
        <v>199</v>
      </c>
      <c r="AE630" s="6" t="s">
        <v>199</v>
      </c>
      <c r="AF630" s="6" t="s">
        <v>199</v>
      </c>
      <c r="AG630" s="6" t="s">
        <v>199</v>
      </c>
      <c r="AH630" s="6" t="s">
        <v>199</v>
      </c>
      <c r="AI630" s="6" t="s">
        <v>199</v>
      </c>
      <c r="AJ630" s="6" t="s">
        <v>199</v>
      </c>
      <c r="AK630" s="6" t="s">
        <v>199</v>
      </c>
      <c r="AL630" s="6" t="s">
        <v>199</v>
      </c>
      <c r="AM630" s="6" t="s">
        <v>199</v>
      </c>
      <c r="AN630" s="6" t="s">
        <v>199</v>
      </c>
      <c r="AO630" s="6" t="s">
        <v>199</v>
      </c>
      <c r="AP630" s="6" t="s">
        <v>199</v>
      </c>
      <c r="AQ630" s="6" t="s">
        <v>199</v>
      </c>
      <c r="AR630" s="6" t="s">
        <v>199</v>
      </c>
      <c r="AS630" s="6" t="s">
        <v>199</v>
      </c>
      <c r="AT630" s="6" t="s">
        <v>199</v>
      </c>
      <c r="AU630" s="6" t="s">
        <v>199</v>
      </c>
      <c r="AV630" s="6" t="s">
        <v>199</v>
      </c>
      <c r="AW630" s="6" t="s">
        <v>199</v>
      </c>
      <c r="AX630" s="6" t="s">
        <v>199</v>
      </c>
      <c r="AY630" s="6" t="s">
        <v>199</v>
      </c>
      <c r="AZ630" s="6" t="s">
        <v>199</v>
      </c>
      <c r="BA630" s="6" t="s">
        <v>199</v>
      </c>
      <c r="BB630" s="6" t="s">
        <v>199</v>
      </c>
      <c r="BC630" s="6" t="s">
        <v>199</v>
      </c>
      <c r="BD630" s="6" t="s">
        <v>199</v>
      </c>
      <c r="BE630" s="6" t="s">
        <v>199</v>
      </c>
      <c r="BF630" s="6" t="s">
        <v>0</v>
      </c>
      <c r="BG630" s="6" t="s">
        <v>199</v>
      </c>
      <c r="BH630" s="6" t="s">
        <v>199</v>
      </c>
      <c r="BI630" s="6" t="s">
        <v>0</v>
      </c>
      <c r="BJ630" s="6" t="s">
        <v>199</v>
      </c>
      <c r="BK630" s="6" t="s">
        <v>199</v>
      </c>
      <c r="BL630" s="6" t="s">
        <v>199</v>
      </c>
      <c r="BM630" s="6" t="s">
        <v>199</v>
      </c>
      <c r="BN630" s="6" t="s">
        <v>1</v>
      </c>
      <c r="BO630" s="6" t="s">
        <v>199</v>
      </c>
    </row>
    <row r="631" spans="1:67" x14ac:dyDescent="0.3">
      <c r="A631" s="6" t="s">
        <v>5056</v>
      </c>
      <c r="B631" s="6" t="s">
        <v>1707</v>
      </c>
      <c r="C631" s="6" t="s">
        <v>1707</v>
      </c>
      <c r="D631" s="6" t="s">
        <v>199</v>
      </c>
      <c r="E631" s="6" t="s">
        <v>199</v>
      </c>
      <c r="F631" s="6" t="s">
        <v>199</v>
      </c>
      <c r="G631" s="6" t="s">
        <v>1708</v>
      </c>
      <c r="H631" s="6" t="s">
        <v>1708</v>
      </c>
      <c r="I631" s="6" t="s">
        <v>199</v>
      </c>
      <c r="J631" s="6" t="s">
        <v>199</v>
      </c>
      <c r="K631" s="6" t="s">
        <v>1799</v>
      </c>
      <c r="L631" s="6" t="s">
        <v>1709</v>
      </c>
      <c r="M631" s="6" t="s">
        <v>199</v>
      </c>
      <c r="N631" s="6" t="s">
        <v>1708</v>
      </c>
      <c r="O631" s="6" t="s">
        <v>1708</v>
      </c>
      <c r="P631" s="6" t="s">
        <v>199</v>
      </c>
      <c r="Q631" s="6" t="s">
        <v>199</v>
      </c>
      <c r="R631" s="6" t="s">
        <v>199</v>
      </c>
      <c r="S631" s="6" t="s">
        <v>199</v>
      </c>
      <c r="T631" s="6" t="s">
        <v>199</v>
      </c>
      <c r="U631" s="6" t="s">
        <v>199</v>
      </c>
      <c r="V631" s="6" t="s">
        <v>199</v>
      </c>
      <c r="W631" s="6" t="s">
        <v>199</v>
      </c>
      <c r="X631" s="6" t="s">
        <v>199</v>
      </c>
      <c r="Y631" s="6" t="s">
        <v>199</v>
      </c>
      <c r="Z631" s="6" t="s">
        <v>199</v>
      </c>
      <c r="AA631" s="6" t="s">
        <v>199</v>
      </c>
      <c r="AB631" s="6" t="s">
        <v>199</v>
      </c>
      <c r="AC631" s="6" t="s">
        <v>199</v>
      </c>
      <c r="AD631" s="6" t="s">
        <v>199</v>
      </c>
      <c r="AE631" s="6" t="s">
        <v>199</v>
      </c>
      <c r="AF631" s="6" t="s">
        <v>199</v>
      </c>
      <c r="AG631" s="6" t="s">
        <v>199</v>
      </c>
      <c r="AH631" s="6" t="s">
        <v>199</v>
      </c>
      <c r="AI631" s="6" t="s">
        <v>199</v>
      </c>
      <c r="AJ631" s="6" t="s">
        <v>199</v>
      </c>
      <c r="AK631" s="6" t="s">
        <v>199</v>
      </c>
      <c r="AL631" s="6" t="s">
        <v>199</v>
      </c>
      <c r="AM631" s="6" t="s">
        <v>199</v>
      </c>
      <c r="AN631" s="6" t="s">
        <v>199</v>
      </c>
      <c r="AO631" s="6" t="s">
        <v>199</v>
      </c>
      <c r="AP631" s="6" t="s">
        <v>199</v>
      </c>
      <c r="AQ631" s="6" t="s">
        <v>199</v>
      </c>
      <c r="AR631" s="6" t="s">
        <v>199</v>
      </c>
      <c r="AS631" s="6" t="s">
        <v>199</v>
      </c>
      <c r="AT631" s="6" t="s">
        <v>199</v>
      </c>
      <c r="AU631" s="6" t="s">
        <v>199</v>
      </c>
      <c r="AV631" s="6" t="s">
        <v>199</v>
      </c>
      <c r="AW631" s="6" t="s">
        <v>199</v>
      </c>
      <c r="AX631" s="6" t="s">
        <v>199</v>
      </c>
      <c r="AY631" s="6" t="s">
        <v>199</v>
      </c>
      <c r="AZ631" s="6" t="s">
        <v>199</v>
      </c>
      <c r="BA631" s="6" t="s">
        <v>199</v>
      </c>
      <c r="BB631" s="6" t="s">
        <v>199</v>
      </c>
      <c r="BC631" s="6" t="s">
        <v>199</v>
      </c>
      <c r="BD631" s="6" t="s">
        <v>199</v>
      </c>
      <c r="BE631" s="6" t="s">
        <v>199</v>
      </c>
      <c r="BF631" s="6" t="s">
        <v>199</v>
      </c>
      <c r="BG631" s="6" t="s">
        <v>199</v>
      </c>
      <c r="BH631" s="6" t="s">
        <v>199</v>
      </c>
      <c r="BI631" s="6" t="s">
        <v>199</v>
      </c>
      <c r="BJ631" s="6" t="s">
        <v>199</v>
      </c>
      <c r="BK631" s="6" t="s">
        <v>199</v>
      </c>
      <c r="BL631" s="6" t="s">
        <v>199</v>
      </c>
      <c r="BM631" s="6" t="s">
        <v>199</v>
      </c>
      <c r="BN631" s="6" t="s">
        <v>199</v>
      </c>
      <c r="BO631" s="6" t="s">
        <v>199</v>
      </c>
    </row>
    <row r="632" spans="1:67" x14ac:dyDescent="0.3">
      <c r="A632" s="6" t="s">
        <v>5057</v>
      </c>
      <c r="B632" s="6" t="s">
        <v>5058</v>
      </c>
      <c r="C632" s="6" t="s">
        <v>5059</v>
      </c>
      <c r="D632" s="6" t="s">
        <v>2351</v>
      </c>
      <c r="E632" s="6" t="s">
        <v>5060</v>
      </c>
      <c r="F632" s="6" t="s">
        <v>2312</v>
      </c>
      <c r="G632" s="6" t="s">
        <v>1806</v>
      </c>
      <c r="H632" s="6" t="s">
        <v>1751</v>
      </c>
      <c r="I632" s="6" t="s">
        <v>1709</v>
      </c>
      <c r="J632" s="6" t="s">
        <v>1823</v>
      </c>
      <c r="K632" s="6" t="s">
        <v>1702</v>
      </c>
      <c r="L632" s="6" t="s">
        <v>1798</v>
      </c>
      <c r="M632" s="6" t="s">
        <v>4054</v>
      </c>
      <c r="N632" s="6" t="s">
        <v>5061</v>
      </c>
      <c r="O632" s="6" t="s">
        <v>2793</v>
      </c>
      <c r="P632" s="6" t="s">
        <v>0</v>
      </c>
      <c r="Q632" s="6" t="s">
        <v>1701</v>
      </c>
      <c r="R632" s="6" t="s">
        <v>199</v>
      </c>
      <c r="S632" s="6" t="s">
        <v>1613</v>
      </c>
      <c r="T632" s="6" t="s">
        <v>199</v>
      </c>
      <c r="U632" s="6" t="s">
        <v>199</v>
      </c>
      <c r="V632" s="6" t="s">
        <v>199</v>
      </c>
      <c r="W632" s="6" t="s">
        <v>199</v>
      </c>
      <c r="X632" s="6" t="s">
        <v>199</v>
      </c>
      <c r="Y632" s="6" t="s">
        <v>199</v>
      </c>
      <c r="Z632" s="6" t="s">
        <v>199</v>
      </c>
      <c r="AA632" s="6" t="s">
        <v>199</v>
      </c>
      <c r="AB632" s="6" t="s">
        <v>199</v>
      </c>
      <c r="AC632" s="6" t="s">
        <v>199</v>
      </c>
      <c r="AD632" s="6" t="s">
        <v>199</v>
      </c>
      <c r="AE632" s="6" t="s">
        <v>199</v>
      </c>
      <c r="AF632" s="6" t="s">
        <v>199</v>
      </c>
      <c r="AG632" s="6" t="s">
        <v>199</v>
      </c>
      <c r="AH632" s="6" t="s">
        <v>199</v>
      </c>
      <c r="AI632" s="6" t="s">
        <v>199</v>
      </c>
      <c r="AJ632" s="6" t="s">
        <v>199</v>
      </c>
      <c r="AK632" s="6" t="s">
        <v>199</v>
      </c>
      <c r="AL632" s="6" t="s">
        <v>199</v>
      </c>
      <c r="AM632" s="6" t="s">
        <v>199</v>
      </c>
      <c r="AN632" s="6" t="s">
        <v>199</v>
      </c>
      <c r="AO632" s="6" t="s">
        <v>199</v>
      </c>
      <c r="AP632" s="6" t="s">
        <v>199</v>
      </c>
      <c r="AQ632" s="6" t="s">
        <v>199</v>
      </c>
      <c r="AR632" s="6" t="s">
        <v>199</v>
      </c>
      <c r="AS632" s="6" t="s">
        <v>199</v>
      </c>
      <c r="AT632" s="6" t="s">
        <v>199</v>
      </c>
      <c r="AU632" s="6" t="s">
        <v>199</v>
      </c>
      <c r="AV632" s="6" t="s">
        <v>199</v>
      </c>
      <c r="AW632" s="6" t="s">
        <v>199</v>
      </c>
      <c r="AX632" s="6" t="s">
        <v>199</v>
      </c>
      <c r="AY632" s="6" t="s">
        <v>199</v>
      </c>
      <c r="AZ632" s="6" t="s">
        <v>199</v>
      </c>
      <c r="BA632" s="6" t="s">
        <v>199</v>
      </c>
      <c r="BB632" s="6" t="s">
        <v>199</v>
      </c>
      <c r="BC632" s="6" t="s">
        <v>199</v>
      </c>
      <c r="BD632" s="6" t="s">
        <v>199</v>
      </c>
      <c r="BE632" s="6" t="s">
        <v>199</v>
      </c>
      <c r="BF632" s="6" t="s">
        <v>0</v>
      </c>
      <c r="BG632" s="6" t="s">
        <v>199</v>
      </c>
      <c r="BH632" s="6" t="s">
        <v>199</v>
      </c>
      <c r="BI632" s="6" t="s">
        <v>0</v>
      </c>
      <c r="BJ632" s="6" t="s">
        <v>199</v>
      </c>
      <c r="BK632" s="6" t="s">
        <v>199</v>
      </c>
      <c r="BL632" s="6" t="s">
        <v>199</v>
      </c>
      <c r="BM632" s="6" t="s">
        <v>199</v>
      </c>
      <c r="BN632" s="6" t="s">
        <v>0</v>
      </c>
      <c r="BO632" s="6" t="s">
        <v>199</v>
      </c>
    </row>
    <row r="633" spans="1:67" x14ac:dyDescent="0.3">
      <c r="A633" s="6" t="s">
        <v>5062</v>
      </c>
      <c r="B633" s="6" t="s">
        <v>5063</v>
      </c>
      <c r="C633" s="6" t="s">
        <v>5064</v>
      </c>
      <c r="D633" s="6" t="s">
        <v>5065</v>
      </c>
      <c r="E633" s="6" t="s">
        <v>5066</v>
      </c>
      <c r="F633" s="6" t="s">
        <v>1749</v>
      </c>
      <c r="G633" s="6" t="s">
        <v>2279</v>
      </c>
      <c r="H633" s="6" t="s">
        <v>2023</v>
      </c>
      <c r="I633" s="6" t="s">
        <v>2405</v>
      </c>
      <c r="J633" s="6" t="s">
        <v>2092</v>
      </c>
      <c r="K633" s="6" t="s">
        <v>1702</v>
      </c>
      <c r="L633" s="6" t="s">
        <v>1742</v>
      </c>
      <c r="M633" s="6" t="s">
        <v>4403</v>
      </c>
      <c r="N633" s="6" t="s">
        <v>5067</v>
      </c>
      <c r="O633" s="6" t="s">
        <v>3172</v>
      </c>
      <c r="P633" s="6" t="s">
        <v>1845</v>
      </c>
      <c r="Q633" s="6" t="s">
        <v>1768</v>
      </c>
      <c r="R633" s="6" t="s">
        <v>199</v>
      </c>
      <c r="S633" s="6" t="s">
        <v>2120</v>
      </c>
      <c r="T633" s="6" t="s">
        <v>199</v>
      </c>
      <c r="U633" s="6" t="s">
        <v>0</v>
      </c>
      <c r="V633" s="6" t="s">
        <v>199</v>
      </c>
      <c r="W633" s="6" t="s">
        <v>199</v>
      </c>
      <c r="X633" s="6" t="s">
        <v>199</v>
      </c>
      <c r="Y633" s="6" t="s">
        <v>199</v>
      </c>
      <c r="Z633" s="6" t="s">
        <v>199</v>
      </c>
      <c r="AA633" s="6" t="s">
        <v>199</v>
      </c>
      <c r="AB633" s="6" t="s">
        <v>199</v>
      </c>
      <c r="AC633" s="6" t="s">
        <v>199</v>
      </c>
      <c r="AD633" s="6" t="s">
        <v>199</v>
      </c>
      <c r="AE633" s="6" t="s">
        <v>199</v>
      </c>
      <c r="AF633" s="6" t="s">
        <v>199</v>
      </c>
      <c r="AG633" s="6" t="s">
        <v>199</v>
      </c>
      <c r="AH633" s="6" t="s">
        <v>199</v>
      </c>
      <c r="AI633" s="6" t="s">
        <v>199</v>
      </c>
      <c r="AJ633" s="6" t="s">
        <v>199</v>
      </c>
      <c r="AK633" s="6" t="s">
        <v>199</v>
      </c>
      <c r="AL633" s="6" t="s">
        <v>199</v>
      </c>
      <c r="AM633" s="6" t="s">
        <v>199</v>
      </c>
      <c r="AN633" s="6" t="s">
        <v>199</v>
      </c>
      <c r="AO633" s="6" t="s">
        <v>199</v>
      </c>
      <c r="AP633" s="6" t="s">
        <v>199</v>
      </c>
      <c r="AQ633" s="6" t="s">
        <v>199</v>
      </c>
      <c r="AR633" s="6" t="s">
        <v>199</v>
      </c>
      <c r="AS633" s="6" t="s">
        <v>199</v>
      </c>
      <c r="AT633" s="6" t="s">
        <v>199</v>
      </c>
      <c r="AU633" s="6" t="s">
        <v>199</v>
      </c>
      <c r="AV633" s="6" t="s">
        <v>199</v>
      </c>
      <c r="AW633" s="6" t="s">
        <v>199</v>
      </c>
      <c r="AX633" s="6" t="s">
        <v>199</v>
      </c>
      <c r="AY633" s="6" t="s">
        <v>199</v>
      </c>
      <c r="AZ633" s="6" t="s">
        <v>199</v>
      </c>
      <c r="BA633" s="6" t="s">
        <v>199</v>
      </c>
      <c r="BB633" s="6" t="s">
        <v>199</v>
      </c>
      <c r="BC633" s="6" t="s">
        <v>0</v>
      </c>
      <c r="BD633" s="6" t="s">
        <v>199</v>
      </c>
      <c r="BE633" s="6" t="s">
        <v>199</v>
      </c>
      <c r="BF633" s="6" t="s">
        <v>1</v>
      </c>
      <c r="BG633" s="6" t="s">
        <v>199</v>
      </c>
      <c r="BH633" s="6" t="s">
        <v>199</v>
      </c>
      <c r="BI633" s="6" t="s">
        <v>1</v>
      </c>
      <c r="BJ633" s="6" t="s">
        <v>199</v>
      </c>
      <c r="BK633" s="6" t="s">
        <v>199</v>
      </c>
      <c r="BL633" s="6" t="s">
        <v>199</v>
      </c>
      <c r="BM633" s="6" t="s">
        <v>199</v>
      </c>
      <c r="BN633" s="6" t="s">
        <v>1</v>
      </c>
      <c r="BO633" s="6" t="s">
        <v>199</v>
      </c>
    </row>
    <row r="634" spans="1:67" x14ac:dyDescent="0.3">
      <c r="A634" s="6" t="s">
        <v>5068</v>
      </c>
      <c r="B634" s="6" t="s">
        <v>5069</v>
      </c>
      <c r="C634" s="6" t="s">
        <v>5070</v>
      </c>
      <c r="D634" s="6" t="s">
        <v>5071</v>
      </c>
      <c r="E634" s="6" t="s">
        <v>3314</v>
      </c>
      <c r="F634" s="6" t="s">
        <v>2031</v>
      </c>
      <c r="G634" s="6" t="s">
        <v>2288</v>
      </c>
      <c r="H634" s="6" t="s">
        <v>1841</v>
      </c>
      <c r="I634" s="6" t="s">
        <v>2193</v>
      </c>
      <c r="J634" s="6" t="s">
        <v>2160</v>
      </c>
      <c r="K634" s="6" t="s">
        <v>1702</v>
      </c>
      <c r="L634" s="6" t="s">
        <v>1812</v>
      </c>
      <c r="M634" s="6" t="s">
        <v>4684</v>
      </c>
      <c r="N634" s="6" t="s">
        <v>5072</v>
      </c>
      <c r="O634" s="6" t="s">
        <v>2043</v>
      </c>
      <c r="P634" s="6" t="s">
        <v>1847</v>
      </c>
      <c r="Q634" s="6" t="s">
        <v>1833</v>
      </c>
      <c r="R634" s="6" t="s">
        <v>0</v>
      </c>
      <c r="S634" s="6" t="s">
        <v>1701</v>
      </c>
      <c r="T634" s="6" t="s">
        <v>199</v>
      </c>
      <c r="U634" s="6" t="s">
        <v>0</v>
      </c>
      <c r="V634" s="6" t="s">
        <v>199</v>
      </c>
      <c r="W634" s="6" t="s">
        <v>199</v>
      </c>
      <c r="X634" s="6" t="s">
        <v>199</v>
      </c>
      <c r="Y634" s="6" t="s">
        <v>197</v>
      </c>
      <c r="Z634" s="6" t="s">
        <v>0</v>
      </c>
      <c r="AA634" s="6" t="s">
        <v>199</v>
      </c>
      <c r="AB634" s="6" t="s">
        <v>199</v>
      </c>
      <c r="AC634" s="6" t="s">
        <v>199</v>
      </c>
      <c r="AD634" s="6" t="s">
        <v>199</v>
      </c>
      <c r="AE634" s="6" t="s">
        <v>0</v>
      </c>
      <c r="AF634" s="6" t="s">
        <v>199</v>
      </c>
      <c r="AG634" s="6" t="s">
        <v>199</v>
      </c>
      <c r="AH634" s="6" t="s">
        <v>199</v>
      </c>
      <c r="AI634" s="6" t="s">
        <v>199</v>
      </c>
      <c r="AJ634" s="6" t="s">
        <v>199</v>
      </c>
      <c r="AK634" s="6" t="s">
        <v>199</v>
      </c>
      <c r="AL634" s="6" t="s">
        <v>199</v>
      </c>
      <c r="AM634" s="6" t="s">
        <v>199</v>
      </c>
      <c r="AN634" s="6" t="s">
        <v>199</v>
      </c>
      <c r="AO634" s="6" t="s">
        <v>199</v>
      </c>
      <c r="AP634" s="6" t="s">
        <v>199</v>
      </c>
      <c r="AQ634" s="6" t="s">
        <v>199</v>
      </c>
      <c r="AR634" s="6" t="s">
        <v>199</v>
      </c>
      <c r="AS634" s="6" t="s">
        <v>199</v>
      </c>
      <c r="AT634" s="6" t="s">
        <v>199</v>
      </c>
      <c r="AU634" s="6" t="s">
        <v>199</v>
      </c>
      <c r="AV634" s="6" t="s">
        <v>199</v>
      </c>
      <c r="AW634" s="6" t="s">
        <v>199</v>
      </c>
      <c r="AX634" s="6" t="s">
        <v>199</v>
      </c>
      <c r="AY634" s="6" t="s">
        <v>199</v>
      </c>
      <c r="AZ634" s="6" t="s">
        <v>199</v>
      </c>
      <c r="BA634" s="6" t="s">
        <v>199</v>
      </c>
      <c r="BB634" s="6" t="s">
        <v>199</v>
      </c>
      <c r="BC634" s="6" t="s">
        <v>0</v>
      </c>
      <c r="BD634" s="6" t="s">
        <v>199</v>
      </c>
      <c r="BE634" s="6" t="s">
        <v>199</v>
      </c>
      <c r="BF634" s="6" t="s">
        <v>198</v>
      </c>
      <c r="BG634" s="6" t="s">
        <v>199</v>
      </c>
      <c r="BH634" s="6" t="s">
        <v>0</v>
      </c>
      <c r="BI634" s="6" t="s">
        <v>200</v>
      </c>
      <c r="BJ634" s="6" t="s">
        <v>199</v>
      </c>
      <c r="BK634" s="6" t="s">
        <v>199</v>
      </c>
      <c r="BL634" s="6" t="s">
        <v>199</v>
      </c>
      <c r="BM634" s="6" t="s">
        <v>199</v>
      </c>
      <c r="BN634" s="6" t="s">
        <v>1614</v>
      </c>
      <c r="BO634" s="6" t="s">
        <v>0</v>
      </c>
    </row>
    <row r="635" spans="1:67" x14ac:dyDescent="0.3">
      <c r="A635" s="6" t="s">
        <v>5073</v>
      </c>
      <c r="B635" s="6" t="s">
        <v>5074</v>
      </c>
      <c r="C635" s="6" t="s">
        <v>5075</v>
      </c>
      <c r="D635" s="6" t="s">
        <v>5076</v>
      </c>
      <c r="E635" s="6" t="s">
        <v>5077</v>
      </c>
      <c r="F635" s="6" t="s">
        <v>2857</v>
      </c>
      <c r="G635" s="6" t="s">
        <v>2288</v>
      </c>
      <c r="H635" s="6" t="s">
        <v>2023</v>
      </c>
      <c r="I635" s="6" t="s">
        <v>1717</v>
      </c>
      <c r="J635" s="6" t="s">
        <v>2003</v>
      </c>
      <c r="K635" s="6" t="s">
        <v>1754</v>
      </c>
      <c r="L635" s="6" t="s">
        <v>2142</v>
      </c>
      <c r="M635" s="6" t="s">
        <v>3846</v>
      </c>
      <c r="N635" s="6" t="s">
        <v>5078</v>
      </c>
      <c r="O635" s="6" t="s">
        <v>2043</v>
      </c>
      <c r="P635" s="6" t="s">
        <v>2228</v>
      </c>
      <c r="Q635" s="6" t="s">
        <v>1875</v>
      </c>
      <c r="R635" s="6" t="s">
        <v>199</v>
      </c>
      <c r="S635" s="6" t="s">
        <v>2347</v>
      </c>
      <c r="T635" s="6" t="s">
        <v>199</v>
      </c>
      <c r="U635" s="6" t="s">
        <v>1</v>
      </c>
      <c r="V635" s="6" t="s">
        <v>199</v>
      </c>
      <c r="W635" s="6" t="s">
        <v>199</v>
      </c>
      <c r="X635" s="6" t="s">
        <v>199</v>
      </c>
      <c r="Y635" s="6" t="s">
        <v>1</v>
      </c>
      <c r="Z635" s="6" t="s">
        <v>199</v>
      </c>
      <c r="AA635" s="6" t="s">
        <v>199</v>
      </c>
      <c r="AB635" s="6" t="s">
        <v>199</v>
      </c>
      <c r="AC635" s="6" t="s">
        <v>199</v>
      </c>
      <c r="AD635" s="6" t="s">
        <v>199</v>
      </c>
      <c r="AE635" s="6" t="s">
        <v>1</v>
      </c>
      <c r="AF635" s="6" t="s">
        <v>199</v>
      </c>
      <c r="AG635" s="6" t="s">
        <v>199</v>
      </c>
      <c r="AH635" s="6" t="s">
        <v>199</v>
      </c>
      <c r="AI635" s="6" t="s">
        <v>199</v>
      </c>
      <c r="AJ635" s="6" t="s">
        <v>199</v>
      </c>
      <c r="AK635" s="6" t="s">
        <v>199</v>
      </c>
      <c r="AL635" s="6" t="s">
        <v>199</v>
      </c>
      <c r="AM635" s="6" t="s">
        <v>199</v>
      </c>
      <c r="AN635" s="6" t="s">
        <v>199</v>
      </c>
      <c r="AO635" s="6" t="s">
        <v>199</v>
      </c>
      <c r="AP635" s="6" t="s">
        <v>199</v>
      </c>
      <c r="AQ635" s="6" t="s">
        <v>199</v>
      </c>
      <c r="AR635" s="6" t="s">
        <v>199</v>
      </c>
      <c r="AS635" s="6" t="s">
        <v>199</v>
      </c>
      <c r="AT635" s="6" t="s">
        <v>199</v>
      </c>
      <c r="AU635" s="6" t="s">
        <v>199</v>
      </c>
      <c r="AV635" s="6" t="s">
        <v>199</v>
      </c>
      <c r="AW635" s="6" t="s">
        <v>199</v>
      </c>
      <c r="AX635" s="6" t="s">
        <v>199</v>
      </c>
      <c r="AY635" s="6" t="s">
        <v>199</v>
      </c>
      <c r="AZ635" s="6" t="s">
        <v>0</v>
      </c>
      <c r="BA635" s="6" t="s">
        <v>199</v>
      </c>
      <c r="BB635" s="6" t="s">
        <v>199</v>
      </c>
      <c r="BC635" s="6" t="s">
        <v>1</v>
      </c>
      <c r="BD635" s="6" t="s">
        <v>199</v>
      </c>
      <c r="BE635" s="6" t="s">
        <v>199</v>
      </c>
      <c r="BF635" s="6" t="s">
        <v>1</v>
      </c>
      <c r="BG635" s="6" t="s">
        <v>199</v>
      </c>
      <c r="BH635" s="6" t="s">
        <v>199</v>
      </c>
      <c r="BI635" s="6" t="s">
        <v>197</v>
      </c>
      <c r="BJ635" s="6" t="s">
        <v>199</v>
      </c>
      <c r="BK635" s="6" t="s">
        <v>199</v>
      </c>
      <c r="BL635" s="6" t="s">
        <v>199</v>
      </c>
      <c r="BM635" s="6" t="s">
        <v>199</v>
      </c>
      <c r="BN635" s="6" t="s">
        <v>197</v>
      </c>
      <c r="BO635" s="6" t="s">
        <v>199</v>
      </c>
    </row>
    <row r="636" spans="1:67" x14ac:dyDescent="0.3">
      <c r="A636" s="6" t="s">
        <v>5079</v>
      </c>
      <c r="B636" s="6" t="s">
        <v>5080</v>
      </c>
      <c r="C636" s="6" t="s">
        <v>5081</v>
      </c>
      <c r="D636" s="6" t="s">
        <v>3195</v>
      </c>
      <c r="E636" s="6" t="s">
        <v>5082</v>
      </c>
      <c r="F636" s="6" t="s">
        <v>2447</v>
      </c>
      <c r="G636" s="6" t="s">
        <v>2378</v>
      </c>
      <c r="H636" s="6" t="s">
        <v>1700</v>
      </c>
      <c r="I636" s="6" t="s">
        <v>1845</v>
      </c>
      <c r="J636" s="6" t="s">
        <v>2266</v>
      </c>
      <c r="K636" s="6" t="s">
        <v>1702</v>
      </c>
      <c r="L636" s="6" t="s">
        <v>1845</v>
      </c>
      <c r="M636" s="6" t="s">
        <v>2011</v>
      </c>
      <c r="N636" s="6" t="s">
        <v>5083</v>
      </c>
      <c r="O636" s="6" t="s">
        <v>2246</v>
      </c>
      <c r="P636" s="6" t="s">
        <v>2016</v>
      </c>
      <c r="Q636" s="6" t="s">
        <v>200</v>
      </c>
      <c r="R636" s="6" t="s">
        <v>0</v>
      </c>
      <c r="S636" s="6" t="s">
        <v>200</v>
      </c>
      <c r="T636" s="6" t="s">
        <v>199</v>
      </c>
      <c r="U636" s="6" t="s">
        <v>0</v>
      </c>
      <c r="V636" s="6" t="s">
        <v>199</v>
      </c>
      <c r="W636" s="6" t="s">
        <v>199</v>
      </c>
      <c r="X636" s="6" t="s">
        <v>199</v>
      </c>
      <c r="Y636" s="6" t="s">
        <v>0</v>
      </c>
      <c r="Z636" s="6" t="s">
        <v>199</v>
      </c>
      <c r="AA636" s="6" t="s">
        <v>199</v>
      </c>
      <c r="AB636" s="6" t="s">
        <v>199</v>
      </c>
      <c r="AC636" s="6" t="s">
        <v>199</v>
      </c>
      <c r="AD636" s="6" t="s">
        <v>199</v>
      </c>
      <c r="AE636" s="6" t="s">
        <v>199</v>
      </c>
      <c r="AF636" s="6" t="s">
        <v>199</v>
      </c>
      <c r="AG636" s="6" t="s">
        <v>199</v>
      </c>
      <c r="AH636" s="6" t="s">
        <v>199</v>
      </c>
      <c r="AI636" s="6" t="s">
        <v>199</v>
      </c>
      <c r="AJ636" s="6" t="s">
        <v>199</v>
      </c>
      <c r="AK636" s="6" t="s">
        <v>199</v>
      </c>
      <c r="AL636" s="6" t="s">
        <v>199</v>
      </c>
      <c r="AM636" s="6" t="s">
        <v>199</v>
      </c>
      <c r="AN636" s="6" t="s">
        <v>199</v>
      </c>
      <c r="AO636" s="6" t="s">
        <v>199</v>
      </c>
      <c r="AP636" s="6" t="s">
        <v>199</v>
      </c>
      <c r="AQ636" s="6" t="s">
        <v>199</v>
      </c>
      <c r="AR636" s="6" t="s">
        <v>199</v>
      </c>
      <c r="AS636" s="6" t="s">
        <v>199</v>
      </c>
      <c r="AT636" s="6" t="s">
        <v>199</v>
      </c>
      <c r="AU636" s="6" t="s">
        <v>0</v>
      </c>
      <c r="AV636" s="6" t="s">
        <v>0</v>
      </c>
      <c r="AW636" s="6" t="s">
        <v>0</v>
      </c>
      <c r="AX636" s="6" t="s">
        <v>0</v>
      </c>
      <c r="AY636" s="6" t="s">
        <v>0</v>
      </c>
      <c r="AZ636" s="6" t="s">
        <v>0</v>
      </c>
      <c r="BA636" s="6" t="s">
        <v>199</v>
      </c>
      <c r="BB636" s="6" t="s">
        <v>0</v>
      </c>
      <c r="BC636" s="6" t="s">
        <v>0</v>
      </c>
      <c r="BD636" s="6" t="s">
        <v>199</v>
      </c>
      <c r="BE636" s="6" t="s">
        <v>199</v>
      </c>
      <c r="BF636" s="6" t="s">
        <v>197</v>
      </c>
      <c r="BG636" s="6" t="s">
        <v>0</v>
      </c>
      <c r="BH636" s="6" t="s">
        <v>0</v>
      </c>
      <c r="BI636" s="6" t="s">
        <v>1</v>
      </c>
      <c r="BJ636" s="6" t="s">
        <v>199</v>
      </c>
      <c r="BK636" s="6" t="s">
        <v>199</v>
      </c>
      <c r="BL636" s="6" t="s">
        <v>199</v>
      </c>
      <c r="BM636" s="6" t="s">
        <v>199</v>
      </c>
      <c r="BN636" s="6" t="s">
        <v>1</v>
      </c>
      <c r="BO636" s="6" t="s">
        <v>199</v>
      </c>
    </row>
    <row r="637" spans="1:67" x14ac:dyDescent="0.3">
      <c r="A637" s="6" t="s">
        <v>5084</v>
      </c>
      <c r="B637" s="6" t="s">
        <v>5085</v>
      </c>
      <c r="C637" s="6" t="s">
        <v>5086</v>
      </c>
      <c r="D637" s="6" t="s">
        <v>5087</v>
      </c>
      <c r="E637" s="6" t="s">
        <v>4421</v>
      </c>
      <c r="F637" s="6" t="s">
        <v>2954</v>
      </c>
      <c r="G637" s="6" t="s">
        <v>2060</v>
      </c>
      <c r="H637" s="6" t="s">
        <v>3030</v>
      </c>
      <c r="I637" s="6" t="s">
        <v>2280</v>
      </c>
      <c r="J637" s="6" t="s">
        <v>2014</v>
      </c>
      <c r="K637" s="6" t="s">
        <v>1702</v>
      </c>
      <c r="L637" s="6" t="s">
        <v>1810</v>
      </c>
      <c r="M637" s="6" t="s">
        <v>4255</v>
      </c>
      <c r="N637" s="6" t="s">
        <v>5088</v>
      </c>
      <c r="O637" s="6" t="s">
        <v>3172</v>
      </c>
      <c r="P637" s="6" t="s">
        <v>2322</v>
      </c>
      <c r="Q637" s="6" t="s">
        <v>1741</v>
      </c>
      <c r="R637" s="6" t="s">
        <v>199</v>
      </c>
      <c r="S637" s="6" t="s">
        <v>1741</v>
      </c>
      <c r="T637" s="6" t="s">
        <v>199</v>
      </c>
      <c r="U637" s="6" t="s">
        <v>199</v>
      </c>
      <c r="V637" s="6" t="s">
        <v>199</v>
      </c>
      <c r="W637" s="6" t="s">
        <v>199</v>
      </c>
      <c r="X637" s="6" t="s">
        <v>199</v>
      </c>
      <c r="Y637" s="6" t="s">
        <v>199</v>
      </c>
      <c r="Z637" s="6" t="s">
        <v>199</v>
      </c>
      <c r="AA637" s="6" t="s">
        <v>199</v>
      </c>
      <c r="AB637" s="6" t="s">
        <v>199</v>
      </c>
      <c r="AC637" s="6" t="s">
        <v>199</v>
      </c>
      <c r="AD637" s="6" t="s">
        <v>199</v>
      </c>
      <c r="AE637" s="6" t="s">
        <v>199</v>
      </c>
      <c r="AF637" s="6" t="s">
        <v>199</v>
      </c>
      <c r="AG637" s="6" t="s">
        <v>199</v>
      </c>
      <c r="AH637" s="6" t="s">
        <v>199</v>
      </c>
      <c r="AI637" s="6" t="s">
        <v>199</v>
      </c>
      <c r="AJ637" s="6" t="s">
        <v>199</v>
      </c>
      <c r="AK637" s="6" t="s">
        <v>199</v>
      </c>
      <c r="AL637" s="6" t="s">
        <v>199</v>
      </c>
      <c r="AM637" s="6" t="s">
        <v>199</v>
      </c>
      <c r="AN637" s="6" t="s">
        <v>199</v>
      </c>
      <c r="AO637" s="6" t="s">
        <v>199</v>
      </c>
      <c r="AP637" s="6" t="s">
        <v>199</v>
      </c>
      <c r="AQ637" s="6" t="s">
        <v>199</v>
      </c>
      <c r="AR637" s="6" t="s">
        <v>199</v>
      </c>
      <c r="AS637" s="6" t="s">
        <v>199</v>
      </c>
      <c r="AT637" s="6" t="s">
        <v>199</v>
      </c>
      <c r="AU637" s="6" t="s">
        <v>199</v>
      </c>
      <c r="AV637" s="6" t="s">
        <v>199</v>
      </c>
      <c r="AW637" s="6" t="s">
        <v>0</v>
      </c>
      <c r="AX637" s="6" t="s">
        <v>199</v>
      </c>
      <c r="AY637" s="6" t="s">
        <v>199</v>
      </c>
      <c r="AZ637" s="6" t="s">
        <v>199</v>
      </c>
      <c r="BA637" s="6" t="s">
        <v>199</v>
      </c>
      <c r="BB637" s="6" t="s">
        <v>199</v>
      </c>
      <c r="BC637" s="6" t="s">
        <v>199</v>
      </c>
      <c r="BD637" s="6" t="s">
        <v>199</v>
      </c>
      <c r="BE637" s="6" t="s">
        <v>199</v>
      </c>
      <c r="BF637" s="6" t="s">
        <v>0</v>
      </c>
      <c r="BG637" s="6" t="s">
        <v>199</v>
      </c>
      <c r="BH637" s="6" t="s">
        <v>199</v>
      </c>
      <c r="BI637" s="6" t="s">
        <v>1</v>
      </c>
      <c r="BJ637" s="6" t="s">
        <v>199</v>
      </c>
      <c r="BK637" s="6" t="s">
        <v>199</v>
      </c>
      <c r="BL637" s="6" t="s">
        <v>199</v>
      </c>
      <c r="BM637" s="6" t="s">
        <v>199</v>
      </c>
      <c r="BN637" s="6" t="s">
        <v>1</v>
      </c>
      <c r="BO637" s="6" t="s">
        <v>199</v>
      </c>
    </row>
    <row r="638" spans="1:67" x14ac:dyDescent="0.3">
      <c r="A638" s="6" t="s">
        <v>5089</v>
      </c>
      <c r="B638" s="6" t="s">
        <v>5090</v>
      </c>
      <c r="C638" s="6" t="s">
        <v>5091</v>
      </c>
      <c r="D638" s="6" t="s">
        <v>5092</v>
      </c>
      <c r="E638" s="6" t="s">
        <v>5022</v>
      </c>
      <c r="F638" s="6" t="s">
        <v>2141</v>
      </c>
      <c r="G638" s="6" t="s">
        <v>2858</v>
      </c>
      <c r="H638" s="6" t="s">
        <v>1832</v>
      </c>
      <c r="I638" s="6" t="s">
        <v>1875</v>
      </c>
      <c r="J638" s="6" t="s">
        <v>1875</v>
      </c>
      <c r="K638" s="6" t="s">
        <v>1702</v>
      </c>
      <c r="L638" s="6" t="s">
        <v>1996</v>
      </c>
      <c r="M638" s="6" t="s">
        <v>5093</v>
      </c>
      <c r="N638" s="6" t="s">
        <v>3491</v>
      </c>
      <c r="O638" s="6" t="s">
        <v>3236</v>
      </c>
      <c r="P638" s="6" t="s">
        <v>1702</v>
      </c>
      <c r="Q638" s="6" t="s">
        <v>0</v>
      </c>
      <c r="R638" s="6" t="s">
        <v>199</v>
      </c>
      <c r="S638" s="6" t="s">
        <v>0</v>
      </c>
      <c r="T638" s="6" t="s">
        <v>199</v>
      </c>
      <c r="U638" s="6" t="s">
        <v>199</v>
      </c>
      <c r="V638" s="6" t="s">
        <v>199</v>
      </c>
      <c r="W638" s="6" t="s">
        <v>199</v>
      </c>
      <c r="X638" s="6" t="s">
        <v>199</v>
      </c>
      <c r="Y638" s="6" t="s">
        <v>199</v>
      </c>
      <c r="Z638" s="6" t="s">
        <v>199</v>
      </c>
      <c r="AA638" s="6" t="s">
        <v>199</v>
      </c>
      <c r="AB638" s="6" t="s">
        <v>199</v>
      </c>
      <c r="AC638" s="6" t="s">
        <v>199</v>
      </c>
      <c r="AD638" s="6" t="s">
        <v>199</v>
      </c>
      <c r="AE638" s="6" t="s">
        <v>199</v>
      </c>
      <c r="AF638" s="6" t="s">
        <v>199</v>
      </c>
      <c r="AG638" s="6" t="s">
        <v>199</v>
      </c>
      <c r="AH638" s="6" t="s">
        <v>199</v>
      </c>
      <c r="AI638" s="6" t="s">
        <v>199</v>
      </c>
      <c r="AJ638" s="6" t="s">
        <v>199</v>
      </c>
      <c r="AK638" s="6" t="s">
        <v>199</v>
      </c>
      <c r="AL638" s="6" t="s">
        <v>199</v>
      </c>
      <c r="AM638" s="6" t="s">
        <v>199</v>
      </c>
      <c r="AN638" s="6" t="s">
        <v>199</v>
      </c>
      <c r="AO638" s="6" t="s">
        <v>199</v>
      </c>
      <c r="AP638" s="6" t="s">
        <v>199</v>
      </c>
      <c r="AQ638" s="6" t="s">
        <v>199</v>
      </c>
      <c r="AR638" s="6" t="s">
        <v>199</v>
      </c>
      <c r="AS638" s="6" t="s">
        <v>199</v>
      </c>
      <c r="AT638" s="6" t="s">
        <v>199</v>
      </c>
      <c r="AU638" s="6" t="s">
        <v>199</v>
      </c>
      <c r="AV638" s="6" t="s">
        <v>199</v>
      </c>
      <c r="AW638" s="6" t="s">
        <v>199</v>
      </c>
      <c r="AX638" s="6" t="s">
        <v>199</v>
      </c>
      <c r="AY638" s="6" t="s">
        <v>199</v>
      </c>
      <c r="AZ638" s="6" t="s">
        <v>199</v>
      </c>
      <c r="BA638" s="6" t="s">
        <v>199</v>
      </c>
      <c r="BB638" s="6" t="s">
        <v>199</v>
      </c>
      <c r="BC638" s="6" t="s">
        <v>199</v>
      </c>
      <c r="BD638" s="6" t="s">
        <v>199</v>
      </c>
      <c r="BE638" s="6" t="s">
        <v>199</v>
      </c>
      <c r="BF638" s="6" t="s">
        <v>0</v>
      </c>
      <c r="BG638" s="6" t="s">
        <v>199</v>
      </c>
      <c r="BH638" s="6" t="s">
        <v>199</v>
      </c>
      <c r="BI638" s="6" t="s">
        <v>0</v>
      </c>
      <c r="BJ638" s="6" t="s">
        <v>199</v>
      </c>
      <c r="BK638" s="6" t="s">
        <v>199</v>
      </c>
      <c r="BL638" s="6" t="s">
        <v>199</v>
      </c>
      <c r="BM638" s="6" t="s">
        <v>199</v>
      </c>
      <c r="BN638" s="6" t="s">
        <v>0</v>
      </c>
      <c r="BO638" s="6" t="s">
        <v>199</v>
      </c>
    </row>
    <row r="639" spans="1:67" x14ac:dyDescent="0.3">
      <c r="A639" s="6" t="s">
        <v>5094</v>
      </c>
      <c r="B639" s="6" t="s">
        <v>2686</v>
      </c>
      <c r="C639" s="6" t="s">
        <v>5095</v>
      </c>
      <c r="D639" s="6" t="s">
        <v>3552</v>
      </c>
      <c r="E639" s="6" t="s">
        <v>5096</v>
      </c>
      <c r="F639" s="6" t="s">
        <v>1697</v>
      </c>
      <c r="G639" s="6" t="s">
        <v>1806</v>
      </c>
      <c r="H639" s="6" t="s">
        <v>2023</v>
      </c>
      <c r="I639" s="6" t="s">
        <v>3245</v>
      </c>
      <c r="J639" s="6" t="s">
        <v>4663</v>
      </c>
      <c r="K639" s="6" t="s">
        <v>1809</v>
      </c>
      <c r="L639" s="6" t="s">
        <v>2167</v>
      </c>
      <c r="M639" s="6" t="s">
        <v>3806</v>
      </c>
      <c r="N639" s="6" t="s">
        <v>5097</v>
      </c>
      <c r="O639" s="6" t="s">
        <v>2158</v>
      </c>
      <c r="P639" s="6" t="s">
        <v>2127</v>
      </c>
      <c r="Q639" s="6" t="s">
        <v>1702</v>
      </c>
      <c r="R639" s="6" t="s">
        <v>199</v>
      </c>
      <c r="S639" s="6" t="s">
        <v>1996</v>
      </c>
      <c r="T639" s="6" t="s">
        <v>199</v>
      </c>
      <c r="U639" s="6" t="s">
        <v>199</v>
      </c>
      <c r="V639" s="6" t="s">
        <v>199</v>
      </c>
      <c r="W639" s="6" t="s">
        <v>199</v>
      </c>
      <c r="X639" s="6" t="s">
        <v>199</v>
      </c>
      <c r="Y639" s="6" t="s">
        <v>199</v>
      </c>
      <c r="Z639" s="6" t="s">
        <v>199</v>
      </c>
      <c r="AA639" s="6" t="s">
        <v>199</v>
      </c>
      <c r="AB639" s="6" t="s">
        <v>199</v>
      </c>
      <c r="AC639" s="6" t="s">
        <v>199</v>
      </c>
      <c r="AD639" s="6" t="s">
        <v>199</v>
      </c>
      <c r="AE639" s="6" t="s">
        <v>199</v>
      </c>
      <c r="AF639" s="6" t="s">
        <v>199</v>
      </c>
      <c r="AG639" s="6" t="s">
        <v>199</v>
      </c>
      <c r="AH639" s="6" t="s">
        <v>199</v>
      </c>
      <c r="AI639" s="6" t="s">
        <v>199</v>
      </c>
      <c r="AJ639" s="6" t="s">
        <v>199</v>
      </c>
      <c r="AK639" s="6" t="s">
        <v>199</v>
      </c>
      <c r="AL639" s="6" t="s">
        <v>199</v>
      </c>
      <c r="AM639" s="6" t="s">
        <v>199</v>
      </c>
      <c r="AN639" s="6" t="s">
        <v>199</v>
      </c>
      <c r="AO639" s="6" t="s">
        <v>199</v>
      </c>
      <c r="AP639" s="6" t="s">
        <v>199</v>
      </c>
      <c r="AQ639" s="6" t="s">
        <v>199</v>
      </c>
      <c r="AR639" s="6" t="s">
        <v>199</v>
      </c>
      <c r="AS639" s="6" t="s">
        <v>199</v>
      </c>
      <c r="AT639" s="6" t="s">
        <v>199</v>
      </c>
      <c r="AU639" s="6" t="s">
        <v>199</v>
      </c>
      <c r="AV639" s="6" t="s">
        <v>199</v>
      </c>
      <c r="AW639" s="6" t="s">
        <v>199</v>
      </c>
      <c r="AX639" s="6" t="s">
        <v>199</v>
      </c>
      <c r="AY639" s="6" t="s">
        <v>199</v>
      </c>
      <c r="AZ639" s="6" t="s">
        <v>199</v>
      </c>
      <c r="BA639" s="6" t="s">
        <v>199</v>
      </c>
      <c r="BB639" s="6" t="s">
        <v>199</v>
      </c>
      <c r="BC639" s="6" t="s">
        <v>199</v>
      </c>
      <c r="BD639" s="6" t="s">
        <v>199</v>
      </c>
      <c r="BE639" s="6" t="s">
        <v>199</v>
      </c>
      <c r="BF639" s="6" t="s">
        <v>0</v>
      </c>
      <c r="BG639" s="6" t="s">
        <v>199</v>
      </c>
      <c r="BH639" s="6" t="s">
        <v>199</v>
      </c>
      <c r="BI639" s="6" t="s">
        <v>0</v>
      </c>
      <c r="BJ639" s="6" t="s">
        <v>199</v>
      </c>
      <c r="BK639" s="6" t="s">
        <v>199</v>
      </c>
      <c r="BL639" s="6" t="s">
        <v>199</v>
      </c>
      <c r="BM639" s="6" t="s">
        <v>199</v>
      </c>
      <c r="BN639" s="6" t="s">
        <v>0</v>
      </c>
      <c r="BO639" s="6" t="s">
        <v>199</v>
      </c>
    </row>
    <row r="640" spans="1:67" x14ac:dyDescent="0.3">
      <c r="A640" s="6" t="s">
        <v>5098</v>
      </c>
      <c r="B640" s="6" t="s">
        <v>5099</v>
      </c>
      <c r="C640" s="6" t="s">
        <v>5100</v>
      </c>
      <c r="D640" s="6" t="s">
        <v>5101</v>
      </c>
      <c r="E640" s="6" t="s">
        <v>1931</v>
      </c>
      <c r="F640" s="6" t="s">
        <v>1698</v>
      </c>
      <c r="G640" s="6" t="s">
        <v>2386</v>
      </c>
      <c r="H640" s="6" t="s">
        <v>1821</v>
      </c>
      <c r="I640" s="6" t="s">
        <v>2424</v>
      </c>
      <c r="J640" s="6" t="s">
        <v>3043</v>
      </c>
      <c r="K640" s="6" t="s">
        <v>1702</v>
      </c>
      <c r="L640" s="6" t="s">
        <v>2075</v>
      </c>
      <c r="M640" s="6" t="s">
        <v>5102</v>
      </c>
      <c r="N640" s="6" t="s">
        <v>5103</v>
      </c>
      <c r="O640" s="6" t="s">
        <v>2246</v>
      </c>
      <c r="P640" s="6" t="s">
        <v>4547</v>
      </c>
      <c r="Q640" s="6" t="s">
        <v>1723</v>
      </c>
      <c r="R640" s="6" t="s">
        <v>1</v>
      </c>
      <c r="S640" s="6" t="s">
        <v>201</v>
      </c>
      <c r="T640" s="6" t="s">
        <v>199</v>
      </c>
      <c r="U640" s="6" t="s">
        <v>0</v>
      </c>
      <c r="V640" s="6" t="s">
        <v>199</v>
      </c>
      <c r="W640" s="6" t="s">
        <v>199</v>
      </c>
      <c r="X640" s="6" t="s">
        <v>199</v>
      </c>
      <c r="Y640" s="6" t="s">
        <v>0</v>
      </c>
      <c r="Z640" s="6" t="s">
        <v>0</v>
      </c>
      <c r="AA640" s="6" t="s">
        <v>199</v>
      </c>
      <c r="AB640" s="6" t="s">
        <v>199</v>
      </c>
      <c r="AC640" s="6" t="s">
        <v>199</v>
      </c>
      <c r="AD640" s="6" t="s">
        <v>199</v>
      </c>
      <c r="AE640" s="6" t="s">
        <v>0</v>
      </c>
      <c r="AF640" s="6" t="s">
        <v>199</v>
      </c>
      <c r="AG640" s="6" t="s">
        <v>199</v>
      </c>
      <c r="AH640" s="6" t="s">
        <v>199</v>
      </c>
      <c r="AI640" s="6" t="s">
        <v>199</v>
      </c>
      <c r="AJ640" s="6" t="s">
        <v>199</v>
      </c>
      <c r="AK640" s="6" t="s">
        <v>199</v>
      </c>
      <c r="AL640" s="6" t="s">
        <v>199</v>
      </c>
      <c r="AM640" s="6" t="s">
        <v>199</v>
      </c>
      <c r="AN640" s="6" t="s">
        <v>199</v>
      </c>
      <c r="AO640" s="6" t="s">
        <v>199</v>
      </c>
      <c r="AP640" s="6" t="s">
        <v>199</v>
      </c>
      <c r="AQ640" s="6" t="s">
        <v>199</v>
      </c>
      <c r="AR640" s="6" t="s">
        <v>199</v>
      </c>
      <c r="AS640" s="6" t="s">
        <v>199</v>
      </c>
      <c r="AT640" s="6" t="s">
        <v>199</v>
      </c>
      <c r="AU640" s="6" t="s">
        <v>199</v>
      </c>
      <c r="AV640" s="6" t="s">
        <v>199</v>
      </c>
      <c r="AW640" s="6" t="s">
        <v>199</v>
      </c>
      <c r="AX640" s="6" t="s">
        <v>199</v>
      </c>
      <c r="AY640" s="6" t="s">
        <v>199</v>
      </c>
      <c r="AZ640" s="6" t="s">
        <v>199</v>
      </c>
      <c r="BA640" s="6" t="s">
        <v>199</v>
      </c>
      <c r="BB640" s="6" t="s">
        <v>199</v>
      </c>
      <c r="BC640" s="6" t="s">
        <v>0</v>
      </c>
      <c r="BD640" s="6" t="s">
        <v>199</v>
      </c>
      <c r="BE640" s="6" t="s">
        <v>199</v>
      </c>
      <c r="BF640" s="6" t="s">
        <v>197</v>
      </c>
      <c r="BG640" s="6" t="s">
        <v>199</v>
      </c>
      <c r="BH640" s="6" t="s">
        <v>0</v>
      </c>
      <c r="BI640" s="6" t="s">
        <v>198</v>
      </c>
      <c r="BJ640" s="6" t="s">
        <v>199</v>
      </c>
      <c r="BK640" s="6" t="s">
        <v>199</v>
      </c>
      <c r="BL640" s="6" t="s">
        <v>199</v>
      </c>
      <c r="BM640" s="6" t="s">
        <v>199</v>
      </c>
      <c r="BN640" s="6" t="s">
        <v>197</v>
      </c>
      <c r="BO640" s="6" t="s">
        <v>199</v>
      </c>
    </row>
    <row r="641" spans="1:67" x14ac:dyDescent="0.3">
      <c r="A641" s="6" t="s">
        <v>5104</v>
      </c>
      <c r="B641" s="6" t="s">
        <v>5105</v>
      </c>
      <c r="C641" s="6" t="s">
        <v>5106</v>
      </c>
      <c r="D641" s="6" t="s">
        <v>5107</v>
      </c>
      <c r="E641" s="6" t="s">
        <v>5108</v>
      </c>
      <c r="F641" s="6" t="s">
        <v>2103</v>
      </c>
      <c r="G641" s="6" t="s">
        <v>2192</v>
      </c>
      <c r="H641" s="6" t="s">
        <v>2118</v>
      </c>
      <c r="I641" s="6" t="s">
        <v>1844</v>
      </c>
      <c r="J641" s="6" t="s">
        <v>1856</v>
      </c>
      <c r="K641" s="6" t="s">
        <v>1702</v>
      </c>
      <c r="L641" s="6" t="s">
        <v>1798</v>
      </c>
      <c r="M641" s="6" t="s">
        <v>5109</v>
      </c>
      <c r="N641" s="6" t="s">
        <v>5110</v>
      </c>
      <c r="O641" s="6" t="s">
        <v>1873</v>
      </c>
      <c r="P641" s="6" t="s">
        <v>1702</v>
      </c>
      <c r="Q641" s="6" t="s">
        <v>1888</v>
      </c>
      <c r="R641" s="6" t="s">
        <v>0</v>
      </c>
      <c r="S641" s="6" t="s">
        <v>1895</v>
      </c>
      <c r="T641" s="6" t="s">
        <v>199</v>
      </c>
      <c r="U641" s="6" t="s">
        <v>199</v>
      </c>
      <c r="V641" s="6" t="s">
        <v>199</v>
      </c>
      <c r="W641" s="6" t="s">
        <v>199</v>
      </c>
      <c r="X641" s="6" t="s">
        <v>199</v>
      </c>
      <c r="Y641" s="6" t="s">
        <v>199</v>
      </c>
      <c r="Z641" s="6" t="s">
        <v>199</v>
      </c>
      <c r="AA641" s="6" t="s">
        <v>199</v>
      </c>
      <c r="AB641" s="6" t="s">
        <v>199</v>
      </c>
      <c r="AC641" s="6" t="s">
        <v>199</v>
      </c>
      <c r="AD641" s="6" t="s">
        <v>199</v>
      </c>
      <c r="AE641" s="6" t="s">
        <v>199</v>
      </c>
      <c r="AF641" s="6" t="s">
        <v>199</v>
      </c>
      <c r="AG641" s="6" t="s">
        <v>199</v>
      </c>
      <c r="AH641" s="6" t="s">
        <v>199</v>
      </c>
      <c r="AI641" s="6" t="s">
        <v>199</v>
      </c>
      <c r="AJ641" s="6" t="s">
        <v>199</v>
      </c>
      <c r="AK641" s="6" t="s">
        <v>199</v>
      </c>
      <c r="AL641" s="6" t="s">
        <v>199</v>
      </c>
      <c r="AM641" s="6" t="s">
        <v>199</v>
      </c>
      <c r="AN641" s="6" t="s">
        <v>199</v>
      </c>
      <c r="AO641" s="6" t="s">
        <v>199</v>
      </c>
      <c r="AP641" s="6" t="s">
        <v>199</v>
      </c>
      <c r="AQ641" s="6" t="s">
        <v>199</v>
      </c>
      <c r="AR641" s="6" t="s">
        <v>199</v>
      </c>
      <c r="AS641" s="6" t="s">
        <v>199</v>
      </c>
      <c r="AT641" s="6" t="s">
        <v>199</v>
      </c>
      <c r="AU641" s="6" t="s">
        <v>199</v>
      </c>
      <c r="AV641" s="6" t="s">
        <v>199</v>
      </c>
      <c r="AW641" s="6" t="s">
        <v>199</v>
      </c>
      <c r="AX641" s="6" t="s">
        <v>199</v>
      </c>
      <c r="AY641" s="6" t="s">
        <v>199</v>
      </c>
      <c r="AZ641" s="6" t="s">
        <v>199</v>
      </c>
      <c r="BA641" s="6" t="s">
        <v>199</v>
      </c>
      <c r="BB641" s="6" t="s">
        <v>199</v>
      </c>
      <c r="BC641" s="6" t="s">
        <v>199</v>
      </c>
      <c r="BD641" s="6" t="s">
        <v>199</v>
      </c>
      <c r="BE641" s="6" t="s">
        <v>199</v>
      </c>
      <c r="BF641" s="6" t="s">
        <v>1</v>
      </c>
      <c r="BG641" s="6" t="s">
        <v>199</v>
      </c>
      <c r="BH641" s="6" t="s">
        <v>197</v>
      </c>
      <c r="BI641" s="6" t="s">
        <v>201</v>
      </c>
      <c r="BJ641" s="6" t="s">
        <v>199</v>
      </c>
      <c r="BK641" s="6" t="s">
        <v>199</v>
      </c>
      <c r="BL641" s="6" t="s">
        <v>199</v>
      </c>
      <c r="BM641" s="6" t="s">
        <v>199</v>
      </c>
      <c r="BN641" s="6" t="s">
        <v>201</v>
      </c>
      <c r="BO641" s="6" t="s">
        <v>199</v>
      </c>
    </row>
    <row r="642" spans="1:67" x14ac:dyDescent="0.3">
      <c r="A642" s="6" t="s">
        <v>5111</v>
      </c>
      <c r="B642" s="6" t="s">
        <v>4186</v>
      </c>
      <c r="C642" s="6" t="s">
        <v>5112</v>
      </c>
      <c r="D642" s="6" t="s">
        <v>5113</v>
      </c>
      <c r="E642" s="6" t="s">
        <v>5114</v>
      </c>
      <c r="F642" s="6" t="s">
        <v>3326</v>
      </c>
      <c r="G642" s="6" t="s">
        <v>1961</v>
      </c>
      <c r="H642" s="6" t="s">
        <v>2024</v>
      </c>
      <c r="I642" s="6" t="s">
        <v>2312</v>
      </c>
      <c r="J642" s="6" t="s">
        <v>3490</v>
      </c>
      <c r="K642" s="6" t="s">
        <v>1702</v>
      </c>
      <c r="L642" s="6" t="s">
        <v>3116</v>
      </c>
      <c r="M642" s="6" t="s">
        <v>5115</v>
      </c>
      <c r="N642" s="6" t="s">
        <v>5116</v>
      </c>
      <c r="O642" s="6" t="s">
        <v>2183</v>
      </c>
      <c r="P642" s="6" t="s">
        <v>2439</v>
      </c>
      <c r="Q642" s="6" t="s">
        <v>1613</v>
      </c>
      <c r="R642" s="6" t="s">
        <v>0</v>
      </c>
      <c r="S642" s="6" t="s">
        <v>1953</v>
      </c>
      <c r="T642" s="6" t="s">
        <v>199</v>
      </c>
      <c r="U642" s="6" t="s">
        <v>1</v>
      </c>
      <c r="V642" s="6" t="s">
        <v>199</v>
      </c>
      <c r="W642" s="6" t="s">
        <v>199</v>
      </c>
      <c r="X642" s="6" t="s">
        <v>0</v>
      </c>
      <c r="Y642" s="6" t="s">
        <v>200</v>
      </c>
      <c r="Z642" s="6" t="s">
        <v>0</v>
      </c>
      <c r="AA642" s="6" t="s">
        <v>199</v>
      </c>
      <c r="AB642" s="6" t="s">
        <v>199</v>
      </c>
      <c r="AC642" s="6" t="s">
        <v>199</v>
      </c>
      <c r="AD642" s="6" t="s">
        <v>199</v>
      </c>
      <c r="AE642" s="6" t="s">
        <v>1</v>
      </c>
      <c r="AF642" s="6" t="s">
        <v>199</v>
      </c>
      <c r="AG642" s="6" t="s">
        <v>199</v>
      </c>
      <c r="AH642" s="6" t="s">
        <v>199</v>
      </c>
      <c r="AI642" s="6" t="s">
        <v>199</v>
      </c>
      <c r="AJ642" s="6" t="s">
        <v>199</v>
      </c>
      <c r="AK642" s="6" t="s">
        <v>199</v>
      </c>
      <c r="AL642" s="6" t="s">
        <v>199</v>
      </c>
      <c r="AM642" s="6" t="s">
        <v>199</v>
      </c>
      <c r="AN642" s="6" t="s">
        <v>199</v>
      </c>
      <c r="AO642" s="6" t="s">
        <v>199</v>
      </c>
      <c r="AP642" s="6" t="s">
        <v>199</v>
      </c>
      <c r="AQ642" s="6" t="s">
        <v>199</v>
      </c>
      <c r="AR642" s="6" t="s">
        <v>199</v>
      </c>
      <c r="AS642" s="6" t="s">
        <v>199</v>
      </c>
      <c r="AT642" s="6" t="s">
        <v>199</v>
      </c>
      <c r="AU642" s="6" t="s">
        <v>199</v>
      </c>
      <c r="AV642" s="6" t="s">
        <v>199</v>
      </c>
      <c r="AW642" s="6" t="s">
        <v>199</v>
      </c>
      <c r="AX642" s="6" t="s">
        <v>199</v>
      </c>
      <c r="AY642" s="6" t="s">
        <v>199</v>
      </c>
      <c r="AZ642" s="6" t="s">
        <v>199</v>
      </c>
      <c r="BA642" s="6" t="s">
        <v>199</v>
      </c>
      <c r="BB642" s="6" t="s">
        <v>199</v>
      </c>
      <c r="BC642" s="6" t="s">
        <v>1</v>
      </c>
      <c r="BD642" s="6" t="s">
        <v>199</v>
      </c>
      <c r="BE642" s="6" t="s">
        <v>199</v>
      </c>
      <c r="BF642" s="6" t="s">
        <v>1879</v>
      </c>
      <c r="BG642" s="6" t="s">
        <v>199</v>
      </c>
      <c r="BH642" s="6" t="s">
        <v>197</v>
      </c>
      <c r="BI642" s="6" t="s">
        <v>1709</v>
      </c>
      <c r="BJ642" s="6" t="s">
        <v>199</v>
      </c>
      <c r="BK642" s="6" t="s">
        <v>199</v>
      </c>
      <c r="BL642" s="6" t="s">
        <v>199</v>
      </c>
      <c r="BM642" s="6" t="s">
        <v>199</v>
      </c>
      <c r="BN642" s="6" t="s">
        <v>1615</v>
      </c>
      <c r="BO642" s="6" t="s">
        <v>199</v>
      </c>
    </row>
    <row r="643" spans="1:67" x14ac:dyDescent="0.3">
      <c r="A643" s="6" t="s">
        <v>5117</v>
      </c>
      <c r="B643" s="6" t="s">
        <v>1801</v>
      </c>
      <c r="C643" s="6" t="s">
        <v>5118</v>
      </c>
      <c r="D643" s="6" t="s">
        <v>2350</v>
      </c>
      <c r="E643" s="6" t="s">
        <v>5119</v>
      </c>
      <c r="F643" s="6" t="s">
        <v>2360</v>
      </c>
      <c r="G643" s="6" t="s">
        <v>1950</v>
      </c>
      <c r="H643" s="6" t="s">
        <v>1730</v>
      </c>
      <c r="I643" s="6" t="s">
        <v>1963</v>
      </c>
      <c r="J643" s="6" t="s">
        <v>2227</v>
      </c>
      <c r="K643" s="6" t="s">
        <v>1809</v>
      </c>
      <c r="L643" s="6" t="s">
        <v>2052</v>
      </c>
      <c r="M643" s="6" t="s">
        <v>3626</v>
      </c>
      <c r="N643" s="6" t="s">
        <v>5120</v>
      </c>
      <c r="O643" s="6" t="s">
        <v>2437</v>
      </c>
      <c r="P643" s="6" t="s">
        <v>1781</v>
      </c>
      <c r="Q643" s="6" t="s">
        <v>1825</v>
      </c>
      <c r="R643" s="6" t="s">
        <v>1</v>
      </c>
      <c r="S643" s="6" t="s">
        <v>1814</v>
      </c>
      <c r="T643" s="6" t="s">
        <v>199</v>
      </c>
      <c r="U643" s="6" t="s">
        <v>0</v>
      </c>
      <c r="V643" s="6" t="s">
        <v>199</v>
      </c>
      <c r="W643" s="6" t="s">
        <v>199</v>
      </c>
      <c r="X643" s="6" t="s">
        <v>199</v>
      </c>
      <c r="Y643" s="6" t="s">
        <v>0</v>
      </c>
      <c r="Z643" s="6" t="s">
        <v>199</v>
      </c>
      <c r="AA643" s="6" t="s">
        <v>199</v>
      </c>
      <c r="AB643" s="6" t="s">
        <v>199</v>
      </c>
      <c r="AC643" s="6" t="s">
        <v>199</v>
      </c>
      <c r="AD643" s="6" t="s">
        <v>199</v>
      </c>
      <c r="AE643" s="6" t="s">
        <v>0</v>
      </c>
      <c r="AF643" s="6" t="s">
        <v>199</v>
      </c>
      <c r="AG643" s="6" t="s">
        <v>199</v>
      </c>
      <c r="AH643" s="6" t="s">
        <v>199</v>
      </c>
      <c r="AI643" s="6" t="s">
        <v>199</v>
      </c>
      <c r="AJ643" s="6" t="s">
        <v>199</v>
      </c>
      <c r="AK643" s="6" t="s">
        <v>199</v>
      </c>
      <c r="AL643" s="6" t="s">
        <v>199</v>
      </c>
      <c r="AM643" s="6" t="s">
        <v>199</v>
      </c>
      <c r="AN643" s="6" t="s">
        <v>199</v>
      </c>
      <c r="AO643" s="6" t="s">
        <v>199</v>
      </c>
      <c r="AP643" s="6" t="s">
        <v>199</v>
      </c>
      <c r="AQ643" s="6" t="s">
        <v>199</v>
      </c>
      <c r="AR643" s="6" t="s">
        <v>199</v>
      </c>
      <c r="AS643" s="6" t="s">
        <v>199</v>
      </c>
      <c r="AT643" s="6" t="s">
        <v>199</v>
      </c>
      <c r="AU643" s="6" t="s">
        <v>199</v>
      </c>
      <c r="AV643" s="6" t="s">
        <v>199</v>
      </c>
      <c r="AW643" s="6" t="s">
        <v>199</v>
      </c>
      <c r="AX643" s="6" t="s">
        <v>0</v>
      </c>
      <c r="AY643" s="6" t="s">
        <v>199</v>
      </c>
      <c r="AZ643" s="6" t="s">
        <v>199</v>
      </c>
      <c r="BA643" s="6" t="s">
        <v>199</v>
      </c>
      <c r="BB643" s="6" t="s">
        <v>0</v>
      </c>
      <c r="BC643" s="6" t="s">
        <v>0</v>
      </c>
      <c r="BD643" s="6" t="s">
        <v>199</v>
      </c>
      <c r="BE643" s="6" t="s">
        <v>199</v>
      </c>
      <c r="BF643" s="6" t="s">
        <v>198</v>
      </c>
      <c r="BG643" s="6" t="s">
        <v>199</v>
      </c>
      <c r="BH643" s="6" t="s">
        <v>199</v>
      </c>
      <c r="BI643" s="6" t="s">
        <v>201</v>
      </c>
      <c r="BJ643" s="6" t="s">
        <v>199</v>
      </c>
      <c r="BK643" s="6" t="s">
        <v>199</v>
      </c>
      <c r="BL643" s="6" t="s">
        <v>199</v>
      </c>
      <c r="BM643" s="6" t="s">
        <v>199</v>
      </c>
      <c r="BN643" s="6" t="s">
        <v>201</v>
      </c>
      <c r="BO643" s="6" t="s">
        <v>199</v>
      </c>
    </row>
    <row r="644" spans="1:67" x14ac:dyDescent="0.3">
      <c r="A644" s="6" t="s">
        <v>5121</v>
      </c>
      <c r="B644" s="6" t="s">
        <v>5122</v>
      </c>
      <c r="C644" s="6" t="s">
        <v>5123</v>
      </c>
      <c r="D644" s="6" t="s">
        <v>5124</v>
      </c>
      <c r="E644" s="6" t="s">
        <v>2425</v>
      </c>
      <c r="F644" s="6" t="s">
        <v>3698</v>
      </c>
      <c r="G644" s="6" t="s">
        <v>2060</v>
      </c>
      <c r="H644" s="6" t="s">
        <v>3030</v>
      </c>
      <c r="I644" s="6" t="s">
        <v>1754</v>
      </c>
      <c r="J644" s="6" t="s">
        <v>2297</v>
      </c>
      <c r="K644" s="6" t="s">
        <v>1702</v>
      </c>
      <c r="L644" s="6" t="s">
        <v>1905</v>
      </c>
      <c r="M644" s="6" t="s">
        <v>2714</v>
      </c>
      <c r="N644" s="6" t="s">
        <v>5125</v>
      </c>
      <c r="O644" s="6" t="s">
        <v>3283</v>
      </c>
      <c r="P644" s="6" t="s">
        <v>1847</v>
      </c>
      <c r="Q644" s="6" t="s">
        <v>201</v>
      </c>
      <c r="R644" s="6" t="s">
        <v>199</v>
      </c>
      <c r="S644" s="6" t="s">
        <v>1879</v>
      </c>
      <c r="T644" s="6" t="s">
        <v>199</v>
      </c>
      <c r="U644" s="6" t="s">
        <v>199</v>
      </c>
      <c r="V644" s="6" t="s">
        <v>199</v>
      </c>
      <c r="W644" s="6" t="s">
        <v>199</v>
      </c>
      <c r="X644" s="6" t="s">
        <v>199</v>
      </c>
      <c r="Y644" s="6" t="s">
        <v>199</v>
      </c>
      <c r="Z644" s="6" t="s">
        <v>199</v>
      </c>
      <c r="AA644" s="6" t="s">
        <v>199</v>
      </c>
      <c r="AB644" s="6" t="s">
        <v>199</v>
      </c>
      <c r="AC644" s="6" t="s">
        <v>199</v>
      </c>
      <c r="AD644" s="6" t="s">
        <v>199</v>
      </c>
      <c r="AE644" s="6" t="s">
        <v>199</v>
      </c>
      <c r="AF644" s="6" t="s">
        <v>199</v>
      </c>
      <c r="AG644" s="6" t="s">
        <v>199</v>
      </c>
      <c r="AH644" s="6" t="s">
        <v>199</v>
      </c>
      <c r="AI644" s="6" t="s">
        <v>199</v>
      </c>
      <c r="AJ644" s="6" t="s">
        <v>199</v>
      </c>
      <c r="AK644" s="6" t="s">
        <v>199</v>
      </c>
      <c r="AL644" s="6" t="s">
        <v>199</v>
      </c>
      <c r="AM644" s="6" t="s">
        <v>199</v>
      </c>
      <c r="AN644" s="6" t="s">
        <v>199</v>
      </c>
      <c r="AO644" s="6" t="s">
        <v>199</v>
      </c>
      <c r="AP644" s="6" t="s">
        <v>199</v>
      </c>
      <c r="AQ644" s="6" t="s">
        <v>199</v>
      </c>
      <c r="AR644" s="6" t="s">
        <v>199</v>
      </c>
      <c r="AS644" s="6" t="s">
        <v>199</v>
      </c>
      <c r="AT644" s="6" t="s">
        <v>199</v>
      </c>
      <c r="AU644" s="6" t="s">
        <v>199</v>
      </c>
      <c r="AV644" s="6" t="s">
        <v>199</v>
      </c>
      <c r="AW644" s="6" t="s">
        <v>199</v>
      </c>
      <c r="AX644" s="6" t="s">
        <v>199</v>
      </c>
      <c r="AY644" s="6" t="s">
        <v>199</v>
      </c>
      <c r="AZ644" s="6" t="s">
        <v>199</v>
      </c>
      <c r="BA644" s="6" t="s">
        <v>199</v>
      </c>
      <c r="BB644" s="6" t="s">
        <v>199</v>
      </c>
      <c r="BC644" s="6" t="s">
        <v>199</v>
      </c>
      <c r="BD644" s="6" t="s">
        <v>199</v>
      </c>
      <c r="BE644" s="6" t="s">
        <v>199</v>
      </c>
      <c r="BF644" s="6" t="s">
        <v>0</v>
      </c>
      <c r="BG644" s="6" t="s">
        <v>199</v>
      </c>
      <c r="BH644" s="6" t="s">
        <v>199</v>
      </c>
      <c r="BI644" s="6" t="s">
        <v>0</v>
      </c>
      <c r="BJ644" s="6" t="s">
        <v>199</v>
      </c>
      <c r="BK644" s="6" t="s">
        <v>199</v>
      </c>
      <c r="BL644" s="6" t="s">
        <v>199</v>
      </c>
      <c r="BM644" s="6" t="s">
        <v>199</v>
      </c>
      <c r="BN644" s="6" t="s">
        <v>0</v>
      </c>
      <c r="BO644" s="6" t="s">
        <v>199</v>
      </c>
    </row>
    <row r="645" spans="1:67" x14ac:dyDescent="0.3">
      <c r="A645" s="6" t="s">
        <v>5126</v>
      </c>
      <c r="B645" s="6" t="s">
        <v>5127</v>
      </c>
      <c r="C645" s="6" t="s">
        <v>5128</v>
      </c>
      <c r="D645" s="6" t="s">
        <v>5129</v>
      </c>
      <c r="E645" s="6" t="s">
        <v>2388</v>
      </c>
      <c r="F645" s="6" t="s">
        <v>1738</v>
      </c>
      <c r="G645" s="6" t="s">
        <v>2764</v>
      </c>
      <c r="H645" s="6" t="s">
        <v>2361</v>
      </c>
      <c r="I645" s="6" t="s">
        <v>1936</v>
      </c>
      <c r="J645" s="6" t="s">
        <v>2036</v>
      </c>
      <c r="K645" s="6" t="s">
        <v>1702</v>
      </c>
      <c r="L645" s="6" t="s">
        <v>2036</v>
      </c>
      <c r="M645" s="6" t="s">
        <v>5130</v>
      </c>
      <c r="N645" s="6" t="s">
        <v>5131</v>
      </c>
      <c r="O645" s="6" t="s">
        <v>2043</v>
      </c>
      <c r="P645" s="6" t="s">
        <v>1613</v>
      </c>
      <c r="Q645" s="6" t="s">
        <v>199</v>
      </c>
      <c r="R645" s="6" t="s">
        <v>0</v>
      </c>
      <c r="S645" s="6" t="s">
        <v>1954</v>
      </c>
      <c r="T645" s="6" t="s">
        <v>199</v>
      </c>
      <c r="U645" s="6" t="s">
        <v>199</v>
      </c>
      <c r="V645" s="6" t="s">
        <v>199</v>
      </c>
      <c r="W645" s="6" t="s">
        <v>199</v>
      </c>
      <c r="X645" s="6" t="s">
        <v>199</v>
      </c>
      <c r="Y645" s="6" t="s">
        <v>199</v>
      </c>
      <c r="Z645" s="6" t="s">
        <v>199</v>
      </c>
      <c r="AA645" s="6" t="s">
        <v>199</v>
      </c>
      <c r="AB645" s="6" t="s">
        <v>199</v>
      </c>
      <c r="AC645" s="6" t="s">
        <v>199</v>
      </c>
      <c r="AD645" s="6" t="s">
        <v>199</v>
      </c>
      <c r="AE645" s="6" t="s">
        <v>199</v>
      </c>
      <c r="AF645" s="6" t="s">
        <v>199</v>
      </c>
      <c r="AG645" s="6" t="s">
        <v>199</v>
      </c>
      <c r="AH645" s="6" t="s">
        <v>199</v>
      </c>
      <c r="AI645" s="6" t="s">
        <v>199</v>
      </c>
      <c r="AJ645" s="6" t="s">
        <v>199</v>
      </c>
      <c r="AK645" s="6" t="s">
        <v>199</v>
      </c>
      <c r="AL645" s="6" t="s">
        <v>199</v>
      </c>
      <c r="AM645" s="6" t="s">
        <v>199</v>
      </c>
      <c r="AN645" s="6" t="s">
        <v>199</v>
      </c>
      <c r="AO645" s="6" t="s">
        <v>199</v>
      </c>
      <c r="AP645" s="6" t="s">
        <v>199</v>
      </c>
      <c r="AQ645" s="6" t="s">
        <v>199</v>
      </c>
      <c r="AR645" s="6" t="s">
        <v>199</v>
      </c>
      <c r="AS645" s="6" t="s">
        <v>199</v>
      </c>
      <c r="AT645" s="6" t="s">
        <v>199</v>
      </c>
      <c r="AU645" s="6" t="s">
        <v>199</v>
      </c>
      <c r="AV645" s="6" t="s">
        <v>199</v>
      </c>
      <c r="AW645" s="6" t="s">
        <v>199</v>
      </c>
      <c r="AX645" s="6" t="s">
        <v>199</v>
      </c>
      <c r="AY645" s="6" t="s">
        <v>199</v>
      </c>
      <c r="AZ645" s="6" t="s">
        <v>199</v>
      </c>
      <c r="BA645" s="6" t="s">
        <v>199</v>
      </c>
      <c r="BB645" s="6" t="s">
        <v>199</v>
      </c>
      <c r="BC645" s="6" t="s">
        <v>199</v>
      </c>
      <c r="BD645" s="6" t="s">
        <v>199</v>
      </c>
      <c r="BE645" s="6" t="s">
        <v>199</v>
      </c>
      <c r="BF645" s="6" t="s">
        <v>0</v>
      </c>
      <c r="BG645" s="6" t="s">
        <v>199</v>
      </c>
      <c r="BH645" s="6" t="s">
        <v>199</v>
      </c>
      <c r="BI645" s="6" t="s">
        <v>0</v>
      </c>
      <c r="BJ645" s="6" t="s">
        <v>199</v>
      </c>
      <c r="BK645" s="6" t="s">
        <v>199</v>
      </c>
      <c r="BL645" s="6" t="s">
        <v>199</v>
      </c>
      <c r="BM645" s="6" t="s">
        <v>199</v>
      </c>
      <c r="BN645" s="6" t="s">
        <v>0</v>
      </c>
      <c r="BO645" s="6" t="s">
        <v>199</v>
      </c>
    </row>
    <row r="646" spans="1:67" x14ac:dyDescent="0.3">
      <c r="A646" s="6" t="s">
        <v>5132</v>
      </c>
      <c r="B646" s="6" t="s">
        <v>5133</v>
      </c>
      <c r="C646" s="6" t="s">
        <v>5134</v>
      </c>
      <c r="D646" s="6" t="s">
        <v>5135</v>
      </c>
      <c r="E646" s="6" t="s">
        <v>4003</v>
      </c>
      <c r="F646" s="6" t="s">
        <v>2258</v>
      </c>
      <c r="G646" s="6" t="s">
        <v>1750</v>
      </c>
      <c r="H646" s="6" t="s">
        <v>1874</v>
      </c>
      <c r="I646" s="6" t="s">
        <v>2044</v>
      </c>
      <c r="J646" s="6" t="s">
        <v>1813</v>
      </c>
      <c r="K646" s="6" t="s">
        <v>1797</v>
      </c>
      <c r="L646" s="6" t="s">
        <v>1934</v>
      </c>
      <c r="M646" s="6" t="s">
        <v>5136</v>
      </c>
      <c r="N646" s="6" t="s">
        <v>5137</v>
      </c>
      <c r="O646" s="6" t="s">
        <v>2335</v>
      </c>
      <c r="P646" s="6" t="s">
        <v>1865</v>
      </c>
      <c r="Q646" s="6" t="s">
        <v>1614</v>
      </c>
      <c r="R646" s="6" t="s">
        <v>199</v>
      </c>
      <c r="S646" s="6" t="s">
        <v>2347</v>
      </c>
      <c r="T646" s="6" t="s">
        <v>199</v>
      </c>
      <c r="U646" s="6" t="s">
        <v>199</v>
      </c>
      <c r="V646" s="6" t="s">
        <v>199</v>
      </c>
      <c r="W646" s="6" t="s">
        <v>199</v>
      </c>
      <c r="X646" s="6" t="s">
        <v>199</v>
      </c>
      <c r="Y646" s="6" t="s">
        <v>199</v>
      </c>
      <c r="Z646" s="6" t="s">
        <v>199</v>
      </c>
      <c r="AA646" s="6" t="s">
        <v>199</v>
      </c>
      <c r="AB646" s="6" t="s">
        <v>199</v>
      </c>
      <c r="AC646" s="6" t="s">
        <v>199</v>
      </c>
      <c r="AD646" s="6" t="s">
        <v>199</v>
      </c>
      <c r="AE646" s="6" t="s">
        <v>199</v>
      </c>
      <c r="AF646" s="6" t="s">
        <v>199</v>
      </c>
      <c r="AG646" s="6" t="s">
        <v>199</v>
      </c>
      <c r="AH646" s="6" t="s">
        <v>199</v>
      </c>
      <c r="AI646" s="6" t="s">
        <v>199</v>
      </c>
      <c r="AJ646" s="6" t="s">
        <v>199</v>
      </c>
      <c r="AK646" s="6" t="s">
        <v>199</v>
      </c>
      <c r="AL646" s="6" t="s">
        <v>199</v>
      </c>
      <c r="AM646" s="6" t="s">
        <v>199</v>
      </c>
      <c r="AN646" s="6" t="s">
        <v>199</v>
      </c>
      <c r="AO646" s="6" t="s">
        <v>199</v>
      </c>
      <c r="AP646" s="6" t="s">
        <v>199</v>
      </c>
      <c r="AQ646" s="6" t="s">
        <v>199</v>
      </c>
      <c r="AR646" s="6" t="s">
        <v>199</v>
      </c>
      <c r="AS646" s="6" t="s">
        <v>199</v>
      </c>
      <c r="AT646" s="6" t="s">
        <v>199</v>
      </c>
      <c r="AU646" s="6" t="s">
        <v>199</v>
      </c>
      <c r="AV646" s="6" t="s">
        <v>199</v>
      </c>
      <c r="AW646" s="6" t="s">
        <v>199</v>
      </c>
      <c r="AX646" s="6" t="s">
        <v>199</v>
      </c>
      <c r="AY646" s="6" t="s">
        <v>199</v>
      </c>
      <c r="AZ646" s="6" t="s">
        <v>199</v>
      </c>
      <c r="BA646" s="6" t="s">
        <v>199</v>
      </c>
      <c r="BB646" s="6" t="s">
        <v>199</v>
      </c>
      <c r="BC646" s="6" t="s">
        <v>199</v>
      </c>
      <c r="BD646" s="6" t="s">
        <v>199</v>
      </c>
      <c r="BE646" s="6" t="s">
        <v>199</v>
      </c>
      <c r="BF646" s="6" t="s">
        <v>0</v>
      </c>
      <c r="BG646" s="6" t="s">
        <v>199</v>
      </c>
      <c r="BH646" s="6" t="s">
        <v>0</v>
      </c>
      <c r="BI646" s="6" t="s">
        <v>1</v>
      </c>
      <c r="BJ646" s="6" t="s">
        <v>199</v>
      </c>
      <c r="BK646" s="6" t="s">
        <v>199</v>
      </c>
      <c r="BL646" s="6" t="s">
        <v>199</v>
      </c>
      <c r="BM646" s="6" t="s">
        <v>199</v>
      </c>
      <c r="BN646" s="6" t="s">
        <v>1</v>
      </c>
      <c r="BO646" s="6" t="s">
        <v>199</v>
      </c>
    </row>
    <row r="647" spans="1:67" x14ac:dyDescent="0.3">
      <c r="A647" s="6" t="s">
        <v>5138</v>
      </c>
      <c r="B647" s="6" t="s">
        <v>4995</v>
      </c>
      <c r="C647" s="6" t="s">
        <v>5139</v>
      </c>
      <c r="D647" s="6" t="s">
        <v>2125</v>
      </c>
      <c r="E647" s="6" t="s">
        <v>2752</v>
      </c>
      <c r="F647" s="6" t="s">
        <v>2800</v>
      </c>
      <c r="G647" s="6" t="s">
        <v>2288</v>
      </c>
      <c r="H647" s="6" t="s">
        <v>2118</v>
      </c>
      <c r="I647" s="6" t="s">
        <v>2082</v>
      </c>
      <c r="J647" s="6" t="s">
        <v>2327</v>
      </c>
      <c r="K647" s="6" t="s">
        <v>1875</v>
      </c>
      <c r="L647" s="6" t="s">
        <v>1766</v>
      </c>
      <c r="M647" s="6" t="s">
        <v>2565</v>
      </c>
      <c r="N647" s="6" t="s">
        <v>5140</v>
      </c>
      <c r="O647" s="6" t="s">
        <v>1739</v>
      </c>
      <c r="P647" s="6" t="s">
        <v>2193</v>
      </c>
      <c r="Q647" s="6" t="s">
        <v>1996</v>
      </c>
      <c r="R647" s="6" t="s">
        <v>0</v>
      </c>
      <c r="S647" s="6" t="s">
        <v>1756</v>
      </c>
      <c r="T647" s="6" t="s">
        <v>199</v>
      </c>
      <c r="U647" s="6" t="s">
        <v>197</v>
      </c>
      <c r="V647" s="6" t="s">
        <v>199</v>
      </c>
      <c r="W647" s="6" t="s">
        <v>199</v>
      </c>
      <c r="X647" s="6" t="s">
        <v>199</v>
      </c>
      <c r="Y647" s="6" t="s">
        <v>0</v>
      </c>
      <c r="Z647" s="6" t="s">
        <v>0</v>
      </c>
      <c r="AA647" s="6" t="s">
        <v>199</v>
      </c>
      <c r="AB647" s="6" t="s">
        <v>199</v>
      </c>
      <c r="AC647" s="6" t="s">
        <v>199</v>
      </c>
      <c r="AD647" s="6" t="s">
        <v>199</v>
      </c>
      <c r="AE647" s="6" t="s">
        <v>1</v>
      </c>
      <c r="AF647" s="6" t="s">
        <v>199</v>
      </c>
      <c r="AG647" s="6" t="s">
        <v>199</v>
      </c>
      <c r="AH647" s="6" t="s">
        <v>199</v>
      </c>
      <c r="AI647" s="6" t="s">
        <v>199</v>
      </c>
      <c r="AJ647" s="6" t="s">
        <v>199</v>
      </c>
      <c r="AK647" s="6" t="s">
        <v>199</v>
      </c>
      <c r="AL647" s="6" t="s">
        <v>199</v>
      </c>
      <c r="AM647" s="6" t="s">
        <v>199</v>
      </c>
      <c r="AN647" s="6" t="s">
        <v>199</v>
      </c>
      <c r="AO647" s="6" t="s">
        <v>199</v>
      </c>
      <c r="AP647" s="6" t="s">
        <v>199</v>
      </c>
      <c r="AQ647" s="6" t="s">
        <v>199</v>
      </c>
      <c r="AR647" s="6" t="s">
        <v>199</v>
      </c>
      <c r="AS647" s="6" t="s">
        <v>199</v>
      </c>
      <c r="AT647" s="6" t="s">
        <v>199</v>
      </c>
      <c r="AU647" s="6" t="s">
        <v>199</v>
      </c>
      <c r="AV647" s="6" t="s">
        <v>199</v>
      </c>
      <c r="AW647" s="6" t="s">
        <v>199</v>
      </c>
      <c r="AX647" s="6" t="s">
        <v>199</v>
      </c>
      <c r="AY647" s="6" t="s">
        <v>199</v>
      </c>
      <c r="AZ647" s="6" t="s">
        <v>199</v>
      </c>
      <c r="BA647" s="6" t="s">
        <v>199</v>
      </c>
      <c r="BB647" s="6" t="s">
        <v>199</v>
      </c>
      <c r="BC647" s="6" t="s">
        <v>197</v>
      </c>
      <c r="BD647" s="6" t="s">
        <v>199</v>
      </c>
      <c r="BE647" s="6" t="s">
        <v>199</v>
      </c>
      <c r="BF647" s="6" t="s">
        <v>200</v>
      </c>
      <c r="BG647" s="6" t="s">
        <v>199</v>
      </c>
      <c r="BH647" s="6" t="s">
        <v>199</v>
      </c>
      <c r="BI647" s="6" t="s">
        <v>200</v>
      </c>
      <c r="BJ647" s="6" t="s">
        <v>199</v>
      </c>
      <c r="BK647" s="6" t="s">
        <v>199</v>
      </c>
      <c r="BL647" s="6" t="s">
        <v>199</v>
      </c>
      <c r="BM647" s="6" t="s">
        <v>199</v>
      </c>
      <c r="BN647" s="6" t="s">
        <v>200</v>
      </c>
      <c r="BO647" s="6" t="s">
        <v>199</v>
      </c>
    </row>
    <row r="648" spans="1:67" x14ac:dyDescent="0.3">
      <c r="A648" s="6" t="s">
        <v>5141</v>
      </c>
      <c r="B648" s="6" t="s">
        <v>5142</v>
      </c>
      <c r="C648" s="6" t="s">
        <v>5143</v>
      </c>
      <c r="D648" s="6" t="s">
        <v>2350</v>
      </c>
      <c r="E648" s="6" t="s">
        <v>3643</v>
      </c>
      <c r="F648" s="6" t="s">
        <v>2360</v>
      </c>
      <c r="G648" s="6" t="s">
        <v>1902</v>
      </c>
      <c r="H648" s="6" t="s">
        <v>1718</v>
      </c>
      <c r="I648" s="6" t="s">
        <v>1983</v>
      </c>
      <c r="J648" s="6" t="s">
        <v>2320</v>
      </c>
      <c r="K648" s="6" t="s">
        <v>1720</v>
      </c>
      <c r="L648" s="6" t="s">
        <v>1887</v>
      </c>
      <c r="M648" s="6" t="s">
        <v>3865</v>
      </c>
      <c r="N648" s="6" t="s">
        <v>5144</v>
      </c>
      <c r="O648" s="6" t="s">
        <v>1842</v>
      </c>
      <c r="P648" s="6" t="s">
        <v>2778</v>
      </c>
      <c r="Q648" s="6" t="s">
        <v>1756</v>
      </c>
      <c r="R648" s="6" t="s">
        <v>199</v>
      </c>
      <c r="S648" s="6" t="s">
        <v>2005</v>
      </c>
      <c r="T648" s="6" t="s">
        <v>199</v>
      </c>
      <c r="U648" s="6" t="s">
        <v>1</v>
      </c>
      <c r="V648" s="6" t="s">
        <v>199</v>
      </c>
      <c r="W648" s="6" t="s">
        <v>199</v>
      </c>
      <c r="X648" s="6" t="s">
        <v>199</v>
      </c>
      <c r="Y648" s="6" t="s">
        <v>198</v>
      </c>
      <c r="Z648" s="6" t="s">
        <v>199</v>
      </c>
      <c r="AA648" s="6" t="s">
        <v>199</v>
      </c>
      <c r="AB648" s="6" t="s">
        <v>199</v>
      </c>
      <c r="AC648" s="6" t="s">
        <v>199</v>
      </c>
      <c r="AD648" s="6" t="s">
        <v>199</v>
      </c>
      <c r="AE648" s="6" t="s">
        <v>197</v>
      </c>
      <c r="AF648" s="6" t="s">
        <v>199</v>
      </c>
      <c r="AG648" s="6" t="s">
        <v>199</v>
      </c>
      <c r="AH648" s="6" t="s">
        <v>199</v>
      </c>
      <c r="AI648" s="6" t="s">
        <v>199</v>
      </c>
      <c r="AJ648" s="6" t="s">
        <v>199</v>
      </c>
      <c r="AK648" s="6" t="s">
        <v>199</v>
      </c>
      <c r="AL648" s="6" t="s">
        <v>199</v>
      </c>
      <c r="AM648" s="6" t="s">
        <v>199</v>
      </c>
      <c r="AN648" s="6" t="s">
        <v>199</v>
      </c>
      <c r="AO648" s="6" t="s">
        <v>199</v>
      </c>
      <c r="AP648" s="6" t="s">
        <v>199</v>
      </c>
      <c r="AQ648" s="6" t="s">
        <v>199</v>
      </c>
      <c r="AR648" s="6" t="s">
        <v>199</v>
      </c>
      <c r="AS648" s="6" t="s">
        <v>199</v>
      </c>
      <c r="AT648" s="6" t="s">
        <v>199</v>
      </c>
      <c r="AU648" s="6" t="s">
        <v>199</v>
      </c>
      <c r="AV648" s="6" t="s">
        <v>0</v>
      </c>
      <c r="AW648" s="6" t="s">
        <v>199</v>
      </c>
      <c r="AX648" s="6" t="s">
        <v>199</v>
      </c>
      <c r="AY648" s="6" t="s">
        <v>199</v>
      </c>
      <c r="AZ648" s="6" t="s">
        <v>199</v>
      </c>
      <c r="BA648" s="6" t="s">
        <v>199</v>
      </c>
      <c r="BB648" s="6" t="s">
        <v>199</v>
      </c>
      <c r="BC648" s="6" t="s">
        <v>1</v>
      </c>
      <c r="BD648" s="6" t="s">
        <v>199</v>
      </c>
      <c r="BE648" s="6" t="s">
        <v>199</v>
      </c>
      <c r="BF648" s="6" t="s">
        <v>1</v>
      </c>
      <c r="BG648" s="6" t="s">
        <v>199</v>
      </c>
      <c r="BH648" s="6" t="s">
        <v>199</v>
      </c>
      <c r="BI648" s="6" t="s">
        <v>197</v>
      </c>
      <c r="BJ648" s="6" t="s">
        <v>199</v>
      </c>
      <c r="BK648" s="6" t="s">
        <v>199</v>
      </c>
      <c r="BL648" s="6" t="s">
        <v>199</v>
      </c>
      <c r="BM648" s="6" t="s">
        <v>199</v>
      </c>
      <c r="BN648" s="6" t="s">
        <v>197</v>
      </c>
      <c r="BO648" s="6" t="s">
        <v>199</v>
      </c>
    </row>
    <row r="649" spans="1:67" x14ac:dyDescent="0.3">
      <c r="A649" s="6" t="s">
        <v>5145</v>
      </c>
      <c r="B649" s="6" t="s">
        <v>5146</v>
      </c>
      <c r="C649" s="6" t="s">
        <v>5147</v>
      </c>
      <c r="D649" s="6" t="s">
        <v>5148</v>
      </c>
      <c r="E649" s="6" t="s">
        <v>5149</v>
      </c>
      <c r="F649" s="6" t="s">
        <v>3326</v>
      </c>
      <c r="G649" s="6" t="s">
        <v>1972</v>
      </c>
      <c r="H649" s="6" t="s">
        <v>2023</v>
      </c>
      <c r="I649" s="6" t="s">
        <v>2456</v>
      </c>
      <c r="J649" s="6" t="s">
        <v>2641</v>
      </c>
      <c r="K649" s="6" t="s">
        <v>1754</v>
      </c>
      <c r="L649" s="6" t="s">
        <v>1843</v>
      </c>
      <c r="M649" s="6" t="s">
        <v>4193</v>
      </c>
      <c r="N649" s="6" t="s">
        <v>5150</v>
      </c>
      <c r="O649" s="6" t="s">
        <v>2697</v>
      </c>
      <c r="P649" s="6" t="s">
        <v>3116</v>
      </c>
      <c r="Q649" s="6" t="s">
        <v>1756</v>
      </c>
      <c r="R649" s="6" t="s">
        <v>199</v>
      </c>
      <c r="S649" s="6" t="s">
        <v>1613</v>
      </c>
      <c r="T649" s="6" t="s">
        <v>199</v>
      </c>
      <c r="U649" s="6" t="s">
        <v>199</v>
      </c>
      <c r="V649" s="6" t="s">
        <v>199</v>
      </c>
      <c r="W649" s="6" t="s">
        <v>199</v>
      </c>
      <c r="X649" s="6" t="s">
        <v>199</v>
      </c>
      <c r="Y649" s="6" t="s">
        <v>199</v>
      </c>
      <c r="Z649" s="6" t="s">
        <v>199</v>
      </c>
      <c r="AA649" s="6" t="s">
        <v>199</v>
      </c>
      <c r="AB649" s="6" t="s">
        <v>199</v>
      </c>
      <c r="AC649" s="6" t="s">
        <v>199</v>
      </c>
      <c r="AD649" s="6" t="s">
        <v>199</v>
      </c>
      <c r="AE649" s="6" t="s">
        <v>199</v>
      </c>
      <c r="AF649" s="6" t="s">
        <v>199</v>
      </c>
      <c r="AG649" s="6" t="s">
        <v>199</v>
      </c>
      <c r="AH649" s="6" t="s">
        <v>199</v>
      </c>
      <c r="AI649" s="6" t="s">
        <v>199</v>
      </c>
      <c r="AJ649" s="6" t="s">
        <v>199</v>
      </c>
      <c r="AK649" s="6" t="s">
        <v>199</v>
      </c>
      <c r="AL649" s="6" t="s">
        <v>199</v>
      </c>
      <c r="AM649" s="6" t="s">
        <v>199</v>
      </c>
      <c r="AN649" s="6" t="s">
        <v>199</v>
      </c>
      <c r="AO649" s="6" t="s">
        <v>199</v>
      </c>
      <c r="AP649" s="6" t="s">
        <v>199</v>
      </c>
      <c r="AQ649" s="6" t="s">
        <v>199</v>
      </c>
      <c r="AR649" s="6" t="s">
        <v>199</v>
      </c>
      <c r="AS649" s="6" t="s">
        <v>199</v>
      </c>
      <c r="AT649" s="6" t="s">
        <v>199</v>
      </c>
      <c r="AU649" s="6" t="s">
        <v>199</v>
      </c>
      <c r="AV649" s="6" t="s">
        <v>199</v>
      </c>
      <c r="AW649" s="6" t="s">
        <v>199</v>
      </c>
      <c r="AX649" s="6" t="s">
        <v>199</v>
      </c>
      <c r="AY649" s="6" t="s">
        <v>199</v>
      </c>
      <c r="AZ649" s="6" t="s">
        <v>199</v>
      </c>
      <c r="BA649" s="6" t="s">
        <v>199</v>
      </c>
      <c r="BB649" s="6" t="s">
        <v>199</v>
      </c>
      <c r="BC649" s="6" t="s">
        <v>199</v>
      </c>
      <c r="BD649" s="6" t="s">
        <v>199</v>
      </c>
      <c r="BE649" s="6" t="s">
        <v>199</v>
      </c>
      <c r="BF649" s="6" t="s">
        <v>0</v>
      </c>
      <c r="BG649" s="6" t="s">
        <v>199</v>
      </c>
      <c r="BH649" s="6" t="s">
        <v>199</v>
      </c>
      <c r="BI649" s="6" t="s">
        <v>0</v>
      </c>
      <c r="BJ649" s="6" t="s">
        <v>199</v>
      </c>
      <c r="BK649" s="6" t="s">
        <v>199</v>
      </c>
      <c r="BL649" s="6" t="s">
        <v>199</v>
      </c>
      <c r="BM649" s="6" t="s">
        <v>199</v>
      </c>
      <c r="BN649" s="6" t="s">
        <v>0</v>
      </c>
      <c r="BO649" s="6" t="s">
        <v>199</v>
      </c>
    </row>
    <row r="650" spans="1:67" x14ac:dyDescent="0.3">
      <c r="A650" s="6" t="s">
        <v>5151</v>
      </c>
      <c r="B650" s="6" t="s">
        <v>5152</v>
      </c>
      <c r="C650" s="6" t="s">
        <v>5153</v>
      </c>
      <c r="D650" s="6" t="s">
        <v>3067</v>
      </c>
      <c r="E650" s="6" t="s">
        <v>5154</v>
      </c>
      <c r="F650" s="6" t="s">
        <v>2182</v>
      </c>
      <c r="G650" s="6" t="s">
        <v>2043</v>
      </c>
      <c r="H650" s="6" t="s">
        <v>1994</v>
      </c>
      <c r="I650" s="6" t="s">
        <v>1756</v>
      </c>
      <c r="J650" s="6" t="s">
        <v>1809</v>
      </c>
      <c r="K650" s="6" t="s">
        <v>1702</v>
      </c>
      <c r="L650" s="6" t="s">
        <v>1797</v>
      </c>
      <c r="M650" s="6" t="s">
        <v>4187</v>
      </c>
      <c r="N650" s="6" t="s">
        <v>5155</v>
      </c>
      <c r="O650" s="6" t="s">
        <v>3236</v>
      </c>
      <c r="P650" s="6" t="s">
        <v>2016</v>
      </c>
      <c r="Q650" s="6" t="s">
        <v>1615</v>
      </c>
      <c r="R650" s="6" t="s">
        <v>199</v>
      </c>
      <c r="S650" s="6" t="s">
        <v>1</v>
      </c>
      <c r="T650" s="6" t="s">
        <v>199</v>
      </c>
      <c r="U650" s="6" t="s">
        <v>199</v>
      </c>
      <c r="V650" s="6" t="s">
        <v>199</v>
      </c>
      <c r="W650" s="6" t="s">
        <v>199</v>
      </c>
      <c r="X650" s="6" t="s">
        <v>199</v>
      </c>
      <c r="Y650" s="6" t="s">
        <v>199</v>
      </c>
      <c r="Z650" s="6" t="s">
        <v>199</v>
      </c>
      <c r="AA650" s="6" t="s">
        <v>199</v>
      </c>
      <c r="AB650" s="6" t="s">
        <v>199</v>
      </c>
      <c r="AC650" s="6" t="s">
        <v>199</v>
      </c>
      <c r="AD650" s="6" t="s">
        <v>199</v>
      </c>
      <c r="AE650" s="6" t="s">
        <v>199</v>
      </c>
      <c r="AF650" s="6" t="s">
        <v>199</v>
      </c>
      <c r="AG650" s="6" t="s">
        <v>199</v>
      </c>
      <c r="AH650" s="6" t="s">
        <v>199</v>
      </c>
      <c r="AI650" s="6" t="s">
        <v>199</v>
      </c>
      <c r="AJ650" s="6" t="s">
        <v>199</v>
      </c>
      <c r="AK650" s="6" t="s">
        <v>199</v>
      </c>
      <c r="AL650" s="6" t="s">
        <v>199</v>
      </c>
      <c r="AM650" s="6" t="s">
        <v>199</v>
      </c>
      <c r="AN650" s="6" t="s">
        <v>199</v>
      </c>
      <c r="AO650" s="6" t="s">
        <v>199</v>
      </c>
      <c r="AP650" s="6" t="s">
        <v>199</v>
      </c>
      <c r="AQ650" s="6" t="s">
        <v>199</v>
      </c>
      <c r="AR650" s="6" t="s">
        <v>199</v>
      </c>
      <c r="AS650" s="6" t="s">
        <v>199</v>
      </c>
      <c r="AT650" s="6" t="s">
        <v>199</v>
      </c>
      <c r="AU650" s="6" t="s">
        <v>199</v>
      </c>
      <c r="AV650" s="6" t="s">
        <v>199</v>
      </c>
      <c r="AW650" s="6" t="s">
        <v>199</v>
      </c>
      <c r="AX650" s="6" t="s">
        <v>199</v>
      </c>
      <c r="AY650" s="6" t="s">
        <v>199</v>
      </c>
      <c r="AZ650" s="6" t="s">
        <v>199</v>
      </c>
      <c r="BA650" s="6" t="s">
        <v>199</v>
      </c>
      <c r="BB650" s="6" t="s">
        <v>199</v>
      </c>
      <c r="BC650" s="6" t="s">
        <v>199</v>
      </c>
      <c r="BD650" s="6" t="s">
        <v>199</v>
      </c>
      <c r="BE650" s="6" t="s">
        <v>199</v>
      </c>
      <c r="BF650" s="6" t="s">
        <v>0</v>
      </c>
      <c r="BG650" s="6" t="s">
        <v>199</v>
      </c>
      <c r="BH650" s="6" t="s">
        <v>199</v>
      </c>
      <c r="BI650" s="6" t="s">
        <v>0</v>
      </c>
      <c r="BJ650" s="6" t="s">
        <v>199</v>
      </c>
      <c r="BK650" s="6" t="s">
        <v>199</v>
      </c>
      <c r="BL650" s="6" t="s">
        <v>199</v>
      </c>
      <c r="BM650" s="6" t="s">
        <v>199</v>
      </c>
      <c r="BN650" s="6" t="s">
        <v>0</v>
      </c>
      <c r="BO650" s="6" t="s">
        <v>199</v>
      </c>
    </row>
    <row r="651" spans="1:67" x14ac:dyDescent="0.3">
      <c r="A651" s="6" t="s">
        <v>5156</v>
      </c>
      <c r="B651" s="6" t="s">
        <v>1707</v>
      </c>
      <c r="C651" s="6" t="s">
        <v>1707</v>
      </c>
      <c r="D651" s="6" t="s">
        <v>199</v>
      </c>
      <c r="E651" s="6" t="s">
        <v>199</v>
      </c>
      <c r="F651" s="6" t="s">
        <v>2092</v>
      </c>
      <c r="G651" s="6" t="s">
        <v>1708</v>
      </c>
      <c r="H651" s="6" t="s">
        <v>1708</v>
      </c>
      <c r="I651" s="6" t="s">
        <v>199</v>
      </c>
      <c r="J651" s="6" t="s">
        <v>199</v>
      </c>
      <c r="K651" s="6" t="s">
        <v>1709</v>
      </c>
      <c r="L651" s="6" t="s">
        <v>1847</v>
      </c>
      <c r="M651" s="6" t="s">
        <v>199</v>
      </c>
      <c r="N651" s="6" t="s">
        <v>1708</v>
      </c>
      <c r="O651" s="6" t="s">
        <v>1708</v>
      </c>
      <c r="P651" s="6" t="s">
        <v>199</v>
      </c>
      <c r="Q651" s="6" t="s">
        <v>199</v>
      </c>
      <c r="R651" s="6" t="s">
        <v>199</v>
      </c>
      <c r="S651" s="6" t="s">
        <v>199</v>
      </c>
      <c r="T651" s="6" t="s">
        <v>199</v>
      </c>
      <c r="U651" s="6" t="s">
        <v>0</v>
      </c>
      <c r="V651" s="6" t="s">
        <v>199</v>
      </c>
      <c r="W651" s="6" t="s">
        <v>199</v>
      </c>
      <c r="X651" s="6" t="s">
        <v>199</v>
      </c>
      <c r="Y651" s="6" t="s">
        <v>1613</v>
      </c>
      <c r="Z651" s="6" t="s">
        <v>199</v>
      </c>
      <c r="AA651" s="6" t="s">
        <v>199</v>
      </c>
      <c r="AB651" s="6" t="s">
        <v>199</v>
      </c>
      <c r="AC651" s="6" t="s">
        <v>199</v>
      </c>
      <c r="AD651" s="6" t="s">
        <v>199</v>
      </c>
      <c r="AE651" s="6" t="s">
        <v>199</v>
      </c>
      <c r="AF651" s="6" t="s">
        <v>199</v>
      </c>
      <c r="AG651" s="6" t="s">
        <v>199</v>
      </c>
      <c r="AH651" s="6" t="s">
        <v>199</v>
      </c>
      <c r="AI651" s="6" t="s">
        <v>199</v>
      </c>
      <c r="AJ651" s="6" t="s">
        <v>199</v>
      </c>
      <c r="AK651" s="6" t="s">
        <v>199</v>
      </c>
      <c r="AL651" s="6" t="s">
        <v>199</v>
      </c>
      <c r="AM651" s="6" t="s">
        <v>199</v>
      </c>
      <c r="AN651" s="6" t="s">
        <v>199</v>
      </c>
      <c r="AO651" s="6" t="s">
        <v>199</v>
      </c>
      <c r="AP651" s="6" t="s">
        <v>199</v>
      </c>
      <c r="AQ651" s="6" t="s">
        <v>199</v>
      </c>
      <c r="AR651" s="6" t="s">
        <v>199</v>
      </c>
      <c r="AS651" s="6" t="s">
        <v>199</v>
      </c>
      <c r="AT651" s="6" t="s">
        <v>199</v>
      </c>
      <c r="AU651" s="6" t="s">
        <v>0</v>
      </c>
      <c r="AV651" s="6" t="s">
        <v>0</v>
      </c>
      <c r="AW651" s="6" t="s">
        <v>0</v>
      </c>
      <c r="AX651" s="6" t="s">
        <v>0</v>
      </c>
      <c r="AY651" s="6" t="s">
        <v>0</v>
      </c>
      <c r="AZ651" s="6" t="s">
        <v>0</v>
      </c>
      <c r="BA651" s="6" t="s">
        <v>199</v>
      </c>
      <c r="BB651" s="6" t="s">
        <v>0</v>
      </c>
      <c r="BC651" s="6" t="s">
        <v>0</v>
      </c>
      <c r="BD651" s="6" t="s">
        <v>199</v>
      </c>
      <c r="BE651" s="6" t="s">
        <v>199</v>
      </c>
      <c r="BF651" s="6" t="s">
        <v>1</v>
      </c>
      <c r="BG651" s="6" t="s">
        <v>0</v>
      </c>
      <c r="BH651" s="6" t="s">
        <v>197</v>
      </c>
      <c r="BI651" s="6" t="s">
        <v>197</v>
      </c>
      <c r="BJ651" s="6" t="s">
        <v>199</v>
      </c>
      <c r="BK651" s="6" t="s">
        <v>199</v>
      </c>
      <c r="BL651" s="6" t="s">
        <v>199</v>
      </c>
      <c r="BM651" s="6" t="s">
        <v>199</v>
      </c>
      <c r="BN651" s="6" t="s">
        <v>0</v>
      </c>
      <c r="BO651" s="6" t="s">
        <v>199</v>
      </c>
    </row>
    <row r="652" spans="1:67" x14ac:dyDescent="0.3">
      <c r="A652" s="6" t="s">
        <v>5157</v>
      </c>
      <c r="B652" s="6" t="s">
        <v>5158</v>
      </c>
      <c r="C652" s="6" t="s">
        <v>5159</v>
      </c>
      <c r="D652" s="6" t="s">
        <v>4330</v>
      </c>
      <c r="E652" s="6" t="s">
        <v>5160</v>
      </c>
      <c r="F652" s="6" t="s">
        <v>1840</v>
      </c>
      <c r="G652" s="6" t="s">
        <v>1763</v>
      </c>
      <c r="H652" s="6" t="s">
        <v>3447</v>
      </c>
      <c r="I652" s="6" t="s">
        <v>2545</v>
      </c>
      <c r="J652" s="6" t="s">
        <v>2561</v>
      </c>
      <c r="K652" s="6" t="s">
        <v>1797</v>
      </c>
      <c r="L652" s="6" t="s">
        <v>1845</v>
      </c>
      <c r="M652" s="6" t="s">
        <v>2719</v>
      </c>
      <c r="N652" s="6" t="s">
        <v>5161</v>
      </c>
      <c r="O652" s="6" t="s">
        <v>3236</v>
      </c>
      <c r="P652" s="6" t="s">
        <v>3704</v>
      </c>
      <c r="Q652" s="6" t="s">
        <v>1996</v>
      </c>
      <c r="R652" s="6" t="s">
        <v>199</v>
      </c>
      <c r="S652" s="6" t="s">
        <v>0</v>
      </c>
      <c r="T652" s="6" t="s">
        <v>199</v>
      </c>
      <c r="U652" s="6" t="s">
        <v>199</v>
      </c>
      <c r="V652" s="6" t="s">
        <v>199</v>
      </c>
      <c r="W652" s="6" t="s">
        <v>199</v>
      </c>
      <c r="X652" s="6" t="s">
        <v>199</v>
      </c>
      <c r="Y652" s="6" t="s">
        <v>199</v>
      </c>
      <c r="Z652" s="6" t="s">
        <v>199</v>
      </c>
      <c r="AA652" s="6" t="s">
        <v>199</v>
      </c>
      <c r="AB652" s="6" t="s">
        <v>199</v>
      </c>
      <c r="AC652" s="6" t="s">
        <v>199</v>
      </c>
      <c r="AD652" s="6" t="s">
        <v>199</v>
      </c>
      <c r="AE652" s="6" t="s">
        <v>199</v>
      </c>
      <c r="AF652" s="6" t="s">
        <v>199</v>
      </c>
      <c r="AG652" s="6" t="s">
        <v>199</v>
      </c>
      <c r="AH652" s="6" t="s">
        <v>199</v>
      </c>
      <c r="AI652" s="6" t="s">
        <v>199</v>
      </c>
      <c r="AJ652" s="6" t="s">
        <v>199</v>
      </c>
      <c r="AK652" s="6" t="s">
        <v>199</v>
      </c>
      <c r="AL652" s="6" t="s">
        <v>199</v>
      </c>
      <c r="AM652" s="6" t="s">
        <v>199</v>
      </c>
      <c r="AN652" s="6" t="s">
        <v>199</v>
      </c>
      <c r="AO652" s="6" t="s">
        <v>199</v>
      </c>
      <c r="AP652" s="6" t="s">
        <v>199</v>
      </c>
      <c r="AQ652" s="6" t="s">
        <v>199</v>
      </c>
      <c r="AR652" s="6" t="s">
        <v>199</v>
      </c>
      <c r="AS652" s="6" t="s">
        <v>199</v>
      </c>
      <c r="AT652" s="6" t="s">
        <v>199</v>
      </c>
      <c r="AU652" s="6" t="s">
        <v>199</v>
      </c>
      <c r="AV652" s="6" t="s">
        <v>199</v>
      </c>
      <c r="AW652" s="6" t="s">
        <v>199</v>
      </c>
      <c r="AX652" s="6" t="s">
        <v>199</v>
      </c>
      <c r="AY652" s="6" t="s">
        <v>199</v>
      </c>
      <c r="AZ652" s="6" t="s">
        <v>199</v>
      </c>
      <c r="BA652" s="6" t="s">
        <v>199</v>
      </c>
      <c r="BB652" s="6" t="s">
        <v>199</v>
      </c>
      <c r="BC652" s="6" t="s">
        <v>199</v>
      </c>
      <c r="BD652" s="6" t="s">
        <v>199</v>
      </c>
      <c r="BE652" s="6" t="s">
        <v>199</v>
      </c>
      <c r="BF652" s="6" t="s">
        <v>1</v>
      </c>
      <c r="BG652" s="6" t="s">
        <v>199</v>
      </c>
      <c r="BH652" s="6" t="s">
        <v>199</v>
      </c>
      <c r="BI652" s="6" t="s">
        <v>1</v>
      </c>
      <c r="BJ652" s="6" t="s">
        <v>199</v>
      </c>
      <c r="BK652" s="6" t="s">
        <v>199</v>
      </c>
      <c r="BL652" s="6" t="s">
        <v>199</v>
      </c>
      <c r="BM652" s="6" t="s">
        <v>199</v>
      </c>
      <c r="BN652" s="6" t="s">
        <v>1</v>
      </c>
      <c r="BO652" s="6" t="s">
        <v>199</v>
      </c>
    </row>
    <row r="653" spans="1:67" x14ac:dyDescent="0.3">
      <c r="A653" s="6" t="s">
        <v>5162</v>
      </c>
      <c r="B653" s="6" t="s">
        <v>5163</v>
      </c>
      <c r="C653" s="6" t="s">
        <v>5164</v>
      </c>
      <c r="D653" s="6" t="s">
        <v>2102</v>
      </c>
      <c r="E653" s="6" t="s">
        <v>5165</v>
      </c>
      <c r="F653" s="6" t="s">
        <v>2825</v>
      </c>
      <c r="G653" s="6" t="s">
        <v>1886</v>
      </c>
      <c r="H653" s="6" t="s">
        <v>2437</v>
      </c>
      <c r="I653" s="6" t="s">
        <v>2036</v>
      </c>
      <c r="J653" s="6" t="s">
        <v>1887</v>
      </c>
      <c r="K653" s="6" t="s">
        <v>1702</v>
      </c>
      <c r="L653" s="6" t="s">
        <v>1720</v>
      </c>
      <c r="M653" s="6" t="s">
        <v>5166</v>
      </c>
      <c r="N653" s="6" t="s">
        <v>5167</v>
      </c>
      <c r="O653" s="6" t="s">
        <v>3236</v>
      </c>
      <c r="P653" s="6" t="s">
        <v>1895</v>
      </c>
      <c r="Q653" s="6" t="s">
        <v>1954</v>
      </c>
      <c r="R653" s="6" t="s">
        <v>199</v>
      </c>
      <c r="S653" s="6" t="s">
        <v>0</v>
      </c>
      <c r="T653" s="6" t="s">
        <v>199</v>
      </c>
      <c r="U653" s="6" t="s">
        <v>197</v>
      </c>
      <c r="V653" s="6" t="s">
        <v>199</v>
      </c>
      <c r="W653" s="6" t="s">
        <v>199</v>
      </c>
      <c r="X653" s="6" t="s">
        <v>199</v>
      </c>
      <c r="Y653" s="6" t="s">
        <v>1</v>
      </c>
      <c r="Z653" s="6" t="s">
        <v>199</v>
      </c>
      <c r="AA653" s="6" t="s">
        <v>199</v>
      </c>
      <c r="AB653" s="6" t="s">
        <v>199</v>
      </c>
      <c r="AC653" s="6" t="s">
        <v>199</v>
      </c>
      <c r="AD653" s="6" t="s">
        <v>199</v>
      </c>
      <c r="AE653" s="6" t="s">
        <v>197</v>
      </c>
      <c r="AF653" s="6" t="s">
        <v>199</v>
      </c>
      <c r="AG653" s="6" t="s">
        <v>199</v>
      </c>
      <c r="AH653" s="6" t="s">
        <v>199</v>
      </c>
      <c r="AI653" s="6" t="s">
        <v>197</v>
      </c>
      <c r="AJ653" s="6" t="s">
        <v>0</v>
      </c>
      <c r="AK653" s="6" t="s">
        <v>199</v>
      </c>
      <c r="AL653" s="6" t="s">
        <v>198</v>
      </c>
      <c r="AM653" s="6" t="s">
        <v>199</v>
      </c>
      <c r="AN653" s="6" t="s">
        <v>199</v>
      </c>
      <c r="AO653" s="6" t="s">
        <v>199</v>
      </c>
      <c r="AP653" s="6" t="s">
        <v>199</v>
      </c>
      <c r="AQ653" s="6" t="s">
        <v>199</v>
      </c>
      <c r="AR653" s="6" t="s">
        <v>199</v>
      </c>
      <c r="AS653" s="6" t="s">
        <v>199</v>
      </c>
      <c r="AT653" s="6" t="s">
        <v>199</v>
      </c>
      <c r="AU653" s="6" t="s">
        <v>199</v>
      </c>
      <c r="AV653" s="6" t="s">
        <v>199</v>
      </c>
      <c r="AW653" s="6" t="s">
        <v>199</v>
      </c>
      <c r="AX653" s="6" t="s">
        <v>199</v>
      </c>
      <c r="AY653" s="6" t="s">
        <v>199</v>
      </c>
      <c r="AZ653" s="6" t="s">
        <v>199</v>
      </c>
      <c r="BA653" s="6" t="s">
        <v>199</v>
      </c>
      <c r="BB653" s="6" t="s">
        <v>199</v>
      </c>
      <c r="BC653" s="6" t="s">
        <v>197</v>
      </c>
      <c r="BD653" s="6" t="s">
        <v>199</v>
      </c>
      <c r="BE653" s="6" t="s">
        <v>199</v>
      </c>
      <c r="BF653" s="6" t="s">
        <v>1</v>
      </c>
      <c r="BG653" s="6" t="s">
        <v>0</v>
      </c>
      <c r="BH653" s="6" t="s">
        <v>199</v>
      </c>
      <c r="BI653" s="6" t="s">
        <v>197</v>
      </c>
      <c r="BJ653" s="6" t="s">
        <v>199</v>
      </c>
      <c r="BK653" s="6" t="s">
        <v>1</v>
      </c>
      <c r="BL653" s="6" t="s">
        <v>199</v>
      </c>
      <c r="BM653" s="6" t="s">
        <v>199</v>
      </c>
      <c r="BN653" s="6" t="s">
        <v>1614</v>
      </c>
      <c r="BO653" s="6" t="s">
        <v>1</v>
      </c>
    </row>
    <row r="654" spans="1:67" x14ac:dyDescent="0.3">
      <c r="A654" s="6" t="s">
        <v>5168</v>
      </c>
      <c r="B654" s="6" t="s">
        <v>5169</v>
      </c>
      <c r="C654" s="6" t="s">
        <v>5170</v>
      </c>
      <c r="D654" s="6" t="s">
        <v>3721</v>
      </c>
      <c r="E654" s="6" t="s">
        <v>3049</v>
      </c>
      <c r="F654" s="6" t="s">
        <v>2073</v>
      </c>
      <c r="G654" s="6" t="s">
        <v>1842</v>
      </c>
      <c r="H654" s="6" t="s">
        <v>1794</v>
      </c>
      <c r="I654" s="6" t="s">
        <v>1934</v>
      </c>
      <c r="J654" s="6" t="s">
        <v>2353</v>
      </c>
      <c r="K654" s="6" t="s">
        <v>1702</v>
      </c>
      <c r="L654" s="6" t="s">
        <v>1917</v>
      </c>
      <c r="M654" s="6" t="s">
        <v>4254</v>
      </c>
      <c r="N654" s="6" t="s">
        <v>5171</v>
      </c>
      <c r="O654" s="6" t="s">
        <v>2793</v>
      </c>
      <c r="P654" s="6" t="s">
        <v>1797</v>
      </c>
      <c r="Q654" s="6" t="s">
        <v>1768</v>
      </c>
      <c r="R654" s="6" t="s">
        <v>199</v>
      </c>
      <c r="S654" s="6" t="s">
        <v>200</v>
      </c>
      <c r="T654" s="6" t="s">
        <v>199</v>
      </c>
      <c r="U654" s="6" t="s">
        <v>199</v>
      </c>
      <c r="V654" s="6" t="s">
        <v>0</v>
      </c>
      <c r="W654" s="6" t="s">
        <v>199</v>
      </c>
      <c r="X654" s="6" t="s">
        <v>199</v>
      </c>
      <c r="Y654" s="6" t="s">
        <v>1</v>
      </c>
      <c r="Z654" s="6" t="s">
        <v>199</v>
      </c>
      <c r="AA654" s="6" t="s">
        <v>199</v>
      </c>
      <c r="AB654" s="6" t="s">
        <v>199</v>
      </c>
      <c r="AC654" s="6" t="s">
        <v>199</v>
      </c>
      <c r="AD654" s="6" t="s">
        <v>199</v>
      </c>
      <c r="AE654" s="6" t="s">
        <v>0</v>
      </c>
      <c r="AF654" s="6" t="s">
        <v>199</v>
      </c>
      <c r="AG654" s="6" t="s">
        <v>199</v>
      </c>
      <c r="AH654" s="6" t="s">
        <v>199</v>
      </c>
      <c r="AI654" s="6" t="s">
        <v>199</v>
      </c>
      <c r="AJ654" s="6" t="s">
        <v>199</v>
      </c>
      <c r="AK654" s="6" t="s">
        <v>199</v>
      </c>
      <c r="AL654" s="6" t="s">
        <v>197</v>
      </c>
      <c r="AM654" s="6" t="s">
        <v>199</v>
      </c>
      <c r="AN654" s="6" t="s">
        <v>199</v>
      </c>
      <c r="AO654" s="6" t="s">
        <v>199</v>
      </c>
      <c r="AP654" s="6" t="s">
        <v>199</v>
      </c>
      <c r="AQ654" s="6" t="s">
        <v>199</v>
      </c>
      <c r="AR654" s="6" t="s">
        <v>199</v>
      </c>
      <c r="AS654" s="6" t="s">
        <v>199</v>
      </c>
      <c r="AT654" s="6" t="s">
        <v>199</v>
      </c>
      <c r="AU654" s="6" t="s">
        <v>199</v>
      </c>
      <c r="AV654" s="6" t="s">
        <v>199</v>
      </c>
      <c r="AW654" s="6" t="s">
        <v>199</v>
      </c>
      <c r="AX654" s="6" t="s">
        <v>199</v>
      </c>
      <c r="AY654" s="6" t="s">
        <v>199</v>
      </c>
      <c r="AZ654" s="6" t="s">
        <v>199</v>
      </c>
      <c r="BA654" s="6" t="s">
        <v>199</v>
      </c>
      <c r="BB654" s="6" t="s">
        <v>199</v>
      </c>
      <c r="BC654" s="6" t="s">
        <v>199</v>
      </c>
      <c r="BD654" s="6" t="s">
        <v>199</v>
      </c>
      <c r="BE654" s="6" t="s">
        <v>199</v>
      </c>
      <c r="BF654" s="6" t="s">
        <v>199</v>
      </c>
      <c r="BG654" s="6" t="s">
        <v>199</v>
      </c>
      <c r="BH654" s="6" t="s">
        <v>199</v>
      </c>
      <c r="BI654" s="6" t="s">
        <v>199</v>
      </c>
      <c r="BJ654" s="6" t="s">
        <v>199</v>
      </c>
      <c r="BK654" s="6" t="s">
        <v>0</v>
      </c>
      <c r="BL654" s="6" t="s">
        <v>199</v>
      </c>
      <c r="BM654" s="6" t="s">
        <v>199</v>
      </c>
      <c r="BN654" s="6" t="s">
        <v>200</v>
      </c>
      <c r="BO654" s="6" t="s">
        <v>197</v>
      </c>
    </row>
    <row r="655" spans="1:67" x14ac:dyDescent="0.3">
      <c r="A655" s="6" t="s">
        <v>5172</v>
      </c>
      <c r="B655" s="6" t="s">
        <v>1707</v>
      </c>
      <c r="C655" s="6" t="s">
        <v>1707</v>
      </c>
      <c r="D655" s="6" t="s">
        <v>199</v>
      </c>
      <c r="E655" s="6" t="s">
        <v>199</v>
      </c>
      <c r="F655" s="6" t="s">
        <v>199</v>
      </c>
      <c r="G655" s="6" t="s">
        <v>1708</v>
      </c>
      <c r="H655" s="6" t="s">
        <v>1708</v>
      </c>
      <c r="I655" s="6" t="s">
        <v>199</v>
      </c>
      <c r="J655" s="6" t="s">
        <v>199</v>
      </c>
      <c r="K655" s="6" t="s">
        <v>2347</v>
      </c>
      <c r="L655" s="6" t="s">
        <v>1953</v>
      </c>
      <c r="M655" s="6" t="s">
        <v>199</v>
      </c>
      <c r="N655" s="6" t="s">
        <v>1708</v>
      </c>
      <c r="O655" s="6" t="s">
        <v>1708</v>
      </c>
      <c r="P655" s="6" t="s">
        <v>199</v>
      </c>
      <c r="Q655" s="6" t="s">
        <v>199</v>
      </c>
      <c r="R655" s="6" t="s">
        <v>199</v>
      </c>
      <c r="S655" s="6" t="s">
        <v>199</v>
      </c>
      <c r="T655" s="6" t="s">
        <v>199</v>
      </c>
      <c r="U655" s="6" t="s">
        <v>199</v>
      </c>
      <c r="V655" s="6" t="s">
        <v>199</v>
      </c>
      <c r="W655" s="6" t="s">
        <v>199</v>
      </c>
      <c r="X655" s="6" t="s">
        <v>199</v>
      </c>
      <c r="Y655" s="6" t="s">
        <v>199</v>
      </c>
      <c r="Z655" s="6" t="s">
        <v>199</v>
      </c>
      <c r="AA655" s="6" t="s">
        <v>199</v>
      </c>
      <c r="AB655" s="6" t="s">
        <v>199</v>
      </c>
      <c r="AC655" s="6" t="s">
        <v>199</v>
      </c>
      <c r="AD655" s="6" t="s">
        <v>199</v>
      </c>
      <c r="AE655" s="6" t="s">
        <v>199</v>
      </c>
      <c r="AF655" s="6" t="s">
        <v>199</v>
      </c>
      <c r="AG655" s="6" t="s">
        <v>199</v>
      </c>
      <c r="AH655" s="6" t="s">
        <v>199</v>
      </c>
      <c r="AI655" s="6" t="s">
        <v>199</v>
      </c>
      <c r="AJ655" s="6" t="s">
        <v>199</v>
      </c>
      <c r="AK655" s="6" t="s">
        <v>199</v>
      </c>
      <c r="AL655" s="6" t="s">
        <v>199</v>
      </c>
      <c r="AM655" s="6" t="s">
        <v>199</v>
      </c>
      <c r="AN655" s="6" t="s">
        <v>199</v>
      </c>
      <c r="AO655" s="6" t="s">
        <v>199</v>
      </c>
      <c r="AP655" s="6" t="s">
        <v>199</v>
      </c>
      <c r="AQ655" s="6" t="s">
        <v>199</v>
      </c>
      <c r="AR655" s="6" t="s">
        <v>199</v>
      </c>
      <c r="AS655" s="6" t="s">
        <v>199</v>
      </c>
      <c r="AT655" s="6" t="s">
        <v>199</v>
      </c>
      <c r="AU655" s="6" t="s">
        <v>199</v>
      </c>
      <c r="AV655" s="6" t="s">
        <v>199</v>
      </c>
      <c r="AW655" s="6" t="s">
        <v>199</v>
      </c>
      <c r="AX655" s="6" t="s">
        <v>199</v>
      </c>
      <c r="AY655" s="6" t="s">
        <v>199</v>
      </c>
      <c r="AZ655" s="6" t="s">
        <v>199</v>
      </c>
      <c r="BA655" s="6" t="s">
        <v>199</v>
      </c>
      <c r="BB655" s="6" t="s">
        <v>199</v>
      </c>
      <c r="BC655" s="6" t="s">
        <v>199</v>
      </c>
      <c r="BD655" s="6" t="s">
        <v>199</v>
      </c>
      <c r="BE655" s="6" t="s">
        <v>199</v>
      </c>
      <c r="BF655" s="6" t="s">
        <v>199</v>
      </c>
      <c r="BG655" s="6" t="s">
        <v>199</v>
      </c>
      <c r="BH655" s="6" t="s">
        <v>199</v>
      </c>
      <c r="BI655" s="6" t="s">
        <v>199</v>
      </c>
      <c r="BJ655" s="6" t="s">
        <v>199</v>
      </c>
      <c r="BK655" s="6" t="s">
        <v>199</v>
      </c>
      <c r="BL655" s="6" t="s">
        <v>199</v>
      </c>
      <c r="BM655" s="6" t="s">
        <v>199</v>
      </c>
      <c r="BN655" s="6" t="s">
        <v>199</v>
      </c>
      <c r="BO655" s="6" t="s">
        <v>199</v>
      </c>
    </row>
    <row r="656" spans="1:67" x14ac:dyDescent="0.3">
      <c r="A656" s="6" t="s">
        <v>5173</v>
      </c>
      <c r="B656" s="6" t="s">
        <v>5174</v>
      </c>
      <c r="C656" s="6" t="s">
        <v>5175</v>
      </c>
      <c r="D656" s="6" t="s">
        <v>2640</v>
      </c>
      <c r="E656" s="6" t="s">
        <v>5176</v>
      </c>
      <c r="F656" s="6" t="s">
        <v>3698</v>
      </c>
      <c r="G656" s="6" t="s">
        <v>1822</v>
      </c>
      <c r="H656" s="6" t="s">
        <v>3283</v>
      </c>
      <c r="I656" s="6" t="s">
        <v>2289</v>
      </c>
      <c r="J656" s="6" t="s">
        <v>2487</v>
      </c>
      <c r="K656" s="6" t="s">
        <v>1702</v>
      </c>
      <c r="L656" s="6" t="s">
        <v>1797</v>
      </c>
      <c r="M656" s="6" t="s">
        <v>2011</v>
      </c>
      <c r="N656" s="6" t="s">
        <v>5177</v>
      </c>
      <c r="O656" s="6" t="s">
        <v>1774</v>
      </c>
      <c r="P656" s="6" t="s">
        <v>2411</v>
      </c>
      <c r="Q656" s="6" t="s">
        <v>1847</v>
      </c>
      <c r="R656" s="6" t="s">
        <v>199</v>
      </c>
      <c r="S656" s="6" t="s">
        <v>200</v>
      </c>
      <c r="T656" s="6" t="s">
        <v>199</v>
      </c>
      <c r="U656" s="6" t="s">
        <v>199</v>
      </c>
      <c r="V656" s="6" t="s">
        <v>198</v>
      </c>
      <c r="W656" s="6" t="s">
        <v>199</v>
      </c>
      <c r="X656" s="6" t="s">
        <v>199</v>
      </c>
      <c r="Y656" s="6" t="s">
        <v>199</v>
      </c>
      <c r="Z656" s="6" t="s">
        <v>199</v>
      </c>
      <c r="AA656" s="6" t="s">
        <v>199</v>
      </c>
      <c r="AB656" s="6" t="s">
        <v>199</v>
      </c>
      <c r="AC656" s="6" t="s">
        <v>199</v>
      </c>
      <c r="AD656" s="6" t="s">
        <v>199</v>
      </c>
      <c r="AE656" s="6" t="s">
        <v>198</v>
      </c>
      <c r="AF656" s="6" t="s">
        <v>199</v>
      </c>
      <c r="AG656" s="6" t="s">
        <v>199</v>
      </c>
      <c r="AH656" s="6" t="s">
        <v>199</v>
      </c>
      <c r="AI656" s="6" t="s">
        <v>199</v>
      </c>
      <c r="AJ656" s="6" t="s">
        <v>0</v>
      </c>
      <c r="AK656" s="6" t="s">
        <v>199</v>
      </c>
      <c r="AL656" s="6" t="s">
        <v>0</v>
      </c>
      <c r="AM656" s="6" t="s">
        <v>199</v>
      </c>
      <c r="AN656" s="6" t="s">
        <v>199</v>
      </c>
      <c r="AO656" s="6" t="s">
        <v>199</v>
      </c>
      <c r="AP656" s="6" t="s">
        <v>199</v>
      </c>
      <c r="AQ656" s="6" t="s">
        <v>199</v>
      </c>
      <c r="AR656" s="6" t="s">
        <v>199</v>
      </c>
      <c r="AS656" s="6" t="s">
        <v>199</v>
      </c>
      <c r="AT656" s="6" t="s">
        <v>199</v>
      </c>
      <c r="AU656" s="6" t="s">
        <v>199</v>
      </c>
      <c r="AV656" s="6" t="s">
        <v>199</v>
      </c>
      <c r="AW656" s="6" t="s">
        <v>199</v>
      </c>
      <c r="AX656" s="6" t="s">
        <v>199</v>
      </c>
      <c r="AY656" s="6" t="s">
        <v>199</v>
      </c>
      <c r="AZ656" s="6" t="s">
        <v>199</v>
      </c>
      <c r="BA656" s="6" t="s">
        <v>199</v>
      </c>
      <c r="BB656" s="6" t="s">
        <v>199</v>
      </c>
      <c r="BC656" s="6" t="s">
        <v>199</v>
      </c>
      <c r="BD656" s="6" t="s">
        <v>199</v>
      </c>
      <c r="BE656" s="6" t="s">
        <v>199</v>
      </c>
      <c r="BF656" s="6" t="s">
        <v>199</v>
      </c>
      <c r="BG656" s="6" t="s">
        <v>199</v>
      </c>
      <c r="BH656" s="6" t="s">
        <v>199</v>
      </c>
      <c r="BI656" s="6" t="s">
        <v>199</v>
      </c>
      <c r="BJ656" s="6" t="s">
        <v>199</v>
      </c>
      <c r="BK656" s="6" t="s">
        <v>0</v>
      </c>
      <c r="BL656" s="6" t="s">
        <v>199</v>
      </c>
      <c r="BM656" s="6" t="s">
        <v>199</v>
      </c>
      <c r="BN656" s="6" t="s">
        <v>0</v>
      </c>
      <c r="BO656" s="6" t="s">
        <v>0</v>
      </c>
    </row>
    <row r="657" spans="1:67" x14ac:dyDescent="0.3">
      <c r="A657" s="6" t="s">
        <v>5178</v>
      </c>
      <c r="B657" s="6" t="s">
        <v>5179</v>
      </c>
      <c r="C657" s="6" t="s">
        <v>5180</v>
      </c>
      <c r="D657" s="6" t="s">
        <v>2525</v>
      </c>
      <c r="E657" s="6" t="s">
        <v>5181</v>
      </c>
      <c r="F657" s="6" t="s">
        <v>1885</v>
      </c>
      <c r="G657" s="6" t="s">
        <v>2023</v>
      </c>
      <c r="H657" s="6" t="s">
        <v>1718</v>
      </c>
      <c r="I657" s="6" t="s">
        <v>2447</v>
      </c>
      <c r="J657" s="6" t="s">
        <v>2962</v>
      </c>
      <c r="K657" s="6" t="s">
        <v>1702</v>
      </c>
      <c r="L657" s="6" t="s">
        <v>2005</v>
      </c>
      <c r="M657" s="6" t="s">
        <v>2409</v>
      </c>
      <c r="N657" s="6" t="s">
        <v>5182</v>
      </c>
      <c r="O657" s="6" t="s">
        <v>2183</v>
      </c>
      <c r="P657" s="6" t="s">
        <v>2387</v>
      </c>
      <c r="Q657" s="6" t="s">
        <v>1723</v>
      </c>
      <c r="R657" s="6" t="s">
        <v>199</v>
      </c>
      <c r="S657" s="6" t="s">
        <v>1741</v>
      </c>
      <c r="T657" s="6" t="s">
        <v>199</v>
      </c>
      <c r="U657" s="6" t="s">
        <v>199</v>
      </c>
      <c r="V657" s="6" t="s">
        <v>199</v>
      </c>
      <c r="W657" s="6" t="s">
        <v>199</v>
      </c>
      <c r="X657" s="6" t="s">
        <v>199</v>
      </c>
      <c r="Y657" s="6" t="s">
        <v>0</v>
      </c>
      <c r="Z657" s="6" t="s">
        <v>199</v>
      </c>
      <c r="AA657" s="6" t="s">
        <v>199</v>
      </c>
      <c r="AB657" s="6" t="s">
        <v>199</v>
      </c>
      <c r="AC657" s="6" t="s">
        <v>199</v>
      </c>
      <c r="AD657" s="6" t="s">
        <v>199</v>
      </c>
      <c r="AE657" s="6" t="s">
        <v>0</v>
      </c>
      <c r="AF657" s="6" t="s">
        <v>199</v>
      </c>
      <c r="AG657" s="6" t="s">
        <v>199</v>
      </c>
      <c r="AH657" s="6" t="s">
        <v>0</v>
      </c>
      <c r="AI657" s="6" t="s">
        <v>0</v>
      </c>
      <c r="AJ657" s="6" t="s">
        <v>0</v>
      </c>
      <c r="AK657" s="6" t="s">
        <v>199</v>
      </c>
      <c r="AL657" s="6" t="s">
        <v>1</v>
      </c>
      <c r="AM657" s="6" t="s">
        <v>199</v>
      </c>
      <c r="AN657" s="6" t="s">
        <v>199</v>
      </c>
      <c r="AO657" s="6" t="s">
        <v>199</v>
      </c>
      <c r="AP657" s="6" t="s">
        <v>199</v>
      </c>
      <c r="AQ657" s="6" t="s">
        <v>199</v>
      </c>
      <c r="AR657" s="6" t="s">
        <v>199</v>
      </c>
      <c r="AS657" s="6" t="s">
        <v>199</v>
      </c>
      <c r="AT657" s="6" t="s">
        <v>199</v>
      </c>
      <c r="AU657" s="6" t="s">
        <v>199</v>
      </c>
      <c r="AV657" s="6" t="s">
        <v>199</v>
      </c>
      <c r="AW657" s="6" t="s">
        <v>199</v>
      </c>
      <c r="AX657" s="6" t="s">
        <v>199</v>
      </c>
      <c r="AY657" s="6" t="s">
        <v>199</v>
      </c>
      <c r="AZ657" s="6" t="s">
        <v>199</v>
      </c>
      <c r="BA657" s="6" t="s">
        <v>199</v>
      </c>
      <c r="BB657" s="6" t="s">
        <v>199</v>
      </c>
      <c r="BC657" s="6" t="s">
        <v>199</v>
      </c>
      <c r="BD657" s="6" t="s">
        <v>199</v>
      </c>
      <c r="BE657" s="6" t="s">
        <v>199</v>
      </c>
      <c r="BF657" s="6" t="s">
        <v>199</v>
      </c>
      <c r="BG657" s="6" t="s">
        <v>199</v>
      </c>
      <c r="BH657" s="6" t="s">
        <v>199</v>
      </c>
      <c r="BI657" s="6" t="s">
        <v>199</v>
      </c>
      <c r="BJ657" s="6" t="s">
        <v>199</v>
      </c>
      <c r="BK657" s="6" t="s">
        <v>197</v>
      </c>
      <c r="BL657" s="6" t="s">
        <v>199</v>
      </c>
      <c r="BM657" s="6" t="s">
        <v>199</v>
      </c>
      <c r="BN657" s="6" t="s">
        <v>197</v>
      </c>
      <c r="BO657" s="6" t="s">
        <v>199</v>
      </c>
    </row>
    <row r="658" spans="1:67" x14ac:dyDescent="0.3">
      <c r="A658" s="6" t="s">
        <v>5183</v>
      </c>
      <c r="B658" s="6" t="s">
        <v>5184</v>
      </c>
      <c r="C658" s="6" t="s">
        <v>2064</v>
      </c>
      <c r="D658" s="6" t="s">
        <v>5185</v>
      </c>
      <c r="E658" s="6" t="s">
        <v>2623</v>
      </c>
      <c r="F658" s="6" t="s">
        <v>2133</v>
      </c>
      <c r="G658" s="6" t="s">
        <v>1831</v>
      </c>
      <c r="H658" s="6" t="s">
        <v>3447</v>
      </c>
      <c r="I658" s="6" t="s">
        <v>1814</v>
      </c>
      <c r="J658" s="6" t="s">
        <v>1741</v>
      </c>
      <c r="K658" s="6" t="s">
        <v>1702</v>
      </c>
      <c r="L658" s="6" t="s">
        <v>1845</v>
      </c>
      <c r="M658" s="6" t="s">
        <v>5186</v>
      </c>
      <c r="N658" s="6" t="s">
        <v>5187</v>
      </c>
      <c r="O658" s="6" t="s">
        <v>3283</v>
      </c>
      <c r="P658" s="6" t="s">
        <v>198</v>
      </c>
      <c r="Q658" s="6" t="s">
        <v>1614</v>
      </c>
      <c r="R658" s="6" t="s">
        <v>199</v>
      </c>
      <c r="S658" s="6" t="s">
        <v>198</v>
      </c>
      <c r="T658" s="6" t="s">
        <v>199</v>
      </c>
      <c r="U658" s="6" t="s">
        <v>199</v>
      </c>
      <c r="V658" s="6" t="s">
        <v>199</v>
      </c>
      <c r="W658" s="6" t="s">
        <v>199</v>
      </c>
      <c r="X658" s="6" t="s">
        <v>199</v>
      </c>
      <c r="Y658" s="6" t="s">
        <v>199</v>
      </c>
      <c r="Z658" s="6" t="s">
        <v>199</v>
      </c>
      <c r="AA658" s="6" t="s">
        <v>199</v>
      </c>
      <c r="AB658" s="6" t="s">
        <v>199</v>
      </c>
      <c r="AC658" s="6" t="s">
        <v>199</v>
      </c>
      <c r="AD658" s="6" t="s">
        <v>199</v>
      </c>
      <c r="AE658" s="6" t="s">
        <v>199</v>
      </c>
      <c r="AF658" s="6" t="s">
        <v>199</v>
      </c>
      <c r="AG658" s="6" t="s">
        <v>199</v>
      </c>
      <c r="AH658" s="6" t="s">
        <v>199</v>
      </c>
      <c r="AI658" s="6" t="s">
        <v>199</v>
      </c>
      <c r="AJ658" s="6" t="s">
        <v>0</v>
      </c>
      <c r="AK658" s="6" t="s">
        <v>199</v>
      </c>
      <c r="AL658" s="6" t="s">
        <v>1</v>
      </c>
      <c r="AM658" s="6" t="s">
        <v>199</v>
      </c>
      <c r="AN658" s="6" t="s">
        <v>199</v>
      </c>
      <c r="AO658" s="6" t="s">
        <v>199</v>
      </c>
      <c r="AP658" s="6" t="s">
        <v>199</v>
      </c>
      <c r="AQ658" s="6" t="s">
        <v>199</v>
      </c>
      <c r="AR658" s="6" t="s">
        <v>199</v>
      </c>
      <c r="AS658" s="6" t="s">
        <v>199</v>
      </c>
      <c r="AT658" s="6" t="s">
        <v>199</v>
      </c>
      <c r="AU658" s="6" t="s">
        <v>199</v>
      </c>
      <c r="AV658" s="6" t="s">
        <v>199</v>
      </c>
      <c r="AW658" s="6" t="s">
        <v>199</v>
      </c>
      <c r="AX658" s="6" t="s">
        <v>199</v>
      </c>
      <c r="AY658" s="6" t="s">
        <v>199</v>
      </c>
      <c r="AZ658" s="6" t="s">
        <v>199</v>
      </c>
      <c r="BA658" s="6" t="s">
        <v>199</v>
      </c>
      <c r="BB658" s="6" t="s">
        <v>199</v>
      </c>
      <c r="BC658" s="6" t="s">
        <v>199</v>
      </c>
      <c r="BD658" s="6" t="s">
        <v>199</v>
      </c>
      <c r="BE658" s="6" t="s">
        <v>199</v>
      </c>
      <c r="BF658" s="6" t="s">
        <v>199</v>
      </c>
      <c r="BG658" s="6" t="s">
        <v>199</v>
      </c>
      <c r="BH658" s="6" t="s">
        <v>199</v>
      </c>
      <c r="BI658" s="6" t="s">
        <v>199</v>
      </c>
      <c r="BJ658" s="6" t="s">
        <v>199</v>
      </c>
      <c r="BK658" s="6" t="s">
        <v>1</v>
      </c>
      <c r="BL658" s="6" t="s">
        <v>199</v>
      </c>
      <c r="BM658" s="6" t="s">
        <v>199</v>
      </c>
      <c r="BN658" s="6" t="s">
        <v>1</v>
      </c>
      <c r="BO658" s="6" t="s">
        <v>199</v>
      </c>
    </row>
    <row r="659" spans="1:67" x14ac:dyDescent="0.3">
      <c r="A659" s="6" t="s">
        <v>5188</v>
      </c>
      <c r="B659" s="6" t="s">
        <v>1707</v>
      </c>
      <c r="C659" s="6" t="s">
        <v>1707</v>
      </c>
      <c r="D659" s="6" t="s">
        <v>199</v>
      </c>
      <c r="E659" s="6" t="s">
        <v>199</v>
      </c>
      <c r="F659" s="6" t="s">
        <v>199</v>
      </c>
      <c r="G659" s="6" t="s">
        <v>1708</v>
      </c>
      <c r="H659" s="6" t="s">
        <v>1708</v>
      </c>
      <c r="I659" s="6" t="s">
        <v>199</v>
      </c>
      <c r="J659" s="6" t="s">
        <v>199</v>
      </c>
      <c r="K659" s="6" t="s">
        <v>1709</v>
      </c>
      <c r="L659" s="6" t="s">
        <v>1701</v>
      </c>
      <c r="M659" s="6" t="s">
        <v>199</v>
      </c>
      <c r="N659" s="6" t="s">
        <v>1708</v>
      </c>
      <c r="O659" s="6" t="s">
        <v>1708</v>
      </c>
      <c r="P659" s="6" t="s">
        <v>199</v>
      </c>
      <c r="Q659" s="6" t="s">
        <v>199</v>
      </c>
      <c r="R659" s="6" t="s">
        <v>199</v>
      </c>
      <c r="S659" s="6" t="s">
        <v>199</v>
      </c>
      <c r="T659" s="6" t="s">
        <v>199</v>
      </c>
      <c r="U659" s="6" t="s">
        <v>199</v>
      </c>
      <c r="V659" s="6" t="s">
        <v>199</v>
      </c>
      <c r="W659" s="6" t="s">
        <v>199</v>
      </c>
      <c r="X659" s="6" t="s">
        <v>199</v>
      </c>
      <c r="Y659" s="6" t="s">
        <v>199</v>
      </c>
      <c r="Z659" s="6" t="s">
        <v>199</v>
      </c>
      <c r="AA659" s="6" t="s">
        <v>199</v>
      </c>
      <c r="AB659" s="6" t="s">
        <v>199</v>
      </c>
      <c r="AC659" s="6" t="s">
        <v>199</v>
      </c>
      <c r="AD659" s="6" t="s">
        <v>199</v>
      </c>
      <c r="AE659" s="6" t="s">
        <v>199</v>
      </c>
      <c r="AF659" s="6" t="s">
        <v>199</v>
      </c>
      <c r="AG659" s="6" t="s">
        <v>199</v>
      </c>
      <c r="AH659" s="6" t="s">
        <v>199</v>
      </c>
      <c r="AI659" s="6" t="s">
        <v>199</v>
      </c>
      <c r="AJ659" s="6" t="s">
        <v>199</v>
      </c>
      <c r="AK659" s="6" t="s">
        <v>199</v>
      </c>
      <c r="AL659" s="6" t="s">
        <v>199</v>
      </c>
      <c r="AM659" s="6" t="s">
        <v>199</v>
      </c>
      <c r="AN659" s="6" t="s">
        <v>199</v>
      </c>
      <c r="AO659" s="6" t="s">
        <v>199</v>
      </c>
      <c r="AP659" s="6" t="s">
        <v>199</v>
      </c>
      <c r="AQ659" s="6" t="s">
        <v>199</v>
      </c>
      <c r="AR659" s="6" t="s">
        <v>199</v>
      </c>
      <c r="AS659" s="6" t="s">
        <v>199</v>
      </c>
      <c r="AT659" s="6" t="s">
        <v>199</v>
      </c>
      <c r="AU659" s="6" t="s">
        <v>199</v>
      </c>
      <c r="AV659" s="6" t="s">
        <v>199</v>
      </c>
      <c r="AW659" s="6" t="s">
        <v>199</v>
      </c>
      <c r="AX659" s="6" t="s">
        <v>199</v>
      </c>
      <c r="AY659" s="6" t="s">
        <v>199</v>
      </c>
      <c r="AZ659" s="6" t="s">
        <v>199</v>
      </c>
      <c r="BA659" s="6" t="s">
        <v>199</v>
      </c>
      <c r="BB659" s="6" t="s">
        <v>199</v>
      </c>
      <c r="BC659" s="6" t="s">
        <v>199</v>
      </c>
      <c r="BD659" s="6" t="s">
        <v>199</v>
      </c>
      <c r="BE659" s="6" t="s">
        <v>199</v>
      </c>
      <c r="BF659" s="6" t="s">
        <v>199</v>
      </c>
      <c r="BG659" s="6" t="s">
        <v>199</v>
      </c>
      <c r="BH659" s="6" t="s">
        <v>199</v>
      </c>
      <c r="BI659" s="6" t="s">
        <v>199</v>
      </c>
      <c r="BJ659" s="6" t="s">
        <v>199</v>
      </c>
      <c r="BK659" s="6" t="s">
        <v>199</v>
      </c>
      <c r="BL659" s="6" t="s">
        <v>199</v>
      </c>
      <c r="BM659" s="6" t="s">
        <v>199</v>
      </c>
      <c r="BN659" s="6" t="s">
        <v>199</v>
      </c>
      <c r="BO659" s="6" t="s">
        <v>199</v>
      </c>
    </row>
    <row r="660" spans="1:67" x14ac:dyDescent="0.3">
      <c r="A660" s="6" t="s">
        <v>5189</v>
      </c>
      <c r="B660" s="6" t="s">
        <v>5190</v>
      </c>
      <c r="C660" s="6" t="s">
        <v>5191</v>
      </c>
      <c r="D660" s="6" t="s">
        <v>5109</v>
      </c>
      <c r="E660" s="6" t="s">
        <v>3313</v>
      </c>
      <c r="F660" s="6" t="s">
        <v>2550</v>
      </c>
      <c r="G660" s="6" t="s">
        <v>1806</v>
      </c>
      <c r="H660" s="6" t="s">
        <v>2081</v>
      </c>
      <c r="I660" s="6" t="s">
        <v>2184</v>
      </c>
      <c r="J660" s="6" t="s">
        <v>2353</v>
      </c>
      <c r="K660" s="6" t="s">
        <v>1702</v>
      </c>
      <c r="L660" s="6" t="s">
        <v>1703</v>
      </c>
      <c r="M660" s="6" t="s">
        <v>3951</v>
      </c>
      <c r="N660" s="6" t="s">
        <v>5192</v>
      </c>
      <c r="O660" s="6" t="s">
        <v>3236</v>
      </c>
      <c r="P660" s="6" t="s">
        <v>2297</v>
      </c>
      <c r="Q660" s="6" t="s">
        <v>1710</v>
      </c>
      <c r="R660" s="6" t="s">
        <v>199</v>
      </c>
      <c r="S660" s="6" t="s">
        <v>197</v>
      </c>
      <c r="T660" s="6" t="s">
        <v>199</v>
      </c>
      <c r="U660" s="6" t="s">
        <v>199</v>
      </c>
      <c r="V660" s="6" t="s">
        <v>199</v>
      </c>
      <c r="W660" s="6" t="s">
        <v>199</v>
      </c>
      <c r="X660" s="6" t="s">
        <v>199</v>
      </c>
      <c r="Y660" s="6" t="s">
        <v>199</v>
      </c>
      <c r="Z660" s="6" t="s">
        <v>199</v>
      </c>
      <c r="AA660" s="6" t="s">
        <v>199</v>
      </c>
      <c r="AB660" s="6" t="s">
        <v>199</v>
      </c>
      <c r="AC660" s="6" t="s">
        <v>199</v>
      </c>
      <c r="AD660" s="6" t="s">
        <v>199</v>
      </c>
      <c r="AE660" s="6" t="s">
        <v>199</v>
      </c>
      <c r="AF660" s="6" t="s">
        <v>199</v>
      </c>
      <c r="AG660" s="6" t="s">
        <v>199</v>
      </c>
      <c r="AH660" s="6" t="s">
        <v>199</v>
      </c>
      <c r="AI660" s="6" t="s">
        <v>199</v>
      </c>
      <c r="AJ660" s="6" t="s">
        <v>0</v>
      </c>
      <c r="AK660" s="6" t="s">
        <v>199</v>
      </c>
      <c r="AL660" s="6" t="s">
        <v>0</v>
      </c>
      <c r="AM660" s="6" t="s">
        <v>199</v>
      </c>
      <c r="AN660" s="6" t="s">
        <v>199</v>
      </c>
      <c r="AO660" s="6" t="s">
        <v>199</v>
      </c>
      <c r="AP660" s="6" t="s">
        <v>199</v>
      </c>
      <c r="AQ660" s="6" t="s">
        <v>199</v>
      </c>
      <c r="AR660" s="6" t="s">
        <v>199</v>
      </c>
      <c r="AS660" s="6" t="s">
        <v>199</v>
      </c>
      <c r="AT660" s="6" t="s">
        <v>199</v>
      </c>
      <c r="AU660" s="6" t="s">
        <v>199</v>
      </c>
      <c r="AV660" s="6" t="s">
        <v>199</v>
      </c>
      <c r="AW660" s="6" t="s">
        <v>199</v>
      </c>
      <c r="AX660" s="6" t="s">
        <v>199</v>
      </c>
      <c r="AY660" s="6" t="s">
        <v>199</v>
      </c>
      <c r="AZ660" s="6" t="s">
        <v>199</v>
      </c>
      <c r="BA660" s="6" t="s">
        <v>199</v>
      </c>
      <c r="BB660" s="6" t="s">
        <v>199</v>
      </c>
      <c r="BC660" s="6" t="s">
        <v>199</v>
      </c>
      <c r="BD660" s="6" t="s">
        <v>199</v>
      </c>
      <c r="BE660" s="6" t="s">
        <v>199</v>
      </c>
      <c r="BF660" s="6" t="s">
        <v>199</v>
      </c>
      <c r="BG660" s="6" t="s">
        <v>199</v>
      </c>
      <c r="BH660" s="6" t="s">
        <v>199</v>
      </c>
      <c r="BI660" s="6" t="s">
        <v>199</v>
      </c>
      <c r="BJ660" s="6" t="s">
        <v>199</v>
      </c>
      <c r="BK660" s="6" t="s">
        <v>0</v>
      </c>
      <c r="BL660" s="6" t="s">
        <v>199</v>
      </c>
      <c r="BM660" s="6" t="s">
        <v>199</v>
      </c>
      <c r="BN660" s="6" t="s">
        <v>0</v>
      </c>
      <c r="BO660" s="6" t="s">
        <v>199</v>
      </c>
    </row>
    <row r="661" spans="1:67" x14ac:dyDescent="0.3">
      <c r="A661" s="6" t="s">
        <v>5193</v>
      </c>
      <c r="B661" s="6" t="s">
        <v>5194</v>
      </c>
      <c r="C661" s="6" t="s">
        <v>5195</v>
      </c>
      <c r="D661" s="6" t="s">
        <v>3688</v>
      </c>
      <c r="E661" s="6" t="s">
        <v>5196</v>
      </c>
      <c r="F661" s="6" t="s">
        <v>2532</v>
      </c>
      <c r="G661" s="6" t="s">
        <v>2032</v>
      </c>
      <c r="H661" s="6" t="s">
        <v>1984</v>
      </c>
      <c r="I661" s="6" t="s">
        <v>3254</v>
      </c>
      <c r="J661" s="6" t="s">
        <v>1717</v>
      </c>
      <c r="K661" s="6" t="s">
        <v>1702</v>
      </c>
      <c r="L661" s="6" t="s">
        <v>2005</v>
      </c>
      <c r="M661" s="6" t="s">
        <v>4532</v>
      </c>
      <c r="N661" s="6" t="s">
        <v>5197</v>
      </c>
      <c r="O661" s="6" t="s">
        <v>2043</v>
      </c>
      <c r="P661" s="6" t="s">
        <v>3116</v>
      </c>
      <c r="Q661" s="6" t="s">
        <v>1799</v>
      </c>
      <c r="R661" s="6" t="s">
        <v>199</v>
      </c>
      <c r="S661" s="6" t="s">
        <v>1768</v>
      </c>
      <c r="T661" s="6" t="s">
        <v>199</v>
      </c>
      <c r="U661" s="6" t="s">
        <v>199</v>
      </c>
      <c r="V661" s="6" t="s">
        <v>199</v>
      </c>
      <c r="W661" s="6" t="s">
        <v>199</v>
      </c>
      <c r="X661" s="6" t="s">
        <v>199</v>
      </c>
      <c r="Y661" s="6" t="s">
        <v>199</v>
      </c>
      <c r="Z661" s="6" t="s">
        <v>199</v>
      </c>
      <c r="AA661" s="6" t="s">
        <v>199</v>
      </c>
      <c r="AB661" s="6" t="s">
        <v>199</v>
      </c>
      <c r="AC661" s="6" t="s">
        <v>199</v>
      </c>
      <c r="AD661" s="6" t="s">
        <v>199</v>
      </c>
      <c r="AE661" s="6" t="s">
        <v>199</v>
      </c>
      <c r="AF661" s="6" t="s">
        <v>199</v>
      </c>
      <c r="AG661" s="6" t="s">
        <v>199</v>
      </c>
      <c r="AH661" s="6" t="s">
        <v>199</v>
      </c>
      <c r="AI661" s="6" t="s">
        <v>199</v>
      </c>
      <c r="AJ661" s="6" t="s">
        <v>0</v>
      </c>
      <c r="AK661" s="6" t="s">
        <v>0</v>
      </c>
      <c r="AL661" s="6" t="s">
        <v>1</v>
      </c>
      <c r="AM661" s="6" t="s">
        <v>199</v>
      </c>
      <c r="AN661" s="6" t="s">
        <v>199</v>
      </c>
      <c r="AO661" s="6" t="s">
        <v>199</v>
      </c>
      <c r="AP661" s="6" t="s">
        <v>199</v>
      </c>
      <c r="AQ661" s="6" t="s">
        <v>199</v>
      </c>
      <c r="AR661" s="6" t="s">
        <v>199</v>
      </c>
      <c r="AS661" s="6" t="s">
        <v>199</v>
      </c>
      <c r="AT661" s="6" t="s">
        <v>199</v>
      </c>
      <c r="AU661" s="6" t="s">
        <v>199</v>
      </c>
      <c r="AV661" s="6" t="s">
        <v>199</v>
      </c>
      <c r="AW661" s="6" t="s">
        <v>199</v>
      </c>
      <c r="AX661" s="6" t="s">
        <v>199</v>
      </c>
      <c r="AY661" s="6" t="s">
        <v>199</v>
      </c>
      <c r="AZ661" s="6" t="s">
        <v>199</v>
      </c>
      <c r="BA661" s="6" t="s">
        <v>199</v>
      </c>
      <c r="BB661" s="6" t="s">
        <v>199</v>
      </c>
      <c r="BC661" s="6" t="s">
        <v>199</v>
      </c>
      <c r="BD661" s="6" t="s">
        <v>199</v>
      </c>
      <c r="BE661" s="6" t="s">
        <v>199</v>
      </c>
      <c r="BF661" s="6" t="s">
        <v>199</v>
      </c>
      <c r="BG661" s="6" t="s">
        <v>199</v>
      </c>
      <c r="BH661" s="6" t="s">
        <v>199</v>
      </c>
      <c r="BI661" s="6" t="s">
        <v>199</v>
      </c>
      <c r="BJ661" s="6" t="s">
        <v>199</v>
      </c>
      <c r="BK661" s="6" t="s">
        <v>1</v>
      </c>
      <c r="BL661" s="6" t="s">
        <v>199</v>
      </c>
      <c r="BM661" s="6" t="s">
        <v>199</v>
      </c>
      <c r="BN661" s="6" t="s">
        <v>197</v>
      </c>
      <c r="BO661" s="6" t="s">
        <v>199</v>
      </c>
    </row>
    <row r="662" spans="1:67" x14ac:dyDescent="0.3">
      <c r="A662" s="6" t="s">
        <v>5198</v>
      </c>
      <c r="B662" s="6" t="s">
        <v>5199</v>
      </c>
      <c r="C662" s="6" t="s">
        <v>5200</v>
      </c>
      <c r="D662" s="6" t="s">
        <v>5201</v>
      </c>
      <c r="E662" s="6" t="s">
        <v>4916</v>
      </c>
      <c r="F662" s="6" t="s">
        <v>2670</v>
      </c>
      <c r="G662" s="6" t="s">
        <v>1874</v>
      </c>
      <c r="H662" s="6" t="s">
        <v>1886</v>
      </c>
      <c r="I662" s="6" t="s">
        <v>1805</v>
      </c>
      <c r="J662" s="6" t="s">
        <v>3142</v>
      </c>
      <c r="K662" s="6" t="s">
        <v>1702</v>
      </c>
      <c r="L662" s="6" t="s">
        <v>1917</v>
      </c>
      <c r="M662" s="6" t="s">
        <v>2409</v>
      </c>
      <c r="N662" s="6" t="s">
        <v>5202</v>
      </c>
      <c r="O662" s="6" t="s">
        <v>1740</v>
      </c>
      <c r="P662" s="6" t="s">
        <v>2447</v>
      </c>
      <c r="Q662" s="6" t="s">
        <v>1833</v>
      </c>
      <c r="R662" s="6" t="s">
        <v>199</v>
      </c>
      <c r="S662" s="6" t="s">
        <v>197</v>
      </c>
      <c r="T662" s="6" t="s">
        <v>199</v>
      </c>
      <c r="U662" s="6" t="s">
        <v>199</v>
      </c>
      <c r="V662" s="6" t="s">
        <v>199</v>
      </c>
      <c r="W662" s="6" t="s">
        <v>199</v>
      </c>
      <c r="X662" s="6" t="s">
        <v>199</v>
      </c>
      <c r="Y662" s="6" t="s">
        <v>0</v>
      </c>
      <c r="Z662" s="6" t="s">
        <v>199</v>
      </c>
      <c r="AA662" s="6" t="s">
        <v>199</v>
      </c>
      <c r="AB662" s="6" t="s">
        <v>199</v>
      </c>
      <c r="AC662" s="6" t="s">
        <v>199</v>
      </c>
      <c r="AD662" s="6" t="s">
        <v>199</v>
      </c>
      <c r="AE662" s="6" t="s">
        <v>1</v>
      </c>
      <c r="AF662" s="6" t="s">
        <v>199</v>
      </c>
      <c r="AG662" s="6" t="s">
        <v>199</v>
      </c>
      <c r="AH662" s="6" t="s">
        <v>0</v>
      </c>
      <c r="AI662" s="6" t="s">
        <v>199</v>
      </c>
      <c r="AJ662" s="6" t="s">
        <v>0</v>
      </c>
      <c r="AK662" s="6" t="s">
        <v>199</v>
      </c>
      <c r="AL662" s="6" t="s">
        <v>1701</v>
      </c>
      <c r="AM662" s="6" t="s">
        <v>199</v>
      </c>
      <c r="AN662" s="6" t="s">
        <v>199</v>
      </c>
      <c r="AO662" s="6" t="s">
        <v>199</v>
      </c>
      <c r="AP662" s="6" t="s">
        <v>199</v>
      </c>
      <c r="AQ662" s="6" t="s">
        <v>199</v>
      </c>
      <c r="AR662" s="6" t="s">
        <v>199</v>
      </c>
      <c r="AS662" s="6" t="s">
        <v>199</v>
      </c>
      <c r="AT662" s="6" t="s">
        <v>199</v>
      </c>
      <c r="AU662" s="6" t="s">
        <v>199</v>
      </c>
      <c r="AV662" s="6" t="s">
        <v>199</v>
      </c>
      <c r="AW662" s="6" t="s">
        <v>199</v>
      </c>
      <c r="AX662" s="6" t="s">
        <v>199</v>
      </c>
      <c r="AY662" s="6" t="s">
        <v>199</v>
      </c>
      <c r="AZ662" s="6" t="s">
        <v>199</v>
      </c>
      <c r="BA662" s="6" t="s">
        <v>199</v>
      </c>
      <c r="BB662" s="6" t="s">
        <v>199</v>
      </c>
      <c r="BC662" s="6" t="s">
        <v>199</v>
      </c>
      <c r="BD662" s="6" t="s">
        <v>199</v>
      </c>
      <c r="BE662" s="6" t="s">
        <v>199</v>
      </c>
      <c r="BF662" s="6" t="s">
        <v>199</v>
      </c>
      <c r="BG662" s="6" t="s">
        <v>199</v>
      </c>
      <c r="BH662" s="6" t="s">
        <v>199</v>
      </c>
      <c r="BI662" s="6" t="s">
        <v>199</v>
      </c>
      <c r="BJ662" s="6" t="s">
        <v>199</v>
      </c>
      <c r="BK662" s="6" t="s">
        <v>1</v>
      </c>
      <c r="BL662" s="6" t="s">
        <v>199</v>
      </c>
      <c r="BM662" s="6" t="s">
        <v>199</v>
      </c>
      <c r="BN662" s="6" t="s">
        <v>198</v>
      </c>
      <c r="BO662" s="6" t="s">
        <v>199</v>
      </c>
    </row>
    <row r="663" spans="1:67" x14ac:dyDescent="0.3">
      <c r="A663" s="6" t="s">
        <v>5203</v>
      </c>
      <c r="B663" s="6" t="s">
        <v>5204</v>
      </c>
      <c r="C663" s="6" t="s">
        <v>5205</v>
      </c>
      <c r="D663" s="6" t="s">
        <v>5206</v>
      </c>
      <c r="E663" s="6" t="s">
        <v>5207</v>
      </c>
      <c r="F663" s="6" t="s">
        <v>2912</v>
      </c>
      <c r="G663" s="6" t="s">
        <v>3299</v>
      </c>
      <c r="H663" s="6" t="s">
        <v>2091</v>
      </c>
      <c r="I663" s="6" t="s">
        <v>5208</v>
      </c>
      <c r="J663" s="6" t="s">
        <v>2109</v>
      </c>
      <c r="K663" s="6" t="s">
        <v>2266</v>
      </c>
      <c r="L663" s="6" t="s">
        <v>2052</v>
      </c>
      <c r="M663" s="6" t="s">
        <v>3638</v>
      </c>
      <c r="N663" s="6" t="s">
        <v>5209</v>
      </c>
      <c r="O663" s="6" t="s">
        <v>2793</v>
      </c>
      <c r="P663" s="6" t="s">
        <v>2272</v>
      </c>
      <c r="Q663" s="6" t="s">
        <v>1723</v>
      </c>
      <c r="R663" s="6" t="s">
        <v>199</v>
      </c>
      <c r="S663" s="6" t="s">
        <v>2322</v>
      </c>
      <c r="T663" s="6" t="s">
        <v>199</v>
      </c>
      <c r="U663" s="6" t="s">
        <v>199</v>
      </c>
      <c r="V663" s="6" t="s">
        <v>199</v>
      </c>
      <c r="W663" s="6" t="s">
        <v>199</v>
      </c>
      <c r="X663" s="6" t="s">
        <v>199</v>
      </c>
      <c r="Y663" s="6" t="s">
        <v>0</v>
      </c>
      <c r="Z663" s="6" t="s">
        <v>199</v>
      </c>
      <c r="AA663" s="6" t="s">
        <v>199</v>
      </c>
      <c r="AB663" s="6" t="s">
        <v>199</v>
      </c>
      <c r="AC663" s="6" t="s">
        <v>199</v>
      </c>
      <c r="AD663" s="6" t="s">
        <v>199</v>
      </c>
      <c r="AE663" s="6" t="s">
        <v>0</v>
      </c>
      <c r="AF663" s="6" t="s">
        <v>199</v>
      </c>
      <c r="AG663" s="6" t="s">
        <v>199</v>
      </c>
      <c r="AH663" s="6" t="s">
        <v>199</v>
      </c>
      <c r="AI663" s="6" t="s">
        <v>199</v>
      </c>
      <c r="AJ663" s="6" t="s">
        <v>200</v>
      </c>
      <c r="AK663" s="6" t="s">
        <v>199</v>
      </c>
      <c r="AL663" s="6" t="s">
        <v>200</v>
      </c>
      <c r="AM663" s="6" t="s">
        <v>199</v>
      </c>
      <c r="AN663" s="6" t="s">
        <v>199</v>
      </c>
      <c r="AO663" s="6" t="s">
        <v>199</v>
      </c>
      <c r="AP663" s="6" t="s">
        <v>199</v>
      </c>
      <c r="AQ663" s="6" t="s">
        <v>199</v>
      </c>
      <c r="AR663" s="6" t="s">
        <v>199</v>
      </c>
      <c r="AS663" s="6" t="s">
        <v>199</v>
      </c>
      <c r="AT663" s="6" t="s">
        <v>199</v>
      </c>
      <c r="AU663" s="6" t="s">
        <v>199</v>
      </c>
      <c r="AV663" s="6" t="s">
        <v>199</v>
      </c>
      <c r="AW663" s="6" t="s">
        <v>199</v>
      </c>
      <c r="AX663" s="6" t="s">
        <v>199</v>
      </c>
      <c r="AY663" s="6" t="s">
        <v>199</v>
      </c>
      <c r="AZ663" s="6" t="s">
        <v>199</v>
      </c>
      <c r="BA663" s="6" t="s">
        <v>199</v>
      </c>
      <c r="BB663" s="6" t="s">
        <v>199</v>
      </c>
      <c r="BC663" s="6" t="s">
        <v>199</v>
      </c>
      <c r="BD663" s="6" t="s">
        <v>199</v>
      </c>
      <c r="BE663" s="6" t="s">
        <v>199</v>
      </c>
      <c r="BF663" s="6" t="s">
        <v>199</v>
      </c>
      <c r="BG663" s="6" t="s">
        <v>199</v>
      </c>
      <c r="BH663" s="6" t="s">
        <v>199</v>
      </c>
      <c r="BI663" s="6" t="s">
        <v>199</v>
      </c>
      <c r="BJ663" s="6" t="s">
        <v>199</v>
      </c>
      <c r="BK663" s="6" t="s">
        <v>198</v>
      </c>
      <c r="BL663" s="6" t="s">
        <v>199</v>
      </c>
      <c r="BM663" s="6" t="s">
        <v>199</v>
      </c>
      <c r="BN663" s="6" t="s">
        <v>198</v>
      </c>
      <c r="BO663" s="6" t="s">
        <v>199</v>
      </c>
    </row>
    <row r="664" spans="1:67" x14ac:dyDescent="0.3">
      <c r="A664" s="6" t="s">
        <v>5210</v>
      </c>
      <c r="B664" s="6" t="s">
        <v>1967</v>
      </c>
      <c r="C664" s="6" t="s">
        <v>5211</v>
      </c>
      <c r="D664" s="6" t="s">
        <v>5212</v>
      </c>
      <c r="E664" s="6" t="s">
        <v>3998</v>
      </c>
      <c r="F664" s="6" t="s">
        <v>2464</v>
      </c>
      <c r="G664" s="6" t="s">
        <v>2192</v>
      </c>
      <c r="H664" s="6" t="s">
        <v>1951</v>
      </c>
      <c r="I664" s="6" t="s">
        <v>3254</v>
      </c>
      <c r="J664" s="6" t="s">
        <v>2641</v>
      </c>
      <c r="K664" s="6" t="s">
        <v>1809</v>
      </c>
      <c r="L664" s="6" t="s">
        <v>1754</v>
      </c>
      <c r="M664" s="6" t="s">
        <v>5213</v>
      </c>
      <c r="N664" s="6" t="s">
        <v>5214</v>
      </c>
      <c r="O664" s="6" t="s">
        <v>2246</v>
      </c>
      <c r="P664" s="6" t="s">
        <v>2184</v>
      </c>
      <c r="Q664" s="6" t="s">
        <v>1865</v>
      </c>
      <c r="R664" s="6" t="s">
        <v>199</v>
      </c>
      <c r="S664" s="6" t="s">
        <v>1615</v>
      </c>
      <c r="T664" s="6" t="s">
        <v>199</v>
      </c>
      <c r="U664" s="6" t="s">
        <v>199</v>
      </c>
      <c r="V664" s="6" t="s">
        <v>199</v>
      </c>
      <c r="W664" s="6" t="s">
        <v>199</v>
      </c>
      <c r="X664" s="6" t="s">
        <v>199</v>
      </c>
      <c r="Y664" s="6" t="s">
        <v>199</v>
      </c>
      <c r="Z664" s="6" t="s">
        <v>199</v>
      </c>
      <c r="AA664" s="6" t="s">
        <v>199</v>
      </c>
      <c r="AB664" s="6" t="s">
        <v>199</v>
      </c>
      <c r="AC664" s="6" t="s">
        <v>199</v>
      </c>
      <c r="AD664" s="6" t="s">
        <v>199</v>
      </c>
      <c r="AE664" s="6" t="s">
        <v>199</v>
      </c>
      <c r="AF664" s="6" t="s">
        <v>199</v>
      </c>
      <c r="AG664" s="6" t="s">
        <v>199</v>
      </c>
      <c r="AH664" s="6" t="s">
        <v>199</v>
      </c>
      <c r="AI664" s="6" t="s">
        <v>199</v>
      </c>
      <c r="AJ664" s="6" t="s">
        <v>0</v>
      </c>
      <c r="AK664" s="6" t="s">
        <v>199</v>
      </c>
      <c r="AL664" s="6" t="s">
        <v>0</v>
      </c>
      <c r="AM664" s="6" t="s">
        <v>199</v>
      </c>
      <c r="AN664" s="6" t="s">
        <v>199</v>
      </c>
      <c r="AO664" s="6" t="s">
        <v>199</v>
      </c>
      <c r="AP664" s="6" t="s">
        <v>199</v>
      </c>
      <c r="AQ664" s="6" t="s">
        <v>199</v>
      </c>
      <c r="AR664" s="6" t="s">
        <v>199</v>
      </c>
      <c r="AS664" s="6" t="s">
        <v>199</v>
      </c>
      <c r="AT664" s="6" t="s">
        <v>199</v>
      </c>
      <c r="AU664" s="6" t="s">
        <v>199</v>
      </c>
      <c r="AV664" s="6" t="s">
        <v>199</v>
      </c>
      <c r="AW664" s="6" t="s">
        <v>199</v>
      </c>
      <c r="AX664" s="6" t="s">
        <v>199</v>
      </c>
      <c r="AY664" s="6" t="s">
        <v>199</v>
      </c>
      <c r="AZ664" s="6" t="s">
        <v>199</v>
      </c>
      <c r="BA664" s="6" t="s">
        <v>199</v>
      </c>
      <c r="BB664" s="6" t="s">
        <v>199</v>
      </c>
      <c r="BC664" s="6" t="s">
        <v>199</v>
      </c>
      <c r="BD664" s="6" t="s">
        <v>199</v>
      </c>
      <c r="BE664" s="6" t="s">
        <v>199</v>
      </c>
      <c r="BF664" s="6" t="s">
        <v>199</v>
      </c>
      <c r="BG664" s="6" t="s">
        <v>199</v>
      </c>
      <c r="BH664" s="6" t="s">
        <v>199</v>
      </c>
      <c r="BI664" s="6" t="s">
        <v>199</v>
      </c>
      <c r="BJ664" s="6" t="s">
        <v>199</v>
      </c>
      <c r="BK664" s="6" t="s">
        <v>0</v>
      </c>
      <c r="BL664" s="6" t="s">
        <v>199</v>
      </c>
      <c r="BM664" s="6" t="s">
        <v>199</v>
      </c>
      <c r="BN664" s="6" t="s">
        <v>0</v>
      </c>
      <c r="BO664" s="6" t="s">
        <v>199</v>
      </c>
    </row>
    <row r="665" spans="1:67" x14ac:dyDescent="0.3">
      <c r="A665" s="6" t="s">
        <v>5215</v>
      </c>
      <c r="B665" s="6" t="s">
        <v>5216</v>
      </c>
      <c r="C665" s="6" t="s">
        <v>5217</v>
      </c>
      <c r="D665" s="6" t="s">
        <v>5218</v>
      </c>
      <c r="E665" s="6" t="s">
        <v>5219</v>
      </c>
      <c r="F665" s="6" t="s">
        <v>2034</v>
      </c>
      <c r="G665" s="6" t="s">
        <v>1763</v>
      </c>
      <c r="H665" s="6" t="s">
        <v>2004</v>
      </c>
      <c r="I665" s="6" t="s">
        <v>2120</v>
      </c>
      <c r="J665" s="6" t="s">
        <v>1756</v>
      </c>
      <c r="K665" s="6" t="s">
        <v>1702</v>
      </c>
      <c r="L665" s="6" t="s">
        <v>1702</v>
      </c>
      <c r="M665" s="6" t="s">
        <v>3961</v>
      </c>
      <c r="N665" s="6" t="s">
        <v>5220</v>
      </c>
      <c r="O665" s="6" t="s">
        <v>2793</v>
      </c>
      <c r="P665" s="6" t="s">
        <v>1825</v>
      </c>
      <c r="Q665" s="6" t="s">
        <v>0</v>
      </c>
      <c r="R665" s="6" t="s">
        <v>199</v>
      </c>
      <c r="S665" s="6" t="s">
        <v>200</v>
      </c>
      <c r="T665" s="6" t="s">
        <v>199</v>
      </c>
      <c r="U665" s="6" t="s">
        <v>199</v>
      </c>
      <c r="V665" s="6" t="s">
        <v>199</v>
      </c>
      <c r="W665" s="6" t="s">
        <v>199</v>
      </c>
      <c r="X665" s="6" t="s">
        <v>199</v>
      </c>
      <c r="Y665" s="6" t="s">
        <v>199</v>
      </c>
      <c r="Z665" s="6" t="s">
        <v>199</v>
      </c>
      <c r="AA665" s="6" t="s">
        <v>199</v>
      </c>
      <c r="AB665" s="6" t="s">
        <v>199</v>
      </c>
      <c r="AC665" s="6" t="s">
        <v>199</v>
      </c>
      <c r="AD665" s="6" t="s">
        <v>199</v>
      </c>
      <c r="AE665" s="6" t="s">
        <v>199</v>
      </c>
      <c r="AF665" s="6" t="s">
        <v>199</v>
      </c>
      <c r="AG665" s="6" t="s">
        <v>199</v>
      </c>
      <c r="AH665" s="6" t="s">
        <v>199</v>
      </c>
      <c r="AI665" s="6" t="s">
        <v>199</v>
      </c>
      <c r="AJ665" s="6" t="s">
        <v>0</v>
      </c>
      <c r="AK665" s="6" t="s">
        <v>199</v>
      </c>
      <c r="AL665" s="6" t="s">
        <v>1</v>
      </c>
      <c r="AM665" s="6" t="s">
        <v>199</v>
      </c>
      <c r="AN665" s="6" t="s">
        <v>199</v>
      </c>
      <c r="AO665" s="6" t="s">
        <v>199</v>
      </c>
      <c r="AP665" s="6" t="s">
        <v>199</v>
      </c>
      <c r="AQ665" s="6" t="s">
        <v>199</v>
      </c>
      <c r="AR665" s="6" t="s">
        <v>199</v>
      </c>
      <c r="AS665" s="6" t="s">
        <v>199</v>
      </c>
      <c r="AT665" s="6" t="s">
        <v>199</v>
      </c>
      <c r="AU665" s="6" t="s">
        <v>199</v>
      </c>
      <c r="AV665" s="6" t="s">
        <v>199</v>
      </c>
      <c r="AW665" s="6" t="s">
        <v>199</v>
      </c>
      <c r="AX665" s="6" t="s">
        <v>199</v>
      </c>
      <c r="AY665" s="6" t="s">
        <v>199</v>
      </c>
      <c r="AZ665" s="6" t="s">
        <v>199</v>
      </c>
      <c r="BA665" s="6" t="s">
        <v>199</v>
      </c>
      <c r="BB665" s="6" t="s">
        <v>199</v>
      </c>
      <c r="BC665" s="6" t="s">
        <v>199</v>
      </c>
      <c r="BD665" s="6" t="s">
        <v>199</v>
      </c>
      <c r="BE665" s="6" t="s">
        <v>199</v>
      </c>
      <c r="BF665" s="6" t="s">
        <v>199</v>
      </c>
      <c r="BG665" s="6" t="s">
        <v>199</v>
      </c>
      <c r="BH665" s="6" t="s">
        <v>199</v>
      </c>
      <c r="BI665" s="6" t="s">
        <v>199</v>
      </c>
      <c r="BJ665" s="6" t="s">
        <v>199</v>
      </c>
      <c r="BK665" s="6" t="s">
        <v>1</v>
      </c>
      <c r="BL665" s="6" t="s">
        <v>199</v>
      </c>
      <c r="BM665" s="6" t="s">
        <v>199</v>
      </c>
      <c r="BN665" s="6" t="s">
        <v>197</v>
      </c>
      <c r="BO665" s="6" t="s">
        <v>199</v>
      </c>
    </row>
    <row r="666" spans="1:67" x14ac:dyDescent="0.3">
      <c r="A666" s="6" t="s">
        <v>5221</v>
      </c>
      <c r="B666" s="6" t="s">
        <v>1707</v>
      </c>
      <c r="C666" s="6" t="s">
        <v>1707</v>
      </c>
      <c r="D666" s="6" t="s">
        <v>199</v>
      </c>
      <c r="E666" s="6" t="s">
        <v>199</v>
      </c>
      <c r="F666" s="6" t="s">
        <v>199</v>
      </c>
      <c r="G666" s="6" t="s">
        <v>1708</v>
      </c>
      <c r="H666" s="6" t="s">
        <v>1708</v>
      </c>
      <c r="I666" s="6" t="s">
        <v>199</v>
      </c>
      <c r="J666" s="6" t="s">
        <v>199</v>
      </c>
      <c r="K666" s="6" t="s">
        <v>1709</v>
      </c>
      <c r="L666" s="6" t="s">
        <v>1710</v>
      </c>
      <c r="M666" s="6" t="s">
        <v>199</v>
      </c>
      <c r="N666" s="6" t="s">
        <v>1708</v>
      </c>
      <c r="O666" s="6" t="s">
        <v>1708</v>
      </c>
      <c r="P666" s="6" t="s">
        <v>199</v>
      </c>
      <c r="Q666" s="6" t="s">
        <v>199</v>
      </c>
      <c r="R666" s="6" t="s">
        <v>199</v>
      </c>
      <c r="S666" s="6" t="s">
        <v>199</v>
      </c>
      <c r="T666" s="6" t="s">
        <v>199</v>
      </c>
      <c r="U666" s="6" t="s">
        <v>199</v>
      </c>
      <c r="V666" s="6" t="s">
        <v>199</v>
      </c>
      <c r="W666" s="6" t="s">
        <v>199</v>
      </c>
      <c r="X666" s="6" t="s">
        <v>199</v>
      </c>
      <c r="Y666" s="6" t="s">
        <v>199</v>
      </c>
      <c r="Z666" s="6" t="s">
        <v>199</v>
      </c>
      <c r="AA666" s="6" t="s">
        <v>199</v>
      </c>
      <c r="AB666" s="6" t="s">
        <v>199</v>
      </c>
      <c r="AC666" s="6" t="s">
        <v>199</v>
      </c>
      <c r="AD666" s="6" t="s">
        <v>199</v>
      </c>
      <c r="AE666" s="6" t="s">
        <v>199</v>
      </c>
      <c r="AF666" s="6" t="s">
        <v>199</v>
      </c>
      <c r="AG666" s="6" t="s">
        <v>199</v>
      </c>
      <c r="AH666" s="6" t="s">
        <v>199</v>
      </c>
      <c r="AI666" s="6" t="s">
        <v>199</v>
      </c>
      <c r="AJ666" s="6" t="s">
        <v>199</v>
      </c>
      <c r="AK666" s="6" t="s">
        <v>199</v>
      </c>
      <c r="AL666" s="6" t="s">
        <v>199</v>
      </c>
      <c r="AM666" s="6" t="s">
        <v>199</v>
      </c>
      <c r="AN666" s="6" t="s">
        <v>199</v>
      </c>
      <c r="AO666" s="6" t="s">
        <v>199</v>
      </c>
      <c r="AP666" s="6" t="s">
        <v>199</v>
      </c>
      <c r="AQ666" s="6" t="s">
        <v>199</v>
      </c>
      <c r="AR666" s="6" t="s">
        <v>199</v>
      </c>
      <c r="AS666" s="6" t="s">
        <v>199</v>
      </c>
      <c r="AT666" s="6" t="s">
        <v>199</v>
      </c>
      <c r="AU666" s="6" t="s">
        <v>199</v>
      </c>
      <c r="AV666" s="6" t="s">
        <v>199</v>
      </c>
      <c r="AW666" s="6" t="s">
        <v>199</v>
      </c>
      <c r="AX666" s="6" t="s">
        <v>199</v>
      </c>
      <c r="AY666" s="6" t="s">
        <v>199</v>
      </c>
      <c r="AZ666" s="6" t="s">
        <v>199</v>
      </c>
      <c r="BA666" s="6" t="s">
        <v>199</v>
      </c>
      <c r="BB666" s="6" t="s">
        <v>199</v>
      </c>
      <c r="BC666" s="6" t="s">
        <v>199</v>
      </c>
      <c r="BD666" s="6" t="s">
        <v>199</v>
      </c>
      <c r="BE666" s="6" t="s">
        <v>199</v>
      </c>
      <c r="BF666" s="6" t="s">
        <v>199</v>
      </c>
      <c r="BG666" s="6" t="s">
        <v>199</v>
      </c>
      <c r="BH666" s="6" t="s">
        <v>199</v>
      </c>
      <c r="BI666" s="6" t="s">
        <v>199</v>
      </c>
      <c r="BJ666" s="6" t="s">
        <v>199</v>
      </c>
      <c r="BK666" s="6" t="s">
        <v>199</v>
      </c>
      <c r="BL666" s="6" t="s">
        <v>199</v>
      </c>
      <c r="BM666" s="6" t="s">
        <v>199</v>
      </c>
      <c r="BN666" s="6" t="s">
        <v>199</v>
      </c>
      <c r="BO666" s="6" t="s">
        <v>199</v>
      </c>
    </row>
    <row r="667" spans="1:67" x14ac:dyDescent="0.3">
      <c r="A667" s="6" t="s">
        <v>5222</v>
      </c>
      <c r="B667" s="6" t="s">
        <v>5223</v>
      </c>
      <c r="C667" s="6" t="s">
        <v>5224</v>
      </c>
      <c r="D667" s="6" t="s">
        <v>4796</v>
      </c>
      <c r="E667" s="6" t="s">
        <v>4921</v>
      </c>
      <c r="F667" s="6" t="s">
        <v>1698</v>
      </c>
      <c r="G667" s="6" t="s">
        <v>2192</v>
      </c>
      <c r="H667" s="6" t="s">
        <v>2126</v>
      </c>
      <c r="I667" s="6" t="s">
        <v>2464</v>
      </c>
      <c r="J667" s="6" t="s">
        <v>2439</v>
      </c>
      <c r="K667" s="6" t="s">
        <v>1702</v>
      </c>
      <c r="L667" s="6" t="s">
        <v>1702</v>
      </c>
      <c r="M667" s="6" t="s">
        <v>3945</v>
      </c>
      <c r="N667" s="6" t="s">
        <v>5225</v>
      </c>
      <c r="O667" s="6" t="s">
        <v>3172</v>
      </c>
      <c r="P667" s="6" t="s">
        <v>1721</v>
      </c>
      <c r="Q667" s="6" t="s">
        <v>1823</v>
      </c>
      <c r="R667" s="6" t="s">
        <v>199</v>
      </c>
      <c r="S667" s="6" t="s">
        <v>1701</v>
      </c>
      <c r="T667" s="6" t="s">
        <v>199</v>
      </c>
      <c r="U667" s="6" t="s">
        <v>199</v>
      </c>
      <c r="V667" s="6" t="s">
        <v>199</v>
      </c>
      <c r="W667" s="6" t="s">
        <v>199</v>
      </c>
      <c r="X667" s="6" t="s">
        <v>199</v>
      </c>
      <c r="Y667" s="6" t="s">
        <v>0</v>
      </c>
      <c r="Z667" s="6" t="s">
        <v>199</v>
      </c>
      <c r="AA667" s="6" t="s">
        <v>199</v>
      </c>
      <c r="AB667" s="6" t="s">
        <v>199</v>
      </c>
      <c r="AC667" s="6" t="s">
        <v>199</v>
      </c>
      <c r="AD667" s="6" t="s">
        <v>199</v>
      </c>
      <c r="AE667" s="6" t="s">
        <v>199</v>
      </c>
      <c r="AF667" s="6" t="s">
        <v>199</v>
      </c>
      <c r="AG667" s="6" t="s">
        <v>199</v>
      </c>
      <c r="AH667" s="6" t="s">
        <v>199</v>
      </c>
      <c r="AI667" s="6" t="s">
        <v>199</v>
      </c>
      <c r="AJ667" s="6" t="s">
        <v>1</v>
      </c>
      <c r="AK667" s="6" t="s">
        <v>199</v>
      </c>
      <c r="AL667" s="6" t="s">
        <v>1</v>
      </c>
      <c r="AM667" s="6" t="s">
        <v>199</v>
      </c>
      <c r="AN667" s="6" t="s">
        <v>199</v>
      </c>
      <c r="AO667" s="6" t="s">
        <v>199</v>
      </c>
      <c r="AP667" s="6" t="s">
        <v>199</v>
      </c>
      <c r="AQ667" s="6" t="s">
        <v>199</v>
      </c>
      <c r="AR667" s="6" t="s">
        <v>199</v>
      </c>
      <c r="AS667" s="6" t="s">
        <v>199</v>
      </c>
      <c r="AT667" s="6" t="s">
        <v>199</v>
      </c>
      <c r="AU667" s="6" t="s">
        <v>199</v>
      </c>
      <c r="AV667" s="6" t="s">
        <v>199</v>
      </c>
      <c r="AW667" s="6" t="s">
        <v>199</v>
      </c>
      <c r="AX667" s="6" t="s">
        <v>199</v>
      </c>
      <c r="AY667" s="6" t="s">
        <v>199</v>
      </c>
      <c r="AZ667" s="6" t="s">
        <v>199</v>
      </c>
      <c r="BA667" s="6" t="s">
        <v>199</v>
      </c>
      <c r="BB667" s="6" t="s">
        <v>199</v>
      </c>
      <c r="BC667" s="6" t="s">
        <v>199</v>
      </c>
      <c r="BD667" s="6" t="s">
        <v>199</v>
      </c>
      <c r="BE667" s="6" t="s">
        <v>199</v>
      </c>
      <c r="BF667" s="6" t="s">
        <v>199</v>
      </c>
      <c r="BG667" s="6" t="s">
        <v>199</v>
      </c>
      <c r="BH667" s="6" t="s">
        <v>199</v>
      </c>
      <c r="BI667" s="6" t="s">
        <v>199</v>
      </c>
      <c r="BJ667" s="6" t="s">
        <v>199</v>
      </c>
      <c r="BK667" s="6" t="s">
        <v>1</v>
      </c>
      <c r="BL667" s="6" t="s">
        <v>199</v>
      </c>
      <c r="BM667" s="6" t="s">
        <v>199</v>
      </c>
      <c r="BN667" s="6" t="s">
        <v>1</v>
      </c>
      <c r="BO667" s="6" t="s">
        <v>199</v>
      </c>
    </row>
    <row r="668" spans="1:67" x14ac:dyDescent="0.3">
      <c r="A668" s="6" t="s">
        <v>5226</v>
      </c>
      <c r="B668" s="6" t="s">
        <v>5227</v>
      </c>
      <c r="C668" s="6" t="s">
        <v>5228</v>
      </c>
      <c r="D668" s="6" t="s">
        <v>5229</v>
      </c>
      <c r="E668" s="6" t="s">
        <v>5230</v>
      </c>
      <c r="F668" s="6" t="s">
        <v>2258</v>
      </c>
      <c r="G668" s="6" t="s">
        <v>2043</v>
      </c>
      <c r="H668" s="6" t="s">
        <v>1994</v>
      </c>
      <c r="I668" s="6" t="s">
        <v>1833</v>
      </c>
      <c r="J668" s="6" t="s">
        <v>1702</v>
      </c>
      <c r="K668" s="6" t="s">
        <v>1702</v>
      </c>
      <c r="L668" s="6" t="s">
        <v>1784</v>
      </c>
      <c r="M668" s="6" t="s">
        <v>4054</v>
      </c>
      <c r="N668" s="6" t="s">
        <v>5231</v>
      </c>
      <c r="O668" s="6" t="s">
        <v>2246</v>
      </c>
      <c r="P668" s="6" t="s">
        <v>1741</v>
      </c>
      <c r="Q668" s="6" t="s">
        <v>200</v>
      </c>
      <c r="R668" s="6" t="s">
        <v>199</v>
      </c>
      <c r="S668" s="6" t="s">
        <v>1613</v>
      </c>
      <c r="T668" s="6" t="s">
        <v>199</v>
      </c>
      <c r="U668" s="6" t="s">
        <v>199</v>
      </c>
      <c r="V668" s="6" t="s">
        <v>199</v>
      </c>
      <c r="W668" s="6" t="s">
        <v>199</v>
      </c>
      <c r="X668" s="6" t="s">
        <v>199</v>
      </c>
      <c r="Y668" s="6" t="s">
        <v>199</v>
      </c>
      <c r="Z668" s="6" t="s">
        <v>199</v>
      </c>
      <c r="AA668" s="6" t="s">
        <v>199</v>
      </c>
      <c r="AB668" s="6" t="s">
        <v>199</v>
      </c>
      <c r="AC668" s="6" t="s">
        <v>199</v>
      </c>
      <c r="AD668" s="6" t="s">
        <v>199</v>
      </c>
      <c r="AE668" s="6" t="s">
        <v>199</v>
      </c>
      <c r="AF668" s="6" t="s">
        <v>199</v>
      </c>
      <c r="AG668" s="6" t="s">
        <v>199</v>
      </c>
      <c r="AH668" s="6" t="s">
        <v>199</v>
      </c>
      <c r="AI668" s="6" t="s">
        <v>199</v>
      </c>
      <c r="AJ668" s="6" t="s">
        <v>0</v>
      </c>
      <c r="AK668" s="6" t="s">
        <v>199</v>
      </c>
      <c r="AL668" s="6" t="s">
        <v>0</v>
      </c>
      <c r="AM668" s="6" t="s">
        <v>199</v>
      </c>
      <c r="AN668" s="6" t="s">
        <v>199</v>
      </c>
      <c r="AO668" s="6" t="s">
        <v>199</v>
      </c>
      <c r="AP668" s="6" t="s">
        <v>199</v>
      </c>
      <c r="AQ668" s="6" t="s">
        <v>199</v>
      </c>
      <c r="AR668" s="6" t="s">
        <v>199</v>
      </c>
      <c r="AS668" s="6" t="s">
        <v>199</v>
      </c>
      <c r="AT668" s="6" t="s">
        <v>199</v>
      </c>
      <c r="AU668" s="6" t="s">
        <v>199</v>
      </c>
      <c r="AV668" s="6" t="s">
        <v>199</v>
      </c>
      <c r="AW668" s="6" t="s">
        <v>199</v>
      </c>
      <c r="AX668" s="6" t="s">
        <v>199</v>
      </c>
      <c r="AY668" s="6" t="s">
        <v>199</v>
      </c>
      <c r="AZ668" s="6" t="s">
        <v>199</v>
      </c>
      <c r="BA668" s="6" t="s">
        <v>199</v>
      </c>
      <c r="BB668" s="6" t="s">
        <v>199</v>
      </c>
      <c r="BC668" s="6" t="s">
        <v>199</v>
      </c>
      <c r="BD668" s="6" t="s">
        <v>199</v>
      </c>
      <c r="BE668" s="6" t="s">
        <v>199</v>
      </c>
      <c r="BF668" s="6" t="s">
        <v>199</v>
      </c>
      <c r="BG668" s="6" t="s">
        <v>199</v>
      </c>
      <c r="BH668" s="6" t="s">
        <v>199</v>
      </c>
      <c r="BI668" s="6" t="s">
        <v>199</v>
      </c>
      <c r="BJ668" s="6" t="s">
        <v>199</v>
      </c>
      <c r="BK668" s="6" t="s">
        <v>0</v>
      </c>
      <c r="BL668" s="6" t="s">
        <v>199</v>
      </c>
      <c r="BM668" s="6" t="s">
        <v>199</v>
      </c>
      <c r="BN668" s="6" t="s">
        <v>0</v>
      </c>
      <c r="BO668" s="6" t="s">
        <v>199</v>
      </c>
    </row>
    <row r="669" spans="1:67" x14ac:dyDescent="0.3">
      <c r="A669" s="6" t="s">
        <v>5232</v>
      </c>
      <c r="B669" s="6" t="s">
        <v>5233</v>
      </c>
      <c r="C669" s="6" t="s">
        <v>4530</v>
      </c>
      <c r="D669" s="6" t="s">
        <v>1879</v>
      </c>
      <c r="E669" s="6" t="s">
        <v>1615</v>
      </c>
      <c r="F669" s="6" t="s">
        <v>1749</v>
      </c>
      <c r="G669" s="6" t="s">
        <v>1783</v>
      </c>
      <c r="H669" s="6" t="s">
        <v>1708</v>
      </c>
      <c r="I669" s="6" t="s">
        <v>0</v>
      </c>
      <c r="J669" s="6" t="s">
        <v>0</v>
      </c>
      <c r="K669" s="6" t="s">
        <v>1936</v>
      </c>
      <c r="L669" s="6" t="s">
        <v>1765</v>
      </c>
      <c r="M669" s="6" t="s">
        <v>4657</v>
      </c>
      <c r="N669" s="6" t="s">
        <v>2208</v>
      </c>
      <c r="O669" s="6" t="s">
        <v>5234</v>
      </c>
      <c r="P669" s="6" t="s">
        <v>199</v>
      </c>
      <c r="Q669" s="6" t="s">
        <v>199</v>
      </c>
      <c r="R669" s="6" t="s">
        <v>0</v>
      </c>
      <c r="S669" s="6" t="s">
        <v>199</v>
      </c>
      <c r="T669" s="6" t="s">
        <v>199</v>
      </c>
      <c r="U669" s="6" t="s">
        <v>0</v>
      </c>
      <c r="V669" s="6" t="s">
        <v>199</v>
      </c>
      <c r="W669" s="6" t="s">
        <v>199</v>
      </c>
      <c r="X669" s="6" t="s">
        <v>199</v>
      </c>
      <c r="Y669" s="6" t="s">
        <v>0</v>
      </c>
      <c r="Z669" s="6" t="s">
        <v>199</v>
      </c>
      <c r="AA669" s="6" t="s">
        <v>199</v>
      </c>
      <c r="AB669" s="6" t="s">
        <v>199</v>
      </c>
      <c r="AC669" s="6" t="s">
        <v>199</v>
      </c>
      <c r="AD669" s="6" t="s">
        <v>199</v>
      </c>
      <c r="AE669" s="6" t="s">
        <v>0</v>
      </c>
      <c r="AF669" s="6" t="s">
        <v>199</v>
      </c>
      <c r="AG669" s="6" t="s">
        <v>199</v>
      </c>
      <c r="AH669" s="6" t="s">
        <v>199</v>
      </c>
      <c r="AI669" s="6" t="s">
        <v>1701</v>
      </c>
      <c r="AJ669" s="6" t="s">
        <v>199</v>
      </c>
      <c r="AK669" s="6" t="s">
        <v>199</v>
      </c>
      <c r="AL669" s="6" t="s">
        <v>199</v>
      </c>
      <c r="AM669" s="6" t="s">
        <v>199</v>
      </c>
      <c r="AN669" s="6" t="s">
        <v>199</v>
      </c>
      <c r="AO669" s="6" t="s">
        <v>199</v>
      </c>
      <c r="AP669" s="6" t="s">
        <v>199</v>
      </c>
      <c r="AQ669" s="6" t="s">
        <v>199</v>
      </c>
      <c r="AR669" s="6" t="s">
        <v>199</v>
      </c>
      <c r="AS669" s="6" t="s">
        <v>199</v>
      </c>
      <c r="AT669" s="6" t="s">
        <v>199</v>
      </c>
      <c r="AU669" s="6" t="s">
        <v>199</v>
      </c>
      <c r="AV669" s="6" t="s">
        <v>199</v>
      </c>
      <c r="AW669" s="6" t="s">
        <v>0</v>
      </c>
      <c r="AX669" s="6" t="s">
        <v>199</v>
      </c>
      <c r="AY669" s="6" t="s">
        <v>199</v>
      </c>
      <c r="AZ669" s="6" t="s">
        <v>199</v>
      </c>
      <c r="BA669" s="6" t="s">
        <v>199</v>
      </c>
      <c r="BB669" s="6" t="s">
        <v>199</v>
      </c>
      <c r="BC669" s="6" t="s">
        <v>0</v>
      </c>
      <c r="BD669" s="6" t="s">
        <v>199</v>
      </c>
      <c r="BE669" s="6" t="s">
        <v>199</v>
      </c>
      <c r="BF669" s="6" t="s">
        <v>197</v>
      </c>
      <c r="BG669" s="6" t="s">
        <v>199</v>
      </c>
      <c r="BH669" s="6" t="s">
        <v>0</v>
      </c>
      <c r="BI669" s="6" t="s">
        <v>198</v>
      </c>
      <c r="BJ669" s="6" t="s">
        <v>199</v>
      </c>
      <c r="BK669" s="6" t="s">
        <v>200</v>
      </c>
      <c r="BL669" s="6" t="s">
        <v>198</v>
      </c>
      <c r="BM669" s="6" t="s">
        <v>199</v>
      </c>
      <c r="BN669" s="6" t="s">
        <v>198</v>
      </c>
      <c r="BO669" s="6" t="s">
        <v>199</v>
      </c>
    </row>
    <row r="670" spans="1:67" x14ac:dyDescent="0.3">
      <c r="A670" s="6" t="s">
        <v>5232</v>
      </c>
      <c r="B670" s="6" t="s">
        <v>5235</v>
      </c>
      <c r="C670" s="6" t="s">
        <v>5236</v>
      </c>
      <c r="D670" s="6" t="s">
        <v>5237</v>
      </c>
      <c r="E670" s="6" t="s">
        <v>2423</v>
      </c>
      <c r="F670" s="6" t="s">
        <v>3043</v>
      </c>
      <c r="G670" s="6" t="s">
        <v>1951</v>
      </c>
      <c r="H670" s="6" t="s">
        <v>2437</v>
      </c>
      <c r="I670" s="6" t="s">
        <v>1875</v>
      </c>
      <c r="J670" s="6" t="s">
        <v>1810</v>
      </c>
      <c r="K670" s="6" t="s">
        <v>1702</v>
      </c>
      <c r="L670" s="6" t="s">
        <v>1810</v>
      </c>
      <c r="M670" s="6" t="s">
        <v>5238</v>
      </c>
      <c r="N670" s="6" t="s">
        <v>5239</v>
      </c>
      <c r="O670" s="6" t="s">
        <v>2697</v>
      </c>
      <c r="P670" s="6" t="s">
        <v>1814</v>
      </c>
      <c r="Q670" s="6" t="s">
        <v>1613</v>
      </c>
      <c r="R670" s="6" t="s">
        <v>199</v>
      </c>
      <c r="S670" s="6" t="s">
        <v>200</v>
      </c>
      <c r="T670" s="6" t="s">
        <v>199</v>
      </c>
      <c r="U670" s="6" t="s">
        <v>1</v>
      </c>
      <c r="V670" s="6" t="s">
        <v>199</v>
      </c>
      <c r="W670" s="6" t="s">
        <v>199</v>
      </c>
      <c r="X670" s="6" t="s">
        <v>199</v>
      </c>
      <c r="Y670" s="6" t="s">
        <v>1</v>
      </c>
      <c r="Z670" s="6" t="s">
        <v>199</v>
      </c>
      <c r="AA670" s="6" t="s">
        <v>199</v>
      </c>
      <c r="AB670" s="6" t="s">
        <v>199</v>
      </c>
      <c r="AC670" s="6" t="s">
        <v>199</v>
      </c>
      <c r="AD670" s="6" t="s">
        <v>199</v>
      </c>
      <c r="AE670" s="6" t="s">
        <v>0</v>
      </c>
      <c r="AF670" s="6" t="s">
        <v>199</v>
      </c>
      <c r="AG670" s="6" t="s">
        <v>199</v>
      </c>
      <c r="AH670" s="6" t="s">
        <v>199</v>
      </c>
      <c r="AI670" s="6" t="s">
        <v>1701</v>
      </c>
      <c r="AJ670" s="6" t="s">
        <v>199</v>
      </c>
      <c r="AK670" s="6" t="s">
        <v>199</v>
      </c>
      <c r="AL670" s="6" t="s">
        <v>199</v>
      </c>
      <c r="AM670" s="6" t="s">
        <v>199</v>
      </c>
      <c r="AN670" s="6" t="s">
        <v>199</v>
      </c>
      <c r="AO670" s="6" t="s">
        <v>199</v>
      </c>
      <c r="AP670" s="6" t="s">
        <v>199</v>
      </c>
      <c r="AQ670" s="6" t="s">
        <v>199</v>
      </c>
      <c r="AR670" s="6" t="s">
        <v>199</v>
      </c>
      <c r="AS670" s="6" t="s">
        <v>199</v>
      </c>
      <c r="AT670" s="6" t="s">
        <v>199</v>
      </c>
      <c r="AU670" s="6" t="s">
        <v>199</v>
      </c>
      <c r="AV670" s="6" t="s">
        <v>199</v>
      </c>
      <c r="AW670" s="6" t="s">
        <v>0</v>
      </c>
      <c r="AX670" s="6" t="s">
        <v>199</v>
      </c>
      <c r="AY670" s="6" t="s">
        <v>199</v>
      </c>
      <c r="AZ670" s="6" t="s">
        <v>199</v>
      </c>
      <c r="BA670" s="6" t="s">
        <v>199</v>
      </c>
      <c r="BB670" s="6" t="s">
        <v>199</v>
      </c>
      <c r="BC670" s="6" t="s">
        <v>0</v>
      </c>
      <c r="BD670" s="6" t="s">
        <v>199</v>
      </c>
      <c r="BE670" s="6" t="s">
        <v>199</v>
      </c>
      <c r="BF670" s="6" t="s">
        <v>197</v>
      </c>
      <c r="BG670" s="6" t="s">
        <v>199</v>
      </c>
      <c r="BH670" s="6" t="s">
        <v>0</v>
      </c>
      <c r="BI670" s="6" t="s">
        <v>198</v>
      </c>
      <c r="BJ670" s="6" t="s">
        <v>199</v>
      </c>
      <c r="BK670" s="6" t="s">
        <v>200</v>
      </c>
      <c r="BL670" s="6" t="s">
        <v>198</v>
      </c>
      <c r="BM670" s="6" t="s">
        <v>199</v>
      </c>
      <c r="BN670" s="6" t="s">
        <v>198</v>
      </c>
      <c r="BO670" s="6" t="s">
        <v>199</v>
      </c>
    </row>
    <row r="671" spans="1:67" x14ac:dyDescent="0.3">
      <c r="A671" s="6" t="s">
        <v>5240</v>
      </c>
      <c r="B671" s="6" t="s">
        <v>5241</v>
      </c>
      <c r="C671" s="6" t="s">
        <v>5242</v>
      </c>
      <c r="D671" s="6" t="s">
        <v>5243</v>
      </c>
      <c r="E671" s="6" t="s">
        <v>5238</v>
      </c>
      <c r="F671" s="6" t="s">
        <v>1696</v>
      </c>
      <c r="G671" s="6" t="s">
        <v>2126</v>
      </c>
      <c r="H671" s="6" t="s">
        <v>1822</v>
      </c>
      <c r="I671" s="6" t="s">
        <v>2044</v>
      </c>
      <c r="J671" s="6" t="s">
        <v>2160</v>
      </c>
      <c r="K671" s="6" t="s">
        <v>1809</v>
      </c>
      <c r="L671" s="6" t="s">
        <v>2193</v>
      </c>
      <c r="M671" s="6" t="s">
        <v>5135</v>
      </c>
      <c r="N671" s="6" t="s">
        <v>5244</v>
      </c>
      <c r="O671" s="6" t="s">
        <v>1719</v>
      </c>
      <c r="P671" s="6" t="s">
        <v>1764</v>
      </c>
      <c r="Q671" s="6" t="s">
        <v>1710</v>
      </c>
      <c r="R671" s="6" t="s">
        <v>197</v>
      </c>
      <c r="S671" s="6" t="s">
        <v>1847</v>
      </c>
      <c r="T671" s="6" t="s">
        <v>199</v>
      </c>
      <c r="U671" s="6" t="s">
        <v>0</v>
      </c>
      <c r="V671" s="6" t="s">
        <v>199</v>
      </c>
      <c r="W671" s="6" t="s">
        <v>199</v>
      </c>
      <c r="X671" s="6" t="s">
        <v>199</v>
      </c>
      <c r="Y671" s="6" t="s">
        <v>197</v>
      </c>
      <c r="Z671" s="6" t="s">
        <v>0</v>
      </c>
      <c r="AA671" s="6" t="s">
        <v>199</v>
      </c>
      <c r="AB671" s="6" t="s">
        <v>199</v>
      </c>
      <c r="AC671" s="6" t="s">
        <v>199</v>
      </c>
      <c r="AD671" s="6" t="s">
        <v>199</v>
      </c>
      <c r="AE671" s="6" t="s">
        <v>1</v>
      </c>
      <c r="AF671" s="6" t="s">
        <v>199</v>
      </c>
      <c r="AG671" s="6" t="s">
        <v>199</v>
      </c>
      <c r="AH671" s="6" t="s">
        <v>199</v>
      </c>
      <c r="AI671" s="6" t="s">
        <v>200</v>
      </c>
      <c r="AJ671" s="6" t="s">
        <v>199</v>
      </c>
      <c r="AK671" s="6" t="s">
        <v>199</v>
      </c>
      <c r="AL671" s="6" t="s">
        <v>199</v>
      </c>
      <c r="AM671" s="6" t="s">
        <v>199</v>
      </c>
      <c r="AN671" s="6" t="s">
        <v>199</v>
      </c>
      <c r="AO671" s="6" t="s">
        <v>199</v>
      </c>
      <c r="AP671" s="6" t="s">
        <v>199</v>
      </c>
      <c r="AQ671" s="6" t="s">
        <v>199</v>
      </c>
      <c r="AR671" s="6" t="s">
        <v>199</v>
      </c>
      <c r="AS671" s="6" t="s">
        <v>199</v>
      </c>
      <c r="AT671" s="6" t="s">
        <v>199</v>
      </c>
      <c r="AU671" s="6" t="s">
        <v>199</v>
      </c>
      <c r="AV671" s="6" t="s">
        <v>199</v>
      </c>
      <c r="AW671" s="6" t="s">
        <v>199</v>
      </c>
      <c r="AX671" s="6" t="s">
        <v>199</v>
      </c>
      <c r="AY671" s="6" t="s">
        <v>199</v>
      </c>
      <c r="AZ671" s="6" t="s">
        <v>199</v>
      </c>
      <c r="BA671" s="6" t="s">
        <v>199</v>
      </c>
      <c r="BB671" s="6" t="s">
        <v>199</v>
      </c>
      <c r="BC671" s="6" t="s">
        <v>0</v>
      </c>
      <c r="BD671" s="6" t="s">
        <v>199</v>
      </c>
      <c r="BE671" s="6" t="s">
        <v>199</v>
      </c>
      <c r="BF671" s="6" t="s">
        <v>1</v>
      </c>
      <c r="BG671" s="6" t="s">
        <v>199</v>
      </c>
      <c r="BH671" s="6" t="s">
        <v>1</v>
      </c>
      <c r="BI671" s="6" t="s">
        <v>200</v>
      </c>
      <c r="BJ671" s="6" t="s">
        <v>199</v>
      </c>
      <c r="BK671" s="6" t="s">
        <v>199</v>
      </c>
      <c r="BL671" s="6" t="s">
        <v>198</v>
      </c>
      <c r="BM671" s="6" t="s">
        <v>199</v>
      </c>
      <c r="BN671" s="6" t="s">
        <v>200</v>
      </c>
      <c r="BO671" s="6" t="s">
        <v>199</v>
      </c>
    </row>
    <row r="672" spans="1:67" x14ac:dyDescent="0.3">
      <c r="A672" s="6" t="s">
        <v>5245</v>
      </c>
      <c r="B672" s="6" t="s">
        <v>5246</v>
      </c>
      <c r="C672" s="6" t="s">
        <v>5247</v>
      </c>
      <c r="D672" s="6" t="s">
        <v>5248</v>
      </c>
      <c r="E672" s="6" t="s">
        <v>2635</v>
      </c>
      <c r="F672" s="6" t="s">
        <v>1960</v>
      </c>
      <c r="G672" s="6" t="s">
        <v>2430</v>
      </c>
      <c r="H672" s="6" t="s">
        <v>1832</v>
      </c>
      <c r="I672" s="6" t="s">
        <v>1701</v>
      </c>
      <c r="J672" s="6" t="s">
        <v>1764</v>
      </c>
      <c r="K672" s="6" t="s">
        <v>1702</v>
      </c>
      <c r="L672" s="6" t="s">
        <v>2266</v>
      </c>
      <c r="M672" s="6" t="s">
        <v>2652</v>
      </c>
      <c r="N672" s="6" t="s">
        <v>4422</v>
      </c>
      <c r="O672" s="6" t="s">
        <v>2183</v>
      </c>
      <c r="P672" s="6" t="s">
        <v>198</v>
      </c>
      <c r="Q672" s="6" t="s">
        <v>0</v>
      </c>
      <c r="R672" s="6" t="s">
        <v>0</v>
      </c>
      <c r="S672" s="6" t="s">
        <v>0</v>
      </c>
      <c r="T672" s="6" t="s">
        <v>199</v>
      </c>
      <c r="U672" s="6" t="s">
        <v>199</v>
      </c>
      <c r="V672" s="6" t="s">
        <v>199</v>
      </c>
      <c r="W672" s="6" t="s">
        <v>199</v>
      </c>
      <c r="X672" s="6" t="s">
        <v>199</v>
      </c>
      <c r="Y672" s="6" t="s">
        <v>199</v>
      </c>
      <c r="Z672" s="6" t="s">
        <v>199</v>
      </c>
      <c r="AA672" s="6" t="s">
        <v>199</v>
      </c>
      <c r="AB672" s="6" t="s">
        <v>199</v>
      </c>
      <c r="AC672" s="6" t="s">
        <v>199</v>
      </c>
      <c r="AD672" s="6" t="s">
        <v>199</v>
      </c>
      <c r="AE672" s="6" t="s">
        <v>199</v>
      </c>
      <c r="AF672" s="6" t="s">
        <v>199</v>
      </c>
      <c r="AG672" s="6" t="s">
        <v>199</v>
      </c>
      <c r="AH672" s="6" t="s">
        <v>199</v>
      </c>
      <c r="AI672" s="6" t="s">
        <v>199</v>
      </c>
      <c r="AJ672" s="6" t="s">
        <v>199</v>
      </c>
      <c r="AK672" s="6" t="s">
        <v>199</v>
      </c>
      <c r="AL672" s="6" t="s">
        <v>199</v>
      </c>
      <c r="AM672" s="6" t="s">
        <v>199</v>
      </c>
      <c r="AN672" s="6" t="s">
        <v>199</v>
      </c>
      <c r="AO672" s="6" t="s">
        <v>199</v>
      </c>
      <c r="AP672" s="6" t="s">
        <v>199</v>
      </c>
      <c r="AQ672" s="6" t="s">
        <v>199</v>
      </c>
      <c r="AR672" s="6" t="s">
        <v>199</v>
      </c>
      <c r="AS672" s="6" t="s">
        <v>199</v>
      </c>
      <c r="AT672" s="6" t="s">
        <v>199</v>
      </c>
      <c r="AU672" s="6" t="s">
        <v>199</v>
      </c>
      <c r="AV672" s="6" t="s">
        <v>199</v>
      </c>
      <c r="AW672" s="6" t="s">
        <v>199</v>
      </c>
      <c r="AX672" s="6" t="s">
        <v>199</v>
      </c>
      <c r="AY672" s="6" t="s">
        <v>199</v>
      </c>
      <c r="AZ672" s="6" t="s">
        <v>199</v>
      </c>
      <c r="BA672" s="6" t="s">
        <v>199</v>
      </c>
      <c r="BB672" s="6" t="s">
        <v>199</v>
      </c>
      <c r="BC672" s="6" t="s">
        <v>199</v>
      </c>
      <c r="BD672" s="6" t="s">
        <v>199</v>
      </c>
      <c r="BE672" s="6" t="s">
        <v>199</v>
      </c>
      <c r="BF672" s="6" t="s">
        <v>1</v>
      </c>
      <c r="BG672" s="6" t="s">
        <v>199</v>
      </c>
      <c r="BH672" s="6" t="s">
        <v>199</v>
      </c>
      <c r="BI672" s="6" t="s">
        <v>1</v>
      </c>
      <c r="BJ672" s="6" t="s">
        <v>199</v>
      </c>
      <c r="BK672" s="6" t="s">
        <v>199</v>
      </c>
      <c r="BL672" s="6" t="s">
        <v>199</v>
      </c>
      <c r="BM672" s="6" t="s">
        <v>199</v>
      </c>
      <c r="BN672" s="6" t="s">
        <v>1</v>
      </c>
      <c r="BO672" s="6" t="s">
        <v>199</v>
      </c>
    </row>
    <row r="673" spans="1:67" x14ac:dyDescent="0.3">
      <c r="A673" s="6" t="s">
        <v>5249</v>
      </c>
      <c r="B673" s="6" t="s">
        <v>1707</v>
      </c>
      <c r="C673" s="6" t="s">
        <v>1707</v>
      </c>
      <c r="D673" s="6" t="s">
        <v>199</v>
      </c>
      <c r="E673" s="6" t="s">
        <v>199</v>
      </c>
      <c r="F673" s="6" t="s">
        <v>199</v>
      </c>
      <c r="G673" s="6" t="s">
        <v>1708</v>
      </c>
      <c r="H673" s="6" t="s">
        <v>1708</v>
      </c>
      <c r="I673" s="6" t="s">
        <v>199</v>
      </c>
      <c r="J673" s="6" t="s">
        <v>199</v>
      </c>
      <c r="K673" s="6" t="s">
        <v>1709</v>
      </c>
      <c r="L673" s="6" t="s">
        <v>1879</v>
      </c>
      <c r="M673" s="6" t="s">
        <v>199</v>
      </c>
      <c r="N673" s="6" t="s">
        <v>1708</v>
      </c>
      <c r="O673" s="6" t="s">
        <v>1708</v>
      </c>
      <c r="P673" s="6" t="s">
        <v>199</v>
      </c>
      <c r="Q673" s="6" t="s">
        <v>199</v>
      </c>
      <c r="R673" s="6" t="s">
        <v>199</v>
      </c>
      <c r="S673" s="6" t="s">
        <v>199</v>
      </c>
      <c r="T673" s="6" t="s">
        <v>199</v>
      </c>
      <c r="U673" s="6" t="s">
        <v>199</v>
      </c>
      <c r="V673" s="6" t="s">
        <v>199</v>
      </c>
      <c r="W673" s="6" t="s">
        <v>199</v>
      </c>
      <c r="X673" s="6" t="s">
        <v>199</v>
      </c>
      <c r="Y673" s="6" t="s">
        <v>199</v>
      </c>
      <c r="Z673" s="6" t="s">
        <v>199</v>
      </c>
      <c r="AA673" s="6" t="s">
        <v>199</v>
      </c>
      <c r="AB673" s="6" t="s">
        <v>199</v>
      </c>
      <c r="AC673" s="6" t="s">
        <v>199</v>
      </c>
      <c r="AD673" s="6" t="s">
        <v>199</v>
      </c>
      <c r="AE673" s="6" t="s">
        <v>199</v>
      </c>
      <c r="AF673" s="6" t="s">
        <v>199</v>
      </c>
      <c r="AG673" s="6" t="s">
        <v>199</v>
      </c>
      <c r="AH673" s="6" t="s">
        <v>199</v>
      </c>
      <c r="AI673" s="6" t="s">
        <v>199</v>
      </c>
      <c r="AJ673" s="6" t="s">
        <v>199</v>
      </c>
      <c r="AK673" s="6" t="s">
        <v>199</v>
      </c>
      <c r="AL673" s="6" t="s">
        <v>199</v>
      </c>
      <c r="AM673" s="6" t="s">
        <v>199</v>
      </c>
      <c r="AN673" s="6" t="s">
        <v>199</v>
      </c>
      <c r="AO673" s="6" t="s">
        <v>199</v>
      </c>
      <c r="AP673" s="6" t="s">
        <v>199</v>
      </c>
      <c r="AQ673" s="6" t="s">
        <v>199</v>
      </c>
      <c r="AR673" s="6" t="s">
        <v>199</v>
      </c>
      <c r="AS673" s="6" t="s">
        <v>199</v>
      </c>
      <c r="AT673" s="6" t="s">
        <v>199</v>
      </c>
      <c r="AU673" s="6" t="s">
        <v>199</v>
      </c>
      <c r="AV673" s="6" t="s">
        <v>199</v>
      </c>
      <c r="AW673" s="6" t="s">
        <v>199</v>
      </c>
      <c r="AX673" s="6" t="s">
        <v>199</v>
      </c>
      <c r="AY673" s="6" t="s">
        <v>199</v>
      </c>
      <c r="AZ673" s="6" t="s">
        <v>199</v>
      </c>
      <c r="BA673" s="6" t="s">
        <v>199</v>
      </c>
      <c r="BB673" s="6" t="s">
        <v>199</v>
      </c>
      <c r="BC673" s="6" t="s">
        <v>199</v>
      </c>
      <c r="BD673" s="6" t="s">
        <v>199</v>
      </c>
      <c r="BE673" s="6" t="s">
        <v>199</v>
      </c>
      <c r="BF673" s="6" t="s">
        <v>199</v>
      </c>
      <c r="BG673" s="6" t="s">
        <v>199</v>
      </c>
      <c r="BH673" s="6" t="s">
        <v>199</v>
      </c>
      <c r="BI673" s="6" t="s">
        <v>199</v>
      </c>
      <c r="BJ673" s="6" t="s">
        <v>199</v>
      </c>
      <c r="BK673" s="6" t="s">
        <v>199</v>
      </c>
      <c r="BL673" s="6" t="s">
        <v>199</v>
      </c>
      <c r="BM673" s="6" t="s">
        <v>199</v>
      </c>
      <c r="BN673" s="6" t="s">
        <v>199</v>
      </c>
      <c r="BO673" s="6" t="s">
        <v>199</v>
      </c>
    </row>
    <row r="674" spans="1:67" x14ac:dyDescent="0.3">
      <c r="A674" s="6" t="s">
        <v>5250</v>
      </c>
      <c r="B674" s="6" t="s">
        <v>5251</v>
      </c>
      <c r="C674" s="6" t="s">
        <v>5252</v>
      </c>
      <c r="D674" s="6" t="s">
        <v>5253</v>
      </c>
      <c r="E674" s="6" t="s">
        <v>2739</v>
      </c>
      <c r="F674" s="6" t="s">
        <v>2235</v>
      </c>
      <c r="G674" s="6" t="s">
        <v>2051</v>
      </c>
      <c r="H674" s="6" t="s">
        <v>1994</v>
      </c>
      <c r="I674" s="6" t="s">
        <v>1766</v>
      </c>
      <c r="J674" s="6" t="s">
        <v>2103</v>
      </c>
      <c r="K674" s="6" t="s">
        <v>1702</v>
      </c>
      <c r="L674" s="6" t="s">
        <v>1996</v>
      </c>
      <c r="M674" s="6" t="s">
        <v>1892</v>
      </c>
      <c r="N674" s="6" t="s">
        <v>5254</v>
      </c>
      <c r="O674" s="6" t="s">
        <v>1719</v>
      </c>
      <c r="P674" s="6" t="s">
        <v>1924</v>
      </c>
      <c r="Q674" s="6" t="s">
        <v>199</v>
      </c>
      <c r="R674" s="6" t="s">
        <v>199</v>
      </c>
      <c r="S674" s="6" t="s">
        <v>199</v>
      </c>
      <c r="T674" s="6" t="s">
        <v>199</v>
      </c>
      <c r="U674" s="6" t="s">
        <v>1</v>
      </c>
      <c r="V674" s="6" t="s">
        <v>199</v>
      </c>
      <c r="W674" s="6" t="s">
        <v>199</v>
      </c>
      <c r="X674" s="6" t="s">
        <v>199</v>
      </c>
      <c r="Y674" s="6" t="s">
        <v>0</v>
      </c>
      <c r="Z674" s="6" t="s">
        <v>199</v>
      </c>
      <c r="AA674" s="6" t="s">
        <v>199</v>
      </c>
      <c r="AB674" s="6" t="s">
        <v>199</v>
      </c>
      <c r="AC674" s="6" t="s">
        <v>199</v>
      </c>
      <c r="AD674" s="6" t="s">
        <v>199</v>
      </c>
      <c r="AE674" s="6" t="s">
        <v>0</v>
      </c>
      <c r="AF674" s="6" t="s">
        <v>199</v>
      </c>
      <c r="AG674" s="6" t="s">
        <v>199</v>
      </c>
      <c r="AH674" s="6" t="s">
        <v>199</v>
      </c>
      <c r="AI674" s="6" t="s">
        <v>199</v>
      </c>
      <c r="AJ674" s="6" t="s">
        <v>199</v>
      </c>
      <c r="AK674" s="6" t="s">
        <v>199</v>
      </c>
      <c r="AL674" s="6" t="s">
        <v>199</v>
      </c>
      <c r="AM674" s="6" t="s">
        <v>199</v>
      </c>
      <c r="AN674" s="6" t="s">
        <v>199</v>
      </c>
      <c r="AO674" s="6" t="s">
        <v>199</v>
      </c>
      <c r="AP674" s="6" t="s">
        <v>199</v>
      </c>
      <c r="AQ674" s="6" t="s">
        <v>199</v>
      </c>
      <c r="AR674" s="6" t="s">
        <v>199</v>
      </c>
      <c r="AS674" s="6" t="s">
        <v>199</v>
      </c>
      <c r="AT674" s="6" t="s">
        <v>199</v>
      </c>
      <c r="AU674" s="6" t="s">
        <v>199</v>
      </c>
      <c r="AV674" s="6" t="s">
        <v>199</v>
      </c>
      <c r="AW674" s="6" t="s">
        <v>199</v>
      </c>
      <c r="AX674" s="6" t="s">
        <v>199</v>
      </c>
      <c r="AY674" s="6" t="s">
        <v>199</v>
      </c>
      <c r="AZ674" s="6" t="s">
        <v>199</v>
      </c>
      <c r="BA674" s="6" t="s">
        <v>199</v>
      </c>
      <c r="BB674" s="6" t="s">
        <v>199</v>
      </c>
      <c r="BC674" s="6" t="s">
        <v>1</v>
      </c>
      <c r="BD674" s="6" t="s">
        <v>199</v>
      </c>
      <c r="BE674" s="6" t="s">
        <v>199</v>
      </c>
      <c r="BF674" s="6" t="s">
        <v>200</v>
      </c>
      <c r="BG674" s="6" t="s">
        <v>199</v>
      </c>
      <c r="BH674" s="6" t="s">
        <v>199</v>
      </c>
      <c r="BI674" s="6" t="s">
        <v>200</v>
      </c>
      <c r="BJ674" s="6" t="s">
        <v>199</v>
      </c>
      <c r="BK674" s="6" t="s">
        <v>199</v>
      </c>
      <c r="BL674" s="6" t="s">
        <v>199</v>
      </c>
      <c r="BM674" s="6" t="s">
        <v>199</v>
      </c>
      <c r="BN674" s="6" t="s">
        <v>200</v>
      </c>
      <c r="BO674" s="6" t="s">
        <v>199</v>
      </c>
    </row>
    <row r="675" spans="1:67" x14ac:dyDescent="0.3">
      <c r="A675" s="6" t="s">
        <v>5255</v>
      </c>
      <c r="B675" s="6" t="s">
        <v>5256</v>
      </c>
      <c r="C675" s="6" t="s">
        <v>5257</v>
      </c>
      <c r="D675" s="6" t="s">
        <v>1923</v>
      </c>
      <c r="E675" s="6" t="s">
        <v>2940</v>
      </c>
      <c r="F675" s="6" t="s">
        <v>1753</v>
      </c>
      <c r="G675" s="6" t="s">
        <v>2175</v>
      </c>
      <c r="H675" s="6" t="s">
        <v>2378</v>
      </c>
      <c r="I675" s="6" t="s">
        <v>1702</v>
      </c>
      <c r="J675" s="6" t="s">
        <v>1865</v>
      </c>
      <c r="K675" s="6" t="s">
        <v>1702</v>
      </c>
      <c r="L675" s="6" t="s">
        <v>1702</v>
      </c>
      <c r="M675" s="6" t="s">
        <v>4312</v>
      </c>
      <c r="N675" s="6" t="s">
        <v>5258</v>
      </c>
      <c r="O675" s="6" t="s">
        <v>3283</v>
      </c>
      <c r="P675" s="6" t="s">
        <v>1614</v>
      </c>
      <c r="Q675" s="6" t="s">
        <v>1825</v>
      </c>
      <c r="R675" s="6" t="s">
        <v>199</v>
      </c>
      <c r="S675" s="6" t="s">
        <v>199</v>
      </c>
      <c r="T675" s="6" t="s">
        <v>199</v>
      </c>
      <c r="U675" s="6" t="s">
        <v>199</v>
      </c>
      <c r="V675" s="6" t="s">
        <v>199</v>
      </c>
      <c r="W675" s="6" t="s">
        <v>199</v>
      </c>
      <c r="X675" s="6" t="s">
        <v>199</v>
      </c>
      <c r="Y675" s="6" t="s">
        <v>0</v>
      </c>
      <c r="Z675" s="6" t="s">
        <v>199</v>
      </c>
      <c r="AA675" s="6" t="s">
        <v>199</v>
      </c>
      <c r="AB675" s="6" t="s">
        <v>199</v>
      </c>
      <c r="AC675" s="6" t="s">
        <v>199</v>
      </c>
      <c r="AD675" s="6" t="s">
        <v>199</v>
      </c>
      <c r="AE675" s="6" t="s">
        <v>199</v>
      </c>
      <c r="AF675" s="6" t="s">
        <v>199</v>
      </c>
      <c r="AG675" s="6" t="s">
        <v>199</v>
      </c>
      <c r="AH675" s="6" t="s">
        <v>199</v>
      </c>
      <c r="AI675" s="6" t="s">
        <v>199</v>
      </c>
      <c r="AJ675" s="6" t="s">
        <v>199</v>
      </c>
      <c r="AK675" s="6" t="s">
        <v>199</v>
      </c>
      <c r="AL675" s="6" t="s">
        <v>199</v>
      </c>
      <c r="AM675" s="6" t="s">
        <v>199</v>
      </c>
      <c r="AN675" s="6" t="s">
        <v>0</v>
      </c>
      <c r="AO675" s="6" t="s">
        <v>199</v>
      </c>
      <c r="AP675" s="6" t="s">
        <v>199</v>
      </c>
      <c r="AQ675" s="6" t="s">
        <v>199</v>
      </c>
      <c r="AR675" s="6" t="s">
        <v>199</v>
      </c>
      <c r="AS675" s="6" t="s">
        <v>199</v>
      </c>
      <c r="AT675" s="6" t="s">
        <v>199</v>
      </c>
      <c r="AU675" s="6" t="s">
        <v>199</v>
      </c>
      <c r="AV675" s="6" t="s">
        <v>199</v>
      </c>
      <c r="AW675" s="6" t="s">
        <v>199</v>
      </c>
      <c r="AX675" s="6" t="s">
        <v>199</v>
      </c>
      <c r="AY675" s="6" t="s">
        <v>199</v>
      </c>
      <c r="AZ675" s="6" t="s">
        <v>199</v>
      </c>
      <c r="BA675" s="6" t="s">
        <v>1</v>
      </c>
      <c r="BB675" s="6" t="s">
        <v>199</v>
      </c>
      <c r="BC675" s="6" t="s">
        <v>199</v>
      </c>
      <c r="BD675" s="6" t="s">
        <v>199</v>
      </c>
      <c r="BE675" s="6" t="s">
        <v>199</v>
      </c>
      <c r="BF675" s="6" t="s">
        <v>1613</v>
      </c>
      <c r="BG675" s="6" t="s">
        <v>0</v>
      </c>
      <c r="BH675" s="6" t="s">
        <v>199</v>
      </c>
      <c r="BI675" s="6" t="s">
        <v>1613</v>
      </c>
      <c r="BJ675" s="6" t="s">
        <v>199</v>
      </c>
      <c r="BK675" s="6" t="s">
        <v>199</v>
      </c>
      <c r="BL675" s="6" t="s">
        <v>199</v>
      </c>
      <c r="BM675" s="6" t="s">
        <v>199</v>
      </c>
      <c r="BN675" s="6" t="s">
        <v>1613</v>
      </c>
      <c r="BO675" s="6" t="s">
        <v>199</v>
      </c>
    </row>
    <row r="676" spans="1:67" x14ac:dyDescent="0.3">
      <c r="A676" s="6" t="s">
        <v>5259</v>
      </c>
      <c r="B676" s="6" t="s">
        <v>3713</v>
      </c>
      <c r="C676" s="6" t="s">
        <v>5260</v>
      </c>
      <c r="D676" s="6" t="s">
        <v>2124</v>
      </c>
      <c r="E676" s="6" t="s">
        <v>4956</v>
      </c>
      <c r="F676" s="6" t="s">
        <v>2034</v>
      </c>
      <c r="G676" s="6" t="s">
        <v>2259</v>
      </c>
      <c r="H676" s="6" t="s">
        <v>2126</v>
      </c>
      <c r="I676" s="6" t="s">
        <v>2771</v>
      </c>
      <c r="J676" s="6" t="s">
        <v>3465</v>
      </c>
      <c r="K676" s="6" t="s">
        <v>1754</v>
      </c>
      <c r="L676" s="6" t="s">
        <v>1785</v>
      </c>
      <c r="M676" s="6" t="s">
        <v>2616</v>
      </c>
      <c r="N676" s="6" t="s">
        <v>5261</v>
      </c>
      <c r="O676" s="6" t="s">
        <v>1740</v>
      </c>
      <c r="P676" s="6" t="s">
        <v>2441</v>
      </c>
      <c r="Q676" s="6" t="s">
        <v>2120</v>
      </c>
      <c r="R676" s="6" t="s">
        <v>199</v>
      </c>
      <c r="S676" s="6" t="s">
        <v>1710</v>
      </c>
      <c r="T676" s="6" t="s">
        <v>199</v>
      </c>
      <c r="U676" s="6" t="s">
        <v>1</v>
      </c>
      <c r="V676" s="6" t="s">
        <v>199</v>
      </c>
      <c r="W676" s="6" t="s">
        <v>199</v>
      </c>
      <c r="X676" s="6" t="s">
        <v>199</v>
      </c>
      <c r="Y676" s="6" t="s">
        <v>0</v>
      </c>
      <c r="Z676" s="6" t="s">
        <v>199</v>
      </c>
      <c r="AA676" s="6" t="s">
        <v>199</v>
      </c>
      <c r="AB676" s="6" t="s">
        <v>199</v>
      </c>
      <c r="AC676" s="6" t="s">
        <v>199</v>
      </c>
      <c r="AD676" s="6" t="s">
        <v>199</v>
      </c>
      <c r="AE676" s="6" t="s">
        <v>0</v>
      </c>
      <c r="AF676" s="6" t="s">
        <v>199</v>
      </c>
      <c r="AG676" s="6" t="s">
        <v>199</v>
      </c>
      <c r="AH676" s="6" t="s">
        <v>199</v>
      </c>
      <c r="AI676" s="6" t="s">
        <v>200</v>
      </c>
      <c r="AJ676" s="6" t="s">
        <v>199</v>
      </c>
      <c r="AK676" s="6" t="s">
        <v>199</v>
      </c>
      <c r="AL676" s="6" t="s">
        <v>199</v>
      </c>
      <c r="AM676" s="6" t="s">
        <v>199</v>
      </c>
      <c r="AN676" s="6" t="s">
        <v>199</v>
      </c>
      <c r="AO676" s="6" t="s">
        <v>199</v>
      </c>
      <c r="AP676" s="6" t="s">
        <v>199</v>
      </c>
      <c r="AQ676" s="6" t="s">
        <v>199</v>
      </c>
      <c r="AR676" s="6" t="s">
        <v>199</v>
      </c>
      <c r="AS676" s="6" t="s">
        <v>199</v>
      </c>
      <c r="AT676" s="6" t="s">
        <v>199</v>
      </c>
      <c r="AU676" s="6" t="s">
        <v>199</v>
      </c>
      <c r="AV676" s="6" t="s">
        <v>199</v>
      </c>
      <c r="AW676" s="6" t="s">
        <v>199</v>
      </c>
      <c r="AX676" s="6" t="s">
        <v>199</v>
      </c>
      <c r="AY676" s="6" t="s">
        <v>199</v>
      </c>
      <c r="AZ676" s="6" t="s">
        <v>199</v>
      </c>
      <c r="BA676" s="6" t="s">
        <v>199</v>
      </c>
      <c r="BB676" s="6" t="s">
        <v>199</v>
      </c>
      <c r="BC676" s="6" t="s">
        <v>1</v>
      </c>
      <c r="BD676" s="6" t="s">
        <v>199</v>
      </c>
      <c r="BE676" s="6" t="s">
        <v>199</v>
      </c>
      <c r="BF676" s="6" t="s">
        <v>1</v>
      </c>
      <c r="BG676" s="6" t="s">
        <v>199</v>
      </c>
      <c r="BH676" s="6" t="s">
        <v>199</v>
      </c>
      <c r="BI676" s="6" t="s">
        <v>1</v>
      </c>
      <c r="BJ676" s="6" t="s">
        <v>199</v>
      </c>
      <c r="BK676" s="6" t="s">
        <v>199</v>
      </c>
      <c r="BL676" s="6" t="s">
        <v>199</v>
      </c>
      <c r="BM676" s="6" t="s">
        <v>199</v>
      </c>
      <c r="BN676" s="6" t="s">
        <v>1</v>
      </c>
      <c r="BO676" s="6" t="s">
        <v>199</v>
      </c>
    </row>
    <row r="677" spans="1:67" x14ac:dyDescent="0.3">
      <c r="A677" s="6" t="s">
        <v>5262</v>
      </c>
      <c r="B677" s="6" t="s">
        <v>5263</v>
      </c>
      <c r="C677" s="6" t="s">
        <v>4683</v>
      </c>
      <c r="D677" s="6" t="s">
        <v>5264</v>
      </c>
      <c r="E677" s="6" t="s">
        <v>2848</v>
      </c>
      <c r="F677" s="6" t="s">
        <v>1738</v>
      </c>
      <c r="G677" s="6" t="s">
        <v>1718</v>
      </c>
      <c r="H677" s="6" t="s">
        <v>1793</v>
      </c>
      <c r="I677" s="6" t="s">
        <v>2493</v>
      </c>
      <c r="J677" s="6" t="s">
        <v>1753</v>
      </c>
      <c r="K677" s="6" t="s">
        <v>1875</v>
      </c>
      <c r="L677" s="6" t="s">
        <v>2075</v>
      </c>
      <c r="M677" s="6" t="s">
        <v>2303</v>
      </c>
      <c r="N677" s="6" t="s">
        <v>5265</v>
      </c>
      <c r="O677" s="6" t="s">
        <v>1794</v>
      </c>
      <c r="P677" s="6" t="s">
        <v>2005</v>
      </c>
      <c r="Q677" s="6" t="s">
        <v>1879</v>
      </c>
      <c r="R677" s="6" t="s">
        <v>0</v>
      </c>
      <c r="S677" s="6" t="s">
        <v>1709</v>
      </c>
      <c r="T677" s="6" t="s">
        <v>199</v>
      </c>
      <c r="U677" s="6" t="s">
        <v>199</v>
      </c>
      <c r="V677" s="6" t="s">
        <v>199</v>
      </c>
      <c r="W677" s="6" t="s">
        <v>199</v>
      </c>
      <c r="X677" s="6" t="s">
        <v>199</v>
      </c>
      <c r="Y677" s="6" t="s">
        <v>199</v>
      </c>
      <c r="Z677" s="6" t="s">
        <v>199</v>
      </c>
      <c r="AA677" s="6" t="s">
        <v>199</v>
      </c>
      <c r="AB677" s="6" t="s">
        <v>199</v>
      </c>
      <c r="AC677" s="6" t="s">
        <v>199</v>
      </c>
      <c r="AD677" s="6" t="s">
        <v>199</v>
      </c>
      <c r="AE677" s="6" t="s">
        <v>199</v>
      </c>
      <c r="AF677" s="6" t="s">
        <v>199</v>
      </c>
      <c r="AG677" s="6" t="s">
        <v>199</v>
      </c>
      <c r="AH677" s="6" t="s">
        <v>199</v>
      </c>
      <c r="AI677" s="6" t="s">
        <v>199</v>
      </c>
      <c r="AJ677" s="6" t="s">
        <v>199</v>
      </c>
      <c r="AK677" s="6" t="s">
        <v>199</v>
      </c>
      <c r="AL677" s="6" t="s">
        <v>199</v>
      </c>
      <c r="AM677" s="6" t="s">
        <v>199</v>
      </c>
      <c r="AN677" s="6" t="s">
        <v>199</v>
      </c>
      <c r="AO677" s="6" t="s">
        <v>199</v>
      </c>
      <c r="AP677" s="6" t="s">
        <v>199</v>
      </c>
      <c r="AQ677" s="6" t="s">
        <v>199</v>
      </c>
      <c r="AR677" s="6" t="s">
        <v>199</v>
      </c>
      <c r="AS677" s="6" t="s">
        <v>199</v>
      </c>
      <c r="AT677" s="6" t="s">
        <v>199</v>
      </c>
      <c r="AU677" s="6" t="s">
        <v>199</v>
      </c>
      <c r="AV677" s="6" t="s">
        <v>199</v>
      </c>
      <c r="AW677" s="6" t="s">
        <v>199</v>
      </c>
      <c r="AX677" s="6" t="s">
        <v>199</v>
      </c>
      <c r="AY677" s="6" t="s">
        <v>199</v>
      </c>
      <c r="AZ677" s="6" t="s">
        <v>199</v>
      </c>
      <c r="BA677" s="6" t="s">
        <v>199</v>
      </c>
      <c r="BB677" s="6" t="s">
        <v>199</v>
      </c>
      <c r="BC677" s="6" t="s">
        <v>199</v>
      </c>
      <c r="BD677" s="6" t="s">
        <v>199</v>
      </c>
      <c r="BE677" s="6" t="s">
        <v>199</v>
      </c>
      <c r="BF677" s="6" t="s">
        <v>0</v>
      </c>
      <c r="BG677" s="6" t="s">
        <v>199</v>
      </c>
      <c r="BH677" s="6" t="s">
        <v>199</v>
      </c>
      <c r="BI677" s="6" t="s">
        <v>0</v>
      </c>
      <c r="BJ677" s="6" t="s">
        <v>199</v>
      </c>
      <c r="BK677" s="6" t="s">
        <v>199</v>
      </c>
      <c r="BL677" s="6" t="s">
        <v>199</v>
      </c>
      <c r="BM677" s="6" t="s">
        <v>199</v>
      </c>
      <c r="BN677" s="6" t="s">
        <v>0</v>
      </c>
      <c r="BO677" s="6" t="s">
        <v>199</v>
      </c>
    </row>
    <row r="678" spans="1:67" x14ac:dyDescent="0.3">
      <c r="A678" s="6" t="s">
        <v>5262</v>
      </c>
      <c r="B678" s="6" t="s">
        <v>5266</v>
      </c>
      <c r="C678" s="6" t="s">
        <v>5267</v>
      </c>
      <c r="D678" s="6" t="s">
        <v>5268</v>
      </c>
      <c r="E678" s="6" t="s">
        <v>5269</v>
      </c>
      <c r="F678" s="6" t="s">
        <v>2305</v>
      </c>
      <c r="G678" s="6" t="s">
        <v>2175</v>
      </c>
      <c r="H678" s="6" t="s">
        <v>1864</v>
      </c>
      <c r="I678" s="6" t="s">
        <v>2297</v>
      </c>
      <c r="J678" s="6" t="s">
        <v>1887</v>
      </c>
      <c r="K678" s="6" t="s">
        <v>1702</v>
      </c>
      <c r="L678" s="6" t="s">
        <v>1996</v>
      </c>
      <c r="M678" s="6" t="s">
        <v>4970</v>
      </c>
      <c r="N678" s="6" t="s">
        <v>5270</v>
      </c>
      <c r="O678" s="6" t="s">
        <v>1739</v>
      </c>
      <c r="P678" s="6" t="s">
        <v>1720</v>
      </c>
      <c r="Q678" s="6" t="s">
        <v>201</v>
      </c>
      <c r="R678" s="6" t="s">
        <v>199</v>
      </c>
      <c r="S678" s="6" t="s">
        <v>0</v>
      </c>
      <c r="T678" s="6" t="s">
        <v>199</v>
      </c>
      <c r="U678" s="6" t="s">
        <v>199</v>
      </c>
      <c r="V678" s="6" t="s">
        <v>199</v>
      </c>
      <c r="W678" s="6" t="s">
        <v>199</v>
      </c>
      <c r="X678" s="6" t="s">
        <v>199</v>
      </c>
      <c r="Y678" s="6" t="s">
        <v>199</v>
      </c>
      <c r="Z678" s="6" t="s">
        <v>199</v>
      </c>
      <c r="AA678" s="6" t="s">
        <v>199</v>
      </c>
      <c r="AB678" s="6" t="s">
        <v>199</v>
      </c>
      <c r="AC678" s="6" t="s">
        <v>199</v>
      </c>
      <c r="AD678" s="6" t="s">
        <v>199</v>
      </c>
      <c r="AE678" s="6" t="s">
        <v>199</v>
      </c>
      <c r="AF678" s="6" t="s">
        <v>199</v>
      </c>
      <c r="AG678" s="6" t="s">
        <v>199</v>
      </c>
      <c r="AH678" s="6" t="s">
        <v>199</v>
      </c>
      <c r="AI678" s="6" t="s">
        <v>199</v>
      </c>
      <c r="AJ678" s="6" t="s">
        <v>199</v>
      </c>
      <c r="AK678" s="6" t="s">
        <v>199</v>
      </c>
      <c r="AL678" s="6" t="s">
        <v>199</v>
      </c>
      <c r="AM678" s="6" t="s">
        <v>199</v>
      </c>
      <c r="AN678" s="6" t="s">
        <v>199</v>
      </c>
      <c r="AO678" s="6" t="s">
        <v>199</v>
      </c>
      <c r="AP678" s="6" t="s">
        <v>199</v>
      </c>
      <c r="AQ678" s="6" t="s">
        <v>199</v>
      </c>
      <c r="AR678" s="6" t="s">
        <v>199</v>
      </c>
      <c r="AS678" s="6" t="s">
        <v>199</v>
      </c>
      <c r="AT678" s="6" t="s">
        <v>199</v>
      </c>
      <c r="AU678" s="6" t="s">
        <v>199</v>
      </c>
      <c r="AV678" s="6" t="s">
        <v>199</v>
      </c>
      <c r="AW678" s="6" t="s">
        <v>199</v>
      </c>
      <c r="AX678" s="6" t="s">
        <v>199</v>
      </c>
      <c r="AY678" s="6" t="s">
        <v>199</v>
      </c>
      <c r="AZ678" s="6" t="s">
        <v>199</v>
      </c>
      <c r="BA678" s="6" t="s">
        <v>199</v>
      </c>
      <c r="BB678" s="6" t="s">
        <v>199</v>
      </c>
      <c r="BC678" s="6" t="s">
        <v>199</v>
      </c>
      <c r="BD678" s="6" t="s">
        <v>199</v>
      </c>
      <c r="BE678" s="6" t="s">
        <v>199</v>
      </c>
      <c r="BF678" s="6" t="s">
        <v>1</v>
      </c>
      <c r="BG678" s="6" t="s">
        <v>199</v>
      </c>
      <c r="BH678" s="6" t="s">
        <v>199</v>
      </c>
      <c r="BI678" s="6" t="s">
        <v>1</v>
      </c>
      <c r="BJ678" s="6" t="s">
        <v>199</v>
      </c>
      <c r="BK678" s="6" t="s">
        <v>199</v>
      </c>
      <c r="BL678" s="6" t="s">
        <v>199</v>
      </c>
      <c r="BM678" s="6" t="s">
        <v>199</v>
      </c>
      <c r="BN678" s="6" t="s">
        <v>1</v>
      </c>
      <c r="BO678" s="6" t="s">
        <v>199</v>
      </c>
    </row>
    <row r="679" spans="1:67" x14ac:dyDescent="0.3">
      <c r="A679" s="6" t="s">
        <v>5271</v>
      </c>
      <c r="B679" s="6" t="s">
        <v>1707</v>
      </c>
      <c r="C679" s="6" t="s">
        <v>1707</v>
      </c>
      <c r="D679" s="6" t="s">
        <v>199</v>
      </c>
      <c r="E679" s="6" t="s">
        <v>199</v>
      </c>
      <c r="F679" s="6" t="s">
        <v>199</v>
      </c>
      <c r="G679" s="6" t="s">
        <v>1708</v>
      </c>
      <c r="H679" s="6" t="s">
        <v>1708</v>
      </c>
      <c r="I679" s="6" t="s">
        <v>199</v>
      </c>
      <c r="J679" s="6" t="s">
        <v>199</v>
      </c>
      <c r="K679" s="6" t="s">
        <v>1709</v>
      </c>
      <c r="L679" s="6" t="s">
        <v>1701</v>
      </c>
      <c r="M679" s="6" t="s">
        <v>199</v>
      </c>
      <c r="N679" s="6" t="s">
        <v>1708</v>
      </c>
      <c r="O679" s="6" t="s">
        <v>1708</v>
      </c>
      <c r="P679" s="6" t="s">
        <v>199</v>
      </c>
      <c r="Q679" s="6" t="s">
        <v>199</v>
      </c>
      <c r="R679" s="6" t="s">
        <v>199</v>
      </c>
      <c r="S679" s="6" t="s">
        <v>199</v>
      </c>
      <c r="T679" s="6" t="s">
        <v>199</v>
      </c>
      <c r="U679" s="6" t="s">
        <v>199</v>
      </c>
      <c r="V679" s="6" t="s">
        <v>199</v>
      </c>
      <c r="W679" s="6" t="s">
        <v>199</v>
      </c>
      <c r="X679" s="6" t="s">
        <v>199</v>
      </c>
      <c r="Y679" s="6" t="s">
        <v>199</v>
      </c>
      <c r="Z679" s="6" t="s">
        <v>199</v>
      </c>
      <c r="AA679" s="6" t="s">
        <v>199</v>
      </c>
      <c r="AB679" s="6" t="s">
        <v>199</v>
      </c>
      <c r="AC679" s="6" t="s">
        <v>199</v>
      </c>
      <c r="AD679" s="6" t="s">
        <v>199</v>
      </c>
      <c r="AE679" s="6" t="s">
        <v>199</v>
      </c>
      <c r="AF679" s="6" t="s">
        <v>199</v>
      </c>
      <c r="AG679" s="6" t="s">
        <v>199</v>
      </c>
      <c r="AH679" s="6" t="s">
        <v>199</v>
      </c>
      <c r="AI679" s="6" t="s">
        <v>199</v>
      </c>
      <c r="AJ679" s="6" t="s">
        <v>199</v>
      </c>
      <c r="AK679" s="6" t="s">
        <v>199</v>
      </c>
      <c r="AL679" s="6" t="s">
        <v>199</v>
      </c>
      <c r="AM679" s="6" t="s">
        <v>199</v>
      </c>
      <c r="AN679" s="6" t="s">
        <v>199</v>
      </c>
      <c r="AO679" s="6" t="s">
        <v>199</v>
      </c>
      <c r="AP679" s="6" t="s">
        <v>199</v>
      </c>
      <c r="AQ679" s="6" t="s">
        <v>199</v>
      </c>
      <c r="AR679" s="6" t="s">
        <v>199</v>
      </c>
      <c r="AS679" s="6" t="s">
        <v>199</v>
      </c>
      <c r="AT679" s="6" t="s">
        <v>199</v>
      </c>
      <c r="AU679" s="6" t="s">
        <v>199</v>
      </c>
      <c r="AV679" s="6" t="s">
        <v>199</v>
      </c>
      <c r="AW679" s="6" t="s">
        <v>199</v>
      </c>
      <c r="AX679" s="6" t="s">
        <v>199</v>
      </c>
      <c r="AY679" s="6" t="s">
        <v>199</v>
      </c>
      <c r="AZ679" s="6" t="s">
        <v>199</v>
      </c>
      <c r="BA679" s="6" t="s">
        <v>199</v>
      </c>
      <c r="BB679" s="6" t="s">
        <v>199</v>
      </c>
      <c r="BC679" s="6" t="s">
        <v>199</v>
      </c>
      <c r="BD679" s="6" t="s">
        <v>199</v>
      </c>
      <c r="BE679" s="6" t="s">
        <v>199</v>
      </c>
      <c r="BF679" s="6" t="s">
        <v>199</v>
      </c>
      <c r="BG679" s="6" t="s">
        <v>199</v>
      </c>
      <c r="BH679" s="6" t="s">
        <v>199</v>
      </c>
      <c r="BI679" s="6" t="s">
        <v>199</v>
      </c>
      <c r="BJ679" s="6" t="s">
        <v>199</v>
      </c>
      <c r="BK679" s="6" t="s">
        <v>199</v>
      </c>
      <c r="BL679" s="6" t="s">
        <v>199</v>
      </c>
      <c r="BM679" s="6" t="s">
        <v>199</v>
      </c>
      <c r="BN679" s="6" t="s">
        <v>199</v>
      </c>
      <c r="BO679" s="6" t="s">
        <v>199</v>
      </c>
    </row>
    <row r="680" spans="1:67" x14ac:dyDescent="0.3">
      <c r="A680" s="6" t="s">
        <v>5272</v>
      </c>
      <c r="B680" s="6" t="s">
        <v>5273</v>
      </c>
      <c r="C680" s="6" t="s">
        <v>5274</v>
      </c>
      <c r="D680" s="6" t="s">
        <v>3519</v>
      </c>
      <c r="E680" s="6" t="s">
        <v>5275</v>
      </c>
      <c r="F680" s="6" t="s">
        <v>1807</v>
      </c>
      <c r="G680" s="6" t="s">
        <v>1750</v>
      </c>
      <c r="H680" s="6" t="s">
        <v>2296</v>
      </c>
      <c r="I680" s="6" t="s">
        <v>1917</v>
      </c>
      <c r="J680" s="6" t="s">
        <v>2169</v>
      </c>
      <c r="K680" s="6" t="s">
        <v>1702</v>
      </c>
      <c r="L680" s="6" t="s">
        <v>2266</v>
      </c>
      <c r="M680" s="6" t="s">
        <v>5136</v>
      </c>
      <c r="N680" s="6" t="s">
        <v>5276</v>
      </c>
      <c r="O680" s="6" t="s">
        <v>2043</v>
      </c>
      <c r="P680" s="6" t="s">
        <v>1723</v>
      </c>
      <c r="Q680" s="6" t="s">
        <v>1764</v>
      </c>
      <c r="R680" s="6" t="s">
        <v>199</v>
      </c>
      <c r="S680" s="6" t="s">
        <v>1614</v>
      </c>
      <c r="T680" s="6" t="s">
        <v>199</v>
      </c>
      <c r="U680" s="6" t="s">
        <v>199</v>
      </c>
      <c r="V680" s="6" t="s">
        <v>199</v>
      </c>
      <c r="W680" s="6" t="s">
        <v>199</v>
      </c>
      <c r="X680" s="6" t="s">
        <v>199</v>
      </c>
      <c r="Y680" s="6" t="s">
        <v>199</v>
      </c>
      <c r="Z680" s="6" t="s">
        <v>199</v>
      </c>
      <c r="AA680" s="6" t="s">
        <v>199</v>
      </c>
      <c r="AB680" s="6" t="s">
        <v>199</v>
      </c>
      <c r="AC680" s="6" t="s">
        <v>199</v>
      </c>
      <c r="AD680" s="6" t="s">
        <v>199</v>
      </c>
      <c r="AE680" s="6" t="s">
        <v>199</v>
      </c>
      <c r="AF680" s="6" t="s">
        <v>199</v>
      </c>
      <c r="AG680" s="6" t="s">
        <v>199</v>
      </c>
      <c r="AH680" s="6" t="s">
        <v>199</v>
      </c>
      <c r="AI680" s="6" t="s">
        <v>199</v>
      </c>
      <c r="AJ680" s="6" t="s">
        <v>199</v>
      </c>
      <c r="AK680" s="6" t="s">
        <v>199</v>
      </c>
      <c r="AL680" s="6" t="s">
        <v>199</v>
      </c>
      <c r="AM680" s="6" t="s">
        <v>199</v>
      </c>
      <c r="AN680" s="6" t="s">
        <v>199</v>
      </c>
      <c r="AO680" s="6" t="s">
        <v>199</v>
      </c>
      <c r="AP680" s="6" t="s">
        <v>199</v>
      </c>
      <c r="AQ680" s="6" t="s">
        <v>199</v>
      </c>
      <c r="AR680" s="6" t="s">
        <v>199</v>
      </c>
      <c r="AS680" s="6" t="s">
        <v>199</v>
      </c>
      <c r="AT680" s="6" t="s">
        <v>199</v>
      </c>
      <c r="AU680" s="6" t="s">
        <v>199</v>
      </c>
      <c r="AV680" s="6" t="s">
        <v>199</v>
      </c>
      <c r="AW680" s="6" t="s">
        <v>199</v>
      </c>
      <c r="AX680" s="6" t="s">
        <v>199</v>
      </c>
      <c r="AY680" s="6" t="s">
        <v>199</v>
      </c>
      <c r="AZ680" s="6" t="s">
        <v>199</v>
      </c>
      <c r="BA680" s="6" t="s">
        <v>199</v>
      </c>
      <c r="BB680" s="6" t="s">
        <v>199</v>
      </c>
      <c r="BC680" s="6" t="s">
        <v>199</v>
      </c>
      <c r="BD680" s="6" t="s">
        <v>199</v>
      </c>
      <c r="BE680" s="6" t="s">
        <v>199</v>
      </c>
      <c r="BF680" s="6" t="s">
        <v>197</v>
      </c>
      <c r="BG680" s="6" t="s">
        <v>199</v>
      </c>
      <c r="BH680" s="6" t="s">
        <v>199</v>
      </c>
      <c r="BI680" s="6" t="s">
        <v>197</v>
      </c>
      <c r="BJ680" s="6" t="s">
        <v>199</v>
      </c>
      <c r="BK680" s="6" t="s">
        <v>199</v>
      </c>
      <c r="BL680" s="6" t="s">
        <v>199</v>
      </c>
      <c r="BM680" s="6" t="s">
        <v>199</v>
      </c>
      <c r="BN680" s="6" t="s">
        <v>197</v>
      </c>
      <c r="BO680" s="6" t="s">
        <v>199</v>
      </c>
    </row>
    <row r="681" spans="1:67" x14ac:dyDescent="0.3">
      <c r="A681" s="6" t="s">
        <v>5277</v>
      </c>
      <c r="B681" s="6" t="s">
        <v>5278</v>
      </c>
      <c r="C681" s="6" t="s">
        <v>5279</v>
      </c>
      <c r="D681" s="6" t="s">
        <v>3585</v>
      </c>
      <c r="E681" s="6" t="s">
        <v>5280</v>
      </c>
      <c r="F681" s="6" t="s">
        <v>2825</v>
      </c>
      <c r="G681" s="6" t="s">
        <v>2690</v>
      </c>
      <c r="H681" s="6" t="s">
        <v>1821</v>
      </c>
      <c r="I681" s="6" t="s">
        <v>2411</v>
      </c>
      <c r="J681" s="6" t="s">
        <v>2169</v>
      </c>
      <c r="K681" s="6" t="s">
        <v>1702</v>
      </c>
      <c r="L681" s="6" t="s">
        <v>1798</v>
      </c>
      <c r="M681" s="6" t="s">
        <v>4836</v>
      </c>
      <c r="N681" s="6" t="s">
        <v>5281</v>
      </c>
      <c r="O681" s="6" t="s">
        <v>2004</v>
      </c>
      <c r="P681" s="6" t="s">
        <v>1702</v>
      </c>
      <c r="Q681" s="6" t="s">
        <v>1825</v>
      </c>
      <c r="R681" s="6" t="s">
        <v>199</v>
      </c>
      <c r="S681" s="6" t="s">
        <v>1615</v>
      </c>
      <c r="T681" s="6" t="s">
        <v>199</v>
      </c>
      <c r="U681" s="6" t="s">
        <v>199</v>
      </c>
      <c r="V681" s="6" t="s">
        <v>199</v>
      </c>
      <c r="W681" s="6" t="s">
        <v>199</v>
      </c>
      <c r="X681" s="6" t="s">
        <v>199</v>
      </c>
      <c r="Y681" s="6" t="s">
        <v>1</v>
      </c>
      <c r="Z681" s="6" t="s">
        <v>199</v>
      </c>
      <c r="AA681" s="6" t="s">
        <v>199</v>
      </c>
      <c r="AB681" s="6" t="s">
        <v>199</v>
      </c>
      <c r="AC681" s="6" t="s">
        <v>199</v>
      </c>
      <c r="AD681" s="6" t="s">
        <v>199</v>
      </c>
      <c r="AE681" s="6" t="s">
        <v>199</v>
      </c>
      <c r="AF681" s="6" t="s">
        <v>199</v>
      </c>
      <c r="AG681" s="6" t="s">
        <v>199</v>
      </c>
      <c r="AH681" s="6" t="s">
        <v>199</v>
      </c>
      <c r="AI681" s="6" t="s">
        <v>198</v>
      </c>
      <c r="AJ681" s="6" t="s">
        <v>199</v>
      </c>
      <c r="AK681" s="6" t="s">
        <v>199</v>
      </c>
      <c r="AL681" s="6" t="s">
        <v>199</v>
      </c>
      <c r="AM681" s="6" t="s">
        <v>199</v>
      </c>
      <c r="AN681" s="6" t="s">
        <v>199</v>
      </c>
      <c r="AO681" s="6" t="s">
        <v>199</v>
      </c>
      <c r="AP681" s="6" t="s">
        <v>199</v>
      </c>
      <c r="AQ681" s="6" t="s">
        <v>199</v>
      </c>
      <c r="AR681" s="6" t="s">
        <v>199</v>
      </c>
      <c r="AS681" s="6" t="s">
        <v>199</v>
      </c>
      <c r="AT681" s="6" t="s">
        <v>199</v>
      </c>
      <c r="AU681" s="6" t="s">
        <v>199</v>
      </c>
      <c r="AV681" s="6" t="s">
        <v>199</v>
      </c>
      <c r="AW681" s="6" t="s">
        <v>199</v>
      </c>
      <c r="AX681" s="6" t="s">
        <v>199</v>
      </c>
      <c r="AY681" s="6" t="s">
        <v>199</v>
      </c>
      <c r="AZ681" s="6" t="s">
        <v>199</v>
      </c>
      <c r="BA681" s="6" t="s">
        <v>199</v>
      </c>
      <c r="BB681" s="6" t="s">
        <v>199</v>
      </c>
      <c r="BC681" s="6" t="s">
        <v>199</v>
      </c>
      <c r="BD681" s="6" t="s">
        <v>199</v>
      </c>
      <c r="BE681" s="6" t="s">
        <v>199</v>
      </c>
      <c r="BF681" s="6" t="s">
        <v>198</v>
      </c>
      <c r="BG681" s="6" t="s">
        <v>199</v>
      </c>
      <c r="BH681" s="6" t="s">
        <v>0</v>
      </c>
      <c r="BI681" s="6" t="s">
        <v>200</v>
      </c>
      <c r="BJ681" s="6" t="s">
        <v>199</v>
      </c>
      <c r="BK681" s="6" t="s">
        <v>199</v>
      </c>
      <c r="BL681" s="6" t="s">
        <v>199</v>
      </c>
      <c r="BM681" s="6" t="s">
        <v>199</v>
      </c>
      <c r="BN681" s="6" t="s">
        <v>200</v>
      </c>
      <c r="BO681" s="6" t="s">
        <v>199</v>
      </c>
    </row>
    <row r="682" spans="1:67" x14ac:dyDescent="0.3">
      <c r="A682" s="6" t="s">
        <v>5282</v>
      </c>
      <c r="B682" s="6" t="s">
        <v>5283</v>
      </c>
      <c r="C682" s="6" t="s">
        <v>5284</v>
      </c>
      <c r="D682" s="6" t="s">
        <v>5285</v>
      </c>
      <c r="E682" s="6" t="s">
        <v>2526</v>
      </c>
      <c r="F682" s="6" t="s">
        <v>1885</v>
      </c>
      <c r="G682" s="6" t="s">
        <v>1873</v>
      </c>
      <c r="H682" s="6" t="s">
        <v>1730</v>
      </c>
      <c r="I682" s="6" t="s">
        <v>2622</v>
      </c>
      <c r="J682" s="6" t="s">
        <v>3195</v>
      </c>
      <c r="K682" s="6" t="s">
        <v>1703</v>
      </c>
      <c r="L682" s="6" t="s">
        <v>2075</v>
      </c>
      <c r="M682" s="6" t="s">
        <v>2213</v>
      </c>
      <c r="N682" s="6" t="s">
        <v>5286</v>
      </c>
      <c r="O682" s="6" t="s">
        <v>2858</v>
      </c>
      <c r="P682" s="6" t="s">
        <v>2334</v>
      </c>
      <c r="Q682" s="6" t="s">
        <v>201</v>
      </c>
      <c r="R682" s="6" t="s">
        <v>199</v>
      </c>
      <c r="S682" s="6" t="s">
        <v>200</v>
      </c>
      <c r="T682" s="6" t="s">
        <v>199</v>
      </c>
      <c r="U682" s="6" t="s">
        <v>201</v>
      </c>
      <c r="V682" s="6" t="s">
        <v>199</v>
      </c>
      <c r="W682" s="6" t="s">
        <v>199</v>
      </c>
      <c r="X682" s="6" t="s">
        <v>0</v>
      </c>
      <c r="Y682" s="6" t="s">
        <v>1</v>
      </c>
      <c r="Z682" s="6" t="s">
        <v>199</v>
      </c>
      <c r="AA682" s="6" t="s">
        <v>199</v>
      </c>
      <c r="AB682" s="6" t="s">
        <v>199</v>
      </c>
      <c r="AC682" s="6" t="s">
        <v>199</v>
      </c>
      <c r="AD682" s="6" t="s">
        <v>199</v>
      </c>
      <c r="AE682" s="6" t="s">
        <v>1</v>
      </c>
      <c r="AF682" s="6" t="s">
        <v>199</v>
      </c>
      <c r="AG682" s="6" t="s">
        <v>199</v>
      </c>
      <c r="AH682" s="6" t="s">
        <v>199</v>
      </c>
      <c r="AI682" s="6" t="s">
        <v>1</v>
      </c>
      <c r="AJ682" s="6" t="s">
        <v>199</v>
      </c>
      <c r="AK682" s="6" t="s">
        <v>199</v>
      </c>
      <c r="AL682" s="6" t="s">
        <v>199</v>
      </c>
      <c r="AM682" s="6" t="s">
        <v>199</v>
      </c>
      <c r="AN682" s="6" t="s">
        <v>199</v>
      </c>
      <c r="AO682" s="6" t="s">
        <v>199</v>
      </c>
      <c r="AP682" s="6" t="s">
        <v>199</v>
      </c>
      <c r="AQ682" s="6" t="s">
        <v>199</v>
      </c>
      <c r="AR682" s="6" t="s">
        <v>199</v>
      </c>
      <c r="AS682" s="6" t="s">
        <v>199</v>
      </c>
      <c r="AT682" s="6" t="s">
        <v>199</v>
      </c>
      <c r="AU682" s="6" t="s">
        <v>199</v>
      </c>
      <c r="AV682" s="6" t="s">
        <v>199</v>
      </c>
      <c r="AW682" s="6" t="s">
        <v>199</v>
      </c>
      <c r="AX682" s="6" t="s">
        <v>199</v>
      </c>
      <c r="AY682" s="6" t="s">
        <v>199</v>
      </c>
      <c r="AZ682" s="6" t="s">
        <v>199</v>
      </c>
      <c r="BA682" s="6" t="s">
        <v>199</v>
      </c>
      <c r="BB682" s="6" t="s">
        <v>199</v>
      </c>
      <c r="BC682" s="6" t="s">
        <v>201</v>
      </c>
      <c r="BD682" s="6" t="s">
        <v>199</v>
      </c>
      <c r="BE682" s="6" t="s">
        <v>199</v>
      </c>
      <c r="BF682" s="6" t="s">
        <v>198</v>
      </c>
      <c r="BG682" s="6" t="s">
        <v>199</v>
      </c>
      <c r="BH682" s="6" t="s">
        <v>0</v>
      </c>
      <c r="BI682" s="6" t="s">
        <v>200</v>
      </c>
      <c r="BJ682" s="6" t="s">
        <v>199</v>
      </c>
      <c r="BK682" s="6" t="s">
        <v>199</v>
      </c>
      <c r="BL682" s="6" t="s">
        <v>199</v>
      </c>
      <c r="BM682" s="6" t="s">
        <v>1</v>
      </c>
      <c r="BN682" s="6" t="s">
        <v>198</v>
      </c>
      <c r="BO682" s="6" t="s">
        <v>199</v>
      </c>
    </row>
    <row r="683" spans="1:67" x14ac:dyDescent="0.3">
      <c r="A683" s="6" t="s">
        <v>5287</v>
      </c>
      <c r="B683" s="6" t="s">
        <v>5288</v>
      </c>
      <c r="C683" s="6" t="s">
        <v>5289</v>
      </c>
      <c r="D683" s="6" t="s">
        <v>2539</v>
      </c>
      <c r="E683" s="6" t="s">
        <v>2720</v>
      </c>
      <c r="F683" s="6" t="s">
        <v>1820</v>
      </c>
      <c r="G683" s="6" t="s">
        <v>2386</v>
      </c>
      <c r="H683" s="6" t="s">
        <v>1933</v>
      </c>
      <c r="I683" s="6" t="s">
        <v>2550</v>
      </c>
      <c r="J683" s="6" t="s">
        <v>2334</v>
      </c>
      <c r="K683" s="6" t="s">
        <v>1809</v>
      </c>
      <c r="L683" s="6" t="s">
        <v>1917</v>
      </c>
      <c r="M683" s="6" t="s">
        <v>3274</v>
      </c>
      <c r="N683" s="6" t="s">
        <v>5290</v>
      </c>
      <c r="O683" s="6" t="s">
        <v>2060</v>
      </c>
      <c r="P683" s="6" t="s">
        <v>2338</v>
      </c>
      <c r="Q683" s="6" t="s">
        <v>197</v>
      </c>
      <c r="R683" s="6" t="s">
        <v>199</v>
      </c>
      <c r="S683" s="6" t="s">
        <v>200</v>
      </c>
      <c r="T683" s="6" t="s">
        <v>199</v>
      </c>
      <c r="U683" s="6" t="s">
        <v>199</v>
      </c>
      <c r="V683" s="6" t="s">
        <v>199</v>
      </c>
      <c r="W683" s="6" t="s">
        <v>199</v>
      </c>
      <c r="X683" s="6" t="s">
        <v>199</v>
      </c>
      <c r="Y683" s="6" t="s">
        <v>0</v>
      </c>
      <c r="Z683" s="6" t="s">
        <v>199</v>
      </c>
      <c r="AA683" s="6" t="s">
        <v>199</v>
      </c>
      <c r="AB683" s="6" t="s">
        <v>199</v>
      </c>
      <c r="AC683" s="6" t="s">
        <v>199</v>
      </c>
      <c r="AD683" s="6" t="s">
        <v>199</v>
      </c>
      <c r="AE683" s="6" t="s">
        <v>199</v>
      </c>
      <c r="AF683" s="6" t="s">
        <v>199</v>
      </c>
      <c r="AG683" s="6" t="s">
        <v>199</v>
      </c>
      <c r="AH683" s="6" t="s">
        <v>199</v>
      </c>
      <c r="AI683" s="6" t="s">
        <v>1</v>
      </c>
      <c r="AJ683" s="6" t="s">
        <v>199</v>
      </c>
      <c r="AK683" s="6" t="s">
        <v>199</v>
      </c>
      <c r="AL683" s="6" t="s">
        <v>199</v>
      </c>
      <c r="AM683" s="6" t="s">
        <v>199</v>
      </c>
      <c r="AN683" s="6" t="s">
        <v>199</v>
      </c>
      <c r="AO683" s="6" t="s">
        <v>199</v>
      </c>
      <c r="AP683" s="6" t="s">
        <v>199</v>
      </c>
      <c r="AQ683" s="6" t="s">
        <v>199</v>
      </c>
      <c r="AR683" s="6" t="s">
        <v>199</v>
      </c>
      <c r="AS683" s="6" t="s">
        <v>199</v>
      </c>
      <c r="AT683" s="6" t="s">
        <v>199</v>
      </c>
      <c r="AU683" s="6" t="s">
        <v>199</v>
      </c>
      <c r="AV683" s="6" t="s">
        <v>199</v>
      </c>
      <c r="AW683" s="6" t="s">
        <v>199</v>
      </c>
      <c r="AX683" s="6" t="s">
        <v>0</v>
      </c>
      <c r="AY683" s="6" t="s">
        <v>199</v>
      </c>
      <c r="AZ683" s="6" t="s">
        <v>0</v>
      </c>
      <c r="BA683" s="6" t="s">
        <v>199</v>
      </c>
      <c r="BB683" s="6" t="s">
        <v>199</v>
      </c>
      <c r="BC683" s="6" t="s">
        <v>199</v>
      </c>
      <c r="BD683" s="6" t="s">
        <v>199</v>
      </c>
      <c r="BE683" s="6" t="s">
        <v>199</v>
      </c>
      <c r="BF683" s="6" t="s">
        <v>197</v>
      </c>
      <c r="BG683" s="6" t="s">
        <v>199</v>
      </c>
      <c r="BH683" s="6" t="s">
        <v>1</v>
      </c>
      <c r="BI683" s="6" t="s">
        <v>1614</v>
      </c>
      <c r="BJ683" s="6" t="s">
        <v>199</v>
      </c>
      <c r="BK683" s="6" t="s">
        <v>199</v>
      </c>
      <c r="BL683" s="6" t="s">
        <v>199</v>
      </c>
      <c r="BM683" s="6" t="s">
        <v>199</v>
      </c>
      <c r="BN683" s="6" t="s">
        <v>1614</v>
      </c>
      <c r="BO683" s="6" t="s">
        <v>199</v>
      </c>
    </row>
    <row r="684" spans="1:67" x14ac:dyDescent="0.3">
      <c r="A684" s="6" t="s">
        <v>5291</v>
      </c>
      <c r="B684" s="6" t="s">
        <v>5142</v>
      </c>
      <c r="C684" s="6" t="s">
        <v>5292</v>
      </c>
      <c r="D684" s="6" t="s">
        <v>4663</v>
      </c>
      <c r="E684" s="6" t="s">
        <v>5293</v>
      </c>
      <c r="F684" s="6" t="s">
        <v>2669</v>
      </c>
      <c r="G684" s="6" t="s">
        <v>1831</v>
      </c>
      <c r="H684" s="6" t="s">
        <v>1700</v>
      </c>
      <c r="I684" s="6" t="s">
        <v>1887</v>
      </c>
      <c r="J684" s="6" t="s">
        <v>1844</v>
      </c>
      <c r="K684" s="6" t="s">
        <v>1702</v>
      </c>
      <c r="L684" s="6" t="s">
        <v>1797</v>
      </c>
      <c r="M684" s="6" t="s">
        <v>4255</v>
      </c>
      <c r="N684" s="6" t="s">
        <v>4666</v>
      </c>
      <c r="O684" s="6" t="s">
        <v>3283</v>
      </c>
      <c r="P684" s="6" t="s">
        <v>2052</v>
      </c>
      <c r="Q684" s="6" t="s">
        <v>199</v>
      </c>
      <c r="R684" s="6" t="s">
        <v>199</v>
      </c>
      <c r="S684" s="6" t="s">
        <v>0</v>
      </c>
      <c r="T684" s="6" t="s">
        <v>199</v>
      </c>
      <c r="U684" s="6" t="s">
        <v>199</v>
      </c>
      <c r="V684" s="6" t="s">
        <v>199</v>
      </c>
      <c r="W684" s="6" t="s">
        <v>199</v>
      </c>
      <c r="X684" s="6" t="s">
        <v>199</v>
      </c>
      <c r="Y684" s="6" t="s">
        <v>199</v>
      </c>
      <c r="Z684" s="6" t="s">
        <v>199</v>
      </c>
      <c r="AA684" s="6" t="s">
        <v>199</v>
      </c>
      <c r="AB684" s="6" t="s">
        <v>199</v>
      </c>
      <c r="AC684" s="6" t="s">
        <v>199</v>
      </c>
      <c r="AD684" s="6" t="s">
        <v>199</v>
      </c>
      <c r="AE684" s="6" t="s">
        <v>199</v>
      </c>
      <c r="AF684" s="6" t="s">
        <v>199</v>
      </c>
      <c r="AG684" s="6" t="s">
        <v>199</v>
      </c>
      <c r="AH684" s="6" t="s">
        <v>199</v>
      </c>
      <c r="AI684" s="6" t="s">
        <v>200</v>
      </c>
      <c r="AJ684" s="6" t="s">
        <v>199</v>
      </c>
      <c r="AK684" s="6" t="s">
        <v>199</v>
      </c>
      <c r="AL684" s="6" t="s">
        <v>199</v>
      </c>
      <c r="AM684" s="6" t="s">
        <v>199</v>
      </c>
      <c r="AN684" s="6" t="s">
        <v>199</v>
      </c>
      <c r="AO684" s="6" t="s">
        <v>199</v>
      </c>
      <c r="AP684" s="6" t="s">
        <v>199</v>
      </c>
      <c r="AQ684" s="6" t="s">
        <v>199</v>
      </c>
      <c r="AR684" s="6" t="s">
        <v>199</v>
      </c>
      <c r="AS684" s="6" t="s">
        <v>199</v>
      </c>
      <c r="AT684" s="6" t="s">
        <v>199</v>
      </c>
      <c r="AU684" s="6" t="s">
        <v>199</v>
      </c>
      <c r="AV684" s="6" t="s">
        <v>199</v>
      </c>
      <c r="AW684" s="6" t="s">
        <v>199</v>
      </c>
      <c r="AX684" s="6" t="s">
        <v>199</v>
      </c>
      <c r="AY684" s="6" t="s">
        <v>199</v>
      </c>
      <c r="AZ684" s="6" t="s">
        <v>199</v>
      </c>
      <c r="BA684" s="6" t="s">
        <v>199</v>
      </c>
      <c r="BB684" s="6" t="s">
        <v>199</v>
      </c>
      <c r="BC684" s="6" t="s">
        <v>199</v>
      </c>
      <c r="BD684" s="6" t="s">
        <v>199</v>
      </c>
      <c r="BE684" s="6" t="s">
        <v>199</v>
      </c>
      <c r="BF684" s="6" t="s">
        <v>198</v>
      </c>
      <c r="BG684" s="6" t="s">
        <v>199</v>
      </c>
      <c r="BH684" s="6" t="s">
        <v>1</v>
      </c>
      <c r="BI684" s="6" t="s">
        <v>200</v>
      </c>
      <c r="BJ684" s="6" t="s">
        <v>199</v>
      </c>
      <c r="BK684" s="6" t="s">
        <v>199</v>
      </c>
      <c r="BL684" s="6" t="s">
        <v>199</v>
      </c>
      <c r="BM684" s="6" t="s">
        <v>199</v>
      </c>
      <c r="BN684" s="6" t="s">
        <v>200</v>
      </c>
      <c r="BO684" s="6" t="s">
        <v>199</v>
      </c>
    </row>
    <row r="685" spans="1:67" x14ac:dyDescent="0.3">
      <c r="A685" s="6" t="s">
        <v>5294</v>
      </c>
      <c r="B685" s="6" t="s">
        <v>1707</v>
      </c>
      <c r="C685" s="6" t="s">
        <v>1707</v>
      </c>
      <c r="D685" s="6" t="s">
        <v>199</v>
      </c>
      <c r="E685" s="6" t="s">
        <v>199</v>
      </c>
      <c r="F685" s="6" t="s">
        <v>199</v>
      </c>
      <c r="G685" s="6" t="s">
        <v>1708</v>
      </c>
      <c r="H685" s="6" t="s">
        <v>1708</v>
      </c>
      <c r="I685" s="6" t="s">
        <v>199</v>
      </c>
      <c r="J685" s="6" t="s">
        <v>199</v>
      </c>
      <c r="K685" s="6" t="s">
        <v>1709</v>
      </c>
      <c r="L685" s="6" t="s">
        <v>1847</v>
      </c>
      <c r="M685" s="6" t="s">
        <v>199</v>
      </c>
      <c r="N685" s="6" t="s">
        <v>1708</v>
      </c>
      <c r="O685" s="6" t="s">
        <v>1708</v>
      </c>
      <c r="P685" s="6" t="s">
        <v>199</v>
      </c>
      <c r="Q685" s="6" t="s">
        <v>199</v>
      </c>
      <c r="R685" s="6" t="s">
        <v>199</v>
      </c>
      <c r="S685" s="6" t="s">
        <v>199</v>
      </c>
      <c r="T685" s="6" t="s">
        <v>199</v>
      </c>
      <c r="U685" s="6" t="s">
        <v>199</v>
      </c>
      <c r="V685" s="6" t="s">
        <v>199</v>
      </c>
      <c r="W685" s="6" t="s">
        <v>199</v>
      </c>
      <c r="X685" s="6" t="s">
        <v>199</v>
      </c>
      <c r="Y685" s="6" t="s">
        <v>199</v>
      </c>
      <c r="Z685" s="6" t="s">
        <v>199</v>
      </c>
      <c r="AA685" s="6" t="s">
        <v>199</v>
      </c>
      <c r="AB685" s="6" t="s">
        <v>199</v>
      </c>
      <c r="AC685" s="6" t="s">
        <v>199</v>
      </c>
      <c r="AD685" s="6" t="s">
        <v>199</v>
      </c>
      <c r="AE685" s="6" t="s">
        <v>199</v>
      </c>
      <c r="AF685" s="6" t="s">
        <v>199</v>
      </c>
      <c r="AG685" s="6" t="s">
        <v>199</v>
      </c>
      <c r="AH685" s="6" t="s">
        <v>199</v>
      </c>
      <c r="AI685" s="6" t="s">
        <v>199</v>
      </c>
      <c r="AJ685" s="6" t="s">
        <v>199</v>
      </c>
      <c r="AK685" s="6" t="s">
        <v>199</v>
      </c>
      <c r="AL685" s="6" t="s">
        <v>199</v>
      </c>
      <c r="AM685" s="6" t="s">
        <v>199</v>
      </c>
      <c r="AN685" s="6" t="s">
        <v>199</v>
      </c>
      <c r="AO685" s="6" t="s">
        <v>199</v>
      </c>
      <c r="AP685" s="6" t="s">
        <v>199</v>
      </c>
      <c r="AQ685" s="6" t="s">
        <v>199</v>
      </c>
      <c r="AR685" s="6" t="s">
        <v>199</v>
      </c>
      <c r="AS685" s="6" t="s">
        <v>199</v>
      </c>
      <c r="AT685" s="6" t="s">
        <v>199</v>
      </c>
      <c r="AU685" s="6" t="s">
        <v>199</v>
      </c>
      <c r="AV685" s="6" t="s">
        <v>199</v>
      </c>
      <c r="AW685" s="6" t="s">
        <v>199</v>
      </c>
      <c r="AX685" s="6" t="s">
        <v>199</v>
      </c>
      <c r="AY685" s="6" t="s">
        <v>199</v>
      </c>
      <c r="AZ685" s="6" t="s">
        <v>199</v>
      </c>
      <c r="BA685" s="6" t="s">
        <v>199</v>
      </c>
      <c r="BB685" s="6" t="s">
        <v>199</v>
      </c>
      <c r="BC685" s="6" t="s">
        <v>199</v>
      </c>
      <c r="BD685" s="6" t="s">
        <v>199</v>
      </c>
      <c r="BE685" s="6" t="s">
        <v>199</v>
      </c>
      <c r="BF685" s="6" t="s">
        <v>199</v>
      </c>
      <c r="BG685" s="6" t="s">
        <v>199</v>
      </c>
      <c r="BH685" s="6" t="s">
        <v>199</v>
      </c>
      <c r="BI685" s="6" t="s">
        <v>199</v>
      </c>
      <c r="BJ685" s="6" t="s">
        <v>199</v>
      </c>
      <c r="BK685" s="6" t="s">
        <v>199</v>
      </c>
      <c r="BL685" s="6" t="s">
        <v>199</v>
      </c>
      <c r="BM685" s="6" t="s">
        <v>199</v>
      </c>
      <c r="BN685" s="6" t="s">
        <v>199</v>
      </c>
      <c r="BO685" s="6" t="s">
        <v>199</v>
      </c>
    </row>
    <row r="686" spans="1:67" x14ac:dyDescent="0.3">
      <c r="A686" s="6" t="s">
        <v>5294</v>
      </c>
      <c r="B686" s="6" t="s">
        <v>1707</v>
      </c>
      <c r="C686" s="6" t="s">
        <v>1707</v>
      </c>
      <c r="D686" s="6" t="s">
        <v>199</v>
      </c>
      <c r="E686" s="6" t="s">
        <v>199</v>
      </c>
      <c r="F686" s="6" t="s">
        <v>199</v>
      </c>
      <c r="G686" s="6" t="s">
        <v>1708</v>
      </c>
      <c r="H686" s="6" t="s">
        <v>1708</v>
      </c>
      <c r="I686" s="6" t="s">
        <v>199</v>
      </c>
      <c r="J686" s="6" t="s">
        <v>199</v>
      </c>
      <c r="K686" s="6" t="s">
        <v>1709</v>
      </c>
      <c r="L686" s="6" t="s">
        <v>1847</v>
      </c>
      <c r="M686" s="6" t="s">
        <v>199</v>
      </c>
      <c r="N686" s="6" t="s">
        <v>1708</v>
      </c>
      <c r="O686" s="6" t="s">
        <v>1708</v>
      </c>
      <c r="P686" s="6" t="s">
        <v>199</v>
      </c>
      <c r="Q686" s="6" t="s">
        <v>199</v>
      </c>
      <c r="R686" s="6" t="s">
        <v>199</v>
      </c>
      <c r="S686" s="6" t="s">
        <v>199</v>
      </c>
      <c r="T686" s="6" t="s">
        <v>199</v>
      </c>
      <c r="U686" s="6" t="s">
        <v>199</v>
      </c>
      <c r="V686" s="6" t="s">
        <v>199</v>
      </c>
      <c r="W686" s="6" t="s">
        <v>199</v>
      </c>
      <c r="X686" s="6" t="s">
        <v>199</v>
      </c>
      <c r="Y686" s="6" t="s">
        <v>199</v>
      </c>
      <c r="Z686" s="6" t="s">
        <v>199</v>
      </c>
      <c r="AA686" s="6" t="s">
        <v>199</v>
      </c>
      <c r="AB686" s="6" t="s">
        <v>199</v>
      </c>
      <c r="AC686" s="6" t="s">
        <v>199</v>
      </c>
      <c r="AD686" s="6" t="s">
        <v>199</v>
      </c>
      <c r="AE686" s="6" t="s">
        <v>199</v>
      </c>
      <c r="AF686" s="6" t="s">
        <v>199</v>
      </c>
      <c r="AG686" s="6" t="s">
        <v>199</v>
      </c>
      <c r="AH686" s="6" t="s">
        <v>199</v>
      </c>
      <c r="AI686" s="6" t="s">
        <v>199</v>
      </c>
      <c r="AJ686" s="6" t="s">
        <v>199</v>
      </c>
      <c r="AK686" s="6" t="s">
        <v>199</v>
      </c>
      <c r="AL686" s="6" t="s">
        <v>199</v>
      </c>
      <c r="AM686" s="6" t="s">
        <v>199</v>
      </c>
      <c r="AN686" s="6" t="s">
        <v>199</v>
      </c>
      <c r="AO686" s="6" t="s">
        <v>199</v>
      </c>
      <c r="AP686" s="6" t="s">
        <v>199</v>
      </c>
      <c r="AQ686" s="6" t="s">
        <v>199</v>
      </c>
      <c r="AR686" s="6" t="s">
        <v>199</v>
      </c>
      <c r="AS686" s="6" t="s">
        <v>199</v>
      </c>
      <c r="AT686" s="6" t="s">
        <v>199</v>
      </c>
      <c r="AU686" s="6" t="s">
        <v>199</v>
      </c>
      <c r="AV686" s="6" t="s">
        <v>199</v>
      </c>
      <c r="AW686" s="6" t="s">
        <v>199</v>
      </c>
      <c r="AX686" s="6" t="s">
        <v>199</v>
      </c>
      <c r="AY686" s="6" t="s">
        <v>199</v>
      </c>
      <c r="AZ686" s="6" t="s">
        <v>199</v>
      </c>
      <c r="BA686" s="6" t="s">
        <v>199</v>
      </c>
      <c r="BB686" s="6" t="s">
        <v>199</v>
      </c>
      <c r="BC686" s="6" t="s">
        <v>199</v>
      </c>
      <c r="BD686" s="6" t="s">
        <v>199</v>
      </c>
      <c r="BE686" s="6" t="s">
        <v>199</v>
      </c>
      <c r="BF686" s="6" t="s">
        <v>199</v>
      </c>
      <c r="BG686" s="6" t="s">
        <v>199</v>
      </c>
      <c r="BH686" s="6" t="s">
        <v>199</v>
      </c>
      <c r="BI686" s="6" t="s">
        <v>199</v>
      </c>
      <c r="BJ686" s="6" t="s">
        <v>199</v>
      </c>
      <c r="BK686" s="6" t="s">
        <v>199</v>
      </c>
      <c r="BL686" s="6" t="s">
        <v>199</v>
      </c>
      <c r="BM686" s="6" t="s">
        <v>199</v>
      </c>
      <c r="BN686" s="6" t="s">
        <v>199</v>
      </c>
      <c r="BO686" s="6" t="s">
        <v>199</v>
      </c>
    </row>
    <row r="687" spans="1:67" x14ac:dyDescent="0.3">
      <c r="A687" s="6" t="s">
        <v>5295</v>
      </c>
      <c r="B687" s="6" t="s">
        <v>1707</v>
      </c>
      <c r="C687" s="6" t="s">
        <v>1707</v>
      </c>
      <c r="D687" s="6" t="s">
        <v>199</v>
      </c>
      <c r="E687" s="6" t="s">
        <v>199</v>
      </c>
      <c r="F687" s="6" t="s">
        <v>199</v>
      </c>
      <c r="G687" s="6" t="s">
        <v>1708</v>
      </c>
      <c r="H687" s="6" t="s">
        <v>1708</v>
      </c>
      <c r="I687" s="6" t="s">
        <v>199</v>
      </c>
      <c r="J687" s="6" t="s">
        <v>199</v>
      </c>
      <c r="K687" s="6" t="s">
        <v>1709</v>
      </c>
      <c r="L687" s="6" t="s">
        <v>1768</v>
      </c>
      <c r="M687" s="6" t="s">
        <v>199</v>
      </c>
      <c r="N687" s="6" t="s">
        <v>1708</v>
      </c>
      <c r="O687" s="6" t="s">
        <v>1708</v>
      </c>
      <c r="P687" s="6" t="s">
        <v>199</v>
      </c>
      <c r="Q687" s="6" t="s">
        <v>199</v>
      </c>
      <c r="R687" s="6" t="s">
        <v>199</v>
      </c>
      <c r="S687" s="6" t="s">
        <v>199</v>
      </c>
      <c r="T687" s="6" t="s">
        <v>199</v>
      </c>
      <c r="U687" s="6" t="s">
        <v>199</v>
      </c>
      <c r="V687" s="6" t="s">
        <v>199</v>
      </c>
      <c r="W687" s="6" t="s">
        <v>199</v>
      </c>
      <c r="X687" s="6" t="s">
        <v>199</v>
      </c>
      <c r="Y687" s="6" t="s">
        <v>199</v>
      </c>
      <c r="Z687" s="6" t="s">
        <v>199</v>
      </c>
      <c r="AA687" s="6" t="s">
        <v>199</v>
      </c>
      <c r="AB687" s="6" t="s">
        <v>199</v>
      </c>
      <c r="AC687" s="6" t="s">
        <v>199</v>
      </c>
      <c r="AD687" s="6" t="s">
        <v>199</v>
      </c>
      <c r="AE687" s="6" t="s">
        <v>199</v>
      </c>
      <c r="AF687" s="6" t="s">
        <v>199</v>
      </c>
      <c r="AG687" s="6" t="s">
        <v>199</v>
      </c>
      <c r="AH687" s="6" t="s">
        <v>199</v>
      </c>
      <c r="AI687" s="6" t="s">
        <v>199</v>
      </c>
      <c r="AJ687" s="6" t="s">
        <v>199</v>
      </c>
      <c r="AK687" s="6" t="s">
        <v>199</v>
      </c>
      <c r="AL687" s="6" t="s">
        <v>199</v>
      </c>
      <c r="AM687" s="6" t="s">
        <v>199</v>
      </c>
      <c r="AN687" s="6" t="s">
        <v>199</v>
      </c>
      <c r="AO687" s="6" t="s">
        <v>199</v>
      </c>
      <c r="AP687" s="6" t="s">
        <v>199</v>
      </c>
      <c r="AQ687" s="6" t="s">
        <v>199</v>
      </c>
      <c r="AR687" s="6" t="s">
        <v>199</v>
      </c>
      <c r="AS687" s="6" t="s">
        <v>199</v>
      </c>
      <c r="AT687" s="6" t="s">
        <v>199</v>
      </c>
      <c r="AU687" s="6" t="s">
        <v>199</v>
      </c>
      <c r="AV687" s="6" t="s">
        <v>199</v>
      </c>
      <c r="AW687" s="6" t="s">
        <v>199</v>
      </c>
      <c r="AX687" s="6" t="s">
        <v>199</v>
      </c>
      <c r="AY687" s="6" t="s">
        <v>199</v>
      </c>
      <c r="AZ687" s="6" t="s">
        <v>199</v>
      </c>
      <c r="BA687" s="6" t="s">
        <v>199</v>
      </c>
      <c r="BB687" s="6" t="s">
        <v>199</v>
      </c>
      <c r="BC687" s="6" t="s">
        <v>199</v>
      </c>
      <c r="BD687" s="6" t="s">
        <v>199</v>
      </c>
      <c r="BE687" s="6" t="s">
        <v>199</v>
      </c>
      <c r="BF687" s="6" t="s">
        <v>199</v>
      </c>
      <c r="BG687" s="6" t="s">
        <v>199</v>
      </c>
      <c r="BH687" s="6" t="s">
        <v>199</v>
      </c>
      <c r="BI687" s="6" t="s">
        <v>199</v>
      </c>
      <c r="BJ687" s="6" t="s">
        <v>199</v>
      </c>
      <c r="BK687" s="6" t="s">
        <v>199</v>
      </c>
      <c r="BL687" s="6" t="s">
        <v>199</v>
      </c>
      <c r="BM687" s="6" t="s">
        <v>199</v>
      </c>
      <c r="BN687" s="6" t="s">
        <v>199</v>
      </c>
      <c r="BO687" s="6" t="s">
        <v>199</v>
      </c>
    </row>
    <row r="688" spans="1:67" x14ac:dyDescent="0.3">
      <c r="A688" s="6" t="s">
        <v>5296</v>
      </c>
      <c r="B688" s="6" t="s">
        <v>1707</v>
      </c>
      <c r="C688" s="6" t="s">
        <v>1707</v>
      </c>
      <c r="D688" s="6" t="s">
        <v>199</v>
      </c>
      <c r="E688" s="6" t="s">
        <v>199</v>
      </c>
      <c r="F688" s="6" t="s">
        <v>199</v>
      </c>
      <c r="G688" s="6" t="s">
        <v>1708</v>
      </c>
      <c r="H688" s="6" t="s">
        <v>1708</v>
      </c>
      <c r="I688" s="6" t="s">
        <v>199</v>
      </c>
      <c r="J688" s="6" t="s">
        <v>199</v>
      </c>
      <c r="K688" s="6" t="s">
        <v>1709</v>
      </c>
      <c r="L688" s="6" t="s">
        <v>201</v>
      </c>
      <c r="M688" s="6" t="s">
        <v>199</v>
      </c>
      <c r="N688" s="6" t="s">
        <v>1708</v>
      </c>
      <c r="O688" s="6" t="s">
        <v>1708</v>
      </c>
      <c r="P688" s="6" t="s">
        <v>199</v>
      </c>
      <c r="Q688" s="6" t="s">
        <v>199</v>
      </c>
      <c r="R688" s="6" t="s">
        <v>199</v>
      </c>
      <c r="S688" s="6" t="s">
        <v>199</v>
      </c>
      <c r="T688" s="6" t="s">
        <v>199</v>
      </c>
      <c r="U688" s="6" t="s">
        <v>199</v>
      </c>
      <c r="V688" s="6" t="s">
        <v>199</v>
      </c>
      <c r="W688" s="6" t="s">
        <v>199</v>
      </c>
      <c r="X688" s="6" t="s">
        <v>199</v>
      </c>
      <c r="Y688" s="6" t="s">
        <v>199</v>
      </c>
      <c r="Z688" s="6" t="s">
        <v>199</v>
      </c>
      <c r="AA688" s="6" t="s">
        <v>199</v>
      </c>
      <c r="AB688" s="6" t="s">
        <v>199</v>
      </c>
      <c r="AC688" s="6" t="s">
        <v>199</v>
      </c>
      <c r="AD688" s="6" t="s">
        <v>199</v>
      </c>
      <c r="AE688" s="6" t="s">
        <v>199</v>
      </c>
      <c r="AF688" s="6" t="s">
        <v>199</v>
      </c>
      <c r="AG688" s="6" t="s">
        <v>199</v>
      </c>
      <c r="AH688" s="6" t="s">
        <v>199</v>
      </c>
      <c r="AI688" s="6" t="s">
        <v>199</v>
      </c>
      <c r="AJ688" s="6" t="s">
        <v>199</v>
      </c>
      <c r="AK688" s="6" t="s">
        <v>199</v>
      </c>
      <c r="AL688" s="6" t="s">
        <v>199</v>
      </c>
      <c r="AM688" s="6" t="s">
        <v>199</v>
      </c>
      <c r="AN688" s="6" t="s">
        <v>199</v>
      </c>
      <c r="AO688" s="6" t="s">
        <v>199</v>
      </c>
      <c r="AP688" s="6" t="s">
        <v>199</v>
      </c>
      <c r="AQ688" s="6" t="s">
        <v>199</v>
      </c>
      <c r="AR688" s="6" t="s">
        <v>199</v>
      </c>
      <c r="AS688" s="6" t="s">
        <v>199</v>
      </c>
      <c r="AT688" s="6" t="s">
        <v>199</v>
      </c>
      <c r="AU688" s="6" t="s">
        <v>199</v>
      </c>
      <c r="AV688" s="6" t="s">
        <v>199</v>
      </c>
      <c r="AW688" s="6" t="s">
        <v>199</v>
      </c>
      <c r="AX688" s="6" t="s">
        <v>199</v>
      </c>
      <c r="AY688" s="6" t="s">
        <v>199</v>
      </c>
      <c r="AZ688" s="6" t="s">
        <v>199</v>
      </c>
      <c r="BA688" s="6" t="s">
        <v>199</v>
      </c>
      <c r="BB688" s="6" t="s">
        <v>199</v>
      </c>
      <c r="BC688" s="6" t="s">
        <v>199</v>
      </c>
      <c r="BD688" s="6" t="s">
        <v>199</v>
      </c>
      <c r="BE688" s="6" t="s">
        <v>199</v>
      </c>
      <c r="BF688" s="6" t="s">
        <v>199</v>
      </c>
      <c r="BG688" s="6" t="s">
        <v>199</v>
      </c>
      <c r="BH688" s="6" t="s">
        <v>199</v>
      </c>
      <c r="BI688" s="6" t="s">
        <v>199</v>
      </c>
      <c r="BJ688" s="6" t="s">
        <v>199</v>
      </c>
      <c r="BK688" s="6" t="s">
        <v>199</v>
      </c>
      <c r="BL688" s="6" t="s">
        <v>199</v>
      </c>
      <c r="BM688" s="6" t="s">
        <v>199</v>
      </c>
      <c r="BN688" s="6" t="s">
        <v>199</v>
      </c>
      <c r="BO688" s="6" t="s">
        <v>199</v>
      </c>
    </row>
    <row r="689" spans="1:67" x14ac:dyDescent="0.3">
      <c r="A689" s="6" t="s">
        <v>5297</v>
      </c>
      <c r="B689" s="6" t="s">
        <v>5298</v>
      </c>
      <c r="C689" s="6" t="s">
        <v>5299</v>
      </c>
      <c r="D689" s="6" t="s">
        <v>1931</v>
      </c>
      <c r="E689" s="6" t="s">
        <v>2257</v>
      </c>
      <c r="F689" s="6" t="s">
        <v>2669</v>
      </c>
      <c r="G689" s="6" t="s">
        <v>1821</v>
      </c>
      <c r="H689" s="6" t="s">
        <v>1933</v>
      </c>
      <c r="I689" s="6" t="s">
        <v>1963</v>
      </c>
      <c r="J689" s="6" t="s">
        <v>2634</v>
      </c>
      <c r="K689" s="6" t="s">
        <v>1702</v>
      </c>
      <c r="L689" s="6" t="s">
        <v>2266</v>
      </c>
      <c r="M689" s="6" t="s">
        <v>5300</v>
      </c>
      <c r="N689" s="6" t="s">
        <v>5301</v>
      </c>
      <c r="O689" s="6" t="s">
        <v>3283</v>
      </c>
      <c r="P689" s="6" t="s">
        <v>1859</v>
      </c>
      <c r="Q689" s="6" t="s">
        <v>1814</v>
      </c>
      <c r="R689" s="6" t="s">
        <v>199</v>
      </c>
      <c r="S689" s="6" t="s">
        <v>1613</v>
      </c>
      <c r="T689" s="6" t="s">
        <v>199</v>
      </c>
      <c r="U689" s="6" t="s">
        <v>199</v>
      </c>
      <c r="V689" s="6" t="s">
        <v>199</v>
      </c>
      <c r="W689" s="6" t="s">
        <v>199</v>
      </c>
      <c r="X689" s="6" t="s">
        <v>199</v>
      </c>
      <c r="Y689" s="6" t="s">
        <v>199</v>
      </c>
      <c r="Z689" s="6" t="s">
        <v>199</v>
      </c>
      <c r="AA689" s="6" t="s">
        <v>199</v>
      </c>
      <c r="AB689" s="6" t="s">
        <v>199</v>
      </c>
      <c r="AC689" s="6" t="s">
        <v>199</v>
      </c>
      <c r="AD689" s="6" t="s">
        <v>199</v>
      </c>
      <c r="AE689" s="6" t="s">
        <v>199</v>
      </c>
      <c r="AF689" s="6" t="s">
        <v>199</v>
      </c>
      <c r="AG689" s="6" t="s">
        <v>199</v>
      </c>
      <c r="AH689" s="6" t="s">
        <v>199</v>
      </c>
      <c r="AI689" s="6" t="s">
        <v>199</v>
      </c>
      <c r="AJ689" s="6" t="s">
        <v>199</v>
      </c>
      <c r="AK689" s="6" t="s">
        <v>199</v>
      </c>
      <c r="AL689" s="6" t="s">
        <v>199</v>
      </c>
      <c r="AM689" s="6" t="s">
        <v>199</v>
      </c>
      <c r="AN689" s="6" t="s">
        <v>199</v>
      </c>
      <c r="AO689" s="6" t="s">
        <v>199</v>
      </c>
      <c r="AP689" s="6" t="s">
        <v>199</v>
      </c>
      <c r="AQ689" s="6" t="s">
        <v>199</v>
      </c>
      <c r="AR689" s="6" t="s">
        <v>199</v>
      </c>
      <c r="AS689" s="6" t="s">
        <v>199</v>
      </c>
      <c r="AT689" s="6" t="s">
        <v>199</v>
      </c>
      <c r="AU689" s="6" t="s">
        <v>199</v>
      </c>
      <c r="AV689" s="6" t="s">
        <v>199</v>
      </c>
      <c r="AW689" s="6" t="s">
        <v>199</v>
      </c>
      <c r="AX689" s="6" t="s">
        <v>199</v>
      </c>
      <c r="AY689" s="6" t="s">
        <v>199</v>
      </c>
      <c r="AZ689" s="6" t="s">
        <v>199</v>
      </c>
      <c r="BA689" s="6" t="s">
        <v>199</v>
      </c>
      <c r="BB689" s="6" t="s">
        <v>199</v>
      </c>
      <c r="BC689" s="6" t="s">
        <v>199</v>
      </c>
      <c r="BD689" s="6" t="s">
        <v>199</v>
      </c>
      <c r="BE689" s="6" t="s">
        <v>199</v>
      </c>
      <c r="BF689" s="6" t="s">
        <v>0</v>
      </c>
      <c r="BG689" s="6" t="s">
        <v>199</v>
      </c>
      <c r="BH689" s="6" t="s">
        <v>199</v>
      </c>
      <c r="BI689" s="6" t="s">
        <v>0</v>
      </c>
      <c r="BJ689" s="6" t="s">
        <v>199</v>
      </c>
      <c r="BK689" s="6" t="s">
        <v>199</v>
      </c>
      <c r="BL689" s="6" t="s">
        <v>199</v>
      </c>
      <c r="BM689" s="6" t="s">
        <v>199</v>
      </c>
      <c r="BN689" s="6" t="s">
        <v>0</v>
      </c>
      <c r="BO689" s="6" t="s">
        <v>199</v>
      </c>
    </row>
    <row r="690" spans="1:67" x14ac:dyDescent="0.3">
      <c r="A690" s="6" t="s">
        <v>5302</v>
      </c>
      <c r="B690" s="6" t="s">
        <v>5303</v>
      </c>
      <c r="C690" s="6" t="s">
        <v>5304</v>
      </c>
      <c r="D690" s="6" t="s">
        <v>5305</v>
      </c>
      <c r="E690" s="6" t="s">
        <v>3094</v>
      </c>
      <c r="F690" s="6" t="s">
        <v>2831</v>
      </c>
      <c r="G690" s="6" t="s">
        <v>1842</v>
      </c>
      <c r="H690" s="6" t="s">
        <v>2793</v>
      </c>
      <c r="I690" s="6" t="s">
        <v>2612</v>
      </c>
      <c r="J690" s="6" t="s">
        <v>2345</v>
      </c>
      <c r="K690" s="6" t="s">
        <v>1702</v>
      </c>
      <c r="L690" s="6" t="s">
        <v>1742</v>
      </c>
      <c r="M690" s="6" t="s">
        <v>3945</v>
      </c>
      <c r="N690" s="6" t="s">
        <v>5306</v>
      </c>
      <c r="O690" s="6" t="s">
        <v>2183</v>
      </c>
      <c r="P690" s="6" t="s">
        <v>2328</v>
      </c>
      <c r="Q690" s="6" t="s">
        <v>1953</v>
      </c>
      <c r="R690" s="6" t="s">
        <v>0</v>
      </c>
      <c r="S690" s="6" t="s">
        <v>200</v>
      </c>
      <c r="T690" s="6" t="s">
        <v>199</v>
      </c>
      <c r="U690" s="6" t="s">
        <v>199</v>
      </c>
      <c r="V690" s="6" t="s">
        <v>199</v>
      </c>
      <c r="W690" s="6" t="s">
        <v>199</v>
      </c>
      <c r="X690" s="6" t="s">
        <v>199</v>
      </c>
      <c r="Y690" s="6" t="s">
        <v>199</v>
      </c>
      <c r="Z690" s="6" t="s">
        <v>0</v>
      </c>
      <c r="AA690" s="6" t="s">
        <v>199</v>
      </c>
      <c r="AB690" s="6" t="s">
        <v>199</v>
      </c>
      <c r="AC690" s="6" t="s">
        <v>199</v>
      </c>
      <c r="AD690" s="6" t="s">
        <v>199</v>
      </c>
      <c r="AE690" s="6" t="s">
        <v>199</v>
      </c>
      <c r="AF690" s="6" t="s">
        <v>199</v>
      </c>
      <c r="AG690" s="6" t="s">
        <v>199</v>
      </c>
      <c r="AH690" s="6" t="s">
        <v>199</v>
      </c>
      <c r="AI690" s="6" t="s">
        <v>199</v>
      </c>
      <c r="AJ690" s="6" t="s">
        <v>199</v>
      </c>
      <c r="AK690" s="6" t="s">
        <v>199</v>
      </c>
      <c r="AL690" s="6" t="s">
        <v>199</v>
      </c>
      <c r="AM690" s="6" t="s">
        <v>199</v>
      </c>
      <c r="AN690" s="6" t="s">
        <v>199</v>
      </c>
      <c r="AO690" s="6" t="s">
        <v>199</v>
      </c>
      <c r="AP690" s="6" t="s">
        <v>199</v>
      </c>
      <c r="AQ690" s="6" t="s">
        <v>199</v>
      </c>
      <c r="AR690" s="6" t="s">
        <v>199</v>
      </c>
      <c r="AS690" s="6" t="s">
        <v>199</v>
      </c>
      <c r="AT690" s="6" t="s">
        <v>199</v>
      </c>
      <c r="AU690" s="6" t="s">
        <v>199</v>
      </c>
      <c r="AV690" s="6" t="s">
        <v>199</v>
      </c>
      <c r="AW690" s="6" t="s">
        <v>199</v>
      </c>
      <c r="AX690" s="6" t="s">
        <v>199</v>
      </c>
      <c r="AY690" s="6" t="s">
        <v>199</v>
      </c>
      <c r="AZ690" s="6" t="s">
        <v>199</v>
      </c>
      <c r="BA690" s="6" t="s">
        <v>199</v>
      </c>
      <c r="BB690" s="6" t="s">
        <v>199</v>
      </c>
      <c r="BC690" s="6" t="s">
        <v>199</v>
      </c>
      <c r="BD690" s="6" t="s">
        <v>199</v>
      </c>
      <c r="BE690" s="6" t="s">
        <v>199</v>
      </c>
      <c r="BF690" s="6" t="s">
        <v>198</v>
      </c>
      <c r="BG690" s="6" t="s">
        <v>199</v>
      </c>
      <c r="BH690" s="6" t="s">
        <v>199</v>
      </c>
      <c r="BI690" s="6" t="s">
        <v>200</v>
      </c>
      <c r="BJ690" s="6" t="s">
        <v>199</v>
      </c>
      <c r="BK690" s="6" t="s">
        <v>199</v>
      </c>
      <c r="BL690" s="6" t="s">
        <v>199</v>
      </c>
      <c r="BM690" s="6" t="s">
        <v>199</v>
      </c>
      <c r="BN690" s="6" t="s">
        <v>200</v>
      </c>
      <c r="BO690" s="6" t="s">
        <v>199</v>
      </c>
    </row>
    <row r="691" spans="1:67" x14ac:dyDescent="0.3">
      <c r="A691" s="6" t="s">
        <v>5302</v>
      </c>
      <c r="B691" s="6" t="s">
        <v>5307</v>
      </c>
      <c r="C691" s="6" t="s">
        <v>5308</v>
      </c>
      <c r="D691" s="6" t="s">
        <v>5309</v>
      </c>
      <c r="E691" s="6" t="s">
        <v>4330</v>
      </c>
      <c r="F691" s="6" t="s">
        <v>2034</v>
      </c>
      <c r="G691" s="6" t="s">
        <v>2764</v>
      </c>
      <c r="H691" s="6" t="s">
        <v>1864</v>
      </c>
      <c r="I691" s="6" t="s">
        <v>1709</v>
      </c>
      <c r="J691" s="6" t="s">
        <v>1895</v>
      </c>
      <c r="K691" s="6" t="s">
        <v>1702</v>
      </c>
      <c r="L691" s="6" t="s">
        <v>1797</v>
      </c>
      <c r="M691" s="6" t="s">
        <v>2927</v>
      </c>
      <c r="N691" s="6" t="s">
        <v>5310</v>
      </c>
      <c r="O691" s="6" t="s">
        <v>2043</v>
      </c>
      <c r="P691" s="6" t="s">
        <v>201</v>
      </c>
      <c r="Q691" s="6" t="s">
        <v>197</v>
      </c>
      <c r="R691" s="6" t="s">
        <v>199</v>
      </c>
      <c r="S691" s="6" t="s">
        <v>1613</v>
      </c>
      <c r="T691" s="6" t="s">
        <v>199</v>
      </c>
      <c r="U691" s="6" t="s">
        <v>199</v>
      </c>
      <c r="V691" s="6" t="s">
        <v>199</v>
      </c>
      <c r="W691" s="6" t="s">
        <v>199</v>
      </c>
      <c r="X691" s="6" t="s">
        <v>199</v>
      </c>
      <c r="Y691" s="6" t="s">
        <v>199</v>
      </c>
      <c r="Z691" s="6" t="s">
        <v>199</v>
      </c>
      <c r="AA691" s="6" t="s">
        <v>199</v>
      </c>
      <c r="AB691" s="6" t="s">
        <v>199</v>
      </c>
      <c r="AC691" s="6" t="s">
        <v>199</v>
      </c>
      <c r="AD691" s="6" t="s">
        <v>199</v>
      </c>
      <c r="AE691" s="6" t="s">
        <v>199</v>
      </c>
      <c r="AF691" s="6" t="s">
        <v>199</v>
      </c>
      <c r="AG691" s="6" t="s">
        <v>199</v>
      </c>
      <c r="AH691" s="6" t="s">
        <v>199</v>
      </c>
      <c r="AI691" s="6" t="s">
        <v>199</v>
      </c>
      <c r="AJ691" s="6" t="s">
        <v>199</v>
      </c>
      <c r="AK691" s="6" t="s">
        <v>199</v>
      </c>
      <c r="AL691" s="6" t="s">
        <v>199</v>
      </c>
      <c r="AM691" s="6" t="s">
        <v>199</v>
      </c>
      <c r="AN691" s="6" t="s">
        <v>199</v>
      </c>
      <c r="AO691" s="6" t="s">
        <v>199</v>
      </c>
      <c r="AP691" s="6" t="s">
        <v>199</v>
      </c>
      <c r="AQ691" s="6" t="s">
        <v>199</v>
      </c>
      <c r="AR691" s="6" t="s">
        <v>199</v>
      </c>
      <c r="AS691" s="6" t="s">
        <v>199</v>
      </c>
      <c r="AT691" s="6" t="s">
        <v>199</v>
      </c>
      <c r="AU691" s="6" t="s">
        <v>199</v>
      </c>
      <c r="AV691" s="6" t="s">
        <v>199</v>
      </c>
      <c r="AW691" s="6" t="s">
        <v>199</v>
      </c>
      <c r="AX691" s="6" t="s">
        <v>199</v>
      </c>
      <c r="AY691" s="6" t="s">
        <v>199</v>
      </c>
      <c r="AZ691" s="6" t="s">
        <v>199</v>
      </c>
      <c r="BA691" s="6" t="s">
        <v>199</v>
      </c>
      <c r="BB691" s="6" t="s">
        <v>0</v>
      </c>
      <c r="BC691" s="6" t="s">
        <v>199</v>
      </c>
      <c r="BD691" s="6" t="s">
        <v>0</v>
      </c>
      <c r="BE691" s="6" t="s">
        <v>199</v>
      </c>
      <c r="BF691" s="6" t="s">
        <v>0</v>
      </c>
      <c r="BG691" s="6" t="s">
        <v>199</v>
      </c>
      <c r="BH691" s="6" t="s">
        <v>199</v>
      </c>
      <c r="BI691" s="6" t="s">
        <v>0</v>
      </c>
      <c r="BJ691" s="6" t="s">
        <v>199</v>
      </c>
      <c r="BK691" s="6" t="s">
        <v>199</v>
      </c>
      <c r="BL691" s="6" t="s">
        <v>0</v>
      </c>
      <c r="BM691" s="6" t="s">
        <v>199</v>
      </c>
      <c r="BN691" s="6" t="s">
        <v>0</v>
      </c>
      <c r="BO691" s="6" t="s">
        <v>199</v>
      </c>
    </row>
    <row r="692" spans="1:67" x14ac:dyDescent="0.3">
      <c r="A692" s="6" t="s">
        <v>5311</v>
      </c>
      <c r="B692" s="6" t="s">
        <v>1707</v>
      </c>
      <c r="C692" s="6" t="s">
        <v>1707</v>
      </c>
      <c r="D692" s="6" t="s">
        <v>199</v>
      </c>
      <c r="E692" s="6" t="s">
        <v>199</v>
      </c>
      <c r="F692" s="6" t="s">
        <v>199</v>
      </c>
      <c r="G692" s="6" t="s">
        <v>1708</v>
      </c>
      <c r="H692" s="6" t="s">
        <v>1708</v>
      </c>
      <c r="I692" s="6" t="s">
        <v>199</v>
      </c>
      <c r="J692" s="6" t="s">
        <v>199</v>
      </c>
      <c r="K692" s="6" t="s">
        <v>1709</v>
      </c>
      <c r="L692" s="6" t="s">
        <v>1847</v>
      </c>
      <c r="M692" s="6" t="s">
        <v>199</v>
      </c>
      <c r="N692" s="6" t="s">
        <v>1708</v>
      </c>
      <c r="O692" s="6" t="s">
        <v>1708</v>
      </c>
      <c r="P692" s="6" t="s">
        <v>199</v>
      </c>
      <c r="Q692" s="6" t="s">
        <v>199</v>
      </c>
      <c r="R692" s="6" t="s">
        <v>199</v>
      </c>
      <c r="S692" s="6" t="s">
        <v>199</v>
      </c>
      <c r="T692" s="6" t="s">
        <v>199</v>
      </c>
      <c r="U692" s="6" t="s">
        <v>199</v>
      </c>
      <c r="V692" s="6" t="s">
        <v>199</v>
      </c>
      <c r="W692" s="6" t="s">
        <v>199</v>
      </c>
      <c r="X692" s="6" t="s">
        <v>199</v>
      </c>
      <c r="Y692" s="6" t="s">
        <v>199</v>
      </c>
      <c r="Z692" s="6" t="s">
        <v>199</v>
      </c>
      <c r="AA692" s="6" t="s">
        <v>199</v>
      </c>
      <c r="AB692" s="6" t="s">
        <v>199</v>
      </c>
      <c r="AC692" s="6" t="s">
        <v>199</v>
      </c>
      <c r="AD692" s="6" t="s">
        <v>199</v>
      </c>
      <c r="AE692" s="6" t="s">
        <v>199</v>
      </c>
      <c r="AF692" s="6" t="s">
        <v>199</v>
      </c>
      <c r="AG692" s="6" t="s">
        <v>199</v>
      </c>
      <c r="AH692" s="6" t="s">
        <v>199</v>
      </c>
      <c r="AI692" s="6" t="s">
        <v>199</v>
      </c>
      <c r="AJ692" s="6" t="s">
        <v>199</v>
      </c>
      <c r="AK692" s="6" t="s">
        <v>199</v>
      </c>
      <c r="AL692" s="6" t="s">
        <v>199</v>
      </c>
      <c r="AM692" s="6" t="s">
        <v>199</v>
      </c>
      <c r="AN692" s="6" t="s">
        <v>199</v>
      </c>
      <c r="AO692" s="6" t="s">
        <v>199</v>
      </c>
      <c r="AP692" s="6" t="s">
        <v>199</v>
      </c>
      <c r="AQ692" s="6" t="s">
        <v>199</v>
      </c>
      <c r="AR692" s="6" t="s">
        <v>199</v>
      </c>
      <c r="AS692" s="6" t="s">
        <v>199</v>
      </c>
      <c r="AT692" s="6" t="s">
        <v>199</v>
      </c>
      <c r="AU692" s="6" t="s">
        <v>199</v>
      </c>
      <c r="AV692" s="6" t="s">
        <v>199</v>
      </c>
      <c r="AW692" s="6" t="s">
        <v>199</v>
      </c>
      <c r="AX692" s="6" t="s">
        <v>199</v>
      </c>
      <c r="AY692" s="6" t="s">
        <v>199</v>
      </c>
      <c r="AZ692" s="6" t="s">
        <v>199</v>
      </c>
      <c r="BA692" s="6" t="s">
        <v>199</v>
      </c>
      <c r="BB692" s="6" t="s">
        <v>199</v>
      </c>
      <c r="BC692" s="6" t="s">
        <v>199</v>
      </c>
      <c r="BD692" s="6" t="s">
        <v>199</v>
      </c>
      <c r="BE692" s="6" t="s">
        <v>199</v>
      </c>
      <c r="BF692" s="6" t="s">
        <v>199</v>
      </c>
      <c r="BG692" s="6" t="s">
        <v>199</v>
      </c>
      <c r="BH692" s="6" t="s">
        <v>199</v>
      </c>
      <c r="BI692" s="6" t="s">
        <v>199</v>
      </c>
      <c r="BJ692" s="6" t="s">
        <v>199</v>
      </c>
      <c r="BK692" s="6" t="s">
        <v>199</v>
      </c>
      <c r="BL692" s="6" t="s">
        <v>199</v>
      </c>
      <c r="BM692" s="6" t="s">
        <v>199</v>
      </c>
      <c r="BN692" s="6" t="s">
        <v>199</v>
      </c>
      <c r="BO692" s="6" t="s">
        <v>199</v>
      </c>
    </row>
    <row r="693" spans="1:67" x14ac:dyDescent="0.3">
      <c r="A693" s="6" t="s">
        <v>5312</v>
      </c>
      <c r="B693" s="6" t="s">
        <v>1707</v>
      </c>
      <c r="C693" s="6" t="s">
        <v>1707</v>
      </c>
      <c r="D693" s="6" t="s">
        <v>199</v>
      </c>
      <c r="E693" s="6" t="s">
        <v>199</v>
      </c>
      <c r="F693" s="6" t="s">
        <v>199</v>
      </c>
      <c r="G693" s="6" t="s">
        <v>1708</v>
      </c>
      <c r="H693" s="6" t="s">
        <v>1708</v>
      </c>
      <c r="I693" s="6" t="s">
        <v>199</v>
      </c>
      <c r="J693" s="6" t="s">
        <v>199</v>
      </c>
      <c r="K693" s="6" t="s">
        <v>1709</v>
      </c>
      <c r="L693" s="6" t="s">
        <v>1615</v>
      </c>
      <c r="M693" s="6" t="s">
        <v>199</v>
      </c>
      <c r="N693" s="6" t="s">
        <v>1708</v>
      </c>
      <c r="O693" s="6" t="s">
        <v>1708</v>
      </c>
      <c r="P693" s="6" t="s">
        <v>199</v>
      </c>
      <c r="Q693" s="6" t="s">
        <v>199</v>
      </c>
      <c r="R693" s="6" t="s">
        <v>199</v>
      </c>
      <c r="S693" s="6" t="s">
        <v>199</v>
      </c>
      <c r="T693" s="6" t="s">
        <v>199</v>
      </c>
      <c r="U693" s="6" t="s">
        <v>199</v>
      </c>
      <c r="V693" s="6" t="s">
        <v>199</v>
      </c>
      <c r="W693" s="6" t="s">
        <v>199</v>
      </c>
      <c r="X693" s="6" t="s">
        <v>199</v>
      </c>
      <c r="Y693" s="6" t="s">
        <v>199</v>
      </c>
      <c r="Z693" s="6" t="s">
        <v>199</v>
      </c>
      <c r="AA693" s="6" t="s">
        <v>199</v>
      </c>
      <c r="AB693" s="6" t="s">
        <v>199</v>
      </c>
      <c r="AC693" s="6" t="s">
        <v>199</v>
      </c>
      <c r="AD693" s="6" t="s">
        <v>199</v>
      </c>
      <c r="AE693" s="6" t="s">
        <v>199</v>
      </c>
      <c r="AF693" s="6" t="s">
        <v>199</v>
      </c>
      <c r="AG693" s="6" t="s">
        <v>199</v>
      </c>
      <c r="AH693" s="6" t="s">
        <v>199</v>
      </c>
      <c r="AI693" s="6" t="s">
        <v>199</v>
      </c>
      <c r="AJ693" s="6" t="s">
        <v>199</v>
      </c>
      <c r="AK693" s="6" t="s">
        <v>199</v>
      </c>
      <c r="AL693" s="6" t="s">
        <v>199</v>
      </c>
      <c r="AM693" s="6" t="s">
        <v>199</v>
      </c>
      <c r="AN693" s="6" t="s">
        <v>199</v>
      </c>
      <c r="AO693" s="6" t="s">
        <v>199</v>
      </c>
      <c r="AP693" s="6" t="s">
        <v>199</v>
      </c>
      <c r="AQ693" s="6" t="s">
        <v>199</v>
      </c>
      <c r="AR693" s="6" t="s">
        <v>199</v>
      </c>
      <c r="AS693" s="6" t="s">
        <v>199</v>
      </c>
      <c r="AT693" s="6" t="s">
        <v>199</v>
      </c>
      <c r="AU693" s="6" t="s">
        <v>199</v>
      </c>
      <c r="AV693" s="6" t="s">
        <v>199</v>
      </c>
      <c r="AW693" s="6" t="s">
        <v>199</v>
      </c>
      <c r="AX693" s="6" t="s">
        <v>199</v>
      </c>
      <c r="AY693" s="6" t="s">
        <v>199</v>
      </c>
      <c r="AZ693" s="6" t="s">
        <v>199</v>
      </c>
      <c r="BA693" s="6" t="s">
        <v>199</v>
      </c>
      <c r="BB693" s="6" t="s">
        <v>199</v>
      </c>
      <c r="BC693" s="6" t="s">
        <v>199</v>
      </c>
      <c r="BD693" s="6" t="s">
        <v>199</v>
      </c>
      <c r="BE693" s="6" t="s">
        <v>199</v>
      </c>
      <c r="BF693" s="6" t="s">
        <v>199</v>
      </c>
      <c r="BG693" s="6" t="s">
        <v>199</v>
      </c>
      <c r="BH693" s="6" t="s">
        <v>199</v>
      </c>
      <c r="BI693" s="6" t="s">
        <v>199</v>
      </c>
      <c r="BJ693" s="6" t="s">
        <v>199</v>
      </c>
      <c r="BK693" s="6" t="s">
        <v>199</v>
      </c>
      <c r="BL693" s="6" t="s">
        <v>199</v>
      </c>
      <c r="BM693" s="6" t="s">
        <v>199</v>
      </c>
      <c r="BN693" s="6" t="s">
        <v>199</v>
      </c>
      <c r="BO693" s="6" t="s">
        <v>199</v>
      </c>
    </row>
    <row r="694" spans="1:67" x14ac:dyDescent="0.3">
      <c r="A694" s="6" t="s">
        <v>5313</v>
      </c>
      <c r="B694" s="6" t="s">
        <v>1707</v>
      </c>
      <c r="C694" s="6" t="s">
        <v>1707</v>
      </c>
      <c r="D694" s="6" t="s">
        <v>199</v>
      </c>
      <c r="E694" s="6" t="s">
        <v>199</v>
      </c>
      <c r="F694" s="6" t="s">
        <v>199</v>
      </c>
      <c r="G694" s="6" t="s">
        <v>1708</v>
      </c>
      <c r="H694" s="6" t="s">
        <v>1708</v>
      </c>
      <c r="I694" s="6" t="s">
        <v>199</v>
      </c>
      <c r="J694" s="6" t="s">
        <v>199</v>
      </c>
      <c r="K694" s="6" t="s">
        <v>1709</v>
      </c>
      <c r="L694" s="6" t="s">
        <v>200</v>
      </c>
      <c r="M694" s="6" t="s">
        <v>199</v>
      </c>
      <c r="N694" s="6" t="s">
        <v>1708</v>
      </c>
      <c r="O694" s="6" t="s">
        <v>1708</v>
      </c>
      <c r="P694" s="6" t="s">
        <v>199</v>
      </c>
      <c r="Q694" s="6" t="s">
        <v>199</v>
      </c>
      <c r="R694" s="6" t="s">
        <v>199</v>
      </c>
      <c r="S694" s="6" t="s">
        <v>199</v>
      </c>
      <c r="T694" s="6" t="s">
        <v>199</v>
      </c>
      <c r="U694" s="6" t="s">
        <v>199</v>
      </c>
      <c r="V694" s="6" t="s">
        <v>199</v>
      </c>
      <c r="W694" s="6" t="s">
        <v>199</v>
      </c>
      <c r="X694" s="6" t="s">
        <v>199</v>
      </c>
      <c r="Y694" s="6" t="s">
        <v>199</v>
      </c>
      <c r="Z694" s="6" t="s">
        <v>199</v>
      </c>
      <c r="AA694" s="6" t="s">
        <v>199</v>
      </c>
      <c r="AB694" s="6" t="s">
        <v>199</v>
      </c>
      <c r="AC694" s="6" t="s">
        <v>199</v>
      </c>
      <c r="AD694" s="6" t="s">
        <v>199</v>
      </c>
      <c r="AE694" s="6" t="s">
        <v>199</v>
      </c>
      <c r="AF694" s="6" t="s">
        <v>199</v>
      </c>
      <c r="AG694" s="6" t="s">
        <v>199</v>
      </c>
      <c r="AH694" s="6" t="s">
        <v>199</v>
      </c>
      <c r="AI694" s="6" t="s">
        <v>199</v>
      </c>
      <c r="AJ694" s="6" t="s">
        <v>199</v>
      </c>
      <c r="AK694" s="6" t="s">
        <v>199</v>
      </c>
      <c r="AL694" s="6" t="s">
        <v>199</v>
      </c>
      <c r="AM694" s="6" t="s">
        <v>199</v>
      </c>
      <c r="AN694" s="6" t="s">
        <v>199</v>
      </c>
      <c r="AO694" s="6" t="s">
        <v>199</v>
      </c>
      <c r="AP694" s="6" t="s">
        <v>199</v>
      </c>
      <c r="AQ694" s="6" t="s">
        <v>199</v>
      </c>
      <c r="AR694" s="6" t="s">
        <v>199</v>
      </c>
      <c r="AS694" s="6" t="s">
        <v>199</v>
      </c>
      <c r="AT694" s="6" t="s">
        <v>199</v>
      </c>
      <c r="AU694" s="6" t="s">
        <v>199</v>
      </c>
      <c r="AV694" s="6" t="s">
        <v>199</v>
      </c>
      <c r="AW694" s="6" t="s">
        <v>199</v>
      </c>
      <c r="AX694" s="6" t="s">
        <v>199</v>
      </c>
      <c r="AY694" s="6" t="s">
        <v>199</v>
      </c>
      <c r="AZ694" s="6" t="s">
        <v>199</v>
      </c>
      <c r="BA694" s="6" t="s">
        <v>199</v>
      </c>
      <c r="BB694" s="6" t="s">
        <v>199</v>
      </c>
      <c r="BC694" s="6" t="s">
        <v>199</v>
      </c>
      <c r="BD694" s="6" t="s">
        <v>199</v>
      </c>
      <c r="BE694" s="6" t="s">
        <v>199</v>
      </c>
      <c r="BF694" s="6" t="s">
        <v>199</v>
      </c>
      <c r="BG694" s="6" t="s">
        <v>199</v>
      </c>
      <c r="BH694" s="6" t="s">
        <v>199</v>
      </c>
      <c r="BI694" s="6" t="s">
        <v>199</v>
      </c>
      <c r="BJ694" s="6" t="s">
        <v>199</v>
      </c>
      <c r="BK694" s="6" t="s">
        <v>199</v>
      </c>
      <c r="BL694" s="6" t="s">
        <v>199</v>
      </c>
      <c r="BM694" s="6" t="s">
        <v>199</v>
      </c>
      <c r="BN694" s="6" t="s">
        <v>199</v>
      </c>
      <c r="BO694" s="6" t="s">
        <v>199</v>
      </c>
    </row>
    <row r="695" spans="1:67" x14ac:dyDescent="0.3">
      <c r="A695" s="6" t="s">
        <v>5314</v>
      </c>
      <c r="B695" s="6" t="s">
        <v>5315</v>
      </c>
      <c r="C695" s="6" t="s">
        <v>2232</v>
      </c>
      <c r="D695" s="6" t="s">
        <v>2566</v>
      </c>
      <c r="E695" s="6" t="s">
        <v>3982</v>
      </c>
      <c r="F695" s="6" t="s">
        <v>2336</v>
      </c>
      <c r="G695" s="6" t="s">
        <v>2259</v>
      </c>
      <c r="H695" s="6" t="s">
        <v>1730</v>
      </c>
      <c r="I695" s="6" t="s">
        <v>2084</v>
      </c>
      <c r="J695" s="6" t="s">
        <v>3254</v>
      </c>
      <c r="K695" s="6" t="s">
        <v>1702</v>
      </c>
      <c r="L695" s="6" t="s">
        <v>2167</v>
      </c>
      <c r="M695" s="6" t="s">
        <v>5316</v>
      </c>
      <c r="N695" s="6" t="s">
        <v>5317</v>
      </c>
      <c r="O695" s="6" t="s">
        <v>2246</v>
      </c>
      <c r="P695" s="6" t="s">
        <v>2297</v>
      </c>
      <c r="Q695" s="6" t="s">
        <v>1741</v>
      </c>
      <c r="R695" s="6" t="s">
        <v>0</v>
      </c>
      <c r="S695" s="6" t="s">
        <v>1615</v>
      </c>
      <c r="T695" s="6" t="s">
        <v>199</v>
      </c>
      <c r="U695" s="6" t="s">
        <v>0</v>
      </c>
      <c r="V695" s="6" t="s">
        <v>199</v>
      </c>
      <c r="W695" s="6" t="s">
        <v>199</v>
      </c>
      <c r="X695" s="6" t="s">
        <v>199</v>
      </c>
      <c r="Y695" s="6" t="s">
        <v>0</v>
      </c>
      <c r="Z695" s="6" t="s">
        <v>199</v>
      </c>
      <c r="AA695" s="6" t="s">
        <v>199</v>
      </c>
      <c r="AB695" s="6" t="s">
        <v>199</v>
      </c>
      <c r="AC695" s="6" t="s">
        <v>199</v>
      </c>
      <c r="AD695" s="6" t="s">
        <v>199</v>
      </c>
      <c r="AE695" s="6" t="s">
        <v>0</v>
      </c>
      <c r="AF695" s="6" t="s">
        <v>199</v>
      </c>
      <c r="AG695" s="6" t="s">
        <v>199</v>
      </c>
      <c r="AH695" s="6" t="s">
        <v>199</v>
      </c>
      <c r="AI695" s="6" t="s">
        <v>199</v>
      </c>
      <c r="AJ695" s="6" t="s">
        <v>199</v>
      </c>
      <c r="AK695" s="6" t="s">
        <v>199</v>
      </c>
      <c r="AL695" s="6" t="s">
        <v>199</v>
      </c>
      <c r="AM695" s="6" t="s">
        <v>199</v>
      </c>
      <c r="AN695" s="6" t="s">
        <v>199</v>
      </c>
      <c r="AO695" s="6" t="s">
        <v>199</v>
      </c>
      <c r="AP695" s="6" t="s">
        <v>199</v>
      </c>
      <c r="AQ695" s="6" t="s">
        <v>199</v>
      </c>
      <c r="AR695" s="6" t="s">
        <v>199</v>
      </c>
      <c r="AS695" s="6" t="s">
        <v>199</v>
      </c>
      <c r="AT695" s="6" t="s">
        <v>199</v>
      </c>
      <c r="AU695" s="6" t="s">
        <v>199</v>
      </c>
      <c r="AV695" s="6" t="s">
        <v>199</v>
      </c>
      <c r="AW695" s="6" t="s">
        <v>199</v>
      </c>
      <c r="AX695" s="6" t="s">
        <v>199</v>
      </c>
      <c r="AY695" s="6" t="s">
        <v>199</v>
      </c>
      <c r="AZ695" s="6" t="s">
        <v>199</v>
      </c>
      <c r="BA695" s="6" t="s">
        <v>199</v>
      </c>
      <c r="BB695" s="6" t="s">
        <v>199</v>
      </c>
      <c r="BC695" s="6" t="s">
        <v>0</v>
      </c>
      <c r="BD695" s="6" t="s">
        <v>199</v>
      </c>
      <c r="BE695" s="6" t="s">
        <v>199</v>
      </c>
      <c r="BF695" s="6" t="s">
        <v>1</v>
      </c>
      <c r="BG695" s="6" t="s">
        <v>199</v>
      </c>
      <c r="BH695" s="6" t="s">
        <v>199</v>
      </c>
      <c r="BI695" s="6" t="s">
        <v>1</v>
      </c>
      <c r="BJ695" s="6" t="s">
        <v>199</v>
      </c>
      <c r="BK695" s="6" t="s">
        <v>199</v>
      </c>
      <c r="BL695" s="6" t="s">
        <v>199</v>
      </c>
      <c r="BM695" s="6" t="s">
        <v>199</v>
      </c>
      <c r="BN695" s="6" t="s">
        <v>1</v>
      </c>
      <c r="BO695" s="6" t="s">
        <v>199</v>
      </c>
    </row>
    <row r="696" spans="1:67" x14ac:dyDescent="0.3">
      <c r="A696" s="6" t="s">
        <v>5318</v>
      </c>
      <c r="B696" s="6" t="s">
        <v>5319</v>
      </c>
      <c r="C696" s="6" t="s">
        <v>5320</v>
      </c>
      <c r="D696" s="6" t="s">
        <v>1948</v>
      </c>
      <c r="E696" s="6" t="s">
        <v>4307</v>
      </c>
      <c r="F696" s="6" t="s">
        <v>2872</v>
      </c>
      <c r="G696" s="6" t="s">
        <v>1902</v>
      </c>
      <c r="H696" s="6" t="s">
        <v>2793</v>
      </c>
      <c r="I696" s="6" t="s">
        <v>1915</v>
      </c>
      <c r="J696" s="6" t="s">
        <v>2265</v>
      </c>
      <c r="K696" s="6" t="s">
        <v>1702</v>
      </c>
      <c r="L696" s="6" t="s">
        <v>1785</v>
      </c>
      <c r="M696" s="6" t="s">
        <v>5321</v>
      </c>
      <c r="N696" s="6" t="s">
        <v>5322</v>
      </c>
      <c r="O696" s="6" t="s">
        <v>2060</v>
      </c>
      <c r="P696" s="6" t="s">
        <v>2194</v>
      </c>
      <c r="Q696" s="6" t="s">
        <v>0</v>
      </c>
      <c r="R696" s="6" t="s">
        <v>199</v>
      </c>
      <c r="S696" s="6" t="s">
        <v>199</v>
      </c>
      <c r="T696" s="6" t="s">
        <v>199</v>
      </c>
      <c r="U696" s="6" t="s">
        <v>0</v>
      </c>
      <c r="V696" s="6" t="s">
        <v>199</v>
      </c>
      <c r="W696" s="6" t="s">
        <v>199</v>
      </c>
      <c r="X696" s="6" t="s">
        <v>199</v>
      </c>
      <c r="Y696" s="6" t="s">
        <v>0</v>
      </c>
      <c r="Z696" s="6" t="s">
        <v>199</v>
      </c>
      <c r="AA696" s="6" t="s">
        <v>199</v>
      </c>
      <c r="AB696" s="6" t="s">
        <v>199</v>
      </c>
      <c r="AC696" s="6" t="s">
        <v>199</v>
      </c>
      <c r="AD696" s="6" t="s">
        <v>199</v>
      </c>
      <c r="AE696" s="6" t="s">
        <v>0</v>
      </c>
      <c r="AF696" s="6" t="s">
        <v>199</v>
      </c>
      <c r="AG696" s="6" t="s">
        <v>199</v>
      </c>
      <c r="AH696" s="6" t="s">
        <v>199</v>
      </c>
      <c r="AI696" s="6" t="s">
        <v>199</v>
      </c>
      <c r="AJ696" s="6" t="s">
        <v>199</v>
      </c>
      <c r="AK696" s="6" t="s">
        <v>199</v>
      </c>
      <c r="AL696" s="6" t="s">
        <v>199</v>
      </c>
      <c r="AM696" s="6" t="s">
        <v>199</v>
      </c>
      <c r="AN696" s="6" t="s">
        <v>199</v>
      </c>
      <c r="AO696" s="6" t="s">
        <v>199</v>
      </c>
      <c r="AP696" s="6" t="s">
        <v>199</v>
      </c>
      <c r="AQ696" s="6" t="s">
        <v>199</v>
      </c>
      <c r="AR696" s="6" t="s">
        <v>199</v>
      </c>
      <c r="AS696" s="6" t="s">
        <v>199</v>
      </c>
      <c r="AT696" s="6" t="s">
        <v>199</v>
      </c>
      <c r="AU696" s="6" t="s">
        <v>199</v>
      </c>
      <c r="AV696" s="6" t="s">
        <v>199</v>
      </c>
      <c r="AW696" s="6" t="s">
        <v>199</v>
      </c>
      <c r="AX696" s="6" t="s">
        <v>199</v>
      </c>
      <c r="AY696" s="6" t="s">
        <v>199</v>
      </c>
      <c r="AZ696" s="6" t="s">
        <v>199</v>
      </c>
      <c r="BA696" s="6" t="s">
        <v>199</v>
      </c>
      <c r="BB696" s="6" t="s">
        <v>199</v>
      </c>
      <c r="BC696" s="6" t="s">
        <v>0</v>
      </c>
      <c r="BD696" s="6" t="s">
        <v>199</v>
      </c>
      <c r="BE696" s="6" t="s">
        <v>199</v>
      </c>
      <c r="BF696" s="6" t="s">
        <v>0</v>
      </c>
      <c r="BG696" s="6" t="s">
        <v>199</v>
      </c>
      <c r="BH696" s="6" t="s">
        <v>199</v>
      </c>
      <c r="BI696" s="6" t="s">
        <v>0</v>
      </c>
      <c r="BJ696" s="6" t="s">
        <v>199</v>
      </c>
      <c r="BK696" s="6" t="s">
        <v>199</v>
      </c>
      <c r="BL696" s="6" t="s">
        <v>199</v>
      </c>
      <c r="BM696" s="6" t="s">
        <v>199</v>
      </c>
      <c r="BN696" s="6" t="s">
        <v>0</v>
      </c>
      <c r="BO696" s="6" t="s">
        <v>199</v>
      </c>
    </row>
    <row r="697" spans="1:67" x14ac:dyDescent="0.3">
      <c r="A697" s="6" t="s">
        <v>5323</v>
      </c>
      <c r="B697" s="6" t="s">
        <v>1745</v>
      </c>
      <c r="C697" s="6" t="s">
        <v>5324</v>
      </c>
      <c r="D697" s="6" t="s">
        <v>5325</v>
      </c>
      <c r="E697" s="6" t="s">
        <v>5326</v>
      </c>
      <c r="F697" s="6" t="s">
        <v>2103</v>
      </c>
      <c r="G697" s="6" t="s">
        <v>1730</v>
      </c>
      <c r="H697" s="6" t="s">
        <v>1731</v>
      </c>
      <c r="I697" s="6" t="s">
        <v>2412</v>
      </c>
      <c r="J697" s="6" t="s">
        <v>2438</v>
      </c>
      <c r="K697" s="6" t="s">
        <v>1702</v>
      </c>
      <c r="L697" s="6" t="s">
        <v>2036</v>
      </c>
      <c r="M697" s="6" t="s">
        <v>5327</v>
      </c>
      <c r="N697" s="6" t="s">
        <v>5328</v>
      </c>
      <c r="O697" s="6" t="s">
        <v>1719</v>
      </c>
      <c r="P697" s="6" t="s">
        <v>2193</v>
      </c>
      <c r="Q697" s="6" t="s">
        <v>1879</v>
      </c>
      <c r="R697" s="6" t="s">
        <v>199</v>
      </c>
      <c r="S697" s="6" t="s">
        <v>0</v>
      </c>
      <c r="T697" s="6" t="s">
        <v>199</v>
      </c>
      <c r="U697" s="6" t="s">
        <v>199</v>
      </c>
      <c r="V697" s="6" t="s">
        <v>199</v>
      </c>
      <c r="W697" s="6" t="s">
        <v>199</v>
      </c>
      <c r="X697" s="6" t="s">
        <v>199</v>
      </c>
      <c r="Y697" s="6" t="s">
        <v>199</v>
      </c>
      <c r="Z697" s="6" t="s">
        <v>199</v>
      </c>
      <c r="AA697" s="6" t="s">
        <v>199</v>
      </c>
      <c r="AB697" s="6" t="s">
        <v>199</v>
      </c>
      <c r="AC697" s="6" t="s">
        <v>199</v>
      </c>
      <c r="AD697" s="6" t="s">
        <v>199</v>
      </c>
      <c r="AE697" s="6" t="s">
        <v>199</v>
      </c>
      <c r="AF697" s="6" t="s">
        <v>199</v>
      </c>
      <c r="AG697" s="6" t="s">
        <v>199</v>
      </c>
      <c r="AH697" s="6" t="s">
        <v>199</v>
      </c>
      <c r="AI697" s="6" t="s">
        <v>199</v>
      </c>
      <c r="AJ697" s="6" t="s">
        <v>199</v>
      </c>
      <c r="AK697" s="6" t="s">
        <v>199</v>
      </c>
      <c r="AL697" s="6" t="s">
        <v>199</v>
      </c>
      <c r="AM697" s="6" t="s">
        <v>199</v>
      </c>
      <c r="AN697" s="6" t="s">
        <v>199</v>
      </c>
      <c r="AO697" s="6" t="s">
        <v>199</v>
      </c>
      <c r="AP697" s="6" t="s">
        <v>199</v>
      </c>
      <c r="AQ697" s="6" t="s">
        <v>199</v>
      </c>
      <c r="AR697" s="6" t="s">
        <v>199</v>
      </c>
      <c r="AS697" s="6" t="s">
        <v>199</v>
      </c>
      <c r="AT697" s="6" t="s">
        <v>199</v>
      </c>
      <c r="AU697" s="6" t="s">
        <v>199</v>
      </c>
      <c r="AV697" s="6" t="s">
        <v>199</v>
      </c>
      <c r="AW697" s="6" t="s">
        <v>199</v>
      </c>
      <c r="AX697" s="6" t="s">
        <v>199</v>
      </c>
      <c r="AY697" s="6" t="s">
        <v>199</v>
      </c>
      <c r="AZ697" s="6" t="s">
        <v>199</v>
      </c>
      <c r="BA697" s="6" t="s">
        <v>199</v>
      </c>
      <c r="BB697" s="6" t="s">
        <v>199</v>
      </c>
      <c r="BC697" s="6" t="s">
        <v>199</v>
      </c>
      <c r="BD697" s="6" t="s">
        <v>199</v>
      </c>
      <c r="BE697" s="6" t="s">
        <v>199</v>
      </c>
      <c r="BF697" s="6" t="s">
        <v>0</v>
      </c>
      <c r="BG697" s="6" t="s">
        <v>199</v>
      </c>
      <c r="BH697" s="6" t="s">
        <v>199</v>
      </c>
      <c r="BI697" s="6" t="s">
        <v>0</v>
      </c>
      <c r="BJ697" s="6" t="s">
        <v>199</v>
      </c>
      <c r="BK697" s="6" t="s">
        <v>199</v>
      </c>
      <c r="BL697" s="6" t="s">
        <v>199</v>
      </c>
      <c r="BM697" s="6" t="s">
        <v>199</v>
      </c>
      <c r="BN697" s="6" t="s">
        <v>0</v>
      </c>
      <c r="BO697" s="6" t="s">
        <v>199</v>
      </c>
    </row>
    <row r="698" spans="1:67" x14ac:dyDescent="0.3">
      <c r="A698" s="6" t="s">
        <v>5329</v>
      </c>
      <c r="B698" s="6" t="s">
        <v>5330</v>
      </c>
      <c r="C698" s="6" t="s">
        <v>5331</v>
      </c>
      <c r="D698" s="6" t="s">
        <v>1935</v>
      </c>
      <c r="E698" s="6" t="s">
        <v>5332</v>
      </c>
      <c r="F698" s="6" t="s">
        <v>2549</v>
      </c>
      <c r="G698" s="6" t="s">
        <v>1739</v>
      </c>
      <c r="H698" s="6" t="s">
        <v>3236</v>
      </c>
      <c r="I698" s="6" t="s">
        <v>1847</v>
      </c>
      <c r="J698" s="6" t="s">
        <v>1845</v>
      </c>
      <c r="K698" s="6" t="s">
        <v>1702</v>
      </c>
      <c r="L698" s="6" t="s">
        <v>1875</v>
      </c>
      <c r="M698" s="6" t="s">
        <v>4980</v>
      </c>
      <c r="N698" s="6" t="s">
        <v>5333</v>
      </c>
      <c r="O698" s="6" t="s">
        <v>1731</v>
      </c>
      <c r="P698" s="6" t="s">
        <v>1</v>
      </c>
      <c r="Q698" s="6" t="s">
        <v>1613</v>
      </c>
      <c r="R698" s="6" t="s">
        <v>199</v>
      </c>
      <c r="S698" s="6" t="s">
        <v>1</v>
      </c>
      <c r="T698" s="6" t="s">
        <v>199</v>
      </c>
      <c r="U698" s="6" t="s">
        <v>199</v>
      </c>
      <c r="V698" s="6" t="s">
        <v>199</v>
      </c>
      <c r="W698" s="6" t="s">
        <v>199</v>
      </c>
      <c r="X698" s="6" t="s">
        <v>199</v>
      </c>
      <c r="Y698" s="6" t="s">
        <v>199</v>
      </c>
      <c r="Z698" s="6" t="s">
        <v>199</v>
      </c>
      <c r="AA698" s="6" t="s">
        <v>199</v>
      </c>
      <c r="AB698" s="6" t="s">
        <v>199</v>
      </c>
      <c r="AC698" s="6" t="s">
        <v>199</v>
      </c>
      <c r="AD698" s="6" t="s">
        <v>199</v>
      </c>
      <c r="AE698" s="6" t="s">
        <v>199</v>
      </c>
      <c r="AF698" s="6" t="s">
        <v>199</v>
      </c>
      <c r="AG698" s="6" t="s">
        <v>199</v>
      </c>
      <c r="AH698" s="6" t="s">
        <v>199</v>
      </c>
      <c r="AI698" s="6" t="s">
        <v>199</v>
      </c>
      <c r="AJ698" s="6" t="s">
        <v>199</v>
      </c>
      <c r="AK698" s="6" t="s">
        <v>199</v>
      </c>
      <c r="AL698" s="6" t="s">
        <v>199</v>
      </c>
      <c r="AM698" s="6" t="s">
        <v>199</v>
      </c>
      <c r="AN698" s="6" t="s">
        <v>199</v>
      </c>
      <c r="AO698" s="6" t="s">
        <v>199</v>
      </c>
      <c r="AP698" s="6" t="s">
        <v>199</v>
      </c>
      <c r="AQ698" s="6" t="s">
        <v>199</v>
      </c>
      <c r="AR698" s="6" t="s">
        <v>199</v>
      </c>
      <c r="AS698" s="6" t="s">
        <v>199</v>
      </c>
      <c r="AT698" s="6" t="s">
        <v>199</v>
      </c>
      <c r="AU698" s="6" t="s">
        <v>199</v>
      </c>
      <c r="AV698" s="6" t="s">
        <v>199</v>
      </c>
      <c r="AW698" s="6" t="s">
        <v>199</v>
      </c>
      <c r="AX698" s="6" t="s">
        <v>199</v>
      </c>
      <c r="AY698" s="6" t="s">
        <v>199</v>
      </c>
      <c r="AZ698" s="6" t="s">
        <v>199</v>
      </c>
      <c r="BA698" s="6" t="s">
        <v>199</v>
      </c>
      <c r="BB698" s="6" t="s">
        <v>199</v>
      </c>
      <c r="BC698" s="6" t="s">
        <v>199</v>
      </c>
      <c r="BD698" s="6" t="s">
        <v>199</v>
      </c>
      <c r="BE698" s="6" t="s">
        <v>199</v>
      </c>
      <c r="BF698" s="6" t="s">
        <v>0</v>
      </c>
      <c r="BG698" s="6" t="s">
        <v>199</v>
      </c>
      <c r="BH698" s="6" t="s">
        <v>199</v>
      </c>
      <c r="BI698" s="6" t="s">
        <v>0</v>
      </c>
      <c r="BJ698" s="6" t="s">
        <v>199</v>
      </c>
      <c r="BK698" s="6" t="s">
        <v>199</v>
      </c>
      <c r="BL698" s="6" t="s">
        <v>199</v>
      </c>
      <c r="BM698" s="6" t="s">
        <v>199</v>
      </c>
      <c r="BN698" s="6" t="s">
        <v>0</v>
      </c>
      <c r="BO698" s="6" t="s">
        <v>199</v>
      </c>
    </row>
    <row r="699" spans="1:67" x14ac:dyDescent="0.3">
      <c r="A699" s="6" t="s">
        <v>5334</v>
      </c>
      <c r="B699" s="6" t="s">
        <v>5335</v>
      </c>
      <c r="C699" s="6" t="s">
        <v>5336</v>
      </c>
      <c r="D699" s="6" t="s">
        <v>2312</v>
      </c>
      <c r="E699" s="6" t="s">
        <v>1853</v>
      </c>
      <c r="F699" s="6" t="s">
        <v>2368</v>
      </c>
      <c r="G699" s="6" t="s">
        <v>2273</v>
      </c>
      <c r="H699" s="6" t="s">
        <v>2663</v>
      </c>
      <c r="I699" s="6" t="s">
        <v>1799</v>
      </c>
      <c r="J699" s="6" t="s">
        <v>1754</v>
      </c>
      <c r="K699" s="6" t="s">
        <v>1703</v>
      </c>
      <c r="L699" s="6" t="s">
        <v>2036</v>
      </c>
      <c r="M699" s="6" t="s">
        <v>2294</v>
      </c>
      <c r="N699" s="6" t="s">
        <v>5337</v>
      </c>
      <c r="O699" s="6" t="s">
        <v>1719</v>
      </c>
      <c r="P699" s="6" t="s">
        <v>1953</v>
      </c>
      <c r="Q699" s="6" t="s">
        <v>1</v>
      </c>
      <c r="R699" s="6" t="s">
        <v>0</v>
      </c>
      <c r="S699" s="6" t="s">
        <v>0</v>
      </c>
      <c r="T699" s="6" t="s">
        <v>199</v>
      </c>
      <c r="U699" s="6" t="s">
        <v>199</v>
      </c>
      <c r="V699" s="6" t="s">
        <v>199</v>
      </c>
      <c r="W699" s="6" t="s">
        <v>199</v>
      </c>
      <c r="X699" s="6" t="s">
        <v>199</v>
      </c>
      <c r="Y699" s="6" t="s">
        <v>199</v>
      </c>
      <c r="Z699" s="6" t="s">
        <v>199</v>
      </c>
      <c r="AA699" s="6" t="s">
        <v>199</v>
      </c>
      <c r="AB699" s="6" t="s">
        <v>199</v>
      </c>
      <c r="AC699" s="6" t="s">
        <v>199</v>
      </c>
      <c r="AD699" s="6" t="s">
        <v>199</v>
      </c>
      <c r="AE699" s="6" t="s">
        <v>199</v>
      </c>
      <c r="AF699" s="6" t="s">
        <v>199</v>
      </c>
      <c r="AG699" s="6" t="s">
        <v>199</v>
      </c>
      <c r="AH699" s="6" t="s">
        <v>199</v>
      </c>
      <c r="AI699" s="6" t="s">
        <v>197</v>
      </c>
      <c r="AJ699" s="6" t="s">
        <v>199</v>
      </c>
      <c r="AK699" s="6" t="s">
        <v>199</v>
      </c>
      <c r="AL699" s="6" t="s">
        <v>199</v>
      </c>
      <c r="AM699" s="6" t="s">
        <v>199</v>
      </c>
      <c r="AN699" s="6" t="s">
        <v>199</v>
      </c>
      <c r="AO699" s="6" t="s">
        <v>199</v>
      </c>
      <c r="AP699" s="6" t="s">
        <v>199</v>
      </c>
      <c r="AQ699" s="6" t="s">
        <v>199</v>
      </c>
      <c r="AR699" s="6" t="s">
        <v>199</v>
      </c>
      <c r="AS699" s="6" t="s">
        <v>199</v>
      </c>
      <c r="AT699" s="6" t="s">
        <v>199</v>
      </c>
      <c r="AU699" s="6" t="s">
        <v>199</v>
      </c>
      <c r="AV699" s="6" t="s">
        <v>199</v>
      </c>
      <c r="AW699" s="6" t="s">
        <v>199</v>
      </c>
      <c r="AX699" s="6" t="s">
        <v>199</v>
      </c>
      <c r="AY699" s="6" t="s">
        <v>199</v>
      </c>
      <c r="AZ699" s="6" t="s">
        <v>199</v>
      </c>
      <c r="BA699" s="6" t="s">
        <v>199</v>
      </c>
      <c r="BB699" s="6" t="s">
        <v>199</v>
      </c>
      <c r="BC699" s="6" t="s">
        <v>199</v>
      </c>
      <c r="BD699" s="6" t="s">
        <v>199</v>
      </c>
      <c r="BE699" s="6" t="s">
        <v>199</v>
      </c>
      <c r="BF699" s="6" t="s">
        <v>198</v>
      </c>
      <c r="BG699" s="6" t="s">
        <v>199</v>
      </c>
      <c r="BH699" s="6" t="s">
        <v>199</v>
      </c>
      <c r="BI699" s="6" t="s">
        <v>198</v>
      </c>
      <c r="BJ699" s="6" t="s">
        <v>199</v>
      </c>
      <c r="BK699" s="6" t="s">
        <v>199</v>
      </c>
      <c r="BL699" s="6" t="s">
        <v>199</v>
      </c>
      <c r="BM699" s="6" t="s">
        <v>199</v>
      </c>
      <c r="BN699" s="6" t="s">
        <v>198</v>
      </c>
      <c r="BO699" s="6" t="s">
        <v>199</v>
      </c>
    </row>
    <row r="700" spans="1:67" x14ac:dyDescent="0.3">
      <c r="A700" s="6" t="s">
        <v>5338</v>
      </c>
      <c r="B700" s="6" t="s">
        <v>5339</v>
      </c>
      <c r="C700" s="6" t="s">
        <v>5340</v>
      </c>
      <c r="D700" s="6" t="s">
        <v>5341</v>
      </c>
      <c r="E700" s="6" t="s">
        <v>2648</v>
      </c>
      <c r="F700" s="6" t="s">
        <v>2227</v>
      </c>
      <c r="G700" s="6" t="s">
        <v>2663</v>
      </c>
      <c r="H700" s="6" t="s">
        <v>2200</v>
      </c>
      <c r="I700" s="6" t="s">
        <v>199</v>
      </c>
      <c r="J700" s="6" t="s">
        <v>198</v>
      </c>
      <c r="K700" s="6" t="s">
        <v>1845</v>
      </c>
      <c r="L700" s="6" t="s">
        <v>1765</v>
      </c>
      <c r="M700" s="6" t="s">
        <v>4652</v>
      </c>
      <c r="N700" s="6" t="s">
        <v>5342</v>
      </c>
      <c r="O700" s="6" t="s">
        <v>1740</v>
      </c>
      <c r="P700" s="6" t="s">
        <v>199</v>
      </c>
      <c r="Q700" s="6" t="s">
        <v>199</v>
      </c>
      <c r="R700" s="6" t="s">
        <v>199</v>
      </c>
      <c r="S700" s="6" t="s">
        <v>199</v>
      </c>
      <c r="T700" s="6" t="s">
        <v>199</v>
      </c>
      <c r="U700" s="6" t="s">
        <v>199</v>
      </c>
      <c r="V700" s="6" t="s">
        <v>199</v>
      </c>
      <c r="W700" s="6" t="s">
        <v>199</v>
      </c>
      <c r="X700" s="6" t="s">
        <v>199</v>
      </c>
      <c r="Y700" s="6" t="s">
        <v>199</v>
      </c>
      <c r="Z700" s="6" t="s">
        <v>199</v>
      </c>
      <c r="AA700" s="6" t="s">
        <v>199</v>
      </c>
      <c r="AB700" s="6" t="s">
        <v>199</v>
      </c>
      <c r="AC700" s="6" t="s">
        <v>199</v>
      </c>
      <c r="AD700" s="6" t="s">
        <v>199</v>
      </c>
      <c r="AE700" s="6" t="s">
        <v>199</v>
      </c>
      <c r="AF700" s="6" t="s">
        <v>199</v>
      </c>
      <c r="AG700" s="6" t="s">
        <v>199</v>
      </c>
      <c r="AH700" s="6" t="s">
        <v>199</v>
      </c>
      <c r="AI700" s="6" t="s">
        <v>199</v>
      </c>
      <c r="AJ700" s="6" t="s">
        <v>199</v>
      </c>
      <c r="AK700" s="6" t="s">
        <v>199</v>
      </c>
      <c r="AL700" s="6" t="s">
        <v>199</v>
      </c>
      <c r="AM700" s="6" t="s">
        <v>199</v>
      </c>
      <c r="AN700" s="6" t="s">
        <v>199</v>
      </c>
      <c r="AO700" s="6" t="s">
        <v>199</v>
      </c>
      <c r="AP700" s="6" t="s">
        <v>199</v>
      </c>
      <c r="AQ700" s="6" t="s">
        <v>199</v>
      </c>
      <c r="AR700" s="6" t="s">
        <v>199</v>
      </c>
      <c r="AS700" s="6" t="s">
        <v>199</v>
      </c>
      <c r="AT700" s="6" t="s">
        <v>199</v>
      </c>
      <c r="AU700" s="6" t="s">
        <v>199</v>
      </c>
      <c r="AV700" s="6" t="s">
        <v>199</v>
      </c>
      <c r="AW700" s="6" t="s">
        <v>199</v>
      </c>
      <c r="AX700" s="6" t="s">
        <v>199</v>
      </c>
      <c r="AY700" s="6" t="s">
        <v>199</v>
      </c>
      <c r="AZ700" s="6" t="s">
        <v>199</v>
      </c>
      <c r="BA700" s="6" t="s">
        <v>199</v>
      </c>
      <c r="BB700" s="6" t="s">
        <v>199</v>
      </c>
      <c r="BC700" s="6" t="s">
        <v>199</v>
      </c>
      <c r="BD700" s="6" t="s">
        <v>199</v>
      </c>
      <c r="BE700" s="6" t="s">
        <v>199</v>
      </c>
      <c r="BF700" s="6" t="s">
        <v>0</v>
      </c>
      <c r="BG700" s="6" t="s">
        <v>199</v>
      </c>
      <c r="BH700" s="6" t="s">
        <v>199</v>
      </c>
      <c r="BI700" s="6" t="s">
        <v>0</v>
      </c>
      <c r="BJ700" s="6" t="s">
        <v>199</v>
      </c>
      <c r="BK700" s="6" t="s">
        <v>199</v>
      </c>
      <c r="BL700" s="6" t="s">
        <v>199</v>
      </c>
      <c r="BM700" s="6" t="s">
        <v>199</v>
      </c>
      <c r="BN700" s="6" t="s">
        <v>0</v>
      </c>
      <c r="BO700" s="6" t="s">
        <v>199</v>
      </c>
    </row>
    <row r="701" spans="1:67" x14ac:dyDescent="0.3">
      <c r="A701" s="6" t="s">
        <v>5343</v>
      </c>
      <c r="B701" s="6" t="s">
        <v>5344</v>
      </c>
      <c r="C701" s="6" t="s">
        <v>5345</v>
      </c>
      <c r="D701" s="6" t="s">
        <v>2689</v>
      </c>
      <c r="E701" s="6" t="s">
        <v>2302</v>
      </c>
      <c r="F701" s="6" t="s">
        <v>2141</v>
      </c>
      <c r="G701" s="6" t="s">
        <v>2081</v>
      </c>
      <c r="H701" s="6" t="s">
        <v>1951</v>
      </c>
      <c r="I701" s="6" t="s">
        <v>2786</v>
      </c>
      <c r="J701" s="6" t="s">
        <v>2634</v>
      </c>
      <c r="K701" s="6" t="s">
        <v>1703</v>
      </c>
      <c r="L701" s="6" t="s">
        <v>2903</v>
      </c>
      <c r="M701" s="6" t="s">
        <v>4440</v>
      </c>
      <c r="N701" s="6" t="s">
        <v>5346</v>
      </c>
      <c r="O701" s="6" t="s">
        <v>2051</v>
      </c>
      <c r="P701" s="6" t="s">
        <v>1742</v>
      </c>
      <c r="Q701" s="6" t="s">
        <v>1613</v>
      </c>
      <c r="R701" s="6" t="s">
        <v>0</v>
      </c>
      <c r="S701" s="6" t="s">
        <v>1825</v>
      </c>
      <c r="T701" s="6" t="s">
        <v>199</v>
      </c>
      <c r="U701" s="6" t="s">
        <v>201</v>
      </c>
      <c r="V701" s="6" t="s">
        <v>199</v>
      </c>
      <c r="W701" s="6" t="s">
        <v>199</v>
      </c>
      <c r="X701" s="6" t="s">
        <v>199</v>
      </c>
      <c r="Y701" s="6" t="s">
        <v>198</v>
      </c>
      <c r="Z701" s="6" t="s">
        <v>0</v>
      </c>
      <c r="AA701" s="6" t="s">
        <v>199</v>
      </c>
      <c r="AB701" s="6" t="s">
        <v>199</v>
      </c>
      <c r="AC701" s="6" t="s">
        <v>199</v>
      </c>
      <c r="AD701" s="6" t="s">
        <v>199</v>
      </c>
      <c r="AE701" s="6" t="s">
        <v>198</v>
      </c>
      <c r="AF701" s="6" t="s">
        <v>199</v>
      </c>
      <c r="AG701" s="6" t="s">
        <v>199</v>
      </c>
      <c r="AH701" s="6" t="s">
        <v>199</v>
      </c>
      <c r="AI701" s="6" t="s">
        <v>197</v>
      </c>
      <c r="AJ701" s="6" t="s">
        <v>199</v>
      </c>
      <c r="AK701" s="6" t="s">
        <v>199</v>
      </c>
      <c r="AL701" s="6" t="s">
        <v>199</v>
      </c>
      <c r="AM701" s="6" t="s">
        <v>199</v>
      </c>
      <c r="AN701" s="6" t="s">
        <v>199</v>
      </c>
      <c r="AO701" s="6" t="s">
        <v>199</v>
      </c>
      <c r="AP701" s="6" t="s">
        <v>199</v>
      </c>
      <c r="AQ701" s="6" t="s">
        <v>199</v>
      </c>
      <c r="AR701" s="6" t="s">
        <v>199</v>
      </c>
      <c r="AS701" s="6" t="s">
        <v>199</v>
      </c>
      <c r="AT701" s="6" t="s">
        <v>199</v>
      </c>
      <c r="AU701" s="6" t="s">
        <v>199</v>
      </c>
      <c r="AV701" s="6" t="s">
        <v>199</v>
      </c>
      <c r="AW701" s="6" t="s">
        <v>199</v>
      </c>
      <c r="AX701" s="6" t="s">
        <v>199</v>
      </c>
      <c r="AY701" s="6" t="s">
        <v>199</v>
      </c>
      <c r="AZ701" s="6" t="s">
        <v>199</v>
      </c>
      <c r="BA701" s="6" t="s">
        <v>199</v>
      </c>
      <c r="BB701" s="6" t="s">
        <v>199</v>
      </c>
      <c r="BC701" s="6" t="s">
        <v>201</v>
      </c>
      <c r="BD701" s="6" t="s">
        <v>199</v>
      </c>
      <c r="BE701" s="6" t="s">
        <v>199</v>
      </c>
      <c r="BF701" s="6" t="s">
        <v>1847</v>
      </c>
      <c r="BG701" s="6" t="s">
        <v>199</v>
      </c>
      <c r="BH701" s="6" t="s">
        <v>199</v>
      </c>
      <c r="BI701" s="6" t="s">
        <v>1847</v>
      </c>
      <c r="BJ701" s="6" t="s">
        <v>199</v>
      </c>
      <c r="BK701" s="6" t="s">
        <v>199</v>
      </c>
      <c r="BL701" s="6" t="s">
        <v>199</v>
      </c>
      <c r="BM701" s="6" t="s">
        <v>199</v>
      </c>
      <c r="BN701" s="6" t="s">
        <v>1825</v>
      </c>
      <c r="BO701" s="6" t="s">
        <v>199</v>
      </c>
    </row>
    <row r="702" spans="1:67" x14ac:dyDescent="0.3">
      <c r="A702" s="6" t="s">
        <v>5347</v>
      </c>
      <c r="B702" s="6" t="s">
        <v>5348</v>
      </c>
      <c r="C702" s="6" t="s">
        <v>5349</v>
      </c>
      <c r="D702" s="6" t="s">
        <v>5350</v>
      </c>
      <c r="E702" s="6" t="s">
        <v>1786</v>
      </c>
      <c r="F702" s="6" t="s">
        <v>1807</v>
      </c>
      <c r="G702" s="6" t="s">
        <v>2081</v>
      </c>
      <c r="H702" s="6" t="s">
        <v>2158</v>
      </c>
      <c r="I702" s="6" t="s">
        <v>1785</v>
      </c>
      <c r="J702" s="6" t="s">
        <v>1812</v>
      </c>
      <c r="K702" s="6" t="s">
        <v>1702</v>
      </c>
      <c r="L702" s="6" t="s">
        <v>2006</v>
      </c>
      <c r="M702" s="6" t="s">
        <v>4124</v>
      </c>
      <c r="N702" s="6" t="s">
        <v>5351</v>
      </c>
      <c r="O702" s="6" t="s">
        <v>1933</v>
      </c>
      <c r="P702" s="6" t="s">
        <v>2105</v>
      </c>
      <c r="Q702" s="6" t="s">
        <v>1768</v>
      </c>
      <c r="R702" s="6" t="s">
        <v>199</v>
      </c>
      <c r="S702" s="6" t="s">
        <v>1</v>
      </c>
      <c r="T702" s="6" t="s">
        <v>199</v>
      </c>
      <c r="U702" s="6" t="s">
        <v>1</v>
      </c>
      <c r="V702" s="6" t="s">
        <v>199</v>
      </c>
      <c r="W702" s="6" t="s">
        <v>199</v>
      </c>
      <c r="X702" s="6" t="s">
        <v>199</v>
      </c>
      <c r="Y702" s="6" t="s">
        <v>0</v>
      </c>
      <c r="Z702" s="6" t="s">
        <v>199</v>
      </c>
      <c r="AA702" s="6" t="s">
        <v>199</v>
      </c>
      <c r="AB702" s="6" t="s">
        <v>199</v>
      </c>
      <c r="AC702" s="6" t="s">
        <v>199</v>
      </c>
      <c r="AD702" s="6" t="s">
        <v>199</v>
      </c>
      <c r="AE702" s="6" t="s">
        <v>0</v>
      </c>
      <c r="AF702" s="6" t="s">
        <v>199</v>
      </c>
      <c r="AG702" s="6" t="s">
        <v>199</v>
      </c>
      <c r="AH702" s="6" t="s">
        <v>199</v>
      </c>
      <c r="AI702" s="6" t="s">
        <v>199</v>
      </c>
      <c r="AJ702" s="6" t="s">
        <v>199</v>
      </c>
      <c r="AK702" s="6" t="s">
        <v>199</v>
      </c>
      <c r="AL702" s="6" t="s">
        <v>199</v>
      </c>
      <c r="AM702" s="6" t="s">
        <v>199</v>
      </c>
      <c r="AN702" s="6" t="s">
        <v>199</v>
      </c>
      <c r="AO702" s="6" t="s">
        <v>199</v>
      </c>
      <c r="AP702" s="6" t="s">
        <v>199</v>
      </c>
      <c r="AQ702" s="6" t="s">
        <v>199</v>
      </c>
      <c r="AR702" s="6" t="s">
        <v>199</v>
      </c>
      <c r="AS702" s="6" t="s">
        <v>199</v>
      </c>
      <c r="AT702" s="6" t="s">
        <v>199</v>
      </c>
      <c r="AU702" s="6" t="s">
        <v>199</v>
      </c>
      <c r="AV702" s="6" t="s">
        <v>199</v>
      </c>
      <c r="AW702" s="6" t="s">
        <v>0</v>
      </c>
      <c r="AX702" s="6" t="s">
        <v>199</v>
      </c>
      <c r="AY702" s="6" t="s">
        <v>199</v>
      </c>
      <c r="AZ702" s="6" t="s">
        <v>199</v>
      </c>
      <c r="BA702" s="6" t="s">
        <v>199</v>
      </c>
      <c r="BB702" s="6" t="s">
        <v>199</v>
      </c>
      <c r="BC702" s="6" t="s">
        <v>1</v>
      </c>
      <c r="BD702" s="6" t="s">
        <v>199</v>
      </c>
      <c r="BE702" s="6" t="s">
        <v>199</v>
      </c>
      <c r="BF702" s="6" t="s">
        <v>201</v>
      </c>
      <c r="BG702" s="6" t="s">
        <v>199</v>
      </c>
      <c r="BH702" s="6" t="s">
        <v>199</v>
      </c>
      <c r="BI702" s="6" t="s">
        <v>201</v>
      </c>
      <c r="BJ702" s="6" t="s">
        <v>199</v>
      </c>
      <c r="BK702" s="6" t="s">
        <v>199</v>
      </c>
      <c r="BL702" s="6" t="s">
        <v>199</v>
      </c>
      <c r="BM702" s="6" t="s">
        <v>199</v>
      </c>
      <c r="BN702" s="6" t="s">
        <v>201</v>
      </c>
      <c r="BO702" s="6" t="s">
        <v>199</v>
      </c>
    </row>
    <row r="703" spans="1:67" x14ac:dyDescent="0.3">
      <c r="A703" s="6" t="s">
        <v>5352</v>
      </c>
      <c r="B703" s="6" t="s">
        <v>5353</v>
      </c>
      <c r="C703" s="6" t="s">
        <v>5354</v>
      </c>
      <c r="D703" s="6" t="s">
        <v>4036</v>
      </c>
      <c r="E703" s="6" t="s">
        <v>3971</v>
      </c>
      <c r="F703" s="6" t="s">
        <v>1901</v>
      </c>
      <c r="G703" s="6" t="s">
        <v>2074</v>
      </c>
      <c r="H703" s="6" t="s">
        <v>1731</v>
      </c>
      <c r="I703" s="6" t="s">
        <v>1905</v>
      </c>
      <c r="J703" s="6" t="s">
        <v>1887</v>
      </c>
      <c r="K703" s="6" t="s">
        <v>1702</v>
      </c>
      <c r="L703" s="6" t="s">
        <v>2297</v>
      </c>
      <c r="M703" s="6" t="s">
        <v>4990</v>
      </c>
      <c r="N703" s="6" t="s">
        <v>5355</v>
      </c>
      <c r="O703" s="6" t="s">
        <v>3283</v>
      </c>
      <c r="P703" s="6" t="s">
        <v>1784</v>
      </c>
      <c r="Q703" s="6" t="s">
        <v>200</v>
      </c>
      <c r="R703" s="6" t="s">
        <v>199</v>
      </c>
      <c r="S703" s="6" t="s">
        <v>200</v>
      </c>
      <c r="T703" s="6" t="s">
        <v>199</v>
      </c>
      <c r="U703" s="6" t="s">
        <v>0</v>
      </c>
      <c r="V703" s="6" t="s">
        <v>199</v>
      </c>
      <c r="W703" s="6" t="s">
        <v>199</v>
      </c>
      <c r="X703" s="6" t="s">
        <v>199</v>
      </c>
      <c r="Y703" s="6" t="s">
        <v>0</v>
      </c>
      <c r="Z703" s="6" t="s">
        <v>199</v>
      </c>
      <c r="AA703" s="6" t="s">
        <v>199</v>
      </c>
      <c r="AB703" s="6" t="s">
        <v>199</v>
      </c>
      <c r="AC703" s="6" t="s">
        <v>199</v>
      </c>
      <c r="AD703" s="6" t="s">
        <v>199</v>
      </c>
      <c r="AE703" s="6" t="s">
        <v>0</v>
      </c>
      <c r="AF703" s="6" t="s">
        <v>199</v>
      </c>
      <c r="AG703" s="6" t="s">
        <v>199</v>
      </c>
      <c r="AH703" s="6" t="s">
        <v>199</v>
      </c>
      <c r="AI703" s="6" t="s">
        <v>197</v>
      </c>
      <c r="AJ703" s="6" t="s">
        <v>199</v>
      </c>
      <c r="AK703" s="6" t="s">
        <v>199</v>
      </c>
      <c r="AL703" s="6" t="s">
        <v>199</v>
      </c>
      <c r="AM703" s="6" t="s">
        <v>199</v>
      </c>
      <c r="AN703" s="6" t="s">
        <v>199</v>
      </c>
      <c r="AO703" s="6" t="s">
        <v>199</v>
      </c>
      <c r="AP703" s="6" t="s">
        <v>199</v>
      </c>
      <c r="AQ703" s="6" t="s">
        <v>199</v>
      </c>
      <c r="AR703" s="6" t="s">
        <v>199</v>
      </c>
      <c r="AS703" s="6" t="s">
        <v>199</v>
      </c>
      <c r="AT703" s="6" t="s">
        <v>199</v>
      </c>
      <c r="AU703" s="6" t="s">
        <v>199</v>
      </c>
      <c r="AV703" s="6" t="s">
        <v>199</v>
      </c>
      <c r="AW703" s="6" t="s">
        <v>199</v>
      </c>
      <c r="AX703" s="6" t="s">
        <v>199</v>
      </c>
      <c r="AY703" s="6" t="s">
        <v>199</v>
      </c>
      <c r="AZ703" s="6" t="s">
        <v>199</v>
      </c>
      <c r="BA703" s="6" t="s">
        <v>199</v>
      </c>
      <c r="BB703" s="6" t="s">
        <v>199</v>
      </c>
      <c r="BC703" s="6" t="s">
        <v>0</v>
      </c>
      <c r="BD703" s="6" t="s">
        <v>199</v>
      </c>
      <c r="BE703" s="6" t="s">
        <v>199</v>
      </c>
      <c r="BF703" s="6" t="s">
        <v>1614</v>
      </c>
      <c r="BG703" s="6" t="s">
        <v>199</v>
      </c>
      <c r="BH703" s="6" t="s">
        <v>199</v>
      </c>
      <c r="BI703" s="6" t="s">
        <v>1614</v>
      </c>
      <c r="BJ703" s="6" t="s">
        <v>199</v>
      </c>
      <c r="BK703" s="6" t="s">
        <v>199</v>
      </c>
      <c r="BL703" s="6" t="s">
        <v>199</v>
      </c>
      <c r="BM703" s="6" t="s">
        <v>199</v>
      </c>
      <c r="BN703" s="6" t="s">
        <v>1614</v>
      </c>
      <c r="BO703" s="6" t="s">
        <v>199</v>
      </c>
    </row>
    <row r="704" spans="1:67" x14ac:dyDescent="0.3">
      <c r="A704" s="6" t="s">
        <v>5356</v>
      </c>
      <c r="B704" s="6" t="s">
        <v>5357</v>
      </c>
      <c r="C704" s="6" t="s">
        <v>5224</v>
      </c>
      <c r="D704" s="6" t="s">
        <v>2751</v>
      </c>
      <c r="E704" s="6" t="s">
        <v>5358</v>
      </c>
      <c r="F704" s="6" t="s">
        <v>3245</v>
      </c>
      <c r="G704" s="6" t="s">
        <v>2192</v>
      </c>
      <c r="H704" s="6" t="s">
        <v>1718</v>
      </c>
      <c r="I704" s="6" t="s">
        <v>1876</v>
      </c>
      <c r="J704" s="6" t="s">
        <v>2592</v>
      </c>
      <c r="K704" s="6" t="s">
        <v>1702</v>
      </c>
      <c r="L704" s="6" t="s">
        <v>2142</v>
      </c>
      <c r="M704" s="6" t="s">
        <v>4884</v>
      </c>
      <c r="N704" s="6" t="s">
        <v>5359</v>
      </c>
      <c r="O704" s="6" t="s">
        <v>3172</v>
      </c>
      <c r="P704" s="6" t="s">
        <v>2052</v>
      </c>
      <c r="Q704" s="6" t="s">
        <v>1847</v>
      </c>
      <c r="R704" s="6" t="s">
        <v>199</v>
      </c>
      <c r="S704" s="6" t="s">
        <v>1710</v>
      </c>
      <c r="T704" s="6" t="s">
        <v>199</v>
      </c>
      <c r="U704" s="6" t="s">
        <v>199</v>
      </c>
      <c r="V704" s="6" t="s">
        <v>199</v>
      </c>
      <c r="W704" s="6" t="s">
        <v>199</v>
      </c>
      <c r="X704" s="6" t="s">
        <v>199</v>
      </c>
      <c r="Y704" s="6" t="s">
        <v>199</v>
      </c>
      <c r="Z704" s="6" t="s">
        <v>199</v>
      </c>
      <c r="AA704" s="6" t="s">
        <v>199</v>
      </c>
      <c r="AB704" s="6" t="s">
        <v>199</v>
      </c>
      <c r="AC704" s="6" t="s">
        <v>199</v>
      </c>
      <c r="AD704" s="6" t="s">
        <v>199</v>
      </c>
      <c r="AE704" s="6" t="s">
        <v>199</v>
      </c>
      <c r="AF704" s="6" t="s">
        <v>199</v>
      </c>
      <c r="AG704" s="6" t="s">
        <v>199</v>
      </c>
      <c r="AH704" s="6" t="s">
        <v>199</v>
      </c>
      <c r="AI704" s="6" t="s">
        <v>199</v>
      </c>
      <c r="AJ704" s="6" t="s">
        <v>199</v>
      </c>
      <c r="AK704" s="6" t="s">
        <v>199</v>
      </c>
      <c r="AL704" s="6" t="s">
        <v>199</v>
      </c>
      <c r="AM704" s="6" t="s">
        <v>199</v>
      </c>
      <c r="AN704" s="6" t="s">
        <v>199</v>
      </c>
      <c r="AO704" s="6" t="s">
        <v>199</v>
      </c>
      <c r="AP704" s="6" t="s">
        <v>199</v>
      </c>
      <c r="AQ704" s="6" t="s">
        <v>199</v>
      </c>
      <c r="AR704" s="6" t="s">
        <v>199</v>
      </c>
      <c r="AS704" s="6" t="s">
        <v>199</v>
      </c>
      <c r="AT704" s="6" t="s">
        <v>199</v>
      </c>
      <c r="AU704" s="6" t="s">
        <v>199</v>
      </c>
      <c r="AV704" s="6" t="s">
        <v>199</v>
      </c>
      <c r="AW704" s="6" t="s">
        <v>199</v>
      </c>
      <c r="AX704" s="6" t="s">
        <v>199</v>
      </c>
      <c r="AY704" s="6" t="s">
        <v>199</v>
      </c>
      <c r="AZ704" s="6" t="s">
        <v>199</v>
      </c>
      <c r="BA704" s="6" t="s">
        <v>199</v>
      </c>
      <c r="BB704" s="6" t="s">
        <v>199</v>
      </c>
      <c r="BC704" s="6" t="s">
        <v>199</v>
      </c>
      <c r="BD704" s="6" t="s">
        <v>199</v>
      </c>
      <c r="BE704" s="6" t="s">
        <v>199</v>
      </c>
      <c r="BF704" s="6" t="s">
        <v>1</v>
      </c>
      <c r="BG704" s="6" t="s">
        <v>199</v>
      </c>
      <c r="BH704" s="6" t="s">
        <v>199</v>
      </c>
      <c r="BI704" s="6" t="s">
        <v>1</v>
      </c>
      <c r="BJ704" s="6" t="s">
        <v>199</v>
      </c>
      <c r="BK704" s="6" t="s">
        <v>199</v>
      </c>
      <c r="BL704" s="6" t="s">
        <v>199</v>
      </c>
      <c r="BM704" s="6" t="s">
        <v>199</v>
      </c>
      <c r="BN704" s="6" t="s">
        <v>1</v>
      </c>
      <c r="BO704" s="6" t="s">
        <v>199</v>
      </c>
    </row>
    <row r="705" spans="1:67" x14ac:dyDescent="0.3">
      <c r="A705" s="6" t="s">
        <v>5360</v>
      </c>
      <c r="B705" s="6" t="s">
        <v>5361</v>
      </c>
      <c r="C705" s="6" t="s">
        <v>5362</v>
      </c>
      <c r="D705" s="6" t="s">
        <v>2590</v>
      </c>
      <c r="E705" s="6" t="s">
        <v>3523</v>
      </c>
      <c r="F705" s="6" t="s">
        <v>1729</v>
      </c>
      <c r="G705" s="6" t="s">
        <v>1750</v>
      </c>
      <c r="H705" s="6" t="s">
        <v>1730</v>
      </c>
      <c r="I705" s="6" t="s">
        <v>1766</v>
      </c>
      <c r="J705" s="6" t="s">
        <v>3093</v>
      </c>
      <c r="K705" s="6" t="s">
        <v>1702</v>
      </c>
      <c r="L705" s="6" t="s">
        <v>1785</v>
      </c>
      <c r="M705" s="6" t="s">
        <v>1948</v>
      </c>
      <c r="N705" s="6" t="s">
        <v>5363</v>
      </c>
      <c r="O705" s="6" t="s">
        <v>1731</v>
      </c>
      <c r="P705" s="6" t="s">
        <v>1702</v>
      </c>
      <c r="Q705" s="6" t="s">
        <v>2347</v>
      </c>
      <c r="R705" s="6" t="s">
        <v>199</v>
      </c>
      <c r="S705" s="6" t="s">
        <v>1614</v>
      </c>
      <c r="T705" s="6" t="s">
        <v>199</v>
      </c>
      <c r="U705" s="6" t="s">
        <v>0</v>
      </c>
      <c r="V705" s="6" t="s">
        <v>199</v>
      </c>
      <c r="W705" s="6" t="s">
        <v>199</v>
      </c>
      <c r="X705" s="6" t="s">
        <v>199</v>
      </c>
      <c r="Y705" s="6" t="s">
        <v>0</v>
      </c>
      <c r="Z705" s="6" t="s">
        <v>199</v>
      </c>
      <c r="AA705" s="6" t="s">
        <v>199</v>
      </c>
      <c r="AB705" s="6" t="s">
        <v>199</v>
      </c>
      <c r="AC705" s="6" t="s">
        <v>199</v>
      </c>
      <c r="AD705" s="6" t="s">
        <v>199</v>
      </c>
      <c r="AE705" s="6" t="s">
        <v>0</v>
      </c>
      <c r="AF705" s="6" t="s">
        <v>199</v>
      </c>
      <c r="AG705" s="6" t="s">
        <v>199</v>
      </c>
      <c r="AH705" s="6" t="s">
        <v>199</v>
      </c>
      <c r="AI705" s="6" t="s">
        <v>199</v>
      </c>
      <c r="AJ705" s="6" t="s">
        <v>199</v>
      </c>
      <c r="AK705" s="6" t="s">
        <v>199</v>
      </c>
      <c r="AL705" s="6" t="s">
        <v>199</v>
      </c>
      <c r="AM705" s="6" t="s">
        <v>199</v>
      </c>
      <c r="AN705" s="6" t="s">
        <v>199</v>
      </c>
      <c r="AO705" s="6" t="s">
        <v>199</v>
      </c>
      <c r="AP705" s="6" t="s">
        <v>199</v>
      </c>
      <c r="AQ705" s="6" t="s">
        <v>199</v>
      </c>
      <c r="AR705" s="6" t="s">
        <v>199</v>
      </c>
      <c r="AS705" s="6" t="s">
        <v>199</v>
      </c>
      <c r="AT705" s="6" t="s">
        <v>199</v>
      </c>
      <c r="AU705" s="6" t="s">
        <v>199</v>
      </c>
      <c r="AV705" s="6" t="s">
        <v>199</v>
      </c>
      <c r="AW705" s="6" t="s">
        <v>199</v>
      </c>
      <c r="AX705" s="6" t="s">
        <v>199</v>
      </c>
      <c r="AY705" s="6" t="s">
        <v>199</v>
      </c>
      <c r="AZ705" s="6" t="s">
        <v>199</v>
      </c>
      <c r="BA705" s="6" t="s">
        <v>199</v>
      </c>
      <c r="BB705" s="6" t="s">
        <v>199</v>
      </c>
      <c r="BC705" s="6" t="s">
        <v>0</v>
      </c>
      <c r="BD705" s="6" t="s">
        <v>199</v>
      </c>
      <c r="BE705" s="6" t="s">
        <v>199</v>
      </c>
      <c r="BF705" s="6" t="s">
        <v>1</v>
      </c>
      <c r="BG705" s="6" t="s">
        <v>199</v>
      </c>
      <c r="BH705" s="6" t="s">
        <v>199</v>
      </c>
      <c r="BI705" s="6" t="s">
        <v>1</v>
      </c>
      <c r="BJ705" s="6" t="s">
        <v>199</v>
      </c>
      <c r="BK705" s="6" t="s">
        <v>199</v>
      </c>
      <c r="BL705" s="6" t="s">
        <v>199</v>
      </c>
      <c r="BM705" s="6" t="s">
        <v>199</v>
      </c>
      <c r="BN705" s="6" t="s">
        <v>1</v>
      </c>
      <c r="BO705" s="6" t="s">
        <v>199</v>
      </c>
    </row>
    <row r="706" spans="1:67" x14ac:dyDescent="0.3">
      <c r="A706" s="6" t="s">
        <v>5364</v>
      </c>
      <c r="B706" s="6" t="s">
        <v>1707</v>
      </c>
      <c r="C706" s="6" t="s">
        <v>1707</v>
      </c>
      <c r="D706" s="6" t="s">
        <v>199</v>
      </c>
      <c r="E706" s="6" t="s">
        <v>199</v>
      </c>
      <c r="F706" s="6" t="s">
        <v>199</v>
      </c>
      <c r="G706" s="6" t="s">
        <v>1708</v>
      </c>
      <c r="H706" s="6" t="s">
        <v>1708</v>
      </c>
      <c r="I706" s="6" t="s">
        <v>199</v>
      </c>
      <c r="J706" s="6" t="s">
        <v>199</v>
      </c>
      <c r="K706" s="6" t="s">
        <v>1709</v>
      </c>
      <c r="L706" s="6" t="s">
        <v>1814</v>
      </c>
      <c r="M706" s="6" t="s">
        <v>199</v>
      </c>
      <c r="N706" s="6" t="s">
        <v>1708</v>
      </c>
      <c r="O706" s="6" t="s">
        <v>1708</v>
      </c>
      <c r="P706" s="6" t="s">
        <v>199</v>
      </c>
      <c r="Q706" s="6" t="s">
        <v>199</v>
      </c>
      <c r="R706" s="6" t="s">
        <v>199</v>
      </c>
      <c r="S706" s="6" t="s">
        <v>199</v>
      </c>
      <c r="T706" s="6" t="s">
        <v>199</v>
      </c>
      <c r="U706" s="6" t="s">
        <v>199</v>
      </c>
      <c r="V706" s="6" t="s">
        <v>199</v>
      </c>
      <c r="W706" s="6" t="s">
        <v>199</v>
      </c>
      <c r="X706" s="6" t="s">
        <v>199</v>
      </c>
      <c r="Y706" s="6" t="s">
        <v>199</v>
      </c>
      <c r="Z706" s="6" t="s">
        <v>199</v>
      </c>
      <c r="AA706" s="6" t="s">
        <v>199</v>
      </c>
      <c r="AB706" s="6" t="s">
        <v>199</v>
      </c>
      <c r="AC706" s="6" t="s">
        <v>199</v>
      </c>
      <c r="AD706" s="6" t="s">
        <v>199</v>
      </c>
      <c r="AE706" s="6" t="s">
        <v>199</v>
      </c>
      <c r="AF706" s="6" t="s">
        <v>199</v>
      </c>
      <c r="AG706" s="6" t="s">
        <v>199</v>
      </c>
      <c r="AH706" s="6" t="s">
        <v>199</v>
      </c>
      <c r="AI706" s="6" t="s">
        <v>199</v>
      </c>
      <c r="AJ706" s="6" t="s">
        <v>199</v>
      </c>
      <c r="AK706" s="6" t="s">
        <v>199</v>
      </c>
      <c r="AL706" s="6" t="s">
        <v>199</v>
      </c>
      <c r="AM706" s="6" t="s">
        <v>199</v>
      </c>
      <c r="AN706" s="6" t="s">
        <v>199</v>
      </c>
      <c r="AO706" s="6" t="s">
        <v>199</v>
      </c>
      <c r="AP706" s="6" t="s">
        <v>199</v>
      </c>
      <c r="AQ706" s="6" t="s">
        <v>199</v>
      </c>
      <c r="AR706" s="6" t="s">
        <v>199</v>
      </c>
      <c r="AS706" s="6" t="s">
        <v>199</v>
      </c>
      <c r="AT706" s="6" t="s">
        <v>199</v>
      </c>
      <c r="AU706" s="6" t="s">
        <v>199</v>
      </c>
      <c r="AV706" s="6" t="s">
        <v>199</v>
      </c>
      <c r="AW706" s="6" t="s">
        <v>199</v>
      </c>
      <c r="AX706" s="6" t="s">
        <v>199</v>
      </c>
      <c r="AY706" s="6" t="s">
        <v>199</v>
      </c>
      <c r="AZ706" s="6" t="s">
        <v>199</v>
      </c>
      <c r="BA706" s="6" t="s">
        <v>199</v>
      </c>
      <c r="BB706" s="6" t="s">
        <v>199</v>
      </c>
      <c r="BC706" s="6" t="s">
        <v>199</v>
      </c>
      <c r="BD706" s="6" t="s">
        <v>199</v>
      </c>
      <c r="BE706" s="6" t="s">
        <v>199</v>
      </c>
      <c r="BF706" s="6" t="s">
        <v>199</v>
      </c>
      <c r="BG706" s="6" t="s">
        <v>199</v>
      </c>
      <c r="BH706" s="6" t="s">
        <v>199</v>
      </c>
      <c r="BI706" s="6" t="s">
        <v>199</v>
      </c>
      <c r="BJ706" s="6" t="s">
        <v>199</v>
      </c>
      <c r="BK706" s="6" t="s">
        <v>199</v>
      </c>
      <c r="BL706" s="6" t="s">
        <v>199</v>
      </c>
      <c r="BM706" s="6" t="s">
        <v>199</v>
      </c>
      <c r="BN706" s="6" t="s">
        <v>199</v>
      </c>
      <c r="BO706" s="6" t="s">
        <v>199</v>
      </c>
    </row>
    <row r="707" spans="1:67" x14ac:dyDescent="0.3">
      <c r="A707" s="6" t="s">
        <v>5365</v>
      </c>
      <c r="B707" s="6" t="s">
        <v>5366</v>
      </c>
      <c r="C707" s="6" t="s">
        <v>5367</v>
      </c>
      <c r="D707" s="6" t="s">
        <v>2067</v>
      </c>
      <c r="E707" s="6" t="s">
        <v>5368</v>
      </c>
      <c r="F707" s="6" t="s">
        <v>2191</v>
      </c>
      <c r="G707" s="6" t="s">
        <v>1699</v>
      </c>
      <c r="H707" s="6" t="s">
        <v>1700</v>
      </c>
      <c r="I707" s="6" t="s">
        <v>1924</v>
      </c>
      <c r="J707" s="6" t="s">
        <v>2438</v>
      </c>
      <c r="K707" s="6" t="s">
        <v>1702</v>
      </c>
      <c r="L707" s="6" t="s">
        <v>1809</v>
      </c>
      <c r="M707" s="6" t="s">
        <v>5369</v>
      </c>
      <c r="N707" s="6" t="s">
        <v>5370</v>
      </c>
      <c r="O707" s="6" t="s">
        <v>1994</v>
      </c>
      <c r="P707" s="6" t="s">
        <v>2084</v>
      </c>
      <c r="Q707" s="6" t="s">
        <v>1</v>
      </c>
      <c r="R707" s="6" t="s">
        <v>199</v>
      </c>
      <c r="S707" s="6" t="s">
        <v>199</v>
      </c>
      <c r="T707" s="6" t="s">
        <v>199</v>
      </c>
      <c r="U707" s="6" t="s">
        <v>199</v>
      </c>
      <c r="V707" s="6" t="s">
        <v>199</v>
      </c>
      <c r="W707" s="6" t="s">
        <v>199</v>
      </c>
      <c r="X707" s="6" t="s">
        <v>199</v>
      </c>
      <c r="Y707" s="6" t="s">
        <v>199</v>
      </c>
      <c r="Z707" s="6" t="s">
        <v>199</v>
      </c>
      <c r="AA707" s="6" t="s">
        <v>199</v>
      </c>
      <c r="AB707" s="6" t="s">
        <v>199</v>
      </c>
      <c r="AC707" s="6" t="s">
        <v>199</v>
      </c>
      <c r="AD707" s="6" t="s">
        <v>199</v>
      </c>
      <c r="AE707" s="6" t="s">
        <v>199</v>
      </c>
      <c r="AF707" s="6" t="s">
        <v>199</v>
      </c>
      <c r="AG707" s="6" t="s">
        <v>199</v>
      </c>
      <c r="AH707" s="6" t="s">
        <v>199</v>
      </c>
      <c r="AI707" s="6" t="s">
        <v>198</v>
      </c>
      <c r="AJ707" s="6" t="s">
        <v>199</v>
      </c>
      <c r="AK707" s="6" t="s">
        <v>199</v>
      </c>
      <c r="AL707" s="6" t="s">
        <v>199</v>
      </c>
      <c r="AM707" s="6" t="s">
        <v>199</v>
      </c>
      <c r="AN707" s="6" t="s">
        <v>199</v>
      </c>
      <c r="AO707" s="6" t="s">
        <v>199</v>
      </c>
      <c r="AP707" s="6" t="s">
        <v>199</v>
      </c>
      <c r="AQ707" s="6" t="s">
        <v>199</v>
      </c>
      <c r="AR707" s="6" t="s">
        <v>199</v>
      </c>
      <c r="AS707" s="6" t="s">
        <v>199</v>
      </c>
      <c r="AT707" s="6" t="s">
        <v>199</v>
      </c>
      <c r="AU707" s="6" t="s">
        <v>199</v>
      </c>
      <c r="AV707" s="6" t="s">
        <v>199</v>
      </c>
      <c r="AW707" s="6" t="s">
        <v>199</v>
      </c>
      <c r="AX707" s="6" t="s">
        <v>199</v>
      </c>
      <c r="AY707" s="6" t="s">
        <v>199</v>
      </c>
      <c r="AZ707" s="6" t="s">
        <v>199</v>
      </c>
      <c r="BA707" s="6" t="s">
        <v>199</v>
      </c>
      <c r="BB707" s="6" t="s">
        <v>199</v>
      </c>
      <c r="BC707" s="6" t="s">
        <v>199</v>
      </c>
      <c r="BD707" s="6" t="s">
        <v>199</v>
      </c>
      <c r="BE707" s="6" t="s">
        <v>199</v>
      </c>
      <c r="BF707" s="6" t="s">
        <v>201</v>
      </c>
      <c r="BG707" s="6" t="s">
        <v>199</v>
      </c>
      <c r="BH707" s="6" t="s">
        <v>199</v>
      </c>
      <c r="BI707" s="6" t="s">
        <v>201</v>
      </c>
      <c r="BJ707" s="6" t="s">
        <v>199</v>
      </c>
      <c r="BK707" s="6" t="s">
        <v>199</v>
      </c>
      <c r="BL707" s="6" t="s">
        <v>199</v>
      </c>
      <c r="BM707" s="6" t="s">
        <v>199</v>
      </c>
      <c r="BN707" s="6" t="s">
        <v>201</v>
      </c>
      <c r="BO707" s="6" t="s">
        <v>199</v>
      </c>
    </row>
    <row r="708" spans="1:67" x14ac:dyDescent="0.3">
      <c r="A708" s="6" t="s">
        <v>5371</v>
      </c>
      <c r="B708" s="6" t="s">
        <v>5372</v>
      </c>
      <c r="C708" s="6" t="s">
        <v>5373</v>
      </c>
      <c r="D708" s="6" t="s">
        <v>5374</v>
      </c>
      <c r="E708" s="6" t="s">
        <v>5375</v>
      </c>
      <c r="F708" s="6" t="s">
        <v>1971</v>
      </c>
      <c r="G708" s="6" t="s">
        <v>1886</v>
      </c>
      <c r="H708" s="6" t="s">
        <v>1933</v>
      </c>
      <c r="I708" s="6" t="s">
        <v>2238</v>
      </c>
      <c r="J708" s="6" t="s">
        <v>1960</v>
      </c>
      <c r="K708" s="6" t="s">
        <v>1703</v>
      </c>
      <c r="L708" s="6" t="s">
        <v>2184</v>
      </c>
      <c r="M708" s="6" t="s">
        <v>4041</v>
      </c>
      <c r="N708" s="6" t="s">
        <v>5376</v>
      </c>
      <c r="O708" s="6" t="s">
        <v>2437</v>
      </c>
      <c r="P708" s="6" t="s">
        <v>3254</v>
      </c>
      <c r="Q708" s="6" t="s">
        <v>201</v>
      </c>
      <c r="R708" s="6" t="s">
        <v>1</v>
      </c>
      <c r="S708" s="6" t="s">
        <v>1953</v>
      </c>
      <c r="T708" s="6" t="s">
        <v>199</v>
      </c>
      <c r="U708" s="6" t="s">
        <v>197</v>
      </c>
      <c r="V708" s="6" t="s">
        <v>199</v>
      </c>
      <c r="W708" s="6" t="s">
        <v>199</v>
      </c>
      <c r="X708" s="6" t="s">
        <v>199</v>
      </c>
      <c r="Y708" s="6" t="s">
        <v>198</v>
      </c>
      <c r="Z708" s="6" t="s">
        <v>0</v>
      </c>
      <c r="AA708" s="6" t="s">
        <v>199</v>
      </c>
      <c r="AB708" s="6" t="s">
        <v>199</v>
      </c>
      <c r="AC708" s="6" t="s">
        <v>199</v>
      </c>
      <c r="AD708" s="6" t="s">
        <v>199</v>
      </c>
      <c r="AE708" s="6" t="s">
        <v>197</v>
      </c>
      <c r="AF708" s="6" t="s">
        <v>199</v>
      </c>
      <c r="AG708" s="6" t="s">
        <v>199</v>
      </c>
      <c r="AH708" s="6" t="s">
        <v>199</v>
      </c>
      <c r="AI708" s="6" t="s">
        <v>199</v>
      </c>
      <c r="AJ708" s="6" t="s">
        <v>199</v>
      </c>
      <c r="AK708" s="6" t="s">
        <v>199</v>
      </c>
      <c r="AL708" s="6" t="s">
        <v>199</v>
      </c>
      <c r="AM708" s="6" t="s">
        <v>199</v>
      </c>
      <c r="AN708" s="6" t="s">
        <v>199</v>
      </c>
      <c r="AO708" s="6" t="s">
        <v>199</v>
      </c>
      <c r="AP708" s="6" t="s">
        <v>199</v>
      </c>
      <c r="AQ708" s="6" t="s">
        <v>199</v>
      </c>
      <c r="AR708" s="6" t="s">
        <v>199</v>
      </c>
      <c r="AS708" s="6" t="s">
        <v>199</v>
      </c>
      <c r="AT708" s="6" t="s">
        <v>199</v>
      </c>
      <c r="AU708" s="6" t="s">
        <v>199</v>
      </c>
      <c r="AV708" s="6" t="s">
        <v>0</v>
      </c>
      <c r="AW708" s="6" t="s">
        <v>0</v>
      </c>
      <c r="AX708" s="6" t="s">
        <v>0</v>
      </c>
      <c r="AY708" s="6" t="s">
        <v>199</v>
      </c>
      <c r="AZ708" s="6" t="s">
        <v>199</v>
      </c>
      <c r="BA708" s="6" t="s">
        <v>199</v>
      </c>
      <c r="BB708" s="6" t="s">
        <v>199</v>
      </c>
      <c r="BC708" s="6" t="s">
        <v>197</v>
      </c>
      <c r="BD708" s="6" t="s">
        <v>199</v>
      </c>
      <c r="BE708" s="6" t="s">
        <v>199</v>
      </c>
      <c r="BF708" s="6" t="s">
        <v>1814</v>
      </c>
      <c r="BG708" s="6" t="s">
        <v>199</v>
      </c>
      <c r="BH708" s="6" t="s">
        <v>199</v>
      </c>
      <c r="BI708" s="6" t="s">
        <v>1701</v>
      </c>
      <c r="BJ708" s="6" t="s">
        <v>199</v>
      </c>
      <c r="BK708" s="6" t="s">
        <v>199</v>
      </c>
      <c r="BL708" s="6" t="s">
        <v>199</v>
      </c>
      <c r="BM708" s="6" t="s">
        <v>199</v>
      </c>
      <c r="BN708" s="6" t="s">
        <v>1615</v>
      </c>
      <c r="BO708" s="6" t="s">
        <v>199</v>
      </c>
    </row>
    <row r="709" spans="1:67" x14ac:dyDescent="0.3">
      <c r="A709" s="6" t="s">
        <v>5377</v>
      </c>
      <c r="B709" s="6" t="s">
        <v>5378</v>
      </c>
      <c r="C709" s="6" t="s">
        <v>5379</v>
      </c>
      <c r="D709" s="6" t="s">
        <v>2305</v>
      </c>
      <c r="E709" s="6" t="s">
        <v>2265</v>
      </c>
      <c r="F709" s="6" t="s">
        <v>2857</v>
      </c>
      <c r="G709" s="6" t="s">
        <v>2551</v>
      </c>
      <c r="H709" s="6" t="s">
        <v>3575</v>
      </c>
      <c r="I709" s="6" t="s">
        <v>1</v>
      </c>
      <c r="J709" s="6" t="s">
        <v>200</v>
      </c>
      <c r="K709" s="6" t="s">
        <v>1702</v>
      </c>
      <c r="L709" s="6" t="s">
        <v>1845</v>
      </c>
      <c r="M709" s="6" t="s">
        <v>5380</v>
      </c>
      <c r="N709" s="6" t="s">
        <v>5381</v>
      </c>
      <c r="O709" s="6" t="s">
        <v>2183</v>
      </c>
      <c r="P709" s="6" t="s">
        <v>199</v>
      </c>
      <c r="Q709" s="6" t="s">
        <v>199</v>
      </c>
      <c r="R709" s="6" t="s">
        <v>0</v>
      </c>
      <c r="S709" s="6" t="s">
        <v>1</v>
      </c>
      <c r="T709" s="6" t="s">
        <v>199</v>
      </c>
      <c r="U709" s="6" t="s">
        <v>198</v>
      </c>
      <c r="V709" s="6" t="s">
        <v>199</v>
      </c>
      <c r="W709" s="6" t="s">
        <v>199</v>
      </c>
      <c r="X709" s="6" t="s">
        <v>199</v>
      </c>
      <c r="Y709" s="6" t="s">
        <v>1</v>
      </c>
      <c r="Z709" s="6" t="s">
        <v>199</v>
      </c>
      <c r="AA709" s="6" t="s">
        <v>199</v>
      </c>
      <c r="AB709" s="6" t="s">
        <v>199</v>
      </c>
      <c r="AC709" s="6" t="s">
        <v>199</v>
      </c>
      <c r="AD709" s="6" t="s">
        <v>199</v>
      </c>
      <c r="AE709" s="6" t="s">
        <v>1</v>
      </c>
      <c r="AF709" s="6" t="s">
        <v>199</v>
      </c>
      <c r="AG709" s="6" t="s">
        <v>199</v>
      </c>
      <c r="AH709" s="6" t="s">
        <v>199</v>
      </c>
      <c r="AI709" s="6" t="s">
        <v>199</v>
      </c>
      <c r="AJ709" s="6" t="s">
        <v>199</v>
      </c>
      <c r="AK709" s="6" t="s">
        <v>199</v>
      </c>
      <c r="AL709" s="6" t="s">
        <v>199</v>
      </c>
      <c r="AM709" s="6" t="s">
        <v>199</v>
      </c>
      <c r="AN709" s="6" t="s">
        <v>199</v>
      </c>
      <c r="AO709" s="6" t="s">
        <v>199</v>
      </c>
      <c r="AP709" s="6" t="s">
        <v>199</v>
      </c>
      <c r="AQ709" s="6" t="s">
        <v>199</v>
      </c>
      <c r="AR709" s="6" t="s">
        <v>199</v>
      </c>
      <c r="AS709" s="6" t="s">
        <v>199</v>
      </c>
      <c r="AT709" s="6" t="s">
        <v>199</v>
      </c>
      <c r="AU709" s="6" t="s">
        <v>199</v>
      </c>
      <c r="AV709" s="6" t="s">
        <v>199</v>
      </c>
      <c r="AW709" s="6" t="s">
        <v>199</v>
      </c>
      <c r="AX709" s="6" t="s">
        <v>199</v>
      </c>
      <c r="AY709" s="6" t="s">
        <v>199</v>
      </c>
      <c r="AZ709" s="6" t="s">
        <v>199</v>
      </c>
      <c r="BA709" s="6" t="s">
        <v>199</v>
      </c>
      <c r="BB709" s="6" t="s">
        <v>199</v>
      </c>
      <c r="BC709" s="6" t="s">
        <v>198</v>
      </c>
      <c r="BD709" s="6" t="s">
        <v>199</v>
      </c>
      <c r="BE709" s="6" t="s">
        <v>199</v>
      </c>
      <c r="BF709" s="6" t="s">
        <v>198</v>
      </c>
      <c r="BG709" s="6" t="s">
        <v>199</v>
      </c>
      <c r="BH709" s="6" t="s">
        <v>199</v>
      </c>
      <c r="BI709" s="6" t="s">
        <v>198</v>
      </c>
      <c r="BJ709" s="6" t="s">
        <v>199</v>
      </c>
      <c r="BK709" s="6" t="s">
        <v>199</v>
      </c>
      <c r="BL709" s="6" t="s">
        <v>199</v>
      </c>
      <c r="BM709" s="6" t="s">
        <v>199</v>
      </c>
      <c r="BN709" s="6" t="s">
        <v>197</v>
      </c>
      <c r="BO709" s="6" t="s">
        <v>199</v>
      </c>
    </row>
    <row r="710" spans="1:67" x14ac:dyDescent="0.3">
      <c r="A710" s="6" t="s">
        <v>5382</v>
      </c>
      <c r="B710" s="6" t="s">
        <v>5383</v>
      </c>
      <c r="C710" s="6" t="s">
        <v>5384</v>
      </c>
      <c r="D710" s="6" t="s">
        <v>5385</v>
      </c>
      <c r="E710" s="6" t="s">
        <v>3029</v>
      </c>
      <c r="F710" s="6" t="s">
        <v>2344</v>
      </c>
      <c r="G710" s="6" t="s">
        <v>2858</v>
      </c>
      <c r="H710" s="6" t="s">
        <v>2520</v>
      </c>
      <c r="I710" s="6" t="s">
        <v>1721</v>
      </c>
      <c r="J710" s="6" t="s">
        <v>2159</v>
      </c>
      <c r="K710" s="6" t="s">
        <v>1703</v>
      </c>
      <c r="L710" s="6" t="s">
        <v>1742</v>
      </c>
      <c r="M710" s="6" t="s">
        <v>2486</v>
      </c>
      <c r="N710" s="6" t="s">
        <v>5386</v>
      </c>
      <c r="O710" s="6" t="s">
        <v>2793</v>
      </c>
      <c r="P710" s="6" t="s">
        <v>1917</v>
      </c>
      <c r="Q710" s="6" t="s">
        <v>198</v>
      </c>
      <c r="R710" s="6" t="s">
        <v>1768</v>
      </c>
      <c r="S710" s="6" t="s">
        <v>199</v>
      </c>
      <c r="T710" s="6" t="s">
        <v>199</v>
      </c>
      <c r="U710" s="6" t="s">
        <v>1613</v>
      </c>
      <c r="V710" s="6" t="s">
        <v>199</v>
      </c>
      <c r="W710" s="6" t="s">
        <v>199</v>
      </c>
      <c r="X710" s="6" t="s">
        <v>199</v>
      </c>
      <c r="Y710" s="6" t="s">
        <v>200</v>
      </c>
      <c r="Z710" s="6" t="s">
        <v>199</v>
      </c>
      <c r="AA710" s="6" t="s">
        <v>199</v>
      </c>
      <c r="AB710" s="6" t="s">
        <v>199</v>
      </c>
      <c r="AC710" s="6" t="s">
        <v>199</v>
      </c>
      <c r="AD710" s="6" t="s">
        <v>199</v>
      </c>
      <c r="AE710" s="6" t="s">
        <v>1614</v>
      </c>
      <c r="AF710" s="6" t="s">
        <v>199</v>
      </c>
      <c r="AG710" s="6" t="s">
        <v>199</v>
      </c>
      <c r="AH710" s="6" t="s">
        <v>199</v>
      </c>
      <c r="AI710" s="6" t="s">
        <v>201</v>
      </c>
      <c r="AJ710" s="6" t="s">
        <v>199</v>
      </c>
      <c r="AK710" s="6" t="s">
        <v>199</v>
      </c>
      <c r="AL710" s="6" t="s">
        <v>199</v>
      </c>
      <c r="AM710" s="6" t="s">
        <v>199</v>
      </c>
      <c r="AN710" s="6" t="s">
        <v>199</v>
      </c>
      <c r="AO710" s="6" t="s">
        <v>199</v>
      </c>
      <c r="AP710" s="6" t="s">
        <v>199</v>
      </c>
      <c r="AQ710" s="6" t="s">
        <v>199</v>
      </c>
      <c r="AR710" s="6" t="s">
        <v>199</v>
      </c>
      <c r="AS710" s="6" t="s">
        <v>199</v>
      </c>
      <c r="AT710" s="6" t="s">
        <v>199</v>
      </c>
      <c r="AU710" s="6" t="s">
        <v>0</v>
      </c>
      <c r="AV710" s="6" t="s">
        <v>201</v>
      </c>
      <c r="AW710" s="6" t="s">
        <v>0</v>
      </c>
      <c r="AX710" s="6" t="s">
        <v>0</v>
      </c>
      <c r="AY710" s="6" t="s">
        <v>0</v>
      </c>
      <c r="AZ710" s="6" t="s">
        <v>0</v>
      </c>
      <c r="BA710" s="6" t="s">
        <v>199</v>
      </c>
      <c r="BB710" s="6" t="s">
        <v>0</v>
      </c>
      <c r="BC710" s="6" t="s">
        <v>1613</v>
      </c>
      <c r="BD710" s="6" t="s">
        <v>199</v>
      </c>
      <c r="BE710" s="6" t="s">
        <v>199</v>
      </c>
      <c r="BF710" s="6" t="s">
        <v>2347</v>
      </c>
      <c r="BG710" s="6" t="s">
        <v>0</v>
      </c>
      <c r="BH710" s="6" t="s">
        <v>1</v>
      </c>
      <c r="BI710" s="6" t="s">
        <v>2347</v>
      </c>
      <c r="BJ710" s="6" t="s">
        <v>199</v>
      </c>
      <c r="BK710" s="6" t="s">
        <v>199</v>
      </c>
      <c r="BL710" s="6" t="s">
        <v>199</v>
      </c>
      <c r="BM710" s="6" t="s">
        <v>199</v>
      </c>
      <c r="BN710" s="6" t="s">
        <v>2347</v>
      </c>
      <c r="BO710" s="6" t="s">
        <v>199</v>
      </c>
    </row>
    <row r="711" spans="1:67" x14ac:dyDescent="0.3">
      <c r="A711" s="6" t="s">
        <v>5387</v>
      </c>
      <c r="B711" s="6" t="s">
        <v>5388</v>
      </c>
      <c r="C711" s="6" t="s">
        <v>5389</v>
      </c>
      <c r="D711" s="6" t="s">
        <v>4034</v>
      </c>
      <c r="E711" s="6" t="s">
        <v>4990</v>
      </c>
      <c r="F711" s="6" t="s">
        <v>1697</v>
      </c>
      <c r="G711" s="6" t="s">
        <v>1739</v>
      </c>
      <c r="H711" s="6" t="s">
        <v>1731</v>
      </c>
      <c r="I711" s="6" t="s">
        <v>2228</v>
      </c>
      <c r="J711" s="6" t="s">
        <v>1973</v>
      </c>
      <c r="K711" s="6" t="s">
        <v>1703</v>
      </c>
      <c r="L711" s="6" t="s">
        <v>2167</v>
      </c>
      <c r="M711" s="6" t="s">
        <v>4836</v>
      </c>
      <c r="N711" s="6" t="s">
        <v>5390</v>
      </c>
      <c r="O711" s="6" t="s">
        <v>2043</v>
      </c>
      <c r="P711" s="6" t="s">
        <v>2458</v>
      </c>
      <c r="Q711" s="6" t="s">
        <v>1845</v>
      </c>
      <c r="R711" s="6" t="s">
        <v>199</v>
      </c>
      <c r="S711" s="6" t="s">
        <v>201</v>
      </c>
      <c r="T711" s="6" t="s">
        <v>199</v>
      </c>
      <c r="U711" s="6" t="s">
        <v>199</v>
      </c>
      <c r="V711" s="6" t="s">
        <v>199</v>
      </c>
      <c r="W711" s="6" t="s">
        <v>199</v>
      </c>
      <c r="X711" s="6" t="s">
        <v>199</v>
      </c>
      <c r="Y711" s="6" t="s">
        <v>199</v>
      </c>
      <c r="Z711" s="6" t="s">
        <v>199</v>
      </c>
      <c r="AA711" s="6" t="s">
        <v>199</v>
      </c>
      <c r="AB711" s="6" t="s">
        <v>199</v>
      </c>
      <c r="AC711" s="6" t="s">
        <v>199</v>
      </c>
      <c r="AD711" s="6" t="s">
        <v>199</v>
      </c>
      <c r="AE711" s="6" t="s">
        <v>0</v>
      </c>
      <c r="AF711" s="6" t="s">
        <v>199</v>
      </c>
      <c r="AG711" s="6" t="s">
        <v>199</v>
      </c>
      <c r="AH711" s="6" t="s">
        <v>199</v>
      </c>
      <c r="AI711" s="6" t="s">
        <v>199</v>
      </c>
      <c r="AJ711" s="6" t="s">
        <v>199</v>
      </c>
      <c r="AK711" s="6" t="s">
        <v>199</v>
      </c>
      <c r="AL711" s="6" t="s">
        <v>199</v>
      </c>
      <c r="AM711" s="6" t="s">
        <v>199</v>
      </c>
      <c r="AN711" s="6" t="s">
        <v>199</v>
      </c>
      <c r="AO711" s="6" t="s">
        <v>199</v>
      </c>
      <c r="AP711" s="6" t="s">
        <v>199</v>
      </c>
      <c r="AQ711" s="6" t="s">
        <v>199</v>
      </c>
      <c r="AR711" s="6" t="s">
        <v>199</v>
      </c>
      <c r="AS711" s="6" t="s">
        <v>199</v>
      </c>
      <c r="AT711" s="6" t="s">
        <v>199</v>
      </c>
      <c r="AU711" s="6" t="s">
        <v>199</v>
      </c>
      <c r="AV711" s="6" t="s">
        <v>199</v>
      </c>
      <c r="AW711" s="6" t="s">
        <v>199</v>
      </c>
      <c r="AX711" s="6" t="s">
        <v>199</v>
      </c>
      <c r="AY711" s="6" t="s">
        <v>199</v>
      </c>
      <c r="AZ711" s="6" t="s">
        <v>199</v>
      </c>
      <c r="BA711" s="6" t="s">
        <v>199</v>
      </c>
      <c r="BB711" s="6" t="s">
        <v>199</v>
      </c>
      <c r="BC711" s="6" t="s">
        <v>199</v>
      </c>
      <c r="BD711" s="6" t="s">
        <v>199</v>
      </c>
      <c r="BE711" s="6" t="s">
        <v>199</v>
      </c>
      <c r="BF711" s="6" t="s">
        <v>1</v>
      </c>
      <c r="BG711" s="6" t="s">
        <v>199</v>
      </c>
      <c r="BH711" s="6" t="s">
        <v>199</v>
      </c>
      <c r="BI711" s="6" t="s">
        <v>1</v>
      </c>
      <c r="BJ711" s="6" t="s">
        <v>199</v>
      </c>
      <c r="BK711" s="6" t="s">
        <v>199</v>
      </c>
      <c r="BL711" s="6" t="s">
        <v>199</v>
      </c>
      <c r="BM711" s="6" t="s">
        <v>199</v>
      </c>
      <c r="BN711" s="6" t="s">
        <v>1</v>
      </c>
      <c r="BO711" s="6" t="s">
        <v>199</v>
      </c>
    </row>
    <row r="712" spans="1:67" x14ac:dyDescent="0.3">
      <c r="A712" s="6" t="s">
        <v>5391</v>
      </c>
      <c r="B712" s="6" t="s">
        <v>5392</v>
      </c>
      <c r="C712" s="6" t="s">
        <v>5393</v>
      </c>
      <c r="D712" s="6" t="s">
        <v>5394</v>
      </c>
      <c r="E712" s="6" t="s">
        <v>5395</v>
      </c>
      <c r="F712" s="6" t="s">
        <v>3480</v>
      </c>
      <c r="G712" s="6" t="s">
        <v>1886</v>
      </c>
      <c r="H712" s="6" t="s">
        <v>2051</v>
      </c>
      <c r="I712" s="6" t="s">
        <v>2455</v>
      </c>
      <c r="J712" s="6" t="s">
        <v>1904</v>
      </c>
      <c r="K712" s="6" t="s">
        <v>1702</v>
      </c>
      <c r="L712" s="6" t="s">
        <v>1721</v>
      </c>
      <c r="M712" s="6" t="s">
        <v>5396</v>
      </c>
      <c r="N712" s="6" t="s">
        <v>4442</v>
      </c>
      <c r="O712" s="6" t="s">
        <v>1731</v>
      </c>
      <c r="P712" s="6" t="s">
        <v>2328</v>
      </c>
      <c r="Q712" s="6" t="s">
        <v>1723</v>
      </c>
      <c r="R712" s="6" t="s">
        <v>0</v>
      </c>
      <c r="S712" s="6" t="s">
        <v>197</v>
      </c>
      <c r="T712" s="6" t="s">
        <v>199</v>
      </c>
      <c r="U712" s="6" t="s">
        <v>1</v>
      </c>
      <c r="V712" s="6" t="s">
        <v>199</v>
      </c>
      <c r="W712" s="6" t="s">
        <v>199</v>
      </c>
      <c r="X712" s="6" t="s">
        <v>0</v>
      </c>
      <c r="Y712" s="6" t="s">
        <v>1</v>
      </c>
      <c r="Z712" s="6" t="s">
        <v>0</v>
      </c>
      <c r="AA712" s="6" t="s">
        <v>199</v>
      </c>
      <c r="AB712" s="6" t="s">
        <v>199</v>
      </c>
      <c r="AC712" s="6" t="s">
        <v>199</v>
      </c>
      <c r="AD712" s="6" t="s">
        <v>199</v>
      </c>
      <c r="AE712" s="6" t="s">
        <v>1814</v>
      </c>
      <c r="AF712" s="6" t="s">
        <v>199</v>
      </c>
      <c r="AG712" s="6" t="s">
        <v>199</v>
      </c>
      <c r="AH712" s="6" t="s">
        <v>199</v>
      </c>
      <c r="AI712" s="6" t="s">
        <v>199</v>
      </c>
      <c r="AJ712" s="6" t="s">
        <v>199</v>
      </c>
      <c r="AK712" s="6" t="s">
        <v>199</v>
      </c>
      <c r="AL712" s="6" t="s">
        <v>199</v>
      </c>
      <c r="AM712" s="6" t="s">
        <v>199</v>
      </c>
      <c r="AN712" s="6" t="s">
        <v>199</v>
      </c>
      <c r="AO712" s="6" t="s">
        <v>199</v>
      </c>
      <c r="AP712" s="6" t="s">
        <v>199</v>
      </c>
      <c r="AQ712" s="6" t="s">
        <v>199</v>
      </c>
      <c r="AR712" s="6" t="s">
        <v>199</v>
      </c>
      <c r="AS712" s="6" t="s">
        <v>199</v>
      </c>
      <c r="AT712" s="6" t="s">
        <v>199</v>
      </c>
      <c r="AU712" s="6" t="s">
        <v>199</v>
      </c>
      <c r="AV712" s="6" t="s">
        <v>199</v>
      </c>
      <c r="AW712" s="6" t="s">
        <v>199</v>
      </c>
      <c r="AX712" s="6" t="s">
        <v>199</v>
      </c>
      <c r="AY712" s="6" t="s">
        <v>199</v>
      </c>
      <c r="AZ712" s="6" t="s">
        <v>199</v>
      </c>
      <c r="BA712" s="6" t="s">
        <v>199</v>
      </c>
      <c r="BB712" s="6" t="s">
        <v>199</v>
      </c>
      <c r="BC712" s="6" t="s">
        <v>1</v>
      </c>
      <c r="BD712" s="6" t="s">
        <v>199</v>
      </c>
      <c r="BE712" s="6" t="s">
        <v>199</v>
      </c>
      <c r="BF712" s="6" t="s">
        <v>200</v>
      </c>
      <c r="BG712" s="6" t="s">
        <v>199</v>
      </c>
      <c r="BH712" s="6" t="s">
        <v>199</v>
      </c>
      <c r="BI712" s="6" t="s">
        <v>200</v>
      </c>
      <c r="BJ712" s="6" t="s">
        <v>199</v>
      </c>
      <c r="BK712" s="6" t="s">
        <v>199</v>
      </c>
      <c r="BL712" s="6" t="s">
        <v>199</v>
      </c>
      <c r="BM712" s="6" t="s">
        <v>199</v>
      </c>
      <c r="BN712" s="6" t="s">
        <v>200</v>
      </c>
      <c r="BO712" s="6" t="s">
        <v>199</v>
      </c>
    </row>
    <row r="713" spans="1:67" x14ac:dyDescent="0.3">
      <c r="A713" s="6" t="s">
        <v>5397</v>
      </c>
      <c r="B713" s="6" t="s">
        <v>5398</v>
      </c>
      <c r="C713" s="6" t="s">
        <v>5399</v>
      </c>
      <c r="D713" s="6" t="s">
        <v>4597</v>
      </c>
      <c r="E713" s="6" t="s">
        <v>5400</v>
      </c>
      <c r="F713" s="6" t="s">
        <v>1983</v>
      </c>
      <c r="G713" s="6" t="s">
        <v>2273</v>
      </c>
      <c r="H713" s="6" t="s">
        <v>2208</v>
      </c>
      <c r="I713" s="6" t="s">
        <v>2550</v>
      </c>
      <c r="J713" s="6" t="s">
        <v>1993</v>
      </c>
      <c r="K713" s="6" t="s">
        <v>1809</v>
      </c>
      <c r="L713" s="6" t="s">
        <v>1845</v>
      </c>
      <c r="M713" s="6" t="s">
        <v>4372</v>
      </c>
      <c r="N713" s="6" t="s">
        <v>5401</v>
      </c>
      <c r="O713" s="6" t="s">
        <v>2175</v>
      </c>
      <c r="P713" s="6" t="s">
        <v>2033</v>
      </c>
      <c r="Q713" s="6" t="s">
        <v>197</v>
      </c>
      <c r="R713" s="6" t="s">
        <v>199</v>
      </c>
      <c r="S713" s="6" t="s">
        <v>198</v>
      </c>
      <c r="T713" s="6" t="s">
        <v>199</v>
      </c>
      <c r="U713" s="6" t="s">
        <v>199</v>
      </c>
      <c r="V713" s="6" t="s">
        <v>199</v>
      </c>
      <c r="W713" s="6" t="s">
        <v>199</v>
      </c>
      <c r="X713" s="6" t="s">
        <v>199</v>
      </c>
      <c r="Y713" s="6" t="s">
        <v>199</v>
      </c>
      <c r="Z713" s="6" t="s">
        <v>199</v>
      </c>
      <c r="AA713" s="6" t="s">
        <v>199</v>
      </c>
      <c r="AB713" s="6" t="s">
        <v>199</v>
      </c>
      <c r="AC713" s="6" t="s">
        <v>199</v>
      </c>
      <c r="AD713" s="6" t="s">
        <v>199</v>
      </c>
      <c r="AE713" s="6" t="s">
        <v>199</v>
      </c>
      <c r="AF713" s="6" t="s">
        <v>199</v>
      </c>
      <c r="AG713" s="6" t="s">
        <v>199</v>
      </c>
      <c r="AH713" s="6" t="s">
        <v>199</v>
      </c>
      <c r="AI713" s="6" t="s">
        <v>199</v>
      </c>
      <c r="AJ713" s="6" t="s">
        <v>199</v>
      </c>
      <c r="AK713" s="6" t="s">
        <v>199</v>
      </c>
      <c r="AL713" s="6" t="s">
        <v>199</v>
      </c>
      <c r="AM713" s="6" t="s">
        <v>199</v>
      </c>
      <c r="AN713" s="6" t="s">
        <v>199</v>
      </c>
      <c r="AO713" s="6" t="s">
        <v>199</v>
      </c>
      <c r="AP713" s="6" t="s">
        <v>199</v>
      </c>
      <c r="AQ713" s="6" t="s">
        <v>199</v>
      </c>
      <c r="AR713" s="6" t="s">
        <v>199</v>
      </c>
      <c r="AS713" s="6" t="s">
        <v>199</v>
      </c>
      <c r="AT713" s="6" t="s">
        <v>199</v>
      </c>
      <c r="AU713" s="6" t="s">
        <v>199</v>
      </c>
      <c r="AV713" s="6" t="s">
        <v>199</v>
      </c>
      <c r="AW713" s="6" t="s">
        <v>199</v>
      </c>
      <c r="AX713" s="6" t="s">
        <v>199</v>
      </c>
      <c r="AY713" s="6" t="s">
        <v>199</v>
      </c>
      <c r="AZ713" s="6" t="s">
        <v>199</v>
      </c>
      <c r="BA713" s="6" t="s">
        <v>199</v>
      </c>
      <c r="BB713" s="6" t="s">
        <v>199</v>
      </c>
      <c r="BC713" s="6" t="s">
        <v>199</v>
      </c>
      <c r="BD713" s="6" t="s">
        <v>199</v>
      </c>
      <c r="BE713" s="6" t="s">
        <v>199</v>
      </c>
      <c r="BF713" s="6" t="s">
        <v>0</v>
      </c>
      <c r="BG713" s="6" t="s">
        <v>199</v>
      </c>
      <c r="BH713" s="6" t="s">
        <v>199</v>
      </c>
      <c r="BI713" s="6" t="s">
        <v>0</v>
      </c>
      <c r="BJ713" s="6" t="s">
        <v>199</v>
      </c>
      <c r="BK713" s="6" t="s">
        <v>199</v>
      </c>
      <c r="BL713" s="6" t="s">
        <v>199</v>
      </c>
      <c r="BM713" s="6" t="s">
        <v>199</v>
      </c>
      <c r="BN713" s="6" t="s">
        <v>0</v>
      </c>
      <c r="BO713" s="6" t="s">
        <v>199</v>
      </c>
    </row>
    <row r="714" spans="1:67" x14ac:dyDescent="0.3">
      <c r="A714" s="6" t="s">
        <v>5402</v>
      </c>
      <c r="B714" s="6" t="s">
        <v>5403</v>
      </c>
      <c r="C714" s="6" t="s">
        <v>5404</v>
      </c>
      <c r="D714" s="6" t="s">
        <v>2799</v>
      </c>
      <c r="E714" s="6" t="s">
        <v>5405</v>
      </c>
      <c r="F714" s="6" t="s">
        <v>2857</v>
      </c>
      <c r="G714" s="6" t="s">
        <v>1995</v>
      </c>
      <c r="H714" s="6" t="s">
        <v>1699</v>
      </c>
      <c r="I714" s="6" t="s">
        <v>2036</v>
      </c>
      <c r="J714" s="6" t="s">
        <v>1917</v>
      </c>
      <c r="K714" s="6" t="s">
        <v>1702</v>
      </c>
      <c r="L714" s="6" t="s">
        <v>1703</v>
      </c>
      <c r="M714" s="6" t="s">
        <v>4702</v>
      </c>
      <c r="N714" s="6" t="s">
        <v>5187</v>
      </c>
      <c r="O714" s="6" t="s">
        <v>2060</v>
      </c>
      <c r="P714" s="6" t="s">
        <v>1720</v>
      </c>
      <c r="Q714" s="6" t="s">
        <v>199</v>
      </c>
      <c r="R714" s="6" t="s">
        <v>0</v>
      </c>
      <c r="S714" s="6" t="s">
        <v>1</v>
      </c>
      <c r="T714" s="6" t="s">
        <v>199</v>
      </c>
      <c r="U714" s="6" t="s">
        <v>199</v>
      </c>
      <c r="V714" s="6" t="s">
        <v>199</v>
      </c>
      <c r="W714" s="6" t="s">
        <v>199</v>
      </c>
      <c r="X714" s="6" t="s">
        <v>199</v>
      </c>
      <c r="Y714" s="6" t="s">
        <v>0</v>
      </c>
      <c r="Z714" s="6" t="s">
        <v>199</v>
      </c>
      <c r="AA714" s="6" t="s">
        <v>199</v>
      </c>
      <c r="AB714" s="6" t="s">
        <v>199</v>
      </c>
      <c r="AC714" s="6" t="s">
        <v>199</v>
      </c>
      <c r="AD714" s="6" t="s">
        <v>199</v>
      </c>
      <c r="AE714" s="6" t="s">
        <v>199</v>
      </c>
      <c r="AF714" s="6" t="s">
        <v>199</v>
      </c>
      <c r="AG714" s="6" t="s">
        <v>199</v>
      </c>
      <c r="AH714" s="6" t="s">
        <v>199</v>
      </c>
      <c r="AI714" s="6" t="s">
        <v>199</v>
      </c>
      <c r="AJ714" s="6" t="s">
        <v>199</v>
      </c>
      <c r="AK714" s="6" t="s">
        <v>199</v>
      </c>
      <c r="AL714" s="6" t="s">
        <v>199</v>
      </c>
      <c r="AM714" s="6" t="s">
        <v>199</v>
      </c>
      <c r="AN714" s="6" t="s">
        <v>199</v>
      </c>
      <c r="AO714" s="6" t="s">
        <v>199</v>
      </c>
      <c r="AP714" s="6" t="s">
        <v>199</v>
      </c>
      <c r="AQ714" s="6" t="s">
        <v>199</v>
      </c>
      <c r="AR714" s="6" t="s">
        <v>199</v>
      </c>
      <c r="AS714" s="6" t="s">
        <v>199</v>
      </c>
      <c r="AT714" s="6" t="s">
        <v>199</v>
      </c>
      <c r="AU714" s="6" t="s">
        <v>199</v>
      </c>
      <c r="AV714" s="6" t="s">
        <v>199</v>
      </c>
      <c r="AW714" s="6" t="s">
        <v>199</v>
      </c>
      <c r="AX714" s="6" t="s">
        <v>199</v>
      </c>
      <c r="AY714" s="6" t="s">
        <v>199</v>
      </c>
      <c r="AZ714" s="6" t="s">
        <v>199</v>
      </c>
      <c r="BA714" s="6" t="s">
        <v>199</v>
      </c>
      <c r="BB714" s="6" t="s">
        <v>199</v>
      </c>
      <c r="BC714" s="6" t="s">
        <v>199</v>
      </c>
      <c r="BD714" s="6" t="s">
        <v>199</v>
      </c>
      <c r="BE714" s="6" t="s">
        <v>199</v>
      </c>
      <c r="BF714" s="6" t="s">
        <v>1768</v>
      </c>
      <c r="BG714" s="6" t="s">
        <v>199</v>
      </c>
      <c r="BH714" s="6" t="s">
        <v>0</v>
      </c>
      <c r="BI714" s="6" t="s">
        <v>198</v>
      </c>
      <c r="BJ714" s="6" t="s">
        <v>199</v>
      </c>
      <c r="BK714" s="6" t="s">
        <v>199</v>
      </c>
      <c r="BL714" s="6" t="s">
        <v>199</v>
      </c>
      <c r="BM714" s="6" t="s">
        <v>199</v>
      </c>
      <c r="BN714" s="6" t="s">
        <v>200</v>
      </c>
      <c r="BO714" s="6" t="s">
        <v>199</v>
      </c>
    </row>
    <row r="715" spans="1:67" x14ac:dyDescent="0.3">
      <c r="A715" s="6" t="s">
        <v>5406</v>
      </c>
      <c r="B715" s="6" t="s">
        <v>5407</v>
      </c>
      <c r="C715" s="6" t="s">
        <v>5408</v>
      </c>
      <c r="D715" s="6" t="s">
        <v>5409</v>
      </c>
      <c r="E715" s="6" t="s">
        <v>4083</v>
      </c>
      <c r="F715" s="6" t="s">
        <v>2191</v>
      </c>
      <c r="G715" s="6" t="s">
        <v>2118</v>
      </c>
      <c r="H715" s="6" t="s">
        <v>1951</v>
      </c>
      <c r="I715" s="6" t="s">
        <v>2327</v>
      </c>
      <c r="J715" s="6" t="s">
        <v>2857</v>
      </c>
      <c r="K715" s="6" t="s">
        <v>1702</v>
      </c>
      <c r="L715" s="6" t="s">
        <v>1875</v>
      </c>
      <c r="M715" s="6" t="s">
        <v>3663</v>
      </c>
      <c r="N715" s="6" t="s">
        <v>5410</v>
      </c>
      <c r="O715" s="6" t="s">
        <v>1933</v>
      </c>
      <c r="P715" s="6" t="s">
        <v>2238</v>
      </c>
      <c r="Q715" s="6" t="s">
        <v>1954</v>
      </c>
      <c r="R715" s="6" t="s">
        <v>199</v>
      </c>
      <c r="S715" s="6" t="s">
        <v>1825</v>
      </c>
      <c r="T715" s="6" t="s">
        <v>199</v>
      </c>
      <c r="U715" s="6" t="s">
        <v>1</v>
      </c>
      <c r="V715" s="6" t="s">
        <v>199</v>
      </c>
      <c r="W715" s="6" t="s">
        <v>199</v>
      </c>
      <c r="X715" s="6" t="s">
        <v>199</v>
      </c>
      <c r="Y715" s="6" t="s">
        <v>1</v>
      </c>
      <c r="Z715" s="6" t="s">
        <v>199</v>
      </c>
      <c r="AA715" s="6" t="s">
        <v>199</v>
      </c>
      <c r="AB715" s="6" t="s">
        <v>199</v>
      </c>
      <c r="AC715" s="6" t="s">
        <v>199</v>
      </c>
      <c r="AD715" s="6" t="s">
        <v>199</v>
      </c>
      <c r="AE715" s="6" t="s">
        <v>0</v>
      </c>
      <c r="AF715" s="6" t="s">
        <v>199</v>
      </c>
      <c r="AG715" s="6" t="s">
        <v>199</v>
      </c>
      <c r="AH715" s="6" t="s">
        <v>1768</v>
      </c>
      <c r="AI715" s="6" t="s">
        <v>200</v>
      </c>
      <c r="AJ715" s="6" t="s">
        <v>199</v>
      </c>
      <c r="AK715" s="6" t="s">
        <v>199</v>
      </c>
      <c r="AL715" s="6" t="s">
        <v>199</v>
      </c>
      <c r="AM715" s="6" t="s">
        <v>199</v>
      </c>
      <c r="AN715" s="6" t="s">
        <v>199</v>
      </c>
      <c r="AO715" s="6" t="s">
        <v>199</v>
      </c>
      <c r="AP715" s="6" t="s">
        <v>199</v>
      </c>
      <c r="AQ715" s="6" t="s">
        <v>199</v>
      </c>
      <c r="AR715" s="6" t="s">
        <v>199</v>
      </c>
      <c r="AS715" s="6" t="s">
        <v>199</v>
      </c>
      <c r="AT715" s="6" t="s">
        <v>199</v>
      </c>
      <c r="AU715" s="6" t="s">
        <v>199</v>
      </c>
      <c r="AV715" s="6" t="s">
        <v>199</v>
      </c>
      <c r="AW715" s="6" t="s">
        <v>199</v>
      </c>
      <c r="AX715" s="6" t="s">
        <v>199</v>
      </c>
      <c r="AY715" s="6" t="s">
        <v>199</v>
      </c>
      <c r="AZ715" s="6" t="s">
        <v>199</v>
      </c>
      <c r="BA715" s="6" t="s">
        <v>199</v>
      </c>
      <c r="BB715" s="6" t="s">
        <v>199</v>
      </c>
      <c r="BC715" s="6" t="s">
        <v>1</v>
      </c>
      <c r="BD715" s="6" t="s">
        <v>199</v>
      </c>
      <c r="BE715" s="6" t="s">
        <v>199</v>
      </c>
      <c r="BF715" s="6" t="s">
        <v>197</v>
      </c>
      <c r="BG715" s="6" t="s">
        <v>199</v>
      </c>
      <c r="BH715" s="6" t="s">
        <v>0</v>
      </c>
      <c r="BI715" s="6" t="s">
        <v>198</v>
      </c>
      <c r="BJ715" s="6" t="s">
        <v>199</v>
      </c>
      <c r="BK715" s="6" t="s">
        <v>199</v>
      </c>
      <c r="BL715" s="6" t="s">
        <v>199</v>
      </c>
      <c r="BM715" s="6" t="s">
        <v>199</v>
      </c>
      <c r="BN715" s="6" t="s">
        <v>197</v>
      </c>
      <c r="BO715" s="6" t="s">
        <v>199</v>
      </c>
    </row>
    <row r="716" spans="1:67" x14ac:dyDescent="0.3">
      <c r="A716" s="6" t="s">
        <v>5411</v>
      </c>
      <c r="B716" s="6" t="s">
        <v>5412</v>
      </c>
      <c r="C716" s="6" t="s">
        <v>5413</v>
      </c>
      <c r="D716" s="6" t="s">
        <v>5414</v>
      </c>
      <c r="E716" s="6" t="s">
        <v>4902</v>
      </c>
      <c r="F716" s="6" t="s">
        <v>1913</v>
      </c>
      <c r="G716" s="6" t="s">
        <v>3412</v>
      </c>
      <c r="H716" s="6" t="s">
        <v>1972</v>
      </c>
      <c r="I716" s="6" t="s">
        <v>3168</v>
      </c>
      <c r="J716" s="6" t="s">
        <v>5415</v>
      </c>
      <c r="K716" s="6" t="s">
        <v>1754</v>
      </c>
      <c r="L716" s="6" t="s">
        <v>1905</v>
      </c>
      <c r="M716" s="6" t="s">
        <v>3755</v>
      </c>
      <c r="N716" s="6" t="s">
        <v>5416</v>
      </c>
      <c r="O716" s="6" t="s">
        <v>1731</v>
      </c>
      <c r="P716" s="6" t="s">
        <v>2103</v>
      </c>
      <c r="Q716" s="6" t="s">
        <v>2347</v>
      </c>
      <c r="R716" s="6" t="s">
        <v>0</v>
      </c>
      <c r="S716" s="6" t="s">
        <v>1764</v>
      </c>
      <c r="T716" s="6" t="s">
        <v>199</v>
      </c>
      <c r="U716" s="6" t="s">
        <v>199</v>
      </c>
      <c r="V716" s="6" t="s">
        <v>199</v>
      </c>
      <c r="W716" s="6" t="s">
        <v>199</v>
      </c>
      <c r="X716" s="6" t="s">
        <v>199</v>
      </c>
      <c r="Y716" s="6" t="s">
        <v>199</v>
      </c>
      <c r="Z716" s="6" t="s">
        <v>199</v>
      </c>
      <c r="AA716" s="6" t="s">
        <v>199</v>
      </c>
      <c r="AB716" s="6" t="s">
        <v>199</v>
      </c>
      <c r="AC716" s="6" t="s">
        <v>199</v>
      </c>
      <c r="AD716" s="6" t="s">
        <v>199</v>
      </c>
      <c r="AE716" s="6" t="s">
        <v>199</v>
      </c>
      <c r="AF716" s="6" t="s">
        <v>199</v>
      </c>
      <c r="AG716" s="6" t="s">
        <v>199</v>
      </c>
      <c r="AH716" s="6" t="s">
        <v>199</v>
      </c>
      <c r="AI716" s="6" t="s">
        <v>199</v>
      </c>
      <c r="AJ716" s="6" t="s">
        <v>199</v>
      </c>
      <c r="AK716" s="6" t="s">
        <v>199</v>
      </c>
      <c r="AL716" s="6" t="s">
        <v>199</v>
      </c>
      <c r="AM716" s="6" t="s">
        <v>199</v>
      </c>
      <c r="AN716" s="6" t="s">
        <v>199</v>
      </c>
      <c r="AO716" s="6" t="s">
        <v>199</v>
      </c>
      <c r="AP716" s="6" t="s">
        <v>199</v>
      </c>
      <c r="AQ716" s="6" t="s">
        <v>199</v>
      </c>
      <c r="AR716" s="6" t="s">
        <v>199</v>
      </c>
      <c r="AS716" s="6" t="s">
        <v>199</v>
      </c>
      <c r="AT716" s="6" t="s">
        <v>199</v>
      </c>
      <c r="AU716" s="6" t="s">
        <v>199</v>
      </c>
      <c r="AV716" s="6" t="s">
        <v>199</v>
      </c>
      <c r="AW716" s="6" t="s">
        <v>199</v>
      </c>
      <c r="AX716" s="6" t="s">
        <v>199</v>
      </c>
      <c r="AY716" s="6" t="s">
        <v>199</v>
      </c>
      <c r="AZ716" s="6" t="s">
        <v>199</v>
      </c>
      <c r="BA716" s="6" t="s">
        <v>199</v>
      </c>
      <c r="BB716" s="6" t="s">
        <v>199</v>
      </c>
      <c r="BC716" s="6" t="s">
        <v>199</v>
      </c>
      <c r="BD716" s="6" t="s">
        <v>199</v>
      </c>
      <c r="BE716" s="6" t="s">
        <v>199</v>
      </c>
      <c r="BF716" s="6" t="s">
        <v>0</v>
      </c>
      <c r="BG716" s="6" t="s">
        <v>199</v>
      </c>
      <c r="BH716" s="6" t="s">
        <v>199</v>
      </c>
      <c r="BI716" s="6" t="s">
        <v>0</v>
      </c>
      <c r="BJ716" s="6" t="s">
        <v>199</v>
      </c>
      <c r="BK716" s="6" t="s">
        <v>199</v>
      </c>
      <c r="BL716" s="6" t="s">
        <v>199</v>
      </c>
      <c r="BM716" s="6" t="s">
        <v>199</v>
      </c>
      <c r="BN716" s="6" t="s">
        <v>1</v>
      </c>
      <c r="BO716" s="6" t="s">
        <v>0</v>
      </c>
    </row>
    <row r="717" spans="1:67" x14ac:dyDescent="0.3">
      <c r="A717" s="6" t="s">
        <v>5417</v>
      </c>
      <c r="B717" s="6" t="s">
        <v>5418</v>
      </c>
      <c r="C717" s="6" t="s">
        <v>5419</v>
      </c>
      <c r="D717" s="6" t="s">
        <v>5420</v>
      </c>
      <c r="E717" s="6" t="s">
        <v>5421</v>
      </c>
      <c r="F717" s="6" t="s">
        <v>2940</v>
      </c>
      <c r="G717" s="6" t="s">
        <v>2259</v>
      </c>
      <c r="H717" s="6" t="s">
        <v>1751</v>
      </c>
      <c r="I717" s="6" t="s">
        <v>2809</v>
      </c>
      <c r="J717" s="6" t="s">
        <v>3805</v>
      </c>
      <c r="K717" s="6" t="s">
        <v>1702</v>
      </c>
      <c r="L717" s="6" t="s">
        <v>1905</v>
      </c>
      <c r="M717" s="6" t="s">
        <v>2393</v>
      </c>
      <c r="N717" s="6" t="s">
        <v>5422</v>
      </c>
      <c r="O717" s="6" t="s">
        <v>2858</v>
      </c>
      <c r="P717" s="6" t="s">
        <v>2912</v>
      </c>
      <c r="Q717" s="6" t="s">
        <v>1614</v>
      </c>
      <c r="R717" s="6" t="s">
        <v>199</v>
      </c>
      <c r="S717" s="6" t="s">
        <v>1615</v>
      </c>
      <c r="T717" s="6" t="s">
        <v>199</v>
      </c>
      <c r="U717" s="6" t="s">
        <v>197</v>
      </c>
      <c r="V717" s="6" t="s">
        <v>199</v>
      </c>
      <c r="W717" s="6" t="s">
        <v>199</v>
      </c>
      <c r="X717" s="6" t="s">
        <v>199</v>
      </c>
      <c r="Y717" s="6" t="s">
        <v>0</v>
      </c>
      <c r="Z717" s="6" t="s">
        <v>199</v>
      </c>
      <c r="AA717" s="6" t="s">
        <v>199</v>
      </c>
      <c r="AB717" s="6" t="s">
        <v>199</v>
      </c>
      <c r="AC717" s="6" t="s">
        <v>199</v>
      </c>
      <c r="AD717" s="6" t="s">
        <v>199</v>
      </c>
      <c r="AE717" s="6" t="s">
        <v>0</v>
      </c>
      <c r="AF717" s="6" t="s">
        <v>199</v>
      </c>
      <c r="AG717" s="6" t="s">
        <v>199</v>
      </c>
      <c r="AH717" s="6" t="s">
        <v>1701</v>
      </c>
      <c r="AI717" s="6" t="s">
        <v>199</v>
      </c>
      <c r="AJ717" s="6" t="s">
        <v>199</v>
      </c>
      <c r="AK717" s="6" t="s">
        <v>199</v>
      </c>
      <c r="AL717" s="6" t="s">
        <v>199</v>
      </c>
      <c r="AM717" s="6" t="s">
        <v>199</v>
      </c>
      <c r="AN717" s="6" t="s">
        <v>199</v>
      </c>
      <c r="AO717" s="6" t="s">
        <v>199</v>
      </c>
      <c r="AP717" s="6" t="s">
        <v>199</v>
      </c>
      <c r="AQ717" s="6" t="s">
        <v>199</v>
      </c>
      <c r="AR717" s="6" t="s">
        <v>199</v>
      </c>
      <c r="AS717" s="6" t="s">
        <v>199</v>
      </c>
      <c r="AT717" s="6" t="s">
        <v>199</v>
      </c>
      <c r="AU717" s="6" t="s">
        <v>199</v>
      </c>
      <c r="AV717" s="6" t="s">
        <v>199</v>
      </c>
      <c r="AW717" s="6" t="s">
        <v>199</v>
      </c>
      <c r="AX717" s="6" t="s">
        <v>0</v>
      </c>
      <c r="AY717" s="6" t="s">
        <v>199</v>
      </c>
      <c r="AZ717" s="6" t="s">
        <v>199</v>
      </c>
      <c r="BA717" s="6" t="s">
        <v>199</v>
      </c>
      <c r="BB717" s="6" t="s">
        <v>199</v>
      </c>
      <c r="BC717" s="6" t="s">
        <v>197</v>
      </c>
      <c r="BD717" s="6" t="s">
        <v>199</v>
      </c>
      <c r="BE717" s="6" t="s">
        <v>199</v>
      </c>
      <c r="BF717" s="6" t="s">
        <v>1613</v>
      </c>
      <c r="BG717" s="6" t="s">
        <v>1</v>
      </c>
      <c r="BH717" s="6" t="s">
        <v>198</v>
      </c>
      <c r="BI717" s="6" t="s">
        <v>1825</v>
      </c>
      <c r="BJ717" s="6" t="s">
        <v>199</v>
      </c>
      <c r="BK717" s="6" t="s">
        <v>199</v>
      </c>
      <c r="BL717" s="6" t="s">
        <v>199</v>
      </c>
      <c r="BM717" s="6" t="s">
        <v>199</v>
      </c>
      <c r="BN717" s="6" t="s">
        <v>1710</v>
      </c>
      <c r="BO717" s="6" t="s">
        <v>199</v>
      </c>
    </row>
    <row r="718" spans="1:67" x14ac:dyDescent="0.3">
      <c r="A718" s="6" t="s">
        <v>5423</v>
      </c>
      <c r="B718" s="6" t="s">
        <v>5424</v>
      </c>
      <c r="C718" s="6" t="s">
        <v>5425</v>
      </c>
      <c r="D718" s="6" t="s">
        <v>5218</v>
      </c>
      <c r="E718" s="6" t="s">
        <v>2654</v>
      </c>
      <c r="F718" s="6" t="s">
        <v>1960</v>
      </c>
      <c r="G718" s="6" t="s">
        <v>1831</v>
      </c>
      <c r="H718" s="6" t="s">
        <v>1832</v>
      </c>
      <c r="I718" s="6" t="s">
        <v>1810</v>
      </c>
      <c r="J718" s="6" t="s">
        <v>1742</v>
      </c>
      <c r="K718" s="6" t="s">
        <v>1702</v>
      </c>
      <c r="L718" s="6" t="s">
        <v>1784</v>
      </c>
      <c r="M718" s="6" t="s">
        <v>5426</v>
      </c>
      <c r="N718" s="6" t="s">
        <v>5427</v>
      </c>
      <c r="O718" s="6" t="s">
        <v>2437</v>
      </c>
      <c r="P718" s="6" t="s">
        <v>2105</v>
      </c>
      <c r="Q718" s="6" t="s">
        <v>2054</v>
      </c>
      <c r="R718" s="6" t="s">
        <v>199</v>
      </c>
      <c r="S718" s="6" t="s">
        <v>1</v>
      </c>
      <c r="T718" s="6" t="s">
        <v>199</v>
      </c>
      <c r="U718" s="6" t="s">
        <v>199</v>
      </c>
      <c r="V718" s="6" t="s">
        <v>199</v>
      </c>
      <c r="W718" s="6" t="s">
        <v>199</v>
      </c>
      <c r="X718" s="6" t="s">
        <v>199</v>
      </c>
      <c r="Y718" s="6" t="s">
        <v>199</v>
      </c>
      <c r="Z718" s="6" t="s">
        <v>199</v>
      </c>
      <c r="AA718" s="6" t="s">
        <v>199</v>
      </c>
      <c r="AB718" s="6" t="s">
        <v>199</v>
      </c>
      <c r="AC718" s="6" t="s">
        <v>199</v>
      </c>
      <c r="AD718" s="6" t="s">
        <v>199</v>
      </c>
      <c r="AE718" s="6" t="s">
        <v>199</v>
      </c>
      <c r="AF718" s="6" t="s">
        <v>199</v>
      </c>
      <c r="AG718" s="6" t="s">
        <v>199</v>
      </c>
      <c r="AH718" s="6" t="s">
        <v>199</v>
      </c>
      <c r="AI718" s="6" t="s">
        <v>199</v>
      </c>
      <c r="AJ718" s="6" t="s">
        <v>199</v>
      </c>
      <c r="AK718" s="6" t="s">
        <v>199</v>
      </c>
      <c r="AL718" s="6" t="s">
        <v>199</v>
      </c>
      <c r="AM718" s="6" t="s">
        <v>199</v>
      </c>
      <c r="AN718" s="6" t="s">
        <v>199</v>
      </c>
      <c r="AO718" s="6" t="s">
        <v>199</v>
      </c>
      <c r="AP718" s="6" t="s">
        <v>199</v>
      </c>
      <c r="AQ718" s="6" t="s">
        <v>199</v>
      </c>
      <c r="AR718" s="6" t="s">
        <v>199</v>
      </c>
      <c r="AS718" s="6" t="s">
        <v>199</v>
      </c>
      <c r="AT718" s="6" t="s">
        <v>199</v>
      </c>
      <c r="AU718" s="6" t="s">
        <v>199</v>
      </c>
      <c r="AV718" s="6" t="s">
        <v>199</v>
      </c>
      <c r="AW718" s="6" t="s">
        <v>199</v>
      </c>
      <c r="AX718" s="6" t="s">
        <v>199</v>
      </c>
      <c r="AY718" s="6" t="s">
        <v>199</v>
      </c>
      <c r="AZ718" s="6" t="s">
        <v>199</v>
      </c>
      <c r="BA718" s="6" t="s">
        <v>199</v>
      </c>
      <c r="BB718" s="6" t="s">
        <v>199</v>
      </c>
      <c r="BC718" s="6" t="s">
        <v>199</v>
      </c>
      <c r="BD718" s="6" t="s">
        <v>199</v>
      </c>
      <c r="BE718" s="6" t="s">
        <v>199</v>
      </c>
      <c r="BF718" s="6" t="s">
        <v>1</v>
      </c>
      <c r="BG718" s="6" t="s">
        <v>199</v>
      </c>
      <c r="BH718" s="6" t="s">
        <v>199</v>
      </c>
      <c r="BI718" s="6" t="s">
        <v>1</v>
      </c>
      <c r="BJ718" s="6" t="s">
        <v>199</v>
      </c>
      <c r="BK718" s="6" t="s">
        <v>199</v>
      </c>
      <c r="BL718" s="6" t="s">
        <v>199</v>
      </c>
      <c r="BM718" s="6" t="s">
        <v>199</v>
      </c>
      <c r="BN718" s="6" t="s">
        <v>1</v>
      </c>
      <c r="BO718" s="6" t="s">
        <v>199</v>
      </c>
    </row>
    <row r="719" spans="1:67" x14ac:dyDescent="0.3">
      <c r="A719" s="6" t="s">
        <v>5428</v>
      </c>
      <c r="B719" s="6" t="s">
        <v>5429</v>
      </c>
      <c r="C719" s="6" t="s">
        <v>5430</v>
      </c>
      <c r="D719" s="6" t="s">
        <v>3124</v>
      </c>
      <c r="E719" s="6" t="s">
        <v>4736</v>
      </c>
      <c r="F719" s="6" t="s">
        <v>1738</v>
      </c>
      <c r="G719" s="6" t="s">
        <v>2288</v>
      </c>
      <c r="H719" s="6" t="s">
        <v>1984</v>
      </c>
      <c r="I719" s="6" t="s">
        <v>3326</v>
      </c>
      <c r="J719" s="6" t="s">
        <v>4294</v>
      </c>
      <c r="K719" s="6" t="s">
        <v>1809</v>
      </c>
      <c r="L719" s="6" t="s">
        <v>1905</v>
      </c>
      <c r="M719" s="6" t="s">
        <v>3945</v>
      </c>
      <c r="N719" s="6" t="s">
        <v>5431</v>
      </c>
      <c r="O719" s="6" t="s">
        <v>2043</v>
      </c>
      <c r="P719" s="6" t="s">
        <v>2103</v>
      </c>
      <c r="Q719" s="6" t="s">
        <v>1847</v>
      </c>
      <c r="R719" s="6" t="s">
        <v>199</v>
      </c>
      <c r="S719" s="6" t="s">
        <v>201</v>
      </c>
      <c r="T719" s="6" t="s">
        <v>199</v>
      </c>
      <c r="U719" s="6" t="s">
        <v>0</v>
      </c>
      <c r="V719" s="6" t="s">
        <v>199</v>
      </c>
      <c r="W719" s="6" t="s">
        <v>199</v>
      </c>
      <c r="X719" s="6" t="s">
        <v>199</v>
      </c>
      <c r="Y719" s="6" t="s">
        <v>0</v>
      </c>
      <c r="Z719" s="6" t="s">
        <v>199</v>
      </c>
      <c r="AA719" s="6" t="s">
        <v>199</v>
      </c>
      <c r="AB719" s="6" t="s">
        <v>199</v>
      </c>
      <c r="AC719" s="6" t="s">
        <v>199</v>
      </c>
      <c r="AD719" s="6" t="s">
        <v>199</v>
      </c>
      <c r="AE719" s="6" t="s">
        <v>0</v>
      </c>
      <c r="AF719" s="6" t="s">
        <v>199</v>
      </c>
      <c r="AG719" s="6" t="s">
        <v>199</v>
      </c>
      <c r="AH719" s="6" t="s">
        <v>199</v>
      </c>
      <c r="AI719" s="6" t="s">
        <v>199</v>
      </c>
      <c r="AJ719" s="6" t="s">
        <v>199</v>
      </c>
      <c r="AK719" s="6" t="s">
        <v>199</v>
      </c>
      <c r="AL719" s="6" t="s">
        <v>199</v>
      </c>
      <c r="AM719" s="6" t="s">
        <v>199</v>
      </c>
      <c r="AN719" s="6" t="s">
        <v>199</v>
      </c>
      <c r="AO719" s="6" t="s">
        <v>199</v>
      </c>
      <c r="AP719" s="6" t="s">
        <v>199</v>
      </c>
      <c r="AQ719" s="6" t="s">
        <v>199</v>
      </c>
      <c r="AR719" s="6" t="s">
        <v>199</v>
      </c>
      <c r="AS719" s="6" t="s">
        <v>199</v>
      </c>
      <c r="AT719" s="6" t="s">
        <v>199</v>
      </c>
      <c r="AU719" s="6" t="s">
        <v>199</v>
      </c>
      <c r="AV719" s="6" t="s">
        <v>199</v>
      </c>
      <c r="AW719" s="6" t="s">
        <v>199</v>
      </c>
      <c r="AX719" s="6" t="s">
        <v>199</v>
      </c>
      <c r="AY719" s="6" t="s">
        <v>199</v>
      </c>
      <c r="AZ719" s="6" t="s">
        <v>199</v>
      </c>
      <c r="BA719" s="6" t="s">
        <v>199</v>
      </c>
      <c r="BB719" s="6" t="s">
        <v>199</v>
      </c>
      <c r="BC719" s="6" t="s">
        <v>0</v>
      </c>
      <c r="BD719" s="6" t="s">
        <v>199</v>
      </c>
      <c r="BE719" s="6" t="s">
        <v>199</v>
      </c>
      <c r="BF719" s="6" t="s">
        <v>198</v>
      </c>
      <c r="BG719" s="6" t="s">
        <v>199</v>
      </c>
      <c r="BH719" s="6" t="s">
        <v>199</v>
      </c>
      <c r="BI719" s="6" t="s">
        <v>198</v>
      </c>
      <c r="BJ719" s="6" t="s">
        <v>199</v>
      </c>
      <c r="BK719" s="6" t="s">
        <v>199</v>
      </c>
      <c r="BL719" s="6" t="s">
        <v>199</v>
      </c>
      <c r="BM719" s="6" t="s">
        <v>199</v>
      </c>
      <c r="BN719" s="6" t="s">
        <v>198</v>
      </c>
      <c r="BO719" s="6" t="s">
        <v>199</v>
      </c>
    </row>
    <row r="720" spans="1:67" x14ac:dyDescent="0.3">
      <c r="A720" s="6" t="s">
        <v>5432</v>
      </c>
      <c r="B720" s="6" t="s">
        <v>5433</v>
      </c>
      <c r="C720" s="6" t="s">
        <v>2556</v>
      </c>
      <c r="D720" s="6" t="s">
        <v>5434</v>
      </c>
      <c r="E720" s="6" t="s">
        <v>5435</v>
      </c>
      <c r="F720" s="6" t="s">
        <v>1987</v>
      </c>
      <c r="G720" s="6" t="s">
        <v>2288</v>
      </c>
      <c r="H720" s="6" t="s">
        <v>1793</v>
      </c>
      <c r="I720" s="6" t="s">
        <v>1924</v>
      </c>
      <c r="J720" s="6" t="s">
        <v>2304</v>
      </c>
      <c r="K720" s="6" t="s">
        <v>1702</v>
      </c>
      <c r="L720" s="6" t="s">
        <v>1702</v>
      </c>
      <c r="M720" s="6" t="s">
        <v>2277</v>
      </c>
      <c r="N720" s="6" t="s">
        <v>4648</v>
      </c>
      <c r="O720" s="6" t="s">
        <v>2793</v>
      </c>
      <c r="P720" s="6" t="s">
        <v>2167</v>
      </c>
      <c r="Q720" s="6" t="s">
        <v>1996</v>
      </c>
      <c r="R720" s="6" t="s">
        <v>199</v>
      </c>
      <c r="S720" s="6" t="s">
        <v>199</v>
      </c>
      <c r="T720" s="6" t="s">
        <v>199</v>
      </c>
      <c r="U720" s="6" t="s">
        <v>199</v>
      </c>
      <c r="V720" s="6" t="s">
        <v>199</v>
      </c>
      <c r="W720" s="6" t="s">
        <v>199</v>
      </c>
      <c r="X720" s="6" t="s">
        <v>199</v>
      </c>
      <c r="Y720" s="6" t="s">
        <v>199</v>
      </c>
      <c r="Z720" s="6" t="s">
        <v>199</v>
      </c>
      <c r="AA720" s="6" t="s">
        <v>199</v>
      </c>
      <c r="AB720" s="6" t="s">
        <v>199</v>
      </c>
      <c r="AC720" s="6" t="s">
        <v>199</v>
      </c>
      <c r="AD720" s="6" t="s">
        <v>199</v>
      </c>
      <c r="AE720" s="6" t="s">
        <v>199</v>
      </c>
      <c r="AF720" s="6" t="s">
        <v>199</v>
      </c>
      <c r="AG720" s="6" t="s">
        <v>199</v>
      </c>
      <c r="AH720" s="6" t="s">
        <v>199</v>
      </c>
      <c r="AI720" s="6" t="s">
        <v>199</v>
      </c>
      <c r="AJ720" s="6" t="s">
        <v>199</v>
      </c>
      <c r="AK720" s="6" t="s">
        <v>199</v>
      </c>
      <c r="AL720" s="6" t="s">
        <v>199</v>
      </c>
      <c r="AM720" s="6" t="s">
        <v>199</v>
      </c>
      <c r="AN720" s="6" t="s">
        <v>199</v>
      </c>
      <c r="AO720" s="6" t="s">
        <v>199</v>
      </c>
      <c r="AP720" s="6" t="s">
        <v>199</v>
      </c>
      <c r="AQ720" s="6" t="s">
        <v>199</v>
      </c>
      <c r="AR720" s="6" t="s">
        <v>199</v>
      </c>
      <c r="AS720" s="6" t="s">
        <v>199</v>
      </c>
      <c r="AT720" s="6" t="s">
        <v>199</v>
      </c>
      <c r="AU720" s="6" t="s">
        <v>199</v>
      </c>
      <c r="AV720" s="6" t="s">
        <v>199</v>
      </c>
      <c r="AW720" s="6" t="s">
        <v>199</v>
      </c>
      <c r="AX720" s="6" t="s">
        <v>199</v>
      </c>
      <c r="AY720" s="6" t="s">
        <v>199</v>
      </c>
      <c r="AZ720" s="6" t="s">
        <v>199</v>
      </c>
      <c r="BA720" s="6" t="s">
        <v>199</v>
      </c>
      <c r="BB720" s="6" t="s">
        <v>199</v>
      </c>
      <c r="BC720" s="6" t="s">
        <v>199</v>
      </c>
      <c r="BD720" s="6" t="s">
        <v>199</v>
      </c>
      <c r="BE720" s="6" t="s">
        <v>199</v>
      </c>
      <c r="BF720" s="6" t="s">
        <v>1</v>
      </c>
      <c r="BG720" s="6" t="s">
        <v>199</v>
      </c>
      <c r="BH720" s="6" t="s">
        <v>199</v>
      </c>
      <c r="BI720" s="6" t="s">
        <v>1</v>
      </c>
      <c r="BJ720" s="6" t="s">
        <v>199</v>
      </c>
      <c r="BK720" s="6" t="s">
        <v>199</v>
      </c>
      <c r="BL720" s="6" t="s">
        <v>199</v>
      </c>
      <c r="BM720" s="6" t="s">
        <v>199</v>
      </c>
      <c r="BN720" s="6" t="s">
        <v>1</v>
      </c>
      <c r="BO720" s="6" t="s">
        <v>199</v>
      </c>
    </row>
    <row r="721" spans="1:67" x14ac:dyDescent="0.3">
      <c r="A721" s="6" t="s">
        <v>5436</v>
      </c>
      <c r="B721" s="6" t="s">
        <v>5437</v>
      </c>
      <c r="C721" s="6" t="s">
        <v>5438</v>
      </c>
      <c r="D721" s="6" t="s">
        <v>1722</v>
      </c>
      <c r="E721" s="6" t="s">
        <v>5439</v>
      </c>
      <c r="F721" s="6" t="s">
        <v>2278</v>
      </c>
      <c r="G721" s="6" t="s">
        <v>1841</v>
      </c>
      <c r="H721" s="6" t="s">
        <v>2793</v>
      </c>
      <c r="I721" s="6" t="s">
        <v>1723</v>
      </c>
      <c r="J721" s="6" t="s">
        <v>1797</v>
      </c>
      <c r="K721" s="6" t="s">
        <v>1702</v>
      </c>
      <c r="L721" s="6" t="s">
        <v>1702</v>
      </c>
      <c r="M721" s="6" t="s">
        <v>1931</v>
      </c>
      <c r="N721" s="6" t="s">
        <v>5440</v>
      </c>
      <c r="O721" s="6" t="s">
        <v>2051</v>
      </c>
      <c r="P721" s="6" t="s">
        <v>1847</v>
      </c>
      <c r="Q721" s="6" t="s">
        <v>1768</v>
      </c>
      <c r="R721" s="6" t="s">
        <v>199</v>
      </c>
      <c r="S721" s="6" t="s">
        <v>1</v>
      </c>
      <c r="T721" s="6" t="s">
        <v>199</v>
      </c>
      <c r="U721" s="6" t="s">
        <v>0</v>
      </c>
      <c r="V721" s="6" t="s">
        <v>199</v>
      </c>
      <c r="W721" s="6" t="s">
        <v>199</v>
      </c>
      <c r="X721" s="6" t="s">
        <v>199</v>
      </c>
      <c r="Y721" s="6" t="s">
        <v>0</v>
      </c>
      <c r="Z721" s="6" t="s">
        <v>199</v>
      </c>
      <c r="AA721" s="6" t="s">
        <v>199</v>
      </c>
      <c r="AB721" s="6" t="s">
        <v>199</v>
      </c>
      <c r="AC721" s="6" t="s">
        <v>199</v>
      </c>
      <c r="AD721" s="6" t="s">
        <v>199</v>
      </c>
      <c r="AE721" s="6" t="s">
        <v>0</v>
      </c>
      <c r="AF721" s="6" t="s">
        <v>199</v>
      </c>
      <c r="AG721" s="6" t="s">
        <v>199</v>
      </c>
      <c r="AH721" s="6" t="s">
        <v>199</v>
      </c>
      <c r="AI721" s="6" t="s">
        <v>199</v>
      </c>
      <c r="AJ721" s="6" t="s">
        <v>199</v>
      </c>
      <c r="AK721" s="6" t="s">
        <v>199</v>
      </c>
      <c r="AL721" s="6" t="s">
        <v>199</v>
      </c>
      <c r="AM721" s="6" t="s">
        <v>199</v>
      </c>
      <c r="AN721" s="6" t="s">
        <v>199</v>
      </c>
      <c r="AO721" s="6" t="s">
        <v>199</v>
      </c>
      <c r="AP721" s="6" t="s">
        <v>199</v>
      </c>
      <c r="AQ721" s="6" t="s">
        <v>199</v>
      </c>
      <c r="AR721" s="6" t="s">
        <v>199</v>
      </c>
      <c r="AS721" s="6" t="s">
        <v>199</v>
      </c>
      <c r="AT721" s="6" t="s">
        <v>199</v>
      </c>
      <c r="AU721" s="6" t="s">
        <v>199</v>
      </c>
      <c r="AV721" s="6" t="s">
        <v>199</v>
      </c>
      <c r="AW721" s="6" t="s">
        <v>199</v>
      </c>
      <c r="AX721" s="6" t="s">
        <v>199</v>
      </c>
      <c r="AY721" s="6" t="s">
        <v>199</v>
      </c>
      <c r="AZ721" s="6" t="s">
        <v>199</v>
      </c>
      <c r="BA721" s="6" t="s">
        <v>199</v>
      </c>
      <c r="BB721" s="6" t="s">
        <v>199</v>
      </c>
      <c r="BC721" s="6" t="s">
        <v>0</v>
      </c>
      <c r="BD721" s="6" t="s">
        <v>199</v>
      </c>
      <c r="BE721" s="6" t="s">
        <v>199</v>
      </c>
      <c r="BF721" s="6" t="s">
        <v>1</v>
      </c>
      <c r="BG721" s="6" t="s">
        <v>199</v>
      </c>
      <c r="BH721" s="6" t="s">
        <v>199</v>
      </c>
      <c r="BI721" s="6" t="s">
        <v>1</v>
      </c>
      <c r="BJ721" s="6" t="s">
        <v>199</v>
      </c>
      <c r="BK721" s="6" t="s">
        <v>199</v>
      </c>
      <c r="BL721" s="6" t="s">
        <v>199</v>
      </c>
      <c r="BM721" s="6" t="s">
        <v>199</v>
      </c>
      <c r="BN721" s="6" t="s">
        <v>1</v>
      </c>
      <c r="BO721" s="6" t="s">
        <v>199</v>
      </c>
    </row>
    <row r="722" spans="1:67" x14ac:dyDescent="0.3">
      <c r="A722" s="6" t="s">
        <v>5441</v>
      </c>
      <c r="B722" s="6" t="s">
        <v>5442</v>
      </c>
      <c r="C722" s="6" t="s">
        <v>4932</v>
      </c>
      <c r="D722" s="6" t="s">
        <v>4034</v>
      </c>
      <c r="E722" s="6" t="s">
        <v>4837</v>
      </c>
      <c r="F722" s="6" t="s">
        <v>1717</v>
      </c>
      <c r="G722" s="6" t="s">
        <v>1750</v>
      </c>
      <c r="H722" s="6" t="s">
        <v>1933</v>
      </c>
      <c r="I722" s="6" t="s">
        <v>1781</v>
      </c>
      <c r="J722" s="6" t="s">
        <v>1697</v>
      </c>
      <c r="K722" s="6" t="s">
        <v>1754</v>
      </c>
      <c r="L722" s="6" t="s">
        <v>2266</v>
      </c>
      <c r="M722" s="6" t="s">
        <v>2566</v>
      </c>
      <c r="N722" s="6" t="s">
        <v>5443</v>
      </c>
      <c r="O722" s="6" t="s">
        <v>1740</v>
      </c>
      <c r="P722" s="6" t="s">
        <v>1965</v>
      </c>
      <c r="Q722" s="6" t="s">
        <v>201</v>
      </c>
      <c r="R722" s="6" t="s">
        <v>199</v>
      </c>
      <c r="S722" s="6" t="s">
        <v>1614</v>
      </c>
      <c r="T722" s="6" t="s">
        <v>199</v>
      </c>
      <c r="U722" s="6" t="s">
        <v>199</v>
      </c>
      <c r="V722" s="6" t="s">
        <v>199</v>
      </c>
      <c r="W722" s="6" t="s">
        <v>199</v>
      </c>
      <c r="X722" s="6" t="s">
        <v>199</v>
      </c>
      <c r="Y722" s="6" t="s">
        <v>199</v>
      </c>
      <c r="Z722" s="6" t="s">
        <v>199</v>
      </c>
      <c r="AA722" s="6" t="s">
        <v>199</v>
      </c>
      <c r="AB722" s="6" t="s">
        <v>199</v>
      </c>
      <c r="AC722" s="6" t="s">
        <v>199</v>
      </c>
      <c r="AD722" s="6" t="s">
        <v>199</v>
      </c>
      <c r="AE722" s="6" t="s">
        <v>199</v>
      </c>
      <c r="AF722" s="6" t="s">
        <v>199</v>
      </c>
      <c r="AG722" s="6" t="s">
        <v>199</v>
      </c>
      <c r="AH722" s="6" t="s">
        <v>199</v>
      </c>
      <c r="AI722" s="6" t="s">
        <v>199</v>
      </c>
      <c r="AJ722" s="6" t="s">
        <v>199</v>
      </c>
      <c r="AK722" s="6" t="s">
        <v>199</v>
      </c>
      <c r="AL722" s="6" t="s">
        <v>199</v>
      </c>
      <c r="AM722" s="6" t="s">
        <v>199</v>
      </c>
      <c r="AN722" s="6" t="s">
        <v>199</v>
      </c>
      <c r="AO722" s="6" t="s">
        <v>199</v>
      </c>
      <c r="AP722" s="6" t="s">
        <v>199</v>
      </c>
      <c r="AQ722" s="6" t="s">
        <v>199</v>
      </c>
      <c r="AR722" s="6" t="s">
        <v>199</v>
      </c>
      <c r="AS722" s="6" t="s">
        <v>199</v>
      </c>
      <c r="AT722" s="6" t="s">
        <v>199</v>
      </c>
      <c r="AU722" s="6" t="s">
        <v>199</v>
      </c>
      <c r="AV722" s="6" t="s">
        <v>199</v>
      </c>
      <c r="AW722" s="6" t="s">
        <v>199</v>
      </c>
      <c r="AX722" s="6" t="s">
        <v>199</v>
      </c>
      <c r="AY722" s="6" t="s">
        <v>199</v>
      </c>
      <c r="AZ722" s="6" t="s">
        <v>199</v>
      </c>
      <c r="BA722" s="6" t="s">
        <v>199</v>
      </c>
      <c r="BB722" s="6" t="s">
        <v>199</v>
      </c>
      <c r="BC722" s="6" t="s">
        <v>199</v>
      </c>
      <c r="BD722" s="6" t="s">
        <v>199</v>
      </c>
      <c r="BE722" s="6" t="s">
        <v>199</v>
      </c>
      <c r="BF722" s="6" t="s">
        <v>198</v>
      </c>
      <c r="BG722" s="6" t="s">
        <v>199</v>
      </c>
      <c r="BH722" s="6" t="s">
        <v>199</v>
      </c>
      <c r="BI722" s="6" t="s">
        <v>198</v>
      </c>
      <c r="BJ722" s="6" t="s">
        <v>199</v>
      </c>
      <c r="BK722" s="6" t="s">
        <v>199</v>
      </c>
      <c r="BL722" s="6" t="s">
        <v>199</v>
      </c>
      <c r="BM722" s="6" t="s">
        <v>199</v>
      </c>
      <c r="BN722" s="6" t="s">
        <v>198</v>
      </c>
      <c r="BO722" s="6" t="s">
        <v>199</v>
      </c>
    </row>
    <row r="723" spans="1:67" x14ac:dyDescent="0.3">
      <c r="A723" s="6" t="s">
        <v>5444</v>
      </c>
      <c r="B723" s="6" t="s">
        <v>5445</v>
      </c>
      <c r="C723" s="6" t="s">
        <v>5446</v>
      </c>
      <c r="D723" s="6" t="s">
        <v>3806</v>
      </c>
      <c r="E723" s="6" t="s">
        <v>4440</v>
      </c>
      <c r="F723" s="6" t="s">
        <v>2327</v>
      </c>
      <c r="G723" s="6" t="s">
        <v>2118</v>
      </c>
      <c r="H723" s="6" t="s">
        <v>2074</v>
      </c>
      <c r="I723" s="6" t="s">
        <v>2006</v>
      </c>
      <c r="J723" s="6" t="s">
        <v>1907</v>
      </c>
      <c r="K723" s="6" t="s">
        <v>1703</v>
      </c>
      <c r="L723" s="6" t="s">
        <v>2036</v>
      </c>
      <c r="M723" s="6" t="s">
        <v>4702</v>
      </c>
      <c r="N723" s="6" t="s">
        <v>5447</v>
      </c>
      <c r="O723" s="6" t="s">
        <v>2051</v>
      </c>
      <c r="P723" s="6" t="s">
        <v>1768</v>
      </c>
      <c r="Q723" s="6" t="s">
        <v>1799</v>
      </c>
      <c r="R723" s="6" t="s">
        <v>199</v>
      </c>
      <c r="S723" s="6" t="s">
        <v>1814</v>
      </c>
      <c r="T723" s="6" t="s">
        <v>199</v>
      </c>
      <c r="U723" s="6" t="s">
        <v>199</v>
      </c>
      <c r="V723" s="6" t="s">
        <v>199</v>
      </c>
      <c r="W723" s="6" t="s">
        <v>199</v>
      </c>
      <c r="X723" s="6" t="s">
        <v>199</v>
      </c>
      <c r="Y723" s="6" t="s">
        <v>199</v>
      </c>
      <c r="Z723" s="6" t="s">
        <v>199</v>
      </c>
      <c r="AA723" s="6" t="s">
        <v>199</v>
      </c>
      <c r="AB723" s="6" t="s">
        <v>199</v>
      </c>
      <c r="AC723" s="6" t="s">
        <v>199</v>
      </c>
      <c r="AD723" s="6" t="s">
        <v>199</v>
      </c>
      <c r="AE723" s="6" t="s">
        <v>199</v>
      </c>
      <c r="AF723" s="6" t="s">
        <v>199</v>
      </c>
      <c r="AG723" s="6" t="s">
        <v>199</v>
      </c>
      <c r="AH723" s="6" t="s">
        <v>199</v>
      </c>
      <c r="AI723" s="6" t="s">
        <v>199</v>
      </c>
      <c r="AJ723" s="6" t="s">
        <v>199</v>
      </c>
      <c r="AK723" s="6" t="s">
        <v>199</v>
      </c>
      <c r="AL723" s="6" t="s">
        <v>199</v>
      </c>
      <c r="AM723" s="6" t="s">
        <v>199</v>
      </c>
      <c r="AN723" s="6" t="s">
        <v>199</v>
      </c>
      <c r="AO723" s="6" t="s">
        <v>199</v>
      </c>
      <c r="AP723" s="6" t="s">
        <v>199</v>
      </c>
      <c r="AQ723" s="6" t="s">
        <v>199</v>
      </c>
      <c r="AR723" s="6" t="s">
        <v>199</v>
      </c>
      <c r="AS723" s="6" t="s">
        <v>199</v>
      </c>
      <c r="AT723" s="6" t="s">
        <v>199</v>
      </c>
      <c r="AU723" s="6" t="s">
        <v>199</v>
      </c>
      <c r="AV723" s="6" t="s">
        <v>199</v>
      </c>
      <c r="AW723" s="6" t="s">
        <v>199</v>
      </c>
      <c r="AX723" s="6" t="s">
        <v>199</v>
      </c>
      <c r="AY723" s="6" t="s">
        <v>199</v>
      </c>
      <c r="AZ723" s="6" t="s">
        <v>199</v>
      </c>
      <c r="BA723" s="6" t="s">
        <v>199</v>
      </c>
      <c r="BB723" s="6" t="s">
        <v>199</v>
      </c>
      <c r="BC723" s="6" t="s">
        <v>199</v>
      </c>
      <c r="BD723" s="6" t="s">
        <v>199</v>
      </c>
      <c r="BE723" s="6" t="s">
        <v>199</v>
      </c>
      <c r="BF723" s="6" t="s">
        <v>0</v>
      </c>
      <c r="BG723" s="6" t="s">
        <v>199</v>
      </c>
      <c r="BH723" s="6" t="s">
        <v>199</v>
      </c>
      <c r="BI723" s="6" t="s">
        <v>0</v>
      </c>
      <c r="BJ723" s="6" t="s">
        <v>199</v>
      </c>
      <c r="BK723" s="6" t="s">
        <v>199</v>
      </c>
      <c r="BL723" s="6" t="s">
        <v>199</v>
      </c>
      <c r="BM723" s="6" t="s">
        <v>199</v>
      </c>
      <c r="BN723" s="6" t="s">
        <v>0</v>
      </c>
      <c r="BO723" s="6" t="s">
        <v>199</v>
      </c>
    </row>
    <row r="724" spans="1:67" x14ac:dyDescent="0.3">
      <c r="A724" s="6" t="s">
        <v>5444</v>
      </c>
      <c r="B724" s="6" t="s">
        <v>5448</v>
      </c>
      <c r="C724" s="6" t="s">
        <v>5449</v>
      </c>
      <c r="D724" s="6" t="s">
        <v>2733</v>
      </c>
      <c r="E724" s="6" t="s">
        <v>3857</v>
      </c>
      <c r="F724" s="6" t="s">
        <v>2352</v>
      </c>
      <c r="G724" s="6" t="s">
        <v>1832</v>
      </c>
      <c r="H724" s="6" t="s">
        <v>1864</v>
      </c>
      <c r="I724" s="6" t="s">
        <v>1823</v>
      </c>
      <c r="J724" s="6" t="s">
        <v>1795</v>
      </c>
      <c r="K724" s="6" t="s">
        <v>1702</v>
      </c>
      <c r="L724" s="6" t="s">
        <v>1797</v>
      </c>
      <c r="M724" s="6" t="s">
        <v>3535</v>
      </c>
      <c r="N724" s="6" t="s">
        <v>5450</v>
      </c>
      <c r="O724" s="6" t="s">
        <v>2175</v>
      </c>
      <c r="P724" s="6" t="s">
        <v>1756</v>
      </c>
      <c r="Q724" s="6" t="s">
        <v>199</v>
      </c>
      <c r="R724" s="6" t="s">
        <v>0</v>
      </c>
      <c r="S724" s="6" t="s">
        <v>0</v>
      </c>
      <c r="T724" s="6" t="s">
        <v>199</v>
      </c>
      <c r="U724" s="6" t="s">
        <v>199</v>
      </c>
      <c r="V724" s="6" t="s">
        <v>199</v>
      </c>
      <c r="W724" s="6" t="s">
        <v>199</v>
      </c>
      <c r="X724" s="6" t="s">
        <v>199</v>
      </c>
      <c r="Y724" s="6" t="s">
        <v>199</v>
      </c>
      <c r="Z724" s="6" t="s">
        <v>199</v>
      </c>
      <c r="AA724" s="6" t="s">
        <v>199</v>
      </c>
      <c r="AB724" s="6" t="s">
        <v>199</v>
      </c>
      <c r="AC724" s="6" t="s">
        <v>199</v>
      </c>
      <c r="AD724" s="6" t="s">
        <v>199</v>
      </c>
      <c r="AE724" s="6" t="s">
        <v>199</v>
      </c>
      <c r="AF724" s="6" t="s">
        <v>199</v>
      </c>
      <c r="AG724" s="6" t="s">
        <v>199</v>
      </c>
      <c r="AH724" s="6" t="s">
        <v>199</v>
      </c>
      <c r="AI724" s="6" t="s">
        <v>199</v>
      </c>
      <c r="AJ724" s="6" t="s">
        <v>199</v>
      </c>
      <c r="AK724" s="6" t="s">
        <v>199</v>
      </c>
      <c r="AL724" s="6" t="s">
        <v>199</v>
      </c>
      <c r="AM724" s="6" t="s">
        <v>199</v>
      </c>
      <c r="AN724" s="6" t="s">
        <v>199</v>
      </c>
      <c r="AO724" s="6" t="s">
        <v>199</v>
      </c>
      <c r="AP724" s="6" t="s">
        <v>199</v>
      </c>
      <c r="AQ724" s="6" t="s">
        <v>199</v>
      </c>
      <c r="AR724" s="6" t="s">
        <v>199</v>
      </c>
      <c r="AS724" s="6" t="s">
        <v>199</v>
      </c>
      <c r="AT724" s="6" t="s">
        <v>199</v>
      </c>
      <c r="AU724" s="6" t="s">
        <v>199</v>
      </c>
      <c r="AV724" s="6" t="s">
        <v>199</v>
      </c>
      <c r="AW724" s="6" t="s">
        <v>199</v>
      </c>
      <c r="AX724" s="6" t="s">
        <v>199</v>
      </c>
      <c r="AY724" s="6" t="s">
        <v>199</v>
      </c>
      <c r="AZ724" s="6" t="s">
        <v>199</v>
      </c>
      <c r="BA724" s="6" t="s">
        <v>199</v>
      </c>
      <c r="BB724" s="6" t="s">
        <v>199</v>
      </c>
      <c r="BC724" s="6" t="s">
        <v>199</v>
      </c>
      <c r="BD724" s="6" t="s">
        <v>199</v>
      </c>
      <c r="BE724" s="6" t="s">
        <v>199</v>
      </c>
      <c r="BF724" s="6" t="s">
        <v>1</v>
      </c>
      <c r="BG724" s="6" t="s">
        <v>199</v>
      </c>
      <c r="BH724" s="6" t="s">
        <v>0</v>
      </c>
      <c r="BI724" s="6" t="s">
        <v>1</v>
      </c>
      <c r="BJ724" s="6" t="s">
        <v>199</v>
      </c>
      <c r="BK724" s="6" t="s">
        <v>199</v>
      </c>
      <c r="BL724" s="6" t="s">
        <v>199</v>
      </c>
      <c r="BM724" s="6" t="s">
        <v>199</v>
      </c>
      <c r="BN724" s="6" t="s">
        <v>1</v>
      </c>
      <c r="BO724" s="6" t="s">
        <v>199</v>
      </c>
    </row>
    <row r="725" spans="1:67" x14ac:dyDescent="0.3">
      <c r="A725" s="6" t="s">
        <v>5451</v>
      </c>
      <c r="B725" s="6" t="s">
        <v>5452</v>
      </c>
      <c r="C725" s="6" t="s">
        <v>5453</v>
      </c>
      <c r="D725" s="6" t="s">
        <v>2741</v>
      </c>
      <c r="E725" s="6" t="s">
        <v>1773</v>
      </c>
      <c r="F725" s="6" t="s">
        <v>2831</v>
      </c>
      <c r="G725" s="6" t="s">
        <v>2378</v>
      </c>
      <c r="H725" s="6" t="s">
        <v>2208</v>
      </c>
      <c r="I725" s="6" t="s">
        <v>2120</v>
      </c>
      <c r="J725" s="6" t="s">
        <v>1703</v>
      </c>
      <c r="K725" s="6" t="s">
        <v>1702</v>
      </c>
      <c r="L725" s="6" t="s">
        <v>1996</v>
      </c>
      <c r="M725" s="6" t="s">
        <v>2581</v>
      </c>
      <c r="N725" s="6" t="s">
        <v>5454</v>
      </c>
      <c r="O725" s="6" t="s">
        <v>2793</v>
      </c>
      <c r="P725" s="6" t="s">
        <v>1615</v>
      </c>
      <c r="Q725" s="6" t="s">
        <v>1701</v>
      </c>
      <c r="R725" s="6" t="s">
        <v>199</v>
      </c>
      <c r="S725" s="6" t="s">
        <v>1</v>
      </c>
      <c r="T725" s="6" t="s">
        <v>199</v>
      </c>
      <c r="U725" s="6" t="s">
        <v>199</v>
      </c>
      <c r="V725" s="6" t="s">
        <v>199</v>
      </c>
      <c r="W725" s="6" t="s">
        <v>199</v>
      </c>
      <c r="X725" s="6" t="s">
        <v>199</v>
      </c>
      <c r="Y725" s="6" t="s">
        <v>199</v>
      </c>
      <c r="Z725" s="6" t="s">
        <v>199</v>
      </c>
      <c r="AA725" s="6" t="s">
        <v>199</v>
      </c>
      <c r="AB725" s="6" t="s">
        <v>199</v>
      </c>
      <c r="AC725" s="6" t="s">
        <v>199</v>
      </c>
      <c r="AD725" s="6" t="s">
        <v>199</v>
      </c>
      <c r="AE725" s="6" t="s">
        <v>199</v>
      </c>
      <c r="AF725" s="6" t="s">
        <v>199</v>
      </c>
      <c r="AG725" s="6" t="s">
        <v>199</v>
      </c>
      <c r="AH725" s="6" t="s">
        <v>199</v>
      </c>
      <c r="AI725" s="6" t="s">
        <v>199</v>
      </c>
      <c r="AJ725" s="6" t="s">
        <v>199</v>
      </c>
      <c r="AK725" s="6" t="s">
        <v>199</v>
      </c>
      <c r="AL725" s="6" t="s">
        <v>199</v>
      </c>
      <c r="AM725" s="6" t="s">
        <v>199</v>
      </c>
      <c r="AN725" s="6" t="s">
        <v>199</v>
      </c>
      <c r="AO725" s="6" t="s">
        <v>199</v>
      </c>
      <c r="AP725" s="6" t="s">
        <v>199</v>
      </c>
      <c r="AQ725" s="6" t="s">
        <v>199</v>
      </c>
      <c r="AR725" s="6" t="s">
        <v>199</v>
      </c>
      <c r="AS725" s="6" t="s">
        <v>199</v>
      </c>
      <c r="AT725" s="6" t="s">
        <v>199</v>
      </c>
      <c r="AU725" s="6" t="s">
        <v>199</v>
      </c>
      <c r="AV725" s="6" t="s">
        <v>199</v>
      </c>
      <c r="AW725" s="6" t="s">
        <v>199</v>
      </c>
      <c r="AX725" s="6" t="s">
        <v>199</v>
      </c>
      <c r="AY725" s="6" t="s">
        <v>199</v>
      </c>
      <c r="AZ725" s="6" t="s">
        <v>199</v>
      </c>
      <c r="BA725" s="6" t="s">
        <v>199</v>
      </c>
      <c r="BB725" s="6" t="s">
        <v>199</v>
      </c>
      <c r="BC725" s="6" t="s">
        <v>199</v>
      </c>
      <c r="BD725" s="6" t="s">
        <v>199</v>
      </c>
      <c r="BE725" s="6" t="s">
        <v>199</v>
      </c>
      <c r="BF725" s="6" t="s">
        <v>0</v>
      </c>
      <c r="BG725" s="6" t="s">
        <v>199</v>
      </c>
      <c r="BH725" s="6" t="s">
        <v>199</v>
      </c>
      <c r="BI725" s="6" t="s">
        <v>0</v>
      </c>
      <c r="BJ725" s="6" t="s">
        <v>199</v>
      </c>
      <c r="BK725" s="6" t="s">
        <v>199</v>
      </c>
      <c r="BL725" s="6" t="s">
        <v>199</v>
      </c>
      <c r="BM725" s="6" t="s">
        <v>199</v>
      </c>
      <c r="BN725" s="6" t="s">
        <v>0</v>
      </c>
      <c r="BO725" s="6" t="s">
        <v>199</v>
      </c>
    </row>
    <row r="726" spans="1:67" x14ac:dyDescent="0.3">
      <c r="A726" s="6" t="s">
        <v>5455</v>
      </c>
      <c r="B726" s="6" t="s">
        <v>5456</v>
      </c>
      <c r="C726" s="6" t="s">
        <v>5457</v>
      </c>
      <c r="D726" s="6" t="s">
        <v>3804</v>
      </c>
      <c r="E726" s="6" t="s">
        <v>1942</v>
      </c>
      <c r="F726" s="6" t="s">
        <v>2305</v>
      </c>
      <c r="G726" s="6" t="s">
        <v>1731</v>
      </c>
      <c r="H726" s="6" t="s">
        <v>2697</v>
      </c>
      <c r="I726" s="6" t="s">
        <v>1764</v>
      </c>
      <c r="J726" s="6" t="s">
        <v>1702</v>
      </c>
      <c r="K726" s="6" t="s">
        <v>1702</v>
      </c>
      <c r="L726" s="6" t="s">
        <v>1823</v>
      </c>
      <c r="M726" s="6" t="s">
        <v>2096</v>
      </c>
      <c r="N726" s="6" t="s">
        <v>5458</v>
      </c>
      <c r="O726" s="6" t="s">
        <v>2043</v>
      </c>
      <c r="P726" s="6" t="s">
        <v>200</v>
      </c>
      <c r="Q726" s="6" t="s">
        <v>1701</v>
      </c>
      <c r="R726" s="6" t="s">
        <v>199</v>
      </c>
      <c r="S726" s="6" t="s">
        <v>197</v>
      </c>
      <c r="T726" s="6" t="s">
        <v>199</v>
      </c>
      <c r="U726" s="6" t="s">
        <v>0</v>
      </c>
      <c r="V726" s="6" t="s">
        <v>199</v>
      </c>
      <c r="W726" s="6" t="s">
        <v>199</v>
      </c>
      <c r="X726" s="6" t="s">
        <v>199</v>
      </c>
      <c r="Y726" s="6" t="s">
        <v>0</v>
      </c>
      <c r="Z726" s="6" t="s">
        <v>199</v>
      </c>
      <c r="AA726" s="6" t="s">
        <v>199</v>
      </c>
      <c r="AB726" s="6" t="s">
        <v>199</v>
      </c>
      <c r="AC726" s="6" t="s">
        <v>199</v>
      </c>
      <c r="AD726" s="6" t="s">
        <v>199</v>
      </c>
      <c r="AE726" s="6" t="s">
        <v>1</v>
      </c>
      <c r="AF726" s="6" t="s">
        <v>199</v>
      </c>
      <c r="AG726" s="6" t="s">
        <v>199</v>
      </c>
      <c r="AH726" s="6" t="s">
        <v>199</v>
      </c>
      <c r="AI726" s="6" t="s">
        <v>199</v>
      </c>
      <c r="AJ726" s="6" t="s">
        <v>199</v>
      </c>
      <c r="AK726" s="6" t="s">
        <v>199</v>
      </c>
      <c r="AL726" s="6" t="s">
        <v>199</v>
      </c>
      <c r="AM726" s="6" t="s">
        <v>199</v>
      </c>
      <c r="AN726" s="6" t="s">
        <v>199</v>
      </c>
      <c r="AO726" s="6" t="s">
        <v>199</v>
      </c>
      <c r="AP726" s="6" t="s">
        <v>199</v>
      </c>
      <c r="AQ726" s="6" t="s">
        <v>199</v>
      </c>
      <c r="AR726" s="6" t="s">
        <v>199</v>
      </c>
      <c r="AS726" s="6" t="s">
        <v>199</v>
      </c>
      <c r="AT726" s="6" t="s">
        <v>199</v>
      </c>
      <c r="AU726" s="6" t="s">
        <v>199</v>
      </c>
      <c r="AV726" s="6" t="s">
        <v>199</v>
      </c>
      <c r="AW726" s="6" t="s">
        <v>199</v>
      </c>
      <c r="AX726" s="6" t="s">
        <v>199</v>
      </c>
      <c r="AY726" s="6" t="s">
        <v>199</v>
      </c>
      <c r="AZ726" s="6" t="s">
        <v>199</v>
      </c>
      <c r="BA726" s="6" t="s">
        <v>199</v>
      </c>
      <c r="BB726" s="6" t="s">
        <v>199</v>
      </c>
      <c r="BC726" s="6" t="s">
        <v>0</v>
      </c>
      <c r="BD726" s="6" t="s">
        <v>199</v>
      </c>
      <c r="BE726" s="6" t="s">
        <v>199</v>
      </c>
      <c r="BF726" s="6" t="s">
        <v>1</v>
      </c>
      <c r="BG726" s="6" t="s">
        <v>199</v>
      </c>
      <c r="BH726" s="6" t="s">
        <v>199</v>
      </c>
      <c r="BI726" s="6" t="s">
        <v>1</v>
      </c>
      <c r="BJ726" s="6" t="s">
        <v>199</v>
      </c>
      <c r="BK726" s="6" t="s">
        <v>199</v>
      </c>
      <c r="BL726" s="6" t="s">
        <v>199</v>
      </c>
      <c r="BM726" s="6" t="s">
        <v>199</v>
      </c>
      <c r="BN726" s="6" t="s">
        <v>1</v>
      </c>
      <c r="BO726" s="6" t="s">
        <v>199</v>
      </c>
    </row>
    <row r="727" spans="1:67" x14ac:dyDescent="0.3">
      <c r="A727" s="6" t="s">
        <v>5459</v>
      </c>
      <c r="B727" s="6" t="s">
        <v>5460</v>
      </c>
      <c r="C727" s="6" t="s">
        <v>5461</v>
      </c>
      <c r="D727" s="6" t="s">
        <v>2310</v>
      </c>
      <c r="E727" s="6" t="s">
        <v>3324</v>
      </c>
      <c r="F727" s="6" t="s">
        <v>2532</v>
      </c>
      <c r="G727" s="6" t="s">
        <v>2279</v>
      </c>
      <c r="H727" s="6" t="s">
        <v>1841</v>
      </c>
      <c r="I727" s="6" t="s">
        <v>1905</v>
      </c>
      <c r="J727" s="6" t="s">
        <v>2815</v>
      </c>
      <c r="K727" s="6" t="s">
        <v>1702</v>
      </c>
      <c r="L727" s="6" t="s">
        <v>1810</v>
      </c>
      <c r="M727" s="6" t="s">
        <v>2080</v>
      </c>
      <c r="N727" s="6" t="s">
        <v>5462</v>
      </c>
      <c r="O727" s="6" t="s">
        <v>2043</v>
      </c>
      <c r="P727" s="6" t="s">
        <v>2347</v>
      </c>
      <c r="Q727" s="6" t="s">
        <v>1710</v>
      </c>
      <c r="R727" s="6" t="s">
        <v>199</v>
      </c>
      <c r="S727" s="6" t="s">
        <v>1613</v>
      </c>
      <c r="T727" s="6" t="s">
        <v>199</v>
      </c>
      <c r="U727" s="6" t="s">
        <v>0</v>
      </c>
      <c r="V727" s="6" t="s">
        <v>199</v>
      </c>
      <c r="W727" s="6" t="s">
        <v>199</v>
      </c>
      <c r="X727" s="6" t="s">
        <v>199</v>
      </c>
      <c r="Y727" s="6" t="s">
        <v>0</v>
      </c>
      <c r="Z727" s="6" t="s">
        <v>199</v>
      </c>
      <c r="AA727" s="6" t="s">
        <v>199</v>
      </c>
      <c r="AB727" s="6" t="s">
        <v>199</v>
      </c>
      <c r="AC727" s="6" t="s">
        <v>199</v>
      </c>
      <c r="AD727" s="6" t="s">
        <v>199</v>
      </c>
      <c r="AE727" s="6" t="s">
        <v>0</v>
      </c>
      <c r="AF727" s="6" t="s">
        <v>199</v>
      </c>
      <c r="AG727" s="6" t="s">
        <v>199</v>
      </c>
      <c r="AH727" s="6" t="s">
        <v>199</v>
      </c>
      <c r="AI727" s="6" t="s">
        <v>199</v>
      </c>
      <c r="AJ727" s="6" t="s">
        <v>199</v>
      </c>
      <c r="AK727" s="6" t="s">
        <v>199</v>
      </c>
      <c r="AL727" s="6" t="s">
        <v>199</v>
      </c>
      <c r="AM727" s="6" t="s">
        <v>199</v>
      </c>
      <c r="AN727" s="6" t="s">
        <v>199</v>
      </c>
      <c r="AO727" s="6" t="s">
        <v>199</v>
      </c>
      <c r="AP727" s="6" t="s">
        <v>199</v>
      </c>
      <c r="AQ727" s="6" t="s">
        <v>199</v>
      </c>
      <c r="AR727" s="6" t="s">
        <v>199</v>
      </c>
      <c r="AS727" s="6" t="s">
        <v>199</v>
      </c>
      <c r="AT727" s="6" t="s">
        <v>199</v>
      </c>
      <c r="AU727" s="6" t="s">
        <v>199</v>
      </c>
      <c r="AV727" s="6" t="s">
        <v>199</v>
      </c>
      <c r="AW727" s="6" t="s">
        <v>199</v>
      </c>
      <c r="AX727" s="6" t="s">
        <v>199</v>
      </c>
      <c r="AY727" s="6" t="s">
        <v>199</v>
      </c>
      <c r="AZ727" s="6" t="s">
        <v>199</v>
      </c>
      <c r="BA727" s="6" t="s">
        <v>199</v>
      </c>
      <c r="BB727" s="6" t="s">
        <v>199</v>
      </c>
      <c r="BC727" s="6" t="s">
        <v>0</v>
      </c>
      <c r="BD727" s="6" t="s">
        <v>199</v>
      </c>
      <c r="BE727" s="6" t="s">
        <v>199</v>
      </c>
      <c r="BF727" s="6" t="s">
        <v>198</v>
      </c>
      <c r="BG727" s="6" t="s">
        <v>199</v>
      </c>
      <c r="BH727" s="6" t="s">
        <v>199</v>
      </c>
      <c r="BI727" s="6" t="s">
        <v>198</v>
      </c>
      <c r="BJ727" s="6" t="s">
        <v>199</v>
      </c>
      <c r="BK727" s="6" t="s">
        <v>199</v>
      </c>
      <c r="BL727" s="6" t="s">
        <v>199</v>
      </c>
      <c r="BM727" s="6" t="s">
        <v>199</v>
      </c>
      <c r="BN727" s="6" t="s">
        <v>198</v>
      </c>
      <c r="BO727" s="6" t="s">
        <v>199</v>
      </c>
    </row>
    <row r="728" spans="1:67" x14ac:dyDescent="0.3">
      <c r="A728" s="6" t="s">
        <v>5463</v>
      </c>
      <c r="B728" s="6" t="s">
        <v>5464</v>
      </c>
      <c r="C728" s="6" t="s">
        <v>5465</v>
      </c>
      <c r="D728" s="6" t="s">
        <v>5380</v>
      </c>
      <c r="E728" s="6" t="s">
        <v>4603</v>
      </c>
      <c r="F728" s="6" t="s">
        <v>2042</v>
      </c>
      <c r="G728" s="6" t="s">
        <v>1873</v>
      </c>
      <c r="H728" s="6" t="s">
        <v>1730</v>
      </c>
      <c r="I728" s="6" t="s">
        <v>1798</v>
      </c>
      <c r="J728" s="6" t="s">
        <v>1917</v>
      </c>
      <c r="K728" s="6" t="s">
        <v>1702</v>
      </c>
      <c r="L728" s="6" t="s">
        <v>1809</v>
      </c>
      <c r="M728" s="6" t="s">
        <v>2277</v>
      </c>
      <c r="N728" s="6" t="s">
        <v>3499</v>
      </c>
      <c r="O728" s="6" t="s">
        <v>2183</v>
      </c>
      <c r="P728" s="6" t="s">
        <v>2120</v>
      </c>
      <c r="Q728" s="6" t="s">
        <v>2016</v>
      </c>
      <c r="R728" s="6" t="s">
        <v>199</v>
      </c>
      <c r="S728" s="6" t="s">
        <v>200</v>
      </c>
      <c r="T728" s="6" t="s">
        <v>199</v>
      </c>
      <c r="U728" s="6" t="s">
        <v>199</v>
      </c>
      <c r="V728" s="6" t="s">
        <v>199</v>
      </c>
      <c r="W728" s="6" t="s">
        <v>199</v>
      </c>
      <c r="X728" s="6" t="s">
        <v>199</v>
      </c>
      <c r="Y728" s="6" t="s">
        <v>199</v>
      </c>
      <c r="Z728" s="6" t="s">
        <v>199</v>
      </c>
      <c r="AA728" s="6" t="s">
        <v>199</v>
      </c>
      <c r="AB728" s="6" t="s">
        <v>199</v>
      </c>
      <c r="AC728" s="6" t="s">
        <v>199</v>
      </c>
      <c r="AD728" s="6" t="s">
        <v>199</v>
      </c>
      <c r="AE728" s="6" t="s">
        <v>199</v>
      </c>
      <c r="AF728" s="6" t="s">
        <v>199</v>
      </c>
      <c r="AG728" s="6" t="s">
        <v>199</v>
      </c>
      <c r="AH728" s="6" t="s">
        <v>199</v>
      </c>
      <c r="AI728" s="6" t="s">
        <v>199</v>
      </c>
      <c r="AJ728" s="6" t="s">
        <v>199</v>
      </c>
      <c r="AK728" s="6" t="s">
        <v>199</v>
      </c>
      <c r="AL728" s="6" t="s">
        <v>199</v>
      </c>
      <c r="AM728" s="6" t="s">
        <v>199</v>
      </c>
      <c r="AN728" s="6" t="s">
        <v>199</v>
      </c>
      <c r="AO728" s="6" t="s">
        <v>199</v>
      </c>
      <c r="AP728" s="6" t="s">
        <v>199</v>
      </c>
      <c r="AQ728" s="6" t="s">
        <v>199</v>
      </c>
      <c r="AR728" s="6" t="s">
        <v>199</v>
      </c>
      <c r="AS728" s="6" t="s">
        <v>199</v>
      </c>
      <c r="AT728" s="6" t="s">
        <v>199</v>
      </c>
      <c r="AU728" s="6" t="s">
        <v>199</v>
      </c>
      <c r="AV728" s="6" t="s">
        <v>199</v>
      </c>
      <c r="AW728" s="6" t="s">
        <v>199</v>
      </c>
      <c r="AX728" s="6" t="s">
        <v>199</v>
      </c>
      <c r="AY728" s="6" t="s">
        <v>199</v>
      </c>
      <c r="AZ728" s="6" t="s">
        <v>199</v>
      </c>
      <c r="BA728" s="6" t="s">
        <v>199</v>
      </c>
      <c r="BB728" s="6" t="s">
        <v>199</v>
      </c>
      <c r="BC728" s="6" t="s">
        <v>199</v>
      </c>
      <c r="BD728" s="6" t="s">
        <v>199</v>
      </c>
      <c r="BE728" s="6" t="s">
        <v>199</v>
      </c>
      <c r="BF728" s="6" t="s">
        <v>0</v>
      </c>
      <c r="BG728" s="6" t="s">
        <v>199</v>
      </c>
      <c r="BH728" s="6" t="s">
        <v>199</v>
      </c>
      <c r="BI728" s="6" t="s">
        <v>0</v>
      </c>
      <c r="BJ728" s="6" t="s">
        <v>199</v>
      </c>
      <c r="BK728" s="6" t="s">
        <v>199</v>
      </c>
      <c r="BL728" s="6" t="s">
        <v>199</v>
      </c>
      <c r="BM728" s="6" t="s">
        <v>199</v>
      </c>
      <c r="BN728" s="6" t="s">
        <v>0</v>
      </c>
      <c r="BO728" s="6" t="s">
        <v>199</v>
      </c>
    </row>
    <row r="729" spans="1:67" x14ac:dyDescent="0.3">
      <c r="A729" s="6" t="s">
        <v>5466</v>
      </c>
      <c r="B729" s="6" t="s">
        <v>5467</v>
      </c>
      <c r="C729" s="6" t="s">
        <v>5468</v>
      </c>
      <c r="D729" s="6" t="s">
        <v>4117</v>
      </c>
      <c r="E729" s="6" t="s">
        <v>4388</v>
      </c>
      <c r="F729" s="6" t="s">
        <v>1698</v>
      </c>
      <c r="G729" s="6" t="s">
        <v>2139</v>
      </c>
      <c r="H729" s="6" t="s">
        <v>2158</v>
      </c>
      <c r="I729" s="6" t="s">
        <v>1859</v>
      </c>
      <c r="J729" s="6" t="s">
        <v>1780</v>
      </c>
      <c r="K729" s="6" t="s">
        <v>1702</v>
      </c>
      <c r="L729" s="6" t="s">
        <v>1702</v>
      </c>
      <c r="M729" s="6" t="s">
        <v>4970</v>
      </c>
      <c r="N729" s="6" t="s">
        <v>5469</v>
      </c>
      <c r="O729" s="6" t="s">
        <v>2697</v>
      </c>
      <c r="P729" s="6" t="s">
        <v>1795</v>
      </c>
      <c r="Q729" s="6" t="s">
        <v>1615</v>
      </c>
      <c r="R729" s="6" t="s">
        <v>199</v>
      </c>
      <c r="S729" s="6" t="s">
        <v>200</v>
      </c>
      <c r="T729" s="6" t="s">
        <v>199</v>
      </c>
      <c r="U729" s="6" t="s">
        <v>0</v>
      </c>
      <c r="V729" s="6" t="s">
        <v>199</v>
      </c>
      <c r="W729" s="6" t="s">
        <v>199</v>
      </c>
      <c r="X729" s="6" t="s">
        <v>199</v>
      </c>
      <c r="Y729" s="6" t="s">
        <v>0</v>
      </c>
      <c r="Z729" s="6" t="s">
        <v>199</v>
      </c>
      <c r="AA729" s="6" t="s">
        <v>199</v>
      </c>
      <c r="AB729" s="6" t="s">
        <v>199</v>
      </c>
      <c r="AC729" s="6" t="s">
        <v>199</v>
      </c>
      <c r="AD729" s="6" t="s">
        <v>199</v>
      </c>
      <c r="AE729" s="6" t="s">
        <v>0</v>
      </c>
      <c r="AF729" s="6" t="s">
        <v>199</v>
      </c>
      <c r="AG729" s="6" t="s">
        <v>199</v>
      </c>
      <c r="AH729" s="6" t="s">
        <v>199</v>
      </c>
      <c r="AI729" s="6" t="s">
        <v>199</v>
      </c>
      <c r="AJ729" s="6" t="s">
        <v>199</v>
      </c>
      <c r="AK729" s="6" t="s">
        <v>199</v>
      </c>
      <c r="AL729" s="6" t="s">
        <v>199</v>
      </c>
      <c r="AM729" s="6" t="s">
        <v>199</v>
      </c>
      <c r="AN729" s="6" t="s">
        <v>199</v>
      </c>
      <c r="AO729" s="6" t="s">
        <v>199</v>
      </c>
      <c r="AP729" s="6" t="s">
        <v>199</v>
      </c>
      <c r="AQ729" s="6" t="s">
        <v>199</v>
      </c>
      <c r="AR729" s="6" t="s">
        <v>199</v>
      </c>
      <c r="AS729" s="6" t="s">
        <v>199</v>
      </c>
      <c r="AT729" s="6" t="s">
        <v>199</v>
      </c>
      <c r="AU729" s="6" t="s">
        <v>199</v>
      </c>
      <c r="AV729" s="6" t="s">
        <v>199</v>
      </c>
      <c r="AW729" s="6" t="s">
        <v>199</v>
      </c>
      <c r="AX729" s="6" t="s">
        <v>199</v>
      </c>
      <c r="AY729" s="6" t="s">
        <v>199</v>
      </c>
      <c r="AZ729" s="6" t="s">
        <v>199</v>
      </c>
      <c r="BA729" s="6" t="s">
        <v>199</v>
      </c>
      <c r="BB729" s="6" t="s">
        <v>199</v>
      </c>
      <c r="BC729" s="6" t="s">
        <v>0</v>
      </c>
      <c r="BD729" s="6" t="s">
        <v>199</v>
      </c>
      <c r="BE729" s="6" t="s">
        <v>199</v>
      </c>
      <c r="BF729" s="6" t="s">
        <v>197</v>
      </c>
      <c r="BG729" s="6" t="s">
        <v>199</v>
      </c>
      <c r="BH729" s="6" t="s">
        <v>199</v>
      </c>
      <c r="BI729" s="6" t="s">
        <v>197</v>
      </c>
      <c r="BJ729" s="6" t="s">
        <v>199</v>
      </c>
      <c r="BK729" s="6" t="s">
        <v>199</v>
      </c>
      <c r="BL729" s="6" t="s">
        <v>199</v>
      </c>
      <c r="BM729" s="6" t="s">
        <v>199</v>
      </c>
      <c r="BN729" s="6" t="s">
        <v>197</v>
      </c>
      <c r="BO729" s="6" t="s">
        <v>199</v>
      </c>
    </row>
    <row r="730" spans="1:67" x14ac:dyDescent="0.3">
      <c r="A730" s="6" t="s">
        <v>5470</v>
      </c>
      <c r="B730" s="6" t="s">
        <v>5471</v>
      </c>
      <c r="C730" s="6" t="s">
        <v>5472</v>
      </c>
      <c r="D730" s="6" t="s">
        <v>5212</v>
      </c>
      <c r="E730" s="6" t="s">
        <v>5473</v>
      </c>
      <c r="F730" s="6" t="s">
        <v>2599</v>
      </c>
      <c r="G730" s="6" t="s">
        <v>1902</v>
      </c>
      <c r="H730" s="6" t="s">
        <v>2246</v>
      </c>
      <c r="I730" s="6" t="s">
        <v>1812</v>
      </c>
      <c r="J730" s="6" t="s">
        <v>2228</v>
      </c>
      <c r="K730" s="6" t="s">
        <v>1702</v>
      </c>
      <c r="L730" s="6" t="s">
        <v>1720</v>
      </c>
      <c r="M730" s="6" t="s">
        <v>3376</v>
      </c>
      <c r="N730" s="6" t="s">
        <v>5474</v>
      </c>
      <c r="O730" s="6" t="s">
        <v>1774</v>
      </c>
      <c r="P730" s="6" t="s">
        <v>1742</v>
      </c>
      <c r="Q730" s="6" t="s">
        <v>200</v>
      </c>
      <c r="R730" s="6" t="s">
        <v>199</v>
      </c>
      <c r="S730" s="6" t="s">
        <v>1615</v>
      </c>
      <c r="T730" s="6" t="s">
        <v>199</v>
      </c>
      <c r="U730" s="6" t="s">
        <v>199</v>
      </c>
      <c r="V730" s="6" t="s">
        <v>199</v>
      </c>
      <c r="W730" s="6" t="s">
        <v>199</v>
      </c>
      <c r="X730" s="6" t="s">
        <v>199</v>
      </c>
      <c r="Y730" s="6" t="s">
        <v>0</v>
      </c>
      <c r="Z730" s="6" t="s">
        <v>199</v>
      </c>
      <c r="AA730" s="6" t="s">
        <v>199</v>
      </c>
      <c r="AB730" s="6" t="s">
        <v>199</v>
      </c>
      <c r="AC730" s="6" t="s">
        <v>199</v>
      </c>
      <c r="AD730" s="6" t="s">
        <v>199</v>
      </c>
      <c r="AE730" s="6" t="s">
        <v>199</v>
      </c>
      <c r="AF730" s="6" t="s">
        <v>199</v>
      </c>
      <c r="AG730" s="6" t="s">
        <v>199</v>
      </c>
      <c r="AH730" s="6" t="s">
        <v>199</v>
      </c>
      <c r="AI730" s="6" t="s">
        <v>199</v>
      </c>
      <c r="AJ730" s="6" t="s">
        <v>199</v>
      </c>
      <c r="AK730" s="6" t="s">
        <v>199</v>
      </c>
      <c r="AL730" s="6" t="s">
        <v>0</v>
      </c>
      <c r="AM730" s="6" t="s">
        <v>199</v>
      </c>
      <c r="AN730" s="6" t="s">
        <v>199</v>
      </c>
      <c r="AO730" s="6" t="s">
        <v>199</v>
      </c>
      <c r="AP730" s="6" t="s">
        <v>199</v>
      </c>
      <c r="AQ730" s="6" t="s">
        <v>199</v>
      </c>
      <c r="AR730" s="6" t="s">
        <v>199</v>
      </c>
      <c r="AS730" s="6" t="s">
        <v>199</v>
      </c>
      <c r="AT730" s="6" t="s">
        <v>199</v>
      </c>
      <c r="AU730" s="6" t="s">
        <v>199</v>
      </c>
      <c r="AV730" s="6" t="s">
        <v>199</v>
      </c>
      <c r="AW730" s="6" t="s">
        <v>199</v>
      </c>
      <c r="AX730" s="6" t="s">
        <v>199</v>
      </c>
      <c r="AY730" s="6" t="s">
        <v>199</v>
      </c>
      <c r="AZ730" s="6" t="s">
        <v>199</v>
      </c>
      <c r="BA730" s="6" t="s">
        <v>199</v>
      </c>
      <c r="BB730" s="6" t="s">
        <v>199</v>
      </c>
      <c r="BC730" s="6" t="s">
        <v>199</v>
      </c>
      <c r="BD730" s="6" t="s">
        <v>199</v>
      </c>
      <c r="BE730" s="6" t="s">
        <v>199</v>
      </c>
      <c r="BF730" s="6" t="s">
        <v>200</v>
      </c>
      <c r="BG730" s="6" t="s">
        <v>199</v>
      </c>
      <c r="BH730" s="6" t="s">
        <v>199</v>
      </c>
      <c r="BI730" s="6" t="s">
        <v>200</v>
      </c>
      <c r="BJ730" s="6" t="s">
        <v>199</v>
      </c>
      <c r="BK730" s="6" t="s">
        <v>199</v>
      </c>
      <c r="BL730" s="6" t="s">
        <v>199</v>
      </c>
      <c r="BM730" s="6" t="s">
        <v>199</v>
      </c>
      <c r="BN730" s="6" t="s">
        <v>200</v>
      </c>
      <c r="BO730" s="6" t="s">
        <v>199</v>
      </c>
    </row>
    <row r="731" spans="1:67" x14ac:dyDescent="0.3">
      <c r="A731" s="6" t="s">
        <v>5475</v>
      </c>
      <c r="B731" s="6" t="s">
        <v>5476</v>
      </c>
      <c r="C731" s="6" t="s">
        <v>5477</v>
      </c>
      <c r="D731" s="6" t="s">
        <v>1923</v>
      </c>
      <c r="E731" s="6" t="s">
        <v>2050</v>
      </c>
      <c r="F731" s="6" t="s">
        <v>2424</v>
      </c>
      <c r="G731" s="6" t="s">
        <v>3447</v>
      </c>
      <c r="H731" s="6" t="s">
        <v>2378</v>
      </c>
      <c r="I731" s="6" t="s">
        <v>1879</v>
      </c>
      <c r="J731" s="6" t="s">
        <v>1865</v>
      </c>
      <c r="K731" s="6" t="s">
        <v>1702</v>
      </c>
      <c r="L731" s="6" t="s">
        <v>2054</v>
      </c>
      <c r="M731" s="6" t="s">
        <v>2653</v>
      </c>
      <c r="N731" s="6" t="s">
        <v>5478</v>
      </c>
      <c r="O731" s="6" t="s">
        <v>2183</v>
      </c>
      <c r="P731" s="6" t="s">
        <v>1825</v>
      </c>
      <c r="Q731" s="6" t="s">
        <v>199</v>
      </c>
      <c r="R731" s="6" t="s">
        <v>199</v>
      </c>
      <c r="S731" s="6" t="s">
        <v>0</v>
      </c>
      <c r="T731" s="6" t="s">
        <v>199</v>
      </c>
      <c r="U731" s="6" t="s">
        <v>199</v>
      </c>
      <c r="V731" s="6" t="s">
        <v>199</v>
      </c>
      <c r="W731" s="6" t="s">
        <v>199</v>
      </c>
      <c r="X731" s="6" t="s">
        <v>199</v>
      </c>
      <c r="Y731" s="6" t="s">
        <v>199</v>
      </c>
      <c r="Z731" s="6" t="s">
        <v>199</v>
      </c>
      <c r="AA731" s="6" t="s">
        <v>199</v>
      </c>
      <c r="AB731" s="6" t="s">
        <v>199</v>
      </c>
      <c r="AC731" s="6" t="s">
        <v>199</v>
      </c>
      <c r="AD731" s="6" t="s">
        <v>199</v>
      </c>
      <c r="AE731" s="6" t="s">
        <v>199</v>
      </c>
      <c r="AF731" s="6" t="s">
        <v>199</v>
      </c>
      <c r="AG731" s="6" t="s">
        <v>199</v>
      </c>
      <c r="AH731" s="6" t="s">
        <v>199</v>
      </c>
      <c r="AI731" s="6" t="s">
        <v>199</v>
      </c>
      <c r="AJ731" s="6" t="s">
        <v>199</v>
      </c>
      <c r="AK731" s="6" t="s">
        <v>199</v>
      </c>
      <c r="AL731" s="6" t="s">
        <v>199</v>
      </c>
      <c r="AM731" s="6" t="s">
        <v>199</v>
      </c>
      <c r="AN731" s="6" t="s">
        <v>199</v>
      </c>
      <c r="AO731" s="6" t="s">
        <v>199</v>
      </c>
      <c r="AP731" s="6" t="s">
        <v>199</v>
      </c>
      <c r="AQ731" s="6" t="s">
        <v>199</v>
      </c>
      <c r="AR731" s="6" t="s">
        <v>199</v>
      </c>
      <c r="AS731" s="6" t="s">
        <v>199</v>
      </c>
      <c r="AT731" s="6" t="s">
        <v>199</v>
      </c>
      <c r="AU731" s="6" t="s">
        <v>199</v>
      </c>
      <c r="AV731" s="6" t="s">
        <v>199</v>
      </c>
      <c r="AW731" s="6" t="s">
        <v>199</v>
      </c>
      <c r="AX731" s="6" t="s">
        <v>199</v>
      </c>
      <c r="AY731" s="6" t="s">
        <v>199</v>
      </c>
      <c r="AZ731" s="6" t="s">
        <v>199</v>
      </c>
      <c r="BA731" s="6" t="s">
        <v>199</v>
      </c>
      <c r="BB731" s="6" t="s">
        <v>199</v>
      </c>
      <c r="BC731" s="6" t="s">
        <v>199</v>
      </c>
      <c r="BD731" s="6" t="s">
        <v>199</v>
      </c>
      <c r="BE731" s="6" t="s">
        <v>199</v>
      </c>
      <c r="BF731" s="6" t="s">
        <v>197</v>
      </c>
      <c r="BG731" s="6" t="s">
        <v>199</v>
      </c>
      <c r="BH731" s="6" t="s">
        <v>199</v>
      </c>
      <c r="BI731" s="6" t="s">
        <v>197</v>
      </c>
      <c r="BJ731" s="6" t="s">
        <v>199</v>
      </c>
      <c r="BK731" s="6" t="s">
        <v>199</v>
      </c>
      <c r="BL731" s="6" t="s">
        <v>199</v>
      </c>
      <c r="BM731" s="6" t="s">
        <v>199</v>
      </c>
      <c r="BN731" s="6" t="s">
        <v>197</v>
      </c>
      <c r="BO731" s="6" t="s">
        <v>199</v>
      </c>
    </row>
    <row r="732" spans="1:67" x14ac:dyDescent="0.3">
      <c r="A732" s="6" t="s">
        <v>5479</v>
      </c>
      <c r="B732" s="6" t="s">
        <v>5480</v>
      </c>
      <c r="C732" s="6" t="s">
        <v>5481</v>
      </c>
      <c r="D732" s="6" t="s">
        <v>2439</v>
      </c>
      <c r="E732" s="6" t="s">
        <v>3977</v>
      </c>
      <c r="F732" s="6" t="s">
        <v>2676</v>
      </c>
      <c r="G732" s="6" t="s">
        <v>3447</v>
      </c>
      <c r="H732" s="6" t="s">
        <v>2663</v>
      </c>
      <c r="I732" s="6" t="s">
        <v>197</v>
      </c>
      <c r="J732" s="6" t="s">
        <v>198</v>
      </c>
      <c r="K732" s="6" t="s">
        <v>1702</v>
      </c>
      <c r="L732" s="6" t="s">
        <v>1895</v>
      </c>
      <c r="M732" s="6" t="s">
        <v>5482</v>
      </c>
      <c r="N732" s="6" t="s">
        <v>5483</v>
      </c>
      <c r="O732" s="6" t="s">
        <v>2043</v>
      </c>
      <c r="P732" s="6" t="s">
        <v>197</v>
      </c>
      <c r="Q732" s="6" t="s">
        <v>199</v>
      </c>
      <c r="R732" s="6" t="s">
        <v>199</v>
      </c>
      <c r="S732" s="6" t="s">
        <v>199</v>
      </c>
      <c r="T732" s="6" t="s">
        <v>199</v>
      </c>
      <c r="U732" s="6" t="s">
        <v>199</v>
      </c>
      <c r="V732" s="6" t="s">
        <v>199</v>
      </c>
      <c r="W732" s="6" t="s">
        <v>199</v>
      </c>
      <c r="X732" s="6" t="s">
        <v>199</v>
      </c>
      <c r="Y732" s="6" t="s">
        <v>199</v>
      </c>
      <c r="Z732" s="6" t="s">
        <v>199</v>
      </c>
      <c r="AA732" s="6" t="s">
        <v>199</v>
      </c>
      <c r="AB732" s="6" t="s">
        <v>199</v>
      </c>
      <c r="AC732" s="6" t="s">
        <v>199</v>
      </c>
      <c r="AD732" s="6" t="s">
        <v>199</v>
      </c>
      <c r="AE732" s="6" t="s">
        <v>199</v>
      </c>
      <c r="AF732" s="6" t="s">
        <v>199</v>
      </c>
      <c r="AG732" s="6" t="s">
        <v>199</v>
      </c>
      <c r="AH732" s="6" t="s">
        <v>199</v>
      </c>
      <c r="AI732" s="6" t="s">
        <v>199</v>
      </c>
      <c r="AJ732" s="6" t="s">
        <v>199</v>
      </c>
      <c r="AK732" s="6" t="s">
        <v>199</v>
      </c>
      <c r="AL732" s="6" t="s">
        <v>199</v>
      </c>
      <c r="AM732" s="6" t="s">
        <v>199</v>
      </c>
      <c r="AN732" s="6" t="s">
        <v>199</v>
      </c>
      <c r="AO732" s="6" t="s">
        <v>199</v>
      </c>
      <c r="AP732" s="6" t="s">
        <v>199</v>
      </c>
      <c r="AQ732" s="6" t="s">
        <v>199</v>
      </c>
      <c r="AR732" s="6" t="s">
        <v>199</v>
      </c>
      <c r="AS732" s="6" t="s">
        <v>199</v>
      </c>
      <c r="AT732" s="6" t="s">
        <v>199</v>
      </c>
      <c r="AU732" s="6" t="s">
        <v>199</v>
      </c>
      <c r="AV732" s="6" t="s">
        <v>199</v>
      </c>
      <c r="AW732" s="6" t="s">
        <v>199</v>
      </c>
      <c r="AX732" s="6" t="s">
        <v>199</v>
      </c>
      <c r="AY732" s="6" t="s">
        <v>199</v>
      </c>
      <c r="AZ732" s="6" t="s">
        <v>199</v>
      </c>
      <c r="BA732" s="6" t="s">
        <v>199</v>
      </c>
      <c r="BB732" s="6" t="s">
        <v>199</v>
      </c>
      <c r="BC732" s="6" t="s">
        <v>199</v>
      </c>
      <c r="BD732" s="6" t="s">
        <v>199</v>
      </c>
      <c r="BE732" s="6" t="s">
        <v>199</v>
      </c>
      <c r="BF732" s="6" t="s">
        <v>1</v>
      </c>
      <c r="BG732" s="6" t="s">
        <v>199</v>
      </c>
      <c r="BH732" s="6" t="s">
        <v>199</v>
      </c>
      <c r="BI732" s="6" t="s">
        <v>1</v>
      </c>
      <c r="BJ732" s="6" t="s">
        <v>199</v>
      </c>
      <c r="BK732" s="6" t="s">
        <v>199</v>
      </c>
      <c r="BL732" s="6" t="s">
        <v>199</v>
      </c>
      <c r="BM732" s="6" t="s">
        <v>199</v>
      </c>
      <c r="BN732" s="6" t="s">
        <v>1</v>
      </c>
      <c r="BO732" s="6" t="s">
        <v>199</v>
      </c>
    </row>
    <row r="733" spans="1:67" x14ac:dyDescent="0.3">
      <c r="A733" s="6" t="s">
        <v>5484</v>
      </c>
      <c r="B733" s="6" t="s">
        <v>5485</v>
      </c>
      <c r="C733" s="6" t="s">
        <v>5486</v>
      </c>
      <c r="D733" s="6" t="s">
        <v>2518</v>
      </c>
      <c r="E733" s="6" t="s">
        <v>5487</v>
      </c>
      <c r="F733" s="6" t="s">
        <v>2464</v>
      </c>
      <c r="G733" s="6" t="s">
        <v>2335</v>
      </c>
      <c r="H733" s="6" t="s">
        <v>3030</v>
      </c>
      <c r="I733" s="6" t="s">
        <v>1</v>
      </c>
      <c r="J733" s="6" t="s">
        <v>200</v>
      </c>
      <c r="K733" s="6" t="s">
        <v>1702</v>
      </c>
      <c r="L733" s="6" t="s">
        <v>1996</v>
      </c>
      <c r="M733" s="6" t="s">
        <v>1786</v>
      </c>
      <c r="N733" s="6" t="s">
        <v>5488</v>
      </c>
      <c r="O733" s="6" t="s">
        <v>1740</v>
      </c>
      <c r="P733" s="6" t="s">
        <v>1</v>
      </c>
      <c r="Q733" s="6" t="s">
        <v>199</v>
      </c>
      <c r="R733" s="6" t="s">
        <v>199</v>
      </c>
      <c r="S733" s="6" t="s">
        <v>199</v>
      </c>
      <c r="T733" s="6" t="s">
        <v>199</v>
      </c>
      <c r="U733" s="6" t="s">
        <v>0</v>
      </c>
      <c r="V733" s="6" t="s">
        <v>199</v>
      </c>
      <c r="W733" s="6" t="s">
        <v>199</v>
      </c>
      <c r="X733" s="6" t="s">
        <v>199</v>
      </c>
      <c r="Y733" s="6" t="s">
        <v>0</v>
      </c>
      <c r="Z733" s="6" t="s">
        <v>199</v>
      </c>
      <c r="AA733" s="6" t="s">
        <v>199</v>
      </c>
      <c r="AB733" s="6" t="s">
        <v>199</v>
      </c>
      <c r="AC733" s="6" t="s">
        <v>199</v>
      </c>
      <c r="AD733" s="6" t="s">
        <v>199</v>
      </c>
      <c r="AE733" s="6" t="s">
        <v>0</v>
      </c>
      <c r="AF733" s="6" t="s">
        <v>199</v>
      </c>
      <c r="AG733" s="6" t="s">
        <v>199</v>
      </c>
      <c r="AH733" s="6" t="s">
        <v>199</v>
      </c>
      <c r="AI733" s="6" t="s">
        <v>199</v>
      </c>
      <c r="AJ733" s="6" t="s">
        <v>199</v>
      </c>
      <c r="AK733" s="6" t="s">
        <v>199</v>
      </c>
      <c r="AL733" s="6" t="s">
        <v>199</v>
      </c>
      <c r="AM733" s="6" t="s">
        <v>199</v>
      </c>
      <c r="AN733" s="6" t="s">
        <v>199</v>
      </c>
      <c r="AO733" s="6" t="s">
        <v>199</v>
      </c>
      <c r="AP733" s="6" t="s">
        <v>199</v>
      </c>
      <c r="AQ733" s="6" t="s">
        <v>199</v>
      </c>
      <c r="AR733" s="6" t="s">
        <v>199</v>
      </c>
      <c r="AS733" s="6" t="s">
        <v>199</v>
      </c>
      <c r="AT733" s="6" t="s">
        <v>199</v>
      </c>
      <c r="AU733" s="6" t="s">
        <v>199</v>
      </c>
      <c r="AV733" s="6" t="s">
        <v>199</v>
      </c>
      <c r="AW733" s="6" t="s">
        <v>199</v>
      </c>
      <c r="AX733" s="6" t="s">
        <v>199</v>
      </c>
      <c r="AY733" s="6" t="s">
        <v>199</v>
      </c>
      <c r="AZ733" s="6" t="s">
        <v>199</v>
      </c>
      <c r="BA733" s="6" t="s">
        <v>199</v>
      </c>
      <c r="BB733" s="6" t="s">
        <v>199</v>
      </c>
      <c r="BC733" s="6" t="s">
        <v>0</v>
      </c>
      <c r="BD733" s="6" t="s">
        <v>199</v>
      </c>
      <c r="BE733" s="6" t="s">
        <v>199</v>
      </c>
      <c r="BF733" s="6" t="s">
        <v>0</v>
      </c>
      <c r="BG733" s="6" t="s">
        <v>199</v>
      </c>
      <c r="BH733" s="6" t="s">
        <v>199</v>
      </c>
      <c r="BI733" s="6" t="s">
        <v>0</v>
      </c>
      <c r="BJ733" s="6" t="s">
        <v>199</v>
      </c>
      <c r="BK733" s="6" t="s">
        <v>199</v>
      </c>
      <c r="BL733" s="6" t="s">
        <v>199</v>
      </c>
      <c r="BM733" s="6" t="s">
        <v>199</v>
      </c>
      <c r="BN733" s="6" t="s">
        <v>0</v>
      </c>
      <c r="BO733" s="6" t="s">
        <v>199</v>
      </c>
    </row>
    <row r="734" spans="1:67" x14ac:dyDescent="0.3">
      <c r="A734" s="6" t="s">
        <v>5484</v>
      </c>
      <c r="B734" s="6" t="s">
        <v>5489</v>
      </c>
      <c r="C734" s="6" t="s">
        <v>4985</v>
      </c>
      <c r="D734" s="6" t="s">
        <v>2294</v>
      </c>
      <c r="E734" s="6" t="s">
        <v>5490</v>
      </c>
      <c r="F734" s="6" t="s">
        <v>2013</v>
      </c>
      <c r="G734" s="6" t="s">
        <v>2126</v>
      </c>
      <c r="H734" s="6" t="s">
        <v>1822</v>
      </c>
      <c r="I734" s="6" t="s">
        <v>1765</v>
      </c>
      <c r="J734" s="6" t="s">
        <v>1865</v>
      </c>
      <c r="K734" s="6" t="s">
        <v>1702</v>
      </c>
      <c r="L734" s="6" t="s">
        <v>2297</v>
      </c>
      <c r="M734" s="6" t="s">
        <v>4513</v>
      </c>
      <c r="N734" s="6" t="s">
        <v>3999</v>
      </c>
      <c r="O734" s="6" t="s">
        <v>2697</v>
      </c>
      <c r="P734" s="6" t="s">
        <v>1799</v>
      </c>
      <c r="Q734" s="6" t="s">
        <v>201</v>
      </c>
      <c r="R734" s="6" t="s">
        <v>199</v>
      </c>
      <c r="S734" s="6" t="s">
        <v>199</v>
      </c>
      <c r="T734" s="6" t="s">
        <v>199</v>
      </c>
      <c r="U734" s="6" t="s">
        <v>199</v>
      </c>
      <c r="V734" s="6" t="s">
        <v>199</v>
      </c>
      <c r="W734" s="6" t="s">
        <v>199</v>
      </c>
      <c r="X734" s="6" t="s">
        <v>199</v>
      </c>
      <c r="Y734" s="6" t="s">
        <v>199</v>
      </c>
      <c r="Z734" s="6" t="s">
        <v>199</v>
      </c>
      <c r="AA734" s="6" t="s">
        <v>199</v>
      </c>
      <c r="AB734" s="6" t="s">
        <v>199</v>
      </c>
      <c r="AC734" s="6" t="s">
        <v>199</v>
      </c>
      <c r="AD734" s="6" t="s">
        <v>199</v>
      </c>
      <c r="AE734" s="6" t="s">
        <v>199</v>
      </c>
      <c r="AF734" s="6" t="s">
        <v>199</v>
      </c>
      <c r="AG734" s="6" t="s">
        <v>199</v>
      </c>
      <c r="AH734" s="6" t="s">
        <v>199</v>
      </c>
      <c r="AI734" s="6" t="s">
        <v>199</v>
      </c>
      <c r="AJ734" s="6" t="s">
        <v>199</v>
      </c>
      <c r="AK734" s="6" t="s">
        <v>199</v>
      </c>
      <c r="AL734" s="6" t="s">
        <v>199</v>
      </c>
      <c r="AM734" s="6" t="s">
        <v>199</v>
      </c>
      <c r="AN734" s="6" t="s">
        <v>199</v>
      </c>
      <c r="AO734" s="6" t="s">
        <v>199</v>
      </c>
      <c r="AP734" s="6" t="s">
        <v>199</v>
      </c>
      <c r="AQ734" s="6" t="s">
        <v>199</v>
      </c>
      <c r="AR734" s="6" t="s">
        <v>199</v>
      </c>
      <c r="AS734" s="6" t="s">
        <v>199</v>
      </c>
      <c r="AT734" s="6" t="s">
        <v>199</v>
      </c>
      <c r="AU734" s="6" t="s">
        <v>199</v>
      </c>
      <c r="AV734" s="6" t="s">
        <v>199</v>
      </c>
      <c r="AW734" s="6" t="s">
        <v>199</v>
      </c>
      <c r="AX734" s="6" t="s">
        <v>199</v>
      </c>
      <c r="AY734" s="6" t="s">
        <v>199</v>
      </c>
      <c r="AZ734" s="6" t="s">
        <v>199</v>
      </c>
      <c r="BA734" s="6" t="s">
        <v>199</v>
      </c>
      <c r="BB734" s="6" t="s">
        <v>199</v>
      </c>
      <c r="BC734" s="6" t="s">
        <v>199</v>
      </c>
      <c r="BD734" s="6" t="s">
        <v>199</v>
      </c>
      <c r="BE734" s="6" t="s">
        <v>199</v>
      </c>
      <c r="BF734" s="6" t="s">
        <v>198</v>
      </c>
      <c r="BG734" s="6" t="s">
        <v>199</v>
      </c>
      <c r="BH734" s="6" t="s">
        <v>199</v>
      </c>
      <c r="BI734" s="6" t="s">
        <v>198</v>
      </c>
      <c r="BJ734" s="6" t="s">
        <v>199</v>
      </c>
      <c r="BK734" s="6" t="s">
        <v>199</v>
      </c>
      <c r="BL734" s="6" t="s">
        <v>199</v>
      </c>
      <c r="BM734" s="6" t="s">
        <v>199</v>
      </c>
      <c r="BN734" s="6" t="s">
        <v>198</v>
      </c>
      <c r="BO734" s="6" t="s">
        <v>199</v>
      </c>
    </row>
    <row r="735" spans="1:67" x14ac:dyDescent="0.3">
      <c r="A735" s="6" t="s">
        <v>5491</v>
      </c>
      <c r="B735" s="6" t="s">
        <v>5492</v>
      </c>
      <c r="C735" s="6" t="s">
        <v>2115</v>
      </c>
      <c r="D735" s="6" t="s">
        <v>3752</v>
      </c>
      <c r="E735" s="6" t="s">
        <v>5165</v>
      </c>
      <c r="F735" s="6" t="s">
        <v>1857</v>
      </c>
      <c r="G735" s="6" t="s">
        <v>1855</v>
      </c>
      <c r="H735" s="6" t="s">
        <v>3172</v>
      </c>
      <c r="I735" s="6" t="s">
        <v>2753</v>
      </c>
      <c r="J735" s="6" t="s">
        <v>2831</v>
      </c>
      <c r="K735" s="6" t="s">
        <v>1754</v>
      </c>
      <c r="L735" s="6" t="s">
        <v>2036</v>
      </c>
      <c r="M735" s="6" t="s">
        <v>4148</v>
      </c>
      <c r="N735" s="6" t="s">
        <v>5493</v>
      </c>
      <c r="O735" s="6" t="s">
        <v>2207</v>
      </c>
      <c r="P735" s="6" t="s">
        <v>2534</v>
      </c>
      <c r="Q735" s="6" t="s">
        <v>1768</v>
      </c>
      <c r="R735" s="6" t="s">
        <v>199</v>
      </c>
      <c r="S735" s="6" t="s">
        <v>199</v>
      </c>
      <c r="T735" s="6" t="s">
        <v>199</v>
      </c>
      <c r="U735" s="6" t="s">
        <v>199</v>
      </c>
      <c r="V735" s="6" t="s">
        <v>199</v>
      </c>
      <c r="W735" s="6" t="s">
        <v>199</v>
      </c>
      <c r="X735" s="6" t="s">
        <v>199</v>
      </c>
      <c r="Y735" s="6" t="s">
        <v>0</v>
      </c>
      <c r="Z735" s="6" t="s">
        <v>199</v>
      </c>
      <c r="AA735" s="6" t="s">
        <v>199</v>
      </c>
      <c r="AB735" s="6" t="s">
        <v>199</v>
      </c>
      <c r="AC735" s="6" t="s">
        <v>199</v>
      </c>
      <c r="AD735" s="6" t="s">
        <v>199</v>
      </c>
      <c r="AE735" s="6" t="s">
        <v>0</v>
      </c>
      <c r="AF735" s="6" t="s">
        <v>199</v>
      </c>
      <c r="AG735" s="6" t="s">
        <v>199</v>
      </c>
      <c r="AH735" s="6" t="s">
        <v>199</v>
      </c>
      <c r="AI735" s="6" t="s">
        <v>199</v>
      </c>
      <c r="AJ735" s="6" t="s">
        <v>199</v>
      </c>
      <c r="AK735" s="6" t="s">
        <v>199</v>
      </c>
      <c r="AL735" s="6" t="s">
        <v>199</v>
      </c>
      <c r="AM735" s="6" t="s">
        <v>199</v>
      </c>
      <c r="AN735" s="6" t="s">
        <v>199</v>
      </c>
      <c r="AO735" s="6" t="s">
        <v>199</v>
      </c>
      <c r="AP735" s="6" t="s">
        <v>199</v>
      </c>
      <c r="AQ735" s="6" t="s">
        <v>199</v>
      </c>
      <c r="AR735" s="6" t="s">
        <v>199</v>
      </c>
      <c r="AS735" s="6" t="s">
        <v>199</v>
      </c>
      <c r="AT735" s="6" t="s">
        <v>199</v>
      </c>
      <c r="AU735" s="6" t="s">
        <v>199</v>
      </c>
      <c r="AV735" s="6" t="s">
        <v>199</v>
      </c>
      <c r="AW735" s="6" t="s">
        <v>199</v>
      </c>
      <c r="AX735" s="6" t="s">
        <v>199</v>
      </c>
      <c r="AY735" s="6" t="s">
        <v>1</v>
      </c>
      <c r="AZ735" s="6" t="s">
        <v>199</v>
      </c>
      <c r="BA735" s="6" t="s">
        <v>199</v>
      </c>
      <c r="BB735" s="6" t="s">
        <v>199</v>
      </c>
      <c r="BC735" s="6" t="s">
        <v>199</v>
      </c>
      <c r="BD735" s="6" t="s">
        <v>199</v>
      </c>
      <c r="BE735" s="6" t="s">
        <v>199</v>
      </c>
      <c r="BF735" s="6" t="s">
        <v>198</v>
      </c>
      <c r="BG735" s="6" t="s">
        <v>199</v>
      </c>
      <c r="BH735" s="6" t="s">
        <v>199</v>
      </c>
      <c r="BI735" s="6" t="s">
        <v>201</v>
      </c>
      <c r="BJ735" s="6" t="s">
        <v>199</v>
      </c>
      <c r="BK735" s="6" t="s">
        <v>199</v>
      </c>
      <c r="BL735" s="6" t="s">
        <v>199</v>
      </c>
      <c r="BM735" s="6" t="s">
        <v>199</v>
      </c>
      <c r="BN735" s="6" t="s">
        <v>201</v>
      </c>
      <c r="BO735" s="6" t="s">
        <v>199</v>
      </c>
    </row>
    <row r="736" spans="1:67" x14ac:dyDescent="0.3">
      <c r="A736" s="6" t="s">
        <v>5494</v>
      </c>
      <c r="B736" s="6" t="s">
        <v>5495</v>
      </c>
      <c r="C736" s="6" t="s">
        <v>5496</v>
      </c>
      <c r="D736" s="6" t="s">
        <v>5497</v>
      </c>
      <c r="E736" s="6" t="s">
        <v>2049</v>
      </c>
      <c r="F736" s="6" t="s">
        <v>1901</v>
      </c>
      <c r="G736" s="6" t="s">
        <v>1961</v>
      </c>
      <c r="H736" s="6" t="s">
        <v>1821</v>
      </c>
      <c r="I736" s="6" t="s">
        <v>2338</v>
      </c>
      <c r="J736" s="6" t="s">
        <v>1971</v>
      </c>
      <c r="K736" s="6" t="s">
        <v>1754</v>
      </c>
      <c r="L736" s="6" t="s">
        <v>2297</v>
      </c>
      <c r="M736" s="6" t="s">
        <v>2714</v>
      </c>
      <c r="N736" s="6" t="s">
        <v>4417</v>
      </c>
      <c r="O736" s="6" t="s">
        <v>2183</v>
      </c>
      <c r="P736" s="6" t="s">
        <v>2092</v>
      </c>
      <c r="Q736" s="6" t="s">
        <v>1723</v>
      </c>
      <c r="R736" s="6" t="s">
        <v>199</v>
      </c>
      <c r="S736" s="6" t="s">
        <v>0</v>
      </c>
      <c r="T736" s="6" t="s">
        <v>199</v>
      </c>
      <c r="U736" s="6" t="s">
        <v>199</v>
      </c>
      <c r="V736" s="6" t="s">
        <v>199</v>
      </c>
      <c r="W736" s="6" t="s">
        <v>199</v>
      </c>
      <c r="X736" s="6" t="s">
        <v>199</v>
      </c>
      <c r="Y736" s="6" t="s">
        <v>199</v>
      </c>
      <c r="Z736" s="6" t="s">
        <v>199</v>
      </c>
      <c r="AA736" s="6" t="s">
        <v>199</v>
      </c>
      <c r="AB736" s="6" t="s">
        <v>199</v>
      </c>
      <c r="AC736" s="6" t="s">
        <v>199</v>
      </c>
      <c r="AD736" s="6" t="s">
        <v>199</v>
      </c>
      <c r="AE736" s="6" t="s">
        <v>199</v>
      </c>
      <c r="AF736" s="6" t="s">
        <v>199</v>
      </c>
      <c r="AG736" s="6" t="s">
        <v>199</v>
      </c>
      <c r="AH736" s="6" t="s">
        <v>199</v>
      </c>
      <c r="AI736" s="6" t="s">
        <v>199</v>
      </c>
      <c r="AJ736" s="6" t="s">
        <v>199</v>
      </c>
      <c r="AK736" s="6" t="s">
        <v>199</v>
      </c>
      <c r="AL736" s="6" t="s">
        <v>199</v>
      </c>
      <c r="AM736" s="6" t="s">
        <v>199</v>
      </c>
      <c r="AN736" s="6" t="s">
        <v>199</v>
      </c>
      <c r="AO736" s="6" t="s">
        <v>199</v>
      </c>
      <c r="AP736" s="6" t="s">
        <v>199</v>
      </c>
      <c r="AQ736" s="6" t="s">
        <v>199</v>
      </c>
      <c r="AR736" s="6" t="s">
        <v>199</v>
      </c>
      <c r="AS736" s="6" t="s">
        <v>199</v>
      </c>
      <c r="AT736" s="6" t="s">
        <v>199</v>
      </c>
      <c r="AU736" s="6" t="s">
        <v>199</v>
      </c>
      <c r="AV736" s="6" t="s">
        <v>199</v>
      </c>
      <c r="AW736" s="6" t="s">
        <v>199</v>
      </c>
      <c r="AX736" s="6" t="s">
        <v>199</v>
      </c>
      <c r="AY736" s="6" t="s">
        <v>199</v>
      </c>
      <c r="AZ736" s="6" t="s">
        <v>199</v>
      </c>
      <c r="BA736" s="6" t="s">
        <v>199</v>
      </c>
      <c r="BB736" s="6" t="s">
        <v>199</v>
      </c>
      <c r="BC736" s="6" t="s">
        <v>199</v>
      </c>
      <c r="BD736" s="6" t="s">
        <v>199</v>
      </c>
      <c r="BE736" s="6" t="s">
        <v>199</v>
      </c>
      <c r="BF736" s="6" t="s">
        <v>0</v>
      </c>
      <c r="BG736" s="6" t="s">
        <v>199</v>
      </c>
      <c r="BH736" s="6" t="s">
        <v>199</v>
      </c>
      <c r="BI736" s="6" t="s">
        <v>0</v>
      </c>
      <c r="BJ736" s="6" t="s">
        <v>199</v>
      </c>
      <c r="BK736" s="6" t="s">
        <v>199</v>
      </c>
      <c r="BL736" s="6" t="s">
        <v>199</v>
      </c>
      <c r="BM736" s="6" t="s">
        <v>199</v>
      </c>
      <c r="BN736" s="6" t="s">
        <v>0</v>
      </c>
      <c r="BO736" s="6" t="s">
        <v>199</v>
      </c>
    </row>
    <row r="737" spans="1:67" x14ac:dyDescent="0.3">
      <c r="A737" s="6" t="s">
        <v>5498</v>
      </c>
      <c r="B737" s="6" t="s">
        <v>5499</v>
      </c>
      <c r="C737" s="6" t="s">
        <v>5500</v>
      </c>
      <c r="D737" s="6" t="s">
        <v>3393</v>
      </c>
      <c r="E737" s="6" t="s">
        <v>2303</v>
      </c>
      <c r="F737" s="6" t="s">
        <v>3235</v>
      </c>
      <c r="G737" s="6" t="s">
        <v>2139</v>
      </c>
      <c r="H737" s="6" t="s">
        <v>1718</v>
      </c>
      <c r="I737" s="6" t="s">
        <v>1754</v>
      </c>
      <c r="J737" s="6" t="s">
        <v>3116</v>
      </c>
      <c r="K737" s="6" t="s">
        <v>1703</v>
      </c>
      <c r="L737" s="6" t="s">
        <v>2266</v>
      </c>
      <c r="M737" s="6" t="s">
        <v>5212</v>
      </c>
      <c r="N737" s="6" t="s">
        <v>5501</v>
      </c>
      <c r="O737" s="6" t="s">
        <v>1719</v>
      </c>
      <c r="P737" s="6" t="s">
        <v>1845</v>
      </c>
      <c r="Q737" s="6" t="s">
        <v>197</v>
      </c>
      <c r="R737" s="6" t="s">
        <v>199</v>
      </c>
      <c r="S737" s="6" t="s">
        <v>0</v>
      </c>
      <c r="T737" s="6" t="s">
        <v>199</v>
      </c>
      <c r="U737" s="6" t="s">
        <v>199</v>
      </c>
      <c r="V737" s="6" t="s">
        <v>199</v>
      </c>
      <c r="W737" s="6" t="s">
        <v>199</v>
      </c>
      <c r="X737" s="6" t="s">
        <v>199</v>
      </c>
      <c r="Y737" s="6" t="s">
        <v>199</v>
      </c>
      <c r="Z737" s="6" t="s">
        <v>199</v>
      </c>
      <c r="AA737" s="6" t="s">
        <v>199</v>
      </c>
      <c r="AB737" s="6" t="s">
        <v>199</v>
      </c>
      <c r="AC737" s="6" t="s">
        <v>199</v>
      </c>
      <c r="AD737" s="6" t="s">
        <v>199</v>
      </c>
      <c r="AE737" s="6" t="s">
        <v>199</v>
      </c>
      <c r="AF737" s="6" t="s">
        <v>199</v>
      </c>
      <c r="AG737" s="6" t="s">
        <v>199</v>
      </c>
      <c r="AH737" s="6" t="s">
        <v>199</v>
      </c>
      <c r="AI737" s="6" t="s">
        <v>199</v>
      </c>
      <c r="AJ737" s="6" t="s">
        <v>199</v>
      </c>
      <c r="AK737" s="6" t="s">
        <v>199</v>
      </c>
      <c r="AL737" s="6" t="s">
        <v>199</v>
      </c>
      <c r="AM737" s="6" t="s">
        <v>199</v>
      </c>
      <c r="AN737" s="6" t="s">
        <v>199</v>
      </c>
      <c r="AO737" s="6" t="s">
        <v>199</v>
      </c>
      <c r="AP737" s="6" t="s">
        <v>199</v>
      </c>
      <c r="AQ737" s="6" t="s">
        <v>199</v>
      </c>
      <c r="AR737" s="6" t="s">
        <v>199</v>
      </c>
      <c r="AS737" s="6" t="s">
        <v>199</v>
      </c>
      <c r="AT737" s="6" t="s">
        <v>199</v>
      </c>
      <c r="AU737" s="6" t="s">
        <v>199</v>
      </c>
      <c r="AV737" s="6" t="s">
        <v>199</v>
      </c>
      <c r="AW737" s="6" t="s">
        <v>199</v>
      </c>
      <c r="AX737" s="6" t="s">
        <v>199</v>
      </c>
      <c r="AY737" s="6" t="s">
        <v>199</v>
      </c>
      <c r="AZ737" s="6" t="s">
        <v>199</v>
      </c>
      <c r="BA737" s="6" t="s">
        <v>199</v>
      </c>
      <c r="BB737" s="6" t="s">
        <v>199</v>
      </c>
      <c r="BC737" s="6" t="s">
        <v>199</v>
      </c>
      <c r="BD737" s="6" t="s">
        <v>199</v>
      </c>
      <c r="BE737" s="6" t="s">
        <v>199</v>
      </c>
      <c r="BF737" s="6" t="s">
        <v>0</v>
      </c>
      <c r="BG737" s="6" t="s">
        <v>199</v>
      </c>
      <c r="BH737" s="6" t="s">
        <v>199</v>
      </c>
      <c r="BI737" s="6" t="s">
        <v>0</v>
      </c>
      <c r="BJ737" s="6" t="s">
        <v>199</v>
      </c>
      <c r="BK737" s="6" t="s">
        <v>199</v>
      </c>
      <c r="BL737" s="6" t="s">
        <v>199</v>
      </c>
      <c r="BM737" s="6" t="s">
        <v>199</v>
      </c>
      <c r="BN737" s="6" t="s">
        <v>0</v>
      </c>
      <c r="BO737" s="6" t="s">
        <v>199</v>
      </c>
    </row>
    <row r="738" spans="1:67" x14ac:dyDescent="0.3">
      <c r="A738" s="6" t="s">
        <v>5502</v>
      </c>
      <c r="B738" s="6" t="s">
        <v>1707</v>
      </c>
      <c r="C738" s="6" t="s">
        <v>1707</v>
      </c>
      <c r="D738" s="6" t="s">
        <v>199</v>
      </c>
      <c r="E738" s="6" t="s">
        <v>199</v>
      </c>
      <c r="F738" s="6" t="s">
        <v>2297</v>
      </c>
      <c r="G738" s="6" t="s">
        <v>1708</v>
      </c>
      <c r="H738" s="6" t="s">
        <v>1708</v>
      </c>
      <c r="I738" s="6" t="s">
        <v>199</v>
      </c>
      <c r="J738" s="6" t="s">
        <v>199</v>
      </c>
      <c r="K738" s="6" t="s">
        <v>2105</v>
      </c>
      <c r="L738" s="6" t="s">
        <v>1709</v>
      </c>
      <c r="M738" s="6" t="s">
        <v>199</v>
      </c>
      <c r="N738" s="6" t="s">
        <v>1708</v>
      </c>
      <c r="O738" s="6" t="s">
        <v>1708</v>
      </c>
      <c r="P738" s="6" t="s">
        <v>199</v>
      </c>
      <c r="Q738" s="6" t="s">
        <v>199</v>
      </c>
      <c r="R738" s="6" t="s">
        <v>199</v>
      </c>
      <c r="S738" s="6" t="s">
        <v>199</v>
      </c>
      <c r="T738" s="6" t="s">
        <v>199</v>
      </c>
      <c r="U738" s="6" t="s">
        <v>1</v>
      </c>
      <c r="V738" s="6" t="s">
        <v>199</v>
      </c>
      <c r="W738" s="6" t="s">
        <v>199</v>
      </c>
      <c r="X738" s="6" t="s">
        <v>199</v>
      </c>
      <c r="Y738" s="6" t="s">
        <v>0</v>
      </c>
      <c r="Z738" s="6" t="s">
        <v>199</v>
      </c>
      <c r="AA738" s="6" t="s">
        <v>199</v>
      </c>
      <c r="AB738" s="6" t="s">
        <v>199</v>
      </c>
      <c r="AC738" s="6" t="s">
        <v>199</v>
      </c>
      <c r="AD738" s="6" t="s">
        <v>199</v>
      </c>
      <c r="AE738" s="6" t="s">
        <v>0</v>
      </c>
      <c r="AF738" s="6" t="s">
        <v>199</v>
      </c>
      <c r="AG738" s="6" t="s">
        <v>199</v>
      </c>
      <c r="AH738" s="6" t="s">
        <v>199</v>
      </c>
      <c r="AI738" s="6" t="s">
        <v>199</v>
      </c>
      <c r="AJ738" s="6" t="s">
        <v>199</v>
      </c>
      <c r="AK738" s="6" t="s">
        <v>199</v>
      </c>
      <c r="AL738" s="6" t="s">
        <v>199</v>
      </c>
      <c r="AM738" s="6" t="s">
        <v>199</v>
      </c>
      <c r="AN738" s="6" t="s">
        <v>199</v>
      </c>
      <c r="AO738" s="6" t="s">
        <v>199</v>
      </c>
      <c r="AP738" s="6" t="s">
        <v>199</v>
      </c>
      <c r="AQ738" s="6" t="s">
        <v>199</v>
      </c>
      <c r="AR738" s="6" t="s">
        <v>199</v>
      </c>
      <c r="AS738" s="6" t="s">
        <v>199</v>
      </c>
      <c r="AT738" s="6" t="s">
        <v>199</v>
      </c>
      <c r="AU738" s="6" t="s">
        <v>1</v>
      </c>
      <c r="AV738" s="6" t="s">
        <v>0</v>
      </c>
      <c r="AW738" s="6" t="s">
        <v>0</v>
      </c>
      <c r="AX738" s="6" t="s">
        <v>0</v>
      </c>
      <c r="AY738" s="6" t="s">
        <v>0</v>
      </c>
      <c r="AZ738" s="6" t="s">
        <v>0</v>
      </c>
      <c r="BA738" s="6" t="s">
        <v>199</v>
      </c>
      <c r="BB738" s="6" t="s">
        <v>0</v>
      </c>
      <c r="BC738" s="6" t="s">
        <v>1</v>
      </c>
      <c r="BD738" s="6" t="s">
        <v>199</v>
      </c>
      <c r="BE738" s="6" t="s">
        <v>199</v>
      </c>
      <c r="BF738" s="6" t="s">
        <v>197</v>
      </c>
      <c r="BG738" s="6" t="s">
        <v>0</v>
      </c>
      <c r="BH738" s="6" t="s">
        <v>0</v>
      </c>
      <c r="BI738" s="6" t="s">
        <v>197</v>
      </c>
      <c r="BJ738" s="6" t="s">
        <v>199</v>
      </c>
      <c r="BK738" s="6" t="s">
        <v>199</v>
      </c>
      <c r="BL738" s="6" t="s">
        <v>199</v>
      </c>
      <c r="BM738" s="6" t="s">
        <v>199</v>
      </c>
      <c r="BN738" s="6" t="s">
        <v>197</v>
      </c>
      <c r="BO738" s="6" t="s">
        <v>199</v>
      </c>
    </row>
    <row r="739" spans="1:67" x14ac:dyDescent="0.3">
      <c r="A739" s="6" t="s">
        <v>5502</v>
      </c>
      <c r="B739" s="6" t="s">
        <v>1707</v>
      </c>
      <c r="C739" s="6" t="s">
        <v>1707</v>
      </c>
      <c r="D739" s="6" t="s">
        <v>199</v>
      </c>
      <c r="E739" s="6" t="s">
        <v>199</v>
      </c>
      <c r="F739" s="6" t="s">
        <v>199</v>
      </c>
      <c r="G739" s="6" t="s">
        <v>1708</v>
      </c>
      <c r="H739" s="6" t="s">
        <v>1708</v>
      </c>
      <c r="I739" s="6" t="s">
        <v>199</v>
      </c>
      <c r="J739" s="6" t="s">
        <v>199</v>
      </c>
      <c r="K739" s="6" t="s">
        <v>1709</v>
      </c>
      <c r="L739" s="6" t="s">
        <v>1768</v>
      </c>
      <c r="M739" s="6" t="s">
        <v>199</v>
      </c>
      <c r="N739" s="6" t="s">
        <v>1708</v>
      </c>
      <c r="O739" s="6" t="s">
        <v>1708</v>
      </c>
      <c r="P739" s="6" t="s">
        <v>199</v>
      </c>
      <c r="Q739" s="6" t="s">
        <v>199</v>
      </c>
      <c r="R739" s="6" t="s">
        <v>199</v>
      </c>
      <c r="S739" s="6" t="s">
        <v>199</v>
      </c>
      <c r="T739" s="6" t="s">
        <v>199</v>
      </c>
      <c r="U739" s="6" t="s">
        <v>199</v>
      </c>
      <c r="V739" s="6" t="s">
        <v>199</v>
      </c>
      <c r="W739" s="6" t="s">
        <v>199</v>
      </c>
      <c r="X739" s="6" t="s">
        <v>199</v>
      </c>
      <c r="Y739" s="6" t="s">
        <v>199</v>
      </c>
      <c r="Z739" s="6" t="s">
        <v>199</v>
      </c>
      <c r="AA739" s="6" t="s">
        <v>199</v>
      </c>
      <c r="AB739" s="6" t="s">
        <v>199</v>
      </c>
      <c r="AC739" s="6" t="s">
        <v>199</v>
      </c>
      <c r="AD739" s="6" t="s">
        <v>199</v>
      </c>
      <c r="AE739" s="6" t="s">
        <v>199</v>
      </c>
      <c r="AF739" s="6" t="s">
        <v>199</v>
      </c>
      <c r="AG739" s="6" t="s">
        <v>199</v>
      </c>
      <c r="AH739" s="6" t="s">
        <v>199</v>
      </c>
      <c r="AI739" s="6" t="s">
        <v>199</v>
      </c>
      <c r="AJ739" s="6" t="s">
        <v>199</v>
      </c>
      <c r="AK739" s="6" t="s">
        <v>199</v>
      </c>
      <c r="AL739" s="6" t="s">
        <v>199</v>
      </c>
      <c r="AM739" s="6" t="s">
        <v>199</v>
      </c>
      <c r="AN739" s="6" t="s">
        <v>199</v>
      </c>
      <c r="AO739" s="6" t="s">
        <v>199</v>
      </c>
      <c r="AP739" s="6" t="s">
        <v>199</v>
      </c>
      <c r="AQ739" s="6" t="s">
        <v>199</v>
      </c>
      <c r="AR739" s="6" t="s">
        <v>199</v>
      </c>
      <c r="AS739" s="6" t="s">
        <v>199</v>
      </c>
      <c r="AT739" s="6" t="s">
        <v>199</v>
      </c>
      <c r="AU739" s="6" t="s">
        <v>199</v>
      </c>
      <c r="AV739" s="6" t="s">
        <v>199</v>
      </c>
      <c r="AW739" s="6" t="s">
        <v>199</v>
      </c>
      <c r="AX739" s="6" t="s">
        <v>199</v>
      </c>
      <c r="AY739" s="6" t="s">
        <v>199</v>
      </c>
      <c r="AZ739" s="6" t="s">
        <v>199</v>
      </c>
      <c r="BA739" s="6" t="s">
        <v>199</v>
      </c>
      <c r="BB739" s="6" t="s">
        <v>199</v>
      </c>
      <c r="BC739" s="6" t="s">
        <v>199</v>
      </c>
      <c r="BD739" s="6" t="s">
        <v>0</v>
      </c>
      <c r="BE739" s="6" t="s">
        <v>0</v>
      </c>
      <c r="BF739" s="6" t="s">
        <v>199</v>
      </c>
      <c r="BG739" s="6" t="s">
        <v>199</v>
      </c>
      <c r="BH739" s="6" t="s">
        <v>199</v>
      </c>
      <c r="BI739" s="6" t="s">
        <v>199</v>
      </c>
      <c r="BJ739" s="6" t="s">
        <v>199</v>
      </c>
      <c r="BK739" s="6" t="s">
        <v>199</v>
      </c>
      <c r="BL739" s="6" t="s">
        <v>199</v>
      </c>
      <c r="BM739" s="6" t="s">
        <v>199</v>
      </c>
      <c r="BN739" s="6" t="s">
        <v>199</v>
      </c>
      <c r="BO739" s="6" t="s">
        <v>199</v>
      </c>
    </row>
    <row r="740" spans="1:67" x14ac:dyDescent="0.3">
      <c r="A740" s="6" t="s">
        <v>5503</v>
      </c>
      <c r="B740" s="6" t="s">
        <v>5504</v>
      </c>
      <c r="C740" s="6" t="s">
        <v>5505</v>
      </c>
      <c r="D740" s="6" t="s">
        <v>3433</v>
      </c>
      <c r="E740" s="6" t="s">
        <v>3535</v>
      </c>
      <c r="F740" s="6" t="s">
        <v>2825</v>
      </c>
      <c r="G740" s="6" t="s">
        <v>1961</v>
      </c>
      <c r="H740" s="6" t="s">
        <v>1886</v>
      </c>
      <c r="I740" s="6" t="s">
        <v>2052</v>
      </c>
      <c r="J740" s="6" t="s">
        <v>2025</v>
      </c>
      <c r="K740" s="6" t="s">
        <v>1875</v>
      </c>
      <c r="L740" s="6" t="s">
        <v>2297</v>
      </c>
      <c r="M740" s="6" t="s">
        <v>4213</v>
      </c>
      <c r="N740" s="6" t="s">
        <v>5506</v>
      </c>
      <c r="O740" s="6" t="s">
        <v>2158</v>
      </c>
      <c r="P740" s="6" t="s">
        <v>1809</v>
      </c>
      <c r="Q740" s="6" t="s">
        <v>1879</v>
      </c>
      <c r="R740" s="6" t="s">
        <v>199</v>
      </c>
      <c r="S740" s="6" t="s">
        <v>1</v>
      </c>
      <c r="T740" s="6" t="s">
        <v>199</v>
      </c>
      <c r="U740" s="6" t="s">
        <v>199</v>
      </c>
      <c r="V740" s="6" t="s">
        <v>199</v>
      </c>
      <c r="W740" s="6" t="s">
        <v>199</v>
      </c>
      <c r="X740" s="6" t="s">
        <v>199</v>
      </c>
      <c r="Y740" s="6" t="s">
        <v>199</v>
      </c>
      <c r="Z740" s="6" t="s">
        <v>199</v>
      </c>
      <c r="AA740" s="6" t="s">
        <v>199</v>
      </c>
      <c r="AB740" s="6" t="s">
        <v>199</v>
      </c>
      <c r="AC740" s="6" t="s">
        <v>199</v>
      </c>
      <c r="AD740" s="6" t="s">
        <v>199</v>
      </c>
      <c r="AE740" s="6" t="s">
        <v>199</v>
      </c>
      <c r="AF740" s="6" t="s">
        <v>199</v>
      </c>
      <c r="AG740" s="6" t="s">
        <v>199</v>
      </c>
      <c r="AH740" s="6" t="s">
        <v>199</v>
      </c>
      <c r="AI740" s="6" t="s">
        <v>199</v>
      </c>
      <c r="AJ740" s="6" t="s">
        <v>199</v>
      </c>
      <c r="AK740" s="6" t="s">
        <v>199</v>
      </c>
      <c r="AL740" s="6" t="s">
        <v>199</v>
      </c>
      <c r="AM740" s="6" t="s">
        <v>199</v>
      </c>
      <c r="AN740" s="6" t="s">
        <v>199</v>
      </c>
      <c r="AO740" s="6" t="s">
        <v>199</v>
      </c>
      <c r="AP740" s="6" t="s">
        <v>199</v>
      </c>
      <c r="AQ740" s="6" t="s">
        <v>199</v>
      </c>
      <c r="AR740" s="6" t="s">
        <v>199</v>
      </c>
      <c r="AS740" s="6" t="s">
        <v>199</v>
      </c>
      <c r="AT740" s="6" t="s">
        <v>199</v>
      </c>
      <c r="AU740" s="6" t="s">
        <v>199</v>
      </c>
      <c r="AV740" s="6" t="s">
        <v>199</v>
      </c>
      <c r="AW740" s="6" t="s">
        <v>199</v>
      </c>
      <c r="AX740" s="6" t="s">
        <v>199</v>
      </c>
      <c r="AY740" s="6" t="s">
        <v>199</v>
      </c>
      <c r="AZ740" s="6" t="s">
        <v>199</v>
      </c>
      <c r="BA740" s="6" t="s">
        <v>199</v>
      </c>
      <c r="BB740" s="6" t="s">
        <v>199</v>
      </c>
      <c r="BC740" s="6" t="s">
        <v>199</v>
      </c>
      <c r="BD740" s="6" t="s">
        <v>199</v>
      </c>
      <c r="BE740" s="6" t="s">
        <v>199</v>
      </c>
      <c r="BF740" s="6" t="s">
        <v>0</v>
      </c>
      <c r="BG740" s="6" t="s">
        <v>199</v>
      </c>
      <c r="BH740" s="6" t="s">
        <v>199</v>
      </c>
      <c r="BI740" s="6" t="s">
        <v>0</v>
      </c>
      <c r="BJ740" s="6" t="s">
        <v>199</v>
      </c>
      <c r="BK740" s="6" t="s">
        <v>199</v>
      </c>
      <c r="BL740" s="6" t="s">
        <v>199</v>
      </c>
      <c r="BM740" s="6" t="s">
        <v>199</v>
      </c>
      <c r="BN740" s="6" t="s">
        <v>0</v>
      </c>
      <c r="BO740" s="6" t="s">
        <v>199</v>
      </c>
    </row>
    <row r="741" spans="1:67" x14ac:dyDescent="0.3">
      <c r="A741" s="6" t="s">
        <v>5507</v>
      </c>
      <c r="B741" s="6" t="s">
        <v>5508</v>
      </c>
      <c r="C741" s="6" t="s">
        <v>5509</v>
      </c>
      <c r="D741" s="6" t="s">
        <v>5473</v>
      </c>
      <c r="E741" s="6" t="s">
        <v>4975</v>
      </c>
      <c r="F741" s="6" t="s">
        <v>1949</v>
      </c>
      <c r="G741" s="6" t="s">
        <v>1750</v>
      </c>
      <c r="H741" s="6" t="s">
        <v>2246</v>
      </c>
      <c r="I741" s="6" t="s">
        <v>2159</v>
      </c>
      <c r="J741" s="6" t="s">
        <v>3254</v>
      </c>
      <c r="K741" s="6" t="s">
        <v>1875</v>
      </c>
      <c r="L741" s="6" t="s">
        <v>1905</v>
      </c>
      <c r="M741" s="6" t="s">
        <v>4921</v>
      </c>
      <c r="N741" s="6" t="s">
        <v>5510</v>
      </c>
      <c r="O741" s="6" t="s">
        <v>1719</v>
      </c>
      <c r="P741" s="6" t="s">
        <v>3116</v>
      </c>
      <c r="Q741" s="6" t="s">
        <v>1710</v>
      </c>
      <c r="R741" s="6" t="s">
        <v>199</v>
      </c>
      <c r="S741" s="6" t="s">
        <v>1</v>
      </c>
      <c r="T741" s="6" t="s">
        <v>199</v>
      </c>
      <c r="U741" s="6" t="s">
        <v>199</v>
      </c>
      <c r="V741" s="6" t="s">
        <v>199</v>
      </c>
      <c r="W741" s="6" t="s">
        <v>199</v>
      </c>
      <c r="X741" s="6" t="s">
        <v>199</v>
      </c>
      <c r="Y741" s="6" t="s">
        <v>199</v>
      </c>
      <c r="Z741" s="6" t="s">
        <v>199</v>
      </c>
      <c r="AA741" s="6" t="s">
        <v>199</v>
      </c>
      <c r="AB741" s="6" t="s">
        <v>199</v>
      </c>
      <c r="AC741" s="6" t="s">
        <v>199</v>
      </c>
      <c r="AD741" s="6" t="s">
        <v>199</v>
      </c>
      <c r="AE741" s="6" t="s">
        <v>199</v>
      </c>
      <c r="AF741" s="6" t="s">
        <v>199</v>
      </c>
      <c r="AG741" s="6" t="s">
        <v>199</v>
      </c>
      <c r="AH741" s="6" t="s">
        <v>199</v>
      </c>
      <c r="AI741" s="6" t="s">
        <v>199</v>
      </c>
      <c r="AJ741" s="6" t="s">
        <v>199</v>
      </c>
      <c r="AK741" s="6" t="s">
        <v>199</v>
      </c>
      <c r="AL741" s="6" t="s">
        <v>199</v>
      </c>
      <c r="AM741" s="6" t="s">
        <v>199</v>
      </c>
      <c r="AN741" s="6" t="s">
        <v>199</v>
      </c>
      <c r="AO741" s="6" t="s">
        <v>199</v>
      </c>
      <c r="AP741" s="6" t="s">
        <v>199</v>
      </c>
      <c r="AQ741" s="6" t="s">
        <v>199</v>
      </c>
      <c r="AR741" s="6" t="s">
        <v>199</v>
      </c>
      <c r="AS741" s="6" t="s">
        <v>199</v>
      </c>
      <c r="AT741" s="6" t="s">
        <v>199</v>
      </c>
      <c r="AU741" s="6" t="s">
        <v>199</v>
      </c>
      <c r="AV741" s="6" t="s">
        <v>199</v>
      </c>
      <c r="AW741" s="6" t="s">
        <v>199</v>
      </c>
      <c r="AX741" s="6" t="s">
        <v>199</v>
      </c>
      <c r="AY741" s="6" t="s">
        <v>199</v>
      </c>
      <c r="AZ741" s="6" t="s">
        <v>199</v>
      </c>
      <c r="BA741" s="6" t="s">
        <v>199</v>
      </c>
      <c r="BB741" s="6" t="s">
        <v>199</v>
      </c>
      <c r="BC741" s="6" t="s">
        <v>199</v>
      </c>
      <c r="BD741" s="6" t="s">
        <v>199</v>
      </c>
      <c r="BE741" s="6" t="s">
        <v>199</v>
      </c>
      <c r="BF741" s="6" t="s">
        <v>197</v>
      </c>
      <c r="BG741" s="6" t="s">
        <v>199</v>
      </c>
      <c r="BH741" s="6" t="s">
        <v>199</v>
      </c>
      <c r="BI741" s="6" t="s">
        <v>197</v>
      </c>
      <c r="BJ741" s="6" t="s">
        <v>199</v>
      </c>
      <c r="BK741" s="6" t="s">
        <v>199</v>
      </c>
      <c r="BL741" s="6" t="s">
        <v>199</v>
      </c>
      <c r="BM741" s="6" t="s">
        <v>199</v>
      </c>
      <c r="BN741" s="6" t="s">
        <v>197</v>
      </c>
      <c r="BO741" s="6" t="s">
        <v>199</v>
      </c>
    </row>
    <row r="742" spans="1:67" x14ac:dyDescent="0.3">
      <c r="A742" s="6" t="s">
        <v>5511</v>
      </c>
      <c r="B742" s="6" t="s">
        <v>5512</v>
      </c>
      <c r="C742" s="6" t="s">
        <v>5513</v>
      </c>
      <c r="D742" s="6" t="s">
        <v>4324</v>
      </c>
      <c r="E742" s="6" t="s">
        <v>5514</v>
      </c>
      <c r="F742" s="6" t="s">
        <v>2305</v>
      </c>
      <c r="G742" s="6" t="s">
        <v>2690</v>
      </c>
      <c r="H742" s="6" t="s">
        <v>1902</v>
      </c>
      <c r="I742" s="6" t="s">
        <v>1810</v>
      </c>
      <c r="J742" s="6" t="s">
        <v>1780</v>
      </c>
      <c r="K742" s="6" t="s">
        <v>1809</v>
      </c>
      <c r="L742" s="6" t="s">
        <v>2142</v>
      </c>
      <c r="M742" s="6" t="s">
        <v>1931</v>
      </c>
      <c r="N742" s="6" t="s">
        <v>5515</v>
      </c>
      <c r="O742" s="6" t="s">
        <v>1731</v>
      </c>
      <c r="P742" s="6" t="s">
        <v>1799</v>
      </c>
      <c r="Q742" s="6" t="s">
        <v>2120</v>
      </c>
      <c r="R742" s="6" t="s">
        <v>199</v>
      </c>
      <c r="S742" s="6" t="s">
        <v>198</v>
      </c>
      <c r="T742" s="6" t="s">
        <v>199</v>
      </c>
      <c r="U742" s="6" t="s">
        <v>199</v>
      </c>
      <c r="V742" s="6" t="s">
        <v>199</v>
      </c>
      <c r="W742" s="6" t="s">
        <v>199</v>
      </c>
      <c r="X742" s="6" t="s">
        <v>199</v>
      </c>
      <c r="Y742" s="6" t="s">
        <v>199</v>
      </c>
      <c r="Z742" s="6" t="s">
        <v>199</v>
      </c>
      <c r="AA742" s="6" t="s">
        <v>199</v>
      </c>
      <c r="AB742" s="6" t="s">
        <v>199</v>
      </c>
      <c r="AC742" s="6" t="s">
        <v>199</v>
      </c>
      <c r="AD742" s="6" t="s">
        <v>199</v>
      </c>
      <c r="AE742" s="6" t="s">
        <v>199</v>
      </c>
      <c r="AF742" s="6" t="s">
        <v>199</v>
      </c>
      <c r="AG742" s="6" t="s">
        <v>199</v>
      </c>
      <c r="AH742" s="6" t="s">
        <v>199</v>
      </c>
      <c r="AI742" s="6" t="s">
        <v>199</v>
      </c>
      <c r="AJ742" s="6" t="s">
        <v>199</v>
      </c>
      <c r="AK742" s="6" t="s">
        <v>199</v>
      </c>
      <c r="AL742" s="6" t="s">
        <v>199</v>
      </c>
      <c r="AM742" s="6" t="s">
        <v>199</v>
      </c>
      <c r="AN742" s="6" t="s">
        <v>199</v>
      </c>
      <c r="AO742" s="6" t="s">
        <v>199</v>
      </c>
      <c r="AP742" s="6" t="s">
        <v>199</v>
      </c>
      <c r="AQ742" s="6" t="s">
        <v>199</v>
      </c>
      <c r="AR742" s="6" t="s">
        <v>199</v>
      </c>
      <c r="AS742" s="6" t="s">
        <v>199</v>
      </c>
      <c r="AT742" s="6" t="s">
        <v>199</v>
      </c>
      <c r="AU742" s="6" t="s">
        <v>199</v>
      </c>
      <c r="AV742" s="6" t="s">
        <v>199</v>
      </c>
      <c r="AW742" s="6" t="s">
        <v>199</v>
      </c>
      <c r="AX742" s="6" t="s">
        <v>199</v>
      </c>
      <c r="AY742" s="6" t="s">
        <v>199</v>
      </c>
      <c r="AZ742" s="6" t="s">
        <v>199</v>
      </c>
      <c r="BA742" s="6" t="s">
        <v>199</v>
      </c>
      <c r="BB742" s="6" t="s">
        <v>199</v>
      </c>
      <c r="BC742" s="6" t="s">
        <v>199</v>
      </c>
      <c r="BD742" s="6" t="s">
        <v>199</v>
      </c>
      <c r="BE742" s="6" t="s">
        <v>199</v>
      </c>
      <c r="BF742" s="6" t="s">
        <v>0</v>
      </c>
      <c r="BG742" s="6" t="s">
        <v>199</v>
      </c>
      <c r="BH742" s="6" t="s">
        <v>199</v>
      </c>
      <c r="BI742" s="6" t="s">
        <v>0</v>
      </c>
      <c r="BJ742" s="6" t="s">
        <v>199</v>
      </c>
      <c r="BK742" s="6" t="s">
        <v>199</v>
      </c>
      <c r="BL742" s="6" t="s">
        <v>199</v>
      </c>
      <c r="BM742" s="6" t="s">
        <v>199</v>
      </c>
      <c r="BN742" s="6" t="s">
        <v>1</v>
      </c>
      <c r="BO742" s="6" t="s">
        <v>199</v>
      </c>
    </row>
    <row r="743" spans="1:67" x14ac:dyDescent="0.3">
      <c r="A743" s="6" t="s">
        <v>5511</v>
      </c>
      <c r="B743" s="6" t="s">
        <v>5516</v>
      </c>
      <c r="C743" s="6" t="s">
        <v>5517</v>
      </c>
      <c r="D743" s="6" t="s">
        <v>5186</v>
      </c>
      <c r="E743" s="6" t="s">
        <v>5473</v>
      </c>
      <c r="F743" s="6" t="s">
        <v>2265</v>
      </c>
      <c r="G743" s="6" t="s">
        <v>2192</v>
      </c>
      <c r="H743" s="6" t="s">
        <v>1842</v>
      </c>
      <c r="I743" s="6" t="s">
        <v>1756</v>
      </c>
      <c r="J743" s="6" t="s">
        <v>1795</v>
      </c>
      <c r="K743" s="6" t="s">
        <v>1702</v>
      </c>
      <c r="L743" s="6" t="s">
        <v>1905</v>
      </c>
      <c r="M743" s="6" t="s">
        <v>2848</v>
      </c>
      <c r="N743" s="6" t="s">
        <v>5317</v>
      </c>
      <c r="O743" s="6" t="s">
        <v>2158</v>
      </c>
      <c r="P743" s="6" t="s">
        <v>1814</v>
      </c>
      <c r="Q743" s="6" t="s">
        <v>1613</v>
      </c>
      <c r="R743" s="6" t="s">
        <v>199</v>
      </c>
      <c r="S743" s="6" t="s">
        <v>1614</v>
      </c>
      <c r="T743" s="6" t="s">
        <v>199</v>
      </c>
      <c r="U743" s="6" t="s">
        <v>0</v>
      </c>
      <c r="V743" s="6" t="s">
        <v>199</v>
      </c>
      <c r="W743" s="6" t="s">
        <v>199</v>
      </c>
      <c r="X743" s="6" t="s">
        <v>199</v>
      </c>
      <c r="Y743" s="6" t="s">
        <v>0</v>
      </c>
      <c r="Z743" s="6" t="s">
        <v>199</v>
      </c>
      <c r="AA743" s="6" t="s">
        <v>199</v>
      </c>
      <c r="AB743" s="6" t="s">
        <v>199</v>
      </c>
      <c r="AC743" s="6" t="s">
        <v>199</v>
      </c>
      <c r="AD743" s="6" t="s">
        <v>199</v>
      </c>
      <c r="AE743" s="6" t="s">
        <v>0</v>
      </c>
      <c r="AF743" s="6" t="s">
        <v>199</v>
      </c>
      <c r="AG743" s="6" t="s">
        <v>199</v>
      </c>
      <c r="AH743" s="6" t="s">
        <v>199</v>
      </c>
      <c r="AI743" s="6" t="s">
        <v>199</v>
      </c>
      <c r="AJ743" s="6" t="s">
        <v>199</v>
      </c>
      <c r="AK743" s="6" t="s">
        <v>199</v>
      </c>
      <c r="AL743" s="6" t="s">
        <v>199</v>
      </c>
      <c r="AM743" s="6" t="s">
        <v>199</v>
      </c>
      <c r="AN743" s="6" t="s">
        <v>199</v>
      </c>
      <c r="AO743" s="6" t="s">
        <v>199</v>
      </c>
      <c r="AP743" s="6" t="s">
        <v>199</v>
      </c>
      <c r="AQ743" s="6" t="s">
        <v>199</v>
      </c>
      <c r="AR743" s="6" t="s">
        <v>199</v>
      </c>
      <c r="AS743" s="6" t="s">
        <v>199</v>
      </c>
      <c r="AT743" s="6" t="s">
        <v>199</v>
      </c>
      <c r="AU743" s="6" t="s">
        <v>199</v>
      </c>
      <c r="AV743" s="6" t="s">
        <v>1</v>
      </c>
      <c r="AW743" s="6" t="s">
        <v>199</v>
      </c>
      <c r="AX743" s="6" t="s">
        <v>199</v>
      </c>
      <c r="AY743" s="6" t="s">
        <v>199</v>
      </c>
      <c r="AZ743" s="6" t="s">
        <v>199</v>
      </c>
      <c r="BA743" s="6" t="s">
        <v>199</v>
      </c>
      <c r="BB743" s="6" t="s">
        <v>199</v>
      </c>
      <c r="BC743" s="6" t="s">
        <v>0</v>
      </c>
      <c r="BD743" s="6" t="s">
        <v>0</v>
      </c>
      <c r="BE743" s="6" t="s">
        <v>0</v>
      </c>
      <c r="BF743" s="6" t="s">
        <v>1</v>
      </c>
      <c r="BG743" s="6" t="s">
        <v>199</v>
      </c>
      <c r="BH743" s="6" t="s">
        <v>199</v>
      </c>
      <c r="BI743" s="6" t="s">
        <v>1</v>
      </c>
      <c r="BJ743" s="6" t="s">
        <v>199</v>
      </c>
      <c r="BK743" s="6" t="s">
        <v>199</v>
      </c>
      <c r="BL743" s="6" t="s">
        <v>199</v>
      </c>
      <c r="BM743" s="6" t="s">
        <v>199</v>
      </c>
      <c r="BN743" s="6" t="s">
        <v>1</v>
      </c>
      <c r="BO743" s="6" t="s">
        <v>199</v>
      </c>
    </row>
    <row r="744" spans="1:67" x14ac:dyDescent="0.3">
      <c r="A744" s="6" t="s">
        <v>5518</v>
      </c>
      <c r="B744" s="6" t="s">
        <v>5519</v>
      </c>
      <c r="C744" s="6" t="s">
        <v>5520</v>
      </c>
      <c r="D744" s="6" t="s">
        <v>2813</v>
      </c>
      <c r="E744" s="6" t="s">
        <v>4921</v>
      </c>
      <c r="F744" s="6" t="s">
        <v>2599</v>
      </c>
      <c r="G744" s="6" t="s">
        <v>1873</v>
      </c>
      <c r="H744" s="6" t="s">
        <v>1730</v>
      </c>
      <c r="I744" s="6" t="s">
        <v>2313</v>
      </c>
      <c r="J744" s="6" t="s">
        <v>2073</v>
      </c>
      <c r="K744" s="6" t="s">
        <v>1754</v>
      </c>
      <c r="L744" s="6" t="s">
        <v>2458</v>
      </c>
      <c r="M744" s="6" t="s">
        <v>4921</v>
      </c>
      <c r="N744" s="6" t="s">
        <v>5521</v>
      </c>
      <c r="O744" s="6" t="s">
        <v>2183</v>
      </c>
      <c r="P744" s="6" t="s">
        <v>2006</v>
      </c>
      <c r="Q744" s="6" t="s">
        <v>1756</v>
      </c>
      <c r="R744" s="6" t="s">
        <v>199</v>
      </c>
      <c r="S744" s="6" t="s">
        <v>1710</v>
      </c>
      <c r="T744" s="6" t="s">
        <v>199</v>
      </c>
      <c r="U744" s="6" t="s">
        <v>199</v>
      </c>
      <c r="V744" s="6" t="s">
        <v>199</v>
      </c>
      <c r="W744" s="6" t="s">
        <v>199</v>
      </c>
      <c r="X744" s="6" t="s">
        <v>199</v>
      </c>
      <c r="Y744" s="6" t="s">
        <v>199</v>
      </c>
      <c r="Z744" s="6" t="s">
        <v>199</v>
      </c>
      <c r="AA744" s="6" t="s">
        <v>199</v>
      </c>
      <c r="AB744" s="6" t="s">
        <v>199</v>
      </c>
      <c r="AC744" s="6" t="s">
        <v>199</v>
      </c>
      <c r="AD744" s="6" t="s">
        <v>199</v>
      </c>
      <c r="AE744" s="6" t="s">
        <v>199</v>
      </c>
      <c r="AF744" s="6" t="s">
        <v>199</v>
      </c>
      <c r="AG744" s="6" t="s">
        <v>199</v>
      </c>
      <c r="AH744" s="6" t="s">
        <v>199</v>
      </c>
      <c r="AI744" s="6" t="s">
        <v>199</v>
      </c>
      <c r="AJ744" s="6" t="s">
        <v>199</v>
      </c>
      <c r="AK744" s="6" t="s">
        <v>199</v>
      </c>
      <c r="AL744" s="6" t="s">
        <v>199</v>
      </c>
      <c r="AM744" s="6" t="s">
        <v>199</v>
      </c>
      <c r="AN744" s="6" t="s">
        <v>199</v>
      </c>
      <c r="AO744" s="6" t="s">
        <v>199</v>
      </c>
      <c r="AP744" s="6" t="s">
        <v>199</v>
      </c>
      <c r="AQ744" s="6" t="s">
        <v>199</v>
      </c>
      <c r="AR744" s="6" t="s">
        <v>199</v>
      </c>
      <c r="AS744" s="6" t="s">
        <v>199</v>
      </c>
      <c r="AT744" s="6" t="s">
        <v>199</v>
      </c>
      <c r="AU744" s="6" t="s">
        <v>0</v>
      </c>
      <c r="AV744" s="6" t="s">
        <v>199</v>
      </c>
      <c r="AW744" s="6" t="s">
        <v>199</v>
      </c>
      <c r="AX744" s="6" t="s">
        <v>199</v>
      </c>
      <c r="AY744" s="6" t="s">
        <v>199</v>
      </c>
      <c r="AZ744" s="6" t="s">
        <v>199</v>
      </c>
      <c r="BA744" s="6" t="s">
        <v>199</v>
      </c>
      <c r="BB744" s="6" t="s">
        <v>199</v>
      </c>
      <c r="BC744" s="6" t="s">
        <v>199</v>
      </c>
      <c r="BD744" s="6" t="s">
        <v>199</v>
      </c>
      <c r="BE744" s="6" t="s">
        <v>199</v>
      </c>
      <c r="BF744" s="6" t="s">
        <v>0</v>
      </c>
      <c r="BG744" s="6" t="s">
        <v>199</v>
      </c>
      <c r="BH744" s="6" t="s">
        <v>199</v>
      </c>
      <c r="BI744" s="6" t="s">
        <v>0</v>
      </c>
      <c r="BJ744" s="6" t="s">
        <v>199</v>
      </c>
      <c r="BK744" s="6" t="s">
        <v>199</v>
      </c>
      <c r="BL744" s="6" t="s">
        <v>199</v>
      </c>
      <c r="BM744" s="6" t="s">
        <v>199</v>
      </c>
      <c r="BN744" s="6" t="s">
        <v>0</v>
      </c>
      <c r="BO744" s="6" t="s">
        <v>199</v>
      </c>
    </row>
    <row r="745" spans="1:67" x14ac:dyDescent="0.3">
      <c r="A745" s="6" t="s">
        <v>5522</v>
      </c>
      <c r="B745" s="6" t="s">
        <v>5523</v>
      </c>
      <c r="C745" s="6" t="s">
        <v>5524</v>
      </c>
      <c r="D745" s="6" t="s">
        <v>2633</v>
      </c>
      <c r="E745" s="6" t="s">
        <v>4547</v>
      </c>
      <c r="F745" s="6" t="s">
        <v>2559</v>
      </c>
      <c r="G745" s="6" t="s">
        <v>2369</v>
      </c>
      <c r="H745" s="6" t="s">
        <v>3575</v>
      </c>
      <c r="I745" s="6" t="s">
        <v>1710</v>
      </c>
      <c r="J745" s="6" t="s">
        <v>1825</v>
      </c>
      <c r="K745" s="6" t="s">
        <v>1702</v>
      </c>
      <c r="L745" s="6" t="s">
        <v>1936</v>
      </c>
      <c r="M745" s="6" t="s">
        <v>5525</v>
      </c>
      <c r="N745" s="6" t="s">
        <v>5526</v>
      </c>
      <c r="O745" s="6" t="s">
        <v>1731</v>
      </c>
      <c r="P745" s="6" t="s">
        <v>0</v>
      </c>
      <c r="Q745" s="6" t="s">
        <v>1615</v>
      </c>
      <c r="R745" s="6" t="s">
        <v>199</v>
      </c>
      <c r="S745" s="6" t="s">
        <v>1</v>
      </c>
      <c r="T745" s="6" t="s">
        <v>199</v>
      </c>
      <c r="U745" s="6" t="s">
        <v>199</v>
      </c>
      <c r="V745" s="6" t="s">
        <v>199</v>
      </c>
      <c r="W745" s="6" t="s">
        <v>199</v>
      </c>
      <c r="X745" s="6" t="s">
        <v>199</v>
      </c>
      <c r="Y745" s="6" t="s">
        <v>199</v>
      </c>
      <c r="Z745" s="6" t="s">
        <v>199</v>
      </c>
      <c r="AA745" s="6" t="s">
        <v>199</v>
      </c>
      <c r="AB745" s="6" t="s">
        <v>199</v>
      </c>
      <c r="AC745" s="6" t="s">
        <v>199</v>
      </c>
      <c r="AD745" s="6" t="s">
        <v>199</v>
      </c>
      <c r="AE745" s="6" t="s">
        <v>199</v>
      </c>
      <c r="AF745" s="6" t="s">
        <v>199</v>
      </c>
      <c r="AG745" s="6" t="s">
        <v>199</v>
      </c>
      <c r="AH745" s="6" t="s">
        <v>199</v>
      </c>
      <c r="AI745" s="6" t="s">
        <v>199</v>
      </c>
      <c r="AJ745" s="6" t="s">
        <v>199</v>
      </c>
      <c r="AK745" s="6" t="s">
        <v>199</v>
      </c>
      <c r="AL745" s="6" t="s">
        <v>199</v>
      </c>
      <c r="AM745" s="6" t="s">
        <v>199</v>
      </c>
      <c r="AN745" s="6" t="s">
        <v>199</v>
      </c>
      <c r="AO745" s="6" t="s">
        <v>199</v>
      </c>
      <c r="AP745" s="6" t="s">
        <v>199</v>
      </c>
      <c r="AQ745" s="6" t="s">
        <v>199</v>
      </c>
      <c r="AR745" s="6" t="s">
        <v>199</v>
      </c>
      <c r="AS745" s="6" t="s">
        <v>199</v>
      </c>
      <c r="AT745" s="6" t="s">
        <v>199</v>
      </c>
      <c r="AU745" s="6" t="s">
        <v>199</v>
      </c>
      <c r="AV745" s="6" t="s">
        <v>199</v>
      </c>
      <c r="AW745" s="6" t="s">
        <v>199</v>
      </c>
      <c r="AX745" s="6" t="s">
        <v>199</v>
      </c>
      <c r="AY745" s="6" t="s">
        <v>199</v>
      </c>
      <c r="AZ745" s="6" t="s">
        <v>0</v>
      </c>
      <c r="BA745" s="6" t="s">
        <v>199</v>
      </c>
      <c r="BB745" s="6" t="s">
        <v>0</v>
      </c>
      <c r="BC745" s="6" t="s">
        <v>199</v>
      </c>
      <c r="BD745" s="6" t="s">
        <v>199</v>
      </c>
      <c r="BE745" s="6" t="s">
        <v>199</v>
      </c>
      <c r="BF745" s="6" t="s">
        <v>0</v>
      </c>
      <c r="BG745" s="6" t="s">
        <v>199</v>
      </c>
      <c r="BH745" s="6" t="s">
        <v>1</v>
      </c>
      <c r="BI745" s="6" t="s">
        <v>0</v>
      </c>
      <c r="BJ745" s="6" t="s">
        <v>199</v>
      </c>
      <c r="BK745" s="6" t="s">
        <v>199</v>
      </c>
      <c r="BL745" s="6" t="s">
        <v>199</v>
      </c>
      <c r="BM745" s="6" t="s">
        <v>199</v>
      </c>
      <c r="BN745" s="6" t="s">
        <v>0</v>
      </c>
      <c r="BO745" s="6" t="s">
        <v>199</v>
      </c>
    </row>
    <row r="746" spans="1:67" x14ac:dyDescent="0.3">
      <c r="A746" s="6" t="s">
        <v>5527</v>
      </c>
      <c r="B746" s="6" t="s">
        <v>5528</v>
      </c>
      <c r="C746" s="6" t="s">
        <v>5529</v>
      </c>
      <c r="D746" s="6" t="s">
        <v>2702</v>
      </c>
      <c r="E746" s="6" t="s">
        <v>2003</v>
      </c>
      <c r="F746" s="6" t="s">
        <v>1987</v>
      </c>
      <c r="G746" s="6" t="s">
        <v>1864</v>
      </c>
      <c r="H746" s="6" t="s">
        <v>2208</v>
      </c>
      <c r="I746" s="6" t="s">
        <v>1</v>
      </c>
      <c r="J746" s="6" t="s">
        <v>1</v>
      </c>
      <c r="K746" s="6" t="s">
        <v>1754</v>
      </c>
      <c r="L746" s="6" t="s">
        <v>1703</v>
      </c>
      <c r="M746" s="6" t="s">
        <v>5530</v>
      </c>
      <c r="N746" s="6" t="s">
        <v>5531</v>
      </c>
      <c r="O746" s="6" t="s">
        <v>2764</v>
      </c>
      <c r="P746" s="6" t="s">
        <v>0</v>
      </c>
      <c r="Q746" s="6" t="s">
        <v>0</v>
      </c>
      <c r="R746" s="6" t="s">
        <v>199</v>
      </c>
      <c r="S746" s="6" t="s">
        <v>199</v>
      </c>
      <c r="T746" s="6" t="s">
        <v>199</v>
      </c>
      <c r="U746" s="6" t="s">
        <v>199</v>
      </c>
      <c r="V746" s="6" t="s">
        <v>199</v>
      </c>
      <c r="W746" s="6" t="s">
        <v>199</v>
      </c>
      <c r="X746" s="6" t="s">
        <v>199</v>
      </c>
      <c r="Y746" s="6" t="s">
        <v>199</v>
      </c>
      <c r="Z746" s="6" t="s">
        <v>199</v>
      </c>
      <c r="AA746" s="6" t="s">
        <v>199</v>
      </c>
      <c r="AB746" s="6" t="s">
        <v>199</v>
      </c>
      <c r="AC746" s="6" t="s">
        <v>199</v>
      </c>
      <c r="AD746" s="6" t="s">
        <v>199</v>
      </c>
      <c r="AE746" s="6" t="s">
        <v>199</v>
      </c>
      <c r="AF746" s="6" t="s">
        <v>199</v>
      </c>
      <c r="AG746" s="6" t="s">
        <v>199</v>
      </c>
      <c r="AH746" s="6" t="s">
        <v>199</v>
      </c>
      <c r="AI746" s="6" t="s">
        <v>199</v>
      </c>
      <c r="AJ746" s="6" t="s">
        <v>199</v>
      </c>
      <c r="AK746" s="6" t="s">
        <v>199</v>
      </c>
      <c r="AL746" s="6" t="s">
        <v>199</v>
      </c>
      <c r="AM746" s="6" t="s">
        <v>199</v>
      </c>
      <c r="AN746" s="6" t="s">
        <v>199</v>
      </c>
      <c r="AO746" s="6" t="s">
        <v>199</v>
      </c>
      <c r="AP746" s="6" t="s">
        <v>199</v>
      </c>
      <c r="AQ746" s="6" t="s">
        <v>199</v>
      </c>
      <c r="AR746" s="6" t="s">
        <v>199</v>
      </c>
      <c r="AS746" s="6" t="s">
        <v>199</v>
      </c>
      <c r="AT746" s="6" t="s">
        <v>199</v>
      </c>
      <c r="AU746" s="6" t="s">
        <v>199</v>
      </c>
      <c r="AV746" s="6" t="s">
        <v>199</v>
      </c>
      <c r="AW746" s="6" t="s">
        <v>199</v>
      </c>
      <c r="AX746" s="6" t="s">
        <v>199</v>
      </c>
      <c r="AY746" s="6" t="s">
        <v>199</v>
      </c>
      <c r="AZ746" s="6" t="s">
        <v>199</v>
      </c>
      <c r="BA746" s="6" t="s">
        <v>199</v>
      </c>
      <c r="BB746" s="6" t="s">
        <v>199</v>
      </c>
      <c r="BC746" s="6" t="s">
        <v>199</v>
      </c>
      <c r="BD746" s="6" t="s">
        <v>199</v>
      </c>
      <c r="BE746" s="6" t="s">
        <v>199</v>
      </c>
      <c r="BF746" s="6" t="s">
        <v>0</v>
      </c>
      <c r="BG746" s="6" t="s">
        <v>199</v>
      </c>
      <c r="BH746" s="6" t="s">
        <v>199</v>
      </c>
      <c r="BI746" s="6" t="s">
        <v>0</v>
      </c>
      <c r="BJ746" s="6" t="s">
        <v>199</v>
      </c>
      <c r="BK746" s="6" t="s">
        <v>199</v>
      </c>
      <c r="BL746" s="6" t="s">
        <v>199</v>
      </c>
      <c r="BM746" s="6" t="s">
        <v>199</v>
      </c>
      <c r="BN746" s="6" t="s">
        <v>0</v>
      </c>
      <c r="BO746" s="6" t="s">
        <v>199</v>
      </c>
    </row>
    <row r="747" spans="1:67" x14ac:dyDescent="0.3">
      <c r="A747" s="6" t="s">
        <v>5532</v>
      </c>
      <c r="B747" s="6" t="s">
        <v>5533</v>
      </c>
      <c r="C747" s="6" t="s">
        <v>4731</v>
      </c>
      <c r="D747" s="6" t="s">
        <v>4115</v>
      </c>
      <c r="E747" s="6" t="s">
        <v>5534</v>
      </c>
      <c r="F747" s="6" t="s">
        <v>2825</v>
      </c>
      <c r="G747" s="6" t="s">
        <v>2081</v>
      </c>
      <c r="H747" s="6" t="s">
        <v>2246</v>
      </c>
      <c r="I747" s="6" t="s">
        <v>1701</v>
      </c>
      <c r="J747" s="6" t="s">
        <v>1814</v>
      </c>
      <c r="K747" s="6" t="s">
        <v>1702</v>
      </c>
      <c r="L747" s="6" t="s">
        <v>1809</v>
      </c>
      <c r="M747" s="6" t="s">
        <v>5535</v>
      </c>
      <c r="N747" s="6" t="s">
        <v>5536</v>
      </c>
      <c r="O747" s="6" t="s">
        <v>2697</v>
      </c>
      <c r="P747" s="6" t="s">
        <v>1614</v>
      </c>
      <c r="Q747" s="6" t="s">
        <v>198</v>
      </c>
      <c r="R747" s="6" t="s">
        <v>199</v>
      </c>
      <c r="S747" s="6" t="s">
        <v>0</v>
      </c>
      <c r="T747" s="6" t="s">
        <v>199</v>
      </c>
      <c r="U747" s="6" t="s">
        <v>0</v>
      </c>
      <c r="V747" s="6" t="s">
        <v>199</v>
      </c>
      <c r="W747" s="6" t="s">
        <v>199</v>
      </c>
      <c r="X747" s="6" t="s">
        <v>199</v>
      </c>
      <c r="Y747" s="6" t="s">
        <v>0</v>
      </c>
      <c r="Z747" s="6" t="s">
        <v>199</v>
      </c>
      <c r="AA747" s="6" t="s">
        <v>199</v>
      </c>
      <c r="AB747" s="6" t="s">
        <v>199</v>
      </c>
      <c r="AC747" s="6" t="s">
        <v>199</v>
      </c>
      <c r="AD747" s="6" t="s">
        <v>199</v>
      </c>
      <c r="AE747" s="6" t="s">
        <v>0</v>
      </c>
      <c r="AF747" s="6" t="s">
        <v>199</v>
      </c>
      <c r="AG747" s="6" t="s">
        <v>199</v>
      </c>
      <c r="AH747" s="6" t="s">
        <v>199</v>
      </c>
      <c r="AI747" s="6" t="s">
        <v>199</v>
      </c>
      <c r="AJ747" s="6" t="s">
        <v>199</v>
      </c>
      <c r="AK747" s="6" t="s">
        <v>199</v>
      </c>
      <c r="AL747" s="6" t="s">
        <v>199</v>
      </c>
      <c r="AM747" s="6" t="s">
        <v>199</v>
      </c>
      <c r="AN747" s="6" t="s">
        <v>199</v>
      </c>
      <c r="AO747" s="6" t="s">
        <v>199</v>
      </c>
      <c r="AP747" s="6" t="s">
        <v>199</v>
      </c>
      <c r="AQ747" s="6" t="s">
        <v>199</v>
      </c>
      <c r="AR747" s="6" t="s">
        <v>199</v>
      </c>
      <c r="AS747" s="6" t="s">
        <v>199</v>
      </c>
      <c r="AT747" s="6" t="s">
        <v>199</v>
      </c>
      <c r="AU747" s="6" t="s">
        <v>199</v>
      </c>
      <c r="AV747" s="6" t="s">
        <v>199</v>
      </c>
      <c r="AW747" s="6" t="s">
        <v>199</v>
      </c>
      <c r="AX747" s="6" t="s">
        <v>0</v>
      </c>
      <c r="AY747" s="6" t="s">
        <v>199</v>
      </c>
      <c r="AZ747" s="6" t="s">
        <v>199</v>
      </c>
      <c r="BA747" s="6" t="s">
        <v>199</v>
      </c>
      <c r="BB747" s="6" t="s">
        <v>199</v>
      </c>
      <c r="BC747" s="6" t="s">
        <v>0</v>
      </c>
      <c r="BD747" s="6" t="s">
        <v>199</v>
      </c>
      <c r="BE747" s="6" t="s">
        <v>199</v>
      </c>
      <c r="BF747" s="6" t="s">
        <v>0</v>
      </c>
      <c r="BG747" s="6" t="s">
        <v>199</v>
      </c>
      <c r="BH747" s="6" t="s">
        <v>199</v>
      </c>
      <c r="BI747" s="6" t="s">
        <v>1</v>
      </c>
      <c r="BJ747" s="6" t="s">
        <v>199</v>
      </c>
      <c r="BK747" s="6" t="s">
        <v>199</v>
      </c>
      <c r="BL747" s="6" t="s">
        <v>199</v>
      </c>
      <c r="BM747" s="6" t="s">
        <v>199</v>
      </c>
      <c r="BN747" s="6" t="s">
        <v>1</v>
      </c>
      <c r="BO747" s="6" t="s">
        <v>199</v>
      </c>
    </row>
    <row r="748" spans="1:67" x14ac:dyDescent="0.3">
      <c r="A748" s="6" t="s">
        <v>5537</v>
      </c>
      <c r="B748" s="6" t="s">
        <v>5538</v>
      </c>
      <c r="C748" s="6" t="s">
        <v>5539</v>
      </c>
      <c r="D748" s="6" t="s">
        <v>2040</v>
      </c>
      <c r="E748" s="6" t="s">
        <v>5540</v>
      </c>
      <c r="F748" s="6" t="s">
        <v>1963</v>
      </c>
      <c r="G748" s="6" t="s">
        <v>2560</v>
      </c>
      <c r="H748" s="6" t="s">
        <v>1933</v>
      </c>
      <c r="I748" s="6" t="s">
        <v>1799</v>
      </c>
      <c r="J748" s="6" t="s">
        <v>1797</v>
      </c>
      <c r="K748" s="6" t="s">
        <v>1702</v>
      </c>
      <c r="L748" s="6" t="s">
        <v>1784</v>
      </c>
      <c r="M748" s="6" t="s">
        <v>5541</v>
      </c>
      <c r="N748" s="6" t="s">
        <v>5542</v>
      </c>
      <c r="O748" s="6" t="s">
        <v>1740</v>
      </c>
      <c r="P748" s="6" t="s">
        <v>2016</v>
      </c>
      <c r="Q748" s="6" t="s">
        <v>201</v>
      </c>
      <c r="R748" s="6" t="s">
        <v>199</v>
      </c>
      <c r="S748" s="6" t="s">
        <v>199</v>
      </c>
      <c r="T748" s="6" t="s">
        <v>199</v>
      </c>
      <c r="U748" s="6" t="s">
        <v>199</v>
      </c>
      <c r="V748" s="6" t="s">
        <v>199</v>
      </c>
      <c r="W748" s="6" t="s">
        <v>199</v>
      </c>
      <c r="X748" s="6" t="s">
        <v>199</v>
      </c>
      <c r="Y748" s="6" t="s">
        <v>199</v>
      </c>
      <c r="Z748" s="6" t="s">
        <v>199</v>
      </c>
      <c r="AA748" s="6" t="s">
        <v>199</v>
      </c>
      <c r="AB748" s="6" t="s">
        <v>199</v>
      </c>
      <c r="AC748" s="6" t="s">
        <v>199</v>
      </c>
      <c r="AD748" s="6" t="s">
        <v>199</v>
      </c>
      <c r="AE748" s="6" t="s">
        <v>199</v>
      </c>
      <c r="AF748" s="6" t="s">
        <v>199</v>
      </c>
      <c r="AG748" s="6" t="s">
        <v>199</v>
      </c>
      <c r="AH748" s="6" t="s">
        <v>199</v>
      </c>
      <c r="AI748" s="6" t="s">
        <v>199</v>
      </c>
      <c r="AJ748" s="6" t="s">
        <v>199</v>
      </c>
      <c r="AK748" s="6" t="s">
        <v>199</v>
      </c>
      <c r="AL748" s="6" t="s">
        <v>199</v>
      </c>
      <c r="AM748" s="6" t="s">
        <v>199</v>
      </c>
      <c r="AN748" s="6" t="s">
        <v>199</v>
      </c>
      <c r="AO748" s="6" t="s">
        <v>199</v>
      </c>
      <c r="AP748" s="6" t="s">
        <v>199</v>
      </c>
      <c r="AQ748" s="6" t="s">
        <v>199</v>
      </c>
      <c r="AR748" s="6" t="s">
        <v>199</v>
      </c>
      <c r="AS748" s="6" t="s">
        <v>199</v>
      </c>
      <c r="AT748" s="6" t="s">
        <v>199</v>
      </c>
      <c r="AU748" s="6" t="s">
        <v>199</v>
      </c>
      <c r="AV748" s="6" t="s">
        <v>199</v>
      </c>
      <c r="AW748" s="6" t="s">
        <v>199</v>
      </c>
      <c r="AX748" s="6" t="s">
        <v>199</v>
      </c>
      <c r="AY748" s="6" t="s">
        <v>199</v>
      </c>
      <c r="AZ748" s="6" t="s">
        <v>199</v>
      </c>
      <c r="BA748" s="6" t="s">
        <v>199</v>
      </c>
      <c r="BB748" s="6" t="s">
        <v>199</v>
      </c>
      <c r="BC748" s="6" t="s">
        <v>199</v>
      </c>
      <c r="BD748" s="6" t="s">
        <v>199</v>
      </c>
      <c r="BE748" s="6" t="s">
        <v>199</v>
      </c>
      <c r="BF748" s="6" t="s">
        <v>0</v>
      </c>
      <c r="BG748" s="6" t="s">
        <v>199</v>
      </c>
      <c r="BH748" s="6" t="s">
        <v>199</v>
      </c>
      <c r="BI748" s="6" t="s">
        <v>0</v>
      </c>
      <c r="BJ748" s="6" t="s">
        <v>199</v>
      </c>
      <c r="BK748" s="6" t="s">
        <v>199</v>
      </c>
      <c r="BL748" s="6" t="s">
        <v>199</v>
      </c>
      <c r="BM748" s="6" t="s">
        <v>199</v>
      </c>
      <c r="BN748" s="6" t="s">
        <v>0</v>
      </c>
      <c r="BO748" s="6" t="s">
        <v>199</v>
      </c>
    </row>
    <row r="749" spans="1:67" x14ac:dyDescent="0.3">
      <c r="A749" s="6" t="s">
        <v>5537</v>
      </c>
      <c r="B749" s="6" t="s">
        <v>5543</v>
      </c>
      <c r="C749" s="6" t="s">
        <v>4192</v>
      </c>
      <c r="D749" s="6" t="s">
        <v>2007</v>
      </c>
      <c r="E749" s="6" t="s">
        <v>5544</v>
      </c>
      <c r="F749" s="6" t="s">
        <v>2220</v>
      </c>
      <c r="G749" s="6" t="s">
        <v>2296</v>
      </c>
      <c r="H749" s="6" t="s">
        <v>2043</v>
      </c>
      <c r="I749" s="6" t="s">
        <v>1953</v>
      </c>
      <c r="J749" s="6" t="s">
        <v>2322</v>
      </c>
      <c r="K749" s="6" t="s">
        <v>1702</v>
      </c>
      <c r="L749" s="6" t="s">
        <v>1784</v>
      </c>
      <c r="M749" s="6" t="s">
        <v>4054</v>
      </c>
      <c r="N749" s="6" t="s">
        <v>5545</v>
      </c>
      <c r="O749" s="6" t="s">
        <v>3236</v>
      </c>
      <c r="P749" s="6" t="s">
        <v>1741</v>
      </c>
      <c r="Q749" s="6" t="s">
        <v>0</v>
      </c>
      <c r="R749" s="6" t="s">
        <v>199</v>
      </c>
      <c r="S749" s="6" t="s">
        <v>1</v>
      </c>
      <c r="T749" s="6" t="s">
        <v>199</v>
      </c>
      <c r="U749" s="6" t="s">
        <v>199</v>
      </c>
      <c r="V749" s="6" t="s">
        <v>199</v>
      </c>
      <c r="W749" s="6" t="s">
        <v>199</v>
      </c>
      <c r="X749" s="6" t="s">
        <v>199</v>
      </c>
      <c r="Y749" s="6" t="s">
        <v>199</v>
      </c>
      <c r="Z749" s="6" t="s">
        <v>199</v>
      </c>
      <c r="AA749" s="6" t="s">
        <v>199</v>
      </c>
      <c r="AB749" s="6" t="s">
        <v>199</v>
      </c>
      <c r="AC749" s="6" t="s">
        <v>199</v>
      </c>
      <c r="AD749" s="6" t="s">
        <v>199</v>
      </c>
      <c r="AE749" s="6" t="s">
        <v>199</v>
      </c>
      <c r="AF749" s="6" t="s">
        <v>199</v>
      </c>
      <c r="AG749" s="6" t="s">
        <v>199</v>
      </c>
      <c r="AH749" s="6" t="s">
        <v>199</v>
      </c>
      <c r="AI749" s="6" t="s">
        <v>199</v>
      </c>
      <c r="AJ749" s="6" t="s">
        <v>199</v>
      </c>
      <c r="AK749" s="6" t="s">
        <v>199</v>
      </c>
      <c r="AL749" s="6" t="s">
        <v>199</v>
      </c>
      <c r="AM749" s="6" t="s">
        <v>199</v>
      </c>
      <c r="AN749" s="6" t="s">
        <v>199</v>
      </c>
      <c r="AO749" s="6" t="s">
        <v>199</v>
      </c>
      <c r="AP749" s="6" t="s">
        <v>199</v>
      </c>
      <c r="AQ749" s="6" t="s">
        <v>199</v>
      </c>
      <c r="AR749" s="6" t="s">
        <v>199</v>
      </c>
      <c r="AS749" s="6" t="s">
        <v>199</v>
      </c>
      <c r="AT749" s="6" t="s">
        <v>199</v>
      </c>
      <c r="AU749" s="6" t="s">
        <v>199</v>
      </c>
      <c r="AV749" s="6" t="s">
        <v>199</v>
      </c>
      <c r="AW749" s="6" t="s">
        <v>199</v>
      </c>
      <c r="AX749" s="6" t="s">
        <v>199</v>
      </c>
      <c r="AY749" s="6" t="s">
        <v>199</v>
      </c>
      <c r="AZ749" s="6" t="s">
        <v>199</v>
      </c>
      <c r="BA749" s="6" t="s">
        <v>199</v>
      </c>
      <c r="BB749" s="6" t="s">
        <v>199</v>
      </c>
      <c r="BC749" s="6" t="s">
        <v>199</v>
      </c>
      <c r="BD749" s="6" t="s">
        <v>199</v>
      </c>
      <c r="BE749" s="6" t="s">
        <v>199</v>
      </c>
      <c r="BF749" s="6" t="s">
        <v>0</v>
      </c>
      <c r="BG749" s="6" t="s">
        <v>199</v>
      </c>
      <c r="BH749" s="6" t="s">
        <v>199</v>
      </c>
      <c r="BI749" s="6" t="s">
        <v>1</v>
      </c>
      <c r="BJ749" s="6" t="s">
        <v>199</v>
      </c>
      <c r="BK749" s="6" t="s">
        <v>199</v>
      </c>
      <c r="BL749" s="6" t="s">
        <v>199</v>
      </c>
      <c r="BM749" s="6" t="s">
        <v>199</v>
      </c>
      <c r="BN749" s="6" t="s">
        <v>1</v>
      </c>
      <c r="BO749" s="6" t="s">
        <v>199</v>
      </c>
    </row>
    <row r="750" spans="1:67" x14ac:dyDescent="0.3">
      <c r="A750" s="6" t="s">
        <v>5546</v>
      </c>
      <c r="B750" s="6" t="s">
        <v>5547</v>
      </c>
      <c r="C750" s="6" t="s">
        <v>5548</v>
      </c>
      <c r="D750" s="6" t="s">
        <v>4520</v>
      </c>
      <c r="E750" s="6" t="s">
        <v>3498</v>
      </c>
      <c r="F750" s="6" t="s">
        <v>2157</v>
      </c>
      <c r="G750" s="6" t="s">
        <v>1854</v>
      </c>
      <c r="H750" s="6" t="s">
        <v>1951</v>
      </c>
      <c r="I750" s="6" t="s">
        <v>2105</v>
      </c>
      <c r="J750" s="6" t="s">
        <v>2266</v>
      </c>
      <c r="K750" s="6" t="s">
        <v>1702</v>
      </c>
      <c r="L750" s="6" t="s">
        <v>1823</v>
      </c>
      <c r="M750" s="6" t="s">
        <v>4981</v>
      </c>
      <c r="N750" s="6" t="s">
        <v>5447</v>
      </c>
      <c r="O750" s="6" t="s">
        <v>3283</v>
      </c>
      <c r="P750" s="6" t="s">
        <v>1847</v>
      </c>
      <c r="Q750" s="6" t="s">
        <v>1825</v>
      </c>
      <c r="R750" s="6" t="s">
        <v>199</v>
      </c>
      <c r="S750" s="6" t="s">
        <v>199</v>
      </c>
      <c r="T750" s="6" t="s">
        <v>199</v>
      </c>
      <c r="U750" s="6" t="s">
        <v>199</v>
      </c>
      <c r="V750" s="6" t="s">
        <v>199</v>
      </c>
      <c r="W750" s="6" t="s">
        <v>199</v>
      </c>
      <c r="X750" s="6" t="s">
        <v>199</v>
      </c>
      <c r="Y750" s="6" t="s">
        <v>199</v>
      </c>
      <c r="Z750" s="6" t="s">
        <v>199</v>
      </c>
      <c r="AA750" s="6" t="s">
        <v>199</v>
      </c>
      <c r="AB750" s="6" t="s">
        <v>199</v>
      </c>
      <c r="AC750" s="6" t="s">
        <v>199</v>
      </c>
      <c r="AD750" s="6" t="s">
        <v>199</v>
      </c>
      <c r="AE750" s="6" t="s">
        <v>199</v>
      </c>
      <c r="AF750" s="6" t="s">
        <v>199</v>
      </c>
      <c r="AG750" s="6" t="s">
        <v>199</v>
      </c>
      <c r="AH750" s="6" t="s">
        <v>199</v>
      </c>
      <c r="AI750" s="6" t="s">
        <v>199</v>
      </c>
      <c r="AJ750" s="6" t="s">
        <v>199</v>
      </c>
      <c r="AK750" s="6" t="s">
        <v>199</v>
      </c>
      <c r="AL750" s="6" t="s">
        <v>199</v>
      </c>
      <c r="AM750" s="6" t="s">
        <v>199</v>
      </c>
      <c r="AN750" s="6" t="s">
        <v>199</v>
      </c>
      <c r="AO750" s="6" t="s">
        <v>199</v>
      </c>
      <c r="AP750" s="6" t="s">
        <v>199</v>
      </c>
      <c r="AQ750" s="6" t="s">
        <v>199</v>
      </c>
      <c r="AR750" s="6" t="s">
        <v>199</v>
      </c>
      <c r="AS750" s="6" t="s">
        <v>199</v>
      </c>
      <c r="AT750" s="6" t="s">
        <v>199</v>
      </c>
      <c r="AU750" s="6" t="s">
        <v>199</v>
      </c>
      <c r="AV750" s="6" t="s">
        <v>199</v>
      </c>
      <c r="AW750" s="6" t="s">
        <v>199</v>
      </c>
      <c r="AX750" s="6" t="s">
        <v>199</v>
      </c>
      <c r="AY750" s="6" t="s">
        <v>199</v>
      </c>
      <c r="AZ750" s="6" t="s">
        <v>199</v>
      </c>
      <c r="BA750" s="6" t="s">
        <v>199</v>
      </c>
      <c r="BB750" s="6" t="s">
        <v>199</v>
      </c>
      <c r="BC750" s="6" t="s">
        <v>199</v>
      </c>
      <c r="BD750" s="6" t="s">
        <v>199</v>
      </c>
      <c r="BE750" s="6" t="s">
        <v>199</v>
      </c>
      <c r="BF750" s="6" t="s">
        <v>1</v>
      </c>
      <c r="BG750" s="6" t="s">
        <v>199</v>
      </c>
      <c r="BH750" s="6" t="s">
        <v>199</v>
      </c>
      <c r="BI750" s="6" t="s">
        <v>1</v>
      </c>
      <c r="BJ750" s="6" t="s">
        <v>199</v>
      </c>
      <c r="BK750" s="6" t="s">
        <v>199</v>
      </c>
      <c r="BL750" s="6" t="s">
        <v>199</v>
      </c>
      <c r="BM750" s="6" t="s">
        <v>199</v>
      </c>
      <c r="BN750" s="6" t="s">
        <v>1</v>
      </c>
      <c r="BO750" s="6" t="s">
        <v>199</v>
      </c>
    </row>
    <row r="751" spans="1:67" x14ac:dyDescent="0.3">
      <c r="A751" s="6" t="s">
        <v>5549</v>
      </c>
      <c r="B751" s="6" t="s">
        <v>4850</v>
      </c>
      <c r="C751" s="6" t="s">
        <v>5393</v>
      </c>
      <c r="D751" s="6" t="s">
        <v>5550</v>
      </c>
      <c r="E751" s="6" t="s">
        <v>4124</v>
      </c>
      <c r="F751" s="6" t="s">
        <v>2199</v>
      </c>
      <c r="G751" s="6" t="s">
        <v>2215</v>
      </c>
      <c r="H751" s="6" t="s">
        <v>2335</v>
      </c>
      <c r="I751" s="6" t="s">
        <v>1936</v>
      </c>
      <c r="J751" s="6" t="s">
        <v>1702</v>
      </c>
      <c r="K751" s="6" t="s">
        <v>1702</v>
      </c>
      <c r="L751" s="6" t="s">
        <v>1823</v>
      </c>
      <c r="M751" s="6" t="s">
        <v>4508</v>
      </c>
      <c r="N751" s="6" t="s">
        <v>5551</v>
      </c>
      <c r="O751" s="6" t="s">
        <v>3236</v>
      </c>
      <c r="P751" s="6" t="s">
        <v>1741</v>
      </c>
      <c r="Q751" s="6" t="s">
        <v>1879</v>
      </c>
      <c r="R751" s="6" t="s">
        <v>0</v>
      </c>
      <c r="S751" s="6" t="s">
        <v>0</v>
      </c>
      <c r="T751" s="6" t="s">
        <v>199</v>
      </c>
      <c r="U751" s="6" t="s">
        <v>199</v>
      </c>
      <c r="V751" s="6" t="s">
        <v>199</v>
      </c>
      <c r="W751" s="6" t="s">
        <v>199</v>
      </c>
      <c r="X751" s="6" t="s">
        <v>199</v>
      </c>
      <c r="Y751" s="6" t="s">
        <v>199</v>
      </c>
      <c r="Z751" s="6" t="s">
        <v>199</v>
      </c>
      <c r="AA751" s="6" t="s">
        <v>199</v>
      </c>
      <c r="AB751" s="6" t="s">
        <v>199</v>
      </c>
      <c r="AC751" s="6" t="s">
        <v>199</v>
      </c>
      <c r="AD751" s="6" t="s">
        <v>199</v>
      </c>
      <c r="AE751" s="6" t="s">
        <v>199</v>
      </c>
      <c r="AF751" s="6" t="s">
        <v>199</v>
      </c>
      <c r="AG751" s="6" t="s">
        <v>199</v>
      </c>
      <c r="AH751" s="6" t="s">
        <v>199</v>
      </c>
      <c r="AI751" s="6" t="s">
        <v>199</v>
      </c>
      <c r="AJ751" s="6" t="s">
        <v>199</v>
      </c>
      <c r="AK751" s="6" t="s">
        <v>199</v>
      </c>
      <c r="AL751" s="6" t="s">
        <v>199</v>
      </c>
      <c r="AM751" s="6" t="s">
        <v>199</v>
      </c>
      <c r="AN751" s="6" t="s">
        <v>199</v>
      </c>
      <c r="AO751" s="6" t="s">
        <v>199</v>
      </c>
      <c r="AP751" s="6" t="s">
        <v>199</v>
      </c>
      <c r="AQ751" s="6" t="s">
        <v>199</v>
      </c>
      <c r="AR751" s="6" t="s">
        <v>199</v>
      </c>
      <c r="AS751" s="6" t="s">
        <v>199</v>
      </c>
      <c r="AT751" s="6" t="s">
        <v>199</v>
      </c>
      <c r="AU751" s="6" t="s">
        <v>199</v>
      </c>
      <c r="AV751" s="6" t="s">
        <v>199</v>
      </c>
      <c r="AW751" s="6" t="s">
        <v>199</v>
      </c>
      <c r="AX751" s="6" t="s">
        <v>199</v>
      </c>
      <c r="AY751" s="6" t="s">
        <v>199</v>
      </c>
      <c r="AZ751" s="6" t="s">
        <v>199</v>
      </c>
      <c r="BA751" s="6" t="s">
        <v>199</v>
      </c>
      <c r="BB751" s="6" t="s">
        <v>199</v>
      </c>
      <c r="BC751" s="6" t="s">
        <v>199</v>
      </c>
      <c r="BD751" s="6" t="s">
        <v>199</v>
      </c>
      <c r="BE751" s="6" t="s">
        <v>199</v>
      </c>
      <c r="BF751" s="6" t="s">
        <v>0</v>
      </c>
      <c r="BG751" s="6" t="s">
        <v>199</v>
      </c>
      <c r="BH751" s="6" t="s">
        <v>199</v>
      </c>
      <c r="BI751" s="6" t="s">
        <v>0</v>
      </c>
      <c r="BJ751" s="6" t="s">
        <v>199</v>
      </c>
      <c r="BK751" s="6" t="s">
        <v>199</v>
      </c>
      <c r="BL751" s="6" t="s">
        <v>199</v>
      </c>
      <c r="BM751" s="6" t="s">
        <v>199</v>
      </c>
      <c r="BN751" s="6" t="s">
        <v>0</v>
      </c>
      <c r="BO751" s="6" t="s">
        <v>199</v>
      </c>
    </row>
    <row r="752" spans="1:67" x14ac:dyDescent="0.3">
      <c r="A752" s="6" t="s">
        <v>5552</v>
      </c>
      <c r="B752" s="6" t="s">
        <v>1707</v>
      </c>
      <c r="C752" s="6" t="s">
        <v>1707</v>
      </c>
      <c r="D752" s="6" t="s">
        <v>199</v>
      </c>
      <c r="E752" s="6" t="s">
        <v>199</v>
      </c>
      <c r="F752" s="6" t="s">
        <v>199</v>
      </c>
      <c r="G752" s="6" t="s">
        <v>1708</v>
      </c>
      <c r="H752" s="6" t="s">
        <v>1708</v>
      </c>
      <c r="I752" s="6" t="s">
        <v>199</v>
      </c>
      <c r="J752" s="6" t="s">
        <v>199</v>
      </c>
      <c r="K752" s="6" t="s">
        <v>2347</v>
      </c>
      <c r="L752" s="6" t="s">
        <v>1879</v>
      </c>
      <c r="M752" s="6" t="s">
        <v>199</v>
      </c>
      <c r="N752" s="6" t="s">
        <v>1708</v>
      </c>
      <c r="O752" s="6" t="s">
        <v>1708</v>
      </c>
      <c r="P752" s="6" t="s">
        <v>199</v>
      </c>
      <c r="Q752" s="6" t="s">
        <v>199</v>
      </c>
      <c r="R752" s="6" t="s">
        <v>199</v>
      </c>
      <c r="S752" s="6" t="s">
        <v>199</v>
      </c>
      <c r="T752" s="6" t="s">
        <v>199</v>
      </c>
      <c r="U752" s="6" t="s">
        <v>0</v>
      </c>
      <c r="V752" s="6" t="s">
        <v>199</v>
      </c>
      <c r="W752" s="6" t="s">
        <v>199</v>
      </c>
      <c r="X752" s="6" t="s">
        <v>199</v>
      </c>
      <c r="Y752" s="6" t="s">
        <v>0</v>
      </c>
      <c r="Z752" s="6" t="s">
        <v>199</v>
      </c>
      <c r="AA752" s="6" t="s">
        <v>199</v>
      </c>
      <c r="AB752" s="6" t="s">
        <v>199</v>
      </c>
      <c r="AC752" s="6" t="s">
        <v>199</v>
      </c>
      <c r="AD752" s="6" t="s">
        <v>199</v>
      </c>
      <c r="AE752" s="6" t="s">
        <v>0</v>
      </c>
      <c r="AF752" s="6" t="s">
        <v>199</v>
      </c>
      <c r="AG752" s="6" t="s">
        <v>199</v>
      </c>
      <c r="AH752" s="6" t="s">
        <v>199</v>
      </c>
      <c r="AI752" s="6" t="s">
        <v>199</v>
      </c>
      <c r="AJ752" s="6" t="s">
        <v>199</v>
      </c>
      <c r="AK752" s="6" t="s">
        <v>199</v>
      </c>
      <c r="AL752" s="6" t="s">
        <v>199</v>
      </c>
      <c r="AM752" s="6" t="s">
        <v>199</v>
      </c>
      <c r="AN752" s="6" t="s">
        <v>199</v>
      </c>
      <c r="AO752" s="6" t="s">
        <v>199</v>
      </c>
      <c r="AP752" s="6" t="s">
        <v>199</v>
      </c>
      <c r="AQ752" s="6" t="s">
        <v>199</v>
      </c>
      <c r="AR752" s="6" t="s">
        <v>199</v>
      </c>
      <c r="AS752" s="6" t="s">
        <v>199</v>
      </c>
      <c r="AT752" s="6" t="s">
        <v>199</v>
      </c>
      <c r="AU752" s="6" t="s">
        <v>199</v>
      </c>
      <c r="AV752" s="6" t="s">
        <v>199</v>
      </c>
      <c r="AW752" s="6" t="s">
        <v>199</v>
      </c>
      <c r="AX752" s="6" t="s">
        <v>199</v>
      </c>
      <c r="AY752" s="6" t="s">
        <v>199</v>
      </c>
      <c r="AZ752" s="6" t="s">
        <v>199</v>
      </c>
      <c r="BA752" s="6" t="s">
        <v>199</v>
      </c>
      <c r="BB752" s="6" t="s">
        <v>199</v>
      </c>
      <c r="BC752" s="6" t="s">
        <v>0</v>
      </c>
      <c r="BD752" s="6" t="s">
        <v>199</v>
      </c>
      <c r="BE752" s="6" t="s">
        <v>199</v>
      </c>
      <c r="BF752" s="6" t="s">
        <v>0</v>
      </c>
      <c r="BG752" s="6" t="s">
        <v>199</v>
      </c>
      <c r="BH752" s="6" t="s">
        <v>199</v>
      </c>
      <c r="BI752" s="6" t="s">
        <v>0</v>
      </c>
      <c r="BJ752" s="6" t="s">
        <v>199</v>
      </c>
      <c r="BK752" s="6" t="s">
        <v>199</v>
      </c>
      <c r="BL752" s="6" t="s">
        <v>199</v>
      </c>
      <c r="BM752" s="6" t="s">
        <v>199</v>
      </c>
      <c r="BN752" s="6" t="s">
        <v>0</v>
      </c>
      <c r="BO752" s="6" t="s">
        <v>199</v>
      </c>
    </row>
    <row r="753" spans="1:67" x14ac:dyDescent="0.3">
      <c r="A753" s="6" t="s">
        <v>5553</v>
      </c>
      <c r="B753" s="6" t="s">
        <v>1707</v>
      </c>
      <c r="C753" s="6" t="s">
        <v>1707</v>
      </c>
      <c r="D753" s="6" t="s">
        <v>199</v>
      </c>
      <c r="E753" s="6" t="s">
        <v>199</v>
      </c>
      <c r="F753" s="6" t="s">
        <v>199</v>
      </c>
      <c r="G753" s="6" t="s">
        <v>1708</v>
      </c>
      <c r="H753" s="6" t="s">
        <v>1708</v>
      </c>
      <c r="I753" s="6" t="s">
        <v>199</v>
      </c>
      <c r="J753" s="6" t="s">
        <v>199</v>
      </c>
      <c r="K753" s="6" t="s">
        <v>1709</v>
      </c>
      <c r="L753" s="6" t="s">
        <v>1613</v>
      </c>
      <c r="M753" s="6" t="s">
        <v>199</v>
      </c>
      <c r="N753" s="6" t="s">
        <v>1708</v>
      </c>
      <c r="O753" s="6" t="s">
        <v>1708</v>
      </c>
      <c r="P753" s="6" t="s">
        <v>199</v>
      </c>
      <c r="Q753" s="6" t="s">
        <v>199</v>
      </c>
      <c r="R753" s="6" t="s">
        <v>199</v>
      </c>
      <c r="S753" s="6" t="s">
        <v>199</v>
      </c>
      <c r="T753" s="6" t="s">
        <v>199</v>
      </c>
      <c r="U753" s="6" t="s">
        <v>199</v>
      </c>
      <c r="V753" s="6" t="s">
        <v>199</v>
      </c>
      <c r="W753" s="6" t="s">
        <v>199</v>
      </c>
      <c r="X753" s="6" t="s">
        <v>199</v>
      </c>
      <c r="Y753" s="6" t="s">
        <v>199</v>
      </c>
      <c r="Z753" s="6" t="s">
        <v>199</v>
      </c>
      <c r="AA753" s="6" t="s">
        <v>199</v>
      </c>
      <c r="AB753" s="6" t="s">
        <v>199</v>
      </c>
      <c r="AC753" s="6" t="s">
        <v>199</v>
      </c>
      <c r="AD753" s="6" t="s">
        <v>199</v>
      </c>
      <c r="AE753" s="6" t="s">
        <v>199</v>
      </c>
      <c r="AF753" s="6" t="s">
        <v>199</v>
      </c>
      <c r="AG753" s="6" t="s">
        <v>199</v>
      </c>
      <c r="AH753" s="6" t="s">
        <v>199</v>
      </c>
      <c r="AI753" s="6" t="s">
        <v>199</v>
      </c>
      <c r="AJ753" s="6" t="s">
        <v>199</v>
      </c>
      <c r="AK753" s="6" t="s">
        <v>199</v>
      </c>
      <c r="AL753" s="6" t="s">
        <v>199</v>
      </c>
      <c r="AM753" s="6" t="s">
        <v>199</v>
      </c>
      <c r="AN753" s="6" t="s">
        <v>199</v>
      </c>
      <c r="AO753" s="6" t="s">
        <v>199</v>
      </c>
      <c r="AP753" s="6" t="s">
        <v>199</v>
      </c>
      <c r="AQ753" s="6" t="s">
        <v>199</v>
      </c>
      <c r="AR753" s="6" t="s">
        <v>199</v>
      </c>
      <c r="AS753" s="6" t="s">
        <v>199</v>
      </c>
      <c r="AT753" s="6" t="s">
        <v>199</v>
      </c>
      <c r="AU753" s="6" t="s">
        <v>199</v>
      </c>
      <c r="AV753" s="6" t="s">
        <v>199</v>
      </c>
      <c r="AW753" s="6" t="s">
        <v>199</v>
      </c>
      <c r="AX753" s="6" t="s">
        <v>199</v>
      </c>
      <c r="AY753" s="6" t="s">
        <v>199</v>
      </c>
      <c r="AZ753" s="6" t="s">
        <v>199</v>
      </c>
      <c r="BA753" s="6" t="s">
        <v>199</v>
      </c>
      <c r="BB753" s="6" t="s">
        <v>199</v>
      </c>
      <c r="BC753" s="6" t="s">
        <v>199</v>
      </c>
      <c r="BD753" s="6" t="s">
        <v>199</v>
      </c>
      <c r="BE753" s="6" t="s">
        <v>199</v>
      </c>
      <c r="BF753" s="6" t="s">
        <v>199</v>
      </c>
      <c r="BG753" s="6" t="s">
        <v>199</v>
      </c>
      <c r="BH753" s="6" t="s">
        <v>199</v>
      </c>
      <c r="BI753" s="6" t="s">
        <v>199</v>
      </c>
      <c r="BJ753" s="6" t="s">
        <v>199</v>
      </c>
      <c r="BK753" s="6" t="s">
        <v>199</v>
      </c>
      <c r="BL753" s="6" t="s">
        <v>199</v>
      </c>
      <c r="BM753" s="6" t="s">
        <v>199</v>
      </c>
      <c r="BN753" s="6" t="s">
        <v>199</v>
      </c>
      <c r="BO753" s="6" t="s">
        <v>199</v>
      </c>
    </row>
    <row r="754" spans="1:67" x14ac:dyDescent="0.3">
      <c r="A754" s="6" t="s">
        <v>5554</v>
      </c>
      <c r="B754" s="6" t="s">
        <v>5555</v>
      </c>
      <c r="C754" s="6" t="s">
        <v>5556</v>
      </c>
      <c r="D754" s="6" t="s">
        <v>4124</v>
      </c>
      <c r="E754" s="6" t="s">
        <v>3010</v>
      </c>
      <c r="F754" s="6" t="s">
        <v>2336</v>
      </c>
      <c r="G754" s="6" t="s">
        <v>2215</v>
      </c>
      <c r="H754" s="6" t="s">
        <v>2437</v>
      </c>
      <c r="I754" s="6" t="s">
        <v>2169</v>
      </c>
      <c r="J754" s="6" t="s">
        <v>3513</v>
      </c>
      <c r="K754" s="6" t="s">
        <v>1875</v>
      </c>
      <c r="L754" s="6" t="s">
        <v>1703</v>
      </c>
      <c r="M754" s="6" t="s">
        <v>5426</v>
      </c>
      <c r="N754" s="6" t="s">
        <v>5557</v>
      </c>
      <c r="O754" s="6" t="s">
        <v>3030</v>
      </c>
      <c r="P754" s="6" t="s">
        <v>1812</v>
      </c>
      <c r="Q754" s="6" t="s">
        <v>199</v>
      </c>
      <c r="R754" s="6" t="s">
        <v>199</v>
      </c>
      <c r="S754" s="6" t="s">
        <v>1</v>
      </c>
      <c r="T754" s="6" t="s">
        <v>199</v>
      </c>
      <c r="U754" s="6" t="s">
        <v>1</v>
      </c>
      <c r="V754" s="6" t="s">
        <v>199</v>
      </c>
      <c r="W754" s="6" t="s">
        <v>199</v>
      </c>
      <c r="X754" s="6" t="s">
        <v>199</v>
      </c>
      <c r="Y754" s="6" t="s">
        <v>1</v>
      </c>
      <c r="Z754" s="6" t="s">
        <v>199</v>
      </c>
      <c r="AA754" s="6" t="s">
        <v>199</v>
      </c>
      <c r="AB754" s="6" t="s">
        <v>199</v>
      </c>
      <c r="AC754" s="6" t="s">
        <v>199</v>
      </c>
      <c r="AD754" s="6" t="s">
        <v>199</v>
      </c>
      <c r="AE754" s="6" t="s">
        <v>1</v>
      </c>
      <c r="AF754" s="6" t="s">
        <v>199</v>
      </c>
      <c r="AG754" s="6" t="s">
        <v>199</v>
      </c>
      <c r="AH754" s="6" t="s">
        <v>199</v>
      </c>
      <c r="AI754" s="6" t="s">
        <v>199</v>
      </c>
      <c r="AJ754" s="6" t="s">
        <v>199</v>
      </c>
      <c r="AK754" s="6" t="s">
        <v>199</v>
      </c>
      <c r="AL754" s="6" t="s">
        <v>199</v>
      </c>
      <c r="AM754" s="6" t="s">
        <v>199</v>
      </c>
      <c r="AN754" s="6" t="s">
        <v>199</v>
      </c>
      <c r="AO754" s="6" t="s">
        <v>199</v>
      </c>
      <c r="AP754" s="6" t="s">
        <v>199</v>
      </c>
      <c r="AQ754" s="6" t="s">
        <v>199</v>
      </c>
      <c r="AR754" s="6" t="s">
        <v>199</v>
      </c>
      <c r="AS754" s="6" t="s">
        <v>199</v>
      </c>
      <c r="AT754" s="6" t="s">
        <v>199</v>
      </c>
      <c r="AU754" s="6" t="s">
        <v>199</v>
      </c>
      <c r="AV754" s="6" t="s">
        <v>199</v>
      </c>
      <c r="AW754" s="6" t="s">
        <v>199</v>
      </c>
      <c r="AX754" s="6" t="s">
        <v>199</v>
      </c>
      <c r="AY754" s="6" t="s">
        <v>199</v>
      </c>
      <c r="AZ754" s="6" t="s">
        <v>199</v>
      </c>
      <c r="BA754" s="6" t="s">
        <v>199</v>
      </c>
      <c r="BB754" s="6" t="s">
        <v>199</v>
      </c>
      <c r="BC754" s="6" t="s">
        <v>1</v>
      </c>
      <c r="BD754" s="6" t="s">
        <v>199</v>
      </c>
      <c r="BE754" s="6" t="s">
        <v>199</v>
      </c>
      <c r="BF754" s="6" t="s">
        <v>198</v>
      </c>
      <c r="BG754" s="6" t="s">
        <v>199</v>
      </c>
      <c r="BH754" s="6" t="s">
        <v>199</v>
      </c>
      <c r="BI754" s="6" t="s">
        <v>198</v>
      </c>
      <c r="BJ754" s="6" t="s">
        <v>199</v>
      </c>
      <c r="BK754" s="6" t="s">
        <v>199</v>
      </c>
      <c r="BL754" s="6" t="s">
        <v>199</v>
      </c>
      <c r="BM754" s="6" t="s">
        <v>199</v>
      </c>
      <c r="BN754" s="6" t="s">
        <v>198</v>
      </c>
      <c r="BO754" s="6" t="s">
        <v>199</v>
      </c>
    </row>
    <row r="755" spans="1:67" x14ac:dyDescent="0.3">
      <c r="A755" s="6" t="s">
        <v>5558</v>
      </c>
      <c r="B755" s="6" t="s">
        <v>5559</v>
      </c>
      <c r="C755" s="6" t="s">
        <v>5560</v>
      </c>
      <c r="D755" s="6" t="s">
        <v>5561</v>
      </c>
      <c r="E755" s="6" t="s">
        <v>3945</v>
      </c>
      <c r="F755" s="6" t="s">
        <v>2327</v>
      </c>
      <c r="G755" s="6" t="s">
        <v>1984</v>
      </c>
      <c r="H755" s="6" t="s">
        <v>1886</v>
      </c>
      <c r="I755" s="6" t="s">
        <v>1784</v>
      </c>
      <c r="J755" s="6" t="s">
        <v>1877</v>
      </c>
      <c r="K755" s="6" t="s">
        <v>1702</v>
      </c>
      <c r="L755" s="6" t="s">
        <v>1703</v>
      </c>
      <c r="M755" s="6" t="s">
        <v>4998</v>
      </c>
      <c r="N755" s="6" t="s">
        <v>5562</v>
      </c>
      <c r="O755" s="6" t="s">
        <v>3236</v>
      </c>
      <c r="P755" s="6" t="s">
        <v>1764</v>
      </c>
      <c r="Q755" s="6" t="s">
        <v>1814</v>
      </c>
      <c r="R755" s="6" t="s">
        <v>199</v>
      </c>
      <c r="S755" s="6" t="s">
        <v>0</v>
      </c>
      <c r="T755" s="6" t="s">
        <v>199</v>
      </c>
      <c r="U755" s="6" t="s">
        <v>200</v>
      </c>
      <c r="V755" s="6" t="s">
        <v>199</v>
      </c>
      <c r="W755" s="6" t="s">
        <v>199</v>
      </c>
      <c r="X755" s="6" t="s">
        <v>199</v>
      </c>
      <c r="Y755" s="6" t="s">
        <v>0</v>
      </c>
      <c r="Z755" s="6" t="s">
        <v>199</v>
      </c>
      <c r="AA755" s="6" t="s">
        <v>199</v>
      </c>
      <c r="AB755" s="6" t="s">
        <v>199</v>
      </c>
      <c r="AC755" s="6" t="s">
        <v>199</v>
      </c>
      <c r="AD755" s="6" t="s">
        <v>199</v>
      </c>
      <c r="AE755" s="6" t="s">
        <v>1</v>
      </c>
      <c r="AF755" s="6" t="s">
        <v>199</v>
      </c>
      <c r="AG755" s="6" t="s">
        <v>199</v>
      </c>
      <c r="AH755" s="6" t="s">
        <v>199</v>
      </c>
      <c r="AI755" s="6" t="s">
        <v>199</v>
      </c>
      <c r="AJ755" s="6" t="s">
        <v>199</v>
      </c>
      <c r="AK755" s="6" t="s">
        <v>199</v>
      </c>
      <c r="AL755" s="6" t="s">
        <v>199</v>
      </c>
      <c r="AM755" s="6" t="s">
        <v>199</v>
      </c>
      <c r="AN755" s="6" t="s">
        <v>199</v>
      </c>
      <c r="AO755" s="6" t="s">
        <v>199</v>
      </c>
      <c r="AP755" s="6" t="s">
        <v>199</v>
      </c>
      <c r="AQ755" s="6" t="s">
        <v>199</v>
      </c>
      <c r="AR755" s="6" t="s">
        <v>199</v>
      </c>
      <c r="AS755" s="6" t="s">
        <v>199</v>
      </c>
      <c r="AT755" s="6" t="s">
        <v>199</v>
      </c>
      <c r="AU755" s="6" t="s">
        <v>199</v>
      </c>
      <c r="AV755" s="6" t="s">
        <v>199</v>
      </c>
      <c r="AW755" s="6" t="s">
        <v>199</v>
      </c>
      <c r="AX755" s="6" t="s">
        <v>199</v>
      </c>
      <c r="AY755" s="6" t="s">
        <v>199</v>
      </c>
      <c r="AZ755" s="6" t="s">
        <v>199</v>
      </c>
      <c r="BA755" s="6" t="s">
        <v>199</v>
      </c>
      <c r="BB755" s="6" t="s">
        <v>199</v>
      </c>
      <c r="BC755" s="6" t="s">
        <v>200</v>
      </c>
      <c r="BD755" s="6" t="s">
        <v>199</v>
      </c>
      <c r="BE755" s="6" t="s">
        <v>199</v>
      </c>
      <c r="BF755" s="6" t="s">
        <v>1</v>
      </c>
      <c r="BG755" s="6" t="s">
        <v>199</v>
      </c>
      <c r="BH755" s="6" t="s">
        <v>0</v>
      </c>
      <c r="BI755" s="6" t="s">
        <v>197</v>
      </c>
      <c r="BJ755" s="6" t="s">
        <v>199</v>
      </c>
      <c r="BK755" s="6" t="s">
        <v>199</v>
      </c>
      <c r="BL755" s="6" t="s">
        <v>199</v>
      </c>
      <c r="BM755" s="6" t="s">
        <v>199</v>
      </c>
      <c r="BN755" s="6" t="s">
        <v>1</v>
      </c>
      <c r="BO755" s="6" t="s">
        <v>199</v>
      </c>
    </row>
    <row r="756" spans="1:67" x14ac:dyDescent="0.3">
      <c r="A756" s="6" t="s">
        <v>5563</v>
      </c>
      <c r="B756" s="6" t="s">
        <v>5564</v>
      </c>
      <c r="C756" s="6" t="s">
        <v>5565</v>
      </c>
      <c r="D756" s="6" t="s">
        <v>2538</v>
      </c>
      <c r="E756" s="6" t="s">
        <v>4592</v>
      </c>
      <c r="F756" s="6" t="s">
        <v>2022</v>
      </c>
      <c r="G756" s="6" t="s">
        <v>1902</v>
      </c>
      <c r="H756" s="6" t="s">
        <v>1793</v>
      </c>
      <c r="I756" s="6" t="s">
        <v>1723</v>
      </c>
      <c r="J756" s="6" t="s">
        <v>2297</v>
      </c>
      <c r="K756" s="6" t="s">
        <v>1703</v>
      </c>
      <c r="L756" s="6" t="s">
        <v>2036</v>
      </c>
      <c r="M756" s="6" t="s">
        <v>4034</v>
      </c>
      <c r="N756" s="6" t="s">
        <v>5566</v>
      </c>
      <c r="O756" s="6" t="s">
        <v>2043</v>
      </c>
      <c r="P756" s="6" t="s">
        <v>1709</v>
      </c>
      <c r="Q756" s="6" t="s">
        <v>1</v>
      </c>
      <c r="R756" s="6" t="s">
        <v>0</v>
      </c>
      <c r="S756" s="6" t="s">
        <v>1</v>
      </c>
      <c r="T756" s="6" t="s">
        <v>199</v>
      </c>
      <c r="U756" s="6" t="s">
        <v>1</v>
      </c>
      <c r="V756" s="6" t="s">
        <v>199</v>
      </c>
      <c r="W756" s="6" t="s">
        <v>199</v>
      </c>
      <c r="X756" s="6" t="s">
        <v>199</v>
      </c>
      <c r="Y756" s="6" t="s">
        <v>1</v>
      </c>
      <c r="Z756" s="6" t="s">
        <v>0</v>
      </c>
      <c r="AA756" s="6" t="s">
        <v>199</v>
      </c>
      <c r="AB756" s="6" t="s">
        <v>199</v>
      </c>
      <c r="AC756" s="6" t="s">
        <v>199</v>
      </c>
      <c r="AD756" s="6" t="s">
        <v>199</v>
      </c>
      <c r="AE756" s="6" t="s">
        <v>1</v>
      </c>
      <c r="AF756" s="6" t="s">
        <v>199</v>
      </c>
      <c r="AG756" s="6" t="s">
        <v>199</v>
      </c>
      <c r="AH756" s="6" t="s">
        <v>199</v>
      </c>
      <c r="AI756" s="6" t="s">
        <v>199</v>
      </c>
      <c r="AJ756" s="6" t="s">
        <v>199</v>
      </c>
      <c r="AK756" s="6" t="s">
        <v>199</v>
      </c>
      <c r="AL756" s="6" t="s">
        <v>199</v>
      </c>
      <c r="AM756" s="6" t="s">
        <v>199</v>
      </c>
      <c r="AN756" s="6" t="s">
        <v>199</v>
      </c>
      <c r="AO756" s="6" t="s">
        <v>199</v>
      </c>
      <c r="AP756" s="6" t="s">
        <v>199</v>
      </c>
      <c r="AQ756" s="6" t="s">
        <v>199</v>
      </c>
      <c r="AR756" s="6" t="s">
        <v>199</v>
      </c>
      <c r="AS756" s="6" t="s">
        <v>199</v>
      </c>
      <c r="AT756" s="6" t="s">
        <v>199</v>
      </c>
      <c r="AU756" s="6" t="s">
        <v>0</v>
      </c>
      <c r="AV756" s="6" t="s">
        <v>199</v>
      </c>
      <c r="AW756" s="6" t="s">
        <v>199</v>
      </c>
      <c r="AX756" s="6" t="s">
        <v>199</v>
      </c>
      <c r="AY756" s="6" t="s">
        <v>199</v>
      </c>
      <c r="AZ756" s="6" t="s">
        <v>199</v>
      </c>
      <c r="BA756" s="6" t="s">
        <v>199</v>
      </c>
      <c r="BB756" s="6" t="s">
        <v>199</v>
      </c>
      <c r="BC756" s="6" t="s">
        <v>1</v>
      </c>
      <c r="BD756" s="6" t="s">
        <v>199</v>
      </c>
      <c r="BE756" s="6" t="s">
        <v>199</v>
      </c>
      <c r="BF756" s="6" t="s">
        <v>1</v>
      </c>
      <c r="BG756" s="6" t="s">
        <v>199</v>
      </c>
      <c r="BH756" s="6" t="s">
        <v>199</v>
      </c>
      <c r="BI756" s="6" t="s">
        <v>197</v>
      </c>
      <c r="BJ756" s="6" t="s">
        <v>199</v>
      </c>
      <c r="BK756" s="6" t="s">
        <v>199</v>
      </c>
      <c r="BL756" s="6" t="s">
        <v>199</v>
      </c>
      <c r="BM756" s="6" t="s">
        <v>199</v>
      </c>
      <c r="BN756" s="6" t="s">
        <v>197</v>
      </c>
      <c r="BO756" s="6" t="s">
        <v>199</v>
      </c>
    </row>
    <row r="757" spans="1:67" x14ac:dyDescent="0.3">
      <c r="A757" s="6" t="s">
        <v>5567</v>
      </c>
      <c r="B757" s="6" t="s">
        <v>5568</v>
      </c>
      <c r="C757" s="6" t="s">
        <v>5569</v>
      </c>
      <c r="D757" s="6" t="s">
        <v>3434</v>
      </c>
      <c r="E757" s="6" t="s">
        <v>5570</v>
      </c>
      <c r="F757" s="6" t="s">
        <v>1729</v>
      </c>
      <c r="G757" s="6" t="s">
        <v>2032</v>
      </c>
      <c r="H757" s="6" t="s">
        <v>2043</v>
      </c>
      <c r="I757" s="6" t="s">
        <v>2281</v>
      </c>
      <c r="J757" s="6" t="s">
        <v>2345</v>
      </c>
      <c r="K757" s="6" t="s">
        <v>1797</v>
      </c>
      <c r="L757" s="6" t="s">
        <v>2005</v>
      </c>
      <c r="M757" s="6" t="s">
        <v>3657</v>
      </c>
      <c r="N757" s="6" t="s">
        <v>3711</v>
      </c>
      <c r="O757" s="6" t="s">
        <v>2060</v>
      </c>
      <c r="P757" s="6" t="s">
        <v>2228</v>
      </c>
      <c r="Q757" s="6" t="s">
        <v>1</v>
      </c>
      <c r="R757" s="6" t="s">
        <v>199</v>
      </c>
      <c r="S757" s="6" t="s">
        <v>197</v>
      </c>
      <c r="T757" s="6" t="s">
        <v>199</v>
      </c>
      <c r="U757" s="6" t="s">
        <v>199</v>
      </c>
      <c r="V757" s="6" t="s">
        <v>199</v>
      </c>
      <c r="W757" s="6" t="s">
        <v>199</v>
      </c>
      <c r="X757" s="6" t="s">
        <v>199</v>
      </c>
      <c r="Y757" s="6" t="s">
        <v>199</v>
      </c>
      <c r="Z757" s="6" t="s">
        <v>199</v>
      </c>
      <c r="AA757" s="6" t="s">
        <v>199</v>
      </c>
      <c r="AB757" s="6" t="s">
        <v>199</v>
      </c>
      <c r="AC757" s="6" t="s">
        <v>199</v>
      </c>
      <c r="AD757" s="6" t="s">
        <v>199</v>
      </c>
      <c r="AE757" s="6" t="s">
        <v>199</v>
      </c>
      <c r="AF757" s="6" t="s">
        <v>199</v>
      </c>
      <c r="AG757" s="6" t="s">
        <v>199</v>
      </c>
      <c r="AH757" s="6" t="s">
        <v>199</v>
      </c>
      <c r="AI757" s="6" t="s">
        <v>199</v>
      </c>
      <c r="AJ757" s="6" t="s">
        <v>199</v>
      </c>
      <c r="AK757" s="6" t="s">
        <v>199</v>
      </c>
      <c r="AL757" s="6" t="s">
        <v>199</v>
      </c>
      <c r="AM757" s="6" t="s">
        <v>199</v>
      </c>
      <c r="AN757" s="6" t="s">
        <v>199</v>
      </c>
      <c r="AO757" s="6" t="s">
        <v>199</v>
      </c>
      <c r="AP757" s="6" t="s">
        <v>199</v>
      </c>
      <c r="AQ757" s="6" t="s">
        <v>199</v>
      </c>
      <c r="AR757" s="6" t="s">
        <v>199</v>
      </c>
      <c r="AS757" s="6" t="s">
        <v>199</v>
      </c>
      <c r="AT757" s="6" t="s">
        <v>199</v>
      </c>
      <c r="AU757" s="6" t="s">
        <v>199</v>
      </c>
      <c r="AV757" s="6" t="s">
        <v>199</v>
      </c>
      <c r="AW757" s="6" t="s">
        <v>199</v>
      </c>
      <c r="AX757" s="6" t="s">
        <v>0</v>
      </c>
      <c r="AY757" s="6" t="s">
        <v>199</v>
      </c>
      <c r="AZ757" s="6" t="s">
        <v>199</v>
      </c>
      <c r="BA757" s="6" t="s">
        <v>199</v>
      </c>
      <c r="BB757" s="6" t="s">
        <v>199</v>
      </c>
      <c r="BC757" s="6" t="s">
        <v>199</v>
      </c>
      <c r="BD757" s="6" t="s">
        <v>199</v>
      </c>
      <c r="BE757" s="6" t="s">
        <v>199</v>
      </c>
      <c r="BF757" s="6" t="s">
        <v>197</v>
      </c>
      <c r="BG757" s="6" t="s">
        <v>199</v>
      </c>
      <c r="BH757" s="6" t="s">
        <v>199</v>
      </c>
      <c r="BI757" s="6" t="s">
        <v>198</v>
      </c>
      <c r="BJ757" s="6" t="s">
        <v>199</v>
      </c>
      <c r="BK757" s="6" t="s">
        <v>199</v>
      </c>
      <c r="BL757" s="6" t="s">
        <v>199</v>
      </c>
      <c r="BM757" s="6" t="s">
        <v>199</v>
      </c>
      <c r="BN757" s="6" t="s">
        <v>198</v>
      </c>
      <c r="BO757" s="6" t="s">
        <v>199</v>
      </c>
    </row>
    <row r="758" spans="1:67" x14ac:dyDescent="0.3">
      <c r="A758" s="6" t="s">
        <v>5571</v>
      </c>
      <c r="B758" s="6" t="s">
        <v>5572</v>
      </c>
      <c r="C758" s="6" t="s">
        <v>5573</v>
      </c>
      <c r="D758" s="6" t="s">
        <v>5574</v>
      </c>
      <c r="E758" s="6" t="s">
        <v>3992</v>
      </c>
      <c r="F758" s="6" t="s">
        <v>4903</v>
      </c>
      <c r="G758" s="6" t="s">
        <v>2126</v>
      </c>
      <c r="H758" s="6" t="s">
        <v>1842</v>
      </c>
      <c r="I758" s="6" t="s">
        <v>2353</v>
      </c>
      <c r="J758" s="6" t="s">
        <v>2456</v>
      </c>
      <c r="K758" s="6" t="s">
        <v>1797</v>
      </c>
      <c r="L758" s="6" t="s">
        <v>2142</v>
      </c>
      <c r="M758" s="6" t="s">
        <v>1948</v>
      </c>
      <c r="N758" s="6" t="s">
        <v>5575</v>
      </c>
      <c r="O758" s="6" t="s">
        <v>2697</v>
      </c>
      <c r="P758" s="6" t="s">
        <v>1926</v>
      </c>
      <c r="Q758" s="6" t="s">
        <v>2016</v>
      </c>
      <c r="R758" s="6" t="s">
        <v>199</v>
      </c>
      <c r="S758" s="6" t="s">
        <v>197</v>
      </c>
      <c r="T758" s="6" t="s">
        <v>199</v>
      </c>
      <c r="U758" s="6" t="s">
        <v>199</v>
      </c>
      <c r="V758" s="6" t="s">
        <v>199</v>
      </c>
      <c r="W758" s="6" t="s">
        <v>199</v>
      </c>
      <c r="X758" s="6" t="s">
        <v>199</v>
      </c>
      <c r="Y758" s="6" t="s">
        <v>199</v>
      </c>
      <c r="Z758" s="6" t="s">
        <v>199</v>
      </c>
      <c r="AA758" s="6" t="s">
        <v>199</v>
      </c>
      <c r="AB758" s="6" t="s">
        <v>199</v>
      </c>
      <c r="AC758" s="6" t="s">
        <v>199</v>
      </c>
      <c r="AD758" s="6" t="s">
        <v>199</v>
      </c>
      <c r="AE758" s="6" t="s">
        <v>199</v>
      </c>
      <c r="AF758" s="6" t="s">
        <v>199</v>
      </c>
      <c r="AG758" s="6" t="s">
        <v>199</v>
      </c>
      <c r="AH758" s="6" t="s">
        <v>199</v>
      </c>
      <c r="AI758" s="6" t="s">
        <v>199</v>
      </c>
      <c r="AJ758" s="6" t="s">
        <v>199</v>
      </c>
      <c r="AK758" s="6" t="s">
        <v>199</v>
      </c>
      <c r="AL758" s="6" t="s">
        <v>199</v>
      </c>
      <c r="AM758" s="6" t="s">
        <v>199</v>
      </c>
      <c r="AN758" s="6" t="s">
        <v>199</v>
      </c>
      <c r="AO758" s="6" t="s">
        <v>199</v>
      </c>
      <c r="AP758" s="6" t="s">
        <v>199</v>
      </c>
      <c r="AQ758" s="6" t="s">
        <v>199</v>
      </c>
      <c r="AR758" s="6" t="s">
        <v>199</v>
      </c>
      <c r="AS758" s="6" t="s">
        <v>199</v>
      </c>
      <c r="AT758" s="6" t="s">
        <v>199</v>
      </c>
      <c r="AU758" s="6" t="s">
        <v>199</v>
      </c>
      <c r="AV758" s="6" t="s">
        <v>199</v>
      </c>
      <c r="AW758" s="6" t="s">
        <v>199</v>
      </c>
      <c r="AX758" s="6" t="s">
        <v>199</v>
      </c>
      <c r="AY758" s="6" t="s">
        <v>199</v>
      </c>
      <c r="AZ758" s="6" t="s">
        <v>199</v>
      </c>
      <c r="BA758" s="6" t="s">
        <v>199</v>
      </c>
      <c r="BB758" s="6" t="s">
        <v>199</v>
      </c>
      <c r="BC758" s="6" t="s">
        <v>199</v>
      </c>
      <c r="BD758" s="6" t="s">
        <v>199</v>
      </c>
      <c r="BE758" s="6" t="s">
        <v>199</v>
      </c>
      <c r="BF758" s="6" t="s">
        <v>0</v>
      </c>
      <c r="BG758" s="6" t="s">
        <v>199</v>
      </c>
      <c r="BH758" s="6" t="s">
        <v>199</v>
      </c>
      <c r="BI758" s="6" t="s">
        <v>0</v>
      </c>
      <c r="BJ758" s="6" t="s">
        <v>199</v>
      </c>
      <c r="BK758" s="6" t="s">
        <v>199</v>
      </c>
      <c r="BL758" s="6" t="s">
        <v>199</v>
      </c>
      <c r="BM758" s="6" t="s">
        <v>199</v>
      </c>
      <c r="BN758" s="6" t="s">
        <v>0</v>
      </c>
      <c r="BO758" s="6" t="s">
        <v>199</v>
      </c>
    </row>
    <row r="759" spans="1:67" x14ac:dyDescent="0.3">
      <c r="A759" s="6" t="s">
        <v>5576</v>
      </c>
      <c r="B759" s="6" t="s">
        <v>1707</v>
      </c>
      <c r="C759" s="6" t="s">
        <v>1707</v>
      </c>
      <c r="D759" s="6" t="s">
        <v>199</v>
      </c>
      <c r="E759" s="6" t="s">
        <v>199</v>
      </c>
      <c r="F759" s="6" t="s">
        <v>199</v>
      </c>
      <c r="G759" s="6" t="s">
        <v>1708</v>
      </c>
      <c r="H759" s="6" t="s">
        <v>1708</v>
      </c>
      <c r="I759" s="6" t="s">
        <v>199</v>
      </c>
      <c r="J759" s="6" t="s">
        <v>199</v>
      </c>
      <c r="K759" s="6" t="s">
        <v>1723</v>
      </c>
      <c r="L759" s="6" t="s">
        <v>1709</v>
      </c>
      <c r="M759" s="6" t="s">
        <v>199</v>
      </c>
      <c r="N759" s="6" t="s">
        <v>1708</v>
      </c>
      <c r="O759" s="6" t="s">
        <v>1708</v>
      </c>
      <c r="P759" s="6" t="s">
        <v>199</v>
      </c>
      <c r="Q759" s="6" t="s">
        <v>199</v>
      </c>
      <c r="R759" s="6" t="s">
        <v>199</v>
      </c>
      <c r="S759" s="6" t="s">
        <v>199</v>
      </c>
      <c r="T759" s="6" t="s">
        <v>199</v>
      </c>
      <c r="U759" s="6" t="s">
        <v>199</v>
      </c>
      <c r="V759" s="6" t="s">
        <v>199</v>
      </c>
      <c r="W759" s="6" t="s">
        <v>199</v>
      </c>
      <c r="X759" s="6" t="s">
        <v>199</v>
      </c>
      <c r="Y759" s="6" t="s">
        <v>199</v>
      </c>
      <c r="Z759" s="6" t="s">
        <v>199</v>
      </c>
      <c r="AA759" s="6" t="s">
        <v>199</v>
      </c>
      <c r="AB759" s="6" t="s">
        <v>199</v>
      </c>
      <c r="AC759" s="6" t="s">
        <v>199</v>
      </c>
      <c r="AD759" s="6" t="s">
        <v>199</v>
      </c>
      <c r="AE759" s="6" t="s">
        <v>199</v>
      </c>
      <c r="AF759" s="6" t="s">
        <v>199</v>
      </c>
      <c r="AG759" s="6" t="s">
        <v>199</v>
      </c>
      <c r="AH759" s="6" t="s">
        <v>199</v>
      </c>
      <c r="AI759" s="6" t="s">
        <v>199</v>
      </c>
      <c r="AJ759" s="6" t="s">
        <v>199</v>
      </c>
      <c r="AK759" s="6" t="s">
        <v>199</v>
      </c>
      <c r="AL759" s="6" t="s">
        <v>199</v>
      </c>
      <c r="AM759" s="6" t="s">
        <v>199</v>
      </c>
      <c r="AN759" s="6" t="s">
        <v>199</v>
      </c>
      <c r="AO759" s="6" t="s">
        <v>199</v>
      </c>
      <c r="AP759" s="6" t="s">
        <v>199</v>
      </c>
      <c r="AQ759" s="6" t="s">
        <v>199</v>
      </c>
      <c r="AR759" s="6" t="s">
        <v>199</v>
      </c>
      <c r="AS759" s="6" t="s">
        <v>199</v>
      </c>
      <c r="AT759" s="6" t="s">
        <v>199</v>
      </c>
      <c r="AU759" s="6" t="s">
        <v>199</v>
      </c>
      <c r="AV759" s="6" t="s">
        <v>199</v>
      </c>
      <c r="AW759" s="6" t="s">
        <v>199</v>
      </c>
      <c r="AX759" s="6" t="s">
        <v>199</v>
      </c>
      <c r="AY759" s="6" t="s">
        <v>199</v>
      </c>
      <c r="AZ759" s="6" t="s">
        <v>199</v>
      </c>
      <c r="BA759" s="6" t="s">
        <v>199</v>
      </c>
      <c r="BB759" s="6" t="s">
        <v>199</v>
      </c>
      <c r="BC759" s="6" t="s">
        <v>199</v>
      </c>
      <c r="BD759" s="6" t="s">
        <v>199</v>
      </c>
      <c r="BE759" s="6" t="s">
        <v>199</v>
      </c>
      <c r="BF759" s="6" t="s">
        <v>199</v>
      </c>
      <c r="BG759" s="6" t="s">
        <v>199</v>
      </c>
      <c r="BH759" s="6" t="s">
        <v>199</v>
      </c>
      <c r="BI759" s="6" t="s">
        <v>199</v>
      </c>
      <c r="BJ759" s="6" t="s">
        <v>199</v>
      </c>
      <c r="BK759" s="6" t="s">
        <v>199</v>
      </c>
      <c r="BL759" s="6" t="s">
        <v>199</v>
      </c>
      <c r="BM759" s="6" t="s">
        <v>199</v>
      </c>
      <c r="BN759" s="6" t="s">
        <v>199</v>
      </c>
      <c r="BO759" s="6" t="s">
        <v>199</v>
      </c>
    </row>
    <row r="760" spans="1:67" x14ac:dyDescent="0.3">
      <c r="A760" s="6" t="s">
        <v>5577</v>
      </c>
      <c r="B760" s="6" t="s">
        <v>1707</v>
      </c>
      <c r="C760" s="6" t="s">
        <v>1707</v>
      </c>
      <c r="D760" s="6" t="s">
        <v>199</v>
      </c>
      <c r="E760" s="6" t="s">
        <v>199</v>
      </c>
      <c r="F760" s="6" t="s">
        <v>199</v>
      </c>
      <c r="G760" s="6" t="s">
        <v>1708</v>
      </c>
      <c r="H760" s="6" t="s">
        <v>1708</v>
      </c>
      <c r="I760" s="6" t="s">
        <v>199</v>
      </c>
      <c r="J760" s="6" t="s">
        <v>199</v>
      </c>
      <c r="K760" s="6" t="s">
        <v>1709</v>
      </c>
      <c r="L760" s="6" t="s">
        <v>1710</v>
      </c>
      <c r="M760" s="6" t="s">
        <v>199</v>
      </c>
      <c r="N760" s="6" t="s">
        <v>1708</v>
      </c>
      <c r="O760" s="6" t="s">
        <v>1708</v>
      </c>
      <c r="P760" s="6" t="s">
        <v>199</v>
      </c>
      <c r="Q760" s="6" t="s">
        <v>199</v>
      </c>
      <c r="R760" s="6" t="s">
        <v>199</v>
      </c>
      <c r="S760" s="6" t="s">
        <v>199</v>
      </c>
      <c r="T760" s="6" t="s">
        <v>199</v>
      </c>
      <c r="U760" s="6" t="s">
        <v>199</v>
      </c>
      <c r="V760" s="6" t="s">
        <v>199</v>
      </c>
      <c r="W760" s="6" t="s">
        <v>199</v>
      </c>
      <c r="X760" s="6" t="s">
        <v>199</v>
      </c>
      <c r="Y760" s="6" t="s">
        <v>199</v>
      </c>
      <c r="Z760" s="6" t="s">
        <v>199</v>
      </c>
      <c r="AA760" s="6" t="s">
        <v>199</v>
      </c>
      <c r="AB760" s="6" t="s">
        <v>199</v>
      </c>
      <c r="AC760" s="6" t="s">
        <v>199</v>
      </c>
      <c r="AD760" s="6" t="s">
        <v>199</v>
      </c>
      <c r="AE760" s="6" t="s">
        <v>199</v>
      </c>
      <c r="AF760" s="6" t="s">
        <v>199</v>
      </c>
      <c r="AG760" s="6" t="s">
        <v>199</v>
      </c>
      <c r="AH760" s="6" t="s">
        <v>199</v>
      </c>
      <c r="AI760" s="6" t="s">
        <v>199</v>
      </c>
      <c r="AJ760" s="6" t="s">
        <v>199</v>
      </c>
      <c r="AK760" s="6" t="s">
        <v>199</v>
      </c>
      <c r="AL760" s="6" t="s">
        <v>199</v>
      </c>
      <c r="AM760" s="6" t="s">
        <v>199</v>
      </c>
      <c r="AN760" s="6" t="s">
        <v>199</v>
      </c>
      <c r="AO760" s="6" t="s">
        <v>199</v>
      </c>
      <c r="AP760" s="6" t="s">
        <v>199</v>
      </c>
      <c r="AQ760" s="6" t="s">
        <v>199</v>
      </c>
      <c r="AR760" s="6" t="s">
        <v>199</v>
      </c>
      <c r="AS760" s="6" t="s">
        <v>199</v>
      </c>
      <c r="AT760" s="6" t="s">
        <v>199</v>
      </c>
      <c r="AU760" s="6" t="s">
        <v>199</v>
      </c>
      <c r="AV760" s="6" t="s">
        <v>199</v>
      </c>
      <c r="AW760" s="6" t="s">
        <v>199</v>
      </c>
      <c r="AX760" s="6" t="s">
        <v>199</v>
      </c>
      <c r="AY760" s="6" t="s">
        <v>199</v>
      </c>
      <c r="AZ760" s="6" t="s">
        <v>199</v>
      </c>
      <c r="BA760" s="6" t="s">
        <v>199</v>
      </c>
      <c r="BB760" s="6" t="s">
        <v>199</v>
      </c>
      <c r="BC760" s="6" t="s">
        <v>199</v>
      </c>
      <c r="BD760" s="6" t="s">
        <v>199</v>
      </c>
      <c r="BE760" s="6" t="s">
        <v>199</v>
      </c>
      <c r="BF760" s="6" t="s">
        <v>199</v>
      </c>
      <c r="BG760" s="6" t="s">
        <v>199</v>
      </c>
      <c r="BH760" s="6" t="s">
        <v>199</v>
      </c>
      <c r="BI760" s="6" t="s">
        <v>199</v>
      </c>
      <c r="BJ760" s="6" t="s">
        <v>199</v>
      </c>
      <c r="BK760" s="6" t="s">
        <v>199</v>
      </c>
      <c r="BL760" s="6" t="s">
        <v>199</v>
      </c>
      <c r="BM760" s="6" t="s">
        <v>199</v>
      </c>
      <c r="BN760" s="6" t="s">
        <v>199</v>
      </c>
      <c r="BO760" s="6" t="s">
        <v>199</v>
      </c>
    </row>
    <row r="761" spans="1:67" x14ac:dyDescent="0.3">
      <c r="A761" s="6" t="s">
        <v>5578</v>
      </c>
      <c r="B761" s="6" t="s">
        <v>5579</v>
      </c>
      <c r="C761" s="6" t="s">
        <v>5580</v>
      </c>
      <c r="D761" s="6" t="s">
        <v>3458</v>
      </c>
      <c r="E761" s="6" t="s">
        <v>5243</v>
      </c>
      <c r="F761" s="6" t="s">
        <v>2532</v>
      </c>
      <c r="G761" s="6" t="s">
        <v>1854</v>
      </c>
      <c r="H761" s="6" t="s">
        <v>2024</v>
      </c>
      <c r="I761" s="6" t="s">
        <v>2281</v>
      </c>
      <c r="J761" s="6" t="s">
        <v>2238</v>
      </c>
      <c r="K761" s="6" t="s">
        <v>1754</v>
      </c>
      <c r="L761" s="6" t="s">
        <v>1798</v>
      </c>
      <c r="M761" s="6" t="s">
        <v>2325</v>
      </c>
      <c r="N761" s="6" t="s">
        <v>5581</v>
      </c>
      <c r="O761" s="6" t="s">
        <v>3236</v>
      </c>
      <c r="P761" s="6" t="s">
        <v>2411</v>
      </c>
      <c r="Q761" s="6" t="s">
        <v>1888</v>
      </c>
      <c r="R761" s="6" t="s">
        <v>199</v>
      </c>
      <c r="S761" s="6" t="s">
        <v>197</v>
      </c>
      <c r="T761" s="6" t="s">
        <v>199</v>
      </c>
      <c r="U761" s="6" t="s">
        <v>199</v>
      </c>
      <c r="V761" s="6" t="s">
        <v>199</v>
      </c>
      <c r="W761" s="6" t="s">
        <v>199</v>
      </c>
      <c r="X761" s="6" t="s">
        <v>199</v>
      </c>
      <c r="Y761" s="6" t="s">
        <v>199</v>
      </c>
      <c r="Z761" s="6" t="s">
        <v>199</v>
      </c>
      <c r="AA761" s="6" t="s">
        <v>199</v>
      </c>
      <c r="AB761" s="6" t="s">
        <v>199</v>
      </c>
      <c r="AC761" s="6" t="s">
        <v>199</v>
      </c>
      <c r="AD761" s="6" t="s">
        <v>199</v>
      </c>
      <c r="AE761" s="6" t="s">
        <v>199</v>
      </c>
      <c r="AF761" s="6" t="s">
        <v>199</v>
      </c>
      <c r="AG761" s="6" t="s">
        <v>199</v>
      </c>
      <c r="AH761" s="6" t="s">
        <v>199</v>
      </c>
      <c r="AI761" s="6" t="s">
        <v>199</v>
      </c>
      <c r="AJ761" s="6" t="s">
        <v>199</v>
      </c>
      <c r="AK761" s="6" t="s">
        <v>199</v>
      </c>
      <c r="AL761" s="6" t="s">
        <v>199</v>
      </c>
      <c r="AM761" s="6" t="s">
        <v>199</v>
      </c>
      <c r="AN761" s="6" t="s">
        <v>199</v>
      </c>
      <c r="AO761" s="6" t="s">
        <v>199</v>
      </c>
      <c r="AP761" s="6" t="s">
        <v>199</v>
      </c>
      <c r="AQ761" s="6" t="s">
        <v>199</v>
      </c>
      <c r="AR761" s="6" t="s">
        <v>199</v>
      </c>
      <c r="AS761" s="6" t="s">
        <v>199</v>
      </c>
      <c r="AT761" s="6" t="s">
        <v>199</v>
      </c>
      <c r="AU761" s="6" t="s">
        <v>199</v>
      </c>
      <c r="AV761" s="6" t="s">
        <v>199</v>
      </c>
      <c r="AW761" s="6" t="s">
        <v>199</v>
      </c>
      <c r="AX761" s="6" t="s">
        <v>199</v>
      </c>
      <c r="AY761" s="6" t="s">
        <v>199</v>
      </c>
      <c r="AZ761" s="6" t="s">
        <v>199</v>
      </c>
      <c r="BA761" s="6" t="s">
        <v>199</v>
      </c>
      <c r="BB761" s="6" t="s">
        <v>199</v>
      </c>
      <c r="BC761" s="6" t="s">
        <v>199</v>
      </c>
      <c r="BD761" s="6" t="s">
        <v>199</v>
      </c>
      <c r="BE761" s="6" t="s">
        <v>199</v>
      </c>
      <c r="BF761" s="6" t="s">
        <v>1</v>
      </c>
      <c r="BG761" s="6" t="s">
        <v>199</v>
      </c>
      <c r="BH761" s="6" t="s">
        <v>201</v>
      </c>
      <c r="BI761" s="6" t="s">
        <v>1615</v>
      </c>
      <c r="BJ761" s="6" t="s">
        <v>199</v>
      </c>
      <c r="BK761" s="6" t="s">
        <v>199</v>
      </c>
      <c r="BL761" s="6" t="s">
        <v>199</v>
      </c>
      <c r="BM761" s="6" t="s">
        <v>199</v>
      </c>
      <c r="BN761" s="6" t="s">
        <v>198</v>
      </c>
      <c r="BO761" s="6" t="s">
        <v>0</v>
      </c>
    </row>
    <row r="762" spans="1:67" x14ac:dyDescent="0.3">
      <c r="A762" s="6" t="s">
        <v>5582</v>
      </c>
      <c r="B762" s="6" t="s">
        <v>4817</v>
      </c>
      <c r="C762" s="6" t="s">
        <v>5583</v>
      </c>
      <c r="D762" s="6" t="s">
        <v>3518</v>
      </c>
      <c r="E762" s="6" t="s">
        <v>5394</v>
      </c>
      <c r="F762" s="6" t="s">
        <v>1698</v>
      </c>
      <c r="G762" s="6" t="s">
        <v>1750</v>
      </c>
      <c r="H762" s="6" t="s">
        <v>1821</v>
      </c>
      <c r="I762" s="6" t="s">
        <v>2633</v>
      </c>
      <c r="J762" s="6" t="s">
        <v>2149</v>
      </c>
      <c r="K762" s="6" t="s">
        <v>1720</v>
      </c>
      <c r="L762" s="6" t="s">
        <v>1798</v>
      </c>
      <c r="M762" s="6" t="s">
        <v>2080</v>
      </c>
      <c r="N762" s="6" t="s">
        <v>5584</v>
      </c>
      <c r="O762" s="6" t="s">
        <v>2437</v>
      </c>
      <c r="P762" s="6" t="s">
        <v>1887</v>
      </c>
      <c r="Q762" s="6" t="s">
        <v>2280</v>
      </c>
      <c r="R762" s="6" t="s">
        <v>199</v>
      </c>
      <c r="S762" s="6" t="s">
        <v>1614</v>
      </c>
      <c r="T762" s="6" t="s">
        <v>199</v>
      </c>
      <c r="U762" s="6" t="s">
        <v>199</v>
      </c>
      <c r="V762" s="6" t="s">
        <v>199</v>
      </c>
      <c r="W762" s="6" t="s">
        <v>199</v>
      </c>
      <c r="X762" s="6" t="s">
        <v>199</v>
      </c>
      <c r="Y762" s="6" t="s">
        <v>199</v>
      </c>
      <c r="Z762" s="6" t="s">
        <v>199</v>
      </c>
      <c r="AA762" s="6" t="s">
        <v>199</v>
      </c>
      <c r="AB762" s="6" t="s">
        <v>199</v>
      </c>
      <c r="AC762" s="6" t="s">
        <v>199</v>
      </c>
      <c r="AD762" s="6" t="s">
        <v>199</v>
      </c>
      <c r="AE762" s="6" t="s">
        <v>199</v>
      </c>
      <c r="AF762" s="6" t="s">
        <v>199</v>
      </c>
      <c r="AG762" s="6" t="s">
        <v>199</v>
      </c>
      <c r="AH762" s="6" t="s">
        <v>199</v>
      </c>
      <c r="AI762" s="6" t="s">
        <v>199</v>
      </c>
      <c r="AJ762" s="6" t="s">
        <v>199</v>
      </c>
      <c r="AK762" s="6" t="s">
        <v>199</v>
      </c>
      <c r="AL762" s="6" t="s">
        <v>199</v>
      </c>
      <c r="AM762" s="6" t="s">
        <v>199</v>
      </c>
      <c r="AN762" s="6" t="s">
        <v>199</v>
      </c>
      <c r="AO762" s="6" t="s">
        <v>199</v>
      </c>
      <c r="AP762" s="6" t="s">
        <v>199</v>
      </c>
      <c r="AQ762" s="6" t="s">
        <v>199</v>
      </c>
      <c r="AR762" s="6" t="s">
        <v>199</v>
      </c>
      <c r="AS762" s="6" t="s">
        <v>199</v>
      </c>
      <c r="AT762" s="6" t="s">
        <v>199</v>
      </c>
      <c r="AU762" s="6" t="s">
        <v>199</v>
      </c>
      <c r="AV762" s="6" t="s">
        <v>199</v>
      </c>
      <c r="AW762" s="6" t="s">
        <v>199</v>
      </c>
      <c r="AX762" s="6" t="s">
        <v>199</v>
      </c>
      <c r="AY762" s="6" t="s">
        <v>199</v>
      </c>
      <c r="AZ762" s="6" t="s">
        <v>199</v>
      </c>
      <c r="BA762" s="6" t="s">
        <v>199</v>
      </c>
      <c r="BB762" s="6" t="s">
        <v>199</v>
      </c>
      <c r="BC762" s="6" t="s">
        <v>199</v>
      </c>
      <c r="BD762" s="6" t="s">
        <v>199</v>
      </c>
      <c r="BE762" s="6" t="s">
        <v>199</v>
      </c>
      <c r="BF762" s="6" t="s">
        <v>1</v>
      </c>
      <c r="BG762" s="6" t="s">
        <v>199</v>
      </c>
      <c r="BH762" s="6" t="s">
        <v>199</v>
      </c>
      <c r="BI762" s="6" t="s">
        <v>1</v>
      </c>
      <c r="BJ762" s="6" t="s">
        <v>199</v>
      </c>
      <c r="BK762" s="6" t="s">
        <v>199</v>
      </c>
      <c r="BL762" s="6" t="s">
        <v>199</v>
      </c>
      <c r="BM762" s="6" t="s">
        <v>199</v>
      </c>
      <c r="BN762" s="6" t="s">
        <v>1</v>
      </c>
      <c r="BO762" s="6" t="s">
        <v>199</v>
      </c>
    </row>
    <row r="763" spans="1:67" x14ac:dyDescent="0.3">
      <c r="A763" s="6" t="s">
        <v>5585</v>
      </c>
      <c r="B763" s="6" t="s">
        <v>5586</v>
      </c>
      <c r="C763" s="6" t="s">
        <v>5587</v>
      </c>
      <c r="D763" s="6" t="s">
        <v>2879</v>
      </c>
      <c r="E763" s="6" t="s">
        <v>4122</v>
      </c>
      <c r="F763" s="6" t="s">
        <v>3465</v>
      </c>
      <c r="G763" s="6" t="s">
        <v>1739</v>
      </c>
      <c r="H763" s="6" t="s">
        <v>1994</v>
      </c>
      <c r="I763" s="6" t="s">
        <v>1907</v>
      </c>
      <c r="J763" s="6" t="s">
        <v>2092</v>
      </c>
      <c r="K763" s="6" t="s">
        <v>1754</v>
      </c>
      <c r="L763" s="6" t="s">
        <v>1754</v>
      </c>
      <c r="M763" s="6" t="s">
        <v>5186</v>
      </c>
      <c r="N763" s="6" t="s">
        <v>5588</v>
      </c>
      <c r="O763" s="6" t="s">
        <v>2697</v>
      </c>
      <c r="P763" s="6" t="s">
        <v>2193</v>
      </c>
      <c r="Q763" s="6" t="s">
        <v>198</v>
      </c>
      <c r="R763" s="6" t="s">
        <v>0</v>
      </c>
      <c r="S763" s="6" t="s">
        <v>0</v>
      </c>
      <c r="T763" s="6" t="s">
        <v>199</v>
      </c>
      <c r="U763" s="6" t="s">
        <v>1615</v>
      </c>
      <c r="V763" s="6" t="s">
        <v>199</v>
      </c>
      <c r="W763" s="6" t="s">
        <v>199</v>
      </c>
      <c r="X763" s="6" t="s">
        <v>199</v>
      </c>
      <c r="Y763" s="6" t="s">
        <v>1</v>
      </c>
      <c r="Z763" s="6" t="s">
        <v>199</v>
      </c>
      <c r="AA763" s="6" t="s">
        <v>199</v>
      </c>
      <c r="AB763" s="6" t="s">
        <v>199</v>
      </c>
      <c r="AC763" s="6" t="s">
        <v>199</v>
      </c>
      <c r="AD763" s="6" t="s">
        <v>199</v>
      </c>
      <c r="AE763" s="6" t="s">
        <v>1</v>
      </c>
      <c r="AF763" s="6" t="s">
        <v>199</v>
      </c>
      <c r="AG763" s="6" t="s">
        <v>197</v>
      </c>
      <c r="AH763" s="6" t="s">
        <v>1614</v>
      </c>
      <c r="AI763" s="6" t="s">
        <v>199</v>
      </c>
      <c r="AJ763" s="6" t="s">
        <v>199</v>
      </c>
      <c r="AK763" s="6" t="s">
        <v>199</v>
      </c>
      <c r="AL763" s="6" t="s">
        <v>199</v>
      </c>
      <c r="AM763" s="6" t="s">
        <v>199</v>
      </c>
      <c r="AN763" s="6" t="s">
        <v>199</v>
      </c>
      <c r="AO763" s="6" t="s">
        <v>199</v>
      </c>
      <c r="AP763" s="6" t="s">
        <v>199</v>
      </c>
      <c r="AQ763" s="6" t="s">
        <v>199</v>
      </c>
      <c r="AR763" s="6" t="s">
        <v>199</v>
      </c>
      <c r="AS763" s="6" t="s">
        <v>199</v>
      </c>
      <c r="AT763" s="6" t="s">
        <v>199</v>
      </c>
      <c r="AU763" s="6" t="s">
        <v>200</v>
      </c>
      <c r="AV763" s="6" t="s">
        <v>198</v>
      </c>
      <c r="AW763" s="6" t="s">
        <v>198</v>
      </c>
      <c r="AX763" s="6" t="s">
        <v>198</v>
      </c>
      <c r="AY763" s="6" t="s">
        <v>198</v>
      </c>
      <c r="AZ763" s="6" t="s">
        <v>198</v>
      </c>
      <c r="BA763" s="6" t="s">
        <v>199</v>
      </c>
      <c r="BB763" s="6" t="s">
        <v>198</v>
      </c>
      <c r="BC763" s="6" t="s">
        <v>1615</v>
      </c>
      <c r="BD763" s="6" t="s">
        <v>199</v>
      </c>
      <c r="BE763" s="6" t="s">
        <v>199</v>
      </c>
      <c r="BF763" s="6" t="s">
        <v>1614</v>
      </c>
      <c r="BG763" s="6" t="s">
        <v>198</v>
      </c>
      <c r="BH763" s="6" t="s">
        <v>1847</v>
      </c>
      <c r="BI763" s="6" t="s">
        <v>1814</v>
      </c>
      <c r="BJ763" s="6" t="s">
        <v>199</v>
      </c>
      <c r="BK763" s="6" t="s">
        <v>199</v>
      </c>
      <c r="BL763" s="6" t="s">
        <v>199</v>
      </c>
      <c r="BM763" s="6" t="s">
        <v>199</v>
      </c>
      <c r="BN763" s="6" t="s">
        <v>1710</v>
      </c>
      <c r="BO763" s="6" t="s">
        <v>199</v>
      </c>
    </row>
    <row r="764" spans="1:67" x14ac:dyDescent="0.3">
      <c r="A764" s="6" t="s">
        <v>5589</v>
      </c>
      <c r="B764" s="6" t="s">
        <v>5590</v>
      </c>
      <c r="C764" s="6" t="s">
        <v>5591</v>
      </c>
      <c r="D764" s="6" t="s">
        <v>5592</v>
      </c>
      <c r="E764" s="6" t="s">
        <v>5593</v>
      </c>
      <c r="F764" s="6" t="s">
        <v>3245</v>
      </c>
      <c r="G764" s="6" t="s">
        <v>3473</v>
      </c>
      <c r="H764" s="6" t="s">
        <v>2732</v>
      </c>
      <c r="I764" s="6" t="s">
        <v>3361</v>
      </c>
      <c r="J764" s="6" t="s">
        <v>5594</v>
      </c>
      <c r="K764" s="6" t="s">
        <v>2297</v>
      </c>
      <c r="L764" s="6" t="s">
        <v>2411</v>
      </c>
      <c r="M764" s="6" t="s">
        <v>4254</v>
      </c>
      <c r="N764" s="6" t="s">
        <v>5595</v>
      </c>
      <c r="O764" s="6" t="s">
        <v>1933</v>
      </c>
      <c r="P764" s="6" t="s">
        <v>5415</v>
      </c>
      <c r="Q764" s="6" t="s">
        <v>1797</v>
      </c>
      <c r="R764" s="6" t="s">
        <v>0</v>
      </c>
      <c r="S764" s="6" t="s">
        <v>1825</v>
      </c>
      <c r="T764" s="6" t="s">
        <v>199</v>
      </c>
      <c r="U764" s="6" t="s">
        <v>1</v>
      </c>
      <c r="V764" s="6" t="s">
        <v>199</v>
      </c>
      <c r="W764" s="6" t="s">
        <v>199</v>
      </c>
      <c r="X764" s="6" t="s">
        <v>199</v>
      </c>
      <c r="Y764" s="6" t="s">
        <v>0</v>
      </c>
      <c r="Z764" s="6" t="s">
        <v>0</v>
      </c>
      <c r="AA764" s="6" t="s">
        <v>199</v>
      </c>
      <c r="AB764" s="6" t="s">
        <v>199</v>
      </c>
      <c r="AC764" s="6" t="s">
        <v>199</v>
      </c>
      <c r="AD764" s="6" t="s">
        <v>199</v>
      </c>
      <c r="AE764" s="6" t="s">
        <v>1</v>
      </c>
      <c r="AF764" s="6" t="s">
        <v>199</v>
      </c>
      <c r="AG764" s="6" t="s">
        <v>199</v>
      </c>
      <c r="AH764" s="6" t="s">
        <v>199</v>
      </c>
      <c r="AI764" s="6" t="s">
        <v>199</v>
      </c>
      <c r="AJ764" s="6" t="s">
        <v>199</v>
      </c>
      <c r="AK764" s="6" t="s">
        <v>199</v>
      </c>
      <c r="AL764" s="6" t="s">
        <v>199</v>
      </c>
      <c r="AM764" s="6" t="s">
        <v>199</v>
      </c>
      <c r="AN764" s="6" t="s">
        <v>199</v>
      </c>
      <c r="AO764" s="6" t="s">
        <v>199</v>
      </c>
      <c r="AP764" s="6" t="s">
        <v>199</v>
      </c>
      <c r="AQ764" s="6" t="s">
        <v>199</v>
      </c>
      <c r="AR764" s="6" t="s">
        <v>199</v>
      </c>
      <c r="AS764" s="6" t="s">
        <v>199</v>
      </c>
      <c r="AT764" s="6" t="s">
        <v>199</v>
      </c>
      <c r="AU764" s="6" t="s">
        <v>199</v>
      </c>
      <c r="AV764" s="6" t="s">
        <v>199</v>
      </c>
      <c r="AW764" s="6" t="s">
        <v>199</v>
      </c>
      <c r="AX764" s="6" t="s">
        <v>199</v>
      </c>
      <c r="AY764" s="6" t="s">
        <v>199</v>
      </c>
      <c r="AZ764" s="6" t="s">
        <v>199</v>
      </c>
      <c r="BA764" s="6" t="s">
        <v>199</v>
      </c>
      <c r="BB764" s="6" t="s">
        <v>199</v>
      </c>
      <c r="BC764" s="6" t="s">
        <v>1</v>
      </c>
      <c r="BD764" s="6" t="s">
        <v>199</v>
      </c>
      <c r="BE764" s="6" t="s">
        <v>199</v>
      </c>
      <c r="BF764" s="6" t="s">
        <v>198</v>
      </c>
      <c r="BG764" s="6" t="s">
        <v>199</v>
      </c>
      <c r="BH764" s="6" t="s">
        <v>199</v>
      </c>
      <c r="BI764" s="6" t="s">
        <v>198</v>
      </c>
      <c r="BJ764" s="6" t="s">
        <v>199</v>
      </c>
      <c r="BK764" s="6" t="s">
        <v>199</v>
      </c>
      <c r="BL764" s="6" t="s">
        <v>199</v>
      </c>
      <c r="BM764" s="6" t="s">
        <v>199</v>
      </c>
      <c r="BN764" s="6" t="s">
        <v>198</v>
      </c>
      <c r="BO764" s="6" t="s">
        <v>199</v>
      </c>
    </row>
    <row r="765" spans="1:67" x14ac:dyDescent="0.3">
      <c r="A765" s="6" t="s">
        <v>5596</v>
      </c>
      <c r="B765" s="6" t="s">
        <v>5597</v>
      </c>
      <c r="C765" s="6" t="s">
        <v>5598</v>
      </c>
      <c r="D765" s="6" t="s">
        <v>5321</v>
      </c>
      <c r="E765" s="6" t="s">
        <v>5374</v>
      </c>
      <c r="F765" s="6" t="s">
        <v>2368</v>
      </c>
      <c r="G765" s="6" t="s">
        <v>1984</v>
      </c>
      <c r="H765" s="6" t="s">
        <v>2158</v>
      </c>
      <c r="I765" s="6" t="s">
        <v>1965</v>
      </c>
      <c r="J765" s="6" t="s">
        <v>2493</v>
      </c>
      <c r="K765" s="6" t="s">
        <v>1809</v>
      </c>
      <c r="L765" s="6" t="s">
        <v>1905</v>
      </c>
      <c r="M765" s="6" t="s">
        <v>5238</v>
      </c>
      <c r="N765" s="6" t="s">
        <v>5599</v>
      </c>
      <c r="O765" s="6" t="s">
        <v>1719</v>
      </c>
      <c r="P765" s="6" t="s">
        <v>1877</v>
      </c>
      <c r="Q765" s="6" t="s">
        <v>1615</v>
      </c>
      <c r="R765" s="6" t="s">
        <v>199</v>
      </c>
      <c r="S765" s="6" t="s">
        <v>198</v>
      </c>
      <c r="T765" s="6" t="s">
        <v>199</v>
      </c>
      <c r="U765" s="6" t="s">
        <v>0</v>
      </c>
      <c r="V765" s="6" t="s">
        <v>199</v>
      </c>
      <c r="W765" s="6" t="s">
        <v>199</v>
      </c>
      <c r="X765" s="6" t="s">
        <v>0</v>
      </c>
      <c r="Y765" s="6" t="s">
        <v>0</v>
      </c>
      <c r="Z765" s="6" t="s">
        <v>199</v>
      </c>
      <c r="AA765" s="6" t="s">
        <v>199</v>
      </c>
      <c r="AB765" s="6" t="s">
        <v>199</v>
      </c>
      <c r="AC765" s="6" t="s">
        <v>199</v>
      </c>
      <c r="AD765" s="6" t="s">
        <v>199</v>
      </c>
      <c r="AE765" s="6" t="s">
        <v>0</v>
      </c>
      <c r="AF765" s="6" t="s">
        <v>199</v>
      </c>
      <c r="AG765" s="6" t="s">
        <v>199</v>
      </c>
      <c r="AH765" s="6" t="s">
        <v>199</v>
      </c>
      <c r="AI765" s="6" t="s">
        <v>199</v>
      </c>
      <c r="AJ765" s="6" t="s">
        <v>199</v>
      </c>
      <c r="AK765" s="6" t="s">
        <v>199</v>
      </c>
      <c r="AL765" s="6" t="s">
        <v>199</v>
      </c>
      <c r="AM765" s="6" t="s">
        <v>199</v>
      </c>
      <c r="AN765" s="6" t="s">
        <v>199</v>
      </c>
      <c r="AO765" s="6" t="s">
        <v>199</v>
      </c>
      <c r="AP765" s="6" t="s">
        <v>199</v>
      </c>
      <c r="AQ765" s="6" t="s">
        <v>199</v>
      </c>
      <c r="AR765" s="6" t="s">
        <v>199</v>
      </c>
      <c r="AS765" s="6" t="s">
        <v>199</v>
      </c>
      <c r="AT765" s="6" t="s">
        <v>199</v>
      </c>
      <c r="AU765" s="6" t="s">
        <v>199</v>
      </c>
      <c r="AV765" s="6" t="s">
        <v>199</v>
      </c>
      <c r="AW765" s="6" t="s">
        <v>199</v>
      </c>
      <c r="AX765" s="6" t="s">
        <v>199</v>
      </c>
      <c r="AY765" s="6" t="s">
        <v>199</v>
      </c>
      <c r="AZ765" s="6" t="s">
        <v>199</v>
      </c>
      <c r="BA765" s="6" t="s">
        <v>199</v>
      </c>
      <c r="BB765" s="6" t="s">
        <v>199</v>
      </c>
      <c r="BC765" s="6" t="s">
        <v>0</v>
      </c>
      <c r="BD765" s="6" t="s">
        <v>199</v>
      </c>
      <c r="BE765" s="6" t="s">
        <v>199</v>
      </c>
      <c r="BF765" s="6" t="s">
        <v>1</v>
      </c>
      <c r="BG765" s="6" t="s">
        <v>199</v>
      </c>
      <c r="BH765" s="6" t="s">
        <v>199</v>
      </c>
      <c r="BI765" s="6" t="s">
        <v>1</v>
      </c>
      <c r="BJ765" s="6" t="s">
        <v>199</v>
      </c>
      <c r="BK765" s="6" t="s">
        <v>199</v>
      </c>
      <c r="BL765" s="6" t="s">
        <v>199</v>
      </c>
      <c r="BM765" s="6" t="s">
        <v>199</v>
      </c>
      <c r="BN765" s="6" t="s">
        <v>1</v>
      </c>
      <c r="BO765" s="6" t="s">
        <v>199</v>
      </c>
    </row>
    <row r="766" spans="1:67" x14ac:dyDescent="0.3">
      <c r="A766" s="6" t="s">
        <v>5600</v>
      </c>
      <c r="B766" s="6" t="s">
        <v>5601</v>
      </c>
      <c r="C766" s="6" t="s">
        <v>5602</v>
      </c>
      <c r="D766" s="6" t="s">
        <v>5603</v>
      </c>
      <c r="E766" s="6" t="s">
        <v>5604</v>
      </c>
      <c r="F766" s="6" t="s">
        <v>3346</v>
      </c>
      <c r="G766" s="6" t="s">
        <v>2765</v>
      </c>
      <c r="H766" s="6" t="s">
        <v>1864</v>
      </c>
      <c r="I766" s="6" t="s">
        <v>1833</v>
      </c>
      <c r="J766" s="6" t="s">
        <v>1784</v>
      </c>
      <c r="K766" s="6" t="s">
        <v>1702</v>
      </c>
      <c r="L766" s="6" t="s">
        <v>1720</v>
      </c>
      <c r="M766" s="6" t="s">
        <v>5605</v>
      </c>
      <c r="N766" s="6" t="s">
        <v>5606</v>
      </c>
      <c r="O766" s="6" t="s">
        <v>2004</v>
      </c>
      <c r="P766" s="6" t="s">
        <v>1765</v>
      </c>
      <c r="Q766" s="6" t="s">
        <v>1</v>
      </c>
      <c r="R766" s="6" t="s">
        <v>199</v>
      </c>
      <c r="S766" s="6" t="s">
        <v>0</v>
      </c>
      <c r="T766" s="6" t="s">
        <v>199</v>
      </c>
      <c r="U766" s="6" t="s">
        <v>199</v>
      </c>
      <c r="V766" s="6" t="s">
        <v>199</v>
      </c>
      <c r="W766" s="6" t="s">
        <v>199</v>
      </c>
      <c r="X766" s="6" t="s">
        <v>199</v>
      </c>
      <c r="Y766" s="6" t="s">
        <v>199</v>
      </c>
      <c r="Z766" s="6" t="s">
        <v>199</v>
      </c>
      <c r="AA766" s="6" t="s">
        <v>199</v>
      </c>
      <c r="AB766" s="6" t="s">
        <v>199</v>
      </c>
      <c r="AC766" s="6" t="s">
        <v>199</v>
      </c>
      <c r="AD766" s="6" t="s">
        <v>199</v>
      </c>
      <c r="AE766" s="6" t="s">
        <v>199</v>
      </c>
      <c r="AF766" s="6" t="s">
        <v>199</v>
      </c>
      <c r="AG766" s="6" t="s">
        <v>199</v>
      </c>
      <c r="AH766" s="6" t="s">
        <v>199</v>
      </c>
      <c r="AI766" s="6" t="s">
        <v>199</v>
      </c>
      <c r="AJ766" s="6" t="s">
        <v>199</v>
      </c>
      <c r="AK766" s="6" t="s">
        <v>199</v>
      </c>
      <c r="AL766" s="6" t="s">
        <v>199</v>
      </c>
      <c r="AM766" s="6" t="s">
        <v>199</v>
      </c>
      <c r="AN766" s="6" t="s">
        <v>199</v>
      </c>
      <c r="AO766" s="6" t="s">
        <v>199</v>
      </c>
      <c r="AP766" s="6" t="s">
        <v>199</v>
      </c>
      <c r="AQ766" s="6" t="s">
        <v>199</v>
      </c>
      <c r="AR766" s="6" t="s">
        <v>199</v>
      </c>
      <c r="AS766" s="6" t="s">
        <v>199</v>
      </c>
      <c r="AT766" s="6" t="s">
        <v>199</v>
      </c>
      <c r="AU766" s="6" t="s">
        <v>199</v>
      </c>
      <c r="AV766" s="6" t="s">
        <v>199</v>
      </c>
      <c r="AW766" s="6" t="s">
        <v>199</v>
      </c>
      <c r="AX766" s="6" t="s">
        <v>199</v>
      </c>
      <c r="AY766" s="6" t="s">
        <v>199</v>
      </c>
      <c r="AZ766" s="6" t="s">
        <v>199</v>
      </c>
      <c r="BA766" s="6" t="s">
        <v>199</v>
      </c>
      <c r="BB766" s="6" t="s">
        <v>199</v>
      </c>
      <c r="BC766" s="6" t="s">
        <v>199</v>
      </c>
      <c r="BD766" s="6" t="s">
        <v>199</v>
      </c>
      <c r="BE766" s="6" t="s">
        <v>199</v>
      </c>
      <c r="BF766" s="6" t="s">
        <v>1</v>
      </c>
      <c r="BG766" s="6" t="s">
        <v>199</v>
      </c>
      <c r="BH766" s="6" t="s">
        <v>199</v>
      </c>
      <c r="BI766" s="6" t="s">
        <v>1</v>
      </c>
      <c r="BJ766" s="6" t="s">
        <v>199</v>
      </c>
      <c r="BK766" s="6" t="s">
        <v>199</v>
      </c>
      <c r="BL766" s="6" t="s">
        <v>199</v>
      </c>
      <c r="BM766" s="6" t="s">
        <v>199</v>
      </c>
      <c r="BN766" s="6" t="s">
        <v>1</v>
      </c>
      <c r="BO766" s="6" t="s">
        <v>199</v>
      </c>
    </row>
    <row r="767" spans="1:67" x14ac:dyDescent="0.3">
      <c r="A767" s="6" t="s">
        <v>5607</v>
      </c>
      <c r="B767" s="6" t="s">
        <v>1707</v>
      </c>
      <c r="C767" s="6" t="s">
        <v>1707</v>
      </c>
      <c r="D767" s="6" t="s">
        <v>199</v>
      </c>
      <c r="E767" s="6" t="s">
        <v>199</v>
      </c>
      <c r="F767" s="6" t="s">
        <v>199</v>
      </c>
      <c r="G767" s="6" t="s">
        <v>1708</v>
      </c>
      <c r="H767" s="6" t="s">
        <v>1708</v>
      </c>
      <c r="I767" s="6" t="s">
        <v>199</v>
      </c>
      <c r="J767" s="6" t="s">
        <v>199</v>
      </c>
      <c r="K767" s="6" t="s">
        <v>1764</v>
      </c>
      <c r="L767" s="6" t="s">
        <v>1741</v>
      </c>
      <c r="M767" s="6" t="s">
        <v>199</v>
      </c>
      <c r="N767" s="6" t="s">
        <v>1708</v>
      </c>
      <c r="O767" s="6" t="s">
        <v>1708</v>
      </c>
      <c r="P767" s="6" t="s">
        <v>199</v>
      </c>
      <c r="Q767" s="6" t="s">
        <v>199</v>
      </c>
      <c r="R767" s="6" t="s">
        <v>199</v>
      </c>
      <c r="S767" s="6" t="s">
        <v>199</v>
      </c>
      <c r="T767" s="6" t="s">
        <v>199</v>
      </c>
      <c r="U767" s="6" t="s">
        <v>199</v>
      </c>
      <c r="V767" s="6" t="s">
        <v>199</v>
      </c>
      <c r="W767" s="6" t="s">
        <v>199</v>
      </c>
      <c r="X767" s="6" t="s">
        <v>199</v>
      </c>
      <c r="Y767" s="6" t="s">
        <v>199</v>
      </c>
      <c r="Z767" s="6" t="s">
        <v>199</v>
      </c>
      <c r="AA767" s="6" t="s">
        <v>199</v>
      </c>
      <c r="AB767" s="6" t="s">
        <v>199</v>
      </c>
      <c r="AC767" s="6" t="s">
        <v>199</v>
      </c>
      <c r="AD767" s="6" t="s">
        <v>199</v>
      </c>
      <c r="AE767" s="6" t="s">
        <v>199</v>
      </c>
      <c r="AF767" s="6" t="s">
        <v>199</v>
      </c>
      <c r="AG767" s="6" t="s">
        <v>199</v>
      </c>
      <c r="AH767" s="6" t="s">
        <v>199</v>
      </c>
      <c r="AI767" s="6" t="s">
        <v>199</v>
      </c>
      <c r="AJ767" s="6" t="s">
        <v>199</v>
      </c>
      <c r="AK767" s="6" t="s">
        <v>199</v>
      </c>
      <c r="AL767" s="6" t="s">
        <v>199</v>
      </c>
      <c r="AM767" s="6" t="s">
        <v>199</v>
      </c>
      <c r="AN767" s="6" t="s">
        <v>199</v>
      </c>
      <c r="AO767" s="6" t="s">
        <v>199</v>
      </c>
      <c r="AP767" s="6" t="s">
        <v>199</v>
      </c>
      <c r="AQ767" s="6" t="s">
        <v>199</v>
      </c>
      <c r="AR767" s="6" t="s">
        <v>199</v>
      </c>
      <c r="AS767" s="6" t="s">
        <v>199</v>
      </c>
      <c r="AT767" s="6" t="s">
        <v>199</v>
      </c>
      <c r="AU767" s="6" t="s">
        <v>199</v>
      </c>
      <c r="AV767" s="6" t="s">
        <v>199</v>
      </c>
      <c r="AW767" s="6" t="s">
        <v>199</v>
      </c>
      <c r="AX767" s="6" t="s">
        <v>199</v>
      </c>
      <c r="AY767" s="6" t="s">
        <v>199</v>
      </c>
      <c r="AZ767" s="6" t="s">
        <v>199</v>
      </c>
      <c r="BA767" s="6" t="s">
        <v>199</v>
      </c>
      <c r="BB767" s="6" t="s">
        <v>199</v>
      </c>
      <c r="BC767" s="6" t="s">
        <v>199</v>
      </c>
      <c r="BD767" s="6" t="s">
        <v>199</v>
      </c>
      <c r="BE767" s="6" t="s">
        <v>199</v>
      </c>
      <c r="BF767" s="6" t="s">
        <v>199</v>
      </c>
      <c r="BG767" s="6" t="s">
        <v>199</v>
      </c>
      <c r="BH767" s="6" t="s">
        <v>199</v>
      </c>
      <c r="BI767" s="6" t="s">
        <v>199</v>
      </c>
      <c r="BJ767" s="6" t="s">
        <v>199</v>
      </c>
      <c r="BK767" s="6" t="s">
        <v>199</v>
      </c>
      <c r="BL767" s="6" t="s">
        <v>199</v>
      </c>
      <c r="BM767" s="6" t="s">
        <v>199</v>
      </c>
      <c r="BN767" s="6" t="s">
        <v>199</v>
      </c>
      <c r="BO767" s="6" t="s">
        <v>199</v>
      </c>
    </row>
    <row r="768" spans="1:67" x14ac:dyDescent="0.3">
      <c r="A768" s="6" t="s">
        <v>5608</v>
      </c>
      <c r="B768" s="6" t="s">
        <v>5609</v>
      </c>
      <c r="C768" s="6" t="s">
        <v>5610</v>
      </c>
      <c r="D768" s="6" t="s">
        <v>4201</v>
      </c>
      <c r="E768" s="6" t="s">
        <v>3651</v>
      </c>
      <c r="F768" s="6" t="s">
        <v>2199</v>
      </c>
      <c r="G768" s="6" t="s">
        <v>1950</v>
      </c>
      <c r="H768" s="6" t="s">
        <v>2335</v>
      </c>
      <c r="I768" s="6" t="s">
        <v>1798</v>
      </c>
      <c r="J768" s="6" t="s">
        <v>2411</v>
      </c>
      <c r="K768" s="6" t="s">
        <v>1702</v>
      </c>
      <c r="L768" s="6" t="s">
        <v>1875</v>
      </c>
      <c r="M768" s="6" t="s">
        <v>3434</v>
      </c>
      <c r="N768" s="6" t="s">
        <v>5501</v>
      </c>
      <c r="O768" s="6" t="s">
        <v>2207</v>
      </c>
      <c r="P768" s="6" t="s">
        <v>1756</v>
      </c>
      <c r="Q768" s="6" t="s">
        <v>1710</v>
      </c>
      <c r="R768" s="6" t="s">
        <v>199</v>
      </c>
      <c r="S768" s="6" t="s">
        <v>0</v>
      </c>
      <c r="T768" s="6" t="s">
        <v>199</v>
      </c>
      <c r="U768" s="6" t="s">
        <v>199</v>
      </c>
      <c r="V768" s="6" t="s">
        <v>199</v>
      </c>
      <c r="W768" s="6" t="s">
        <v>199</v>
      </c>
      <c r="X768" s="6" t="s">
        <v>199</v>
      </c>
      <c r="Y768" s="6" t="s">
        <v>199</v>
      </c>
      <c r="Z768" s="6" t="s">
        <v>199</v>
      </c>
      <c r="AA768" s="6" t="s">
        <v>199</v>
      </c>
      <c r="AB768" s="6" t="s">
        <v>199</v>
      </c>
      <c r="AC768" s="6" t="s">
        <v>199</v>
      </c>
      <c r="AD768" s="6" t="s">
        <v>199</v>
      </c>
      <c r="AE768" s="6" t="s">
        <v>199</v>
      </c>
      <c r="AF768" s="6" t="s">
        <v>199</v>
      </c>
      <c r="AG768" s="6" t="s">
        <v>199</v>
      </c>
      <c r="AH768" s="6" t="s">
        <v>199</v>
      </c>
      <c r="AI768" s="6" t="s">
        <v>199</v>
      </c>
      <c r="AJ768" s="6" t="s">
        <v>199</v>
      </c>
      <c r="AK768" s="6" t="s">
        <v>199</v>
      </c>
      <c r="AL768" s="6" t="s">
        <v>199</v>
      </c>
      <c r="AM768" s="6" t="s">
        <v>199</v>
      </c>
      <c r="AN768" s="6" t="s">
        <v>199</v>
      </c>
      <c r="AO768" s="6" t="s">
        <v>199</v>
      </c>
      <c r="AP768" s="6" t="s">
        <v>199</v>
      </c>
      <c r="AQ768" s="6" t="s">
        <v>199</v>
      </c>
      <c r="AR768" s="6" t="s">
        <v>199</v>
      </c>
      <c r="AS768" s="6" t="s">
        <v>199</v>
      </c>
      <c r="AT768" s="6" t="s">
        <v>199</v>
      </c>
      <c r="AU768" s="6" t="s">
        <v>199</v>
      </c>
      <c r="AV768" s="6" t="s">
        <v>199</v>
      </c>
      <c r="AW768" s="6" t="s">
        <v>199</v>
      </c>
      <c r="AX768" s="6" t="s">
        <v>199</v>
      </c>
      <c r="AY768" s="6" t="s">
        <v>199</v>
      </c>
      <c r="AZ768" s="6" t="s">
        <v>199</v>
      </c>
      <c r="BA768" s="6" t="s">
        <v>199</v>
      </c>
      <c r="BB768" s="6" t="s">
        <v>199</v>
      </c>
      <c r="BC768" s="6" t="s">
        <v>199</v>
      </c>
      <c r="BD768" s="6" t="s">
        <v>199</v>
      </c>
      <c r="BE768" s="6" t="s">
        <v>199</v>
      </c>
      <c r="BF768" s="6" t="s">
        <v>0</v>
      </c>
      <c r="BG768" s="6" t="s">
        <v>199</v>
      </c>
      <c r="BH768" s="6" t="s">
        <v>199</v>
      </c>
      <c r="BI768" s="6" t="s">
        <v>0</v>
      </c>
      <c r="BJ768" s="6" t="s">
        <v>199</v>
      </c>
      <c r="BK768" s="6" t="s">
        <v>199</v>
      </c>
      <c r="BL768" s="6" t="s">
        <v>199</v>
      </c>
      <c r="BM768" s="6" t="s">
        <v>199</v>
      </c>
      <c r="BN768" s="6" t="s">
        <v>0</v>
      </c>
      <c r="BO768" s="6" t="s">
        <v>199</v>
      </c>
    </row>
    <row r="769" spans="1:67" x14ac:dyDescent="0.3">
      <c r="A769" s="6" t="s">
        <v>5608</v>
      </c>
      <c r="B769" s="6" t="s">
        <v>1734</v>
      </c>
      <c r="C769" s="6" t="s">
        <v>5354</v>
      </c>
      <c r="D769" s="6" t="s">
        <v>5186</v>
      </c>
      <c r="E769" s="6" t="s">
        <v>5275</v>
      </c>
      <c r="F769" s="6" t="s">
        <v>2149</v>
      </c>
      <c r="G769" s="6" t="s">
        <v>2259</v>
      </c>
      <c r="H769" s="6" t="s">
        <v>1842</v>
      </c>
      <c r="I769" s="6" t="s">
        <v>1825</v>
      </c>
      <c r="J769" s="6" t="s">
        <v>1723</v>
      </c>
      <c r="K769" s="6" t="s">
        <v>1702</v>
      </c>
      <c r="L769" s="6" t="s">
        <v>1703</v>
      </c>
      <c r="M769" s="6" t="s">
        <v>4070</v>
      </c>
      <c r="N769" s="6" t="s">
        <v>5536</v>
      </c>
      <c r="O769" s="6" t="s">
        <v>1719</v>
      </c>
      <c r="P769" s="6" t="s">
        <v>1614</v>
      </c>
      <c r="Q769" s="6" t="s">
        <v>198</v>
      </c>
      <c r="R769" s="6" t="s">
        <v>199</v>
      </c>
      <c r="S769" s="6" t="s">
        <v>199</v>
      </c>
      <c r="T769" s="6" t="s">
        <v>199</v>
      </c>
      <c r="U769" s="6" t="s">
        <v>199</v>
      </c>
      <c r="V769" s="6" t="s">
        <v>199</v>
      </c>
      <c r="W769" s="6" t="s">
        <v>199</v>
      </c>
      <c r="X769" s="6" t="s">
        <v>199</v>
      </c>
      <c r="Y769" s="6" t="s">
        <v>0</v>
      </c>
      <c r="Z769" s="6" t="s">
        <v>199</v>
      </c>
      <c r="AA769" s="6" t="s">
        <v>199</v>
      </c>
      <c r="AB769" s="6" t="s">
        <v>199</v>
      </c>
      <c r="AC769" s="6" t="s">
        <v>199</v>
      </c>
      <c r="AD769" s="6" t="s">
        <v>199</v>
      </c>
      <c r="AE769" s="6" t="s">
        <v>199</v>
      </c>
      <c r="AF769" s="6" t="s">
        <v>199</v>
      </c>
      <c r="AG769" s="6" t="s">
        <v>199</v>
      </c>
      <c r="AH769" s="6" t="s">
        <v>199</v>
      </c>
      <c r="AI769" s="6" t="s">
        <v>199</v>
      </c>
      <c r="AJ769" s="6" t="s">
        <v>199</v>
      </c>
      <c r="AK769" s="6" t="s">
        <v>199</v>
      </c>
      <c r="AL769" s="6" t="s">
        <v>199</v>
      </c>
      <c r="AM769" s="6" t="s">
        <v>199</v>
      </c>
      <c r="AN769" s="6" t="s">
        <v>199</v>
      </c>
      <c r="AO769" s="6" t="s">
        <v>199</v>
      </c>
      <c r="AP769" s="6" t="s">
        <v>199</v>
      </c>
      <c r="AQ769" s="6" t="s">
        <v>199</v>
      </c>
      <c r="AR769" s="6" t="s">
        <v>199</v>
      </c>
      <c r="AS769" s="6" t="s">
        <v>199</v>
      </c>
      <c r="AT769" s="6" t="s">
        <v>199</v>
      </c>
      <c r="AU769" s="6" t="s">
        <v>199</v>
      </c>
      <c r="AV769" s="6" t="s">
        <v>199</v>
      </c>
      <c r="AW769" s="6" t="s">
        <v>199</v>
      </c>
      <c r="AX769" s="6" t="s">
        <v>199</v>
      </c>
      <c r="AY769" s="6" t="s">
        <v>199</v>
      </c>
      <c r="AZ769" s="6" t="s">
        <v>199</v>
      </c>
      <c r="BA769" s="6" t="s">
        <v>199</v>
      </c>
      <c r="BB769" s="6" t="s">
        <v>199</v>
      </c>
      <c r="BC769" s="6" t="s">
        <v>199</v>
      </c>
      <c r="BD769" s="6" t="s">
        <v>199</v>
      </c>
      <c r="BE769" s="6" t="s">
        <v>199</v>
      </c>
      <c r="BF769" s="6" t="s">
        <v>1</v>
      </c>
      <c r="BG769" s="6" t="s">
        <v>199</v>
      </c>
      <c r="BH769" s="6" t="s">
        <v>199</v>
      </c>
      <c r="BI769" s="6" t="s">
        <v>1</v>
      </c>
      <c r="BJ769" s="6" t="s">
        <v>199</v>
      </c>
      <c r="BK769" s="6" t="s">
        <v>199</v>
      </c>
      <c r="BL769" s="6" t="s">
        <v>199</v>
      </c>
      <c r="BM769" s="6" t="s">
        <v>199</v>
      </c>
      <c r="BN769" s="6" t="s">
        <v>1</v>
      </c>
      <c r="BO769" s="6" t="s">
        <v>199</v>
      </c>
    </row>
    <row r="770" spans="1:67" x14ac:dyDescent="0.3">
      <c r="A770" s="6" t="s">
        <v>5611</v>
      </c>
      <c r="B770" s="6" t="s">
        <v>5612</v>
      </c>
      <c r="C770" s="6" t="s">
        <v>5613</v>
      </c>
      <c r="D770" s="6" t="s">
        <v>4209</v>
      </c>
      <c r="E770" s="6" t="s">
        <v>4969</v>
      </c>
      <c r="F770" s="6" t="s">
        <v>1717</v>
      </c>
      <c r="G770" s="6" t="s">
        <v>1750</v>
      </c>
      <c r="H770" s="6" t="s">
        <v>2296</v>
      </c>
      <c r="I770" s="6" t="s">
        <v>1847</v>
      </c>
      <c r="J770" s="6" t="s">
        <v>2193</v>
      </c>
      <c r="K770" s="6" t="s">
        <v>1702</v>
      </c>
      <c r="L770" s="6" t="s">
        <v>1754</v>
      </c>
      <c r="M770" s="6" t="s">
        <v>1728</v>
      </c>
      <c r="N770" s="6" t="s">
        <v>5614</v>
      </c>
      <c r="O770" s="6" t="s">
        <v>1994</v>
      </c>
      <c r="P770" s="6" t="s">
        <v>200</v>
      </c>
      <c r="Q770" s="6" t="s">
        <v>1613</v>
      </c>
      <c r="R770" s="6" t="s">
        <v>199</v>
      </c>
      <c r="S770" s="6" t="s">
        <v>0</v>
      </c>
      <c r="T770" s="6" t="s">
        <v>199</v>
      </c>
      <c r="U770" s="6" t="s">
        <v>199</v>
      </c>
      <c r="V770" s="6" t="s">
        <v>199</v>
      </c>
      <c r="W770" s="6" t="s">
        <v>199</v>
      </c>
      <c r="X770" s="6" t="s">
        <v>199</v>
      </c>
      <c r="Y770" s="6" t="s">
        <v>199</v>
      </c>
      <c r="Z770" s="6" t="s">
        <v>199</v>
      </c>
      <c r="AA770" s="6" t="s">
        <v>199</v>
      </c>
      <c r="AB770" s="6" t="s">
        <v>199</v>
      </c>
      <c r="AC770" s="6" t="s">
        <v>199</v>
      </c>
      <c r="AD770" s="6" t="s">
        <v>199</v>
      </c>
      <c r="AE770" s="6" t="s">
        <v>199</v>
      </c>
      <c r="AF770" s="6" t="s">
        <v>199</v>
      </c>
      <c r="AG770" s="6" t="s">
        <v>199</v>
      </c>
      <c r="AH770" s="6" t="s">
        <v>199</v>
      </c>
      <c r="AI770" s="6" t="s">
        <v>199</v>
      </c>
      <c r="AJ770" s="6" t="s">
        <v>199</v>
      </c>
      <c r="AK770" s="6" t="s">
        <v>199</v>
      </c>
      <c r="AL770" s="6" t="s">
        <v>199</v>
      </c>
      <c r="AM770" s="6" t="s">
        <v>199</v>
      </c>
      <c r="AN770" s="6" t="s">
        <v>199</v>
      </c>
      <c r="AO770" s="6" t="s">
        <v>199</v>
      </c>
      <c r="AP770" s="6" t="s">
        <v>199</v>
      </c>
      <c r="AQ770" s="6" t="s">
        <v>199</v>
      </c>
      <c r="AR770" s="6" t="s">
        <v>199</v>
      </c>
      <c r="AS770" s="6" t="s">
        <v>199</v>
      </c>
      <c r="AT770" s="6" t="s">
        <v>199</v>
      </c>
      <c r="AU770" s="6" t="s">
        <v>199</v>
      </c>
      <c r="AV770" s="6" t="s">
        <v>199</v>
      </c>
      <c r="AW770" s="6" t="s">
        <v>199</v>
      </c>
      <c r="AX770" s="6" t="s">
        <v>199</v>
      </c>
      <c r="AY770" s="6" t="s">
        <v>199</v>
      </c>
      <c r="AZ770" s="6" t="s">
        <v>199</v>
      </c>
      <c r="BA770" s="6" t="s">
        <v>199</v>
      </c>
      <c r="BB770" s="6" t="s">
        <v>199</v>
      </c>
      <c r="BC770" s="6" t="s">
        <v>199</v>
      </c>
      <c r="BD770" s="6" t="s">
        <v>199</v>
      </c>
      <c r="BE770" s="6" t="s">
        <v>199</v>
      </c>
      <c r="BF770" s="6" t="s">
        <v>197</v>
      </c>
      <c r="BG770" s="6" t="s">
        <v>199</v>
      </c>
      <c r="BH770" s="6" t="s">
        <v>199</v>
      </c>
      <c r="BI770" s="6" t="s">
        <v>197</v>
      </c>
      <c r="BJ770" s="6" t="s">
        <v>199</v>
      </c>
      <c r="BK770" s="6" t="s">
        <v>199</v>
      </c>
      <c r="BL770" s="6" t="s">
        <v>199</v>
      </c>
      <c r="BM770" s="6" t="s">
        <v>199</v>
      </c>
      <c r="BN770" s="6" t="s">
        <v>197</v>
      </c>
      <c r="BO770" s="6" t="s">
        <v>199</v>
      </c>
    </row>
    <row r="771" spans="1:67" x14ac:dyDescent="0.3">
      <c r="A771" s="6" t="s">
        <v>5615</v>
      </c>
      <c r="B771" s="6" t="s">
        <v>5616</v>
      </c>
      <c r="C771" s="6" t="s">
        <v>5617</v>
      </c>
      <c r="D771" s="6" t="s">
        <v>5618</v>
      </c>
      <c r="E771" s="6" t="s">
        <v>5619</v>
      </c>
      <c r="F771" s="6" t="s">
        <v>2447</v>
      </c>
      <c r="G771" s="6" t="s">
        <v>2894</v>
      </c>
      <c r="H771" s="6" t="s">
        <v>1902</v>
      </c>
      <c r="I771" s="6" t="s">
        <v>1720</v>
      </c>
      <c r="J771" s="6" t="s">
        <v>1924</v>
      </c>
      <c r="K771" s="6" t="s">
        <v>1702</v>
      </c>
      <c r="L771" s="6" t="s">
        <v>2005</v>
      </c>
      <c r="M771" s="6" t="s">
        <v>1893</v>
      </c>
      <c r="N771" s="6" t="s">
        <v>5620</v>
      </c>
      <c r="O771" s="6" t="s">
        <v>2858</v>
      </c>
      <c r="P771" s="6" t="s">
        <v>1768</v>
      </c>
      <c r="Q771" s="6" t="s">
        <v>1764</v>
      </c>
      <c r="R771" s="6" t="s">
        <v>199</v>
      </c>
      <c r="S771" s="6" t="s">
        <v>1614</v>
      </c>
      <c r="T771" s="6" t="s">
        <v>199</v>
      </c>
      <c r="U771" s="6" t="s">
        <v>199</v>
      </c>
      <c r="V771" s="6" t="s">
        <v>199</v>
      </c>
      <c r="W771" s="6" t="s">
        <v>199</v>
      </c>
      <c r="X771" s="6" t="s">
        <v>199</v>
      </c>
      <c r="Y771" s="6" t="s">
        <v>199</v>
      </c>
      <c r="Z771" s="6" t="s">
        <v>199</v>
      </c>
      <c r="AA771" s="6" t="s">
        <v>199</v>
      </c>
      <c r="AB771" s="6" t="s">
        <v>199</v>
      </c>
      <c r="AC771" s="6" t="s">
        <v>199</v>
      </c>
      <c r="AD771" s="6" t="s">
        <v>199</v>
      </c>
      <c r="AE771" s="6" t="s">
        <v>199</v>
      </c>
      <c r="AF771" s="6" t="s">
        <v>199</v>
      </c>
      <c r="AG771" s="6" t="s">
        <v>199</v>
      </c>
      <c r="AH771" s="6" t="s">
        <v>199</v>
      </c>
      <c r="AI771" s="6" t="s">
        <v>199</v>
      </c>
      <c r="AJ771" s="6" t="s">
        <v>199</v>
      </c>
      <c r="AK771" s="6" t="s">
        <v>199</v>
      </c>
      <c r="AL771" s="6" t="s">
        <v>199</v>
      </c>
      <c r="AM771" s="6" t="s">
        <v>199</v>
      </c>
      <c r="AN771" s="6" t="s">
        <v>199</v>
      </c>
      <c r="AO771" s="6" t="s">
        <v>199</v>
      </c>
      <c r="AP771" s="6" t="s">
        <v>199</v>
      </c>
      <c r="AQ771" s="6" t="s">
        <v>199</v>
      </c>
      <c r="AR771" s="6" t="s">
        <v>199</v>
      </c>
      <c r="AS771" s="6" t="s">
        <v>199</v>
      </c>
      <c r="AT771" s="6" t="s">
        <v>199</v>
      </c>
      <c r="AU771" s="6" t="s">
        <v>199</v>
      </c>
      <c r="AV771" s="6" t="s">
        <v>199</v>
      </c>
      <c r="AW771" s="6" t="s">
        <v>199</v>
      </c>
      <c r="AX771" s="6" t="s">
        <v>199</v>
      </c>
      <c r="AY771" s="6" t="s">
        <v>199</v>
      </c>
      <c r="AZ771" s="6" t="s">
        <v>199</v>
      </c>
      <c r="BA771" s="6" t="s">
        <v>199</v>
      </c>
      <c r="BB771" s="6" t="s">
        <v>199</v>
      </c>
      <c r="BC771" s="6" t="s">
        <v>199</v>
      </c>
      <c r="BD771" s="6" t="s">
        <v>199</v>
      </c>
      <c r="BE771" s="6" t="s">
        <v>199</v>
      </c>
      <c r="BF771" s="6" t="s">
        <v>1</v>
      </c>
      <c r="BG771" s="6" t="s">
        <v>199</v>
      </c>
      <c r="BH771" s="6" t="s">
        <v>199</v>
      </c>
      <c r="BI771" s="6" t="s">
        <v>1</v>
      </c>
      <c r="BJ771" s="6" t="s">
        <v>199</v>
      </c>
      <c r="BK771" s="6" t="s">
        <v>199</v>
      </c>
      <c r="BL771" s="6" t="s">
        <v>199</v>
      </c>
      <c r="BM771" s="6" t="s">
        <v>199</v>
      </c>
      <c r="BN771" s="6" t="s">
        <v>1</v>
      </c>
      <c r="BO771" s="6" t="s">
        <v>199</v>
      </c>
    </row>
    <row r="772" spans="1:67" x14ac:dyDescent="0.3">
      <c r="A772" s="6" t="s">
        <v>5621</v>
      </c>
      <c r="B772" s="6" t="s">
        <v>5622</v>
      </c>
      <c r="C772" s="6" t="s">
        <v>5623</v>
      </c>
      <c r="D772" s="6" t="s">
        <v>1818</v>
      </c>
      <c r="E772" s="6" t="s">
        <v>2486</v>
      </c>
      <c r="F772" s="6" t="s">
        <v>2073</v>
      </c>
      <c r="G772" s="6" t="s">
        <v>1873</v>
      </c>
      <c r="H772" s="6" t="s">
        <v>1886</v>
      </c>
      <c r="I772" s="6" t="s">
        <v>2016</v>
      </c>
      <c r="J772" s="6" t="s">
        <v>1823</v>
      </c>
      <c r="K772" s="6" t="s">
        <v>1702</v>
      </c>
      <c r="L772" s="6" t="s">
        <v>2005</v>
      </c>
      <c r="M772" s="6" t="s">
        <v>3420</v>
      </c>
      <c r="N772" s="6" t="s">
        <v>5624</v>
      </c>
      <c r="O772" s="6" t="s">
        <v>1994</v>
      </c>
      <c r="P772" s="6" t="s">
        <v>200</v>
      </c>
      <c r="Q772" s="6" t="s">
        <v>198</v>
      </c>
      <c r="R772" s="6" t="s">
        <v>199</v>
      </c>
      <c r="S772" s="6" t="s">
        <v>198</v>
      </c>
      <c r="T772" s="6" t="s">
        <v>199</v>
      </c>
      <c r="U772" s="6" t="s">
        <v>199</v>
      </c>
      <c r="V772" s="6" t="s">
        <v>199</v>
      </c>
      <c r="W772" s="6" t="s">
        <v>199</v>
      </c>
      <c r="X772" s="6" t="s">
        <v>199</v>
      </c>
      <c r="Y772" s="6" t="s">
        <v>199</v>
      </c>
      <c r="Z772" s="6" t="s">
        <v>199</v>
      </c>
      <c r="AA772" s="6" t="s">
        <v>199</v>
      </c>
      <c r="AB772" s="6" t="s">
        <v>199</v>
      </c>
      <c r="AC772" s="6" t="s">
        <v>199</v>
      </c>
      <c r="AD772" s="6" t="s">
        <v>199</v>
      </c>
      <c r="AE772" s="6" t="s">
        <v>199</v>
      </c>
      <c r="AF772" s="6" t="s">
        <v>199</v>
      </c>
      <c r="AG772" s="6" t="s">
        <v>199</v>
      </c>
      <c r="AH772" s="6" t="s">
        <v>199</v>
      </c>
      <c r="AI772" s="6" t="s">
        <v>199</v>
      </c>
      <c r="AJ772" s="6" t="s">
        <v>199</v>
      </c>
      <c r="AK772" s="6" t="s">
        <v>199</v>
      </c>
      <c r="AL772" s="6" t="s">
        <v>199</v>
      </c>
      <c r="AM772" s="6" t="s">
        <v>199</v>
      </c>
      <c r="AN772" s="6" t="s">
        <v>199</v>
      </c>
      <c r="AO772" s="6" t="s">
        <v>199</v>
      </c>
      <c r="AP772" s="6" t="s">
        <v>199</v>
      </c>
      <c r="AQ772" s="6" t="s">
        <v>199</v>
      </c>
      <c r="AR772" s="6" t="s">
        <v>199</v>
      </c>
      <c r="AS772" s="6" t="s">
        <v>199</v>
      </c>
      <c r="AT772" s="6" t="s">
        <v>199</v>
      </c>
      <c r="AU772" s="6" t="s">
        <v>199</v>
      </c>
      <c r="AV772" s="6" t="s">
        <v>199</v>
      </c>
      <c r="AW772" s="6" t="s">
        <v>199</v>
      </c>
      <c r="AX772" s="6" t="s">
        <v>199</v>
      </c>
      <c r="AY772" s="6" t="s">
        <v>199</v>
      </c>
      <c r="AZ772" s="6" t="s">
        <v>199</v>
      </c>
      <c r="BA772" s="6" t="s">
        <v>199</v>
      </c>
      <c r="BB772" s="6" t="s">
        <v>199</v>
      </c>
      <c r="BC772" s="6" t="s">
        <v>199</v>
      </c>
      <c r="BD772" s="6" t="s">
        <v>199</v>
      </c>
      <c r="BE772" s="6" t="s">
        <v>199</v>
      </c>
      <c r="BF772" s="6" t="s">
        <v>1</v>
      </c>
      <c r="BG772" s="6" t="s">
        <v>199</v>
      </c>
      <c r="BH772" s="6" t="s">
        <v>199</v>
      </c>
      <c r="BI772" s="6" t="s">
        <v>1</v>
      </c>
      <c r="BJ772" s="6" t="s">
        <v>199</v>
      </c>
      <c r="BK772" s="6" t="s">
        <v>199</v>
      </c>
      <c r="BL772" s="6" t="s">
        <v>199</v>
      </c>
      <c r="BM772" s="6" t="s">
        <v>199</v>
      </c>
      <c r="BN772" s="6" t="s">
        <v>1</v>
      </c>
      <c r="BO772" s="6" t="s">
        <v>199</v>
      </c>
    </row>
    <row r="773" spans="1:67" x14ac:dyDescent="0.3">
      <c r="A773" s="6" t="s">
        <v>5625</v>
      </c>
      <c r="B773" s="6" t="s">
        <v>1707</v>
      </c>
      <c r="C773" s="6" t="s">
        <v>1707</v>
      </c>
      <c r="D773" s="6" t="s">
        <v>199</v>
      </c>
      <c r="E773" s="6" t="s">
        <v>199</v>
      </c>
      <c r="F773" s="6" t="s">
        <v>199</v>
      </c>
      <c r="G773" s="6" t="s">
        <v>1708</v>
      </c>
      <c r="H773" s="6" t="s">
        <v>1708</v>
      </c>
      <c r="I773" s="6" t="s">
        <v>199</v>
      </c>
      <c r="J773" s="6" t="s">
        <v>199</v>
      </c>
      <c r="K773" s="6" t="s">
        <v>1723</v>
      </c>
      <c r="L773" s="6" t="s">
        <v>1741</v>
      </c>
      <c r="M773" s="6" t="s">
        <v>199</v>
      </c>
      <c r="N773" s="6" t="s">
        <v>1708</v>
      </c>
      <c r="O773" s="6" t="s">
        <v>1708</v>
      </c>
      <c r="P773" s="6" t="s">
        <v>199</v>
      </c>
      <c r="Q773" s="6" t="s">
        <v>199</v>
      </c>
      <c r="R773" s="6" t="s">
        <v>199</v>
      </c>
      <c r="S773" s="6" t="s">
        <v>199</v>
      </c>
      <c r="T773" s="6" t="s">
        <v>199</v>
      </c>
      <c r="U773" s="6" t="s">
        <v>0</v>
      </c>
      <c r="V773" s="6" t="s">
        <v>199</v>
      </c>
      <c r="W773" s="6" t="s">
        <v>199</v>
      </c>
      <c r="X773" s="6" t="s">
        <v>199</v>
      </c>
      <c r="Y773" s="6" t="s">
        <v>0</v>
      </c>
      <c r="Z773" s="6" t="s">
        <v>199</v>
      </c>
      <c r="AA773" s="6" t="s">
        <v>199</v>
      </c>
      <c r="AB773" s="6" t="s">
        <v>199</v>
      </c>
      <c r="AC773" s="6" t="s">
        <v>199</v>
      </c>
      <c r="AD773" s="6" t="s">
        <v>199</v>
      </c>
      <c r="AE773" s="6" t="s">
        <v>0</v>
      </c>
      <c r="AF773" s="6" t="s">
        <v>199</v>
      </c>
      <c r="AG773" s="6" t="s">
        <v>199</v>
      </c>
      <c r="AH773" s="6" t="s">
        <v>199</v>
      </c>
      <c r="AI773" s="6" t="s">
        <v>199</v>
      </c>
      <c r="AJ773" s="6" t="s">
        <v>199</v>
      </c>
      <c r="AK773" s="6" t="s">
        <v>199</v>
      </c>
      <c r="AL773" s="6" t="s">
        <v>199</v>
      </c>
      <c r="AM773" s="6" t="s">
        <v>199</v>
      </c>
      <c r="AN773" s="6" t="s">
        <v>199</v>
      </c>
      <c r="AO773" s="6" t="s">
        <v>199</v>
      </c>
      <c r="AP773" s="6" t="s">
        <v>199</v>
      </c>
      <c r="AQ773" s="6" t="s">
        <v>199</v>
      </c>
      <c r="AR773" s="6" t="s">
        <v>199</v>
      </c>
      <c r="AS773" s="6" t="s">
        <v>199</v>
      </c>
      <c r="AT773" s="6" t="s">
        <v>199</v>
      </c>
      <c r="AU773" s="6" t="s">
        <v>199</v>
      </c>
      <c r="AV773" s="6" t="s">
        <v>199</v>
      </c>
      <c r="AW773" s="6" t="s">
        <v>199</v>
      </c>
      <c r="AX773" s="6" t="s">
        <v>199</v>
      </c>
      <c r="AY773" s="6" t="s">
        <v>199</v>
      </c>
      <c r="AZ773" s="6" t="s">
        <v>199</v>
      </c>
      <c r="BA773" s="6" t="s">
        <v>199</v>
      </c>
      <c r="BB773" s="6" t="s">
        <v>199</v>
      </c>
      <c r="BC773" s="6" t="s">
        <v>0</v>
      </c>
      <c r="BD773" s="6" t="s">
        <v>199</v>
      </c>
      <c r="BE773" s="6" t="s">
        <v>199</v>
      </c>
      <c r="BF773" s="6" t="s">
        <v>0</v>
      </c>
      <c r="BG773" s="6" t="s">
        <v>199</v>
      </c>
      <c r="BH773" s="6" t="s">
        <v>199</v>
      </c>
      <c r="BI773" s="6" t="s">
        <v>0</v>
      </c>
      <c r="BJ773" s="6" t="s">
        <v>199</v>
      </c>
      <c r="BK773" s="6" t="s">
        <v>199</v>
      </c>
      <c r="BL773" s="6" t="s">
        <v>199</v>
      </c>
      <c r="BM773" s="6" t="s">
        <v>199</v>
      </c>
      <c r="BN773" s="6" t="s">
        <v>0</v>
      </c>
      <c r="BO773" s="6" t="s">
        <v>199</v>
      </c>
    </row>
    <row r="774" spans="1:67" x14ac:dyDescent="0.3">
      <c r="A774" s="6" t="s">
        <v>5626</v>
      </c>
      <c r="B774" s="6" t="s">
        <v>1707</v>
      </c>
      <c r="C774" s="6" t="s">
        <v>1707</v>
      </c>
      <c r="D774" s="6" t="s">
        <v>199</v>
      </c>
      <c r="E774" s="6" t="s">
        <v>199</v>
      </c>
      <c r="F774" s="6" t="s">
        <v>199</v>
      </c>
      <c r="G774" s="6" t="s">
        <v>1708</v>
      </c>
      <c r="H774" s="6" t="s">
        <v>1708</v>
      </c>
      <c r="I774" s="6" t="s">
        <v>199</v>
      </c>
      <c r="J774" s="6" t="s">
        <v>199</v>
      </c>
      <c r="K774" s="6" t="s">
        <v>1709</v>
      </c>
      <c r="L774" s="6" t="s">
        <v>1615</v>
      </c>
      <c r="M774" s="6" t="s">
        <v>199</v>
      </c>
      <c r="N774" s="6" t="s">
        <v>1708</v>
      </c>
      <c r="O774" s="6" t="s">
        <v>1708</v>
      </c>
      <c r="P774" s="6" t="s">
        <v>199</v>
      </c>
      <c r="Q774" s="6" t="s">
        <v>199</v>
      </c>
      <c r="R774" s="6" t="s">
        <v>199</v>
      </c>
      <c r="S774" s="6" t="s">
        <v>199</v>
      </c>
      <c r="T774" s="6" t="s">
        <v>199</v>
      </c>
      <c r="U774" s="6" t="s">
        <v>199</v>
      </c>
      <c r="V774" s="6" t="s">
        <v>199</v>
      </c>
      <c r="W774" s="6" t="s">
        <v>199</v>
      </c>
      <c r="X774" s="6" t="s">
        <v>199</v>
      </c>
      <c r="Y774" s="6" t="s">
        <v>199</v>
      </c>
      <c r="Z774" s="6" t="s">
        <v>199</v>
      </c>
      <c r="AA774" s="6" t="s">
        <v>199</v>
      </c>
      <c r="AB774" s="6" t="s">
        <v>199</v>
      </c>
      <c r="AC774" s="6" t="s">
        <v>199</v>
      </c>
      <c r="AD774" s="6" t="s">
        <v>199</v>
      </c>
      <c r="AE774" s="6" t="s">
        <v>199</v>
      </c>
      <c r="AF774" s="6" t="s">
        <v>199</v>
      </c>
      <c r="AG774" s="6" t="s">
        <v>199</v>
      </c>
      <c r="AH774" s="6" t="s">
        <v>199</v>
      </c>
      <c r="AI774" s="6" t="s">
        <v>199</v>
      </c>
      <c r="AJ774" s="6" t="s">
        <v>199</v>
      </c>
      <c r="AK774" s="6" t="s">
        <v>199</v>
      </c>
      <c r="AL774" s="6" t="s">
        <v>199</v>
      </c>
      <c r="AM774" s="6" t="s">
        <v>199</v>
      </c>
      <c r="AN774" s="6" t="s">
        <v>199</v>
      </c>
      <c r="AO774" s="6" t="s">
        <v>199</v>
      </c>
      <c r="AP774" s="6" t="s">
        <v>199</v>
      </c>
      <c r="AQ774" s="6" t="s">
        <v>199</v>
      </c>
      <c r="AR774" s="6" t="s">
        <v>199</v>
      </c>
      <c r="AS774" s="6" t="s">
        <v>199</v>
      </c>
      <c r="AT774" s="6" t="s">
        <v>199</v>
      </c>
      <c r="AU774" s="6" t="s">
        <v>199</v>
      </c>
      <c r="AV774" s="6" t="s">
        <v>199</v>
      </c>
      <c r="AW774" s="6" t="s">
        <v>199</v>
      </c>
      <c r="AX774" s="6" t="s">
        <v>199</v>
      </c>
      <c r="AY774" s="6" t="s">
        <v>199</v>
      </c>
      <c r="AZ774" s="6" t="s">
        <v>199</v>
      </c>
      <c r="BA774" s="6" t="s">
        <v>199</v>
      </c>
      <c r="BB774" s="6" t="s">
        <v>199</v>
      </c>
      <c r="BC774" s="6" t="s">
        <v>199</v>
      </c>
      <c r="BD774" s="6" t="s">
        <v>199</v>
      </c>
      <c r="BE774" s="6" t="s">
        <v>199</v>
      </c>
      <c r="BF774" s="6" t="s">
        <v>199</v>
      </c>
      <c r="BG774" s="6" t="s">
        <v>199</v>
      </c>
      <c r="BH774" s="6" t="s">
        <v>199</v>
      </c>
      <c r="BI774" s="6" t="s">
        <v>199</v>
      </c>
      <c r="BJ774" s="6" t="s">
        <v>199</v>
      </c>
      <c r="BK774" s="6" t="s">
        <v>199</v>
      </c>
      <c r="BL774" s="6" t="s">
        <v>199</v>
      </c>
      <c r="BM774" s="6" t="s">
        <v>199</v>
      </c>
      <c r="BN774" s="6" t="s">
        <v>199</v>
      </c>
      <c r="BO774" s="6" t="s">
        <v>199</v>
      </c>
    </row>
    <row r="775" spans="1:67" x14ac:dyDescent="0.3">
      <c r="A775" s="6" t="s">
        <v>5627</v>
      </c>
      <c r="B775" s="6" t="s">
        <v>5628</v>
      </c>
      <c r="C775" s="6" t="s">
        <v>5629</v>
      </c>
      <c r="D775" s="6" t="s">
        <v>3553</v>
      </c>
      <c r="E775" s="6" t="s">
        <v>2311</v>
      </c>
      <c r="F775" s="6" t="s">
        <v>1949</v>
      </c>
      <c r="G775" s="6" t="s">
        <v>2288</v>
      </c>
      <c r="H775" s="6" t="s">
        <v>1984</v>
      </c>
      <c r="I775" s="6" t="s">
        <v>2005</v>
      </c>
      <c r="J775" s="6" t="s">
        <v>2903</v>
      </c>
      <c r="K775" s="6" t="s">
        <v>1702</v>
      </c>
      <c r="L775" s="6" t="s">
        <v>2005</v>
      </c>
      <c r="M775" s="6" t="s">
        <v>2652</v>
      </c>
      <c r="N775" s="6" t="s">
        <v>5630</v>
      </c>
      <c r="O775" s="6" t="s">
        <v>2858</v>
      </c>
      <c r="P775" s="6" t="s">
        <v>1710</v>
      </c>
      <c r="Q775" s="6" t="s">
        <v>1895</v>
      </c>
      <c r="R775" s="6" t="s">
        <v>199</v>
      </c>
      <c r="S775" s="6" t="s">
        <v>197</v>
      </c>
      <c r="T775" s="6" t="s">
        <v>199</v>
      </c>
      <c r="U775" s="6" t="s">
        <v>199</v>
      </c>
      <c r="V775" s="6" t="s">
        <v>199</v>
      </c>
      <c r="W775" s="6" t="s">
        <v>199</v>
      </c>
      <c r="X775" s="6" t="s">
        <v>199</v>
      </c>
      <c r="Y775" s="6" t="s">
        <v>199</v>
      </c>
      <c r="Z775" s="6" t="s">
        <v>199</v>
      </c>
      <c r="AA775" s="6" t="s">
        <v>199</v>
      </c>
      <c r="AB775" s="6" t="s">
        <v>199</v>
      </c>
      <c r="AC775" s="6" t="s">
        <v>199</v>
      </c>
      <c r="AD775" s="6" t="s">
        <v>199</v>
      </c>
      <c r="AE775" s="6" t="s">
        <v>199</v>
      </c>
      <c r="AF775" s="6" t="s">
        <v>199</v>
      </c>
      <c r="AG775" s="6" t="s">
        <v>199</v>
      </c>
      <c r="AH775" s="6" t="s">
        <v>199</v>
      </c>
      <c r="AI775" s="6" t="s">
        <v>199</v>
      </c>
      <c r="AJ775" s="6" t="s">
        <v>199</v>
      </c>
      <c r="AK775" s="6" t="s">
        <v>199</v>
      </c>
      <c r="AL775" s="6" t="s">
        <v>199</v>
      </c>
      <c r="AM775" s="6" t="s">
        <v>199</v>
      </c>
      <c r="AN775" s="6" t="s">
        <v>199</v>
      </c>
      <c r="AO775" s="6" t="s">
        <v>199</v>
      </c>
      <c r="AP775" s="6" t="s">
        <v>199</v>
      </c>
      <c r="AQ775" s="6" t="s">
        <v>199</v>
      </c>
      <c r="AR775" s="6" t="s">
        <v>199</v>
      </c>
      <c r="AS775" s="6" t="s">
        <v>199</v>
      </c>
      <c r="AT775" s="6" t="s">
        <v>199</v>
      </c>
      <c r="AU775" s="6" t="s">
        <v>199</v>
      </c>
      <c r="AV775" s="6" t="s">
        <v>199</v>
      </c>
      <c r="AW775" s="6" t="s">
        <v>199</v>
      </c>
      <c r="AX775" s="6" t="s">
        <v>199</v>
      </c>
      <c r="AY775" s="6" t="s">
        <v>199</v>
      </c>
      <c r="AZ775" s="6" t="s">
        <v>199</v>
      </c>
      <c r="BA775" s="6" t="s">
        <v>199</v>
      </c>
      <c r="BB775" s="6" t="s">
        <v>199</v>
      </c>
      <c r="BC775" s="6" t="s">
        <v>199</v>
      </c>
      <c r="BD775" s="6" t="s">
        <v>199</v>
      </c>
      <c r="BE775" s="6" t="s">
        <v>199</v>
      </c>
      <c r="BF775" s="6" t="s">
        <v>0</v>
      </c>
      <c r="BG775" s="6" t="s">
        <v>199</v>
      </c>
      <c r="BH775" s="6" t="s">
        <v>199</v>
      </c>
      <c r="BI775" s="6" t="s">
        <v>0</v>
      </c>
      <c r="BJ775" s="6" t="s">
        <v>199</v>
      </c>
      <c r="BK775" s="6" t="s">
        <v>199</v>
      </c>
      <c r="BL775" s="6" t="s">
        <v>199</v>
      </c>
      <c r="BM775" s="6" t="s">
        <v>199</v>
      </c>
      <c r="BN775" s="6" t="s">
        <v>0</v>
      </c>
      <c r="BO775" s="6" t="s">
        <v>199</v>
      </c>
    </row>
    <row r="776" spans="1:67" x14ac:dyDescent="0.3">
      <c r="A776" s="6" t="s">
        <v>5631</v>
      </c>
      <c r="B776" s="6" t="s">
        <v>5632</v>
      </c>
      <c r="C776" s="6" t="s">
        <v>5633</v>
      </c>
      <c r="D776" s="6" t="s">
        <v>5634</v>
      </c>
      <c r="E776" s="6" t="s">
        <v>5635</v>
      </c>
      <c r="F776" s="6" t="s">
        <v>2424</v>
      </c>
      <c r="G776" s="6" t="s">
        <v>5636</v>
      </c>
      <c r="H776" s="6" t="s">
        <v>1902</v>
      </c>
      <c r="I776" s="6" t="s">
        <v>2005</v>
      </c>
      <c r="J776" s="6" t="s">
        <v>1752</v>
      </c>
      <c r="K776" s="6" t="s">
        <v>1703</v>
      </c>
      <c r="L776" s="6" t="s">
        <v>1785</v>
      </c>
      <c r="M776" s="6" t="s">
        <v>2332</v>
      </c>
      <c r="N776" s="6" t="s">
        <v>5637</v>
      </c>
      <c r="O776" s="6" t="s">
        <v>3236</v>
      </c>
      <c r="P776" s="6" t="s">
        <v>1799</v>
      </c>
      <c r="Q776" s="6" t="s">
        <v>201</v>
      </c>
      <c r="R776" s="6" t="s">
        <v>199</v>
      </c>
      <c r="S776" s="6" t="s">
        <v>197</v>
      </c>
      <c r="T776" s="6" t="s">
        <v>199</v>
      </c>
      <c r="U776" s="6" t="s">
        <v>199</v>
      </c>
      <c r="V776" s="6" t="s">
        <v>199</v>
      </c>
      <c r="W776" s="6" t="s">
        <v>199</v>
      </c>
      <c r="X776" s="6" t="s">
        <v>199</v>
      </c>
      <c r="Y776" s="6" t="s">
        <v>0</v>
      </c>
      <c r="Z776" s="6" t="s">
        <v>199</v>
      </c>
      <c r="AA776" s="6" t="s">
        <v>199</v>
      </c>
      <c r="AB776" s="6" t="s">
        <v>199</v>
      </c>
      <c r="AC776" s="6" t="s">
        <v>199</v>
      </c>
      <c r="AD776" s="6" t="s">
        <v>199</v>
      </c>
      <c r="AE776" s="6" t="s">
        <v>199</v>
      </c>
      <c r="AF776" s="6" t="s">
        <v>199</v>
      </c>
      <c r="AG776" s="6" t="s">
        <v>199</v>
      </c>
      <c r="AH776" s="6" t="s">
        <v>199</v>
      </c>
      <c r="AI776" s="6" t="s">
        <v>199</v>
      </c>
      <c r="AJ776" s="6" t="s">
        <v>199</v>
      </c>
      <c r="AK776" s="6" t="s">
        <v>199</v>
      </c>
      <c r="AL776" s="6" t="s">
        <v>199</v>
      </c>
      <c r="AM776" s="6" t="s">
        <v>199</v>
      </c>
      <c r="AN776" s="6" t="s">
        <v>199</v>
      </c>
      <c r="AO776" s="6" t="s">
        <v>199</v>
      </c>
      <c r="AP776" s="6" t="s">
        <v>199</v>
      </c>
      <c r="AQ776" s="6" t="s">
        <v>199</v>
      </c>
      <c r="AR776" s="6" t="s">
        <v>199</v>
      </c>
      <c r="AS776" s="6" t="s">
        <v>199</v>
      </c>
      <c r="AT776" s="6" t="s">
        <v>199</v>
      </c>
      <c r="AU776" s="6" t="s">
        <v>199</v>
      </c>
      <c r="AV776" s="6" t="s">
        <v>199</v>
      </c>
      <c r="AW776" s="6" t="s">
        <v>199</v>
      </c>
      <c r="AX776" s="6" t="s">
        <v>199</v>
      </c>
      <c r="AY776" s="6" t="s">
        <v>199</v>
      </c>
      <c r="AZ776" s="6" t="s">
        <v>199</v>
      </c>
      <c r="BA776" s="6" t="s">
        <v>199</v>
      </c>
      <c r="BB776" s="6" t="s">
        <v>199</v>
      </c>
      <c r="BC776" s="6" t="s">
        <v>199</v>
      </c>
      <c r="BD776" s="6" t="s">
        <v>199</v>
      </c>
      <c r="BE776" s="6" t="s">
        <v>199</v>
      </c>
      <c r="BF776" s="6" t="s">
        <v>1615</v>
      </c>
      <c r="BG776" s="6" t="s">
        <v>199</v>
      </c>
      <c r="BH776" s="6" t="s">
        <v>198</v>
      </c>
      <c r="BI776" s="6" t="s">
        <v>1879</v>
      </c>
      <c r="BJ776" s="6" t="s">
        <v>199</v>
      </c>
      <c r="BK776" s="6" t="s">
        <v>199</v>
      </c>
      <c r="BL776" s="6" t="s">
        <v>199</v>
      </c>
      <c r="BM776" s="6" t="s">
        <v>199</v>
      </c>
      <c r="BN776" s="6" t="s">
        <v>1701</v>
      </c>
      <c r="BO776" s="6" t="s">
        <v>199</v>
      </c>
    </row>
    <row r="777" spans="1:67" x14ac:dyDescent="0.3">
      <c r="A777" s="6" t="s">
        <v>5638</v>
      </c>
      <c r="B777" s="6" t="s">
        <v>5639</v>
      </c>
      <c r="C777" s="6" t="s">
        <v>5640</v>
      </c>
      <c r="D777" s="6" t="s">
        <v>4284</v>
      </c>
      <c r="E777" s="6" t="s">
        <v>4747</v>
      </c>
      <c r="F777" s="6" t="s">
        <v>1698</v>
      </c>
      <c r="G777" s="6" t="s">
        <v>1972</v>
      </c>
      <c r="H777" s="6" t="s">
        <v>1951</v>
      </c>
      <c r="I777" s="6" t="s">
        <v>2084</v>
      </c>
      <c r="J777" s="6" t="s">
        <v>2345</v>
      </c>
      <c r="K777" s="6" t="s">
        <v>1754</v>
      </c>
      <c r="L777" s="6" t="s">
        <v>2006</v>
      </c>
      <c r="M777" s="6" t="s">
        <v>3047</v>
      </c>
      <c r="N777" s="6" t="s">
        <v>5641</v>
      </c>
      <c r="O777" s="6" t="s">
        <v>3172</v>
      </c>
      <c r="P777" s="6" t="s">
        <v>2075</v>
      </c>
      <c r="Q777" s="6" t="s">
        <v>2016</v>
      </c>
      <c r="R777" s="6" t="s">
        <v>0</v>
      </c>
      <c r="S777" s="6" t="s">
        <v>198</v>
      </c>
      <c r="T777" s="6" t="s">
        <v>199</v>
      </c>
      <c r="U777" s="6" t="s">
        <v>199</v>
      </c>
      <c r="V777" s="6" t="s">
        <v>199</v>
      </c>
      <c r="W777" s="6" t="s">
        <v>199</v>
      </c>
      <c r="X777" s="6" t="s">
        <v>199</v>
      </c>
      <c r="Y777" s="6" t="s">
        <v>199</v>
      </c>
      <c r="Z777" s="6" t="s">
        <v>199</v>
      </c>
      <c r="AA777" s="6" t="s">
        <v>199</v>
      </c>
      <c r="AB777" s="6" t="s">
        <v>199</v>
      </c>
      <c r="AC777" s="6" t="s">
        <v>199</v>
      </c>
      <c r="AD777" s="6" t="s">
        <v>199</v>
      </c>
      <c r="AE777" s="6" t="s">
        <v>199</v>
      </c>
      <c r="AF777" s="6" t="s">
        <v>199</v>
      </c>
      <c r="AG777" s="6" t="s">
        <v>199</v>
      </c>
      <c r="AH777" s="6" t="s">
        <v>199</v>
      </c>
      <c r="AI777" s="6" t="s">
        <v>199</v>
      </c>
      <c r="AJ777" s="6" t="s">
        <v>199</v>
      </c>
      <c r="AK777" s="6" t="s">
        <v>199</v>
      </c>
      <c r="AL777" s="6" t="s">
        <v>199</v>
      </c>
      <c r="AM777" s="6" t="s">
        <v>199</v>
      </c>
      <c r="AN777" s="6" t="s">
        <v>199</v>
      </c>
      <c r="AO777" s="6" t="s">
        <v>199</v>
      </c>
      <c r="AP777" s="6" t="s">
        <v>199</v>
      </c>
      <c r="AQ777" s="6" t="s">
        <v>199</v>
      </c>
      <c r="AR777" s="6" t="s">
        <v>199</v>
      </c>
      <c r="AS777" s="6" t="s">
        <v>199</v>
      </c>
      <c r="AT777" s="6" t="s">
        <v>199</v>
      </c>
      <c r="AU777" s="6" t="s">
        <v>199</v>
      </c>
      <c r="AV777" s="6" t="s">
        <v>199</v>
      </c>
      <c r="AW777" s="6" t="s">
        <v>199</v>
      </c>
      <c r="AX777" s="6" t="s">
        <v>199</v>
      </c>
      <c r="AY777" s="6" t="s">
        <v>199</v>
      </c>
      <c r="AZ777" s="6" t="s">
        <v>199</v>
      </c>
      <c r="BA777" s="6" t="s">
        <v>199</v>
      </c>
      <c r="BB777" s="6" t="s">
        <v>199</v>
      </c>
      <c r="BC777" s="6" t="s">
        <v>199</v>
      </c>
      <c r="BD777" s="6" t="s">
        <v>199</v>
      </c>
      <c r="BE777" s="6" t="s">
        <v>199</v>
      </c>
      <c r="BF777" s="6" t="s">
        <v>197</v>
      </c>
      <c r="BG777" s="6" t="s">
        <v>199</v>
      </c>
      <c r="BH777" s="6" t="s">
        <v>0</v>
      </c>
      <c r="BI777" s="6" t="s">
        <v>198</v>
      </c>
      <c r="BJ777" s="6" t="s">
        <v>199</v>
      </c>
      <c r="BK777" s="6" t="s">
        <v>199</v>
      </c>
      <c r="BL777" s="6" t="s">
        <v>199</v>
      </c>
      <c r="BM777" s="6" t="s">
        <v>199</v>
      </c>
      <c r="BN777" s="6" t="s">
        <v>200</v>
      </c>
      <c r="BO777" s="6" t="s">
        <v>199</v>
      </c>
    </row>
    <row r="778" spans="1:67" x14ac:dyDescent="0.3">
      <c r="A778" s="6" t="s">
        <v>5642</v>
      </c>
      <c r="B778" s="6" t="s">
        <v>5643</v>
      </c>
      <c r="C778" s="6" t="s">
        <v>5644</v>
      </c>
      <c r="D778" s="6" t="s">
        <v>3586</v>
      </c>
      <c r="E778" s="6" t="s">
        <v>2384</v>
      </c>
      <c r="F778" s="6" t="s">
        <v>2334</v>
      </c>
      <c r="G778" s="6" t="s">
        <v>1873</v>
      </c>
      <c r="H778" s="6" t="s">
        <v>2074</v>
      </c>
      <c r="I778" s="6" t="s">
        <v>1844</v>
      </c>
      <c r="J778" s="6" t="s">
        <v>2456</v>
      </c>
      <c r="K778" s="6" t="s">
        <v>2036</v>
      </c>
      <c r="L778" s="6" t="s">
        <v>2184</v>
      </c>
      <c r="M778" s="6" t="s">
        <v>2571</v>
      </c>
      <c r="N778" s="6" t="s">
        <v>5645</v>
      </c>
      <c r="O778" s="6" t="s">
        <v>2793</v>
      </c>
      <c r="P778" s="6" t="s">
        <v>1721</v>
      </c>
      <c r="Q778" s="6" t="s">
        <v>1615</v>
      </c>
      <c r="R778" s="6" t="s">
        <v>0</v>
      </c>
      <c r="S778" s="6" t="s">
        <v>1954</v>
      </c>
      <c r="T778" s="6" t="s">
        <v>199</v>
      </c>
      <c r="U778" s="6" t="s">
        <v>201</v>
      </c>
      <c r="V778" s="6" t="s">
        <v>199</v>
      </c>
      <c r="W778" s="6" t="s">
        <v>199</v>
      </c>
      <c r="X778" s="6" t="s">
        <v>199</v>
      </c>
      <c r="Y778" s="6" t="s">
        <v>197</v>
      </c>
      <c r="Z778" s="6" t="s">
        <v>199</v>
      </c>
      <c r="AA778" s="6" t="s">
        <v>199</v>
      </c>
      <c r="AB778" s="6" t="s">
        <v>199</v>
      </c>
      <c r="AC778" s="6" t="s">
        <v>199</v>
      </c>
      <c r="AD778" s="6" t="s">
        <v>199</v>
      </c>
      <c r="AE778" s="6" t="s">
        <v>197</v>
      </c>
      <c r="AF778" s="6" t="s">
        <v>199</v>
      </c>
      <c r="AG778" s="6" t="s">
        <v>199</v>
      </c>
      <c r="AH778" s="6" t="s">
        <v>1879</v>
      </c>
      <c r="AI778" s="6" t="s">
        <v>199</v>
      </c>
      <c r="AJ778" s="6" t="s">
        <v>199</v>
      </c>
      <c r="AK778" s="6" t="s">
        <v>199</v>
      </c>
      <c r="AL778" s="6" t="s">
        <v>199</v>
      </c>
      <c r="AM778" s="6" t="s">
        <v>199</v>
      </c>
      <c r="AN778" s="6" t="s">
        <v>199</v>
      </c>
      <c r="AO778" s="6" t="s">
        <v>199</v>
      </c>
      <c r="AP778" s="6" t="s">
        <v>199</v>
      </c>
      <c r="AQ778" s="6" t="s">
        <v>199</v>
      </c>
      <c r="AR778" s="6" t="s">
        <v>199</v>
      </c>
      <c r="AS778" s="6" t="s">
        <v>199</v>
      </c>
      <c r="AT778" s="6" t="s">
        <v>199</v>
      </c>
      <c r="AU778" s="6" t="s">
        <v>199</v>
      </c>
      <c r="AV778" s="6" t="s">
        <v>199</v>
      </c>
      <c r="AW778" s="6" t="s">
        <v>199</v>
      </c>
      <c r="AX778" s="6" t="s">
        <v>199</v>
      </c>
      <c r="AY778" s="6" t="s">
        <v>199</v>
      </c>
      <c r="AZ778" s="6" t="s">
        <v>199</v>
      </c>
      <c r="BA778" s="6" t="s">
        <v>199</v>
      </c>
      <c r="BB778" s="6" t="s">
        <v>199</v>
      </c>
      <c r="BC778" s="6" t="s">
        <v>201</v>
      </c>
      <c r="BD778" s="6" t="s">
        <v>199</v>
      </c>
      <c r="BE778" s="6" t="s">
        <v>199</v>
      </c>
      <c r="BF778" s="6" t="s">
        <v>1825</v>
      </c>
      <c r="BG778" s="6" t="s">
        <v>199</v>
      </c>
      <c r="BH778" s="6" t="s">
        <v>0</v>
      </c>
      <c r="BI778" s="6" t="s">
        <v>1847</v>
      </c>
      <c r="BJ778" s="6" t="s">
        <v>199</v>
      </c>
      <c r="BK778" s="6" t="s">
        <v>199</v>
      </c>
      <c r="BL778" s="6" t="s">
        <v>0</v>
      </c>
      <c r="BM778" s="6" t="s">
        <v>199</v>
      </c>
      <c r="BN778" s="6" t="s">
        <v>1613</v>
      </c>
      <c r="BO778" s="6" t="s">
        <v>199</v>
      </c>
    </row>
    <row r="779" spans="1:67" x14ac:dyDescent="0.3">
      <c r="A779" s="6" t="s">
        <v>5646</v>
      </c>
      <c r="B779" s="6" t="s">
        <v>5647</v>
      </c>
      <c r="C779" s="6" t="s">
        <v>5648</v>
      </c>
      <c r="D779" s="6" t="s">
        <v>2117</v>
      </c>
      <c r="E779" s="6" t="s">
        <v>4137</v>
      </c>
      <c r="F779" s="6" t="s">
        <v>2312</v>
      </c>
      <c r="G779" s="6" t="s">
        <v>1874</v>
      </c>
      <c r="H779" s="6" t="s">
        <v>2158</v>
      </c>
      <c r="I779" s="6" t="s">
        <v>1785</v>
      </c>
      <c r="J779" s="6" t="s">
        <v>1926</v>
      </c>
      <c r="K779" s="6" t="s">
        <v>1754</v>
      </c>
      <c r="L779" s="6" t="s">
        <v>2458</v>
      </c>
      <c r="M779" s="6" t="s">
        <v>4324</v>
      </c>
      <c r="N779" s="6" t="s">
        <v>5649</v>
      </c>
      <c r="O779" s="6" t="s">
        <v>3236</v>
      </c>
      <c r="P779" s="6" t="s">
        <v>2322</v>
      </c>
      <c r="Q779" s="6" t="s">
        <v>1814</v>
      </c>
      <c r="R779" s="6" t="s">
        <v>199</v>
      </c>
      <c r="S779" s="6" t="s">
        <v>0</v>
      </c>
      <c r="T779" s="6" t="s">
        <v>199</v>
      </c>
      <c r="U779" s="6" t="s">
        <v>0</v>
      </c>
      <c r="V779" s="6" t="s">
        <v>199</v>
      </c>
      <c r="W779" s="6" t="s">
        <v>199</v>
      </c>
      <c r="X779" s="6" t="s">
        <v>199</v>
      </c>
      <c r="Y779" s="6" t="s">
        <v>0</v>
      </c>
      <c r="Z779" s="6" t="s">
        <v>199</v>
      </c>
      <c r="AA779" s="6" t="s">
        <v>199</v>
      </c>
      <c r="AB779" s="6" t="s">
        <v>199</v>
      </c>
      <c r="AC779" s="6" t="s">
        <v>199</v>
      </c>
      <c r="AD779" s="6" t="s">
        <v>199</v>
      </c>
      <c r="AE779" s="6" t="s">
        <v>199</v>
      </c>
      <c r="AF779" s="6" t="s">
        <v>199</v>
      </c>
      <c r="AG779" s="6" t="s">
        <v>199</v>
      </c>
      <c r="AH779" s="6" t="s">
        <v>1614</v>
      </c>
      <c r="AI779" s="6" t="s">
        <v>199</v>
      </c>
      <c r="AJ779" s="6" t="s">
        <v>199</v>
      </c>
      <c r="AK779" s="6" t="s">
        <v>199</v>
      </c>
      <c r="AL779" s="6" t="s">
        <v>199</v>
      </c>
      <c r="AM779" s="6" t="s">
        <v>199</v>
      </c>
      <c r="AN779" s="6" t="s">
        <v>199</v>
      </c>
      <c r="AO779" s="6" t="s">
        <v>199</v>
      </c>
      <c r="AP779" s="6" t="s">
        <v>199</v>
      </c>
      <c r="AQ779" s="6" t="s">
        <v>199</v>
      </c>
      <c r="AR779" s="6" t="s">
        <v>199</v>
      </c>
      <c r="AS779" s="6" t="s">
        <v>199</v>
      </c>
      <c r="AT779" s="6" t="s">
        <v>199</v>
      </c>
      <c r="AU779" s="6" t="s">
        <v>199</v>
      </c>
      <c r="AV779" s="6" t="s">
        <v>199</v>
      </c>
      <c r="AW779" s="6" t="s">
        <v>199</v>
      </c>
      <c r="AX779" s="6" t="s">
        <v>199</v>
      </c>
      <c r="AY779" s="6" t="s">
        <v>199</v>
      </c>
      <c r="AZ779" s="6" t="s">
        <v>199</v>
      </c>
      <c r="BA779" s="6" t="s">
        <v>199</v>
      </c>
      <c r="BB779" s="6" t="s">
        <v>199</v>
      </c>
      <c r="BC779" s="6" t="s">
        <v>0</v>
      </c>
      <c r="BD779" s="6" t="s">
        <v>199</v>
      </c>
      <c r="BE779" s="6" t="s">
        <v>199</v>
      </c>
      <c r="BF779" s="6" t="s">
        <v>0</v>
      </c>
      <c r="BG779" s="6" t="s">
        <v>199</v>
      </c>
      <c r="BH779" s="6" t="s">
        <v>0</v>
      </c>
      <c r="BI779" s="6" t="s">
        <v>1</v>
      </c>
      <c r="BJ779" s="6" t="s">
        <v>199</v>
      </c>
      <c r="BK779" s="6" t="s">
        <v>199</v>
      </c>
      <c r="BL779" s="6" t="s">
        <v>199</v>
      </c>
      <c r="BM779" s="6" t="s">
        <v>199</v>
      </c>
      <c r="BN779" s="6" t="s">
        <v>0</v>
      </c>
      <c r="BO779" s="6" t="s">
        <v>199</v>
      </c>
    </row>
    <row r="780" spans="1:67" x14ac:dyDescent="0.3">
      <c r="A780" s="6" t="s">
        <v>5650</v>
      </c>
      <c r="B780" s="6" t="s">
        <v>5651</v>
      </c>
      <c r="C780" s="6" t="s">
        <v>5652</v>
      </c>
      <c r="D780" s="6" t="s">
        <v>5653</v>
      </c>
      <c r="E780" s="6" t="s">
        <v>1991</v>
      </c>
      <c r="F780" s="6" t="s">
        <v>4903</v>
      </c>
      <c r="G780" s="6" t="s">
        <v>1832</v>
      </c>
      <c r="H780" s="6" t="s">
        <v>1864</v>
      </c>
      <c r="I780" s="6" t="s">
        <v>2105</v>
      </c>
      <c r="J780" s="6" t="s">
        <v>1996</v>
      </c>
      <c r="K780" s="6" t="s">
        <v>1720</v>
      </c>
      <c r="L780" s="6" t="s">
        <v>1785</v>
      </c>
      <c r="M780" s="6" t="s">
        <v>5654</v>
      </c>
      <c r="N780" s="6" t="s">
        <v>5655</v>
      </c>
      <c r="O780" s="6" t="s">
        <v>2764</v>
      </c>
      <c r="P780" s="6" t="s">
        <v>1799</v>
      </c>
      <c r="Q780" s="6" t="s">
        <v>199</v>
      </c>
      <c r="R780" s="6" t="s">
        <v>199</v>
      </c>
      <c r="S780" s="6" t="s">
        <v>0</v>
      </c>
      <c r="T780" s="6" t="s">
        <v>199</v>
      </c>
      <c r="U780" s="6" t="s">
        <v>0</v>
      </c>
      <c r="V780" s="6" t="s">
        <v>199</v>
      </c>
      <c r="W780" s="6" t="s">
        <v>199</v>
      </c>
      <c r="X780" s="6" t="s">
        <v>199</v>
      </c>
      <c r="Y780" s="6" t="s">
        <v>0</v>
      </c>
      <c r="Z780" s="6" t="s">
        <v>199</v>
      </c>
      <c r="AA780" s="6" t="s">
        <v>199</v>
      </c>
      <c r="AB780" s="6" t="s">
        <v>199</v>
      </c>
      <c r="AC780" s="6" t="s">
        <v>199</v>
      </c>
      <c r="AD780" s="6" t="s">
        <v>199</v>
      </c>
      <c r="AE780" s="6" t="s">
        <v>0</v>
      </c>
      <c r="AF780" s="6" t="s">
        <v>199</v>
      </c>
      <c r="AG780" s="6" t="s">
        <v>199</v>
      </c>
      <c r="AH780" s="6" t="s">
        <v>200</v>
      </c>
      <c r="AI780" s="6" t="s">
        <v>199</v>
      </c>
      <c r="AJ780" s="6" t="s">
        <v>199</v>
      </c>
      <c r="AK780" s="6" t="s">
        <v>199</v>
      </c>
      <c r="AL780" s="6" t="s">
        <v>199</v>
      </c>
      <c r="AM780" s="6" t="s">
        <v>199</v>
      </c>
      <c r="AN780" s="6" t="s">
        <v>199</v>
      </c>
      <c r="AO780" s="6" t="s">
        <v>199</v>
      </c>
      <c r="AP780" s="6" t="s">
        <v>199</v>
      </c>
      <c r="AQ780" s="6" t="s">
        <v>199</v>
      </c>
      <c r="AR780" s="6" t="s">
        <v>199</v>
      </c>
      <c r="AS780" s="6" t="s">
        <v>199</v>
      </c>
      <c r="AT780" s="6" t="s">
        <v>199</v>
      </c>
      <c r="AU780" s="6" t="s">
        <v>199</v>
      </c>
      <c r="AV780" s="6" t="s">
        <v>199</v>
      </c>
      <c r="AW780" s="6" t="s">
        <v>199</v>
      </c>
      <c r="AX780" s="6" t="s">
        <v>199</v>
      </c>
      <c r="AY780" s="6" t="s">
        <v>199</v>
      </c>
      <c r="AZ780" s="6" t="s">
        <v>199</v>
      </c>
      <c r="BA780" s="6" t="s">
        <v>199</v>
      </c>
      <c r="BB780" s="6" t="s">
        <v>199</v>
      </c>
      <c r="BC780" s="6" t="s">
        <v>0</v>
      </c>
      <c r="BD780" s="6" t="s">
        <v>199</v>
      </c>
      <c r="BE780" s="6" t="s">
        <v>199</v>
      </c>
      <c r="BF780" s="6" t="s">
        <v>0</v>
      </c>
      <c r="BG780" s="6" t="s">
        <v>199</v>
      </c>
      <c r="BH780" s="6" t="s">
        <v>198</v>
      </c>
      <c r="BI780" s="6" t="s">
        <v>200</v>
      </c>
      <c r="BJ780" s="6" t="s">
        <v>199</v>
      </c>
      <c r="BK780" s="6" t="s">
        <v>199</v>
      </c>
      <c r="BL780" s="6" t="s">
        <v>199</v>
      </c>
      <c r="BM780" s="6" t="s">
        <v>199</v>
      </c>
      <c r="BN780" s="6" t="s">
        <v>197</v>
      </c>
      <c r="BO780" s="6" t="s">
        <v>199</v>
      </c>
    </row>
    <row r="781" spans="1:67" x14ac:dyDescent="0.3">
      <c r="A781" s="6" t="s">
        <v>5650</v>
      </c>
      <c r="B781" s="6" t="s">
        <v>1707</v>
      </c>
      <c r="C781" s="6" t="s">
        <v>1707</v>
      </c>
      <c r="D781" s="6" t="s">
        <v>199</v>
      </c>
      <c r="E781" s="6" t="s">
        <v>199</v>
      </c>
      <c r="F781" s="6" t="s">
        <v>199</v>
      </c>
      <c r="G781" s="6" t="s">
        <v>1708</v>
      </c>
      <c r="H781" s="6" t="s">
        <v>1708</v>
      </c>
      <c r="I781" s="6" t="s">
        <v>199</v>
      </c>
      <c r="J781" s="6" t="s">
        <v>199</v>
      </c>
      <c r="K781" s="6" t="s">
        <v>2347</v>
      </c>
      <c r="L781" s="6" t="s">
        <v>1954</v>
      </c>
      <c r="M781" s="6" t="s">
        <v>199</v>
      </c>
      <c r="N781" s="6" t="s">
        <v>1708</v>
      </c>
      <c r="O781" s="6" t="s">
        <v>1708</v>
      </c>
      <c r="P781" s="6" t="s">
        <v>199</v>
      </c>
      <c r="Q781" s="6" t="s">
        <v>199</v>
      </c>
      <c r="R781" s="6" t="s">
        <v>199</v>
      </c>
      <c r="S781" s="6" t="s">
        <v>199</v>
      </c>
      <c r="T781" s="6" t="s">
        <v>199</v>
      </c>
      <c r="U781" s="6" t="s">
        <v>197</v>
      </c>
      <c r="V781" s="6" t="s">
        <v>199</v>
      </c>
      <c r="W781" s="6" t="s">
        <v>199</v>
      </c>
      <c r="X781" s="6" t="s">
        <v>199</v>
      </c>
      <c r="Y781" s="6" t="s">
        <v>199</v>
      </c>
      <c r="Z781" s="6" t="s">
        <v>199</v>
      </c>
      <c r="AA781" s="6" t="s">
        <v>199</v>
      </c>
      <c r="AB781" s="6" t="s">
        <v>199</v>
      </c>
      <c r="AC781" s="6" t="s">
        <v>199</v>
      </c>
      <c r="AD781" s="6" t="s">
        <v>199</v>
      </c>
      <c r="AE781" s="6" t="s">
        <v>199</v>
      </c>
      <c r="AF781" s="6" t="s">
        <v>199</v>
      </c>
      <c r="AG781" s="6" t="s">
        <v>199</v>
      </c>
      <c r="AH781" s="6" t="s">
        <v>1741</v>
      </c>
      <c r="AI781" s="6" t="s">
        <v>199</v>
      </c>
      <c r="AJ781" s="6" t="s">
        <v>199</v>
      </c>
      <c r="AK781" s="6" t="s">
        <v>199</v>
      </c>
      <c r="AL781" s="6" t="s">
        <v>199</v>
      </c>
      <c r="AM781" s="6" t="s">
        <v>199</v>
      </c>
      <c r="AN781" s="6" t="s">
        <v>199</v>
      </c>
      <c r="AO781" s="6" t="s">
        <v>199</v>
      </c>
      <c r="AP781" s="6" t="s">
        <v>199</v>
      </c>
      <c r="AQ781" s="6" t="s">
        <v>199</v>
      </c>
      <c r="AR781" s="6" t="s">
        <v>199</v>
      </c>
      <c r="AS781" s="6" t="s">
        <v>199</v>
      </c>
      <c r="AT781" s="6" t="s">
        <v>199</v>
      </c>
      <c r="AU781" s="6" t="s">
        <v>199</v>
      </c>
      <c r="AV781" s="6" t="s">
        <v>199</v>
      </c>
      <c r="AW781" s="6" t="s">
        <v>199</v>
      </c>
      <c r="AX781" s="6" t="s">
        <v>199</v>
      </c>
      <c r="AY781" s="6" t="s">
        <v>199</v>
      </c>
      <c r="AZ781" s="6" t="s">
        <v>199</v>
      </c>
      <c r="BA781" s="6" t="s">
        <v>199</v>
      </c>
      <c r="BB781" s="6" t="s">
        <v>199</v>
      </c>
      <c r="BC781" s="6" t="s">
        <v>197</v>
      </c>
      <c r="BD781" s="6" t="s">
        <v>199</v>
      </c>
      <c r="BE781" s="6" t="s">
        <v>199</v>
      </c>
      <c r="BF781" s="6" t="s">
        <v>1</v>
      </c>
      <c r="BG781" s="6" t="s">
        <v>199</v>
      </c>
      <c r="BH781" s="6" t="s">
        <v>0</v>
      </c>
      <c r="BI781" s="6" t="s">
        <v>198</v>
      </c>
      <c r="BJ781" s="6" t="s">
        <v>199</v>
      </c>
      <c r="BK781" s="6" t="s">
        <v>199</v>
      </c>
      <c r="BL781" s="6" t="s">
        <v>199</v>
      </c>
      <c r="BM781" s="6" t="s">
        <v>199</v>
      </c>
      <c r="BN781" s="6" t="s">
        <v>197</v>
      </c>
      <c r="BO781" s="6" t="s">
        <v>199</v>
      </c>
    </row>
    <row r="782" spans="1:67" x14ac:dyDescent="0.3">
      <c r="A782" s="6" t="s">
        <v>5656</v>
      </c>
      <c r="B782" s="6" t="s">
        <v>5657</v>
      </c>
      <c r="C782" s="6" t="s">
        <v>5658</v>
      </c>
      <c r="D782" s="6" t="s">
        <v>4955</v>
      </c>
      <c r="E782" s="6" t="s">
        <v>3392</v>
      </c>
      <c r="F782" s="6" t="s">
        <v>2344</v>
      </c>
      <c r="G782" s="6" t="s">
        <v>2920</v>
      </c>
      <c r="H782" s="6" t="s">
        <v>1855</v>
      </c>
      <c r="I782" s="6" t="s">
        <v>2052</v>
      </c>
      <c r="J782" s="6" t="s">
        <v>1965</v>
      </c>
      <c r="K782" s="6" t="s">
        <v>1720</v>
      </c>
      <c r="L782" s="6" t="s">
        <v>1785</v>
      </c>
      <c r="M782" s="6" t="s">
        <v>4508</v>
      </c>
      <c r="N782" s="6" t="s">
        <v>5659</v>
      </c>
      <c r="O782" s="6" t="s">
        <v>2246</v>
      </c>
      <c r="P782" s="6" t="s">
        <v>1887</v>
      </c>
      <c r="Q782" s="6" t="s">
        <v>199</v>
      </c>
      <c r="R782" s="6" t="s">
        <v>199</v>
      </c>
      <c r="S782" s="6" t="s">
        <v>199</v>
      </c>
      <c r="T782" s="6" t="s">
        <v>199</v>
      </c>
      <c r="U782" s="6" t="s">
        <v>0</v>
      </c>
      <c r="V782" s="6" t="s">
        <v>199</v>
      </c>
      <c r="W782" s="6" t="s">
        <v>199</v>
      </c>
      <c r="X782" s="6" t="s">
        <v>199</v>
      </c>
      <c r="Y782" s="6" t="s">
        <v>199</v>
      </c>
      <c r="Z782" s="6" t="s">
        <v>199</v>
      </c>
      <c r="AA782" s="6" t="s">
        <v>199</v>
      </c>
      <c r="AB782" s="6" t="s">
        <v>199</v>
      </c>
      <c r="AC782" s="6" t="s">
        <v>199</v>
      </c>
      <c r="AD782" s="6" t="s">
        <v>199</v>
      </c>
      <c r="AE782" s="6" t="s">
        <v>199</v>
      </c>
      <c r="AF782" s="6" t="s">
        <v>199</v>
      </c>
      <c r="AG782" s="6" t="s">
        <v>199</v>
      </c>
      <c r="AH782" s="6" t="s">
        <v>200</v>
      </c>
      <c r="AI782" s="6" t="s">
        <v>199</v>
      </c>
      <c r="AJ782" s="6" t="s">
        <v>199</v>
      </c>
      <c r="AK782" s="6" t="s">
        <v>199</v>
      </c>
      <c r="AL782" s="6" t="s">
        <v>199</v>
      </c>
      <c r="AM782" s="6" t="s">
        <v>199</v>
      </c>
      <c r="AN782" s="6" t="s">
        <v>199</v>
      </c>
      <c r="AO782" s="6" t="s">
        <v>199</v>
      </c>
      <c r="AP782" s="6" t="s">
        <v>199</v>
      </c>
      <c r="AQ782" s="6" t="s">
        <v>199</v>
      </c>
      <c r="AR782" s="6" t="s">
        <v>199</v>
      </c>
      <c r="AS782" s="6" t="s">
        <v>199</v>
      </c>
      <c r="AT782" s="6" t="s">
        <v>199</v>
      </c>
      <c r="AU782" s="6" t="s">
        <v>199</v>
      </c>
      <c r="AV782" s="6" t="s">
        <v>199</v>
      </c>
      <c r="AW782" s="6" t="s">
        <v>199</v>
      </c>
      <c r="AX782" s="6" t="s">
        <v>199</v>
      </c>
      <c r="AY782" s="6" t="s">
        <v>199</v>
      </c>
      <c r="AZ782" s="6" t="s">
        <v>199</v>
      </c>
      <c r="BA782" s="6" t="s">
        <v>199</v>
      </c>
      <c r="BB782" s="6" t="s">
        <v>199</v>
      </c>
      <c r="BC782" s="6" t="s">
        <v>0</v>
      </c>
      <c r="BD782" s="6" t="s">
        <v>199</v>
      </c>
      <c r="BE782" s="6" t="s">
        <v>199</v>
      </c>
      <c r="BF782" s="6" t="s">
        <v>0</v>
      </c>
      <c r="BG782" s="6" t="s">
        <v>199</v>
      </c>
      <c r="BH782" s="6" t="s">
        <v>198</v>
      </c>
      <c r="BI782" s="6" t="s">
        <v>200</v>
      </c>
      <c r="BJ782" s="6" t="s">
        <v>199</v>
      </c>
      <c r="BK782" s="6" t="s">
        <v>199</v>
      </c>
      <c r="BL782" s="6" t="s">
        <v>199</v>
      </c>
      <c r="BM782" s="6" t="s">
        <v>199</v>
      </c>
      <c r="BN782" s="6" t="s">
        <v>197</v>
      </c>
      <c r="BO782" s="6" t="s">
        <v>199</v>
      </c>
    </row>
    <row r="783" spans="1:67" x14ac:dyDescent="0.3">
      <c r="A783" s="6" t="s">
        <v>5660</v>
      </c>
      <c r="B783" s="6" t="s">
        <v>5661</v>
      </c>
      <c r="C783" s="6" t="s">
        <v>5662</v>
      </c>
      <c r="D783" s="6" t="s">
        <v>2370</v>
      </c>
      <c r="E783" s="6" t="s">
        <v>5044</v>
      </c>
      <c r="F783" s="6" t="s">
        <v>2634</v>
      </c>
      <c r="G783" s="6" t="s">
        <v>3283</v>
      </c>
      <c r="H783" s="6" t="s">
        <v>2430</v>
      </c>
      <c r="I783" s="6" t="s">
        <v>1742</v>
      </c>
      <c r="J783" s="6" t="s">
        <v>1812</v>
      </c>
      <c r="K783" s="6" t="s">
        <v>1703</v>
      </c>
      <c r="L783" s="6" t="s">
        <v>1754</v>
      </c>
      <c r="M783" s="6" t="s">
        <v>1916</v>
      </c>
      <c r="N783" s="6" t="s">
        <v>5663</v>
      </c>
      <c r="O783" s="6" t="s">
        <v>1822</v>
      </c>
      <c r="P783" s="6" t="s">
        <v>1785</v>
      </c>
      <c r="Q783" s="6" t="s">
        <v>1768</v>
      </c>
      <c r="R783" s="6" t="s">
        <v>199</v>
      </c>
      <c r="S783" s="6" t="s">
        <v>199</v>
      </c>
      <c r="T783" s="6" t="s">
        <v>199</v>
      </c>
      <c r="U783" s="6" t="s">
        <v>199</v>
      </c>
      <c r="V783" s="6" t="s">
        <v>199</v>
      </c>
      <c r="W783" s="6" t="s">
        <v>199</v>
      </c>
      <c r="X783" s="6" t="s">
        <v>199</v>
      </c>
      <c r="Y783" s="6" t="s">
        <v>0</v>
      </c>
      <c r="Z783" s="6" t="s">
        <v>199</v>
      </c>
      <c r="AA783" s="6" t="s">
        <v>199</v>
      </c>
      <c r="AB783" s="6" t="s">
        <v>199</v>
      </c>
      <c r="AC783" s="6" t="s">
        <v>199</v>
      </c>
      <c r="AD783" s="6" t="s">
        <v>199</v>
      </c>
      <c r="AE783" s="6" t="s">
        <v>199</v>
      </c>
      <c r="AF783" s="6" t="s">
        <v>199</v>
      </c>
      <c r="AG783" s="6" t="s">
        <v>199</v>
      </c>
      <c r="AH783" s="6" t="s">
        <v>199</v>
      </c>
      <c r="AI783" s="6" t="s">
        <v>199</v>
      </c>
      <c r="AJ783" s="6" t="s">
        <v>199</v>
      </c>
      <c r="AK783" s="6" t="s">
        <v>199</v>
      </c>
      <c r="AL783" s="6" t="s">
        <v>199</v>
      </c>
      <c r="AM783" s="6" t="s">
        <v>199</v>
      </c>
      <c r="AN783" s="6" t="s">
        <v>199</v>
      </c>
      <c r="AO783" s="6" t="s">
        <v>199</v>
      </c>
      <c r="AP783" s="6" t="s">
        <v>199</v>
      </c>
      <c r="AQ783" s="6" t="s">
        <v>199</v>
      </c>
      <c r="AR783" s="6" t="s">
        <v>199</v>
      </c>
      <c r="AS783" s="6" t="s">
        <v>199</v>
      </c>
      <c r="AT783" s="6" t="s">
        <v>199</v>
      </c>
      <c r="AU783" s="6" t="s">
        <v>199</v>
      </c>
      <c r="AV783" s="6" t="s">
        <v>199</v>
      </c>
      <c r="AW783" s="6" t="s">
        <v>199</v>
      </c>
      <c r="AX783" s="6" t="s">
        <v>0</v>
      </c>
      <c r="AY783" s="6" t="s">
        <v>199</v>
      </c>
      <c r="AZ783" s="6" t="s">
        <v>199</v>
      </c>
      <c r="BA783" s="6" t="s">
        <v>199</v>
      </c>
      <c r="BB783" s="6" t="s">
        <v>199</v>
      </c>
      <c r="BC783" s="6" t="s">
        <v>199</v>
      </c>
      <c r="BD783" s="6" t="s">
        <v>199</v>
      </c>
      <c r="BE783" s="6" t="s">
        <v>199</v>
      </c>
      <c r="BF783" s="6" t="s">
        <v>0</v>
      </c>
      <c r="BG783" s="6" t="s">
        <v>199</v>
      </c>
      <c r="BH783" s="6" t="s">
        <v>0</v>
      </c>
      <c r="BI783" s="6" t="s">
        <v>1</v>
      </c>
      <c r="BJ783" s="6" t="s">
        <v>199</v>
      </c>
      <c r="BK783" s="6" t="s">
        <v>199</v>
      </c>
      <c r="BL783" s="6" t="s">
        <v>199</v>
      </c>
      <c r="BM783" s="6" t="s">
        <v>199</v>
      </c>
      <c r="BN783" s="6" t="s">
        <v>1</v>
      </c>
      <c r="BO783" s="6" t="s">
        <v>199</v>
      </c>
    </row>
    <row r="784" spans="1:67" x14ac:dyDescent="0.3">
      <c r="A784" s="6" t="s">
        <v>5664</v>
      </c>
      <c r="B784" s="6" t="s">
        <v>1707</v>
      </c>
      <c r="C784" s="6" t="s">
        <v>1707</v>
      </c>
      <c r="D784" s="6" t="s">
        <v>199</v>
      </c>
      <c r="E784" s="6" t="s">
        <v>199</v>
      </c>
      <c r="F784" s="6" t="s">
        <v>199</v>
      </c>
      <c r="G784" s="6" t="s">
        <v>1708</v>
      </c>
      <c r="H784" s="6" t="s">
        <v>1708</v>
      </c>
      <c r="I784" s="6" t="s">
        <v>199</v>
      </c>
      <c r="J784" s="6" t="s">
        <v>199</v>
      </c>
      <c r="K784" s="6" t="s">
        <v>1702</v>
      </c>
      <c r="L784" s="6" t="s">
        <v>1879</v>
      </c>
      <c r="M784" s="6" t="s">
        <v>199</v>
      </c>
      <c r="N784" s="6" t="s">
        <v>1708</v>
      </c>
      <c r="O784" s="6" t="s">
        <v>1708</v>
      </c>
      <c r="P784" s="6" t="s">
        <v>199</v>
      </c>
      <c r="Q784" s="6" t="s">
        <v>199</v>
      </c>
      <c r="R784" s="6" t="s">
        <v>199</v>
      </c>
      <c r="S784" s="6" t="s">
        <v>199</v>
      </c>
      <c r="T784" s="6" t="s">
        <v>199</v>
      </c>
      <c r="U784" s="6" t="s">
        <v>1</v>
      </c>
      <c r="V784" s="6" t="s">
        <v>199</v>
      </c>
      <c r="W784" s="6" t="s">
        <v>199</v>
      </c>
      <c r="X784" s="6" t="s">
        <v>199</v>
      </c>
      <c r="Y784" s="6" t="s">
        <v>199</v>
      </c>
      <c r="Z784" s="6" t="s">
        <v>199</v>
      </c>
      <c r="AA784" s="6" t="s">
        <v>199</v>
      </c>
      <c r="AB784" s="6" t="s">
        <v>199</v>
      </c>
      <c r="AC784" s="6" t="s">
        <v>199</v>
      </c>
      <c r="AD784" s="6" t="s">
        <v>199</v>
      </c>
      <c r="AE784" s="6" t="s">
        <v>1</v>
      </c>
      <c r="AF784" s="6" t="s">
        <v>199</v>
      </c>
      <c r="AG784" s="6" t="s">
        <v>199</v>
      </c>
      <c r="AH784" s="6" t="s">
        <v>199</v>
      </c>
      <c r="AI784" s="6" t="s">
        <v>199</v>
      </c>
      <c r="AJ784" s="6" t="s">
        <v>199</v>
      </c>
      <c r="AK784" s="6" t="s">
        <v>199</v>
      </c>
      <c r="AL784" s="6" t="s">
        <v>199</v>
      </c>
      <c r="AM784" s="6" t="s">
        <v>199</v>
      </c>
      <c r="AN784" s="6" t="s">
        <v>199</v>
      </c>
      <c r="AO784" s="6" t="s">
        <v>199</v>
      </c>
      <c r="AP784" s="6" t="s">
        <v>199</v>
      </c>
      <c r="AQ784" s="6" t="s">
        <v>199</v>
      </c>
      <c r="AR784" s="6" t="s">
        <v>199</v>
      </c>
      <c r="AS784" s="6" t="s">
        <v>199</v>
      </c>
      <c r="AT784" s="6" t="s">
        <v>199</v>
      </c>
      <c r="AU784" s="6" t="s">
        <v>199</v>
      </c>
      <c r="AV784" s="6" t="s">
        <v>199</v>
      </c>
      <c r="AW784" s="6" t="s">
        <v>199</v>
      </c>
      <c r="AX784" s="6" t="s">
        <v>199</v>
      </c>
      <c r="AY784" s="6" t="s">
        <v>199</v>
      </c>
      <c r="AZ784" s="6" t="s">
        <v>199</v>
      </c>
      <c r="BA784" s="6" t="s">
        <v>199</v>
      </c>
      <c r="BB784" s="6" t="s">
        <v>199</v>
      </c>
      <c r="BC784" s="6" t="s">
        <v>1</v>
      </c>
      <c r="BD784" s="6" t="s">
        <v>199</v>
      </c>
      <c r="BE784" s="6" t="s">
        <v>199</v>
      </c>
      <c r="BF784" s="6" t="s">
        <v>1</v>
      </c>
      <c r="BG784" s="6" t="s">
        <v>199</v>
      </c>
      <c r="BH784" s="6" t="s">
        <v>0</v>
      </c>
      <c r="BI784" s="6" t="s">
        <v>1</v>
      </c>
      <c r="BJ784" s="6" t="s">
        <v>199</v>
      </c>
      <c r="BK784" s="6" t="s">
        <v>199</v>
      </c>
      <c r="BL784" s="6" t="s">
        <v>199</v>
      </c>
      <c r="BM784" s="6" t="s">
        <v>199</v>
      </c>
      <c r="BN784" s="6" t="s">
        <v>0</v>
      </c>
      <c r="BO784" s="6" t="s">
        <v>199</v>
      </c>
    </row>
    <row r="785" spans="1:67" x14ac:dyDescent="0.3">
      <c r="A785" s="6" t="s">
        <v>5665</v>
      </c>
      <c r="B785" s="6" t="s">
        <v>5666</v>
      </c>
      <c r="C785" s="6" t="s">
        <v>5667</v>
      </c>
      <c r="D785" s="6" t="s">
        <v>197</v>
      </c>
      <c r="E785" s="6" t="s">
        <v>197</v>
      </c>
      <c r="F785" s="6" t="s">
        <v>3254</v>
      </c>
      <c r="G785" s="6" t="s">
        <v>1708</v>
      </c>
      <c r="H785" s="6" t="s">
        <v>1708</v>
      </c>
      <c r="I785" s="6" t="s">
        <v>199</v>
      </c>
      <c r="J785" s="6" t="s">
        <v>199</v>
      </c>
      <c r="K785" s="6" t="s">
        <v>1936</v>
      </c>
      <c r="L785" s="6" t="s">
        <v>1709</v>
      </c>
      <c r="M785" s="6" t="s">
        <v>1859</v>
      </c>
      <c r="N785" s="6" t="s">
        <v>1708</v>
      </c>
      <c r="O785" s="6" t="s">
        <v>1708</v>
      </c>
      <c r="P785" s="6" t="s">
        <v>199</v>
      </c>
      <c r="Q785" s="6" t="s">
        <v>199</v>
      </c>
      <c r="R785" s="6" t="s">
        <v>199</v>
      </c>
      <c r="S785" s="6" t="s">
        <v>199</v>
      </c>
      <c r="T785" s="6" t="s">
        <v>199</v>
      </c>
      <c r="U785" s="6" t="s">
        <v>200</v>
      </c>
      <c r="V785" s="6" t="s">
        <v>199</v>
      </c>
      <c r="W785" s="6" t="s">
        <v>199</v>
      </c>
      <c r="X785" s="6" t="s">
        <v>199</v>
      </c>
      <c r="Y785" s="6" t="s">
        <v>199</v>
      </c>
      <c r="Z785" s="6" t="s">
        <v>199</v>
      </c>
      <c r="AA785" s="6" t="s">
        <v>199</v>
      </c>
      <c r="AB785" s="6" t="s">
        <v>199</v>
      </c>
      <c r="AC785" s="6" t="s">
        <v>199</v>
      </c>
      <c r="AD785" s="6" t="s">
        <v>199</v>
      </c>
      <c r="AE785" s="6" t="s">
        <v>199</v>
      </c>
      <c r="AF785" s="6" t="s">
        <v>199</v>
      </c>
      <c r="AG785" s="6" t="s">
        <v>199</v>
      </c>
      <c r="AH785" s="6" t="s">
        <v>199</v>
      </c>
      <c r="AI785" s="6" t="s">
        <v>199</v>
      </c>
      <c r="AJ785" s="6" t="s">
        <v>199</v>
      </c>
      <c r="AK785" s="6" t="s">
        <v>199</v>
      </c>
      <c r="AL785" s="6" t="s">
        <v>199</v>
      </c>
      <c r="AM785" s="6" t="s">
        <v>199</v>
      </c>
      <c r="AN785" s="6" t="s">
        <v>199</v>
      </c>
      <c r="AO785" s="6" t="s">
        <v>199</v>
      </c>
      <c r="AP785" s="6" t="s">
        <v>199</v>
      </c>
      <c r="AQ785" s="6" t="s">
        <v>199</v>
      </c>
      <c r="AR785" s="6" t="s">
        <v>199</v>
      </c>
      <c r="AS785" s="6" t="s">
        <v>199</v>
      </c>
      <c r="AT785" s="6" t="s">
        <v>199</v>
      </c>
      <c r="AU785" s="6" t="s">
        <v>199</v>
      </c>
      <c r="AV785" s="6" t="s">
        <v>0</v>
      </c>
      <c r="AW785" s="6" t="s">
        <v>199</v>
      </c>
      <c r="AX785" s="6" t="s">
        <v>0</v>
      </c>
      <c r="AY785" s="6" t="s">
        <v>199</v>
      </c>
      <c r="AZ785" s="6" t="s">
        <v>199</v>
      </c>
      <c r="BA785" s="6" t="s">
        <v>199</v>
      </c>
      <c r="BB785" s="6" t="s">
        <v>199</v>
      </c>
      <c r="BC785" s="6" t="s">
        <v>200</v>
      </c>
      <c r="BD785" s="6" t="s">
        <v>199</v>
      </c>
      <c r="BE785" s="6" t="s">
        <v>199</v>
      </c>
      <c r="BF785" s="6" t="s">
        <v>197</v>
      </c>
      <c r="BG785" s="6" t="s">
        <v>199</v>
      </c>
      <c r="BH785" s="6" t="s">
        <v>197</v>
      </c>
      <c r="BI785" s="6" t="s">
        <v>200</v>
      </c>
      <c r="BJ785" s="6" t="s">
        <v>199</v>
      </c>
      <c r="BK785" s="6" t="s">
        <v>199</v>
      </c>
      <c r="BL785" s="6" t="s">
        <v>199</v>
      </c>
      <c r="BM785" s="6" t="s">
        <v>199</v>
      </c>
      <c r="BN785" s="6" t="s">
        <v>198</v>
      </c>
      <c r="BO785" s="6" t="s">
        <v>199</v>
      </c>
    </row>
    <row r="786" spans="1:67" x14ac:dyDescent="0.3">
      <c r="A786" s="6" t="s">
        <v>5668</v>
      </c>
      <c r="B786" s="6" t="s">
        <v>5669</v>
      </c>
      <c r="C786" s="6" t="s">
        <v>5670</v>
      </c>
      <c r="D786" s="6" t="s">
        <v>4875</v>
      </c>
      <c r="E786" s="6" t="s">
        <v>4159</v>
      </c>
      <c r="F786" s="6" t="s">
        <v>2622</v>
      </c>
      <c r="G786" s="6" t="s">
        <v>2126</v>
      </c>
      <c r="H786" s="6" t="s">
        <v>1751</v>
      </c>
      <c r="I786" s="6" t="s">
        <v>2289</v>
      </c>
      <c r="J786" s="6" t="s">
        <v>2825</v>
      </c>
      <c r="K786" s="6" t="s">
        <v>1875</v>
      </c>
      <c r="L786" s="6" t="s">
        <v>2458</v>
      </c>
      <c r="M786" s="6" t="s">
        <v>2675</v>
      </c>
      <c r="N786" s="6" t="s">
        <v>5671</v>
      </c>
      <c r="O786" s="6" t="s">
        <v>1842</v>
      </c>
      <c r="P786" s="6" t="s">
        <v>2266</v>
      </c>
      <c r="Q786" s="6" t="s">
        <v>1765</v>
      </c>
      <c r="R786" s="6" t="s">
        <v>199</v>
      </c>
      <c r="S786" s="6" t="s">
        <v>1614</v>
      </c>
      <c r="T786" s="6" t="s">
        <v>199</v>
      </c>
      <c r="U786" s="6" t="s">
        <v>198</v>
      </c>
      <c r="V786" s="6" t="s">
        <v>199</v>
      </c>
      <c r="W786" s="6" t="s">
        <v>199</v>
      </c>
      <c r="X786" s="6" t="s">
        <v>199</v>
      </c>
      <c r="Y786" s="6" t="s">
        <v>198</v>
      </c>
      <c r="Z786" s="6" t="s">
        <v>199</v>
      </c>
      <c r="AA786" s="6" t="s">
        <v>199</v>
      </c>
      <c r="AB786" s="6" t="s">
        <v>199</v>
      </c>
      <c r="AC786" s="6" t="s">
        <v>199</v>
      </c>
      <c r="AD786" s="6" t="s">
        <v>199</v>
      </c>
      <c r="AE786" s="6" t="s">
        <v>198</v>
      </c>
      <c r="AF786" s="6" t="s">
        <v>199</v>
      </c>
      <c r="AG786" s="6" t="s">
        <v>199</v>
      </c>
      <c r="AH786" s="6" t="s">
        <v>199</v>
      </c>
      <c r="AI786" s="6" t="s">
        <v>199</v>
      </c>
      <c r="AJ786" s="6" t="s">
        <v>199</v>
      </c>
      <c r="AK786" s="6" t="s">
        <v>199</v>
      </c>
      <c r="AL786" s="6" t="s">
        <v>199</v>
      </c>
      <c r="AM786" s="6" t="s">
        <v>199</v>
      </c>
      <c r="AN786" s="6" t="s">
        <v>199</v>
      </c>
      <c r="AO786" s="6" t="s">
        <v>199</v>
      </c>
      <c r="AP786" s="6" t="s">
        <v>199</v>
      </c>
      <c r="AQ786" s="6" t="s">
        <v>199</v>
      </c>
      <c r="AR786" s="6" t="s">
        <v>199</v>
      </c>
      <c r="AS786" s="6" t="s">
        <v>199</v>
      </c>
      <c r="AT786" s="6" t="s">
        <v>199</v>
      </c>
      <c r="AU786" s="6" t="s">
        <v>0</v>
      </c>
      <c r="AV786" s="6" t="s">
        <v>0</v>
      </c>
      <c r="AW786" s="6" t="s">
        <v>0</v>
      </c>
      <c r="AX786" s="6" t="s">
        <v>0</v>
      </c>
      <c r="AY786" s="6" t="s">
        <v>0</v>
      </c>
      <c r="AZ786" s="6" t="s">
        <v>0</v>
      </c>
      <c r="BA786" s="6" t="s">
        <v>199</v>
      </c>
      <c r="BB786" s="6" t="s">
        <v>0</v>
      </c>
      <c r="BC786" s="6" t="s">
        <v>198</v>
      </c>
      <c r="BD786" s="6" t="s">
        <v>199</v>
      </c>
      <c r="BE786" s="6" t="s">
        <v>199</v>
      </c>
      <c r="BF786" s="6" t="s">
        <v>1615</v>
      </c>
      <c r="BG786" s="6" t="s">
        <v>0</v>
      </c>
      <c r="BH786" s="6" t="s">
        <v>198</v>
      </c>
      <c r="BI786" s="6" t="s">
        <v>1701</v>
      </c>
      <c r="BJ786" s="6" t="s">
        <v>199</v>
      </c>
      <c r="BK786" s="6" t="s">
        <v>199</v>
      </c>
      <c r="BL786" s="6" t="s">
        <v>199</v>
      </c>
      <c r="BM786" s="6" t="s">
        <v>199</v>
      </c>
      <c r="BN786" s="6" t="s">
        <v>201</v>
      </c>
      <c r="BO786" s="6" t="s">
        <v>199</v>
      </c>
    </row>
    <row r="787" spans="1:67" x14ac:dyDescent="0.3">
      <c r="A787" s="6" t="s">
        <v>5672</v>
      </c>
      <c r="B787" s="6" t="s">
        <v>5673</v>
      </c>
      <c r="C787" s="6" t="s">
        <v>5674</v>
      </c>
      <c r="D787" s="6" t="s">
        <v>5248</v>
      </c>
      <c r="E787" s="6" t="s">
        <v>2635</v>
      </c>
      <c r="F787" s="6" t="s">
        <v>1885</v>
      </c>
      <c r="G787" s="6" t="s">
        <v>2764</v>
      </c>
      <c r="H787" s="6" t="s">
        <v>1832</v>
      </c>
      <c r="I787" s="6" t="s">
        <v>2903</v>
      </c>
      <c r="J787" s="6" t="s">
        <v>3625</v>
      </c>
      <c r="K787" s="6" t="s">
        <v>1754</v>
      </c>
      <c r="L787" s="6" t="s">
        <v>1797</v>
      </c>
      <c r="M787" s="6" t="s">
        <v>4388</v>
      </c>
      <c r="N787" s="6" t="s">
        <v>4223</v>
      </c>
      <c r="O787" s="6" t="s">
        <v>3172</v>
      </c>
      <c r="P787" s="6" t="s">
        <v>1813</v>
      </c>
      <c r="Q787" s="6" t="s">
        <v>201</v>
      </c>
      <c r="R787" s="6" t="s">
        <v>199</v>
      </c>
      <c r="S787" s="6" t="s">
        <v>199</v>
      </c>
      <c r="T787" s="6" t="s">
        <v>199</v>
      </c>
      <c r="U787" s="6" t="s">
        <v>199</v>
      </c>
      <c r="V787" s="6" t="s">
        <v>199</v>
      </c>
      <c r="W787" s="6" t="s">
        <v>199</v>
      </c>
      <c r="X787" s="6" t="s">
        <v>199</v>
      </c>
      <c r="Y787" s="6" t="s">
        <v>199</v>
      </c>
      <c r="Z787" s="6" t="s">
        <v>199</v>
      </c>
      <c r="AA787" s="6" t="s">
        <v>199</v>
      </c>
      <c r="AB787" s="6" t="s">
        <v>199</v>
      </c>
      <c r="AC787" s="6" t="s">
        <v>199</v>
      </c>
      <c r="AD787" s="6" t="s">
        <v>199</v>
      </c>
      <c r="AE787" s="6" t="s">
        <v>199</v>
      </c>
      <c r="AF787" s="6" t="s">
        <v>199</v>
      </c>
      <c r="AG787" s="6" t="s">
        <v>199</v>
      </c>
      <c r="AH787" s="6" t="s">
        <v>199</v>
      </c>
      <c r="AI787" s="6" t="s">
        <v>199</v>
      </c>
      <c r="AJ787" s="6" t="s">
        <v>199</v>
      </c>
      <c r="AK787" s="6" t="s">
        <v>199</v>
      </c>
      <c r="AL787" s="6" t="s">
        <v>199</v>
      </c>
      <c r="AM787" s="6" t="s">
        <v>199</v>
      </c>
      <c r="AN787" s="6" t="s">
        <v>199</v>
      </c>
      <c r="AO787" s="6" t="s">
        <v>199</v>
      </c>
      <c r="AP787" s="6" t="s">
        <v>199</v>
      </c>
      <c r="AQ787" s="6" t="s">
        <v>199</v>
      </c>
      <c r="AR787" s="6" t="s">
        <v>199</v>
      </c>
      <c r="AS787" s="6" t="s">
        <v>199</v>
      </c>
      <c r="AT787" s="6" t="s">
        <v>199</v>
      </c>
      <c r="AU787" s="6" t="s">
        <v>199</v>
      </c>
      <c r="AV787" s="6" t="s">
        <v>199</v>
      </c>
      <c r="AW787" s="6" t="s">
        <v>199</v>
      </c>
      <c r="AX787" s="6" t="s">
        <v>199</v>
      </c>
      <c r="AY787" s="6" t="s">
        <v>199</v>
      </c>
      <c r="AZ787" s="6" t="s">
        <v>199</v>
      </c>
      <c r="BA787" s="6" t="s">
        <v>199</v>
      </c>
      <c r="BB787" s="6" t="s">
        <v>199</v>
      </c>
      <c r="BC787" s="6" t="s">
        <v>199</v>
      </c>
      <c r="BD787" s="6" t="s">
        <v>199</v>
      </c>
      <c r="BE787" s="6" t="s">
        <v>199</v>
      </c>
      <c r="BF787" s="6" t="s">
        <v>197</v>
      </c>
      <c r="BG787" s="6" t="s">
        <v>199</v>
      </c>
      <c r="BH787" s="6" t="s">
        <v>199</v>
      </c>
      <c r="BI787" s="6" t="s">
        <v>197</v>
      </c>
      <c r="BJ787" s="6" t="s">
        <v>199</v>
      </c>
      <c r="BK787" s="6" t="s">
        <v>199</v>
      </c>
      <c r="BL787" s="6" t="s">
        <v>199</v>
      </c>
      <c r="BM787" s="6" t="s">
        <v>199</v>
      </c>
      <c r="BN787" s="6" t="s">
        <v>197</v>
      </c>
      <c r="BO787" s="6" t="s">
        <v>199</v>
      </c>
    </row>
    <row r="788" spans="1:67" x14ac:dyDescent="0.3">
      <c r="A788" s="6" t="s">
        <v>5675</v>
      </c>
      <c r="B788" s="6" t="s">
        <v>5676</v>
      </c>
      <c r="C788" s="6" t="s">
        <v>5677</v>
      </c>
      <c r="D788" s="6" t="s">
        <v>2103</v>
      </c>
      <c r="E788" s="6" t="s">
        <v>2599</v>
      </c>
      <c r="F788" s="6" t="s">
        <v>3002</v>
      </c>
      <c r="G788" s="6" t="s">
        <v>2369</v>
      </c>
      <c r="H788" s="6" t="s">
        <v>3575</v>
      </c>
      <c r="I788" s="6" t="s">
        <v>1723</v>
      </c>
      <c r="J788" s="6" t="s">
        <v>1845</v>
      </c>
      <c r="K788" s="6" t="s">
        <v>1702</v>
      </c>
      <c r="L788" s="6" t="s">
        <v>1809</v>
      </c>
      <c r="M788" s="6" t="s">
        <v>2770</v>
      </c>
      <c r="N788" s="6" t="s">
        <v>5678</v>
      </c>
      <c r="O788" s="6" t="s">
        <v>2175</v>
      </c>
      <c r="P788" s="6" t="s">
        <v>1799</v>
      </c>
      <c r="Q788" s="6" t="s">
        <v>199</v>
      </c>
      <c r="R788" s="6" t="s">
        <v>199</v>
      </c>
      <c r="S788" s="6" t="s">
        <v>0</v>
      </c>
      <c r="T788" s="6" t="s">
        <v>199</v>
      </c>
      <c r="U788" s="6" t="s">
        <v>0</v>
      </c>
      <c r="V788" s="6" t="s">
        <v>199</v>
      </c>
      <c r="W788" s="6" t="s">
        <v>199</v>
      </c>
      <c r="X788" s="6" t="s">
        <v>199</v>
      </c>
      <c r="Y788" s="6" t="s">
        <v>0</v>
      </c>
      <c r="Z788" s="6" t="s">
        <v>199</v>
      </c>
      <c r="AA788" s="6" t="s">
        <v>199</v>
      </c>
      <c r="AB788" s="6" t="s">
        <v>199</v>
      </c>
      <c r="AC788" s="6" t="s">
        <v>199</v>
      </c>
      <c r="AD788" s="6" t="s">
        <v>199</v>
      </c>
      <c r="AE788" s="6" t="s">
        <v>0</v>
      </c>
      <c r="AF788" s="6" t="s">
        <v>199</v>
      </c>
      <c r="AG788" s="6" t="s">
        <v>199</v>
      </c>
      <c r="AH788" s="6" t="s">
        <v>199</v>
      </c>
      <c r="AI788" s="6" t="s">
        <v>199</v>
      </c>
      <c r="AJ788" s="6" t="s">
        <v>199</v>
      </c>
      <c r="AK788" s="6" t="s">
        <v>199</v>
      </c>
      <c r="AL788" s="6" t="s">
        <v>199</v>
      </c>
      <c r="AM788" s="6" t="s">
        <v>199</v>
      </c>
      <c r="AN788" s="6" t="s">
        <v>199</v>
      </c>
      <c r="AO788" s="6" t="s">
        <v>199</v>
      </c>
      <c r="AP788" s="6" t="s">
        <v>199</v>
      </c>
      <c r="AQ788" s="6" t="s">
        <v>199</v>
      </c>
      <c r="AR788" s="6" t="s">
        <v>199</v>
      </c>
      <c r="AS788" s="6" t="s">
        <v>199</v>
      </c>
      <c r="AT788" s="6" t="s">
        <v>199</v>
      </c>
      <c r="AU788" s="6" t="s">
        <v>199</v>
      </c>
      <c r="AV788" s="6" t="s">
        <v>199</v>
      </c>
      <c r="AW788" s="6" t="s">
        <v>199</v>
      </c>
      <c r="AX788" s="6" t="s">
        <v>199</v>
      </c>
      <c r="AY788" s="6" t="s">
        <v>199</v>
      </c>
      <c r="AZ788" s="6" t="s">
        <v>199</v>
      </c>
      <c r="BA788" s="6" t="s">
        <v>199</v>
      </c>
      <c r="BB788" s="6" t="s">
        <v>199</v>
      </c>
      <c r="BC788" s="6" t="s">
        <v>0</v>
      </c>
      <c r="BD788" s="6" t="s">
        <v>199</v>
      </c>
      <c r="BE788" s="6" t="s">
        <v>199</v>
      </c>
      <c r="BF788" s="6" t="s">
        <v>1</v>
      </c>
      <c r="BG788" s="6" t="s">
        <v>199</v>
      </c>
      <c r="BH788" s="6" t="s">
        <v>0</v>
      </c>
      <c r="BI788" s="6" t="s">
        <v>197</v>
      </c>
      <c r="BJ788" s="6" t="s">
        <v>199</v>
      </c>
      <c r="BK788" s="6" t="s">
        <v>199</v>
      </c>
      <c r="BL788" s="6" t="s">
        <v>199</v>
      </c>
      <c r="BM788" s="6" t="s">
        <v>199</v>
      </c>
      <c r="BN788" s="6" t="s">
        <v>1</v>
      </c>
      <c r="BO788" s="6" t="s">
        <v>199</v>
      </c>
    </row>
    <row r="789" spans="1:67" x14ac:dyDescent="0.3">
      <c r="A789" s="6" t="s">
        <v>5679</v>
      </c>
      <c r="B789" s="6" t="s">
        <v>5680</v>
      </c>
      <c r="C789" s="6" t="s">
        <v>5681</v>
      </c>
      <c r="D789" s="6" t="s">
        <v>3591</v>
      </c>
      <c r="E789" s="6" t="s">
        <v>5682</v>
      </c>
      <c r="F789" s="6" t="s">
        <v>2809</v>
      </c>
      <c r="G789" s="6" t="s">
        <v>3218</v>
      </c>
      <c r="H789" s="6" t="s">
        <v>2139</v>
      </c>
      <c r="I789" s="6" t="s">
        <v>2912</v>
      </c>
      <c r="J789" s="6" t="s">
        <v>3648</v>
      </c>
      <c r="K789" s="6" t="s">
        <v>1703</v>
      </c>
      <c r="L789" s="6" t="s">
        <v>2075</v>
      </c>
      <c r="M789" s="6" t="s">
        <v>3715</v>
      </c>
      <c r="N789" s="6" t="s">
        <v>5683</v>
      </c>
      <c r="O789" s="6" t="s">
        <v>1774</v>
      </c>
      <c r="P789" s="6" t="s">
        <v>3698</v>
      </c>
      <c r="Q789" s="6" t="s">
        <v>1613</v>
      </c>
      <c r="R789" s="6" t="s">
        <v>199</v>
      </c>
      <c r="S789" s="6" t="s">
        <v>201</v>
      </c>
      <c r="T789" s="6" t="s">
        <v>199</v>
      </c>
      <c r="U789" s="6" t="s">
        <v>199</v>
      </c>
      <c r="V789" s="6" t="s">
        <v>199</v>
      </c>
      <c r="W789" s="6" t="s">
        <v>199</v>
      </c>
      <c r="X789" s="6" t="s">
        <v>199</v>
      </c>
      <c r="Y789" s="6" t="s">
        <v>199</v>
      </c>
      <c r="Z789" s="6" t="s">
        <v>199</v>
      </c>
      <c r="AA789" s="6" t="s">
        <v>199</v>
      </c>
      <c r="AB789" s="6" t="s">
        <v>199</v>
      </c>
      <c r="AC789" s="6" t="s">
        <v>199</v>
      </c>
      <c r="AD789" s="6" t="s">
        <v>199</v>
      </c>
      <c r="AE789" s="6" t="s">
        <v>199</v>
      </c>
      <c r="AF789" s="6" t="s">
        <v>199</v>
      </c>
      <c r="AG789" s="6" t="s">
        <v>199</v>
      </c>
      <c r="AH789" s="6" t="s">
        <v>199</v>
      </c>
      <c r="AI789" s="6" t="s">
        <v>199</v>
      </c>
      <c r="AJ789" s="6" t="s">
        <v>199</v>
      </c>
      <c r="AK789" s="6" t="s">
        <v>199</v>
      </c>
      <c r="AL789" s="6" t="s">
        <v>199</v>
      </c>
      <c r="AM789" s="6" t="s">
        <v>199</v>
      </c>
      <c r="AN789" s="6" t="s">
        <v>199</v>
      </c>
      <c r="AO789" s="6" t="s">
        <v>199</v>
      </c>
      <c r="AP789" s="6" t="s">
        <v>199</v>
      </c>
      <c r="AQ789" s="6" t="s">
        <v>199</v>
      </c>
      <c r="AR789" s="6" t="s">
        <v>199</v>
      </c>
      <c r="AS789" s="6" t="s">
        <v>199</v>
      </c>
      <c r="AT789" s="6" t="s">
        <v>199</v>
      </c>
      <c r="AU789" s="6" t="s">
        <v>199</v>
      </c>
      <c r="AV789" s="6" t="s">
        <v>199</v>
      </c>
      <c r="AW789" s="6" t="s">
        <v>199</v>
      </c>
      <c r="AX789" s="6" t="s">
        <v>0</v>
      </c>
      <c r="AY789" s="6" t="s">
        <v>199</v>
      </c>
      <c r="AZ789" s="6" t="s">
        <v>199</v>
      </c>
      <c r="BA789" s="6" t="s">
        <v>199</v>
      </c>
      <c r="BB789" s="6" t="s">
        <v>199</v>
      </c>
      <c r="BC789" s="6" t="s">
        <v>199</v>
      </c>
      <c r="BD789" s="6" t="s">
        <v>199</v>
      </c>
      <c r="BE789" s="6" t="s">
        <v>199</v>
      </c>
      <c r="BF789" s="6" t="s">
        <v>0</v>
      </c>
      <c r="BG789" s="6" t="s">
        <v>199</v>
      </c>
      <c r="BH789" s="6" t="s">
        <v>199</v>
      </c>
      <c r="BI789" s="6" t="s">
        <v>1</v>
      </c>
      <c r="BJ789" s="6" t="s">
        <v>199</v>
      </c>
      <c r="BK789" s="6" t="s">
        <v>199</v>
      </c>
      <c r="BL789" s="6" t="s">
        <v>199</v>
      </c>
      <c r="BM789" s="6" t="s">
        <v>199</v>
      </c>
      <c r="BN789" s="6" t="s">
        <v>1</v>
      </c>
      <c r="BO789" s="6" t="s">
        <v>199</v>
      </c>
    </row>
    <row r="790" spans="1:67" x14ac:dyDescent="0.3">
      <c r="A790" s="6" t="s">
        <v>5684</v>
      </c>
      <c r="B790" s="6" t="s">
        <v>5685</v>
      </c>
      <c r="C790" s="6" t="s">
        <v>5686</v>
      </c>
      <c r="D790" s="6" t="s">
        <v>5687</v>
      </c>
      <c r="E790" s="6" t="s">
        <v>5688</v>
      </c>
      <c r="F790" s="6" t="s">
        <v>2809</v>
      </c>
      <c r="G790" s="6" t="s">
        <v>3092</v>
      </c>
      <c r="H790" s="6" t="s">
        <v>2126</v>
      </c>
      <c r="I790" s="6" t="s">
        <v>2327</v>
      </c>
      <c r="J790" s="6" t="s">
        <v>2902</v>
      </c>
      <c r="K790" s="6" t="s">
        <v>1754</v>
      </c>
      <c r="L790" s="6" t="s">
        <v>2306</v>
      </c>
      <c r="M790" s="6" t="s">
        <v>2096</v>
      </c>
      <c r="N790" s="6" t="s">
        <v>5689</v>
      </c>
      <c r="O790" s="6" t="s">
        <v>1740</v>
      </c>
      <c r="P790" s="6" t="s">
        <v>2235</v>
      </c>
      <c r="Q790" s="6" t="s">
        <v>1613</v>
      </c>
      <c r="R790" s="6" t="s">
        <v>199</v>
      </c>
      <c r="S790" s="6" t="s">
        <v>200</v>
      </c>
      <c r="T790" s="6" t="s">
        <v>199</v>
      </c>
      <c r="U790" s="6" t="s">
        <v>197</v>
      </c>
      <c r="V790" s="6" t="s">
        <v>199</v>
      </c>
      <c r="W790" s="6" t="s">
        <v>199</v>
      </c>
      <c r="X790" s="6" t="s">
        <v>199</v>
      </c>
      <c r="Y790" s="6" t="s">
        <v>0</v>
      </c>
      <c r="Z790" s="6" t="s">
        <v>199</v>
      </c>
      <c r="AA790" s="6" t="s">
        <v>199</v>
      </c>
      <c r="AB790" s="6" t="s">
        <v>199</v>
      </c>
      <c r="AC790" s="6" t="s">
        <v>199</v>
      </c>
      <c r="AD790" s="6" t="s">
        <v>199</v>
      </c>
      <c r="AE790" s="6" t="s">
        <v>0</v>
      </c>
      <c r="AF790" s="6" t="s">
        <v>199</v>
      </c>
      <c r="AG790" s="6" t="s">
        <v>199</v>
      </c>
      <c r="AH790" s="6" t="s">
        <v>0</v>
      </c>
      <c r="AI790" s="6" t="s">
        <v>199</v>
      </c>
      <c r="AJ790" s="6" t="s">
        <v>199</v>
      </c>
      <c r="AK790" s="6" t="s">
        <v>199</v>
      </c>
      <c r="AL790" s="6" t="s">
        <v>199</v>
      </c>
      <c r="AM790" s="6" t="s">
        <v>199</v>
      </c>
      <c r="AN790" s="6" t="s">
        <v>199</v>
      </c>
      <c r="AO790" s="6" t="s">
        <v>199</v>
      </c>
      <c r="AP790" s="6" t="s">
        <v>199</v>
      </c>
      <c r="AQ790" s="6" t="s">
        <v>199</v>
      </c>
      <c r="AR790" s="6" t="s">
        <v>199</v>
      </c>
      <c r="AS790" s="6" t="s">
        <v>199</v>
      </c>
      <c r="AT790" s="6" t="s">
        <v>199</v>
      </c>
      <c r="AU790" s="6" t="s">
        <v>199</v>
      </c>
      <c r="AV790" s="6" t="s">
        <v>199</v>
      </c>
      <c r="AW790" s="6" t="s">
        <v>199</v>
      </c>
      <c r="AX790" s="6" t="s">
        <v>199</v>
      </c>
      <c r="AY790" s="6" t="s">
        <v>199</v>
      </c>
      <c r="AZ790" s="6" t="s">
        <v>199</v>
      </c>
      <c r="BA790" s="6" t="s">
        <v>199</v>
      </c>
      <c r="BB790" s="6" t="s">
        <v>199</v>
      </c>
      <c r="BC790" s="6" t="s">
        <v>197</v>
      </c>
      <c r="BD790" s="6" t="s">
        <v>199</v>
      </c>
      <c r="BE790" s="6" t="s">
        <v>199</v>
      </c>
      <c r="BF790" s="6" t="s">
        <v>1</v>
      </c>
      <c r="BG790" s="6" t="s">
        <v>199</v>
      </c>
      <c r="BH790" s="6" t="s">
        <v>0</v>
      </c>
      <c r="BI790" s="6" t="s">
        <v>1</v>
      </c>
      <c r="BJ790" s="6" t="s">
        <v>199</v>
      </c>
      <c r="BK790" s="6" t="s">
        <v>199</v>
      </c>
      <c r="BL790" s="6" t="s">
        <v>199</v>
      </c>
      <c r="BM790" s="6" t="s">
        <v>0</v>
      </c>
      <c r="BN790" s="6" t="s">
        <v>1</v>
      </c>
      <c r="BO790" s="6" t="s">
        <v>199</v>
      </c>
    </row>
    <row r="791" spans="1:67" x14ac:dyDescent="0.3">
      <c r="A791" s="6" t="s">
        <v>5690</v>
      </c>
      <c r="B791" s="6" t="s">
        <v>2944</v>
      </c>
      <c r="C791" s="6" t="s">
        <v>5691</v>
      </c>
      <c r="D791" s="6" t="s">
        <v>5692</v>
      </c>
      <c r="E791" s="6" t="s">
        <v>3693</v>
      </c>
      <c r="F791" s="6" t="s">
        <v>2731</v>
      </c>
      <c r="G791" s="6" t="s">
        <v>2690</v>
      </c>
      <c r="H791" s="6" t="s">
        <v>2074</v>
      </c>
      <c r="I791" s="6" t="s">
        <v>2741</v>
      </c>
      <c r="J791" s="6" t="s">
        <v>5693</v>
      </c>
      <c r="K791" s="6" t="s">
        <v>1875</v>
      </c>
      <c r="L791" s="6" t="s">
        <v>1766</v>
      </c>
      <c r="M791" s="6" t="s">
        <v>5694</v>
      </c>
      <c r="N791" s="6" t="s">
        <v>5695</v>
      </c>
      <c r="O791" s="6" t="s">
        <v>3236</v>
      </c>
      <c r="P791" s="6" t="s">
        <v>2954</v>
      </c>
      <c r="Q791" s="6" t="s">
        <v>1702</v>
      </c>
      <c r="R791" s="6" t="s">
        <v>0</v>
      </c>
      <c r="S791" s="6" t="s">
        <v>1709</v>
      </c>
      <c r="T791" s="6" t="s">
        <v>199</v>
      </c>
      <c r="U791" s="6" t="s">
        <v>1614</v>
      </c>
      <c r="V791" s="6" t="s">
        <v>199</v>
      </c>
      <c r="W791" s="6" t="s">
        <v>199</v>
      </c>
      <c r="X791" s="6" t="s">
        <v>199</v>
      </c>
      <c r="Y791" s="6" t="s">
        <v>200</v>
      </c>
      <c r="Z791" s="6" t="s">
        <v>1</v>
      </c>
      <c r="AA791" s="6" t="s">
        <v>199</v>
      </c>
      <c r="AB791" s="6" t="s">
        <v>199</v>
      </c>
      <c r="AC791" s="6" t="s">
        <v>199</v>
      </c>
      <c r="AD791" s="6" t="s">
        <v>199</v>
      </c>
      <c r="AE791" s="6" t="s">
        <v>200</v>
      </c>
      <c r="AF791" s="6" t="s">
        <v>199</v>
      </c>
      <c r="AG791" s="6" t="s">
        <v>199</v>
      </c>
      <c r="AH791" s="6" t="s">
        <v>199</v>
      </c>
      <c r="AI791" s="6" t="s">
        <v>199</v>
      </c>
      <c r="AJ791" s="6" t="s">
        <v>199</v>
      </c>
      <c r="AK791" s="6" t="s">
        <v>199</v>
      </c>
      <c r="AL791" s="6" t="s">
        <v>199</v>
      </c>
      <c r="AM791" s="6" t="s">
        <v>199</v>
      </c>
      <c r="AN791" s="6" t="s">
        <v>199</v>
      </c>
      <c r="AO791" s="6" t="s">
        <v>199</v>
      </c>
      <c r="AP791" s="6" t="s">
        <v>199</v>
      </c>
      <c r="AQ791" s="6" t="s">
        <v>199</v>
      </c>
      <c r="AR791" s="6" t="s">
        <v>199</v>
      </c>
      <c r="AS791" s="6" t="s">
        <v>199</v>
      </c>
      <c r="AT791" s="6" t="s">
        <v>199</v>
      </c>
      <c r="AU791" s="6" t="s">
        <v>0</v>
      </c>
      <c r="AV791" s="6" t="s">
        <v>0</v>
      </c>
      <c r="AW791" s="6" t="s">
        <v>0</v>
      </c>
      <c r="AX791" s="6" t="s">
        <v>0</v>
      </c>
      <c r="AY791" s="6" t="s">
        <v>0</v>
      </c>
      <c r="AZ791" s="6" t="s">
        <v>0</v>
      </c>
      <c r="BA791" s="6" t="s">
        <v>199</v>
      </c>
      <c r="BB791" s="6" t="s">
        <v>0</v>
      </c>
      <c r="BC791" s="6" t="s">
        <v>1614</v>
      </c>
      <c r="BD791" s="6" t="s">
        <v>199</v>
      </c>
      <c r="BE791" s="6" t="s">
        <v>199</v>
      </c>
      <c r="BF791" s="6" t="s">
        <v>1613</v>
      </c>
      <c r="BG791" s="6" t="s">
        <v>0</v>
      </c>
      <c r="BH791" s="6" t="s">
        <v>198</v>
      </c>
      <c r="BI791" s="6" t="s">
        <v>1701</v>
      </c>
      <c r="BJ791" s="6" t="s">
        <v>199</v>
      </c>
      <c r="BK791" s="6" t="s">
        <v>199</v>
      </c>
      <c r="BL791" s="6" t="s">
        <v>199</v>
      </c>
      <c r="BM791" s="6" t="s">
        <v>0</v>
      </c>
      <c r="BN791" s="6" t="s">
        <v>201</v>
      </c>
      <c r="BO791" s="6" t="s">
        <v>199</v>
      </c>
    </row>
    <row r="792" spans="1:67" x14ac:dyDescent="0.3">
      <c r="A792" s="6" t="s">
        <v>5696</v>
      </c>
      <c r="B792" s="6" t="s">
        <v>5697</v>
      </c>
      <c r="C792" s="6" t="s">
        <v>5698</v>
      </c>
      <c r="D792" s="6" t="s">
        <v>2571</v>
      </c>
      <c r="E792" s="6" t="s">
        <v>2462</v>
      </c>
      <c r="F792" s="6" t="s">
        <v>1808</v>
      </c>
      <c r="G792" s="6" t="s">
        <v>1855</v>
      </c>
      <c r="H792" s="6" t="s">
        <v>1886</v>
      </c>
      <c r="I792" s="6" t="s">
        <v>3513</v>
      </c>
      <c r="J792" s="6" t="s">
        <v>2305</v>
      </c>
      <c r="K792" s="6" t="s">
        <v>1754</v>
      </c>
      <c r="L792" s="6" t="s">
        <v>2297</v>
      </c>
      <c r="M792" s="6" t="s">
        <v>2214</v>
      </c>
      <c r="N792" s="6" t="s">
        <v>5699</v>
      </c>
      <c r="O792" s="6" t="s">
        <v>3236</v>
      </c>
      <c r="P792" s="6" t="s">
        <v>2438</v>
      </c>
      <c r="Q792" s="6" t="s">
        <v>1614</v>
      </c>
      <c r="R792" s="6" t="s">
        <v>199</v>
      </c>
      <c r="S792" s="6" t="s">
        <v>0</v>
      </c>
      <c r="T792" s="6" t="s">
        <v>199</v>
      </c>
      <c r="U792" s="6" t="s">
        <v>199</v>
      </c>
      <c r="V792" s="6" t="s">
        <v>199</v>
      </c>
      <c r="W792" s="6" t="s">
        <v>199</v>
      </c>
      <c r="X792" s="6" t="s">
        <v>199</v>
      </c>
      <c r="Y792" s="6" t="s">
        <v>0</v>
      </c>
      <c r="Z792" s="6" t="s">
        <v>199</v>
      </c>
      <c r="AA792" s="6" t="s">
        <v>199</v>
      </c>
      <c r="AB792" s="6" t="s">
        <v>199</v>
      </c>
      <c r="AC792" s="6" t="s">
        <v>199</v>
      </c>
      <c r="AD792" s="6" t="s">
        <v>199</v>
      </c>
      <c r="AE792" s="6" t="s">
        <v>199</v>
      </c>
      <c r="AF792" s="6" t="s">
        <v>199</v>
      </c>
      <c r="AG792" s="6" t="s">
        <v>199</v>
      </c>
      <c r="AH792" s="6" t="s">
        <v>199</v>
      </c>
      <c r="AI792" s="6" t="s">
        <v>199</v>
      </c>
      <c r="AJ792" s="6" t="s">
        <v>199</v>
      </c>
      <c r="AK792" s="6" t="s">
        <v>199</v>
      </c>
      <c r="AL792" s="6" t="s">
        <v>199</v>
      </c>
      <c r="AM792" s="6" t="s">
        <v>199</v>
      </c>
      <c r="AN792" s="6" t="s">
        <v>199</v>
      </c>
      <c r="AO792" s="6" t="s">
        <v>199</v>
      </c>
      <c r="AP792" s="6" t="s">
        <v>199</v>
      </c>
      <c r="AQ792" s="6" t="s">
        <v>199</v>
      </c>
      <c r="AR792" s="6" t="s">
        <v>199</v>
      </c>
      <c r="AS792" s="6" t="s">
        <v>199</v>
      </c>
      <c r="AT792" s="6" t="s">
        <v>199</v>
      </c>
      <c r="AU792" s="6" t="s">
        <v>199</v>
      </c>
      <c r="AV792" s="6" t="s">
        <v>199</v>
      </c>
      <c r="AW792" s="6" t="s">
        <v>199</v>
      </c>
      <c r="AX792" s="6" t="s">
        <v>199</v>
      </c>
      <c r="AY792" s="6" t="s">
        <v>199</v>
      </c>
      <c r="AZ792" s="6" t="s">
        <v>199</v>
      </c>
      <c r="BA792" s="6" t="s">
        <v>199</v>
      </c>
      <c r="BB792" s="6" t="s">
        <v>199</v>
      </c>
      <c r="BC792" s="6" t="s">
        <v>199</v>
      </c>
      <c r="BD792" s="6" t="s">
        <v>199</v>
      </c>
      <c r="BE792" s="6" t="s">
        <v>199</v>
      </c>
      <c r="BF792" s="6" t="s">
        <v>1</v>
      </c>
      <c r="BG792" s="6" t="s">
        <v>199</v>
      </c>
      <c r="BH792" s="6" t="s">
        <v>199</v>
      </c>
      <c r="BI792" s="6" t="s">
        <v>1</v>
      </c>
      <c r="BJ792" s="6" t="s">
        <v>199</v>
      </c>
      <c r="BK792" s="6" t="s">
        <v>199</v>
      </c>
      <c r="BL792" s="6" t="s">
        <v>199</v>
      </c>
      <c r="BM792" s="6" t="s">
        <v>199</v>
      </c>
      <c r="BN792" s="6" t="s">
        <v>1</v>
      </c>
      <c r="BO792" s="6" t="s">
        <v>199</v>
      </c>
    </row>
    <row r="793" spans="1:67" x14ac:dyDescent="0.3">
      <c r="A793" s="6" t="s">
        <v>5696</v>
      </c>
      <c r="B793" s="6" t="s">
        <v>2390</v>
      </c>
      <c r="C793" s="6" t="s">
        <v>5700</v>
      </c>
      <c r="D793" s="6" t="s">
        <v>1947</v>
      </c>
      <c r="E793" s="6" t="s">
        <v>4685</v>
      </c>
      <c r="F793" s="6" t="s">
        <v>3043</v>
      </c>
      <c r="G793" s="6" t="s">
        <v>1822</v>
      </c>
      <c r="H793" s="6" t="s">
        <v>2158</v>
      </c>
      <c r="I793" s="6" t="s">
        <v>5293</v>
      </c>
      <c r="J793" s="6" t="s">
        <v>5701</v>
      </c>
      <c r="K793" s="6" t="s">
        <v>1754</v>
      </c>
      <c r="L793" s="6" t="s">
        <v>2297</v>
      </c>
      <c r="M793" s="6" t="s">
        <v>2214</v>
      </c>
      <c r="N793" s="6" t="s">
        <v>5702</v>
      </c>
      <c r="O793" s="6" t="s">
        <v>2764</v>
      </c>
      <c r="P793" s="6" t="s">
        <v>3161</v>
      </c>
      <c r="Q793" s="6" t="s">
        <v>0</v>
      </c>
      <c r="R793" s="6" t="s">
        <v>199</v>
      </c>
      <c r="S793" s="6" t="s">
        <v>198</v>
      </c>
      <c r="T793" s="6" t="s">
        <v>199</v>
      </c>
      <c r="U793" s="6" t="s">
        <v>199</v>
      </c>
      <c r="V793" s="6" t="s">
        <v>199</v>
      </c>
      <c r="W793" s="6" t="s">
        <v>199</v>
      </c>
      <c r="X793" s="6" t="s">
        <v>199</v>
      </c>
      <c r="Y793" s="6" t="s">
        <v>199</v>
      </c>
      <c r="Z793" s="6" t="s">
        <v>199</v>
      </c>
      <c r="AA793" s="6" t="s">
        <v>199</v>
      </c>
      <c r="AB793" s="6" t="s">
        <v>199</v>
      </c>
      <c r="AC793" s="6" t="s">
        <v>199</v>
      </c>
      <c r="AD793" s="6" t="s">
        <v>199</v>
      </c>
      <c r="AE793" s="6" t="s">
        <v>199</v>
      </c>
      <c r="AF793" s="6" t="s">
        <v>199</v>
      </c>
      <c r="AG793" s="6" t="s">
        <v>199</v>
      </c>
      <c r="AH793" s="6" t="s">
        <v>199</v>
      </c>
      <c r="AI793" s="6" t="s">
        <v>199</v>
      </c>
      <c r="AJ793" s="6" t="s">
        <v>199</v>
      </c>
      <c r="AK793" s="6" t="s">
        <v>199</v>
      </c>
      <c r="AL793" s="6" t="s">
        <v>199</v>
      </c>
      <c r="AM793" s="6" t="s">
        <v>199</v>
      </c>
      <c r="AN793" s="6" t="s">
        <v>199</v>
      </c>
      <c r="AO793" s="6" t="s">
        <v>199</v>
      </c>
      <c r="AP793" s="6" t="s">
        <v>199</v>
      </c>
      <c r="AQ793" s="6" t="s">
        <v>199</v>
      </c>
      <c r="AR793" s="6" t="s">
        <v>199</v>
      </c>
      <c r="AS793" s="6" t="s">
        <v>199</v>
      </c>
      <c r="AT793" s="6" t="s">
        <v>199</v>
      </c>
      <c r="AU793" s="6" t="s">
        <v>199</v>
      </c>
      <c r="AV793" s="6" t="s">
        <v>199</v>
      </c>
      <c r="AW793" s="6" t="s">
        <v>199</v>
      </c>
      <c r="AX793" s="6" t="s">
        <v>199</v>
      </c>
      <c r="AY793" s="6" t="s">
        <v>199</v>
      </c>
      <c r="AZ793" s="6" t="s">
        <v>199</v>
      </c>
      <c r="BA793" s="6" t="s">
        <v>199</v>
      </c>
      <c r="BB793" s="6" t="s">
        <v>199</v>
      </c>
      <c r="BC793" s="6" t="s">
        <v>199</v>
      </c>
      <c r="BD793" s="6" t="s">
        <v>199</v>
      </c>
      <c r="BE793" s="6" t="s">
        <v>199</v>
      </c>
      <c r="BF793" s="6" t="s">
        <v>1</v>
      </c>
      <c r="BG793" s="6" t="s">
        <v>199</v>
      </c>
      <c r="BH793" s="6" t="s">
        <v>199</v>
      </c>
      <c r="BI793" s="6" t="s">
        <v>1</v>
      </c>
      <c r="BJ793" s="6" t="s">
        <v>199</v>
      </c>
      <c r="BK793" s="6" t="s">
        <v>199</v>
      </c>
      <c r="BL793" s="6" t="s">
        <v>199</v>
      </c>
      <c r="BM793" s="6" t="s">
        <v>199</v>
      </c>
      <c r="BN793" s="6" t="s">
        <v>1</v>
      </c>
      <c r="BO793" s="6" t="s">
        <v>199</v>
      </c>
    </row>
    <row r="794" spans="1:67" x14ac:dyDescent="0.3">
      <c r="A794" s="6" t="s">
        <v>5703</v>
      </c>
      <c r="B794" s="6" t="s">
        <v>5704</v>
      </c>
      <c r="C794" s="6" t="s">
        <v>5705</v>
      </c>
      <c r="D794" s="6" t="s">
        <v>2670</v>
      </c>
      <c r="E794" s="6" t="s">
        <v>1697</v>
      </c>
      <c r="F794" s="6" t="s">
        <v>2149</v>
      </c>
      <c r="G794" s="6" t="s">
        <v>1995</v>
      </c>
      <c r="H794" s="6" t="s">
        <v>1700</v>
      </c>
      <c r="I794" s="6" t="s">
        <v>1954</v>
      </c>
      <c r="J794" s="6" t="s">
        <v>1954</v>
      </c>
      <c r="K794" s="6" t="s">
        <v>1702</v>
      </c>
      <c r="L794" s="6" t="s">
        <v>1756</v>
      </c>
      <c r="M794" s="6" t="s">
        <v>5706</v>
      </c>
      <c r="N794" s="6" t="s">
        <v>5707</v>
      </c>
      <c r="O794" s="6" t="s">
        <v>2060</v>
      </c>
      <c r="P794" s="6" t="s">
        <v>1954</v>
      </c>
      <c r="Q794" s="6" t="s">
        <v>199</v>
      </c>
      <c r="R794" s="6" t="s">
        <v>199</v>
      </c>
      <c r="S794" s="6" t="s">
        <v>199</v>
      </c>
      <c r="T794" s="6" t="s">
        <v>199</v>
      </c>
      <c r="U794" s="6" t="s">
        <v>199</v>
      </c>
      <c r="V794" s="6" t="s">
        <v>199</v>
      </c>
      <c r="W794" s="6" t="s">
        <v>199</v>
      </c>
      <c r="X794" s="6" t="s">
        <v>199</v>
      </c>
      <c r="Y794" s="6" t="s">
        <v>199</v>
      </c>
      <c r="Z794" s="6" t="s">
        <v>199</v>
      </c>
      <c r="AA794" s="6" t="s">
        <v>199</v>
      </c>
      <c r="AB794" s="6" t="s">
        <v>199</v>
      </c>
      <c r="AC794" s="6" t="s">
        <v>199</v>
      </c>
      <c r="AD794" s="6" t="s">
        <v>199</v>
      </c>
      <c r="AE794" s="6" t="s">
        <v>199</v>
      </c>
      <c r="AF794" s="6" t="s">
        <v>199</v>
      </c>
      <c r="AG794" s="6" t="s">
        <v>199</v>
      </c>
      <c r="AH794" s="6" t="s">
        <v>199</v>
      </c>
      <c r="AI794" s="6" t="s">
        <v>199</v>
      </c>
      <c r="AJ794" s="6" t="s">
        <v>199</v>
      </c>
      <c r="AK794" s="6" t="s">
        <v>199</v>
      </c>
      <c r="AL794" s="6" t="s">
        <v>199</v>
      </c>
      <c r="AM794" s="6" t="s">
        <v>199</v>
      </c>
      <c r="AN794" s="6" t="s">
        <v>199</v>
      </c>
      <c r="AO794" s="6" t="s">
        <v>199</v>
      </c>
      <c r="AP794" s="6" t="s">
        <v>199</v>
      </c>
      <c r="AQ794" s="6" t="s">
        <v>199</v>
      </c>
      <c r="AR794" s="6" t="s">
        <v>199</v>
      </c>
      <c r="AS794" s="6" t="s">
        <v>199</v>
      </c>
      <c r="AT794" s="6" t="s">
        <v>199</v>
      </c>
      <c r="AU794" s="6" t="s">
        <v>199</v>
      </c>
      <c r="AV794" s="6" t="s">
        <v>199</v>
      </c>
      <c r="AW794" s="6" t="s">
        <v>199</v>
      </c>
      <c r="AX794" s="6" t="s">
        <v>199</v>
      </c>
      <c r="AY794" s="6" t="s">
        <v>199</v>
      </c>
      <c r="AZ794" s="6" t="s">
        <v>199</v>
      </c>
      <c r="BA794" s="6" t="s">
        <v>199</v>
      </c>
      <c r="BB794" s="6" t="s">
        <v>199</v>
      </c>
      <c r="BC794" s="6" t="s">
        <v>199</v>
      </c>
      <c r="BD794" s="6" t="s">
        <v>199</v>
      </c>
      <c r="BE794" s="6" t="s">
        <v>199</v>
      </c>
      <c r="BF794" s="6" t="s">
        <v>0</v>
      </c>
      <c r="BG794" s="6" t="s">
        <v>199</v>
      </c>
      <c r="BH794" s="6" t="s">
        <v>199</v>
      </c>
      <c r="BI794" s="6" t="s">
        <v>0</v>
      </c>
      <c r="BJ794" s="6" t="s">
        <v>199</v>
      </c>
      <c r="BK794" s="6" t="s">
        <v>199</v>
      </c>
      <c r="BL794" s="6" t="s">
        <v>199</v>
      </c>
      <c r="BM794" s="6" t="s">
        <v>199</v>
      </c>
      <c r="BN794" s="6" t="s">
        <v>0</v>
      </c>
      <c r="BO794" s="6" t="s">
        <v>199</v>
      </c>
    </row>
    <row r="795" spans="1:67" x14ac:dyDescent="0.3">
      <c r="A795" s="6" t="s">
        <v>5708</v>
      </c>
      <c r="B795" s="6" t="s">
        <v>1707</v>
      </c>
      <c r="C795" s="6" t="s">
        <v>1707</v>
      </c>
      <c r="D795" s="6" t="s">
        <v>199</v>
      </c>
      <c r="E795" s="6" t="s">
        <v>199</v>
      </c>
      <c r="F795" s="6" t="s">
        <v>199</v>
      </c>
      <c r="G795" s="6" t="s">
        <v>1708</v>
      </c>
      <c r="H795" s="6" t="s">
        <v>1708</v>
      </c>
      <c r="I795" s="6" t="s">
        <v>199</v>
      </c>
      <c r="J795" s="6" t="s">
        <v>199</v>
      </c>
      <c r="K795" s="6" t="s">
        <v>1709</v>
      </c>
      <c r="L795" s="6" t="s">
        <v>1825</v>
      </c>
      <c r="M795" s="6" t="s">
        <v>199</v>
      </c>
      <c r="N795" s="6" t="s">
        <v>1708</v>
      </c>
      <c r="O795" s="6" t="s">
        <v>1708</v>
      </c>
      <c r="P795" s="6" t="s">
        <v>199</v>
      </c>
      <c r="Q795" s="6" t="s">
        <v>199</v>
      </c>
      <c r="R795" s="6" t="s">
        <v>199</v>
      </c>
      <c r="S795" s="6" t="s">
        <v>199</v>
      </c>
      <c r="T795" s="6" t="s">
        <v>199</v>
      </c>
      <c r="U795" s="6" t="s">
        <v>199</v>
      </c>
      <c r="V795" s="6" t="s">
        <v>199</v>
      </c>
      <c r="W795" s="6" t="s">
        <v>199</v>
      </c>
      <c r="X795" s="6" t="s">
        <v>199</v>
      </c>
      <c r="Y795" s="6" t="s">
        <v>199</v>
      </c>
      <c r="Z795" s="6" t="s">
        <v>199</v>
      </c>
      <c r="AA795" s="6" t="s">
        <v>199</v>
      </c>
      <c r="AB795" s="6" t="s">
        <v>199</v>
      </c>
      <c r="AC795" s="6" t="s">
        <v>199</v>
      </c>
      <c r="AD795" s="6" t="s">
        <v>199</v>
      </c>
      <c r="AE795" s="6" t="s">
        <v>199</v>
      </c>
      <c r="AF795" s="6" t="s">
        <v>199</v>
      </c>
      <c r="AG795" s="6" t="s">
        <v>199</v>
      </c>
      <c r="AH795" s="6" t="s">
        <v>199</v>
      </c>
      <c r="AI795" s="6" t="s">
        <v>199</v>
      </c>
      <c r="AJ795" s="6" t="s">
        <v>199</v>
      </c>
      <c r="AK795" s="6" t="s">
        <v>199</v>
      </c>
      <c r="AL795" s="6" t="s">
        <v>199</v>
      </c>
      <c r="AM795" s="6" t="s">
        <v>199</v>
      </c>
      <c r="AN795" s="6" t="s">
        <v>199</v>
      </c>
      <c r="AO795" s="6" t="s">
        <v>199</v>
      </c>
      <c r="AP795" s="6" t="s">
        <v>199</v>
      </c>
      <c r="AQ795" s="6" t="s">
        <v>199</v>
      </c>
      <c r="AR795" s="6" t="s">
        <v>199</v>
      </c>
      <c r="AS795" s="6" t="s">
        <v>199</v>
      </c>
      <c r="AT795" s="6" t="s">
        <v>199</v>
      </c>
      <c r="AU795" s="6" t="s">
        <v>199</v>
      </c>
      <c r="AV795" s="6" t="s">
        <v>199</v>
      </c>
      <c r="AW795" s="6" t="s">
        <v>199</v>
      </c>
      <c r="AX795" s="6" t="s">
        <v>199</v>
      </c>
      <c r="AY795" s="6" t="s">
        <v>199</v>
      </c>
      <c r="AZ795" s="6" t="s">
        <v>199</v>
      </c>
      <c r="BA795" s="6" t="s">
        <v>199</v>
      </c>
      <c r="BB795" s="6" t="s">
        <v>199</v>
      </c>
      <c r="BC795" s="6" t="s">
        <v>199</v>
      </c>
      <c r="BD795" s="6" t="s">
        <v>199</v>
      </c>
      <c r="BE795" s="6" t="s">
        <v>199</v>
      </c>
      <c r="BF795" s="6" t="s">
        <v>199</v>
      </c>
      <c r="BG795" s="6" t="s">
        <v>199</v>
      </c>
      <c r="BH795" s="6" t="s">
        <v>199</v>
      </c>
      <c r="BI795" s="6" t="s">
        <v>199</v>
      </c>
      <c r="BJ795" s="6" t="s">
        <v>199</v>
      </c>
      <c r="BK795" s="6" t="s">
        <v>199</v>
      </c>
      <c r="BL795" s="6" t="s">
        <v>199</v>
      </c>
      <c r="BM795" s="6" t="s">
        <v>199</v>
      </c>
      <c r="BN795" s="6" t="s">
        <v>199</v>
      </c>
      <c r="BO795" s="6" t="s">
        <v>199</v>
      </c>
    </row>
    <row r="796" spans="1:67" x14ac:dyDescent="0.3">
      <c r="A796" s="6" t="s">
        <v>5709</v>
      </c>
      <c r="B796" s="6" t="s">
        <v>5710</v>
      </c>
      <c r="C796" s="6" t="s">
        <v>5711</v>
      </c>
      <c r="D796" s="6" t="s">
        <v>5712</v>
      </c>
      <c r="E796" s="6" t="s">
        <v>2282</v>
      </c>
      <c r="F796" s="6" t="s">
        <v>1738</v>
      </c>
      <c r="G796" s="6" t="s">
        <v>1994</v>
      </c>
      <c r="H796" s="6" t="s">
        <v>3030</v>
      </c>
      <c r="I796" s="6" t="s">
        <v>1723</v>
      </c>
      <c r="J796" s="6" t="s">
        <v>1905</v>
      </c>
      <c r="K796" s="6" t="s">
        <v>1702</v>
      </c>
      <c r="L796" s="6" t="s">
        <v>1875</v>
      </c>
      <c r="M796" s="6" t="s">
        <v>5550</v>
      </c>
      <c r="N796" s="6" t="s">
        <v>5713</v>
      </c>
      <c r="O796" s="6" t="s">
        <v>2183</v>
      </c>
      <c r="P796" s="6" t="s">
        <v>1953</v>
      </c>
      <c r="Q796" s="6" t="s">
        <v>197</v>
      </c>
      <c r="R796" s="6" t="s">
        <v>199</v>
      </c>
      <c r="S796" s="6" t="s">
        <v>0</v>
      </c>
      <c r="T796" s="6" t="s">
        <v>199</v>
      </c>
      <c r="U796" s="6" t="s">
        <v>199</v>
      </c>
      <c r="V796" s="6" t="s">
        <v>199</v>
      </c>
      <c r="W796" s="6" t="s">
        <v>199</v>
      </c>
      <c r="X796" s="6" t="s">
        <v>199</v>
      </c>
      <c r="Y796" s="6" t="s">
        <v>199</v>
      </c>
      <c r="Z796" s="6" t="s">
        <v>199</v>
      </c>
      <c r="AA796" s="6" t="s">
        <v>199</v>
      </c>
      <c r="AB796" s="6" t="s">
        <v>199</v>
      </c>
      <c r="AC796" s="6" t="s">
        <v>199</v>
      </c>
      <c r="AD796" s="6" t="s">
        <v>199</v>
      </c>
      <c r="AE796" s="6" t="s">
        <v>199</v>
      </c>
      <c r="AF796" s="6" t="s">
        <v>199</v>
      </c>
      <c r="AG796" s="6" t="s">
        <v>199</v>
      </c>
      <c r="AH796" s="6" t="s">
        <v>199</v>
      </c>
      <c r="AI796" s="6" t="s">
        <v>199</v>
      </c>
      <c r="AJ796" s="6" t="s">
        <v>199</v>
      </c>
      <c r="AK796" s="6" t="s">
        <v>199</v>
      </c>
      <c r="AL796" s="6" t="s">
        <v>199</v>
      </c>
      <c r="AM796" s="6" t="s">
        <v>199</v>
      </c>
      <c r="AN796" s="6" t="s">
        <v>199</v>
      </c>
      <c r="AO796" s="6" t="s">
        <v>199</v>
      </c>
      <c r="AP796" s="6" t="s">
        <v>199</v>
      </c>
      <c r="AQ796" s="6" t="s">
        <v>199</v>
      </c>
      <c r="AR796" s="6" t="s">
        <v>199</v>
      </c>
      <c r="AS796" s="6" t="s">
        <v>199</v>
      </c>
      <c r="AT796" s="6" t="s">
        <v>199</v>
      </c>
      <c r="AU796" s="6" t="s">
        <v>199</v>
      </c>
      <c r="AV796" s="6" t="s">
        <v>199</v>
      </c>
      <c r="AW796" s="6" t="s">
        <v>199</v>
      </c>
      <c r="AX796" s="6" t="s">
        <v>199</v>
      </c>
      <c r="AY796" s="6" t="s">
        <v>199</v>
      </c>
      <c r="AZ796" s="6" t="s">
        <v>199</v>
      </c>
      <c r="BA796" s="6" t="s">
        <v>199</v>
      </c>
      <c r="BB796" s="6" t="s">
        <v>199</v>
      </c>
      <c r="BC796" s="6" t="s">
        <v>199</v>
      </c>
      <c r="BD796" s="6" t="s">
        <v>199</v>
      </c>
      <c r="BE796" s="6" t="s">
        <v>199</v>
      </c>
      <c r="BF796" s="6" t="s">
        <v>1</v>
      </c>
      <c r="BG796" s="6" t="s">
        <v>199</v>
      </c>
      <c r="BH796" s="6" t="s">
        <v>199</v>
      </c>
      <c r="BI796" s="6" t="s">
        <v>1</v>
      </c>
      <c r="BJ796" s="6" t="s">
        <v>199</v>
      </c>
      <c r="BK796" s="6" t="s">
        <v>199</v>
      </c>
      <c r="BL796" s="6" t="s">
        <v>199</v>
      </c>
      <c r="BM796" s="6" t="s">
        <v>199</v>
      </c>
      <c r="BN796" s="6" t="s">
        <v>1</v>
      </c>
      <c r="BO796" s="6" t="s">
        <v>199</v>
      </c>
    </row>
    <row r="797" spans="1:67" x14ac:dyDescent="0.3">
      <c r="A797" s="6" t="s">
        <v>5714</v>
      </c>
      <c r="B797" s="6" t="s">
        <v>5715</v>
      </c>
      <c r="C797" s="6" t="s">
        <v>3934</v>
      </c>
      <c r="D797" s="6" t="s">
        <v>4187</v>
      </c>
      <c r="E797" s="6" t="s">
        <v>2639</v>
      </c>
      <c r="F797" s="6" t="s">
        <v>2013</v>
      </c>
      <c r="G797" s="6" t="s">
        <v>2126</v>
      </c>
      <c r="H797" s="6" t="s">
        <v>2246</v>
      </c>
      <c r="I797" s="6" t="s">
        <v>1809</v>
      </c>
      <c r="J797" s="6" t="s">
        <v>1843</v>
      </c>
      <c r="K797" s="6" t="s">
        <v>1754</v>
      </c>
      <c r="L797" s="6" t="s">
        <v>2036</v>
      </c>
      <c r="M797" s="6" t="s">
        <v>2714</v>
      </c>
      <c r="N797" s="6" t="s">
        <v>4642</v>
      </c>
      <c r="O797" s="6" t="s">
        <v>1994</v>
      </c>
      <c r="P797" s="6" t="s">
        <v>1895</v>
      </c>
      <c r="Q797" s="6" t="s">
        <v>1613</v>
      </c>
      <c r="R797" s="6" t="s">
        <v>199</v>
      </c>
      <c r="S797" s="6" t="s">
        <v>200</v>
      </c>
      <c r="T797" s="6" t="s">
        <v>199</v>
      </c>
      <c r="U797" s="6" t="s">
        <v>199</v>
      </c>
      <c r="V797" s="6" t="s">
        <v>199</v>
      </c>
      <c r="W797" s="6" t="s">
        <v>199</v>
      </c>
      <c r="X797" s="6" t="s">
        <v>199</v>
      </c>
      <c r="Y797" s="6" t="s">
        <v>199</v>
      </c>
      <c r="Z797" s="6" t="s">
        <v>199</v>
      </c>
      <c r="AA797" s="6" t="s">
        <v>199</v>
      </c>
      <c r="AB797" s="6" t="s">
        <v>199</v>
      </c>
      <c r="AC797" s="6" t="s">
        <v>199</v>
      </c>
      <c r="AD797" s="6" t="s">
        <v>199</v>
      </c>
      <c r="AE797" s="6" t="s">
        <v>199</v>
      </c>
      <c r="AF797" s="6" t="s">
        <v>199</v>
      </c>
      <c r="AG797" s="6" t="s">
        <v>199</v>
      </c>
      <c r="AH797" s="6" t="s">
        <v>199</v>
      </c>
      <c r="AI797" s="6" t="s">
        <v>199</v>
      </c>
      <c r="AJ797" s="6" t="s">
        <v>199</v>
      </c>
      <c r="AK797" s="6" t="s">
        <v>199</v>
      </c>
      <c r="AL797" s="6" t="s">
        <v>199</v>
      </c>
      <c r="AM797" s="6" t="s">
        <v>199</v>
      </c>
      <c r="AN797" s="6" t="s">
        <v>199</v>
      </c>
      <c r="AO797" s="6" t="s">
        <v>199</v>
      </c>
      <c r="AP797" s="6" t="s">
        <v>199</v>
      </c>
      <c r="AQ797" s="6" t="s">
        <v>199</v>
      </c>
      <c r="AR797" s="6" t="s">
        <v>199</v>
      </c>
      <c r="AS797" s="6" t="s">
        <v>199</v>
      </c>
      <c r="AT797" s="6" t="s">
        <v>199</v>
      </c>
      <c r="AU797" s="6" t="s">
        <v>199</v>
      </c>
      <c r="AV797" s="6" t="s">
        <v>199</v>
      </c>
      <c r="AW797" s="6" t="s">
        <v>199</v>
      </c>
      <c r="AX797" s="6" t="s">
        <v>199</v>
      </c>
      <c r="AY797" s="6" t="s">
        <v>199</v>
      </c>
      <c r="AZ797" s="6" t="s">
        <v>199</v>
      </c>
      <c r="BA797" s="6" t="s">
        <v>199</v>
      </c>
      <c r="BB797" s="6" t="s">
        <v>199</v>
      </c>
      <c r="BC797" s="6" t="s">
        <v>199</v>
      </c>
      <c r="BD797" s="6" t="s">
        <v>199</v>
      </c>
      <c r="BE797" s="6" t="s">
        <v>199</v>
      </c>
      <c r="BF797" s="6" t="s">
        <v>1</v>
      </c>
      <c r="BG797" s="6" t="s">
        <v>199</v>
      </c>
      <c r="BH797" s="6" t="s">
        <v>199</v>
      </c>
      <c r="BI797" s="6" t="s">
        <v>1</v>
      </c>
      <c r="BJ797" s="6" t="s">
        <v>199</v>
      </c>
      <c r="BK797" s="6" t="s">
        <v>199</v>
      </c>
      <c r="BL797" s="6" t="s">
        <v>199</v>
      </c>
      <c r="BM797" s="6" t="s">
        <v>199</v>
      </c>
      <c r="BN797" s="6" t="s">
        <v>1</v>
      </c>
      <c r="BO797" s="6" t="s">
        <v>199</v>
      </c>
    </row>
    <row r="798" spans="1:67" x14ac:dyDescent="0.3">
      <c r="A798" s="6" t="s">
        <v>5716</v>
      </c>
      <c r="B798" s="6" t="s">
        <v>5717</v>
      </c>
      <c r="C798" s="6" t="s">
        <v>5718</v>
      </c>
      <c r="D798" s="6" t="s">
        <v>3827</v>
      </c>
      <c r="E798" s="6" t="s">
        <v>4137</v>
      </c>
      <c r="F798" s="6" t="s">
        <v>2258</v>
      </c>
      <c r="G798" s="6" t="s">
        <v>2139</v>
      </c>
      <c r="H798" s="6" t="s">
        <v>2074</v>
      </c>
      <c r="I798" s="6" t="s">
        <v>1875</v>
      </c>
      <c r="J798" s="6" t="s">
        <v>2411</v>
      </c>
      <c r="K798" s="6" t="s">
        <v>1702</v>
      </c>
      <c r="L798" s="6" t="s">
        <v>1797</v>
      </c>
      <c r="M798" s="6" t="s">
        <v>4981</v>
      </c>
      <c r="N798" s="6" t="s">
        <v>5719</v>
      </c>
      <c r="O798" s="6" t="s">
        <v>2060</v>
      </c>
      <c r="P798" s="6" t="s">
        <v>1709</v>
      </c>
      <c r="Q798" s="6" t="s">
        <v>1954</v>
      </c>
      <c r="R798" s="6" t="s">
        <v>199</v>
      </c>
      <c r="S798" s="6" t="s">
        <v>198</v>
      </c>
      <c r="T798" s="6" t="s">
        <v>199</v>
      </c>
      <c r="U798" s="6" t="s">
        <v>199</v>
      </c>
      <c r="V798" s="6" t="s">
        <v>199</v>
      </c>
      <c r="W798" s="6" t="s">
        <v>199</v>
      </c>
      <c r="X798" s="6" t="s">
        <v>199</v>
      </c>
      <c r="Y798" s="6" t="s">
        <v>199</v>
      </c>
      <c r="Z798" s="6" t="s">
        <v>199</v>
      </c>
      <c r="AA798" s="6" t="s">
        <v>199</v>
      </c>
      <c r="AB798" s="6" t="s">
        <v>199</v>
      </c>
      <c r="AC798" s="6" t="s">
        <v>199</v>
      </c>
      <c r="AD798" s="6" t="s">
        <v>199</v>
      </c>
      <c r="AE798" s="6" t="s">
        <v>199</v>
      </c>
      <c r="AF798" s="6" t="s">
        <v>199</v>
      </c>
      <c r="AG798" s="6" t="s">
        <v>199</v>
      </c>
      <c r="AH798" s="6" t="s">
        <v>199</v>
      </c>
      <c r="AI798" s="6" t="s">
        <v>199</v>
      </c>
      <c r="AJ798" s="6" t="s">
        <v>199</v>
      </c>
      <c r="AK798" s="6" t="s">
        <v>199</v>
      </c>
      <c r="AL798" s="6" t="s">
        <v>199</v>
      </c>
      <c r="AM798" s="6" t="s">
        <v>199</v>
      </c>
      <c r="AN798" s="6" t="s">
        <v>199</v>
      </c>
      <c r="AO798" s="6" t="s">
        <v>199</v>
      </c>
      <c r="AP798" s="6" t="s">
        <v>199</v>
      </c>
      <c r="AQ798" s="6" t="s">
        <v>199</v>
      </c>
      <c r="AR798" s="6" t="s">
        <v>199</v>
      </c>
      <c r="AS798" s="6" t="s">
        <v>199</v>
      </c>
      <c r="AT798" s="6" t="s">
        <v>199</v>
      </c>
      <c r="AU798" s="6" t="s">
        <v>199</v>
      </c>
      <c r="AV798" s="6" t="s">
        <v>199</v>
      </c>
      <c r="AW798" s="6" t="s">
        <v>199</v>
      </c>
      <c r="AX798" s="6" t="s">
        <v>199</v>
      </c>
      <c r="AY798" s="6" t="s">
        <v>199</v>
      </c>
      <c r="AZ798" s="6" t="s">
        <v>199</v>
      </c>
      <c r="BA798" s="6" t="s">
        <v>199</v>
      </c>
      <c r="BB798" s="6" t="s">
        <v>199</v>
      </c>
      <c r="BC798" s="6" t="s">
        <v>199</v>
      </c>
      <c r="BD798" s="6" t="s">
        <v>199</v>
      </c>
      <c r="BE798" s="6" t="s">
        <v>199</v>
      </c>
      <c r="BF798" s="6" t="s">
        <v>0</v>
      </c>
      <c r="BG798" s="6" t="s">
        <v>199</v>
      </c>
      <c r="BH798" s="6" t="s">
        <v>199</v>
      </c>
      <c r="BI798" s="6" t="s">
        <v>0</v>
      </c>
      <c r="BJ798" s="6" t="s">
        <v>199</v>
      </c>
      <c r="BK798" s="6" t="s">
        <v>199</v>
      </c>
      <c r="BL798" s="6" t="s">
        <v>199</v>
      </c>
      <c r="BM798" s="6" t="s">
        <v>199</v>
      </c>
      <c r="BN798" s="6" t="s">
        <v>0</v>
      </c>
      <c r="BO798" s="6" t="s">
        <v>199</v>
      </c>
    </row>
    <row r="799" spans="1:67" x14ac:dyDescent="0.3">
      <c r="A799" s="6" t="s">
        <v>5720</v>
      </c>
      <c r="B799" s="6" t="s">
        <v>5721</v>
      </c>
      <c r="C799" s="6" t="s">
        <v>5722</v>
      </c>
      <c r="D799" s="6" t="s">
        <v>5723</v>
      </c>
      <c r="E799" s="6" t="s">
        <v>5724</v>
      </c>
      <c r="F799" s="6" t="s">
        <v>1971</v>
      </c>
      <c r="G799" s="6" t="s">
        <v>2920</v>
      </c>
      <c r="H799" s="6" t="s">
        <v>2139</v>
      </c>
      <c r="I799" s="6" t="s">
        <v>2025</v>
      </c>
      <c r="J799" s="6" t="s">
        <v>2683</v>
      </c>
      <c r="K799" s="6" t="s">
        <v>1754</v>
      </c>
      <c r="L799" s="6" t="s">
        <v>2036</v>
      </c>
      <c r="M799" s="6" t="s">
        <v>3972</v>
      </c>
      <c r="N799" s="6" t="s">
        <v>5725</v>
      </c>
      <c r="O799" s="6" t="s">
        <v>2858</v>
      </c>
      <c r="P799" s="6" t="s">
        <v>2184</v>
      </c>
      <c r="Q799" s="6" t="s">
        <v>1814</v>
      </c>
      <c r="R799" s="6" t="s">
        <v>199</v>
      </c>
      <c r="S799" s="6" t="s">
        <v>1701</v>
      </c>
      <c r="T799" s="6" t="s">
        <v>199</v>
      </c>
      <c r="U799" s="6" t="s">
        <v>199</v>
      </c>
      <c r="V799" s="6" t="s">
        <v>199</v>
      </c>
      <c r="W799" s="6" t="s">
        <v>199</v>
      </c>
      <c r="X799" s="6" t="s">
        <v>199</v>
      </c>
      <c r="Y799" s="6" t="s">
        <v>199</v>
      </c>
      <c r="Z799" s="6" t="s">
        <v>199</v>
      </c>
      <c r="AA799" s="6" t="s">
        <v>199</v>
      </c>
      <c r="AB799" s="6" t="s">
        <v>199</v>
      </c>
      <c r="AC799" s="6" t="s">
        <v>199</v>
      </c>
      <c r="AD799" s="6" t="s">
        <v>199</v>
      </c>
      <c r="AE799" s="6" t="s">
        <v>199</v>
      </c>
      <c r="AF799" s="6" t="s">
        <v>199</v>
      </c>
      <c r="AG799" s="6" t="s">
        <v>199</v>
      </c>
      <c r="AH799" s="6" t="s">
        <v>199</v>
      </c>
      <c r="AI799" s="6" t="s">
        <v>199</v>
      </c>
      <c r="AJ799" s="6" t="s">
        <v>199</v>
      </c>
      <c r="AK799" s="6" t="s">
        <v>199</v>
      </c>
      <c r="AL799" s="6" t="s">
        <v>199</v>
      </c>
      <c r="AM799" s="6" t="s">
        <v>199</v>
      </c>
      <c r="AN799" s="6" t="s">
        <v>199</v>
      </c>
      <c r="AO799" s="6" t="s">
        <v>199</v>
      </c>
      <c r="AP799" s="6" t="s">
        <v>199</v>
      </c>
      <c r="AQ799" s="6" t="s">
        <v>199</v>
      </c>
      <c r="AR799" s="6" t="s">
        <v>199</v>
      </c>
      <c r="AS799" s="6" t="s">
        <v>199</v>
      </c>
      <c r="AT799" s="6" t="s">
        <v>199</v>
      </c>
      <c r="AU799" s="6" t="s">
        <v>199</v>
      </c>
      <c r="AV799" s="6" t="s">
        <v>199</v>
      </c>
      <c r="AW799" s="6" t="s">
        <v>199</v>
      </c>
      <c r="AX799" s="6" t="s">
        <v>199</v>
      </c>
      <c r="AY799" s="6" t="s">
        <v>199</v>
      </c>
      <c r="AZ799" s="6" t="s">
        <v>199</v>
      </c>
      <c r="BA799" s="6" t="s">
        <v>199</v>
      </c>
      <c r="BB799" s="6" t="s">
        <v>199</v>
      </c>
      <c r="BC799" s="6" t="s">
        <v>199</v>
      </c>
      <c r="BD799" s="6" t="s">
        <v>199</v>
      </c>
      <c r="BE799" s="6" t="s">
        <v>199</v>
      </c>
      <c r="BF799" s="6" t="s">
        <v>1</v>
      </c>
      <c r="BG799" s="6" t="s">
        <v>199</v>
      </c>
      <c r="BH799" s="6" t="s">
        <v>199</v>
      </c>
      <c r="BI799" s="6" t="s">
        <v>197</v>
      </c>
      <c r="BJ799" s="6" t="s">
        <v>199</v>
      </c>
      <c r="BK799" s="6" t="s">
        <v>199</v>
      </c>
      <c r="BL799" s="6" t="s">
        <v>199</v>
      </c>
      <c r="BM799" s="6" t="s">
        <v>199</v>
      </c>
      <c r="BN799" s="6" t="s">
        <v>197</v>
      </c>
      <c r="BO799" s="6" t="s">
        <v>199</v>
      </c>
    </row>
    <row r="800" spans="1:67" x14ac:dyDescent="0.3">
      <c r="A800" s="6" t="s">
        <v>5720</v>
      </c>
      <c r="B800" s="6" t="s">
        <v>5726</v>
      </c>
      <c r="C800" s="6" t="s">
        <v>5727</v>
      </c>
      <c r="D800" s="6" t="s">
        <v>2174</v>
      </c>
      <c r="E800" s="6" t="s">
        <v>1704</v>
      </c>
      <c r="F800" s="6" t="s">
        <v>2073</v>
      </c>
      <c r="G800" s="6" t="s">
        <v>2074</v>
      </c>
      <c r="H800" s="6" t="s">
        <v>2183</v>
      </c>
      <c r="I800" s="6" t="s">
        <v>2411</v>
      </c>
      <c r="J800" s="6" t="s">
        <v>1907</v>
      </c>
      <c r="K800" s="6" t="s">
        <v>1703</v>
      </c>
      <c r="L800" s="6" t="s">
        <v>1797</v>
      </c>
      <c r="M800" s="6" t="s">
        <v>5728</v>
      </c>
      <c r="N800" s="6" t="s">
        <v>5729</v>
      </c>
      <c r="O800" s="6" t="s">
        <v>2158</v>
      </c>
      <c r="P800" s="6" t="s">
        <v>1917</v>
      </c>
      <c r="Q800" s="6" t="s">
        <v>1768</v>
      </c>
      <c r="R800" s="6" t="s">
        <v>199</v>
      </c>
      <c r="S800" s="6" t="s">
        <v>198</v>
      </c>
      <c r="T800" s="6" t="s">
        <v>199</v>
      </c>
      <c r="U800" s="6" t="s">
        <v>0</v>
      </c>
      <c r="V800" s="6" t="s">
        <v>199</v>
      </c>
      <c r="W800" s="6" t="s">
        <v>199</v>
      </c>
      <c r="X800" s="6" t="s">
        <v>199</v>
      </c>
      <c r="Y800" s="6" t="s">
        <v>0</v>
      </c>
      <c r="Z800" s="6" t="s">
        <v>199</v>
      </c>
      <c r="AA800" s="6" t="s">
        <v>199</v>
      </c>
      <c r="AB800" s="6" t="s">
        <v>199</v>
      </c>
      <c r="AC800" s="6" t="s">
        <v>199</v>
      </c>
      <c r="AD800" s="6" t="s">
        <v>199</v>
      </c>
      <c r="AE800" s="6" t="s">
        <v>199</v>
      </c>
      <c r="AF800" s="6" t="s">
        <v>199</v>
      </c>
      <c r="AG800" s="6" t="s">
        <v>199</v>
      </c>
      <c r="AH800" s="6" t="s">
        <v>199</v>
      </c>
      <c r="AI800" s="6" t="s">
        <v>199</v>
      </c>
      <c r="AJ800" s="6" t="s">
        <v>199</v>
      </c>
      <c r="AK800" s="6" t="s">
        <v>199</v>
      </c>
      <c r="AL800" s="6" t="s">
        <v>199</v>
      </c>
      <c r="AM800" s="6" t="s">
        <v>199</v>
      </c>
      <c r="AN800" s="6" t="s">
        <v>199</v>
      </c>
      <c r="AO800" s="6" t="s">
        <v>199</v>
      </c>
      <c r="AP800" s="6" t="s">
        <v>199</v>
      </c>
      <c r="AQ800" s="6" t="s">
        <v>199</v>
      </c>
      <c r="AR800" s="6" t="s">
        <v>199</v>
      </c>
      <c r="AS800" s="6" t="s">
        <v>199</v>
      </c>
      <c r="AT800" s="6" t="s">
        <v>199</v>
      </c>
      <c r="AU800" s="6" t="s">
        <v>199</v>
      </c>
      <c r="AV800" s="6" t="s">
        <v>199</v>
      </c>
      <c r="AW800" s="6" t="s">
        <v>199</v>
      </c>
      <c r="AX800" s="6" t="s">
        <v>199</v>
      </c>
      <c r="AY800" s="6" t="s">
        <v>199</v>
      </c>
      <c r="AZ800" s="6" t="s">
        <v>199</v>
      </c>
      <c r="BA800" s="6" t="s">
        <v>199</v>
      </c>
      <c r="BB800" s="6" t="s">
        <v>199</v>
      </c>
      <c r="BC800" s="6" t="s">
        <v>199</v>
      </c>
      <c r="BD800" s="6" t="s">
        <v>199</v>
      </c>
      <c r="BE800" s="6" t="s">
        <v>199</v>
      </c>
      <c r="BF800" s="6" t="s">
        <v>1</v>
      </c>
      <c r="BG800" s="6" t="s">
        <v>199</v>
      </c>
      <c r="BH800" s="6" t="s">
        <v>199</v>
      </c>
      <c r="BI800" s="6" t="s">
        <v>197</v>
      </c>
      <c r="BJ800" s="6" t="s">
        <v>199</v>
      </c>
      <c r="BK800" s="6" t="s">
        <v>199</v>
      </c>
      <c r="BL800" s="6" t="s">
        <v>199</v>
      </c>
      <c r="BM800" s="6" t="s">
        <v>199</v>
      </c>
      <c r="BN800" s="6" t="s">
        <v>197</v>
      </c>
      <c r="BO800" s="6" t="s">
        <v>199</v>
      </c>
    </row>
    <row r="801" spans="1:67" x14ac:dyDescent="0.3">
      <c r="A801" s="6" t="s">
        <v>5730</v>
      </c>
      <c r="B801" s="6" t="s">
        <v>5731</v>
      </c>
      <c r="C801" s="6" t="s">
        <v>5732</v>
      </c>
      <c r="D801" s="6" t="s">
        <v>5733</v>
      </c>
      <c r="E801" s="6" t="s">
        <v>5734</v>
      </c>
      <c r="F801" s="6" t="s">
        <v>1923</v>
      </c>
      <c r="G801" s="6" t="s">
        <v>2764</v>
      </c>
      <c r="H801" s="6" t="s">
        <v>1995</v>
      </c>
      <c r="I801" s="6" t="s">
        <v>1847</v>
      </c>
      <c r="J801" s="6" t="s">
        <v>1825</v>
      </c>
      <c r="K801" s="6" t="s">
        <v>1702</v>
      </c>
      <c r="L801" s="6" t="s">
        <v>2036</v>
      </c>
      <c r="M801" s="6" t="s">
        <v>4153</v>
      </c>
      <c r="N801" s="6" t="s">
        <v>5735</v>
      </c>
      <c r="O801" s="6" t="s">
        <v>3030</v>
      </c>
      <c r="P801" s="6" t="s">
        <v>1768</v>
      </c>
      <c r="Q801" s="6" t="s">
        <v>199</v>
      </c>
      <c r="R801" s="6" t="s">
        <v>199</v>
      </c>
      <c r="S801" s="6" t="s">
        <v>199</v>
      </c>
      <c r="T801" s="6" t="s">
        <v>199</v>
      </c>
      <c r="U801" s="6" t="s">
        <v>199</v>
      </c>
      <c r="V801" s="6" t="s">
        <v>199</v>
      </c>
      <c r="W801" s="6" t="s">
        <v>199</v>
      </c>
      <c r="X801" s="6" t="s">
        <v>199</v>
      </c>
      <c r="Y801" s="6" t="s">
        <v>199</v>
      </c>
      <c r="Z801" s="6" t="s">
        <v>199</v>
      </c>
      <c r="AA801" s="6" t="s">
        <v>199</v>
      </c>
      <c r="AB801" s="6" t="s">
        <v>199</v>
      </c>
      <c r="AC801" s="6" t="s">
        <v>199</v>
      </c>
      <c r="AD801" s="6" t="s">
        <v>199</v>
      </c>
      <c r="AE801" s="6" t="s">
        <v>199</v>
      </c>
      <c r="AF801" s="6" t="s">
        <v>199</v>
      </c>
      <c r="AG801" s="6" t="s">
        <v>199</v>
      </c>
      <c r="AH801" s="6" t="s">
        <v>199</v>
      </c>
      <c r="AI801" s="6" t="s">
        <v>199</v>
      </c>
      <c r="AJ801" s="6" t="s">
        <v>199</v>
      </c>
      <c r="AK801" s="6" t="s">
        <v>199</v>
      </c>
      <c r="AL801" s="6" t="s">
        <v>199</v>
      </c>
      <c r="AM801" s="6" t="s">
        <v>199</v>
      </c>
      <c r="AN801" s="6" t="s">
        <v>199</v>
      </c>
      <c r="AO801" s="6" t="s">
        <v>199</v>
      </c>
      <c r="AP801" s="6" t="s">
        <v>199</v>
      </c>
      <c r="AQ801" s="6" t="s">
        <v>199</v>
      </c>
      <c r="AR801" s="6" t="s">
        <v>199</v>
      </c>
      <c r="AS801" s="6" t="s">
        <v>199</v>
      </c>
      <c r="AT801" s="6" t="s">
        <v>199</v>
      </c>
      <c r="AU801" s="6" t="s">
        <v>199</v>
      </c>
      <c r="AV801" s="6" t="s">
        <v>199</v>
      </c>
      <c r="AW801" s="6" t="s">
        <v>199</v>
      </c>
      <c r="AX801" s="6" t="s">
        <v>199</v>
      </c>
      <c r="AY801" s="6" t="s">
        <v>199</v>
      </c>
      <c r="AZ801" s="6" t="s">
        <v>199</v>
      </c>
      <c r="BA801" s="6" t="s">
        <v>199</v>
      </c>
      <c r="BB801" s="6" t="s">
        <v>199</v>
      </c>
      <c r="BC801" s="6" t="s">
        <v>199</v>
      </c>
      <c r="BD801" s="6" t="s">
        <v>199</v>
      </c>
      <c r="BE801" s="6" t="s">
        <v>199</v>
      </c>
      <c r="BF801" s="6" t="s">
        <v>0</v>
      </c>
      <c r="BG801" s="6" t="s">
        <v>199</v>
      </c>
      <c r="BH801" s="6" t="s">
        <v>199</v>
      </c>
      <c r="BI801" s="6" t="s">
        <v>0</v>
      </c>
      <c r="BJ801" s="6" t="s">
        <v>199</v>
      </c>
      <c r="BK801" s="6" t="s">
        <v>199</v>
      </c>
      <c r="BL801" s="6" t="s">
        <v>199</v>
      </c>
      <c r="BM801" s="6" t="s">
        <v>199</v>
      </c>
      <c r="BN801" s="6" t="s">
        <v>1</v>
      </c>
      <c r="BO801" s="6" t="s">
        <v>199</v>
      </c>
    </row>
    <row r="802" spans="1:67" x14ac:dyDescent="0.3">
      <c r="A802" s="6" t="s">
        <v>5736</v>
      </c>
      <c r="B802" s="6" t="s">
        <v>5737</v>
      </c>
      <c r="C802" s="6" t="s">
        <v>5738</v>
      </c>
      <c r="D802" s="6" t="s">
        <v>2703</v>
      </c>
      <c r="E802" s="6" t="s">
        <v>5739</v>
      </c>
      <c r="F802" s="6" t="s">
        <v>2731</v>
      </c>
      <c r="G802" s="6" t="s">
        <v>2361</v>
      </c>
      <c r="H802" s="6" t="s">
        <v>1864</v>
      </c>
      <c r="I802" s="6" t="s">
        <v>201</v>
      </c>
      <c r="J802" s="6" t="s">
        <v>1888</v>
      </c>
      <c r="K802" s="6" t="s">
        <v>1702</v>
      </c>
      <c r="L802" s="6" t="s">
        <v>1875</v>
      </c>
      <c r="M802" s="6" t="s">
        <v>4124</v>
      </c>
      <c r="N802" s="6" t="s">
        <v>5740</v>
      </c>
      <c r="O802" s="6" t="s">
        <v>3030</v>
      </c>
      <c r="P802" s="6" t="s">
        <v>200</v>
      </c>
      <c r="Q802" s="6" t="s">
        <v>199</v>
      </c>
      <c r="R802" s="6" t="s">
        <v>199</v>
      </c>
      <c r="S802" s="6" t="s">
        <v>199</v>
      </c>
      <c r="T802" s="6" t="s">
        <v>199</v>
      </c>
      <c r="U802" s="6" t="s">
        <v>199</v>
      </c>
      <c r="V802" s="6" t="s">
        <v>199</v>
      </c>
      <c r="W802" s="6" t="s">
        <v>199</v>
      </c>
      <c r="X802" s="6" t="s">
        <v>199</v>
      </c>
      <c r="Y802" s="6" t="s">
        <v>199</v>
      </c>
      <c r="Z802" s="6" t="s">
        <v>199</v>
      </c>
      <c r="AA802" s="6" t="s">
        <v>199</v>
      </c>
      <c r="AB802" s="6" t="s">
        <v>199</v>
      </c>
      <c r="AC802" s="6" t="s">
        <v>199</v>
      </c>
      <c r="AD802" s="6" t="s">
        <v>199</v>
      </c>
      <c r="AE802" s="6" t="s">
        <v>199</v>
      </c>
      <c r="AF802" s="6" t="s">
        <v>199</v>
      </c>
      <c r="AG802" s="6" t="s">
        <v>199</v>
      </c>
      <c r="AH802" s="6" t="s">
        <v>199</v>
      </c>
      <c r="AI802" s="6" t="s">
        <v>199</v>
      </c>
      <c r="AJ802" s="6" t="s">
        <v>199</v>
      </c>
      <c r="AK802" s="6" t="s">
        <v>199</v>
      </c>
      <c r="AL802" s="6" t="s">
        <v>199</v>
      </c>
      <c r="AM802" s="6" t="s">
        <v>199</v>
      </c>
      <c r="AN802" s="6" t="s">
        <v>199</v>
      </c>
      <c r="AO802" s="6" t="s">
        <v>199</v>
      </c>
      <c r="AP802" s="6" t="s">
        <v>199</v>
      </c>
      <c r="AQ802" s="6" t="s">
        <v>199</v>
      </c>
      <c r="AR802" s="6" t="s">
        <v>199</v>
      </c>
      <c r="AS802" s="6" t="s">
        <v>199</v>
      </c>
      <c r="AT802" s="6" t="s">
        <v>199</v>
      </c>
      <c r="AU802" s="6" t="s">
        <v>199</v>
      </c>
      <c r="AV802" s="6" t="s">
        <v>199</v>
      </c>
      <c r="AW802" s="6" t="s">
        <v>199</v>
      </c>
      <c r="AX802" s="6" t="s">
        <v>199</v>
      </c>
      <c r="AY802" s="6" t="s">
        <v>199</v>
      </c>
      <c r="AZ802" s="6" t="s">
        <v>199</v>
      </c>
      <c r="BA802" s="6" t="s">
        <v>199</v>
      </c>
      <c r="BB802" s="6" t="s">
        <v>199</v>
      </c>
      <c r="BC802" s="6" t="s">
        <v>199</v>
      </c>
      <c r="BD802" s="6" t="s">
        <v>199</v>
      </c>
      <c r="BE802" s="6" t="s">
        <v>199</v>
      </c>
      <c r="BF802" s="6" t="s">
        <v>0</v>
      </c>
      <c r="BG802" s="6" t="s">
        <v>199</v>
      </c>
      <c r="BH802" s="6" t="s">
        <v>199</v>
      </c>
      <c r="BI802" s="6" t="s">
        <v>0</v>
      </c>
      <c r="BJ802" s="6" t="s">
        <v>199</v>
      </c>
      <c r="BK802" s="6" t="s">
        <v>199</v>
      </c>
      <c r="BL802" s="6" t="s">
        <v>199</v>
      </c>
      <c r="BM802" s="6" t="s">
        <v>199</v>
      </c>
      <c r="BN802" s="6" t="s">
        <v>0</v>
      </c>
      <c r="BO802" s="6" t="s">
        <v>199</v>
      </c>
    </row>
    <row r="803" spans="1:67" x14ac:dyDescent="0.3">
      <c r="A803" s="6" t="s">
        <v>5741</v>
      </c>
      <c r="B803" s="6" t="s">
        <v>5742</v>
      </c>
      <c r="C803" s="6" t="s">
        <v>5743</v>
      </c>
      <c r="D803" s="6" t="s">
        <v>5744</v>
      </c>
      <c r="E803" s="6" t="s">
        <v>5745</v>
      </c>
      <c r="F803" s="6" t="s">
        <v>2182</v>
      </c>
      <c r="G803" s="6" t="s">
        <v>1855</v>
      </c>
      <c r="H803" s="6" t="s">
        <v>2246</v>
      </c>
      <c r="I803" s="6" t="s">
        <v>2016</v>
      </c>
      <c r="J803" s="6" t="s">
        <v>1723</v>
      </c>
      <c r="K803" s="6" t="s">
        <v>1702</v>
      </c>
      <c r="L803" s="6" t="s">
        <v>1754</v>
      </c>
      <c r="M803" s="6" t="s">
        <v>4208</v>
      </c>
      <c r="N803" s="6" t="s">
        <v>5746</v>
      </c>
      <c r="O803" s="6" t="s">
        <v>3236</v>
      </c>
      <c r="P803" s="6" t="s">
        <v>199</v>
      </c>
      <c r="Q803" s="6" t="s">
        <v>1768</v>
      </c>
      <c r="R803" s="6" t="s">
        <v>199</v>
      </c>
      <c r="S803" s="6" t="s">
        <v>197</v>
      </c>
      <c r="T803" s="6" t="s">
        <v>199</v>
      </c>
      <c r="U803" s="6" t="s">
        <v>199</v>
      </c>
      <c r="V803" s="6" t="s">
        <v>199</v>
      </c>
      <c r="W803" s="6" t="s">
        <v>199</v>
      </c>
      <c r="X803" s="6" t="s">
        <v>199</v>
      </c>
      <c r="Y803" s="6" t="s">
        <v>199</v>
      </c>
      <c r="Z803" s="6" t="s">
        <v>199</v>
      </c>
      <c r="AA803" s="6" t="s">
        <v>199</v>
      </c>
      <c r="AB803" s="6" t="s">
        <v>199</v>
      </c>
      <c r="AC803" s="6" t="s">
        <v>199</v>
      </c>
      <c r="AD803" s="6" t="s">
        <v>199</v>
      </c>
      <c r="AE803" s="6" t="s">
        <v>199</v>
      </c>
      <c r="AF803" s="6" t="s">
        <v>199</v>
      </c>
      <c r="AG803" s="6" t="s">
        <v>199</v>
      </c>
      <c r="AH803" s="6" t="s">
        <v>199</v>
      </c>
      <c r="AI803" s="6" t="s">
        <v>199</v>
      </c>
      <c r="AJ803" s="6" t="s">
        <v>199</v>
      </c>
      <c r="AK803" s="6" t="s">
        <v>199</v>
      </c>
      <c r="AL803" s="6" t="s">
        <v>199</v>
      </c>
      <c r="AM803" s="6" t="s">
        <v>199</v>
      </c>
      <c r="AN803" s="6" t="s">
        <v>199</v>
      </c>
      <c r="AO803" s="6" t="s">
        <v>199</v>
      </c>
      <c r="AP803" s="6" t="s">
        <v>199</v>
      </c>
      <c r="AQ803" s="6" t="s">
        <v>199</v>
      </c>
      <c r="AR803" s="6" t="s">
        <v>199</v>
      </c>
      <c r="AS803" s="6" t="s">
        <v>199</v>
      </c>
      <c r="AT803" s="6" t="s">
        <v>199</v>
      </c>
      <c r="AU803" s="6" t="s">
        <v>199</v>
      </c>
      <c r="AV803" s="6" t="s">
        <v>199</v>
      </c>
      <c r="AW803" s="6" t="s">
        <v>199</v>
      </c>
      <c r="AX803" s="6" t="s">
        <v>199</v>
      </c>
      <c r="AY803" s="6" t="s">
        <v>199</v>
      </c>
      <c r="AZ803" s="6" t="s">
        <v>199</v>
      </c>
      <c r="BA803" s="6" t="s">
        <v>199</v>
      </c>
      <c r="BB803" s="6" t="s">
        <v>199</v>
      </c>
      <c r="BC803" s="6" t="s">
        <v>199</v>
      </c>
      <c r="BD803" s="6" t="s">
        <v>199</v>
      </c>
      <c r="BE803" s="6" t="s">
        <v>199</v>
      </c>
      <c r="BF803" s="6" t="s">
        <v>1</v>
      </c>
      <c r="BG803" s="6" t="s">
        <v>199</v>
      </c>
      <c r="BH803" s="6" t="s">
        <v>199</v>
      </c>
      <c r="BI803" s="6" t="s">
        <v>1</v>
      </c>
      <c r="BJ803" s="6" t="s">
        <v>199</v>
      </c>
      <c r="BK803" s="6" t="s">
        <v>199</v>
      </c>
      <c r="BL803" s="6" t="s">
        <v>199</v>
      </c>
      <c r="BM803" s="6" t="s">
        <v>199</v>
      </c>
      <c r="BN803" s="6" t="s">
        <v>1</v>
      </c>
      <c r="BO803" s="6" t="s">
        <v>199</v>
      </c>
    </row>
    <row r="804" spans="1:67" x14ac:dyDescent="0.3">
      <c r="A804" s="6" t="s">
        <v>5747</v>
      </c>
      <c r="B804" s="6" t="s">
        <v>5748</v>
      </c>
      <c r="C804" s="6" t="s">
        <v>5749</v>
      </c>
      <c r="D804" s="6" t="s">
        <v>5750</v>
      </c>
      <c r="E804" s="6" t="s">
        <v>3871</v>
      </c>
      <c r="F804" s="6" t="s">
        <v>1932</v>
      </c>
      <c r="G804" s="6" t="s">
        <v>3179</v>
      </c>
      <c r="H804" s="6" t="s">
        <v>1950</v>
      </c>
      <c r="I804" s="6" t="s">
        <v>2054</v>
      </c>
      <c r="J804" s="6" t="s">
        <v>2159</v>
      </c>
      <c r="K804" s="6" t="s">
        <v>1702</v>
      </c>
      <c r="L804" s="6" t="s">
        <v>1917</v>
      </c>
      <c r="M804" s="6" t="s">
        <v>5482</v>
      </c>
      <c r="N804" s="6" t="s">
        <v>5751</v>
      </c>
      <c r="O804" s="6" t="s">
        <v>2060</v>
      </c>
      <c r="P804" s="6" t="s">
        <v>1895</v>
      </c>
      <c r="Q804" s="6" t="s">
        <v>197</v>
      </c>
      <c r="R804" s="6" t="s">
        <v>199</v>
      </c>
      <c r="S804" s="6" t="s">
        <v>0</v>
      </c>
      <c r="T804" s="6" t="s">
        <v>199</v>
      </c>
      <c r="U804" s="6" t="s">
        <v>199</v>
      </c>
      <c r="V804" s="6" t="s">
        <v>199</v>
      </c>
      <c r="W804" s="6" t="s">
        <v>199</v>
      </c>
      <c r="X804" s="6" t="s">
        <v>199</v>
      </c>
      <c r="Y804" s="6" t="s">
        <v>199</v>
      </c>
      <c r="Z804" s="6" t="s">
        <v>199</v>
      </c>
      <c r="AA804" s="6" t="s">
        <v>199</v>
      </c>
      <c r="AB804" s="6" t="s">
        <v>199</v>
      </c>
      <c r="AC804" s="6" t="s">
        <v>199</v>
      </c>
      <c r="AD804" s="6" t="s">
        <v>199</v>
      </c>
      <c r="AE804" s="6" t="s">
        <v>199</v>
      </c>
      <c r="AF804" s="6" t="s">
        <v>199</v>
      </c>
      <c r="AG804" s="6" t="s">
        <v>199</v>
      </c>
      <c r="AH804" s="6" t="s">
        <v>199</v>
      </c>
      <c r="AI804" s="6" t="s">
        <v>199</v>
      </c>
      <c r="AJ804" s="6" t="s">
        <v>199</v>
      </c>
      <c r="AK804" s="6" t="s">
        <v>199</v>
      </c>
      <c r="AL804" s="6" t="s">
        <v>199</v>
      </c>
      <c r="AM804" s="6" t="s">
        <v>199</v>
      </c>
      <c r="AN804" s="6" t="s">
        <v>199</v>
      </c>
      <c r="AO804" s="6" t="s">
        <v>199</v>
      </c>
      <c r="AP804" s="6" t="s">
        <v>199</v>
      </c>
      <c r="AQ804" s="6" t="s">
        <v>199</v>
      </c>
      <c r="AR804" s="6" t="s">
        <v>199</v>
      </c>
      <c r="AS804" s="6" t="s">
        <v>199</v>
      </c>
      <c r="AT804" s="6" t="s">
        <v>199</v>
      </c>
      <c r="AU804" s="6" t="s">
        <v>199</v>
      </c>
      <c r="AV804" s="6" t="s">
        <v>199</v>
      </c>
      <c r="AW804" s="6" t="s">
        <v>199</v>
      </c>
      <c r="AX804" s="6" t="s">
        <v>199</v>
      </c>
      <c r="AY804" s="6" t="s">
        <v>199</v>
      </c>
      <c r="AZ804" s="6" t="s">
        <v>199</v>
      </c>
      <c r="BA804" s="6" t="s">
        <v>199</v>
      </c>
      <c r="BB804" s="6" t="s">
        <v>199</v>
      </c>
      <c r="BC804" s="6" t="s">
        <v>199</v>
      </c>
      <c r="BD804" s="6" t="s">
        <v>199</v>
      </c>
      <c r="BE804" s="6" t="s">
        <v>199</v>
      </c>
      <c r="BF804" s="6" t="s">
        <v>0</v>
      </c>
      <c r="BG804" s="6" t="s">
        <v>199</v>
      </c>
      <c r="BH804" s="6" t="s">
        <v>199</v>
      </c>
      <c r="BI804" s="6" t="s">
        <v>0</v>
      </c>
      <c r="BJ804" s="6" t="s">
        <v>199</v>
      </c>
      <c r="BK804" s="6" t="s">
        <v>199</v>
      </c>
      <c r="BL804" s="6" t="s">
        <v>199</v>
      </c>
      <c r="BM804" s="6" t="s">
        <v>199</v>
      </c>
      <c r="BN804" s="6" t="s">
        <v>0</v>
      </c>
      <c r="BO804" s="6" t="s">
        <v>199</v>
      </c>
    </row>
    <row r="805" spans="1:67" x14ac:dyDescent="0.3">
      <c r="A805" s="6" t="s">
        <v>5752</v>
      </c>
      <c r="B805" s="6" t="s">
        <v>5753</v>
      </c>
      <c r="C805" s="6" t="s">
        <v>5754</v>
      </c>
      <c r="D805" s="6" t="s">
        <v>4238</v>
      </c>
      <c r="E805" s="6" t="s">
        <v>4554</v>
      </c>
      <c r="F805" s="6" t="s">
        <v>2599</v>
      </c>
      <c r="G805" s="6" t="s">
        <v>1933</v>
      </c>
      <c r="H805" s="6" t="s">
        <v>2043</v>
      </c>
      <c r="I805" s="6" t="s">
        <v>1917</v>
      </c>
      <c r="J805" s="6" t="s">
        <v>1843</v>
      </c>
      <c r="K805" s="6" t="s">
        <v>1702</v>
      </c>
      <c r="L805" s="6" t="s">
        <v>1754</v>
      </c>
      <c r="M805" s="6" t="s">
        <v>5482</v>
      </c>
      <c r="N805" s="6" t="s">
        <v>5755</v>
      </c>
      <c r="O805" s="6" t="s">
        <v>2369</v>
      </c>
      <c r="P805" s="6" t="s">
        <v>2322</v>
      </c>
      <c r="Q805" s="6" t="s">
        <v>1768</v>
      </c>
      <c r="R805" s="6" t="s">
        <v>199</v>
      </c>
      <c r="S805" s="6" t="s">
        <v>1701</v>
      </c>
      <c r="T805" s="6" t="s">
        <v>199</v>
      </c>
      <c r="U805" s="6" t="s">
        <v>0</v>
      </c>
      <c r="V805" s="6" t="s">
        <v>199</v>
      </c>
      <c r="W805" s="6" t="s">
        <v>199</v>
      </c>
      <c r="X805" s="6" t="s">
        <v>199</v>
      </c>
      <c r="Y805" s="6" t="s">
        <v>1</v>
      </c>
      <c r="Z805" s="6" t="s">
        <v>199</v>
      </c>
      <c r="AA805" s="6" t="s">
        <v>199</v>
      </c>
      <c r="AB805" s="6" t="s">
        <v>199</v>
      </c>
      <c r="AC805" s="6" t="s">
        <v>199</v>
      </c>
      <c r="AD805" s="6" t="s">
        <v>199</v>
      </c>
      <c r="AE805" s="6" t="s">
        <v>0</v>
      </c>
      <c r="AF805" s="6" t="s">
        <v>199</v>
      </c>
      <c r="AG805" s="6" t="s">
        <v>199</v>
      </c>
      <c r="AH805" s="6" t="s">
        <v>199</v>
      </c>
      <c r="AI805" s="6" t="s">
        <v>1701</v>
      </c>
      <c r="AJ805" s="6" t="s">
        <v>199</v>
      </c>
      <c r="AK805" s="6" t="s">
        <v>199</v>
      </c>
      <c r="AL805" s="6" t="s">
        <v>199</v>
      </c>
      <c r="AM805" s="6" t="s">
        <v>199</v>
      </c>
      <c r="AN805" s="6" t="s">
        <v>199</v>
      </c>
      <c r="AO805" s="6" t="s">
        <v>199</v>
      </c>
      <c r="AP805" s="6" t="s">
        <v>199</v>
      </c>
      <c r="AQ805" s="6" t="s">
        <v>199</v>
      </c>
      <c r="AR805" s="6" t="s">
        <v>199</v>
      </c>
      <c r="AS805" s="6" t="s">
        <v>199</v>
      </c>
      <c r="AT805" s="6" t="s">
        <v>199</v>
      </c>
      <c r="AU805" s="6" t="s">
        <v>199</v>
      </c>
      <c r="AV805" s="6" t="s">
        <v>199</v>
      </c>
      <c r="AW805" s="6" t="s">
        <v>1</v>
      </c>
      <c r="AX805" s="6" t="s">
        <v>0</v>
      </c>
      <c r="AY805" s="6" t="s">
        <v>199</v>
      </c>
      <c r="AZ805" s="6" t="s">
        <v>199</v>
      </c>
      <c r="BA805" s="6" t="s">
        <v>199</v>
      </c>
      <c r="BB805" s="6" t="s">
        <v>199</v>
      </c>
      <c r="BC805" s="6" t="s">
        <v>0</v>
      </c>
      <c r="BD805" s="6" t="s">
        <v>199</v>
      </c>
      <c r="BE805" s="6" t="s">
        <v>199</v>
      </c>
      <c r="BF805" s="6" t="s">
        <v>1</v>
      </c>
      <c r="BG805" s="6" t="s">
        <v>199</v>
      </c>
      <c r="BH805" s="6" t="s">
        <v>0</v>
      </c>
      <c r="BI805" s="6" t="s">
        <v>201</v>
      </c>
      <c r="BJ805" s="6" t="s">
        <v>199</v>
      </c>
      <c r="BK805" s="6" t="s">
        <v>199</v>
      </c>
      <c r="BL805" s="6" t="s">
        <v>199</v>
      </c>
      <c r="BM805" s="6" t="s">
        <v>1615</v>
      </c>
      <c r="BN805" s="6" t="s">
        <v>200</v>
      </c>
      <c r="BO805" s="6" t="s">
        <v>199</v>
      </c>
    </row>
    <row r="806" spans="1:67" x14ac:dyDescent="0.3">
      <c r="A806" s="6" t="s">
        <v>5756</v>
      </c>
      <c r="B806" s="6" t="s">
        <v>5757</v>
      </c>
      <c r="C806" s="6" t="s">
        <v>5758</v>
      </c>
      <c r="D806" s="6" t="s">
        <v>5759</v>
      </c>
      <c r="E806" s="6" t="s">
        <v>5760</v>
      </c>
      <c r="F806" s="6" t="s">
        <v>2034</v>
      </c>
      <c r="G806" s="6" t="s">
        <v>2690</v>
      </c>
      <c r="H806" s="6" t="s">
        <v>1874</v>
      </c>
      <c r="I806" s="6" t="s">
        <v>1807</v>
      </c>
      <c r="J806" s="6" t="s">
        <v>2599</v>
      </c>
      <c r="K806" s="6" t="s">
        <v>1754</v>
      </c>
      <c r="L806" s="6" t="s">
        <v>2005</v>
      </c>
      <c r="M806" s="6" t="s">
        <v>5761</v>
      </c>
      <c r="N806" s="6" t="s">
        <v>5762</v>
      </c>
      <c r="O806" s="6" t="s">
        <v>1994</v>
      </c>
      <c r="P806" s="6" t="s">
        <v>4076</v>
      </c>
      <c r="Q806" s="6" t="s">
        <v>1768</v>
      </c>
      <c r="R806" s="6" t="s">
        <v>199</v>
      </c>
      <c r="S806" s="6" t="s">
        <v>198</v>
      </c>
      <c r="T806" s="6" t="s">
        <v>199</v>
      </c>
      <c r="U806" s="6" t="s">
        <v>199</v>
      </c>
      <c r="V806" s="6" t="s">
        <v>199</v>
      </c>
      <c r="W806" s="6" t="s">
        <v>199</v>
      </c>
      <c r="X806" s="6" t="s">
        <v>199</v>
      </c>
      <c r="Y806" s="6" t="s">
        <v>0</v>
      </c>
      <c r="Z806" s="6" t="s">
        <v>199</v>
      </c>
      <c r="AA806" s="6" t="s">
        <v>199</v>
      </c>
      <c r="AB806" s="6" t="s">
        <v>199</v>
      </c>
      <c r="AC806" s="6" t="s">
        <v>199</v>
      </c>
      <c r="AD806" s="6" t="s">
        <v>199</v>
      </c>
      <c r="AE806" s="6" t="s">
        <v>199</v>
      </c>
      <c r="AF806" s="6" t="s">
        <v>199</v>
      </c>
      <c r="AG806" s="6" t="s">
        <v>199</v>
      </c>
      <c r="AH806" s="6" t="s">
        <v>199</v>
      </c>
      <c r="AI806" s="6" t="s">
        <v>199</v>
      </c>
      <c r="AJ806" s="6" t="s">
        <v>199</v>
      </c>
      <c r="AK806" s="6" t="s">
        <v>199</v>
      </c>
      <c r="AL806" s="6" t="s">
        <v>199</v>
      </c>
      <c r="AM806" s="6" t="s">
        <v>199</v>
      </c>
      <c r="AN806" s="6" t="s">
        <v>199</v>
      </c>
      <c r="AO806" s="6" t="s">
        <v>199</v>
      </c>
      <c r="AP806" s="6" t="s">
        <v>199</v>
      </c>
      <c r="AQ806" s="6" t="s">
        <v>199</v>
      </c>
      <c r="AR806" s="6" t="s">
        <v>199</v>
      </c>
      <c r="AS806" s="6" t="s">
        <v>199</v>
      </c>
      <c r="AT806" s="6" t="s">
        <v>199</v>
      </c>
      <c r="AU806" s="6" t="s">
        <v>199</v>
      </c>
      <c r="AV806" s="6" t="s">
        <v>199</v>
      </c>
      <c r="AW806" s="6" t="s">
        <v>199</v>
      </c>
      <c r="AX806" s="6" t="s">
        <v>199</v>
      </c>
      <c r="AY806" s="6" t="s">
        <v>199</v>
      </c>
      <c r="AZ806" s="6" t="s">
        <v>199</v>
      </c>
      <c r="BA806" s="6" t="s">
        <v>199</v>
      </c>
      <c r="BB806" s="6" t="s">
        <v>199</v>
      </c>
      <c r="BC806" s="6" t="s">
        <v>199</v>
      </c>
      <c r="BD806" s="6" t="s">
        <v>199</v>
      </c>
      <c r="BE806" s="6" t="s">
        <v>199</v>
      </c>
      <c r="BF806" s="6" t="s">
        <v>197</v>
      </c>
      <c r="BG806" s="6" t="s">
        <v>199</v>
      </c>
      <c r="BH806" s="6" t="s">
        <v>199</v>
      </c>
      <c r="BI806" s="6" t="s">
        <v>197</v>
      </c>
      <c r="BJ806" s="6" t="s">
        <v>199</v>
      </c>
      <c r="BK806" s="6" t="s">
        <v>199</v>
      </c>
      <c r="BL806" s="6" t="s">
        <v>199</v>
      </c>
      <c r="BM806" s="6" t="s">
        <v>199</v>
      </c>
      <c r="BN806" s="6" t="s">
        <v>197</v>
      </c>
      <c r="BO806" s="6" t="s">
        <v>199</v>
      </c>
    </row>
    <row r="807" spans="1:67" x14ac:dyDescent="0.3">
      <c r="A807" s="6" t="s">
        <v>5763</v>
      </c>
      <c r="B807" s="6" t="s">
        <v>5764</v>
      </c>
      <c r="C807" s="6" t="s">
        <v>5765</v>
      </c>
      <c r="D807" s="6" t="s">
        <v>3826</v>
      </c>
      <c r="E807" s="6" t="s">
        <v>3564</v>
      </c>
      <c r="F807" s="6" t="s">
        <v>3245</v>
      </c>
      <c r="G807" s="6" t="s">
        <v>2215</v>
      </c>
      <c r="H807" s="6" t="s">
        <v>2296</v>
      </c>
      <c r="I807" s="6" t="s">
        <v>1813</v>
      </c>
      <c r="J807" s="6" t="s">
        <v>3254</v>
      </c>
      <c r="K807" s="6" t="s">
        <v>1702</v>
      </c>
      <c r="L807" s="6" t="s">
        <v>2006</v>
      </c>
      <c r="M807" s="6" t="s">
        <v>5541</v>
      </c>
      <c r="N807" s="6" t="s">
        <v>5551</v>
      </c>
      <c r="O807" s="6" t="s">
        <v>1914</v>
      </c>
      <c r="P807" s="6" t="s">
        <v>2005</v>
      </c>
      <c r="Q807" s="6" t="s">
        <v>1701</v>
      </c>
      <c r="R807" s="6" t="s">
        <v>199</v>
      </c>
      <c r="S807" s="6" t="s">
        <v>1825</v>
      </c>
      <c r="T807" s="6" t="s">
        <v>199</v>
      </c>
      <c r="U807" s="6" t="s">
        <v>199</v>
      </c>
      <c r="V807" s="6" t="s">
        <v>199</v>
      </c>
      <c r="W807" s="6" t="s">
        <v>199</v>
      </c>
      <c r="X807" s="6" t="s">
        <v>199</v>
      </c>
      <c r="Y807" s="6" t="s">
        <v>199</v>
      </c>
      <c r="Z807" s="6" t="s">
        <v>199</v>
      </c>
      <c r="AA807" s="6" t="s">
        <v>199</v>
      </c>
      <c r="AB807" s="6" t="s">
        <v>199</v>
      </c>
      <c r="AC807" s="6" t="s">
        <v>199</v>
      </c>
      <c r="AD807" s="6" t="s">
        <v>199</v>
      </c>
      <c r="AE807" s="6" t="s">
        <v>199</v>
      </c>
      <c r="AF807" s="6" t="s">
        <v>199</v>
      </c>
      <c r="AG807" s="6" t="s">
        <v>199</v>
      </c>
      <c r="AH807" s="6" t="s">
        <v>199</v>
      </c>
      <c r="AI807" s="6" t="s">
        <v>199</v>
      </c>
      <c r="AJ807" s="6" t="s">
        <v>199</v>
      </c>
      <c r="AK807" s="6" t="s">
        <v>199</v>
      </c>
      <c r="AL807" s="6" t="s">
        <v>199</v>
      </c>
      <c r="AM807" s="6" t="s">
        <v>199</v>
      </c>
      <c r="AN807" s="6" t="s">
        <v>199</v>
      </c>
      <c r="AO807" s="6" t="s">
        <v>199</v>
      </c>
      <c r="AP807" s="6" t="s">
        <v>199</v>
      </c>
      <c r="AQ807" s="6" t="s">
        <v>199</v>
      </c>
      <c r="AR807" s="6" t="s">
        <v>199</v>
      </c>
      <c r="AS807" s="6" t="s">
        <v>199</v>
      </c>
      <c r="AT807" s="6" t="s">
        <v>199</v>
      </c>
      <c r="AU807" s="6" t="s">
        <v>199</v>
      </c>
      <c r="AV807" s="6" t="s">
        <v>199</v>
      </c>
      <c r="AW807" s="6" t="s">
        <v>199</v>
      </c>
      <c r="AX807" s="6" t="s">
        <v>199</v>
      </c>
      <c r="AY807" s="6" t="s">
        <v>199</v>
      </c>
      <c r="AZ807" s="6" t="s">
        <v>199</v>
      </c>
      <c r="BA807" s="6" t="s">
        <v>199</v>
      </c>
      <c r="BB807" s="6" t="s">
        <v>199</v>
      </c>
      <c r="BC807" s="6" t="s">
        <v>199</v>
      </c>
      <c r="BD807" s="6" t="s">
        <v>199</v>
      </c>
      <c r="BE807" s="6" t="s">
        <v>199</v>
      </c>
      <c r="BF807" s="6" t="s">
        <v>1</v>
      </c>
      <c r="BG807" s="6" t="s">
        <v>199</v>
      </c>
      <c r="BH807" s="6" t="s">
        <v>199</v>
      </c>
      <c r="BI807" s="6" t="s">
        <v>1</v>
      </c>
      <c r="BJ807" s="6" t="s">
        <v>199</v>
      </c>
      <c r="BK807" s="6" t="s">
        <v>199</v>
      </c>
      <c r="BL807" s="6" t="s">
        <v>199</v>
      </c>
      <c r="BM807" s="6" t="s">
        <v>199</v>
      </c>
      <c r="BN807" s="6" t="s">
        <v>1</v>
      </c>
      <c r="BO807" s="6" t="s">
        <v>199</v>
      </c>
    </row>
    <row r="808" spans="1:67" x14ac:dyDescent="0.3">
      <c r="A808" s="6" t="s">
        <v>5766</v>
      </c>
      <c r="B808" s="6" t="s">
        <v>5767</v>
      </c>
      <c r="C808" s="6" t="s">
        <v>5768</v>
      </c>
      <c r="D808" s="6" t="s">
        <v>5594</v>
      </c>
      <c r="E808" s="6" t="s">
        <v>2677</v>
      </c>
      <c r="F808" s="6" t="s">
        <v>1738</v>
      </c>
      <c r="G808" s="6" t="s">
        <v>2764</v>
      </c>
      <c r="H808" s="6" t="s">
        <v>2004</v>
      </c>
      <c r="I808" s="6" t="s">
        <v>1843</v>
      </c>
      <c r="J808" s="6" t="s">
        <v>2377</v>
      </c>
      <c r="K808" s="6" t="s">
        <v>1703</v>
      </c>
      <c r="L808" s="6" t="s">
        <v>1720</v>
      </c>
      <c r="M808" s="6" t="s">
        <v>5530</v>
      </c>
      <c r="N808" s="6" t="s">
        <v>5769</v>
      </c>
      <c r="O808" s="6" t="s">
        <v>1774</v>
      </c>
      <c r="P808" s="6" t="s">
        <v>1877</v>
      </c>
      <c r="Q808" s="6" t="s">
        <v>199</v>
      </c>
      <c r="R808" s="6" t="s">
        <v>199</v>
      </c>
      <c r="S808" s="6" t="s">
        <v>0</v>
      </c>
      <c r="T808" s="6" t="s">
        <v>199</v>
      </c>
      <c r="U808" s="6" t="s">
        <v>199</v>
      </c>
      <c r="V808" s="6" t="s">
        <v>199</v>
      </c>
      <c r="W808" s="6" t="s">
        <v>199</v>
      </c>
      <c r="X808" s="6" t="s">
        <v>199</v>
      </c>
      <c r="Y808" s="6" t="s">
        <v>199</v>
      </c>
      <c r="Z808" s="6" t="s">
        <v>199</v>
      </c>
      <c r="AA808" s="6" t="s">
        <v>199</v>
      </c>
      <c r="AB808" s="6" t="s">
        <v>199</v>
      </c>
      <c r="AC808" s="6" t="s">
        <v>199</v>
      </c>
      <c r="AD808" s="6" t="s">
        <v>199</v>
      </c>
      <c r="AE808" s="6" t="s">
        <v>199</v>
      </c>
      <c r="AF808" s="6" t="s">
        <v>199</v>
      </c>
      <c r="AG808" s="6" t="s">
        <v>199</v>
      </c>
      <c r="AH808" s="6" t="s">
        <v>199</v>
      </c>
      <c r="AI808" s="6" t="s">
        <v>199</v>
      </c>
      <c r="AJ808" s="6" t="s">
        <v>199</v>
      </c>
      <c r="AK808" s="6" t="s">
        <v>199</v>
      </c>
      <c r="AL808" s="6" t="s">
        <v>199</v>
      </c>
      <c r="AM808" s="6" t="s">
        <v>199</v>
      </c>
      <c r="AN808" s="6" t="s">
        <v>199</v>
      </c>
      <c r="AO808" s="6" t="s">
        <v>199</v>
      </c>
      <c r="AP808" s="6" t="s">
        <v>199</v>
      </c>
      <c r="AQ808" s="6" t="s">
        <v>199</v>
      </c>
      <c r="AR808" s="6" t="s">
        <v>199</v>
      </c>
      <c r="AS808" s="6" t="s">
        <v>199</v>
      </c>
      <c r="AT808" s="6" t="s">
        <v>199</v>
      </c>
      <c r="AU808" s="6" t="s">
        <v>199</v>
      </c>
      <c r="AV808" s="6" t="s">
        <v>199</v>
      </c>
      <c r="AW808" s="6" t="s">
        <v>199</v>
      </c>
      <c r="AX808" s="6" t="s">
        <v>199</v>
      </c>
      <c r="AY808" s="6" t="s">
        <v>199</v>
      </c>
      <c r="AZ808" s="6" t="s">
        <v>199</v>
      </c>
      <c r="BA808" s="6" t="s">
        <v>199</v>
      </c>
      <c r="BB808" s="6" t="s">
        <v>199</v>
      </c>
      <c r="BC808" s="6" t="s">
        <v>199</v>
      </c>
      <c r="BD808" s="6" t="s">
        <v>199</v>
      </c>
      <c r="BE808" s="6" t="s">
        <v>199</v>
      </c>
      <c r="BF808" s="6" t="s">
        <v>1</v>
      </c>
      <c r="BG808" s="6" t="s">
        <v>199</v>
      </c>
      <c r="BH808" s="6" t="s">
        <v>199</v>
      </c>
      <c r="BI808" s="6" t="s">
        <v>1</v>
      </c>
      <c r="BJ808" s="6" t="s">
        <v>199</v>
      </c>
      <c r="BK808" s="6" t="s">
        <v>199</v>
      </c>
      <c r="BL808" s="6" t="s">
        <v>199</v>
      </c>
      <c r="BM808" s="6" t="s">
        <v>199</v>
      </c>
      <c r="BN808" s="6" t="s">
        <v>1</v>
      </c>
      <c r="BO808" s="6" t="s">
        <v>199</v>
      </c>
    </row>
    <row r="809" spans="1:67" x14ac:dyDescent="0.3">
      <c r="A809" s="6" t="s">
        <v>5770</v>
      </c>
      <c r="B809" s="6" t="s">
        <v>1707</v>
      </c>
      <c r="C809" s="6" t="s">
        <v>1707</v>
      </c>
      <c r="D809" s="6" t="s">
        <v>199</v>
      </c>
      <c r="E809" s="6" t="s">
        <v>199</v>
      </c>
      <c r="F809" s="6" t="s">
        <v>199</v>
      </c>
      <c r="G809" s="6" t="s">
        <v>1708</v>
      </c>
      <c r="H809" s="6" t="s">
        <v>1708</v>
      </c>
      <c r="I809" s="6" t="s">
        <v>199</v>
      </c>
      <c r="J809" s="6" t="s">
        <v>199</v>
      </c>
      <c r="K809" s="6" t="s">
        <v>1764</v>
      </c>
      <c r="L809" s="6" t="s">
        <v>2016</v>
      </c>
      <c r="M809" s="6" t="s">
        <v>199</v>
      </c>
      <c r="N809" s="6" t="s">
        <v>1708</v>
      </c>
      <c r="O809" s="6" t="s">
        <v>1708</v>
      </c>
      <c r="P809" s="6" t="s">
        <v>199</v>
      </c>
      <c r="Q809" s="6" t="s">
        <v>199</v>
      </c>
      <c r="R809" s="6" t="s">
        <v>199</v>
      </c>
      <c r="S809" s="6" t="s">
        <v>199</v>
      </c>
      <c r="T809" s="6" t="s">
        <v>199</v>
      </c>
      <c r="U809" s="6" t="s">
        <v>199</v>
      </c>
      <c r="V809" s="6" t="s">
        <v>199</v>
      </c>
      <c r="W809" s="6" t="s">
        <v>199</v>
      </c>
      <c r="X809" s="6" t="s">
        <v>199</v>
      </c>
      <c r="Y809" s="6" t="s">
        <v>199</v>
      </c>
      <c r="Z809" s="6" t="s">
        <v>199</v>
      </c>
      <c r="AA809" s="6" t="s">
        <v>199</v>
      </c>
      <c r="AB809" s="6" t="s">
        <v>199</v>
      </c>
      <c r="AC809" s="6" t="s">
        <v>199</v>
      </c>
      <c r="AD809" s="6" t="s">
        <v>199</v>
      </c>
      <c r="AE809" s="6" t="s">
        <v>199</v>
      </c>
      <c r="AF809" s="6" t="s">
        <v>199</v>
      </c>
      <c r="AG809" s="6" t="s">
        <v>199</v>
      </c>
      <c r="AH809" s="6" t="s">
        <v>199</v>
      </c>
      <c r="AI809" s="6" t="s">
        <v>199</v>
      </c>
      <c r="AJ809" s="6" t="s">
        <v>199</v>
      </c>
      <c r="AK809" s="6" t="s">
        <v>199</v>
      </c>
      <c r="AL809" s="6" t="s">
        <v>199</v>
      </c>
      <c r="AM809" s="6" t="s">
        <v>199</v>
      </c>
      <c r="AN809" s="6" t="s">
        <v>199</v>
      </c>
      <c r="AO809" s="6" t="s">
        <v>199</v>
      </c>
      <c r="AP809" s="6" t="s">
        <v>199</v>
      </c>
      <c r="AQ809" s="6" t="s">
        <v>199</v>
      </c>
      <c r="AR809" s="6" t="s">
        <v>199</v>
      </c>
      <c r="AS809" s="6" t="s">
        <v>199</v>
      </c>
      <c r="AT809" s="6" t="s">
        <v>199</v>
      </c>
      <c r="AU809" s="6" t="s">
        <v>199</v>
      </c>
      <c r="AV809" s="6" t="s">
        <v>199</v>
      </c>
      <c r="AW809" s="6" t="s">
        <v>199</v>
      </c>
      <c r="AX809" s="6" t="s">
        <v>199</v>
      </c>
      <c r="AY809" s="6" t="s">
        <v>199</v>
      </c>
      <c r="AZ809" s="6" t="s">
        <v>199</v>
      </c>
      <c r="BA809" s="6" t="s">
        <v>199</v>
      </c>
      <c r="BB809" s="6" t="s">
        <v>199</v>
      </c>
      <c r="BC809" s="6" t="s">
        <v>199</v>
      </c>
      <c r="BD809" s="6" t="s">
        <v>199</v>
      </c>
      <c r="BE809" s="6" t="s">
        <v>199</v>
      </c>
      <c r="BF809" s="6" t="s">
        <v>199</v>
      </c>
      <c r="BG809" s="6" t="s">
        <v>199</v>
      </c>
      <c r="BH809" s="6" t="s">
        <v>199</v>
      </c>
      <c r="BI809" s="6" t="s">
        <v>199</v>
      </c>
      <c r="BJ809" s="6" t="s">
        <v>199</v>
      </c>
      <c r="BK809" s="6" t="s">
        <v>199</v>
      </c>
      <c r="BL809" s="6" t="s">
        <v>199</v>
      </c>
      <c r="BM809" s="6" t="s">
        <v>199</v>
      </c>
      <c r="BN809" s="6" t="s">
        <v>199</v>
      </c>
      <c r="BO809" s="6" t="s">
        <v>199</v>
      </c>
    </row>
    <row r="810" spans="1:67" x14ac:dyDescent="0.3">
      <c r="A810" s="6" t="s">
        <v>5771</v>
      </c>
      <c r="B810" s="6" t="s">
        <v>1707</v>
      </c>
      <c r="C810" s="6" t="s">
        <v>1707</v>
      </c>
      <c r="D810" s="6" t="s">
        <v>199</v>
      </c>
      <c r="E810" s="6" t="s">
        <v>199</v>
      </c>
      <c r="F810" s="6" t="s">
        <v>199</v>
      </c>
      <c r="G810" s="6" t="s">
        <v>1708</v>
      </c>
      <c r="H810" s="6" t="s">
        <v>1708</v>
      </c>
      <c r="I810" s="6" t="s">
        <v>199</v>
      </c>
      <c r="J810" s="6" t="s">
        <v>199</v>
      </c>
      <c r="K810" s="6" t="s">
        <v>1709</v>
      </c>
      <c r="L810" s="6" t="s">
        <v>1701</v>
      </c>
      <c r="M810" s="6" t="s">
        <v>199</v>
      </c>
      <c r="N810" s="6" t="s">
        <v>1708</v>
      </c>
      <c r="O810" s="6" t="s">
        <v>1708</v>
      </c>
      <c r="P810" s="6" t="s">
        <v>199</v>
      </c>
      <c r="Q810" s="6" t="s">
        <v>199</v>
      </c>
      <c r="R810" s="6" t="s">
        <v>199</v>
      </c>
      <c r="S810" s="6" t="s">
        <v>199</v>
      </c>
      <c r="T810" s="6" t="s">
        <v>199</v>
      </c>
      <c r="U810" s="6" t="s">
        <v>199</v>
      </c>
      <c r="V810" s="6" t="s">
        <v>199</v>
      </c>
      <c r="W810" s="6" t="s">
        <v>199</v>
      </c>
      <c r="X810" s="6" t="s">
        <v>199</v>
      </c>
      <c r="Y810" s="6" t="s">
        <v>199</v>
      </c>
      <c r="Z810" s="6" t="s">
        <v>199</v>
      </c>
      <c r="AA810" s="6" t="s">
        <v>199</v>
      </c>
      <c r="AB810" s="6" t="s">
        <v>199</v>
      </c>
      <c r="AC810" s="6" t="s">
        <v>199</v>
      </c>
      <c r="AD810" s="6" t="s">
        <v>199</v>
      </c>
      <c r="AE810" s="6" t="s">
        <v>199</v>
      </c>
      <c r="AF810" s="6" t="s">
        <v>199</v>
      </c>
      <c r="AG810" s="6" t="s">
        <v>199</v>
      </c>
      <c r="AH810" s="6" t="s">
        <v>199</v>
      </c>
      <c r="AI810" s="6" t="s">
        <v>199</v>
      </c>
      <c r="AJ810" s="6" t="s">
        <v>199</v>
      </c>
      <c r="AK810" s="6" t="s">
        <v>199</v>
      </c>
      <c r="AL810" s="6" t="s">
        <v>199</v>
      </c>
      <c r="AM810" s="6" t="s">
        <v>199</v>
      </c>
      <c r="AN810" s="6" t="s">
        <v>199</v>
      </c>
      <c r="AO810" s="6" t="s">
        <v>199</v>
      </c>
      <c r="AP810" s="6" t="s">
        <v>199</v>
      </c>
      <c r="AQ810" s="6" t="s">
        <v>199</v>
      </c>
      <c r="AR810" s="6" t="s">
        <v>199</v>
      </c>
      <c r="AS810" s="6" t="s">
        <v>199</v>
      </c>
      <c r="AT810" s="6" t="s">
        <v>199</v>
      </c>
      <c r="AU810" s="6" t="s">
        <v>199</v>
      </c>
      <c r="AV810" s="6" t="s">
        <v>199</v>
      </c>
      <c r="AW810" s="6" t="s">
        <v>199</v>
      </c>
      <c r="AX810" s="6" t="s">
        <v>199</v>
      </c>
      <c r="AY810" s="6" t="s">
        <v>199</v>
      </c>
      <c r="AZ810" s="6" t="s">
        <v>199</v>
      </c>
      <c r="BA810" s="6" t="s">
        <v>199</v>
      </c>
      <c r="BB810" s="6" t="s">
        <v>199</v>
      </c>
      <c r="BC810" s="6" t="s">
        <v>199</v>
      </c>
      <c r="BD810" s="6" t="s">
        <v>199</v>
      </c>
      <c r="BE810" s="6" t="s">
        <v>199</v>
      </c>
      <c r="BF810" s="6" t="s">
        <v>199</v>
      </c>
      <c r="BG810" s="6" t="s">
        <v>199</v>
      </c>
      <c r="BH810" s="6" t="s">
        <v>199</v>
      </c>
      <c r="BI810" s="6" t="s">
        <v>199</v>
      </c>
      <c r="BJ810" s="6" t="s">
        <v>199</v>
      </c>
      <c r="BK810" s="6" t="s">
        <v>199</v>
      </c>
      <c r="BL810" s="6" t="s">
        <v>199</v>
      </c>
      <c r="BM810" s="6" t="s">
        <v>199</v>
      </c>
      <c r="BN810" s="6" t="s">
        <v>199</v>
      </c>
      <c r="BO810" s="6" t="s">
        <v>199</v>
      </c>
    </row>
    <row r="811" spans="1:67" x14ac:dyDescent="0.3">
      <c r="A811" s="6" t="s">
        <v>5772</v>
      </c>
      <c r="B811" s="6" t="s">
        <v>3241</v>
      </c>
      <c r="C811" s="6" t="s">
        <v>5773</v>
      </c>
      <c r="D811" s="6" t="s">
        <v>2911</v>
      </c>
      <c r="E811" s="6" t="s">
        <v>2189</v>
      </c>
      <c r="F811" s="6" t="s">
        <v>2022</v>
      </c>
      <c r="G811" s="6" t="s">
        <v>2732</v>
      </c>
      <c r="H811" s="6" t="s">
        <v>1984</v>
      </c>
      <c r="I811" s="6" t="s">
        <v>2014</v>
      </c>
      <c r="J811" s="6" t="s">
        <v>2227</v>
      </c>
      <c r="K811" s="6" t="s">
        <v>1809</v>
      </c>
      <c r="L811" s="6" t="s">
        <v>1785</v>
      </c>
      <c r="M811" s="6" t="s">
        <v>4116</v>
      </c>
      <c r="N811" s="6" t="s">
        <v>5774</v>
      </c>
      <c r="O811" s="6" t="s">
        <v>1739</v>
      </c>
      <c r="P811" s="6" t="s">
        <v>1766</v>
      </c>
      <c r="Q811" s="6" t="s">
        <v>1701</v>
      </c>
      <c r="R811" s="6" t="s">
        <v>199</v>
      </c>
      <c r="S811" s="6" t="s">
        <v>1825</v>
      </c>
      <c r="T811" s="6" t="s">
        <v>199</v>
      </c>
      <c r="U811" s="6" t="s">
        <v>0</v>
      </c>
      <c r="V811" s="6" t="s">
        <v>199</v>
      </c>
      <c r="W811" s="6" t="s">
        <v>199</v>
      </c>
      <c r="X811" s="6" t="s">
        <v>199</v>
      </c>
      <c r="Y811" s="6" t="s">
        <v>0</v>
      </c>
      <c r="Z811" s="6" t="s">
        <v>199</v>
      </c>
      <c r="AA811" s="6" t="s">
        <v>199</v>
      </c>
      <c r="AB811" s="6" t="s">
        <v>199</v>
      </c>
      <c r="AC811" s="6" t="s">
        <v>199</v>
      </c>
      <c r="AD811" s="6" t="s">
        <v>199</v>
      </c>
      <c r="AE811" s="6" t="s">
        <v>0</v>
      </c>
      <c r="AF811" s="6" t="s">
        <v>199</v>
      </c>
      <c r="AG811" s="6" t="s">
        <v>199</v>
      </c>
      <c r="AH811" s="6" t="s">
        <v>199</v>
      </c>
      <c r="AI811" s="6" t="s">
        <v>199</v>
      </c>
      <c r="AJ811" s="6" t="s">
        <v>199</v>
      </c>
      <c r="AK811" s="6" t="s">
        <v>199</v>
      </c>
      <c r="AL811" s="6" t="s">
        <v>199</v>
      </c>
      <c r="AM811" s="6" t="s">
        <v>199</v>
      </c>
      <c r="AN811" s="6" t="s">
        <v>199</v>
      </c>
      <c r="AO811" s="6" t="s">
        <v>199</v>
      </c>
      <c r="AP811" s="6" t="s">
        <v>199</v>
      </c>
      <c r="AQ811" s="6" t="s">
        <v>199</v>
      </c>
      <c r="AR811" s="6" t="s">
        <v>199</v>
      </c>
      <c r="AS811" s="6" t="s">
        <v>199</v>
      </c>
      <c r="AT811" s="6" t="s">
        <v>199</v>
      </c>
      <c r="AU811" s="6" t="s">
        <v>199</v>
      </c>
      <c r="AV811" s="6" t="s">
        <v>199</v>
      </c>
      <c r="AW811" s="6" t="s">
        <v>199</v>
      </c>
      <c r="AX811" s="6" t="s">
        <v>199</v>
      </c>
      <c r="AY811" s="6" t="s">
        <v>199</v>
      </c>
      <c r="AZ811" s="6" t="s">
        <v>199</v>
      </c>
      <c r="BA811" s="6" t="s">
        <v>199</v>
      </c>
      <c r="BB811" s="6" t="s">
        <v>199</v>
      </c>
      <c r="BC811" s="6" t="s">
        <v>0</v>
      </c>
      <c r="BD811" s="6" t="s">
        <v>199</v>
      </c>
      <c r="BE811" s="6" t="s">
        <v>199</v>
      </c>
      <c r="BF811" s="6" t="s">
        <v>197</v>
      </c>
      <c r="BG811" s="6" t="s">
        <v>199</v>
      </c>
      <c r="BH811" s="6" t="s">
        <v>199</v>
      </c>
      <c r="BI811" s="6" t="s">
        <v>197</v>
      </c>
      <c r="BJ811" s="6" t="s">
        <v>199</v>
      </c>
      <c r="BK811" s="6" t="s">
        <v>199</v>
      </c>
      <c r="BL811" s="6" t="s">
        <v>199</v>
      </c>
      <c r="BM811" s="6" t="s">
        <v>199</v>
      </c>
      <c r="BN811" s="6" t="s">
        <v>197</v>
      </c>
      <c r="BO811" s="6" t="s">
        <v>199</v>
      </c>
    </row>
    <row r="812" spans="1:67" x14ac:dyDescent="0.3">
      <c r="A812" s="6" t="s">
        <v>5775</v>
      </c>
      <c r="B812" s="6" t="s">
        <v>5776</v>
      </c>
      <c r="C812" s="6" t="s">
        <v>2179</v>
      </c>
      <c r="D812" s="6" t="s">
        <v>2695</v>
      </c>
      <c r="E812" s="6" t="s">
        <v>2185</v>
      </c>
      <c r="F812" s="6" t="s">
        <v>1949</v>
      </c>
      <c r="G812" s="6" t="s">
        <v>2296</v>
      </c>
      <c r="H812" s="6" t="s">
        <v>2858</v>
      </c>
      <c r="I812" s="6" t="s">
        <v>2159</v>
      </c>
      <c r="J812" s="6" t="s">
        <v>1844</v>
      </c>
      <c r="K812" s="6" t="s">
        <v>1703</v>
      </c>
      <c r="L812" s="6" t="s">
        <v>1754</v>
      </c>
      <c r="M812" s="6" t="s">
        <v>4633</v>
      </c>
      <c r="N812" s="6" t="s">
        <v>5777</v>
      </c>
      <c r="O812" s="6" t="s">
        <v>2081</v>
      </c>
      <c r="P812" s="6" t="s">
        <v>2441</v>
      </c>
      <c r="Q812" s="6" t="s">
        <v>1879</v>
      </c>
      <c r="R812" s="6" t="s">
        <v>199</v>
      </c>
      <c r="S812" s="6" t="s">
        <v>1613</v>
      </c>
      <c r="T812" s="6" t="s">
        <v>199</v>
      </c>
      <c r="U812" s="6" t="s">
        <v>0</v>
      </c>
      <c r="V812" s="6" t="s">
        <v>199</v>
      </c>
      <c r="W812" s="6" t="s">
        <v>199</v>
      </c>
      <c r="X812" s="6" t="s">
        <v>199</v>
      </c>
      <c r="Y812" s="6" t="s">
        <v>0</v>
      </c>
      <c r="Z812" s="6" t="s">
        <v>199</v>
      </c>
      <c r="AA812" s="6" t="s">
        <v>199</v>
      </c>
      <c r="AB812" s="6" t="s">
        <v>199</v>
      </c>
      <c r="AC812" s="6" t="s">
        <v>199</v>
      </c>
      <c r="AD812" s="6" t="s">
        <v>199</v>
      </c>
      <c r="AE812" s="6" t="s">
        <v>0</v>
      </c>
      <c r="AF812" s="6" t="s">
        <v>199</v>
      </c>
      <c r="AG812" s="6" t="s">
        <v>199</v>
      </c>
      <c r="AH812" s="6" t="s">
        <v>199</v>
      </c>
      <c r="AI812" s="6" t="s">
        <v>199</v>
      </c>
      <c r="AJ812" s="6" t="s">
        <v>199</v>
      </c>
      <c r="AK812" s="6" t="s">
        <v>199</v>
      </c>
      <c r="AL812" s="6" t="s">
        <v>199</v>
      </c>
      <c r="AM812" s="6" t="s">
        <v>199</v>
      </c>
      <c r="AN812" s="6" t="s">
        <v>199</v>
      </c>
      <c r="AO812" s="6" t="s">
        <v>199</v>
      </c>
      <c r="AP812" s="6" t="s">
        <v>199</v>
      </c>
      <c r="AQ812" s="6" t="s">
        <v>199</v>
      </c>
      <c r="AR812" s="6" t="s">
        <v>199</v>
      </c>
      <c r="AS812" s="6" t="s">
        <v>199</v>
      </c>
      <c r="AT812" s="6" t="s">
        <v>199</v>
      </c>
      <c r="AU812" s="6" t="s">
        <v>199</v>
      </c>
      <c r="AV812" s="6" t="s">
        <v>199</v>
      </c>
      <c r="AW812" s="6" t="s">
        <v>199</v>
      </c>
      <c r="AX812" s="6" t="s">
        <v>199</v>
      </c>
      <c r="AY812" s="6" t="s">
        <v>199</v>
      </c>
      <c r="AZ812" s="6" t="s">
        <v>199</v>
      </c>
      <c r="BA812" s="6" t="s">
        <v>199</v>
      </c>
      <c r="BB812" s="6" t="s">
        <v>199</v>
      </c>
      <c r="BC812" s="6" t="s">
        <v>0</v>
      </c>
      <c r="BD812" s="6" t="s">
        <v>199</v>
      </c>
      <c r="BE812" s="6" t="s">
        <v>199</v>
      </c>
      <c r="BF812" s="6" t="s">
        <v>197</v>
      </c>
      <c r="BG812" s="6" t="s">
        <v>199</v>
      </c>
      <c r="BH812" s="6" t="s">
        <v>199</v>
      </c>
      <c r="BI812" s="6" t="s">
        <v>197</v>
      </c>
      <c r="BJ812" s="6" t="s">
        <v>199</v>
      </c>
      <c r="BK812" s="6" t="s">
        <v>199</v>
      </c>
      <c r="BL812" s="6" t="s">
        <v>199</v>
      </c>
      <c r="BM812" s="6" t="s">
        <v>199</v>
      </c>
      <c r="BN812" s="6" t="s">
        <v>197</v>
      </c>
      <c r="BO812" s="6" t="s">
        <v>199</v>
      </c>
    </row>
    <row r="813" spans="1:67" x14ac:dyDescent="0.3">
      <c r="A813" s="6" t="s">
        <v>5778</v>
      </c>
      <c r="B813" s="6" t="s">
        <v>5779</v>
      </c>
      <c r="C813" s="6" t="s">
        <v>5780</v>
      </c>
      <c r="D813" s="6" t="s">
        <v>5635</v>
      </c>
      <c r="E813" s="6" t="s">
        <v>5781</v>
      </c>
      <c r="F813" s="6" t="s">
        <v>1932</v>
      </c>
      <c r="G813" s="6" t="s">
        <v>2690</v>
      </c>
      <c r="H813" s="6" t="s">
        <v>2246</v>
      </c>
      <c r="I813" s="6" t="s">
        <v>2167</v>
      </c>
      <c r="J813" s="6" t="s">
        <v>2169</v>
      </c>
      <c r="K813" s="6" t="s">
        <v>1702</v>
      </c>
      <c r="L813" s="6" t="s">
        <v>1798</v>
      </c>
      <c r="M813" s="6" t="s">
        <v>2926</v>
      </c>
      <c r="N813" s="6" t="s">
        <v>5782</v>
      </c>
      <c r="O813" s="6" t="s">
        <v>2858</v>
      </c>
      <c r="P813" s="6" t="s">
        <v>1996</v>
      </c>
      <c r="Q813" s="6" t="s">
        <v>1710</v>
      </c>
      <c r="R813" s="6" t="s">
        <v>199</v>
      </c>
      <c r="S813" s="6" t="s">
        <v>200</v>
      </c>
      <c r="T813" s="6" t="s">
        <v>199</v>
      </c>
      <c r="U813" s="6" t="s">
        <v>199</v>
      </c>
      <c r="V813" s="6" t="s">
        <v>199</v>
      </c>
      <c r="W813" s="6" t="s">
        <v>199</v>
      </c>
      <c r="X813" s="6" t="s">
        <v>199</v>
      </c>
      <c r="Y813" s="6" t="s">
        <v>199</v>
      </c>
      <c r="Z813" s="6" t="s">
        <v>199</v>
      </c>
      <c r="AA813" s="6" t="s">
        <v>199</v>
      </c>
      <c r="AB813" s="6" t="s">
        <v>199</v>
      </c>
      <c r="AC813" s="6" t="s">
        <v>199</v>
      </c>
      <c r="AD813" s="6" t="s">
        <v>199</v>
      </c>
      <c r="AE813" s="6" t="s">
        <v>199</v>
      </c>
      <c r="AF813" s="6" t="s">
        <v>199</v>
      </c>
      <c r="AG813" s="6" t="s">
        <v>199</v>
      </c>
      <c r="AH813" s="6" t="s">
        <v>199</v>
      </c>
      <c r="AI813" s="6" t="s">
        <v>199</v>
      </c>
      <c r="AJ813" s="6" t="s">
        <v>199</v>
      </c>
      <c r="AK813" s="6" t="s">
        <v>199</v>
      </c>
      <c r="AL813" s="6" t="s">
        <v>199</v>
      </c>
      <c r="AM813" s="6" t="s">
        <v>199</v>
      </c>
      <c r="AN813" s="6" t="s">
        <v>199</v>
      </c>
      <c r="AO813" s="6" t="s">
        <v>199</v>
      </c>
      <c r="AP813" s="6" t="s">
        <v>199</v>
      </c>
      <c r="AQ813" s="6" t="s">
        <v>199</v>
      </c>
      <c r="AR813" s="6" t="s">
        <v>199</v>
      </c>
      <c r="AS813" s="6" t="s">
        <v>199</v>
      </c>
      <c r="AT813" s="6" t="s">
        <v>199</v>
      </c>
      <c r="AU813" s="6" t="s">
        <v>199</v>
      </c>
      <c r="AV813" s="6" t="s">
        <v>199</v>
      </c>
      <c r="AW813" s="6" t="s">
        <v>199</v>
      </c>
      <c r="AX813" s="6" t="s">
        <v>199</v>
      </c>
      <c r="AY813" s="6" t="s">
        <v>199</v>
      </c>
      <c r="AZ813" s="6" t="s">
        <v>199</v>
      </c>
      <c r="BA813" s="6" t="s">
        <v>199</v>
      </c>
      <c r="BB813" s="6" t="s">
        <v>199</v>
      </c>
      <c r="BC813" s="6" t="s">
        <v>199</v>
      </c>
      <c r="BD813" s="6" t="s">
        <v>199</v>
      </c>
      <c r="BE813" s="6" t="s">
        <v>199</v>
      </c>
      <c r="BF813" s="6" t="s">
        <v>1</v>
      </c>
      <c r="BG813" s="6" t="s">
        <v>199</v>
      </c>
      <c r="BH813" s="6" t="s">
        <v>199</v>
      </c>
      <c r="BI813" s="6" t="s">
        <v>1</v>
      </c>
      <c r="BJ813" s="6" t="s">
        <v>199</v>
      </c>
      <c r="BK813" s="6" t="s">
        <v>199</v>
      </c>
      <c r="BL813" s="6" t="s">
        <v>199</v>
      </c>
      <c r="BM813" s="6" t="s">
        <v>199</v>
      </c>
      <c r="BN813" s="6" t="s">
        <v>1</v>
      </c>
      <c r="BO813" s="6" t="s">
        <v>199</v>
      </c>
    </row>
    <row r="814" spans="1:67" x14ac:dyDescent="0.3">
      <c r="A814" s="6" t="s">
        <v>5783</v>
      </c>
      <c r="B814" s="6" t="s">
        <v>5784</v>
      </c>
      <c r="C814" s="6" t="s">
        <v>5785</v>
      </c>
      <c r="D814" s="6" t="s">
        <v>2927</v>
      </c>
      <c r="E814" s="6" t="s">
        <v>2226</v>
      </c>
      <c r="F814" s="6" t="s">
        <v>2841</v>
      </c>
      <c r="G814" s="6" t="s">
        <v>1842</v>
      </c>
      <c r="H814" s="6" t="s">
        <v>3172</v>
      </c>
      <c r="I814" s="6" t="s">
        <v>1895</v>
      </c>
      <c r="J814" s="6" t="s">
        <v>1809</v>
      </c>
      <c r="K814" s="6" t="s">
        <v>1809</v>
      </c>
      <c r="L814" s="6" t="s">
        <v>1785</v>
      </c>
      <c r="M814" s="6" t="s">
        <v>2927</v>
      </c>
      <c r="N814" s="6" t="s">
        <v>5786</v>
      </c>
      <c r="O814" s="6" t="s">
        <v>2158</v>
      </c>
      <c r="P814" s="6" t="s">
        <v>1768</v>
      </c>
      <c r="Q814" s="6" t="s">
        <v>1768</v>
      </c>
      <c r="R814" s="6" t="s">
        <v>0</v>
      </c>
      <c r="S814" s="6" t="s">
        <v>200</v>
      </c>
      <c r="T814" s="6" t="s">
        <v>199</v>
      </c>
      <c r="U814" s="6" t="s">
        <v>1</v>
      </c>
      <c r="V814" s="6" t="s">
        <v>199</v>
      </c>
      <c r="W814" s="6" t="s">
        <v>199</v>
      </c>
      <c r="X814" s="6" t="s">
        <v>199</v>
      </c>
      <c r="Y814" s="6" t="s">
        <v>0</v>
      </c>
      <c r="Z814" s="6" t="s">
        <v>199</v>
      </c>
      <c r="AA814" s="6" t="s">
        <v>199</v>
      </c>
      <c r="AB814" s="6" t="s">
        <v>199</v>
      </c>
      <c r="AC814" s="6" t="s">
        <v>199</v>
      </c>
      <c r="AD814" s="6" t="s">
        <v>199</v>
      </c>
      <c r="AE814" s="6" t="s">
        <v>0</v>
      </c>
      <c r="AF814" s="6" t="s">
        <v>199</v>
      </c>
      <c r="AG814" s="6" t="s">
        <v>199</v>
      </c>
      <c r="AH814" s="6" t="s">
        <v>199</v>
      </c>
      <c r="AI814" s="6" t="s">
        <v>199</v>
      </c>
      <c r="AJ814" s="6" t="s">
        <v>199</v>
      </c>
      <c r="AK814" s="6" t="s">
        <v>199</v>
      </c>
      <c r="AL814" s="6" t="s">
        <v>199</v>
      </c>
      <c r="AM814" s="6" t="s">
        <v>199</v>
      </c>
      <c r="AN814" s="6" t="s">
        <v>199</v>
      </c>
      <c r="AO814" s="6" t="s">
        <v>199</v>
      </c>
      <c r="AP814" s="6" t="s">
        <v>199</v>
      </c>
      <c r="AQ814" s="6" t="s">
        <v>199</v>
      </c>
      <c r="AR814" s="6" t="s">
        <v>199</v>
      </c>
      <c r="AS814" s="6" t="s">
        <v>199</v>
      </c>
      <c r="AT814" s="6" t="s">
        <v>199</v>
      </c>
      <c r="AU814" s="6" t="s">
        <v>199</v>
      </c>
      <c r="AV814" s="6" t="s">
        <v>199</v>
      </c>
      <c r="AW814" s="6" t="s">
        <v>199</v>
      </c>
      <c r="AX814" s="6" t="s">
        <v>199</v>
      </c>
      <c r="AY814" s="6" t="s">
        <v>199</v>
      </c>
      <c r="AZ814" s="6" t="s">
        <v>199</v>
      </c>
      <c r="BA814" s="6" t="s">
        <v>199</v>
      </c>
      <c r="BB814" s="6" t="s">
        <v>199</v>
      </c>
      <c r="BC814" s="6" t="s">
        <v>1</v>
      </c>
      <c r="BD814" s="6" t="s">
        <v>199</v>
      </c>
      <c r="BE814" s="6" t="s">
        <v>199</v>
      </c>
      <c r="BF814" s="6" t="s">
        <v>200</v>
      </c>
      <c r="BG814" s="6" t="s">
        <v>199</v>
      </c>
      <c r="BH814" s="6" t="s">
        <v>199</v>
      </c>
      <c r="BI814" s="6" t="s">
        <v>200</v>
      </c>
      <c r="BJ814" s="6" t="s">
        <v>199</v>
      </c>
      <c r="BK814" s="6" t="s">
        <v>199</v>
      </c>
      <c r="BL814" s="6" t="s">
        <v>199</v>
      </c>
      <c r="BM814" s="6" t="s">
        <v>0</v>
      </c>
      <c r="BN814" s="6" t="s">
        <v>200</v>
      </c>
      <c r="BO814" s="6" t="s">
        <v>199</v>
      </c>
    </row>
    <row r="815" spans="1:67" x14ac:dyDescent="0.3">
      <c r="A815" s="6" t="s">
        <v>5787</v>
      </c>
      <c r="B815" s="6" t="s">
        <v>5788</v>
      </c>
      <c r="C815" s="6" t="s">
        <v>5789</v>
      </c>
      <c r="D815" s="6" t="s">
        <v>5790</v>
      </c>
      <c r="E815" s="6" t="s">
        <v>5791</v>
      </c>
      <c r="F815" s="6" t="s">
        <v>3754</v>
      </c>
      <c r="G815" s="6" t="s">
        <v>2361</v>
      </c>
      <c r="H815" s="6" t="s">
        <v>1995</v>
      </c>
      <c r="I815" s="6" t="s">
        <v>2044</v>
      </c>
      <c r="J815" s="6" t="s">
        <v>2328</v>
      </c>
      <c r="K815" s="6" t="s">
        <v>1809</v>
      </c>
      <c r="L815" s="6" t="s">
        <v>2005</v>
      </c>
      <c r="M815" s="6" t="s">
        <v>2653</v>
      </c>
      <c r="N815" s="6" t="s">
        <v>5792</v>
      </c>
      <c r="O815" s="6" t="s">
        <v>2520</v>
      </c>
      <c r="P815" s="6" t="s">
        <v>2005</v>
      </c>
      <c r="Q815" s="6" t="s">
        <v>1614</v>
      </c>
      <c r="R815" s="6" t="s">
        <v>199</v>
      </c>
      <c r="S815" s="6" t="s">
        <v>1</v>
      </c>
      <c r="T815" s="6" t="s">
        <v>199</v>
      </c>
      <c r="U815" s="6" t="s">
        <v>199</v>
      </c>
      <c r="V815" s="6" t="s">
        <v>199</v>
      </c>
      <c r="W815" s="6" t="s">
        <v>199</v>
      </c>
      <c r="X815" s="6" t="s">
        <v>199</v>
      </c>
      <c r="Y815" s="6" t="s">
        <v>199</v>
      </c>
      <c r="Z815" s="6" t="s">
        <v>199</v>
      </c>
      <c r="AA815" s="6" t="s">
        <v>199</v>
      </c>
      <c r="AB815" s="6" t="s">
        <v>199</v>
      </c>
      <c r="AC815" s="6" t="s">
        <v>199</v>
      </c>
      <c r="AD815" s="6" t="s">
        <v>199</v>
      </c>
      <c r="AE815" s="6" t="s">
        <v>199</v>
      </c>
      <c r="AF815" s="6" t="s">
        <v>199</v>
      </c>
      <c r="AG815" s="6" t="s">
        <v>199</v>
      </c>
      <c r="AH815" s="6" t="s">
        <v>199</v>
      </c>
      <c r="AI815" s="6" t="s">
        <v>199</v>
      </c>
      <c r="AJ815" s="6" t="s">
        <v>199</v>
      </c>
      <c r="AK815" s="6" t="s">
        <v>199</v>
      </c>
      <c r="AL815" s="6" t="s">
        <v>199</v>
      </c>
      <c r="AM815" s="6" t="s">
        <v>199</v>
      </c>
      <c r="AN815" s="6" t="s">
        <v>199</v>
      </c>
      <c r="AO815" s="6" t="s">
        <v>199</v>
      </c>
      <c r="AP815" s="6" t="s">
        <v>199</v>
      </c>
      <c r="AQ815" s="6" t="s">
        <v>199</v>
      </c>
      <c r="AR815" s="6" t="s">
        <v>199</v>
      </c>
      <c r="AS815" s="6" t="s">
        <v>199</v>
      </c>
      <c r="AT815" s="6" t="s">
        <v>199</v>
      </c>
      <c r="AU815" s="6" t="s">
        <v>199</v>
      </c>
      <c r="AV815" s="6" t="s">
        <v>199</v>
      </c>
      <c r="AW815" s="6" t="s">
        <v>199</v>
      </c>
      <c r="AX815" s="6" t="s">
        <v>199</v>
      </c>
      <c r="AY815" s="6" t="s">
        <v>199</v>
      </c>
      <c r="AZ815" s="6" t="s">
        <v>199</v>
      </c>
      <c r="BA815" s="6" t="s">
        <v>199</v>
      </c>
      <c r="BB815" s="6" t="s">
        <v>199</v>
      </c>
      <c r="BC815" s="6" t="s">
        <v>199</v>
      </c>
      <c r="BD815" s="6" t="s">
        <v>199</v>
      </c>
      <c r="BE815" s="6" t="s">
        <v>199</v>
      </c>
      <c r="BF815" s="6" t="s">
        <v>0</v>
      </c>
      <c r="BG815" s="6" t="s">
        <v>199</v>
      </c>
      <c r="BH815" s="6" t="s">
        <v>199</v>
      </c>
      <c r="BI815" s="6" t="s">
        <v>0</v>
      </c>
      <c r="BJ815" s="6" t="s">
        <v>199</v>
      </c>
      <c r="BK815" s="6" t="s">
        <v>199</v>
      </c>
      <c r="BL815" s="6" t="s">
        <v>199</v>
      </c>
      <c r="BM815" s="6" t="s">
        <v>199</v>
      </c>
      <c r="BN815" s="6" t="s">
        <v>0</v>
      </c>
      <c r="BO815" s="6" t="s">
        <v>199</v>
      </c>
    </row>
    <row r="816" spans="1:67" x14ac:dyDescent="0.3">
      <c r="A816" s="6" t="s">
        <v>5793</v>
      </c>
      <c r="B816" s="6" t="s">
        <v>5794</v>
      </c>
      <c r="C816" s="6" t="s">
        <v>5795</v>
      </c>
      <c r="D816" s="6" t="s">
        <v>2370</v>
      </c>
      <c r="E816" s="6" t="s">
        <v>2471</v>
      </c>
      <c r="F816" s="6" t="s">
        <v>1749</v>
      </c>
      <c r="G816" s="6" t="s">
        <v>2764</v>
      </c>
      <c r="H816" s="6" t="s">
        <v>3447</v>
      </c>
      <c r="I816" s="6" t="s">
        <v>2448</v>
      </c>
      <c r="J816" s="6" t="s">
        <v>1907</v>
      </c>
      <c r="K816" s="6" t="s">
        <v>1754</v>
      </c>
      <c r="L816" s="6" t="s">
        <v>1798</v>
      </c>
      <c r="M816" s="6" t="s">
        <v>2933</v>
      </c>
      <c r="N816" s="6" t="s">
        <v>5796</v>
      </c>
      <c r="O816" s="6" t="s">
        <v>2520</v>
      </c>
      <c r="P816" s="6" t="s">
        <v>1877</v>
      </c>
      <c r="Q816" s="6" t="s">
        <v>199</v>
      </c>
      <c r="R816" s="6" t="s">
        <v>199</v>
      </c>
      <c r="S816" s="6" t="s">
        <v>1614</v>
      </c>
      <c r="T816" s="6" t="s">
        <v>199</v>
      </c>
      <c r="U816" s="6" t="s">
        <v>199</v>
      </c>
      <c r="V816" s="6" t="s">
        <v>199</v>
      </c>
      <c r="W816" s="6" t="s">
        <v>199</v>
      </c>
      <c r="X816" s="6" t="s">
        <v>199</v>
      </c>
      <c r="Y816" s="6" t="s">
        <v>199</v>
      </c>
      <c r="Z816" s="6" t="s">
        <v>199</v>
      </c>
      <c r="AA816" s="6" t="s">
        <v>199</v>
      </c>
      <c r="AB816" s="6" t="s">
        <v>199</v>
      </c>
      <c r="AC816" s="6" t="s">
        <v>199</v>
      </c>
      <c r="AD816" s="6" t="s">
        <v>199</v>
      </c>
      <c r="AE816" s="6" t="s">
        <v>199</v>
      </c>
      <c r="AF816" s="6" t="s">
        <v>199</v>
      </c>
      <c r="AG816" s="6" t="s">
        <v>199</v>
      </c>
      <c r="AH816" s="6" t="s">
        <v>199</v>
      </c>
      <c r="AI816" s="6" t="s">
        <v>199</v>
      </c>
      <c r="AJ816" s="6" t="s">
        <v>199</v>
      </c>
      <c r="AK816" s="6" t="s">
        <v>199</v>
      </c>
      <c r="AL816" s="6" t="s">
        <v>199</v>
      </c>
      <c r="AM816" s="6" t="s">
        <v>199</v>
      </c>
      <c r="AN816" s="6" t="s">
        <v>199</v>
      </c>
      <c r="AO816" s="6" t="s">
        <v>199</v>
      </c>
      <c r="AP816" s="6" t="s">
        <v>199</v>
      </c>
      <c r="AQ816" s="6" t="s">
        <v>199</v>
      </c>
      <c r="AR816" s="6" t="s">
        <v>199</v>
      </c>
      <c r="AS816" s="6" t="s">
        <v>199</v>
      </c>
      <c r="AT816" s="6" t="s">
        <v>199</v>
      </c>
      <c r="AU816" s="6" t="s">
        <v>199</v>
      </c>
      <c r="AV816" s="6" t="s">
        <v>199</v>
      </c>
      <c r="AW816" s="6" t="s">
        <v>199</v>
      </c>
      <c r="AX816" s="6" t="s">
        <v>199</v>
      </c>
      <c r="AY816" s="6" t="s">
        <v>199</v>
      </c>
      <c r="AZ816" s="6" t="s">
        <v>199</v>
      </c>
      <c r="BA816" s="6" t="s">
        <v>199</v>
      </c>
      <c r="BB816" s="6" t="s">
        <v>199</v>
      </c>
      <c r="BC816" s="6" t="s">
        <v>199</v>
      </c>
      <c r="BD816" s="6" t="s">
        <v>199</v>
      </c>
      <c r="BE816" s="6" t="s">
        <v>199</v>
      </c>
      <c r="BF816" s="6" t="s">
        <v>1</v>
      </c>
      <c r="BG816" s="6" t="s">
        <v>199</v>
      </c>
      <c r="BH816" s="6" t="s">
        <v>199</v>
      </c>
      <c r="BI816" s="6" t="s">
        <v>1</v>
      </c>
      <c r="BJ816" s="6" t="s">
        <v>199</v>
      </c>
      <c r="BK816" s="6" t="s">
        <v>199</v>
      </c>
      <c r="BL816" s="6" t="s">
        <v>199</v>
      </c>
      <c r="BM816" s="6" t="s">
        <v>199</v>
      </c>
      <c r="BN816" s="6" t="s">
        <v>1</v>
      </c>
      <c r="BO816" s="6" t="s">
        <v>199</v>
      </c>
    </row>
    <row r="817" spans="1:67" x14ac:dyDescent="0.3">
      <c r="A817" s="6" t="s">
        <v>5793</v>
      </c>
      <c r="B817" s="6" t="s">
        <v>4601</v>
      </c>
      <c r="C817" s="6" t="s">
        <v>5797</v>
      </c>
      <c r="D817" s="6" t="s">
        <v>4944</v>
      </c>
      <c r="E817" s="6" t="s">
        <v>5798</v>
      </c>
      <c r="F817" s="6" t="s">
        <v>2191</v>
      </c>
      <c r="G817" s="6" t="s">
        <v>2288</v>
      </c>
      <c r="H817" s="6" t="s">
        <v>1841</v>
      </c>
      <c r="I817" s="6" t="s">
        <v>1797</v>
      </c>
      <c r="J817" s="6" t="s">
        <v>3116</v>
      </c>
      <c r="K817" s="6" t="s">
        <v>1702</v>
      </c>
      <c r="L817" s="6" t="s">
        <v>1720</v>
      </c>
      <c r="M817" s="6" t="s">
        <v>2252</v>
      </c>
      <c r="N817" s="6" t="s">
        <v>4634</v>
      </c>
      <c r="O817" s="6" t="s">
        <v>1794</v>
      </c>
      <c r="P817" s="6" t="s">
        <v>1765</v>
      </c>
      <c r="Q817" s="6" t="s">
        <v>201</v>
      </c>
      <c r="R817" s="6" t="s">
        <v>199</v>
      </c>
      <c r="S817" s="6" t="s">
        <v>1613</v>
      </c>
      <c r="T817" s="6" t="s">
        <v>199</v>
      </c>
      <c r="U817" s="6" t="s">
        <v>199</v>
      </c>
      <c r="V817" s="6" t="s">
        <v>199</v>
      </c>
      <c r="W817" s="6" t="s">
        <v>199</v>
      </c>
      <c r="X817" s="6" t="s">
        <v>199</v>
      </c>
      <c r="Y817" s="6" t="s">
        <v>199</v>
      </c>
      <c r="Z817" s="6" t="s">
        <v>199</v>
      </c>
      <c r="AA817" s="6" t="s">
        <v>199</v>
      </c>
      <c r="AB817" s="6" t="s">
        <v>199</v>
      </c>
      <c r="AC817" s="6" t="s">
        <v>199</v>
      </c>
      <c r="AD817" s="6" t="s">
        <v>199</v>
      </c>
      <c r="AE817" s="6" t="s">
        <v>199</v>
      </c>
      <c r="AF817" s="6" t="s">
        <v>199</v>
      </c>
      <c r="AG817" s="6" t="s">
        <v>199</v>
      </c>
      <c r="AH817" s="6" t="s">
        <v>199</v>
      </c>
      <c r="AI817" s="6" t="s">
        <v>199</v>
      </c>
      <c r="AJ817" s="6" t="s">
        <v>199</v>
      </c>
      <c r="AK817" s="6" t="s">
        <v>199</v>
      </c>
      <c r="AL817" s="6" t="s">
        <v>199</v>
      </c>
      <c r="AM817" s="6" t="s">
        <v>199</v>
      </c>
      <c r="AN817" s="6" t="s">
        <v>199</v>
      </c>
      <c r="AO817" s="6" t="s">
        <v>199</v>
      </c>
      <c r="AP817" s="6" t="s">
        <v>199</v>
      </c>
      <c r="AQ817" s="6" t="s">
        <v>199</v>
      </c>
      <c r="AR817" s="6" t="s">
        <v>199</v>
      </c>
      <c r="AS817" s="6" t="s">
        <v>199</v>
      </c>
      <c r="AT817" s="6" t="s">
        <v>199</v>
      </c>
      <c r="AU817" s="6" t="s">
        <v>199</v>
      </c>
      <c r="AV817" s="6" t="s">
        <v>199</v>
      </c>
      <c r="AW817" s="6" t="s">
        <v>199</v>
      </c>
      <c r="AX817" s="6" t="s">
        <v>199</v>
      </c>
      <c r="AY817" s="6" t="s">
        <v>199</v>
      </c>
      <c r="AZ817" s="6" t="s">
        <v>199</v>
      </c>
      <c r="BA817" s="6" t="s">
        <v>199</v>
      </c>
      <c r="BB817" s="6" t="s">
        <v>199</v>
      </c>
      <c r="BC817" s="6" t="s">
        <v>199</v>
      </c>
      <c r="BD817" s="6" t="s">
        <v>1701</v>
      </c>
      <c r="BE817" s="6" t="s">
        <v>1614</v>
      </c>
      <c r="BF817" s="6" t="s">
        <v>1</v>
      </c>
      <c r="BG817" s="6" t="s">
        <v>199</v>
      </c>
      <c r="BH817" s="6" t="s">
        <v>199</v>
      </c>
      <c r="BI817" s="6" t="s">
        <v>1</v>
      </c>
      <c r="BJ817" s="6" t="s">
        <v>199</v>
      </c>
      <c r="BK817" s="6" t="s">
        <v>199</v>
      </c>
      <c r="BL817" s="6" t="s">
        <v>199</v>
      </c>
      <c r="BM817" s="6" t="s">
        <v>199</v>
      </c>
      <c r="BN817" s="6" t="s">
        <v>1</v>
      </c>
      <c r="BO817" s="6" t="s">
        <v>199</v>
      </c>
    </row>
    <row r="818" spans="1:67" x14ac:dyDescent="0.3">
      <c r="A818" s="6" t="s">
        <v>5799</v>
      </c>
      <c r="B818" s="6" t="s">
        <v>5800</v>
      </c>
      <c r="C818" s="6" t="s">
        <v>5801</v>
      </c>
      <c r="D818" s="6" t="s">
        <v>3110</v>
      </c>
      <c r="E818" s="6" t="s">
        <v>2770</v>
      </c>
      <c r="F818" s="6" t="s">
        <v>2549</v>
      </c>
      <c r="G818" s="6" t="s">
        <v>1951</v>
      </c>
      <c r="H818" s="6" t="s">
        <v>2051</v>
      </c>
      <c r="I818" s="6" t="s">
        <v>1954</v>
      </c>
      <c r="J818" s="6" t="s">
        <v>1845</v>
      </c>
      <c r="K818" s="6" t="s">
        <v>1702</v>
      </c>
      <c r="L818" s="6" t="s">
        <v>1754</v>
      </c>
      <c r="M818" s="6" t="s">
        <v>5802</v>
      </c>
      <c r="N818" s="6" t="s">
        <v>5803</v>
      </c>
      <c r="O818" s="6" t="s">
        <v>1822</v>
      </c>
      <c r="P818" s="6" t="s">
        <v>1615</v>
      </c>
      <c r="Q818" s="6" t="s">
        <v>201</v>
      </c>
      <c r="R818" s="6" t="s">
        <v>199</v>
      </c>
      <c r="S818" s="6" t="s">
        <v>1</v>
      </c>
      <c r="T818" s="6" t="s">
        <v>199</v>
      </c>
      <c r="U818" s="6" t="s">
        <v>199</v>
      </c>
      <c r="V818" s="6" t="s">
        <v>199</v>
      </c>
      <c r="W818" s="6" t="s">
        <v>199</v>
      </c>
      <c r="X818" s="6" t="s">
        <v>199</v>
      </c>
      <c r="Y818" s="6" t="s">
        <v>0</v>
      </c>
      <c r="Z818" s="6" t="s">
        <v>199</v>
      </c>
      <c r="AA818" s="6" t="s">
        <v>199</v>
      </c>
      <c r="AB818" s="6" t="s">
        <v>199</v>
      </c>
      <c r="AC818" s="6" t="s">
        <v>199</v>
      </c>
      <c r="AD818" s="6" t="s">
        <v>199</v>
      </c>
      <c r="AE818" s="6" t="s">
        <v>199</v>
      </c>
      <c r="AF818" s="6" t="s">
        <v>199</v>
      </c>
      <c r="AG818" s="6" t="s">
        <v>199</v>
      </c>
      <c r="AH818" s="6" t="s">
        <v>199</v>
      </c>
      <c r="AI818" s="6" t="s">
        <v>199</v>
      </c>
      <c r="AJ818" s="6" t="s">
        <v>199</v>
      </c>
      <c r="AK818" s="6" t="s">
        <v>199</v>
      </c>
      <c r="AL818" s="6" t="s">
        <v>199</v>
      </c>
      <c r="AM818" s="6" t="s">
        <v>199</v>
      </c>
      <c r="AN818" s="6" t="s">
        <v>199</v>
      </c>
      <c r="AO818" s="6" t="s">
        <v>199</v>
      </c>
      <c r="AP818" s="6" t="s">
        <v>199</v>
      </c>
      <c r="AQ818" s="6" t="s">
        <v>199</v>
      </c>
      <c r="AR818" s="6" t="s">
        <v>199</v>
      </c>
      <c r="AS818" s="6" t="s">
        <v>199</v>
      </c>
      <c r="AT818" s="6" t="s">
        <v>199</v>
      </c>
      <c r="AU818" s="6" t="s">
        <v>199</v>
      </c>
      <c r="AV818" s="6" t="s">
        <v>199</v>
      </c>
      <c r="AW818" s="6" t="s">
        <v>199</v>
      </c>
      <c r="AX818" s="6" t="s">
        <v>199</v>
      </c>
      <c r="AY818" s="6" t="s">
        <v>199</v>
      </c>
      <c r="AZ818" s="6" t="s">
        <v>199</v>
      </c>
      <c r="BA818" s="6" t="s">
        <v>199</v>
      </c>
      <c r="BB818" s="6" t="s">
        <v>199</v>
      </c>
      <c r="BC818" s="6" t="s">
        <v>199</v>
      </c>
      <c r="BD818" s="6" t="s">
        <v>199</v>
      </c>
      <c r="BE818" s="6" t="s">
        <v>199</v>
      </c>
      <c r="BF818" s="6" t="s">
        <v>197</v>
      </c>
      <c r="BG818" s="6" t="s">
        <v>199</v>
      </c>
      <c r="BH818" s="6" t="s">
        <v>0</v>
      </c>
      <c r="BI818" s="6" t="s">
        <v>197</v>
      </c>
      <c r="BJ818" s="6" t="s">
        <v>199</v>
      </c>
      <c r="BK818" s="6" t="s">
        <v>199</v>
      </c>
      <c r="BL818" s="6" t="s">
        <v>199</v>
      </c>
      <c r="BM818" s="6" t="s">
        <v>199</v>
      </c>
      <c r="BN818" s="6" t="s">
        <v>197</v>
      </c>
      <c r="BO818" s="6" t="s">
        <v>199</v>
      </c>
    </row>
    <row r="819" spans="1:67" x14ac:dyDescent="0.3">
      <c r="A819" s="6" t="s">
        <v>5804</v>
      </c>
      <c r="B819" s="6" t="s">
        <v>5805</v>
      </c>
      <c r="C819" s="6" t="s">
        <v>5806</v>
      </c>
      <c r="D819" s="6" t="s">
        <v>5807</v>
      </c>
      <c r="E819" s="6" t="s">
        <v>4762</v>
      </c>
      <c r="F819" s="6" t="s">
        <v>1932</v>
      </c>
      <c r="G819" s="6" t="s">
        <v>1854</v>
      </c>
      <c r="H819" s="6" t="s">
        <v>2081</v>
      </c>
      <c r="I819" s="6" t="s">
        <v>1962</v>
      </c>
      <c r="J819" s="6" t="s">
        <v>2344</v>
      </c>
      <c r="K819" s="6" t="s">
        <v>2005</v>
      </c>
      <c r="L819" s="6" t="s">
        <v>1917</v>
      </c>
      <c r="M819" s="6" t="s">
        <v>3888</v>
      </c>
      <c r="N819" s="6" t="s">
        <v>5808</v>
      </c>
      <c r="O819" s="6" t="s">
        <v>2183</v>
      </c>
      <c r="P819" s="6" t="s">
        <v>2411</v>
      </c>
      <c r="Q819" s="6" t="s">
        <v>1764</v>
      </c>
      <c r="R819" s="6" t="s">
        <v>199</v>
      </c>
      <c r="S819" s="6" t="s">
        <v>1615</v>
      </c>
      <c r="T819" s="6" t="s">
        <v>199</v>
      </c>
      <c r="U819" s="6" t="s">
        <v>199</v>
      </c>
      <c r="V819" s="6" t="s">
        <v>199</v>
      </c>
      <c r="W819" s="6" t="s">
        <v>199</v>
      </c>
      <c r="X819" s="6" t="s">
        <v>199</v>
      </c>
      <c r="Y819" s="6" t="s">
        <v>199</v>
      </c>
      <c r="Z819" s="6" t="s">
        <v>199</v>
      </c>
      <c r="AA819" s="6" t="s">
        <v>199</v>
      </c>
      <c r="AB819" s="6" t="s">
        <v>199</v>
      </c>
      <c r="AC819" s="6" t="s">
        <v>199</v>
      </c>
      <c r="AD819" s="6" t="s">
        <v>199</v>
      </c>
      <c r="AE819" s="6" t="s">
        <v>199</v>
      </c>
      <c r="AF819" s="6" t="s">
        <v>199</v>
      </c>
      <c r="AG819" s="6" t="s">
        <v>199</v>
      </c>
      <c r="AH819" s="6" t="s">
        <v>199</v>
      </c>
      <c r="AI819" s="6" t="s">
        <v>199</v>
      </c>
      <c r="AJ819" s="6" t="s">
        <v>199</v>
      </c>
      <c r="AK819" s="6" t="s">
        <v>199</v>
      </c>
      <c r="AL819" s="6" t="s">
        <v>199</v>
      </c>
      <c r="AM819" s="6" t="s">
        <v>199</v>
      </c>
      <c r="AN819" s="6" t="s">
        <v>199</v>
      </c>
      <c r="AO819" s="6" t="s">
        <v>199</v>
      </c>
      <c r="AP819" s="6" t="s">
        <v>199</v>
      </c>
      <c r="AQ819" s="6" t="s">
        <v>199</v>
      </c>
      <c r="AR819" s="6" t="s">
        <v>199</v>
      </c>
      <c r="AS819" s="6" t="s">
        <v>199</v>
      </c>
      <c r="AT819" s="6" t="s">
        <v>199</v>
      </c>
      <c r="AU819" s="6" t="s">
        <v>199</v>
      </c>
      <c r="AV819" s="6" t="s">
        <v>0</v>
      </c>
      <c r="AW819" s="6" t="s">
        <v>199</v>
      </c>
      <c r="AX819" s="6" t="s">
        <v>199</v>
      </c>
      <c r="AY819" s="6" t="s">
        <v>199</v>
      </c>
      <c r="AZ819" s="6" t="s">
        <v>199</v>
      </c>
      <c r="BA819" s="6" t="s">
        <v>199</v>
      </c>
      <c r="BB819" s="6" t="s">
        <v>199</v>
      </c>
      <c r="BC819" s="6" t="s">
        <v>199</v>
      </c>
      <c r="BD819" s="6" t="s">
        <v>199</v>
      </c>
      <c r="BE819" s="6" t="s">
        <v>199</v>
      </c>
      <c r="BF819" s="6" t="s">
        <v>1</v>
      </c>
      <c r="BG819" s="6" t="s">
        <v>199</v>
      </c>
      <c r="BH819" s="6" t="s">
        <v>199</v>
      </c>
      <c r="BI819" s="6" t="s">
        <v>197</v>
      </c>
      <c r="BJ819" s="6" t="s">
        <v>199</v>
      </c>
      <c r="BK819" s="6" t="s">
        <v>199</v>
      </c>
      <c r="BL819" s="6" t="s">
        <v>199</v>
      </c>
      <c r="BM819" s="6" t="s">
        <v>199</v>
      </c>
      <c r="BN819" s="6" t="s">
        <v>197</v>
      </c>
      <c r="BO819" s="6" t="s">
        <v>199</v>
      </c>
    </row>
    <row r="820" spans="1:67" x14ac:dyDescent="0.3">
      <c r="A820" s="6" t="s">
        <v>5809</v>
      </c>
      <c r="B820" s="6" t="s">
        <v>5810</v>
      </c>
      <c r="C820" s="6" t="s">
        <v>4914</v>
      </c>
      <c r="D820" s="6" t="s">
        <v>4284</v>
      </c>
      <c r="E820" s="6" t="s">
        <v>5811</v>
      </c>
      <c r="F820" s="6" t="s">
        <v>2549</v>
      </c>
      <c r="G820" s="6" t="s">
        <v>2279</v>
      </c>
      <c r="H820" s="6" t="s">
        <v>1886</v>
      </c>
      <c r="I820" s="6" t="s">
        <v>2345</v>
      </c>
      <c r="J820" s="6" t="s">
        <v>2245</v>
      </c>
      <c r="K820" s="6" t="s">
        <v>1797</v>
      </c>
      <c r="L820" s="6" t="s">
        <v>1875</v>
      </c>
      <c r="M820" s="6" t="s">
        <v>4527</v>
      </c>
      <c r="N820" s="6" t="s">
        <v>5812</v>
      </c>
      <c r="O820" s="6" t="s">
        <v>1774</v>
      </c>
      <c r="P820" s="6" t="s">
        <v>2313</v>
      </c>
      <c r="Q820" s="6" t="s">
        <v>1814</v>
      </c>
      <c r="R820" s="6" t="s">
        <v>199</v>
      </c>
      <c r="S820" s="6" t="s">
        <v>199</v>
      </c>
      <c r="T820" s="6" t="s">
        <v>199</v>
      </c>
      <c r="U820" s="6" t="s">
        <v>199</v>
      </c>
      <c r="V820" s="6" t="s">
        <v>199</v>
      </c>
      <c r="W820" s="6" t="s">
        <v>199</v>
      </c>
      <c r="X820" s="6" t="s">
        <v>199</v>
      </c>
      <c r="Y820" s="6" t="s">
        <v>199</v>
      </c>
      <c r="Z820" s="6" t="s">
        <v>199</v>
      </c>
      <c r="AA820" s="6" t="s">
        <v>199</v>
      </c>
      <c r="AB820" s="6" t="s">
        <v>199</v>
      </c>
      <c r="AC820" s="6" t="s">
        <v>199</v>
      </c>
      <c r="AD820" s="6" t="s">
        <v>199</v>
      </c>
      <c r="AE820" s="6" t="s">
        <v>199</v>
      </c>
      <c r="AF820" s="6" t="s">
        <v>199</v>
      </c>
      <c r="AG820" s="6" t="s">
        <v>199</v>
      </c>
      <c r="AH820" s="6" t="s">
        <v>199</v>
      </c>
      <c r="AI820" s="6" t="s">
        <v>199</v>
      </c>
      <c r="AJ820" s="6" t="s">
        <v>199</v>
      </c>
      <c r="AK820" s="6" t="s">
        <v>199</v>
      </c>
      <c r="AL820" s="6" t="s">
        <v>199</v>
      </c>
      <c r="AM820" s="6" t="s">
        <v>199</v>
      </c>
      <c r="AN820" s="6" t="s">
        <v>199</v>
      </c>
      <c r="AO820" s="6" t="s">
        <v>199</v>
      </c>
      <c r="AP820" s="6" t="s">
        <v>199</v>
      </c>
      <c r="AQ820" s="6" t="s">
        <v>199</v>
      </c>
      <c r="AR820" s="6" t="s">
        <v>199</v>
      </c>
      <c r="AS820" s="6" t="s">
        <v>199</v>
      </c>
      <c r="AT820" s="6" t="s">
        <v>199</v>
      </c>
      <c r="AU820" s="6" t="s">
        <v>199</v>
      </c>
      <c r="AV820" s="6" t="s">
        <v>199</v>
      </c>
      <c r="AW820" s="6" t="s">
        <v>199</v>
      </c>
      <c r="AX820" s="6" t="s">
        <v>199</v>
      </c>
      <c r="AY820" s="6" t="s">
        <v>199</v>
      </c>
      <c r="AZ820" s="6" t="s">
        <v>199</v>
      </c>
      <c r="BA820" s="6" t="s">
        <v>199</v>
      </c>
      <c r="BB820" s="6" t="s">
        <v>199</v>
      </c>
      <c r="BC820" s="6" t="s">
        <v>199</v>
      </c>
      <c r="BD820" s="6" t="s">
        <v>199</v>
      </c>
      <c r="BE820" s="6" t="s">
        <v>199</v>
      </c>
      <c r="BF820" s="6" t="s">
        <v>0</v>
      </c>
      <c r="BG820" s="6" t="s">
        <v>199</v>
      </c>
      <c r="BH820" s="6" t="s">
        <v>199</v>
      </c>
      <c r="BI820" s="6" t="s">
        <v>0</v>
      </c>
      <c r="BJ820" s="6" t="s">
        <v>199</v>
      </c>
      <c r="BK820" s="6" t="s">
        <v>199</v>
      </c>
      <c r="BL820" s="6" t="s">
        <v>199</v>
      </c>
      <c r="BM820" s="6" t="s">
        <v>199</v>
      </c>
      <c r="BN820" s="6" t="s">
        <v>0</v>
      </c>
      <c r="BO820" s="6" t="s">
        <v>199</v>
      </c>
    </row>
    <row r="821" spans="1:67" x14ac:dyDescent="0.3">
      <c r="A821" s="6" t="s">
        <v>5813</v>
      </c>
      <c r="B821" s="6" t="s">
        <v>2262</v>
      </c>
      <c r="C821" s="6" t="s">
        <v>5814</v>
      </c>
      <c r="D821" s="6" t="s">
        <v>5395</v>
      </c>
      <c r="E821" s="6" t="s">
        <v>3998</v>
      </c>
      <c r="F821" s="6" t="s">
        <v>2669</v>
      </c>
      <c r="G821" s="6" t="s">
        <v>2024</v>
      </c>
      <c r="H821" s="6" t="s">
        <v>1794</v>
      </c>
      <c r="I821" s="6" t="s">
        <v>2167</v>
      </c>
      <c r="J821" s="6" t="s">
        <v>3012</v>
      </c>
      <c r="K821" s="6" t="s">
        <v>1809</v>
      </c>
      <c r="L821" s="6" t="s">
        <v>2297</v>
      </c>
      <c r="M821" s="6" t="s">
        <v>5570</v>
      </c>
      <c r="N821" s="6" t="s">
        <v>3973</v>
      </c>
      <c r="O821" s="6" t="s">
        <v>1731</v>
      </c>
      <c r="P821" s="6" t="s">
        <v>2322</v>
      </c>
      <c r="Q821" s="6" t="s">
        <v>1825</v>
      </c>
      <c r="R821" s="6" t="s">
        <v>199</v>
      </c>
      <c r="S821" s="6" t="s">
        <v>200</v>
      </c>
      <c r="T821" s="6" t="s">
        <v>199</v>
      </c>
      <c r="U821" s="6" t="s">
        <v>199</v>
      </c>
      <c r="V821" s="6" t="s">
        <v>199</v>
      </c>
      <c r="W821" s="6" t="s">
        <v>199</v>
      </c>
      <c r="X821" s="6" t="s">
        <v>199</v>
      </c>
      <c r="Y821" s="6" t="s">
        <v>199</v>
      </c>
      <c r="Z821" s="6" t="s">
        <v>199</v>
      </c>
      <c r="AA821" s="6" t="s">
        <v>199</v>
      </c>
      <c r="AB821" s="6" t="s">
        <v>199</v>
      </c>
      <c r="AC821" s="6" t="s">
        <v>199</v>
      </c>
      <c r="AD821" s="6" t="s">
        <v>199</v>
      </c>
      <c r="AE821" s="6" t="s">
        <v>199</v>
      </c>
      <c r="AF821" s="6" t="s">
        <v>199</v>
      </c>
      <c r="AG821" s="6" t="s">
        <v>199</v>
      </c>
      <c r="AH821" s="6" t="s">
        <v>199</v>
      </c>
      <c r="AI821" s="6" t="s">
        <v>199</v>
      </c>
      <c r="AJ821" s="6" t="s">
        <v>199</v>
      </c>
      <c r="AK821" s="6" t="s">
        <v>199</v>
      </c>
      <c r="AL821" s="6" t="s">
        <v>199</v>
      </c>
      <c r="AM821" s="6" t="s">
        <v>199</v>
      </c>
      <c r="AN821" s="6" t="s">
        <v>199</v>
      </c>
      <c r="AO821" s="6" t="s">
        <v>199</v>
      </c>
      <c r="AP821" s="6" t="s">
        <v>199</v>
      </c>
      <c r="AQ821" s="6" t="s">
        <v>199</v>
      </c>
      <c r="AR821" s="6" t="s">
        <v>199</v>
      </c>
      <c r="AS821" s="6" t="s">
        <v>199</v>
      </c>
      <c r="AT821" s="6" t="s">
        <v>199</v>
      </c>
      <c r="AU821" s="6" t="s">
        <v>199</v>
      </c>
      <c r="AV821" s="6" t="s">
        <v>199</v>
      </c>
      <c r="AW821" s="6" t="s">
        <v>199</v>
      </c>
      <c r="AX821" s="6" t="s">
        <v>199</v>
      </c>
      <c r="AY821" s="6" t="s">
        <v>199</v>
      </c>
      <c r="AZ821" s="6" t="s">
        <v>199</v>
      </c>
      <c r="BA821" s="6" t="s">
        <v>199</v>
      </c>
      <c r="BB821" s="6" t="s">
        <v>199</v>
      </c>
      <c r="BC821" s="6" t="s">
        <v>199</v>
      </c>
      <c r="BD821" s="6" t="s">
        <v>199</v>
      </c>
      <c r="BE821" s="6" t="s">
        <v>199</v>
      </c>
      <c r="BF821" s="6" t="s">
        <v>197</v>
      </c>
      <c r="BG821" s="6" t="s">
        <v>199</v>
      </c>
      <c r="BH821" s="6" t="s">
        <v>199</v>
      </c>
      <c r="BI821" s="6" t="s">
        <v>197</v>
      </c>
      <c r="BJ821" s="6" t="s">
        <v>199</v>
      </c>
      <c r="BK821" s="6" t="s">
        <v>199</v>
      </c>
      <c r="BL821" s="6" t="s">
        <v>199</v>
      </c>
      <c r="BM821" s="6" t="s">
        <v>199</v>
      </c>
      <c r="BN821" s="6" t="s">
        <v>197</v>
      </c>
      <c r="BO821" s="6" t="s">
        <v>199</v>
      </c>
    </row>
    <row r="822" spans="1:67" x14ac:dyDescent="0.3">
      <c r="A822" s="6" t="s">
        <v>5815</v>
      </c>
      <c r="B822" s="6" t="s">
        <v>5816</v>
      </c>
      <c r="C822" s="6" t="s">
        <v>5817</v>
      </c>
      <c r="D822" s="6" t="s">
        <v>2359</v>
      </c>
      <c r="E822" s="6" t="s">
        <v>5818</v>
      </c>
      <c r="F822" s="6" t="s">
        <v>1960</v>
      </c>
      <c r="G822" s="6" t="s">
        <v>2004</v>
      </c>
      <c r="H822" s="6" t="s">
        <v>1995</v>
      </c>
      <c r="I822" s="6" t="s">
        <v>1710</v>
      </c>
      <c r="J822" s="6" t="s">
        <v>1954</v>
      </c>
      <c r="K822" s="6" t="s">
        <v>1703</v>
      </c>
      <c r="L822" s="6" t="s">
        <v>1720</v>
      </c>
      <c r="M822" s="6" t="s">
        <v>5819</v>
      </c>
      <c r="N822" s="6" t="s">
        <v>5820</v>
      </c>
      <c r="O822" s="6" t="s">
        <v>2207</v>
      </c>
      <c r="P822" s="6" t="s">
        <v>201</v>
      </c>
      <c r="Q822" s="6" t="s">
        <v>200</v>
      </c>
      <c r="R822" s="6" t="s">
        <v>199</v>
      </c>
      <c r="S822" s="6" t="s">
        <v>199</v>
      </c>
      <c r="T822" s="6" t="s">
        <v>199</v>
      </c>
      <c r="U822" s="6" t="s">
        <v>199</v>
      </c>
      <c r="V822" s="6" t="s">
        <v>199</v>
      </c>
      <c r="W822" s="6" t="s">
        <v>199</v>
      </c>
      <c r="X822" s="6" t="s">
        <v>199</v>
      </c>
      <c r="Y822" s="6" t="s">
        <v>199</v>
      </c>
      <c r="Z822" s="6" t="s">
        <v>199</v>
      </c>
      <c r="AA822" s="6" t="s">
        <v>199</v>
      </c>
      <c r="AB822" s="6" t="s">
        <v>199</v>
      </c>
      <c r="AC822" s="6" t="s">
        <v>199</v>
      </c>
      <c r="AD822" s="6" t="s">
        <v>199</v>
      </c>
      <c r="AE822" s="6" t="s">
        <v>199</v>
      </c>
      <c r="AF822" s="6" t="s">
        <v>199</v>
      </c>
      <c r="AG822" s="6" t="s">
        <v>199</v>
      </c>
      <c r="AH822" s="6" t="s">
        <v>199</v>
      </c>
      <c r="AI822" s="6" t="s">
        <v>199</v>
      </c>
      <c r="AJ822" s="6" t="s">
        <v>199</v>
      </c>
      <c r="AK822" s="6" t="s">
        <v>199</v>
      </c>
      <c r="AL822" s="6" t="s">
        <v>199</v>
      </c>
      <c r="AM822" s="6" t="s">
        <v>199</v>
      </c>
      <c r="AN822" s="6" t="s">
        <v>199</v>
      </c>
      <c r="AO822" s="6" t="s">
        <v>199</v>
      </c>
      <c r="AP822" s="6" t="s">
        <v>199</v>
      </c>
      <c r="AQ822" s="6" t="s">
        <v>199</v>
      </c>
      <c r="AR822" s="6" t="s">
        <v>199</v>
      </c>
      <c r="AS822" s="6" t="s">
        <v>199</v>
      </c>
      <c r="AT822" s="6" t="s">
        <v>199</v>
      </c>
      <c r="AU822" s="6" t="s">
        <v>199</v>
      </c>
      <c r="AV822" s="6" t="s">
        <v>199</v>
      </c>
      <c r="AW822" s="6" t="s">
        <v>199</v>
      </c>
      <c r="AX822" s="6" t="s">
        <v>199</v>
      </c>
      <c r="AY822" s="6" t="s">
        <v>199</v>
      </c>
      <c r="AZ822" s="6" t="s">
        <v>199</v>
      </c>
      <c r="BA822" s="6" t="s">
        <v>199</v>
      </c>
      <c r="BB822" s="6" t="s">
        <v>199</v>
      </c>
      <c r="BC822" s="6" t="s">
        <v>199</v>
      </c>
      <c r="BD822" s="6" t="s">
        <v>199</v>
      </c>
      <c r="BE822" s="6" t="s">
        <v>199</v>
      </c>
      <c r="BF822" s="6" t="s">
        <v>1</v>
      </c>
      <c r="BG822" s="6" t="s">
        <v>199</v>
      </c>
      <c r="BH822" s="6" t="s">
        <v>199</v>
      </c>
      <c r="BI822" s="6" t="s">
        <v>1</v>
      </c>
      <c r="BJ822" s="6" t="s">
        <v>199</v>
      </c>
      <c r="BK822" s="6" t="s">
        <v>199</v>
      </c>
      <c r="BL822" s="6" t="s">
        <v>199</v>
      </c>
      <c r="BM822" s="6" t="s">
        <v>199</v>
      </c>
      <c r="BN822" s="6" t="s">
        <v>1</v>
      </c>
      <c r="BO822" s="6" t="s">
        <v>199</v>
      </c>
    </row>
    <row r="823" spans="1:67" x14ac:dyDescent="0.3">
      <c r="A823" s="6" t="s">
        <v>5821</v>
      </c>
      <c r="B823" s="6" t="s">
        <v>5822</v>
      </c>
      <c r="C823" s="6" t="s">
        <v>5823</v>
      </c>
      <c r="D823" s="6" t="s">
        <v>3611</v>
      </c>
      <c r="E823" s="6" t="s">
        <v>5824</v>
      </c>
      <c r="F823" s="6" t="s">
        <v>2857</v>
      </c>
      <c r="G823" s="6" t="s">
        <v>3447</v>
      </c>
      <c r="H823" s="6" t="s">
        <v>2378</v>
      </c>
      <c r="I823" s="6" t="s">
        <v>1875</v>
      </c>
      <c r="J823" s="6" t="s">
        <v>2533</v>
      </c>
      <c r="K823" s="6" t="s">
        <v>1875</v>
      </c>
      <c r="L823" s="6" t="s">
        <v>1720</v>
      </c>
      <c r="M823" s="6" t="s">
        <v>5165</v>
      </c>
      <c r="N823" s="6" t="s">
        <v>5825</v>
      </c>
      <c r="O823" s="6" t="s">
        <v>2060</v>
      </c>
      <c r="P823" s="6" t="s">
        <v>1809</v>
      </c>
      <c r="Q823" s="6" t="s">
        <v>199</v>
      </c>
      <c r="R823" s="6" t="s">
        <v>199</v>
      </c>
      <c r="S823" s="6" t="s">
        <v>197</v>
      </c>
      <c r="T823" s="6" t="s">
        <v>199</v>
      </c>
      <c r="U823" s="6" t="s">
        <v>199</v>
      </c>
      <c r="V823" s="6" t="s">
        <v>199</v>
      </c>
      <c r="W823" s="6" t="s">
        <v>199</v>
      </c>
      <c r="X823" s="6" t="s">
        <v>199</v>
      </c>
      <c r="Y823" s="6" t="s">
        <v>199</v>
      </c>
      <c r="Z823" s="6" t="s">
        <v>199</v>
      </c>
      <c r="AA823" s="6" t="s">
        <v>199</v>
      </c>
      <c r="AB823" s="6" t="s">
        <v>199</v>
      </c>
      <c r="AC823" s="6" t="s">
        <v>199</v>
      </c>
      <c r="AD823" s="6" t="s">
        <v>199</v>
      </c>
      <c r="AE823" s="6" t="s">
        <v>199</v>
      </c>
      <c r="AF823" s="6" t="s">
        <v>199</v>
      </c>
      <c r="AG823" s="6" t="s">
        <v>199</v>
      </c>
      <c r="AH823" s="6" t="s">
        <v>199</v>
      </c>
      <c r="AI823" s="6" t="s">
        <v>199</v>
      </c>
      <c r="AJ823" s="6" t="s">
        <v>199</v>
      </c>
      <c r="AK823" s="6" t="s">
        <v>199</v>
      </c>
      <c r="AL823" s="6" t="s">
        <v>199</v>
      </c>
      <c r="AM823" s="6" t="s">
        <v>199</v>
      </c>
      <c r="AN823" s="6" t="s">
        <v>199</v>
      </c>
      <c r="AO823" s="6" t="s">
        <v>199</v>
      </c>
      <c r="AP823" s="6" t="s">
        <v>199</v>
      </c>
      <c r="AQ823" s="6" t="s">
        <v>199</v>
      </c>
      <c r="AR823" s="6" t="s">
        <v>199</v>
      </c>
      <c r="AS823" s="6" t="s">
        <v>199</v>
      </c>
      <c r="AT823" s="6" t="s">
        <v>199</v>
      </c>
      <c r="AU823" s="6" t="s">
        <v>199</v>
      </c>
      <c r="AV823" s="6" t="s">
        <v>199</v>
      </c>
      <c r="AW823" s="6" t="s">
        <v>199</v>
      </c>
      <c r="AX823" s="6" t="s">
        <v>199</v>
      </c>
      <c r="AY823" s="6" t="s">
        <v>199</v>
      </c>
      <c r="AZ823" s="6" t="s">
        <v>199</v>
      </c>
      <c r="BA823" s="6" t="s">
        <v>199</v>
      </c>
      <c r="BB823" s="6" t="s">
        <v>199</v>
      </c>
      <c r="BC823" s="6" t="s">
        <v>199</v>
      </c>
      <c r="BD823" s="6" t="s">
        <v>199</v>
      </c>
      <c r="BE823" s="6" t="s">
        <v>199</v>
      </c>
      <c r="BF823" s="6" t="s">
        <v>0</v>
      </c>
      <c r="BG823" s="6" t="s">
        <v>199</v>
      </c>
      <c r="BH823" s="6" t="s">
        <v>199</v>
      </c>
      <c r="BI823" s="6" t="s">
        <v>0</v>
      </c>
      <c r="BJ823" s="6" t="s">
        <v>199</v>
      </c>
      <c r="BK823" s="6" t="s">
        <v>199</v>
      </c>
      <c r="BL823" s="6" t="s">
        <v>199</v>
      </c>
      <c r="BM823" s="6" t="s">
        <v>199</v>
      </c>
      <c r="BN823" s="6" t="s">
        <v>0</v>
      </c>
      <c r="BO823" s="6" t="s">
        <v>199</v>
      </c>
    </row>
    <row r="824" spans="1:67" x14ac:dyDescent="0.3">
      <c r="A824" s="6" t="s">
        <v>5826</v>
      </c>
      <c r="B824" s="6" t="s">
        <v>5827</v>
      </c>
      <c r="C824" s="6" t="s">
        <v>5828</v>
      </c>
      <c r="D824" s="6" t="s">
        <v>4956</v>
      </c>
      <c r="E824" s="6" t="s">
        <v>3852</v>
      </c>
      <c r="F824" s="6" t="s">
        <v>2940</v>
      </c>
      <c r="G824" s="6" t="s">
        <v>2126</v>
      </c>
      <c r="H824" s="6" t="s">
        <v>1821</v>
      </c>
      <c r="I824" s="6" t="s">
        <v>2621</v>
      </c>
      <c r="J824" s="6" t="s">
        <v>5829</v>
      </c>
      <c r="K824" s="6" t="s">
        <v>1798</v>
      </c>
      <c r="L824" s="6" t="s">
        <v>2448</v>
      </c>
      <c r="M824" s="6" t="s">
        <v>4569</v>
      </c>
      <c r="N824" s="6" t="s">
        <v>5830</v>
      </c>
      <c r="O824" s="6" t="s">
        <v>2697</v>
      </c>
      <c r="P824" s="6" t="s">
        <v>2352</v>
      </c>
      <c r="Q824" s="6" t="s">
        <v>2105</v>
      </c>
      <c r="R824" s="6" t="s">
        <v>1</v>
      </c>
      <c r="S824" s="6" t="s">
        <v>1879</v>
      </c>
      <c r="T824" s="6" t="s">
        <v>199</v>
      </c>
      <c r="U824" s="6" t="s">
        <v>197</v>
      </c>
      <c r="V824" s="6" t="s">
        <v>199</v>
      </c>
      <c r="W824" s="6" t="s">
        <v>199</v>
      </c>
      <c r="X824" s="6" t="s">
        <v>0</v>
      </c>
      <c r="Y824" s="6" t="s">
        <v>198</v>
      </c>
      <c r="Z824" s="6" t="s">
        <v>0</v>
      </c>
      <c r="AA824" s="6" t="s">
        <v>199</v>
      </c>
      <c r="AB824" s="6" t="s">
        <v>199</v>
      </c>
      <c r="AC824" s="6" t="s">
        <v>199</v>
      </c>
      <c r="AD824" s="6" t="s">
        <v>199</v>
      </c>
      <c r="AE824" s="6" t="s">
        <v>197</v>
      </c>
      <c r="AF824" s="6" t="s">
        <v>199</v>
      </c>
      <c r="AG824" s="6" t="s">
        <v>199</v>
      </c>
      <c r="AH824" s="6" t="s">
        <v>199</v>
      </c>
      <c r="AI824" s="6" t="s">
        <v>199</v>
      </c>
      <c r="AJ824" s="6" t="s">
        <v>199</v>
      </c>
      <c r="AK824" s="6" t="s">
        <v>199</v>
      </c>
      <c r="AL824" s="6" t="s">
        <v>199</v>
      </c>
      <c r="AM824" s="6" t="s">
        <v>199</v>
      </c>
      <c r="AN824" s="6" t="s">
        <v>199</v>
      </c>
      <c r="AO824" s="6" t="s">
        <v>199</v>
      </c>
      <c r="AP824" s="6" t="s">
        <v>199</v>
      </c>
      <c r="AQ824" s="6" t="s">
        <v>199</v>
      </c>
      <c r="AR824" s="6" t="s">
        <v>199</v>
      </c>
      <c r="AS824" s="6" t="s">
        <v>199</v>
      </c>
      <c r="AT824" s="6" t="s">
        <v>199</v>
      </c>
      <c r="AU824" s="6" t="s">
        <v>199</v>
      </c>
      <c r="AV824" s="6" t="s">
        <v>199</v>
      </c>
      <c r="AW824" s="6" t="s">
        <v>199</v>
      </c>
      <c r="AX824" s="6" t="s">
        <v>0</v>
      </c>
      <c r="AY824" s="6" t="s">
        <v>199</v>
      </c>
      <c r="AZ824" s="6" t="s">
        <v>199</v>
      </c>
      <c r="BA824" s="6" t="s">
        <v>199</v>
      </c>
      <c r="BB824" s="6" t="s">
        <v>199</v>
      </c>
      <c r="BC824" s="6" t="s">
        <v>197</v>
      </c>
      <c r="BD824" s="6" t="s">
        <v>199</v>
      </c>
      <c r="BE824" s="6" t="s">
        <v>199</v>
      </c>
      <c r="BF824" s="6" t="s">
        <v>198</v>
      </c>
      <c r="BG824" s="6" t="s">
        <v>199</v>
      </c>
      <c r="BH824" s="6" t="s">
        <v>0</v>
      </c>
      <c r="BI824" s="6" t="s">
        <v>201</v>
      </c>
      <c r="BJ824" s="6" t="s">
        <v>199</v>
      </c>
      <c r="BK824" s="6" t="s">
        <v>199</v>
      </c>
      <c r="BL824" s="6" t="s">
        <v>199</v>
      </c>
      <c r="BM824" s="6" t="s">
        <v>0</v>
      </c>
      <c r="BN824" s="6" t="s">
        <v>201</v>
      </c>
      <c r="BO824" s="6" t="s">
        <v>199</v>
      </c>
    </row>
    <row r="825" spans="1:67" x14ac:dyDescent="0.3">
      <c r="A825" s="6" t="s">
        <v>5831</v>
      </c>
      <c r="B825" s="6" t="s">
        <v>5832</v>
      </c>
      <c r="C825" s="6" t="s">
        <v>5833</v>
      </c>
      <c r="D825" s="6" t="s">
        <v>3742</v>
      </c>
      <c r="E825" s="6" t="s">
        <v>4713</v>
      </c>
      <c r="F825" s="6" t="s">
        <v>2902</v>
      </c>
      <c r="G825" s="6" t="s">
        <v>1751</v>
      </c>
      <c r="H825" s="6" t="s">
        <v>2335</v>
      </c>
      <c r="I825" s="6" t="s">
        <v>3977</v>
      </c>
      <c r="J825" s="6" t="s">
        <v>1698</v>
      </c>
      <c r="K825" s="6" t="s">
        <v>2297</v>
      </c>
      <c r="L825" s="6" t="s">
        <v>2184</v>
      </c>
      <c r="M825" s="6" t="s">
        <v>3434</v>
      </c>
      <c r="N825" s="6" t="s">
        <v>5834</v>
      </c>
      <c r="O825" s="6" t="s">
        <v>2051</v>
      </c>
      <c r="P825" s="6" t="s">
        <v>2353</v>
      </c>
      <c r="Q825" s="6" t="s">
        <v>1895</v>
      </c>
      <c r="R825" s="6" t="s">
        <v>199</v>
      </c>
      <c r="S825" s="6" t="s">
        <v>1768</v>
      </c>
      <c r="T825" s="6" t="s">
        <v>199</v>
      </c>
      <c r="U825" s="6" t="s">
        <v>0</v>
      </c>
      <c r="V825" s="6" t="s">
        <v>199</v>
      </c>
      <c r="W825" s="6" t="s">
        <v>199</v>
      </c>
      <c r="X825" s="6" t="s">
        <v>199</v>
      </c>
      <c r="Y825" s="6" t="s">
        <v>199</v>
      </c>
      <c r="Z825" s="6" t="s">
        <v>199</v>
      </c>
      <c r="AA825" s="6" t="s">
        <v>199</v>
      </c>
      <c r="AB825" s="6" t="s">
        <v>199</v>
      </c>
      <c r="AC825" s="6" t="s">
        <v>199</v>
      </c>
      <c r="AD825" s="6" t="s">
        <v>199</v>
      </c>
      <c r="AE825" s="6" t="s">
        <v>0</v>
      </c>
      <c r="AF825" s="6" t="s">
        <v>199</v>
      </c>
      <c r="AG825" s="6" t="s">
        <v>199</v>
      </c>
      <c r="AH825" s="6" t="s">
        <v>199</v>
      </c>
      <c r="AI825" s="6" t="s">
        <v>199</v>
      </c>
      <c r="AJ825" s="6" t="s">
        <v>199</v>
      </c>
      <c r="AK825" s="6" t="s">
        <v>199</v>
      </c>
      <c r="AL825" s="6" t="s">
        <v>199</v>
      </c>
      <c r="AM825" s="6" t="s">
        <v>199</v>
      </c>
      <c r="AN825" s="6" t="s">
        <v>199</v>
      </c>
      <c r="AO825" s="6" t="s">
        <v>199</v>
      </c>
      <c r="AP825" s="6" t="s">
        <v>199</v>
      </c>
      <c r="AQ825" s="6" t="s">
        <v>199</v>
      </c>
      <c r="AR825" s="6" t="s">
        <v>199</v>
      </c>
      <c r="AS825" s="6" t="s">
        <v>199</v>
      </c>
      <c r="AT825" s="6" t="s">
        <v>199</v>
      </c>
      <c r="AU825" s="6" t="s">
        <v>199</v>
      </c>
      <c r="AV825" s="6" t="s">
        <v>199</v>
      </c>
      <c r="AW825" s="6" t="s">
        <v>199</v>
      </c>
      <c r="AX825" s="6" t="s">
        <v>199</v>
      </c>
      <c r="AY825" s="6" t="s">
        <v>199</v>
      </c>
      <c r="AZ825" s="6" t="s">
        <v>199</v>
      </c>
      <c r="BA825" s="6" t="s">
        <v>199</v>
      </c>
      <c r="BB825" s="6" t="s">
        <v>199</v>
      </c>
      <c r="BC825" s="6" t="s">
        <v>0</v>
      </c>
      <c r="BD825" s="6" t="s">
        <v>199</v>
      </c>
      <c r="BE825" s="6" t="s">
        <v>199</v>
      </c>
      <c r="BF825" s="6" t="s">
        <v>0</v>
      </c>
      <c r="BG825" s="6" t="s">
        <v>199</v>
      </c>
      <c r="BH825" s="6" t="s">
        <v>199</v>
      </c>
      <c r="BI825" s="6" t="s">
        <v>0</v>
      </c>
      <c r="BJ825" s="6" t="s">
        <v>199</v>
      </c>
      <c r="BK825" s="6" t="s">
        <v>199</v>
      </c>
      <c r="BL825" s="6" t="s">
        <v>199</v>
      </c>
      <c r="BM825" s="6" t="s">
        <v>199</v>
      </c>
      <c r="BN825" s="6" t="s">
        <v>0</v>
      </c>
      <c r="BO825" s="6" t="s">
        <v>199</v>
      </c>
    </row>
    <row r="826" spans="1:67" x14ac:dyDescent="0.3">
      <c r="A826" s="6" t="s">
        <v>5835</v>
      </c>
      <c r="B826" s="6" t="s">
        <v>5836</v>
      </c>
      <c r="C826" s="6" t="s">
        <v>5837</v>
      </c>
      <c r="D826" s="6" t="s">
        <v>2785</v>
      </c>
      <c r="E826" s="6" t="s">
        <v>5054</v>
      </c>
      <c r="F826" s="6" t="s">
        <v>2227</v>
      </c>
      <c r="G826" s="6" t="s">
        <v>3169</v>
      </c>
      <c r="H826" s="6" t="s">
        <v>2074</v>
      </c>
      <c r="I826" s="6" t="s">
        <v>2022</v>
      </c>
      <c r="J826" s="6" t="s">
        <v>4664</v>
      </c>
      <c r="K826" s="6" t="s">
        <v>1905</v>
      </c>
      <c r="L826" s="6" t="s">
        <v>2297</v>
      </c>
      <c r="M826" s="6" t="s">
        <v>2933</v>
      </c>
      <c r="N826" s="6" t="s">
        <v>5838</v>
      </c>
      <c r="O826" s="6" t="s">
        <v>2183</v>
      </c>
      <c r="P826" s="6" t="s">
        <v>2334</v>
      </c>
      <c r="Q826" s="6" t="s">
        <v>1615</v>
      </c>
      <c r="R826" s="6" t="s">
        <v>199</v>
      </c>
      <c r="S826" s="6" t="s">
        <v>200</v>
      </c>
      <c r="T826" s="6" t="s">
        <v>199</v>
      </c>
      <c r="U826" s="6" t="s">
        <v>199</v>
      </c>
      <c r="V826" s="6" t="s">
        <v>199</v>
      </c>
      <c r="W826" s="6" t="s">
        <v>199</v>
      </c>
      <c r="X826" s="6" t="s">
        <v>199</v>
      </c>
      <c r="Y826" s="6" t="s">
        <v>199</v>
      </c>
      <c r="Z826" s="6" t="s">
        <v>199</v>
      </c>
      <c r="AA826" s="6" t="s">
        <v>199</v>
      </c>
      <c r="AB826" s="6" t="s">
        <v>199</v>
      </c>
      <c r="AC826" s="6" t="s">
        <v>199</v>
      </c>
      <c r="AD826" s="6" t="s">
        <v>199</v>
      </c>
      <c r="AE826" s="6" t="s">
        <v>199</v>
      </c>
      <c r="AF826" s="6" t="s">
        <v>199</v>
      </c>
      <c r="AG826" s="6" t="s">
        <v>199</v>
      </c>
      <c r="AH826" s="6" t="s">
        <v>199</v>
      </c>
      <c r="AI826" s="6" t="s">
        <v>199</v>
      </c>
      <c r="AJ826" s="6" t="s">
        <v>199</v>
      </c>
      <c r="AK826" s="6" t="s">
        <v>199</v>
      </c>
      <c r="AL826" s="6" t="s">
        <v>199</v>
      </c>
      <c r="AM826" s="6" t="s">
        <v>199</v>
      </c>
      <c r="AN826" s="6" t="s">
        <v>199</v>
      </c>
      <c r="AO826" s="6" t="s">
        <v>199</v>
      </c>
      <c r="AP826" s="6" t="s">
        <v>199</v>
      </c>
      <c r="AQ826" s="6" t="s">
        <v>199</v>
      </c>
      <c r="AR826" s="6" t="s">
        <v>199</v>
      </c>
      <c r="AS826" s="6" t="s">
        <v>199</v>
      </c>
      <c r="AT826" s="6" t="s">
        <v>199</v>
      </c>
      <c r="AU826" s="6" t="s">
        <v>199</v>
      </c>
      <c r="AV826" s="6" t="s">
        <v>199</v>
      </c>
      <c r="AW826" s="6" t="s">
        <v>199</v>
      </c>
      <c r="AX826" s="6" t="s">
        <v>199</v>
      </c>
      <c r="AY826" s="6" t="s">
        <v>199</v>
      </c>
      <c r="AZ826" s="6" t="s">
        <v>199</v>
      </c>
      <c r="BA826" s="6" t="s">
        <v>199</v>
      </c>
      <c r="BB826" s="6" t="s">
        <v>199</v>
      </c>
      <c r="BC826" s="6" t="s">
        <v>199</v>
      </c>
      <c r="BD826" s="6" t="s">
        <v>199</v>
      </c>
      <c r="BE826" s="6" t="s">
        <v>199</v>
      </c>
      <c r="BF826" s="6" t="s">
        <v>1</v>
      </c>
      <c r="BG826" s="6" t="s">
        <v>199</v>
      </c>
      <c r="BH826" s="6" t="s">
        <v>199</v>
      </c>
      <c r="BI826" s="6" t="s">
        <v>1</v>
      </c>
      <c r="BJ826" s="6" t="s">
        <v>199</v>
      </c>
      <c r="BK826" s="6" t="s">
        <v>199</v>
      </c>
      <c r="BL826" s="6" t="s">
        <v>199</v>
      </c>
      <c r="BM826" s="6" t="s">
        <v>199</v>
      </c>
      <c r="BN826" s="6" t="s">
        <v>1</v>
      </c>
      <c r="BO826" s="6" t="s">
        <v>199</v>
      </c>
    </row>
    <row r="827" spans="1:67" x14ac:dyDescent="0.3">
      <c r="A827" s="6" t="s">
        <v>5839</v>
      </c>
      <c r="B827" s="6" t="s">
        <v>5840</v>
      </c>
      <c r="C827" s="6" t="s">
        <v>5841</v>
      </c>
      <c r="D827" s="6" t="s">
        <v>4702</v>
      </c>
      <c r="E827" s="6" t="s">
        <v>2463</v>
      </c>
      <c r="F827" s="6" t="s">
        <v>2133</v>
      </c>
      <c r="G827" s="6" t="s">
        <v>2126</v>
      </c>
      <c r="H827" s="6" t="s">
        <v>2074</v>
      </c>
      <c r="I827" s="6" t="s">
        <v>1738</v>
      </c>
      <c r="J827" s="6" t="s">
        <v>5842</v>
      </c>
      <c r="K827" s="6" t="s">
        <v>1798</v>
      </c>
      <c r="L827" s="6" t="s">
        <v>1887</v>
      </c>
      <c r="M827" s="6" t="s">
        <v>5843</v>
      </c>
      <c r="N827" s="6" t="s">
        <v>5844</v>
      </c>
      <c r="O827" s="6" t="s">
        <v>1731</v>
      </c>
      <c r="P827" s="6" t="s">
        <v>2825</v>
      </c>
      <c r="Q827" s="6" t="s">
        <v>1764</v>
      </c>
      <c r="R827" s="6" t="s">
        <v>0</v>
      </c>
      <c r="S827" s="6" t="s">
        <v>1953</v>
      </c>
      <c r="T827" s="6" t="s">
        <v>199</v>
      </c>
      <c r="U827" s="6" t="s">
        <v>0</v>
      </c>
      <c r="V827" s="6" t="s">
        <v>199</v>
      </c>
      <c r="W827" s="6" t="s">
        <v>199</v>
      </c>
      <c r="X827" s="6" t="s">
        <v>199</v>
      </c>
      <c r="Y827" s="6" t="s">
        <v>1</v>
      </c>
      <c r="Z827" s="6" t="s">
        <v>199</v>
      </c>
      <c r="AA827" s="6" t="s">
        <v>199</v>
      </c>
      <c r="AB827" s="6" t="s">
        <v>199</v>
      </c>
      <c r="AC827" s="6" t="s">
        <v>199</v>
      </c>
      <c r="AD827" s="6" t="s">
        <v>199</v>
      </c>
      <c r="AE827" s="6" t="s">
        <v>0</v>
      </c>
      <c r="AF827" s="6" t="s">
        <v>199</v>
      </c>
      <c r="AG827" s="6" t="s">
        <v>199</v>
      </c>
      <c r="AH827" s="6" t="s">
        <v>199</v>
      </c>
      <c r="AI827" s="6" t="s">
        <v>199</v>
      </c>
      <c r="AJ827" s="6" t="s">
        <v>199</v>
      </c>
      <c r="AK827" s="6" t="s">
        <v>199</v>
      </c>
      <c r="AL827" s="6" t="s">
        <v>199</v>
      </c>
      <c r="AM827" s="6" t="s">
        <v>199</v>
      </c>
      <c r="AN827" s="6" t="s">
        <v>0</v>
      </c>
      <c r="AO827" s="6" t="s">
        <v>199</v>
      </c>
      <c r="AP827" s="6" t="s">
        <v>199</v>
      </c>
      <c r="AQ827" s="6" t="s">
        <v>199</v>
      </c>
      <c r="AR827" s="6" t="s">
        <v>199</v>
      </c>
      <c r="AS827" s="6" t="s">
        <v>199</v>
      </c>
      <c r="AT827" s="6" t="s">
        <v>199</v>
      </c>
      <c r="AU827" s="6" t="s">
        <v>199</v>
      </c>
      <c r="AV827" s="6" t="s">
        <v>199</v>
      </c>
      <c r="AW827" s="6" t="s">
        <v>199</v>
      </c>
      <c r="AX827" s="6" t="s">
        <v>199</v>
      </c>
      <c r="AY827" s="6" t="s">
        <v>199</v>
      </c>
      <c r="AZ827" s="6" t="s">
        <v>199</v>
      </c>
      <c r="BA827" s="6" t="s">
        <v>199</v>
      </c>
      <c r="BB827" s="6" t="s">
        <v>199</v>
      </c>
      <c r="BC827" s="6" t="s">
        <v>0</v>
      </c>
      <c r="BD827" s="6" t="s">
        <v>199</v>
      </c>
      <c r="BE827" s="6" t="s">
        <v>199</v>
      </c>
      <c r="BF827" s="6" t="s">
        <v>1614</v>
      </c>
      <c r="BG827" s="6" t="s">
        <v>199</v>
      </c>
      <c r="BH827" s="6" t="s">
        <v>199</v>
      </c>
      <c r="BI827" s="6" t="s">
        <v>1614</v>
      </c>
      <c r="BJ827" s="6" t="s">
        <v>199</v>
      </c>
      <c r="BK827" s="6" t="s">
        <v>199</v>
      </c>
      <c r="BL827" s="6" t="s">
        <v>199</v>
      </c>
      <c r="BM827" s="6" t="s">
        <v>199</v>
      </c>
      <c r="BN827" s="6" t="s">
        <v>1614</v>
      </c>
      <c r="BO827" s="6" t="s">
        <v>199</v>
      </c>
    </row>
    <row r="828" spans="1:67" x14ac:dyDescent="0.3">
      <c r="A828" s="6" t="s">
        <v>5845</v>
      </c>
      <c r="B828" s="6" t="s">
        <v>4822</v>
      </c>
      <c r="C828" s="6" t="s">
        <v>5846</v>
      </c>
      <c r="D828" s="6" t="s">
        <v>2581</v>
      </c>
      <c r="E828" s="6" t="s">
        <v>4214</v>
      </c>
      <c r="F828" s="6" t="s">
        <v>1853</v>
      </c>
      <c r="G828" s="6" t="s">
        <v>1751</v>
      </c>
      <c r="H828" s="6" t="s">
        <v>1794</v>
      </c>
      <c r="I828" s="6" t="s">
        <v>2159</v>
      </c>
      <c r="J828" s="6" t="s">
        <v>4222</v>
      </c>
      <c r="K828" s="6" t="s">
        <v>1797</v>
      </c>
      <c r="L828" s="6" t="s">
        <v>1798</v>
      </c>
      <c r="M828" s="6" t="s">
        <v>1767</v>
      </c>
      <c r="N828" s="6" t="s">
        <v>5847</v>
      </c>
      <c r="O828" s="6" t="s">
        <v>1794</v>
      </c>
      <c r="P828" s="6" t="s">
        <v>2044</v>
      </c>
      <c r="Q828" s="6" t="s">
        <v>1615</v>
      </c>
      <c r="R828" s="6" t="s">
        <v>199</v>
      </c>
      <c r="S828" s="6" t="s">
        <v>1701</v>
      </c>
      <c r="T828" s="6" t="s">
        <v>199</v>
      </c>
      <c r="U828" s="6" t="s">
        <v>0</v>
      </c>
      <c r="V828" s="6" t="s">
        <v>199</v>
      </c>
      <c r="W828" s="6" t="s">
        <v>199</v>
      </c>
      <c r="X828" s="6" t="s">
        <v>199</v>
      </c>
      <c r="Y828" s="6" t="s">
        <v>0</v>
      </c>
      <c r="Z828" s="6" t="s">
        <v>199</v>
      </c>
      <c r="AA828" s="6" t="s">
        <v>199</v>
      </c>
      <c r="AB828" s="6" t="s">
        <v>199</v>
      </c>
      <c r="AC828" s="6" t="s">
        <v>199</v>
      </c>
      <c r="AD828" s="6" t="s">
        <v>199</v>
      </c>
      <c r="AE828" s="6" t="s">
        <v>0</v>
      </c>
      <c r="AF828" s="6" t="s">
        <v>199</v>
      </c>
      <c r="AG828" s="6" t="s">
        <v>199</v>
      </c>
      <c r="AH828" s="6" t="s">
        <v>199</v>
      </c>
      <c r="AI828" s="6" t="s">
        <v>199</v>
      </c>
      <c r="AJ828" s="6" t="s">
        <v>199</v>
      </c>
      <c r="AK828" s="6" t="s">
        <v>199</v>
      </c>
      <c r="AL828" s="6" t="s">
        <v>199</v>
      </c>
      <c r="AM828" s="6" t="s">
        <v>199</v>
      </c>
      <c r="AN828" s="6" t="s">
        <v>199</v>
      </c>
      <c r="AO828" s="6" t="s">
        <v>199</v>
      </c>
      <c r="AP828" s="6" t="s">
        <v>199</v>
      </c>
      <c r="AQ828" s="6" t="s">
        <v>199</v>
      </c>
      <c r="AR828" s="6" t="s">
        <v>199</v>
      </c>
      <c r="AS828" s="6" t="s">
        <v>199</v>
      </c>
      <c r="AT828" s="6" t="s">
        <v>199</v>
      </c>
      <c r="AU828" s="6" t="s">
        <v>199</v>
      </c>
      <c r="AV828" s="6" t="s">
        <v>199</v>
      </c>
      <c r="AW828" s="6" t="s">
        <v>0</v>
      </c>
      <c r="AX828" s="6" t="s">
        <v>199</v>
      </c>
      <c r="AY828" s="6" t="s">
        <v>199</v>
      </c>
      <c r="AZ828" s="6" t="s">
        <v>199</v>
      </c>
      <c r="BA828" s="6" t="s">
        <v>199</v>
      </c>
      <c r="BB828" s="6" t="s">
        <v>199</v>
      </c>
      <c r="BC828" s="6" t="s">
        <v>0</v>
      </c>
      <c r="BD828" s="6" t="s">
        <v>199</v>
      </c>
      <c r="BE828" s="6" t="s">
        <v>199</v>
      </c>
      <c r="BF828" s="6" t="s">
        <v>0</v>
      </c>
      <c r="BG828" s="6" t="s">
        <v>199</v>
      </c>
      <c r="BH828" s="6" t="s">
        <v>199</v>
      </c>
      <c r="BI828" s="6" t="s">
        <v>1</v>
      </c>
      <c r="BJ828" s="6" t="s">
        <v>199</v>
      </c>
      <c r="BK828" s="6" t="s">
        <v>199</v>
      </c>
      <c r="BL828" s="6" t="s">
        <v>199</v>
      </c>
      <c r="BM828" s="6" t="s">
        <v>199</v>
      </c>
      <c r="BN828" s="6" t="s">
        <v>1</v>
      </c>
      <c r="BO828" s="6" t="s">
        <v>199</v>
      </c>
    </row>
    <row r="829" spans="1:67" x14ac:dyDescent="0.3">
      <c r="A829" s="6" t="s">
        <v>5848</v>
      </c>
      <c r="B829" s="6" t="s">
        <v>5849</v>
      </c>
      <c r="C829" s="6" t="s">
        <v>5850</v>
      </c>
      <c r="D829" s="6" t="s">
        <v>5851</v>
      </c>
      <c r="E829" s="6" t="s">
        <v>5852</v>
      </c>
      <c r="F829" s="6" t="s">
        <v>3404</v>
      </c>
      <c r="G829" s="6" t="s">
        <v>3030</v>
      </c>
      <c r="H829" s="6" t="s">
        <v>2765</v>
      </c>
      <c r="I829" s="6" t="s">
        <v>1721</v>
      </c>
      <c r="J829" s="6" t="s">
        <v>2193</v>
      </c>
      <c r="K829" s="6" t="s">
        <v>1797</v>
      </c>
      <c r="L829" s="6" t="s">
        <v>2458</v>
      </c>
      <c r="M829" s="6" t="s">
        <v>3150</v>
      </c>
      <c r="N829" s="6" t="s">
        <v>5853</v>
      </c>
      <c r="O829" s="6" t="s">
        <v>2378</v>
      </c>
      <c r="P829" s="6" t="s">
        <v>1843</v>
      </c>
      <c r="Q829" s="6" t="s">
        <v>199</v>
      </c>
      <c r="R829" s="6" t="s">
        <v>199</v>
      </c>
      <c r="S829" s="6" t="s">
        <v>197</v>
      </c>
      <c r="T829" s="6" t="s">
        <v>199</v>
      </c>
      <c r="U829" s="6" t="s">
        <v>199</v>
      </c>
      <c r="V829" s="6" t="s">
        <v>199</v>
      </c>
      <c r="W829" s="6" t="s">
        <v>199</v>
      </c>
      <c r="X829" s="6" t="s">
        <v>199</v>
      </c>
      <c r="Y829" s="6" t="s">
        <v>199</v>
      </c>
      <c r="Z829" s="6" t="s">
        <v>199</v>
      </c>
      <c r="AA829" s="6" t="s">
        <v>199</v>
      </c>
      <c r="AB829" s="6" t="s">
        <v>199</v>
      </c>
      <c r="AC829" s="6" t="s">
        <v>199</v>
      </c>
      <c r="AD829" s="6" t="s">
        <v>199</v>
      </c>
      <c r="AE829" s="6" t="s">
        <v>199</v>
      </c>
      <c r="AF829" s="6" t="s">
        <v>199</v>
      </c>
      <c r="AG829" s="6" t="s">
        <v>199</v>
      </c>
      <c r="AH829" s="6" t="s">
        <v>199</v>
      </c>
      <c r="AI829" s="6" t="s">
        <v>199</v>
      </c>
      <c r="AJ829" s="6" t="s">
        <v>199</v>
      </c>
      <c r="AK829" s="6" t="s">
        <v>199</v>
      </c>
      <c r="AL829" s="6" t="s">
        <v>199</v>
      </c>
      <c r="AM829" s="6" t="s">
        <v>199</v>
      </c>
      <c r="AN829" s="6" t="s">
        <v>199</v>
      </c>
      <c r="AO829" s="6" t="s">
        <v>199</v>
      </c>
      <c r="AP829" s="6" t="s">
        <v>199</v>
      </c>
      <c r="AQ829" s="6" t="s">
        <v>199</v>
      </c>
      <c r="AR829" s="6" t="s">
        <v>199</v>
      </c>
      <c r="AS829" s="6" t="s">
        <v>199</v>
      </c>
      <c r="AT829" s="6" t="s">
        <v>199</v>
      </c>
      <c r="AU829" s="6" t="s">
        <v>199</v>
      </c>
      <c r="AV829" s="6" t="s">
        <v>199</v>
      </c>
      <c r="AW829" s="6" t="s">
        <v>199</v>
      </c>
      <c r="AX829" s="6" t="s">
        <v>199</v>
      </c>
      <c r="AY829" s="6" t="s">
        <v>199</v>
      </c>
      <c r="AZ829" s="6" t="s">
        <v>199</v>
      </c>
      <c r="BA829" s="6" t="s">
        <v>199</v>
      </c>
      <c r="BB829" s="6" t="s">
        <v>199</v>
      </c>
      <c r="BC829" s="6" t="s">
        <v>199</v>
      </c>
      <c r="BD829" s="6" t="s">
        <v>199</v>
      </c>
      <c r="BE829" s="6" t="s">
        <v>199</v>
      </c>
      <c r="BF829" s="6" t="s">
        <v>1</v>
      </c>
      <c r="BG829" s="6" t="s">
        <v>199</v>
      </c>
      <c r="BH829" s="6" t="s">
        <v>199</v>
      </c>
      <c r="BI829" s="6" t="s">
        <v>1</v>
      </c>
      <c r="BJ829" s="6" t="s">
        <v>199</v>
      </c>
      <c r="BK829" s="6" t="s">
        <v>199</v>
      </c>
      <c r="BL829" s="6" t="s">
        <v>199</v>
      </c>
      <c r="BM829" s="6" t="s">
        <v>199</v>
      </c>
      <c r="BN829" s="6" t="s">
        <v>1</v>
      </c>
      <c r="BO829" s="6" t="s">
        <v>199</v>
      </c>
    </row>
    <row r="830" spans="1:67" x14ac:dyDescent="0.3">
      <c r="A830" s="6" t="s">
        <v>5848</v>
      </c>
      <c r="B830" s="6" t="s">
        <v>5854</v>
      </c>
      <c r="C830" s="6" t="s">
        <v>5855</v>
      </c>
      <c r="D830" s="6" t="s">
        <v>5856</v>
      </c>
      <c r="E830" s="6" t="s">
        <v>5857</v>
      </c>
      <c r="F830" s="6" t="s">
        <v>4957</v>
      </c>
      <c r="G830" s="6" t="s">
        <v>1995</v>
      </c>
      <c r="H830" s="6" t="s">
        <v>2379</v>
      </c>
      <c r="I830" s="6" t="s">
        <v>1703</v>
      </c>
      <c r="J830" s="6" t="s">
        <v>2075</v>
      </c>
      <c r="K830" s="6" t="s">
        <v>1703</v>
      </c>
      <c r="L830" s="6" t="s">
        <v>2005</v>
      </c>
      <c r="M830" s="6" t="s">
        <v>3448</v>
      </c>
      <c r="N830" s="6" t="s">
        <v>5858</v>
      </c>
      <c r="O830" s="6" t="s">
        <v>2207</v>
      </c>
      <c r="P830" s="6" t="s">
        <v>1823</v>
      </c>
      <c r="Q830" s="6" t="s">
        <v>199</v>
      </c>
      <c r="R830" s="6" t="s">
        <v>199</v>
      </c>
      <c r="S830" s="6" t="s">
        <v>0</v>
      </c>
      <c r="T830" s="6" t="s">
        <v>199</v>
      </c>
      <c r="U830" s="6" t="s">
        <v>199</v>
      </c>
      <c r="V830" s="6" t="s">
        <v>199</v>
      </c>
      <c r="W830" s="6" t="s">
        <v>199</v>
      </c>
      <c r="X830" s="6" t="s">
        <v>199</v>
      </c>
      <c r="Y830" s="6" t="s">
        <v>199</v>
      </c>
      <c r="Z830" s="6" t="s">
        <v>199</v>
      </c>
      <c r="AA830" s="6" t="s">
        <v>199</v>
      </c>
      <c r="AB830" s="6" t="s">
        <v>199</v>
      </c>
      <c r="AC830" s="6" t="s">
        <v>199</v>
      </c>
      <c r="AD830" s="6" t="s">
        <v>199</v>
      </c>
      <c r="AE830" s="6" t="s">
        <v>199</v>
      </c>
      <c r="AF830" s="6" t="s">
        <v>199</v>
      </c>
      <c r="AG830" s="6" t="s">
        <v>199</v>
      </c>
      <c r="AH830" s="6" t="s">
        <v>199</v>
      </c>
      <c r="AI830" s="6" t="s">
        <v>199</v>
      </c>
      <c r="AJ830" s="6" t="s">
        <v>199</v>
      </c>
      <c r="AK830" s="6" t="s">
        <v>199</v>
      </c>
      <c r="AL830" s="6" t="s">
        <v>199</v>
      </c>
      <c r="AM830" s="6" t="s">
        <v>199</v>
      </c>
      <c r="AN830" s="6" t="s">
        <v>199</v>
      </c>
      <c r="AO830" s="6" t="s">
        <v>199</v>
      </c>
      <c r="AP830" s="6" t="s">
        <v>199</v>
      </c>
      <c r="AQ830" s="6" t="s">
        <v>199</v>
      </c>
      <c r="AR830" s="6" t="s">
        <v>199</v>
      </c>
      <c r="AS830" s="6" t="s">
        <v>199</v>
      </c>
      <c r="AT830" s="6" t="s">
        <v>199</v>
      </c>
      <c r="AU830" s="6" t="s">
        <v>199</v>
      </c>
      <c r="AV830" s="6" t="s">
        <v>199</v>
      </c>
      <c r="AW830" s="6" t="s">
        <v>199</v>
      </c>
      <c r="AX830" s="6" t="s">
        <v>199</v>
      </c>
      <c r="AY830" s="6" t="s">
        <v>199</v>
      </c>
      <c r="AZ830" s="6" t="s">
        <v>199</v>
      </c>
      <c r="BA830" s="6" t="s">
        <v>199</v>
      </c>
      <c r="BB830" s="6" t="s">
        <v>199</v>
      </c>
      <c r="BC830" s="6" t="s">
        <v>199</v>
      </c>
      <c r="BD830" s="6" t="s">
        <v>199</v>
      </c>
      <c r="BE830" s="6" t="s">
        <v>199</v>
      </c>
      <c r="BF830" s="6" t="s">
        <v>0</v>
      </c>
      <c r="BG830" s="6" t="s">
        <v>199</v>
      </c>
      <c r="BH830" s="6" t="s">
        <v>199</v>
      </c>
      <c r="BI830" s="6" t="s">
        <v>0</v>
      </c>
      <c r="BJ830" s="6" t="s">
        <v>199</v>
      </c>
      <c r="BK830" s="6" t="s">
        <v>199</v>
      </c>
      <c r="BL830" s="6" t="s">
        <v>199</v>
      </c>
      <c r="BM830" s="6" t="s">
        <v>199</v>
      </c>
      <c r="BN830" s="6" t="s">
        <v>0</v>
      </c>
      <c r="BO830" s="6" t="s">
        <v>199</v>
      </c>
    </row>
    <row r="831" spans="1:67" x14ac:dyDescent="0.3">
      <c r="A831" s="6" t="s">
        <v>5859</v>
      </c>
      <c r="B831" s="6" t="s">
        <v>5860</v>
      </c>
      <c r="C831" s="6" t="s">
        <v>5861</v>
      </c>
      <c r="D831" s="6" t="s">
        <v>3497</v>
      </c>
      <c r="E831" s="6" t="s">
        <v>2045</v>
      </c>
      <c r="F831" s="6" t="s">
        <v>4294</v>
      </c>
      <c r="G831" s="6" t="s">
        <v>1994</v>
      </c>
      <c r="H831" s="6" t="s">
        <v>1763</v>
      </c>
      <c r="I831" s="6" t="s">
        <v>2815</v>
      </c>
      <c r="J831" s="6" t="s">
        <v>2160</v>
      </c>
      <c r="K831" s="6" t="s">
        <v>1875</v>
      </c>
      <c r="L831" s="6" t="s">
        <v>1813</v>
      </c>
      <c r="M831" s="6" t="s">
        <v>4367</v>
      </c>
      <c r="N831" s="6" t="s">
        <v>5862</v>
      </c>
      <c r="O831" s="6" t="s">
        <v>3236</v>
      </c>
      <c r="P831" s="6" t="s">
        <v>1924</v>
      </c>
      <c r="Q831" s="6" t="s">
        <v>0</v>
      </c>
      <c r="R831" s="6" t="s">
        <v>199</v>
      </c>
      <c r="S831" s="6" t="s">
        <v>199</v>
      </c>
      <c r="T831" s="6" t="s">
        <v>199</v>
      </c>
      <c r="U831" s="6" t="s">
        <v>199</v>
      </c>
      <c r="V831" s="6" t="s">
        <v>199</v>
      </c>
      <c r="W831" s="6" t="s">
        <v>199</v>
      </c>
      <c r="X831" s="6" t="s">
        <v>199</v>
      </c>
      <c r="Y831" s="6" t="s">
        <v>199</v>
      </c>
      <c r="Z831" s="6" t="s">
        <v>199</v>
      </c>
      <c r="AA831" s="6" t="s">
        <v>199</v>
      </c>
      <c r="AB831" s="6" t="s">
        <v>199</v>
      </c>
      <c r="AC831" s="6" t="s">
        <v>199</v>
      </c>
      <c r="AD831" s="6" t="s">
        <v>199</v>
      </c>
      <c r="AE831" s="6" t="s">
        <v>199</v>
      </c>
      <c r="AF831" s="6" t="s">
        <v>199</v>
      </c>
      <c r="AG831" s="6" t="s">
        <v>199</v>
      </c>
      <c r="AH831" s="6" t="s">
        <v>199</v>
      </c>
      <c r="AI831" s="6" t="s">
        <v>0</v>
      </c>
      <c r="AJ831" s="6" t="s">
        <v>199</v>
      </c>
      <c r="AK831" s="6" t="s">
        <v>199</v>
      </c>
      <c r="AL831" s="6" t="s">
        <v>199</v>
      </c>
      <c r="AM831" s="6" t="s">
        <v>199</v>
      </c>
      <c r="AN831" s="6" t="s">
        <v>199</v>
      </c>
      <c r="AO831" s="6" t="s">
        <v>199</v>
      </c>
      <c r="AP831" s="6" t="s">
        <v>199</v>
      </c>
      <c r="AQ831" s="6" t="s">
        <v>199</v>
      </c>
      <c r="AR831" s="6" t="s">
        <v>199</v>
      </c>
      <c r="AS831" s="6" t="s">
        <v>199</v>
      </c>
      <c r="AT831" s="6" t="s">
        <v>199</v>
      </c>
      <c r="AU831" s="6" t="s">
        <v>199</v>
      </c>
      <c r="AV831" s="6" t="s">
        <v>199</v>
      </c>
      <c r="AW831" s="6" t="s">
        <v>199</v>
      </c>
      <c r="AX831" s="6" t="s">
        <v>199</v>
      </c>
      <c r="AY831" s="6" t="s">
        <v>199</v>
      </c>
      <c r="AZ831" s="6" t="s">
        <v>199</v>
      </c>
      <c r="BA831" s="6" t="s">
        <v>199</v>
      </c>
      <c r="BB831" s="6" t="s">
        <v>199</v>
      </c>
      <c r="BC831" s="6" t="s">
        <v>199</v>
      </c>
      <c r="BD831" s="6" t="s">
        <v>199</v>
      </c>
      <c r="BE831" s="6" t="s">
        <v>199</v>
      </c>
      <c r="BF831" s="6" t="s">
        <v>1</v>
      </c>
      <c r="BG831" s="6" t="s">
        <v>199</v>
      </c>
      <c r="BH831" s="6" t="s">
        <v>0</v>
      </c>
      <c r="BI831" s="6" t="s">
        <v>1</v>
      </c>
      <c r="BJ831" s="6" t="s">
        <v>199</v>
      </c>
      <c r="BK831" s="6" t="s">
        <v>199</v>
      </c>
      <c r="BL831" s="6" t="s">
        <v>199</v>
      </c>
      <c r="BM831" s="6" t="s">
        <v>199</v>
      </c>
      <c r="BN831" s="6" t="s">
        <v>1</v>
      </c>
      <c r="BO831" s="6" t="s">
        <v>199</v>
      </c>
    </row>
    <row r="832" spans="1:67" x14ac:dyDescent="0.3">
      <c r="A832" s="6" t="s">
        <v>5863</v>
      </c>
      <c r="B832" s="6" t="s">
        <v>1707</v>
      </c>
      <c r="C832" s="6" t="s">
        <v>1707</v>
      </c>
      <c r="D832" s="6" t="s">
        <v>199</v>
      </c>
      <c r="E832" s="6" t="s">
        <v>199</v>
      </c>
      <c r="F832" s="6" t="s">
        <v>199</v>
      </c>
      <c r="G832" s="6" t="s">
        <v>1708</v>
      </c>
      <c r="H832" s="6" t="s">
        <v>1708</v>
      </c>
      <c r="I832" s="6" t="s">
        <v>199</v>
      </c>
      <c r="J832" s="6" t="s">
        <v>199</v>
      </c>
      <c r="K832" s="6" t="s">
        <v>2120</v>
      </c>
      <c r="L832" s="6" t="s">
        <v>1723</v>
      </c>
      <c r="M832" s="6" t="s">
        <v>199</v>
      </c>
      <c r="N832" s="6" t="s">
        <v>1708</v>
      </c>
      <c r="O832" s="6" t="s">
        <v>1708</v>
      </c>
      <c r="P832" s="6" t="s">
        <v>199</v>
      </c>
      <c r="Q832" s="6" t="s">
        <v>199</v>
      </c>
      <c r="R832" s="6" t="s">
        <v>199</v>
      </c>
      <c r="S832" s="6" t="s">
        <v>199</v>
      </c>
      <c r="T832" s="6" t="s">
        <v>199</v>
      </c>
      <c r="U832" s="6" t="s">
        <v>199</v>
      </c>
      <c r="V832" s="6" t="s">
        <v>199</v>
      </c>
      <c r="W832" s="6" t="s">
        <v>199</v>
      </c>
      <c r="X832" s="6" t="s">
        <v>199</v>
      </c>
      <c r="Y832" s="6" t="s">
        <v>199</v>
      </c>
      <c r="Z832" s="6" t="s">
        <v>199</v>
      </c>
      <c r="AA832" s="6" t="s">
        <v>199</v>
      </c>
      <c r="AB832" s="6" t="s">
        <v>199</v>
      </c>
      <c r="AC832" s="6" t="s">
        <v>199</v>
      </c>
      <c r="AD832" s="6" t="s">
        <v>199</v>
      </c>
      <c r="AE832" s="6" t="s">
        <v>199</v>
      </c>
      <c r="AF832" s="6" t="s">
        <v>199</v>
      </c>
      <c r="AG832" s="6" t="s">
        <v>199</v>
      </c>
      <c r="AH832" s="6" t="s">
        <v>199</v>
      </c>
      <c r="AI832" s="6" t="s">
        <v>199</v>
      </c>
      <c r="AJ832" s="6" t="s">
        <v>199</v>
      </c>
      <c r="AK832" s="6" t="s">
        <v>199</v>
      </c>
      <c r="AL832" s="6" t="s">
        <v>199</v>
      </c>
      <c r="AM832" s="6" t="s">
        <v>199</v>
      </c>
      <c r="AN832" s="6" t="s">
        <v>199</v>
      </c>
      <c r="AO832" s="6" t="s">
        <v>199</v>
      </c>
      <c r="AP832" s="6" t="s">
        <v>199</v>
      </c>
      <c r="AQ832" s="6" t="s">
        <v>199</v>
      </c>
      <c r="AR832" s="6" t="s">
        <v>199</v>
      </c>
      <c r="AS832" s="6" t="s">
        <v>199</v>
      </c>
      <c r="AT832" s="6" t="s">
        <v>199</v>
      </c>
      <c r="AU832" s="6" t="s">
        <v>199</v>
      </c>
      <c r="AV832" s="6" t="s">
        <v>199</v>
      </c>
      <c r="AW832" s="6" t="s">
        <v>199</v>
      </c>
      <c r="AX832" s="6" t="s">
        <v>199</v>
      </c>
      <c r="AY832" s="6" t="s">
        <v>199</v>
      </c>
      <c r="AZ832" s="6" t="s">
        <v>199</v>
      </c>
      <c r="BA832" s="6" t="s">
        <v>199</v>
      </c>
      <c r="BB832" s="6" t="s">
        <v>199</v>
      </c>
      <c r="BC832" s="6" t="s">
        <v>199</v>
      </c>
      <c r="BD832" s="6" t="s">
        <v>199</v>
      </c>
      <c r="BE832" s="6" t="s">
        <v>199</v>
      </c>
      <c r="BF832" s="6" t="s">
        <v>199</v>
      </c>
      <c r="BG832" s="6" t="s">
        <v>199</v>
      </c>
      <c r="BH832" s="6" t="s">
        <v>199</v>
      </c>
      <c r="BI832" s="6" t="s">
        <v>199</v>
      </c>
      <c r="BJ832" s="6" t="s">
        <v>199</v>
      </c>
      <c r="BK832" s="6" t="s">
        <v>199</v>
      </c>
      <c r="BL832" s="6" t="s">
        <v>199</v>
      </c>
      <c r="BM832" s="6" t="s">
        <v>199</v>
      </c>
      <c r="BN832" s="6" t="s">
        <v>199</v>
      </c>
      <c r="BO832" s="6" t="s">
        <v>199</v>
      </c>
    </row>
    <row r="833" spans="1:67" x14ac:dyDescent="0.3">
      <c r="A833" s="6" t="s">
        <v>5863</v>
      </c>
      <c r="B833" s="6" t="s">
        <v>1707</v>
      </c>
      <c r="C833" s="6" t="s">
        <v>1707</v>
      </c>
      <c r="D833" s="6" t="s">
        <v>199</v>
      </c>
      <c r="E833" s="6" t="s">
        <v>199</v>
      </c>
      <c r="F833" s="6" t="s">
        <v>199</v>
      </c>
      <c r="G833" s="6" t="s">
        <v>1708</v>
      </c>
      <c r="H833" s="6" t="s">
        <v>1708</v>
      </c>
      <c r="I833" s="6" t="s">
        <v>199</v>
      </c>
      <c r="J833" s="6" t="s">
        <v>199</v>
      </c>
      <c r="K833" s="6" t="s">
        <v>2120</v>
      </c>
      <c r="L833" s="6" t="s">
        <v>1723</v>
      </c>
      <c r="M833" s="6" t="s">
        <v>199</v>
      </c>
      <c r="N833" s="6" t="s">
        <v>1708</v>
      </c>
      <c r="O833" s="6" t="s">
        <v>1708</v>
      </c>
      <c r="P833" s="6" t="s">
        <v>199</v>
      </c>
      <c r="Q833" s="6" t="s">
        <v>199</v>
      </c>
      <c r="R833" s="6" t="s">
        <v>199</v>
      </c>
      <c r="S833" s="6" t="s">
        <v>199</v>
      </c>
      <c r="T833" s="6" t="s">
        <v>199</v>
      </c>
      <c r="U833" s="6" t="s">
        <v>199</v>
      </c>
      <c r="V833" s="6" t="s">
        <v>199</v>
      </c>
      <c r="W833" s="6" t="s">
        <v>199</v>
      </c>
      <c r="X833" s="6" t="s">
        <v>199</v>
      </c>
      <c r="Y833" s="6" t="s">
        <v>0</v>
      </c>
      <c r="Z833" s="6" t="s">
        <v>199</v>
      </c>
      <c r="AA833" s="6" t="s">
        <v>199</v>
      </c>
      <c r="AB833" s="6" t="s">
        <v>199</v>
      </c>
      <c r="AC833" s="6" t="s">
        <v>199</v>
      </c>
      <c r="AD833" s="6" t="s">
        <v>199</v>
      </c>
      <c r="AE833" s="6" t="s">
        <v>199</v>
      </c>
      <c r="AF833" s="6" t="s">
        <v>199</v>
      </c>
      <c r="AG833" s="6" t="s">
        <v>199</v>
      </c>
      <c r="AH833" s="6" t="s">
        <v>199</v>
      </c>
      <c r="AI833" s="6" t="s">
        <v>199</v>
      </c>
      <c r="AJ833" s="6" t="s">
        <v>199</v>
      </c>
      <c r="AK833" s="6" t="s">
        <v>199</v>
      </c>
      <c r="AL833" s="6" t="s">
        <v>199</v>
      </c>
      <c r="AM833" s="6" t="s">
        <v>199</v>
      </c>
      <c r="AN833" s="6" t="s">
        <v>199</v>
      </c>
      <c r="AO833" s="6" t="s">
        <v>199</v>
      </c>
      <c r="AP833" s="6" t="s">
        <v>199</v>
      </c>
      <c r="AQ833" s="6" t="s">
        <v>199</v>
      </c>
      <c r="AR833" s="6" t="s">
        <v>199</v>
      </c>
      <c r="AS833" s="6" t="s">
        <v>199</v>
      </c>
      <c r="AT833" s="6" t="s">
        <v>199</v>
      </c>
      <c r="AU833" s="6" t="s">
        <v>199</v>
      </c>
      <c r="AV833" s="6" t="s">
        <v>199</v>
      </c>
      <c r="AW833" s="6" t="s">
        <v>199</v>
      </c>
      <c r="AX833" s="6" t="s">
        <v>199</v>
      </c>
      <c r="AY833" s="6" t="s">
        <v>199</v>
      </c>
      <c r="AZ833" s="6" t="s">
        <v>199</v>
      </c>
      <c r="BA833" s="6" t="s">
        <v>199</v>
      </c>
      <c r="BB833" s="6" t="s">
        <v>199</v>
      </c>
      <c r="BC833" s="6" t="s">
        <v>199</v>
      </c>
      <c r="BD833" s="6" t="s">
        <v>199</v>
      </c>
      <c r="BE833" s="6" t="s">
        <v>199</v>
      </c>
      <c r="BF833" s="6" t="s">
        <v>199</v>
      </c>
      <c r="BG833" s="6" t="s">
        <v>199</v>
      </c>
      <c r="BH833" s="6" t="s">
        <v>199</v>
      </c>
      <c r="BI833" s="6" t="s">
        <v>199</v>
      </c>
      <c r="BJ833" s="6" t="s">
        <v>199</v>
      </c>
      <c r="BK833" s="6" t="s">
        <v>199</v>
      </c>
      <c r="BL833" s="6" t="s">
        <v>199</v>
      </c>
      <c r="BM833" s="6" t="s">
        <v>199</v>
      </c>
      <c r="BN833" s="6" t="s">
        <v>199</v>
      </c>
      <c r="BO833" s="6" t="s">
        <v>199</v>
      </c>
    </row>
    <row r="834" spans="1:67" x14ac:dyDescent="0.3">
      <c r="A834" s="6" t="s">
        <v>5864</v>
      </c>
      <c r="B834" s="6" t="s">
        <v>5865</v>
      </c>
      <c r="C834" s="6" t="s">
        <v>5866</v>
      </c>
      <c r="D834" s="6" t="s">
        <v>5867</v>
      </c>
      <c r="E834" s="6" t="s">
        <v>5868</v>
      </c>
      <c r="F834" s="6" t="s">
        <v>1805</v>
      </c>
      <c r="G834" s="6" t="s">
        <v>2279</v>
      </c>
      <c r="H834" s="6" t="s">
        <v>1950</v>
      </c>
      <c r="I834" s="6" t="s">
        <v>2090</v>
      </c>
      <c r="J834" s="6" t="s">
        <v>3326</v>
      </c>
      <c r="K834" s="6" t="s">
        <v>2297</v>
      </c>
      <c r="L834" s="6" t="s">
        <v>2441</v>
      </c>
      <c r="M834" s="6" t="s">
        <v>2933</v>
      </c>
      <c r="N834" s="6" t="s">
        <v>5869</v>
      </c>
      <c r="O834" s="6" t="s">
        <v>2043</v>
      </c>
      <c r="P834" s="6" t="s">
        <v>1949</v>
      </c>
      <c r="Q834" s="6" t="s">
        <v>201</v>
      </c>
      <c r="R834" s="6" t="s">
        <v>0</v>
      </c>
      <c r="S834" s="6" t="s">
        <v>1768</v>
      </c>
      <c r="T834" s="6" t="s">
        <v>199</v>
      </c>
      <c r="U834" s="6" t="s">
        <v>199</v>
      </c>
      <c r="V834" s="6" t="s">
        <v>199</v>
      </c>
      <c r="W834" s="6" t="s">
        <v>199</v>
      </c>
      <c r="X834" s="6" t="s">
        <v>199</v>
      </c>
      <c r="Y834" s="6" t="s">
        <v>199</v>
      </c>
      <c r="Z834" s="6" t="s">
        <v>199</v>
      </c>
      <c r="AA834" s="6" t="s">
        <v>199</v>
      </c>
      <c r="AB834" s="6" t="s">
        <v>199</v>
      </c>
      <c r="AC834" s="6" t="s">
        <v>199</v>
      </c>
      <c r="AD834" s="6" t="s">
        <v>199</v>
      </c>
      <c r="AE834" s="6" t="s">
        <v>1879</v>
      </c>
      <c r="AF834" s="6" t="s">
        <v>199</v>
      </c>
      <c r="AG834" s="6" t="s">
        <v>199</v>
      </c>
      <c r="AH834" s="6" t="s">
        <v>199</v>
      </c>
      <c r="AI834" s="6" t="s">
        <v>199</v>
      </c>
      <c r="AJ834" s="6" t="s">
        <v>199</v>
      </c>
      <c r="AK834" s="6" t="s">
        <v>199</v>
      </c>
      <c r="AL834" s="6" t="s">
        <v>199</v>
      </c>
      <c r="AM834" s="6" t="s">
        <v>199</v>
      </c>
      <c r="AN834" s="6" t="s">
        <v>199</v>
      </c>
      <c r="AO834" s="6" t="s">
        <v>199</v>
      </c>
      <c r="AP834" s="6" t="s">
        <v>199</v>
      </c>
      <c r="AQ834" s="6" t="s">
        <v>199</v>
      </c>
      <c r="AR834" s="6" t="s">
        <v>199</v>
      </c>
      <c r="AS834" s="6" t="s">
        <v>199</v>
      </c>
      <c r="AT834" s="6" t="s">
        <v>199</v>
      </c>
      <c r="AU834" s="6" t="s">
        <v>199</v>
      </c>
      <c r="AV834" s="6" t="s">
        <v>199</v>
      </c>
      <c r="AW834" s="6" t="s">
        <v>199</v>
      </c>
      <c r="AX834" s="6" t="s">
        <v>199</v>
      </c>
      <c r="AY834" s="6" t="s">
        <v>199</v>
      </c>
      <c r="AZ834" s="6" t="s">
        <v>199</v>
      </c>
      <c r="BA834" s="6" t="s">
        <v>199</v>
      </c>
      <c r="BB834" s="6" t="s">
        <v>199</v>
      </c>
      <c r="BC834" s="6" t="s">
        <v>199</v>
      </c>
      <c r="BD834" s="6" t="s">
        <v>199</v>
      </c>
      <c r="BE834" s="6" t="s">
        <v>199</v>
      </c>
      <c r="BF834" s="6" t="s">
        <v>1</v>
      </c>
      <c r="BG834" s="6" t="s">
        <v>199</v>
      </c>
      <c r="BH834" s="6" t="s">
        <v>199</v>
      </c>
      <c r="BI834" s="6" t="s">
        <v>1</v>
      </c>
      <c r="BJ834" s="6" t="s">
        <v>199</v>
      </c>
      <c r="BK834" s="6" t="s">
        <v>199</v>
      </c>
      <c r="BL834" s="6" t="s">
        <v>199</v>
      </c>
      <c r="BM834" s="6" t="s">
        <v>199</v>
      </c>
      <c r="BN834" s="6" t="s">
        <v>1</v>
      </c>
      <c r="BO834" s="6" t="s">
        <v>199</v>
      </c>
    </row>
    <row r="835" spans="1:67" x14ac:dyDescent="0.3">
      <c r="A835" s="6" t="s">
        <v>5870</v>
      </c>
      <c r="B835" s="6" t="s">
        <v>1967</v>
      </c>
      <c r="C835" s="6" t="s">
        <v>5871</v>
      </c>
      <c r="D835" s="6" t="s">
        <v>2446</v>
      </c>
      <c r="E835" s="6" t="s">
        <v>3579</v>
      </c>
      <c r="F835" s="6" t="s">
        <v>2763</v>
      </c>
      <c r="G835" s="6" t="s">
        <v>2081</v>
      </c>
      <c r="H835" s="6" t="s">
        <v>1951</v>
      </c>
      <c r="I835" s="6" t="s">
        <v>2800</v>
      </c>
      <c r="J835" s="6" t="s">
        <v>2670</v>
      </c>
      <c r="K835" s="6" t="s">
        <v>2167</v>
      </c>
      <c r="L835" s="6" t="s">
        <v>1813</v>
      </c>
      <c r="M835" s="6" t="s">
        <v>3150</v>
      </c>
      <c r="N835" s="6" t="s">
        <v>5872</v>
      </c>
      <c r="O835" s="6" t="s">
        <v>1794</v>
      </c>
      <c r="P835" s="6" t="s">
        <v>2157</v>
      </c>
      <c r="Q835" s="6" t="s">
        <v>1614</v>
      </c>
      <c r="R835" s="6" t="s">
        <v>0</v>
      </c>
      <c r="S835" s="6" t="s">
        <v>1847</v>
      </c>
      <c r="T835" s="6" t="s">
        <v>199</v>
      </c>
      <c r="U835" s="6" t="s">
        <v>199</v>
      </c>
      <c r="V835" s="6" t="s">
        <v>199</v>
      </c>
      <c r="W835" s="6" t="s">
        <v>199</v>
      </c>
      <c r="X835" s="6" t="s">
        <v>199</v>
      </c>
      <c r="Y835" s="6" t="s">
        <v>0</v>
      </c>
      <c r="Z835" s="6" t="s">
        <v>199</v>
      </c>
      <c r="AA835" s="6" t="s">
        <v>199</v>
      </c>
      <c r="AB835" s="6" t="s">
        <v>199</v>
      </c>
      <c r="AC835" s="6" t="s">
        <v>199</v>
      </c>
      <c r="AD835" s="6" t="s">
        <v>199</v>
      </c>
      <c r="AE835" s="6" t="s">
        <v>199</v>
      </c>
      <c r="AF835" s="6" t="s">
        <v>199</v>
      </c>
      <c r="AG835" s="6" t="s">
        <v>199</v>
      </c>
      <c r="AH835" s="6" t="s">
        <v>199</v>
      </c>
      <c r="AI835" s="6" t="s">
        <v>199</v>
      </c>
      <c r="AJ835" s="6" t="s">
        <v>199</v>
      </c>
      <c r="AK835" s="6" t="s">
        <v>199</v>
      </c>
      <c r="AL835" s="6" t="s">
        <v>199</v>
      </c>
      <c r="AM835" s="6" t="s">
        <v>199</v>
      </c>
      <c r="AN835" s="6" t="s">
        <v>199</v>
      </c>
      <c r="AO835" s="6" t="s">
        <v>199</v>
      </c>
      <c r="AP835" s="6" t="s">
        <v>199</v>
      </c>
      <c r="AQ835" s="6" t="s">
        <v>199</v>
      </c>
      <c r="AR835" s="6" t="s">
        <v>199</v>
      </c>
      <c r="AS835" s="6" t="s">
        <v>199</v>
      </c>
      <c r="AT835" s="6" t="s">
        <v>199</v>
      </c>
      <c r="AU835" s="6" t="s">
        <v>199</v>
      </c>
      <c r="AV835" s="6" t="s">
        <v>199</v>
      </c>
      <c r="AW835" s="6" t="s">
        <v>199</v>
      </c>
      <c r="AX835" s="6" t="s">
        <v>199</v>
      </c>
      <c r="AY835" s="6" t="s">
        <v>199</v>
      </c>
      <c r="AZ835" s="6" t="s">
        <v>199</v>
      </c>
      <c r="BA835" s="6" t="s">
        <v>199</v>
      </c>
      <c r="BB835" s="6" t="s">
        <v>199</v>
      </c>
      <c r="BC835" s="6" t="s">
        <v>199</v>
      </c>
      <c r="BD835" s="6" t="s">
        <v>199</v>
      </c>
      <c r="BE835" s="6" t="s">
        <v>199</v>
      </c>
      <c r="BF835" s="6" t="s">
        <v>1</v>
      </c>
      <c r="BG835" s="6" t="s">
        <v>199</v>
      </c>
      <c r="BH835" s="6" t="s">
        <v>0</v>
      </c>
      <c r="BI835" s="6" t="s">
        <v>197</v>
      </c>
      <c r="BJ835" s="6" t="s">
        <v>199</v>
      </c>
      <c r="BK835" s="6" t="s">
        <v>199</v>
      </c>
      <c r="BL835" s="6" t="s">
        <v>199</v>
      </c>
      <c r="BM835" s="6" t="s">
        <v>199</v>
      </c>
      <c r="BN835" s="6" t="s">
        <v>1</v>
      </c>
      <c r="BO835" s="6" t="s">
        <v>199</v>
      </c>
    </row>
    <row r="836" spans="1:67" x14ac:dyDescent="0.3">
      <c r="A836" s="6" t="s">
        <v>5873</v>
      </c>
      <c r="B836" s="6" t="s">
        <v>5874</v>
      </c>
      <c r="C836" s="6" t="s">
        <v>5875</v>
      </c>
      <c r="D836" s="6" t="s">
        <v>3243</v>
      </c>
      <c r="E836" s="6" t="s">
        <v>2488</v>
      </c>
      <c r="F836" s="6" t="s">
        <v>1885</v>
      </c>
      <c r="G836" s="6" t="s">
        <v>1763</v>
      </c>
      <c r="H836" s="6" t="s">
        <v>1832</v>
      </c>
      <c r="I836" s="6" t="s">
        <v>2278</v>
      </c>
      <c r="J836" s="6" t="s">
        <v>2258</v>
      </c>
      <c r="K836" s="6" t="s">
        <v>2005</v>
      </c>
      <c r="L836" s="6" t="s">
        <v>1785</v>
      </c>
      <c r="M836" s="6" t="s">
        <v>4718</v>
      </c>
      <c r="N836" s="6" t="s">
        <v>5876</v>
      </c>
      <c r="O836" s="6" t="s">
        <v>2175</v>
      </c>
      <c r="P836" s="6" t="s">
        <v>1807</v>
      </c>
      <c r="Q836" s="6" t="s">
        <v>0</v>
      </c>
      <c r="R836" s="6" t="s">
        <v>199</v>
      </c>
      <c r="S836" s="6" t="s">
        <v>199</v>
      </c>
      <c r="T836" s="6" t="s">
        <v>199</v>
      </c>
      <c r="U836" s="6" t="s">
        <v>199</v>
      </c>
      <c r="V836" s="6" t="s">
        <v>199</v>
      </c>
      <c r="W836" s="6" t="s">
        <v>199</v>
      </c>
      <c r="X836" s="6" t="s">
        <v>199</v>
      </c>
      <c r="Y836" s="6" t="s">
        <v>199</v>
      </c>
      <c r="Z836" s="6" t="s">
        <v>199</v>
      </c>
      <c r="AA836" s="6" t="s">
        <v>199</v>
      </c>
      <c r="AB836" s="6" t="s">
        <v>199</v>
      </c>
      <c r="AC836" s="6" t="s">
        <v>199</v>
      </c>
      <c r="AD836" s="6" t="s">
        <v>199</v>
      </c>
      <c r="AE836" s="6" t="s">
        <v>199</v>
      </c>
      <c r="AF836" s="6" t="s">
        <v>199</v>
      </c>
      <c r="AG836" s="6" t="s">
        <v>199</v>
      </c>
      <c r="AH836" s="6" t="s">
        <v>199</v>
      </c>
      <c r="AI836" s="6" t="s">
        <v>199</v>
      </c>
      <c r="AJ836" s="6" t="s">
        <v>199</v>
      </c>
      <c r="AK836" s="6" t="s">
        <v>199</v>
      </c>
      <c r="AL836" s="6" t="s">
        <v>199</v>
      </c>
      <c r="AM836" s="6" t="s">
        <v>199</v>
      </c>
      <c r="AN836" s="6" t="s">
        <v>199</v>
      </c>
      <c r="AO836" s="6" t="s">
        <v>199</v>
      </c>
      <c r="AP836" s="6" t="s">
        <v>199</v>
      </c>
      <c r="AQ836" s="6" t="s">
        <v>199</v>
      </c>
      <c r="AR836" s="6" t="s">
        <v>199</v>
      </c>
      <c r="AS836" s="6" t="s">
        <v>199</v>
      </c>
      <c r="AT836" s="6" t="s">
        <v>199</v>
      </c>
      <c r="AU836" s="6" t="s">
        <v>199</v>
      </c>
      <c r="AV836" s="6" t="s">
        <v>199</v>
      </c>
      <c r="AW836" s="6" t="s">
        <v>199</v>
      </c>
      <c r="AX836" s="6" t="s">
        <v>199</v>
      </c>
      <c r="AY836" s="6" t="s">
        <v>199</v>
      </c>
      <c r="AZ836" s="6" t="s">
        <v>199</v>
      </c>
      <c r="BA836" s="6" t="s">
        <v>199</v>
      </c>
      <c r="BB836" s="6" t="s">
        <v>199</v>
      </c>
      <c r="BC836" s="6" t="s">
        <v>199</v>
      </c>
      <c r="BD836" s="6" t="s">
        <v>199</v>
      </c>
      <c r="BE836" s="6" t="s">
        <v>199</v>
      </c>
      <c r="BF836" s="6" t="s">
        <v>1</v>
      </c>
      <c r="BG836" s="6" t="s">
        <v>199</v>
      </c>
      <c r="BH836" s="6" t="s">
        <v>199</v>
      </c>
      <c r="BI836" s="6" t="s">
        <v>1</v>
      </c>
      <c r="BJ836" s="6" t="s">
        <v>199</v>
      </c>
      <c r="BK836" s="6" t="s">
        <v>199</v>
      </c>
      <c r="BL836" s="6" t="s">
        <v>199</v>
      </c>
      <c r="BM836" s="6" t="s">
        <v>199</v>
      </c>
      <c r="BN836" s="6" t="s">
        <v>1</v>
      </c>
      <c r="BO836" s="6" t="s">
        <v>199</v>
      </c>
    </row>
    <row r="837" spans="1:67" x14ac:dyDescent="0.3">
      <c r="A837" s="6" t="s">
        <v>5877</v>
      </c>
      <c r="B837" s="6" t="s">
        <v>1707</v>
      </c>
      <c r="C837" s="6" t="s">
        <v>1707</v>
      </c>
      <c r="D837" s="6" t="s">
        <v>199</v>
      </c>
      <c r="E837" s="6" t="s">
        <v>199</v>
      </c>
      <c r="F837" s="6" t="s">
        <v>199</v>
      </c>
      <c r="G837" s="6" t="s">
        <v>1708</v>
      </c>
      <c r="H837" s="6" t="s">
        <v>1708</v>
      </c>
      <c r="I837" s="6" t="s">
        <v>199</v>
      </c>
      <c r="J837" s="6" t="s">
        <v>199</v>
      </c>
      <c r="K837" s="6" t="s">
        <v>1765</v>
      </c>
      <c r="L837" s="6" t="s">
        <v>1723</v>
      </c>
      <c r="M837" s="6" t="s">
        <v>199</v>
      </c>
      <c r="N837" s="6" t="s">
        <v>5876</v>
      </c>
      <c r="O837" s="6" t="s">
        <v>1708</v>
      </c>
      <c r="P837" s="6" t="s">
        <v>199</v>
      </c>
      <c r="Q837" s="6" t="s">
        <v>199</v>
      </c>
      <c r="R837" s="6" t="s">
        <v>199</v>
      </c>
      <c r="S837" s="6" t="s">
        <v>199</v>
      </c>
      <c r="T837" s="6" t="s">
        <v>199</v>
      </c>
      <c r="U837" s="6" t="s">
        <v>199</v>
      </c>
      <c r="V837" s="6" t="s">
        <v>199</v>
      </c>
      <c r="W837" s="6" t="s">
        <v>199</v>
      </c>
      <c r="X837" s="6" t="s">
        <v>199</v>
      </c>
      <c r="Y837" s="6" t="s">
        <v>199</v>
      </c>
      <c r="Z837" s="6" t="s">
        <v>199</v>
      </c>
      <c r="AA837" s="6" t="s">
        <v>199</v>
      </c>
      <c r="AB837" s="6" t="s">
        <v>199</v>
      </c>
      <c r="AC837" s="6" t="s">
        <v>199</v>
      </c>
      <c r="AD837" s="6" t="s">
        <v>199</v>
      </c>
      <c r="AE837" s="6" t="s">
        <v>199</v>
      </c>
      <c r="AF837" s="6" t="s">
        <v>199</v>
      </c>
      <c r="AG837" s="6" t="s">
        <v>199</v>
      </c>
      <c r="AH837" s="6" t="s">
        <v>199</v>
      </c>
      <c r="AI837" s="6" t="s">
        <v>199</v>
      </c>
      <c r="AJ837" s="6" t="s">
        <v>199</v>
      </c>
      <c r="AK837" s="6" t="s">
        <v>199</v>
      </c>
      <c r="AL837" s="6" t="s">
        <v>199</v>
      </c>
      <c r="AM837" s="6" t="s">
        <v>199</v>
      </c>
      <c r="AN837" s="6" t="s">
        <v>199</v>
      </c>
      <c r="AO837" s="6" t="s">
        <v>199</v>
      </c>
      <c r="AP837" s="6" t="s">
        <v>199</v>
      </c>
      <c r="AQ837" s="6" t="s">
        <v>199</v>
      </c>
      <c r="AR837" s="6" t="s">
        <v>199</v>
      </c>
      <c r="AS837" s="6" t="s">
        <v>199</v>
      </c>
      <c r="AT837" s="6" t="s">
        <v>199</v>
      </c>
      <c r="AU837" s="6" t="s">
        <v>199</v>
      </c>
      <c r="AV837" s="6" t="s">
        <v>199</v>
      </c>
      <c r="AW837" s="6" t="s">
        <v>199</v>
      </c>
      <c r="AX837" s="6" t="s">
        <v>199</v>
      </c>
      <c r="AY837" s="6" t="s">
        <v>199</v>
      </c>
      <c r="AZ837" s="6" t="s">
        <v>199</v>
      </c>
      <c r="BA837" s="6" t="s">
        <v>199</v>
      </c>
      <c r="BB837" s="6" t="s">
        <v>199</v>
      </c>
      <c r="BC837" s="6" t="s">
        <v>199</v>
      </c>
      <c r="BD837" s="6" t="s">
        <v>199</v>
      </c>
      <c r="BE837" s="6" t="s">
        <v>199</v>
      </c>
      <c r="BF837" s="6" t="s">
        <v>199</v>
      </c>
      <c r="BG837" s="6" t="s">
        <v>199</v>
      </c>
      <c r="BH837" s="6" t="s">
        <v>199</v>
      </c>
      <c r="BI837" s="6" t="s">
        <v>199</v>
      </c>
      <c r="BJ837" s="6" t="s">
        <v>199</v>
      </c>
      <c r="BK837" s="6" t="s">
        <v>199</v>
      </c>
      <c r="BL837" s="6" t="s">
        <v>199</v>
      </c>
      <c r="BM837" s="6" t="s">
        <v>199</v>
      </c>
      <c r="BN837" s="6" t="s">
        <v>199</v>
      </c>
      <c r="BO837" s="6" t="s">
        <v>199</v>
      </c>
    </row>
    <row r="838" spans="1:67" x14ac:dyDescent="0.3">
      <c r="A838" s="6" t="s">
        <v>5878</v>
      </c>
      <c r="B838" s="6" t="s">
        <v>5879</v>
      </c>
      <c r="C838" s="6" t="s">
        <v>5880</v>
      </c>
      <c r="D838" s="6" t="s">
        <v>3498</v>
      </c>
      <c r="E838" s="6" t="s">
        <v>5374</v>
      </c>
      <c r="F838" s="6" t="s">
        <v>2447</v>
      </c>
      <c r="G838" s="6" t="s">
        <v>1739</v>
      </c>
      <c r="H838" s="6" t="s">
        <v>2051</v>
      </c>
      <c r="I838" s="6" t="s">
        <v>5881</v>
      </c>
      <c r="J838" s="6" t="s">
        <v>2209</v>
      </c>
      <c r="K838" s="6" t="s">
        <v>2036</v>
      </c>
      <c r="L838" s="6" t="s">
        <v>2266</v>
      </c>
      <c r="M838" s="6" t="s">
        <v>4707</v>
      </c>
      <c r="N838" s="6" t="s">
        <v>5882</v>
      </c>
      <c r="O838" s="6" t="s">
        <v>2858</v>
      </c>
      <c r="P838" s="6" t="s">
        <v>5883</v>
      </c>
      <c r="Q838" s="6" t="s">
        <v>198</v>
      </c>
      <c r="R838" s="6" t="s">
        <v>199</v>
      </c>
      <c r="S838" s="6" t="s">
        <v>199</v>
      </c>
      <c r="T838" s="6" t="s">
        <v>199</v>
      </c>
      <c r="U838" s="6" t="s">
        <v>199</v>
      </c>
      <c r="V838" s="6" t="s">
        <v>199</v>
      </c>
      <c r="W838" s="6" t="s">
        <v>199</v>
      </c>
      <c r="X838" s="6" t="s">
        <v>199</v>
      </c>
      <c r="Y838" s="6" t="s">
        <v>199</v>
      </c>
      <c r="Z838" s="6" t="s">
        <v>199</v>
      </c>
      <c r="AA838" s="6" t="s">
        <v>199</v>
      </c>
      <c r="AB838" s="6" t="s">
        <v>199</v>
      </c>
      <c r="AC838" s="6" t="s">
        <v>199</v>
      </c>
      <c r="AD838" s="6" t="s">
        <v>199</v>
      </c>
      <c r="AE838" s="6" t="s">
        <v>199</v>
      </c>
      <c r="AF838" s="6" t="s">
        <v>199</v>
      </c>
      <c r="AG838" s="6" t="s">
        <v>199</v>
      </c>
      <c r="AH838" s="6" t="s">
        <v>199</v>
      </c>
      <c r="AI838" s="6" t="s">
        <v>199</v>
      </c>
      <c r="AJ838" s="6" t="s">
        <v>199</v>
      </c>
      <c r="AK838" s="6" t="s">
        <v>199</v>
      </c>
      <c r="AL838" s="6" t="s">
        <v>199</v>
      </c>
      <c r="AM838" s="6" t="s">
        <v>199</v>
      </c>
      <c r="AN838" s="6" t="s">
        <v>199</v>
      </c>
      <c r="AO838" s="6" t="s">
        <v>199</v>
      </c>
      <c r="AP838" s="6" t="s">
        <v>199</v>
      </c>
      <c r="AQ838" s="6" t="s">
        <v>199</v>
      </c>
      <c r="AR838" s="6" t="s">
        <v>199</v>
      </c>
      <c r="AS838" s="6" t="s">
        <v>199</v>
      </c>
      <c r="AT838" s="6" t="s">
        <v>199</v>
      </c>
      <c r="AU838" s="6" t="s">
        <v>199</v>
      </c>
      <c r="AV838" s="6" t="s">
        <v>199</v>
      </c>
      <c r="AW838" s="6" t="s">
        <v>199</v>
      </c>
      <c r="AX838" s="6" t="s">
        <v>199</v>
      </c>
      <c r="AY838" s="6" t="s">
        <v>199</v>
      </c>
      <c r="AZ838" s="6" t="s">
        <v>199</v>
      </c>
      <c r="BA838" s="6" t="s">
        <v>199</v>
      </c>
      <c r="BB838" s="6" t="s">
        <v>199</v>
      </c>
      <c r="BC838" s="6" t="s">
        <v>199</v>
      </c>
      <c r="BD838" s="6" t="s">
        <v>199</v>
      </c>
      <c r="BE838" s="6" t="s">
        <v>199</v>
      </c>
      <c r="BF838" s="6" t="s">
        <v>198</v>
      </c>
      <c r="BG838" s="6" t="s">
        <v>199</v>
      </c>
      <c r="BH838" s="6" t="s">
        <v>199</v>
      </c>
      <c r="BI838" s="6" t="s">
        <v>198</v>
      </c>
      <c r="BJ838" s="6" t="s">
        <v>199</v>
      </c>
      <c r="BK838" s="6" t="s">
        <v>199</v>
      </c>
      <c r="BL838" s="6" t="s">
        <v>199</v>
      </c>
      <c r="BM838" s="6" t="s">
        <v>199</v>
      </c>
      <c r="BN838" s="6" t="s">
        <v>198</v>
      </c>
      <c r="BO838" s="6" t="s">
        <v>199</v>
      </c>
    </row>
    <row r="839" spans="1:67" x14ac:dyDescent="0.3">
      <c r="A839" s="6" t="s">
        <v>5884</v>
      </c>
      <c r="B839" s="6" t="s">
        <v>2451</v>
      </c>
      <c r="C839" s="6" t="s">
        <v>5885</v>
      </c>
      <c r="D839" s="6" t="s">
        <v>3425</v>
      </c>
      <c r="E839" s="6" t="s">
        <v>3845</v>
      </c>
      <c r="F839" s="6" t="s">
        <v>2857</v>
      </c>
      <c r="G839" s="6" t="s">
        <v>2032</v>
      </c>
      <c r="H839" s="6" t="s">
        <v>1951</v>
      </c>
      <c r="I839" s="6" t="s">
        <v>5886</v>
      </c>
      <c r="J839" s="6" t="s">
        <v>5887</v>
      </c>
      <c r="K839" s="6" t="s">
        <v>2006</v>
      </c>
      <c r="L839" s="6" t="s">
        <v>2075</v>
      </c>
      <c r="M839" s="6" t="s">
        <v>4182</v>
      </c>
      <c r="N839" s="6" t="s">
        <v>5888</v>
      </c>
      <c r="O839" s="6" t="s">
        <v>1793</v>
      </c>
      <c r="P839" s="6" t="s">
        <v>4228</v>
      </c>
      <c r="Q839" s="6" t="s">
        <v>1756</v>
      </c>
      <c r="R839" s="6" t="s">
        <v>199</v>
      </c>
      <c r="S839" s="6" t="s">
        <v>0</v>
      </c>
      <c r="T839" s="6" t="s">
        <v>199</v>
      </c>
      <c r="U839" s="6" t="s">
        <v>0</v>
      </c>
      <c r="V839" s="6" t="s">
        <v>199</v>
      </c>
      <c r="W839" s="6" t="s">
        <v>199</v>
      </c>
      <c r="X839" s="6" t="s">
        <v>199</v>
      </c>
      <c r="Y839" s="6" t="s">
        <v>0</v>
      </c>
      <c r="Z839" s="6" t="s">
        <v>199</v>
      </c>
      <c r="AA839" s="6" t="s">
        <v>199</v>
      </c>
      <c r="AB839" s="6" t="s">
        <v>199</v>
      </c>
      <c r="AC839" s="6" t="s">
        <v>199</v>
      </c>
      <c r="AD839" s="6" t="s">
        <v>199</v>
      </c>
      <c r="AE839" s="6" t="s">
        <v>0</v>
      </c>
      <c r="AF839" s="6" t="s">
        <v>199</v>
      </c>
      <c r="AG839" s="6" t="s">
        <v>199</v>
      </c>
      <c r="AH839" s="6" t="s">
        <v>199</v>
      </c>
      <c r="AI839" s="6" t="s">
        <v>199</v>
      </c>
      <c r="AJ839" s="6" t="s">
        <v>199</v>
      </c>
      <c r="AK839" s="6" t="s">
        <v>199</v>
      </c>
      <c r="AL839" s="6" t="s">
        <v>199</v>
      </c>
      <c r="AM839" s="6" t="s">
        <v>199</v>
      </c>
      <c r="AN839" s="6" t="s">
        <v>199</v>
      </c>
      <c r="AO839" s="6" t="s">
        <v>199</v>
      </c>
      <c r="AP839" s="6" t="s">
        <v>199</v>
      </c>
      <c r="AQ839" s="6" t="s">
        <v>199</v>
      </c>
      <c r="AR839" s="6" t="s">
        <v>199</v>
      </c>
      <c r="AS839" s="6" t="s">
        <v>199</v>
      </c>
      <c r="AT839" s="6" t="s">
        <v>199</v>
      </c>
      <c r="AU839" s="6" t="s">
        <v>199</v>
      </c>
      <c r="AV839" s="6" t="s">
        <v>199</v>
      </c>
      <c r="AW839" s="6" t="s">
        <v>199</v>
      </c>
      <c r="AX839" s="6" t="s">
        <v>199</v>
      </c>
      <c r="AY839" s="6" t="s">
        <v>199</v>
      </c>
      <c r="AZ839" s="6" t="s">
        <v>199</v>
      </c>
      <c r="BA839" s="6" t="s">
        <v>199</v>
      </c>
      <c r="BB839" s="6" t="s">
        <v>0</v>
      </c>
      <c r="BC839" s="6" t="s">
        <v>0</v>
      </c>
      <c r="BD839" s="6" t="s">
        <v>199</v>
      </c>
      <c r="BE839" s="6" t="s">
        <v>199</v>
      </c>
      <c r="BF839" s="6" t="s">
        <v>0</v>
      </c>
      <c r="BG839" s="6" t="s">
        <v>199</v>
      </c>
      <c r="BH839" s="6" t="s">
        <v>199</v>
      </c>
      <c r="BI839" s="6" t="s">
        <v>1</v>
      </c>
      <c r="BJ839" s="6" t="s">
        <v>199</v>
      </c>
      <c r="BK839" s="6" t="s">
        <v>199</v>
      </c>
      <c r="BL839" s="6" t="s">
        <v>199</v>
      </c>
      <c r="BM839" s="6" t="s">
        <v>199</v>
      </c>
      <c r="BN839" s="6" t="s">
        <v>1</v>
      </c>
      <c r="BO839" s="6" t="s">
        <v>199</v>
      </c>
    </row>
    <row r="840" spans="1:67" x14ac:dyDescent="0.3">
      <c r="A840" s="6" t="s">
        <v>5889</v>
      </c>
      <c r="B840" s="6" t="s">
        <v>4438</v>
      </c>
      <c r="C840" s="6" t="s">
        <v>5890</v>
      </c>
      <c r="D840" s="6" t="s">
        <v>5807</v>
      </c>
      <c r="E840" s="6" t="s">
        <v>5891</v>
      </c>
      <c r="F840" s="6" t="s">
        <v>2841</v>
      </c>
      <c r="G840" s="6" t="s">
        <v>3169</v>
      </c>
      <c r="H840" s="6" t="s">
        <v>1855</v>
      </c>
      <c r="I840" s="6" t="s">
        <v>5892</v>
      </c>
      <c r="J840" s="6" t="s">
        <v>2494</v>
      </c>
      <c r="K840" s="6" t="s">
        <v>1905</v>
      </c>
      <c r="L840" s="6" t="s">
        <v>1877</v>
      </c>
      <c r="M840" s="6" t="s">
        <v>4013</v>
      </c>
      <c r="N840" s="6" t="s">
        <v>5893</v>
      </c>
      <c r="O840" s="6" t="s">
        <v>1794</v>
      </c>
      <c r="P840" s="6" t="s">
        <v>2798</v>
      </c>
      <c r="Q840" s="6" t="s">
        <v>1799</v>
      </c>
      <c r="R840" s="6" t="s">
        <v>199</v>
      </c>
      <c r="S840" s="6" t="s">
        <v>199</v>
      </c>
      <c r="T840" s="6" t="s">
        <v>199</v>
      </c>
      <c r="U840" s="6" t="s">
        <v>0</v>
      </c>
      <c r="V840" s="6" t="s">
        <v>199</v>
      </c>
      <c r="W840" s="6" t="s">
        <v>199</v>
      </c>
      <c r="X840" s="6" t="s">
        <v>199</v>
      </c>
      <c r="Y840" s="6" t="s">
        <v>0</v>
      </c>
      <c r="Z840" s="6" t="s">
        <v>199</v>
      </c>
      <c r="AA840" s="6" t="s">
        <v>199</v>
      </c>
      <c r="AB840" s="6" t="s">
        <v>199</v>
      </c>
      <c r="AC840" s="6" t="s">
        <v>199</v>
      </c>
      <c r="AD840" s="6" t="s">
        <v>199</v>
      </c>
      <c r="AE840" s="6" t="s">
        <v>0</v>
      </c>
      <c r="AF840" s="6" t="s">
        <v>199</v>
      </c>
      <c r="AG840" s="6" t="s">
        <v>199</v>
      </c>
      <c r="AH840" s="6" t="s">
        <v>199</v>
      </c>
      <c r="AI840" s="6" t="s">
        <v>199</v>
      </c>
      <c r="AJ840" s="6" t="s">
        <v>199</v>
      </c>
      <c r="AK840" s="6" t="s">
        <v>199</v>
      </c>
      <c r="AL840" s="6" t="s">
        <v>199</v>
      </c>
      <c r="AM840" s="6" t="s">
        <v>199</v>
      </c>
      <c r="AN840" s="6" t="s">
        <v>199</v>
      </c>
      <c r="AO840" s="6" t="s">
        <v>199</v>
      </c>
      <c r="AP840" s="6" t="s">
        <v>199</v>
      </c>
      <c r="AQ840" s="6" t="s">
        <v>199</v>
      </c>
      <c r="AR840" s="6" t="s">
        <v>199</v>
      </c>
      <c r="AS840" s="6" t="s">
        <v>199</v>
      </c>
      <c r="AT840" s="6" t="s">
        <v>199</v>
      </c>
      <c r="AU840" s="6" t="s">
        <v>199</v>
      </c>
      <c r="AV840" s="6" t="s">
        <v>199</v>
      </c>
      <c r="AW840" s="6" t="s">
        <v>199</v>
      </c>
      <c r="AX840" s="6" t="s">
        <v>199</v>
      </c>
      <c r="AY840" s="6" t="s">
        <v>199</v>
      </c>
      <c r="AZ840" s="6" t="s">
        <v>199</v>
      </c>
      <c r="BA840" s="6" t="s">
        <v>199</v>
      </c>
      <c r="BB840" s="6" t="s">
        <v>199</v>
      </c>
      <c r="BC840" s="6" t="s">
        <v>0</v>
      </c>
      <c r="BD840" s="6" t="s">
        <v>199</v>
      </c>
      <c r="BE840" s="6" t="s">
        <v>199</v>
      </c>
      <c r="BF840" s="6" t="s">
        <v>1</v>
      </c>
      <c r="BG840" s="6" t="s">
        <v>199</v>
      </c>
      <c r="BH840" s="6" t="s">
        <v>199</v>
      </c>
      <c r="BI840" s="6" t="s">
        <v>1</v>
      </c>
      <c r="BJ840" s="6" t="s">
        <v>199</v>
      </c>
      <c r="BK840" s="6" t="s">
        <v>199</v>
      </c>
      <c r="BL840" s="6" t="s">
        <v>199</v>
      </c>
      <c r="BM840" s="6" t="s">
        <v>199</v>
      </c>
      <c r="BN840" s="6" t="s">
        <v>1</v>
      </c>
      <c r="BO840" s="6" t="s">
        <v>199</v>
      </c>
    </row>
    <row r="841" spans="1:67" x14ac:dyDescent="0.3">
      <c r="A841" s="6" t="s">
        <v>5894</v>
      </c>
      <c r="B841" s="6" t="s">
        <v>4127</v>
      </c>
      <c r="C841" s="6" t="s">
        <v>4282</v>
      </c>
      <c r="D841" s="6" t="s">
        <v>4116</v>
      </c>
      <c r="E841" s="6" t="s">
        <v>2436</v>
      </c>
      <c r="F841" s="6" t="s">
        <v>2031</v>
      </c>
      <c r="G841" s="6" t="s">
        <v>1873</v>
      </c>
      <c r="H841" s="6" t="s">
        <v>1731</v>
      </c>
      <c r="I841" s="6" t="s">
        <v>3857</v>
      </c>
      <c r="J841" s="6" t="s">
        <v>5895</v>
      </c>
      <c r="K841" s="6" t="s">
        <v>2142</v>
      </c>
      <c r="L841" s="6" t="s">
        <v>1877</v>
      </c>
      <c r="M841" s="6" t="s">
        <v>5896</v>
      </c>
      <c r="N841" s="6" t="s">
        <v>5897</v>
      </c>
      <c r="O841" s="6" t="s">
        <v>2043</v>
      </c>
      <c r="P841" s="6" t="s">
        <v>5829</v>
      </c>
      <c r="Q841" s="6" t="s">
        <v>201</v>
      </c>
      <c r="R841" s="6" t="s">
        <v>1</v>
      </c>
      <c r="S841" s="6" t="s">
        <v>199</v>
      </c>
      <c r="T841" s="6" t="s">
        <v>199</v>
      </c>
      <c r="U841" s="6" t="s">
        <v>1</v>
      </c>
      <c r="V841" s="6" t="s">
        <v>199</v>
      </c>
      <c r="W841" s="6" t="s">
        <v>199</v>
      </c>
      <c r="X841" s="6" t="s">
        <v>199</v>
      </c>
      <c r="Y841" s="6" t="s">
        <v>0</v>
      </c>
      <c r="Z841" s="6" t="s">
        <v>199</v>
      </c>
      <c r="AA841" s="6" t="s">
        <v>199</v>
      </c>
      <c r="AB841" s="6" t="s">
        <v>199</v>
      </c>
      <c r="AC841" s="6" t="s">
        <v>199</v>
      </c>
      <c r="AD841" s="6" t="s">
        <v>199</v>
      </c>
      <c r="AE841" s="6" t="s">
        <v>0</v>
      </c>
      <c r="AF841" s="6" t="s">
        <v>199</v>
      </c>
      <c r="AG841" s="6" t="s">
        <v>199</v>
      </c>
      <c r="AH841" s="6" t="s">
        <v>199</v>
      </c>
      <c r="AI841" s="6" t="s">
        <v>199</v>
      </c>
      <c r="AJ841" s="6" t="s">
        <v>199</v>
      </c>
      <c r="AK841" s="6" t="s">
        <v>199</v>
      </c>
      <c r="AL841" s="6" t="s">
        <v>199</v>
      </c>
      <c r="AM841" s="6" t="s">
        <v>199</v>
      </c>
      <c r="AN841" s="6" t="s">
        <v>199</v>
      </c>
      <c r="AO841" s="6" t="s">
        <v>199</v>
      </c>
      <c r="AP841" s="6" t="s">
        <v>199</v>
      </c>
      <c r="AQ841" s="6" t="s">
        <v>199</v>
      </c>
      <c r="AR841" s="6" t="s">
        <v>199</v>
      </c>
      <c r="AS841" s="6" t="s">
        <v>199</v>
      </c>
      <c r="AT841" s="6" t="s">
        <v>199</v>
      </c>
      <c r="AU841" s="6" t="s">
        <v>0</v>
      </c>
      <c r="AV841" s="6" t="s">
        <v>0</v>
      </c>
      <c r="AW841" s="6" t="s">
        <v>0</v>
      </c>
      <c r="AX841" s="6" t="s">
        <v>0</v>
      </c>
      <c r="AY841" s="6" t="s">
        <v>0</v>
      </c>
      <c r="AZ841" s="6" t="s">
        <v>0</v>
      </c>
      <c r="BA841" s="6" t="s">
        <v>199</v>
      </c>
      <c r="BB841" s="6" t="s">
        <v>1</v>
      </c>
      <c r="BC841" s="6" t="s">
        <v>1</v>
      </c>
      <c r="BD841" s="6" t="s">
        <v>199</v>
      </c>
      <c r="BE841" s="6" t="s">
        <v>199</v>
      </c>
      <c r="BF841" s="6" t="s">
        <v>200</v>
      </c>
      <c r="BG841" s="6" t="s">
        <v>0</v>
      </c>
      <c r="BH841" s="6" t="s">
        <v>0</v>
      </c>
      <c r="BI841" s="6" t="s">
        <v>200</v>
      </c>
      <c r="BJ841" s="6" t="s">
        <v>199</v>
      </c>
      <c r="BK841" s="6" t="s">
        <v>199</v>
      </c>
      <c r="BL841" s="6" t="s">
        <v>199</v>
      </c>
      <c r="BM841" s="6" t="s">
        <v>199</v>
      </c>
      <c r="BN841" s="6" t="s">
        <v>198</v>
      </c>
      <c r="BO841" s="6" t="s">
        <v>199</v>
      </c>
    </row>
    <row r="842" spans="1:67" x14ac:dyDescent="0.3">
      <c r="A842" s="6" t="s">
        <v>5898</v>
      </c>
      <c r="B842" s="6" t="s">
        <v>4444</v>
      </c>
      <c r="C842" s="6" t="s">
        <v>5899</v>
      </c>
      <c r="D842" s="6" t="s">
        <v>5900</v>
      </c>
      <c r="E842" s="6" t="s">
        <v>3553</v>
      </c>
      <c r="F842" s="6" t="s">
        <v>2989</v>
      </c>
      <c r="G842" s="6" t="s">
        <v>2296</v>
      </c>
      <c r="H842" s="6" t="s">
        <v>2246</v>
      </c>
      <c r="I842" s="6" t="s">
        <v>2328</v>
      </c>
      <c r="J842" s="6" t="s">
        <v>1781</v>
      </c>
      <c r="K842" s="6" t="s">
        <v>2266</v>
      </c>
      <c r="L842" s="6" t="s">
        <v>2328</v>
      </c>
      <c r="M842" s="6" t="s">
        <v>4638</v>
      </c>
      <c r="N842" s="6" t="s">
        <v>5901</v>
      </c>
      <c r="O842" s="6" t="s">
        <v>2793</v>
      </c>
      <c r="P842" s="6" t="s">
        <v>1703</v>
      </c>
      <c r="Q842" s="6" t="s">
        <v>1723</v>
      </c>
      <c r="R842" s="6" t="s">
        <v>0</v>
      </c>
      <c r="S842" s="6" t="s">
        <v>199</v>
      </c>
      <c r="T842" s="6" t="s">
        <v>199</v>
      </c>
      <c r="U842" s="6" t="s">
        <v>0</v>
      </c>
      <c r="V842" s="6" t="s">
        <v>199</v>
      </c>
      <c r="W842" s="6" t="s">
        <v>199</v>
      </c>
      <c r="X842" s="6" t="s">
        <v>0</v>
      </c>
      <c r="Y842" s="6" t="s">
        <v>0</v>
      </c>
      <c r="Z842" s="6" t="s">
        <v>199</v>
      </c>
      <c r="AA842" s="6" t="s">
        <v>199</v>
      </c>
      <c r="AB842" s="6" t="s">
        <v>199</v>
      </c>
      <c r="AC842" s="6" t="s">
        <v>199</v>
      </c>
      <c r="AD842" s="6" t="s">
        <v>199</v>
      </c>
      <c r="AE842" s="6" t="s">
        <v>0</v>
      </c>
      <c r="AF842" s="6" t="s">
        <v>199</v>
      </c>
      <c r="AG842" s="6" t="s">
        <v>199</v>
      </c>
      <c r="AH842" s="6" t="s">
        <v>199</v>
      </c>
      <c r="AI842" s="6" t="s">
        <v>199</v>
      </c>
      <c r="AJ842" s="6" t="s">
        <v>199</v>
      </c>
      <c r="AK842" s="6" t="s">
        <v>199</v>
      </c>
      <c r="AL842" s="6" t="s">
        <v>199</v>
      </c>
      <c r="AM842" s="6" t="s">
        <v>199</v>
      </c>
      <c r="AN842" s="6" t="s">
        <v>199</v>
      </c>
      <c r="AO842" s="6" t="s">
        <v>199</v>
      </c>
      <c r="AP842" s="6" t="s">
        <v>199</v>
      </c>
      <c r="AQ842" s="6" t="s">
        <v>199</v>
      </c>
      <c r="AR842" s="6" t="s">
        <v>199</v>
      </c>
      <c r="AS842" s="6" t="s">
        <v>199</v>
      </c>
      <c r="AT842" s="6" t="s">
        <v>199</v>
      </c>
      <c r="AU842" s="6" t="s">
        <v>199</v>
      </c>
      <c r="AV842" s="6" t="s">
        <v>199</v>
      </c>
      <c r="AW842" s="6" t="s">
        <v>199</v>
      </c>
      <c r="AX842" s="6" t="s">
        <v>199</v>
      </c>
      <c r="AY842" s="6" t="s">
        <v>199</v>
      </c>
      <c r="AZ842" s="6" t="s">
        <v>199</v>
      </c>
      <c r="BA842" s="6" t="s">
        <v>199</v>
      </c>
      <c r="BB842" s="6" t="s">
        <v>199</v>
      </c>
      <c r="BC842" s="6" t="s">
        <v>0</v>
      </c>
      <c r="BD842" s="6" t="s">
        <v>199</v>
      </c>
      <c r="BE842" s="6" t="s">
        <v>199</v>
      </c>
      <c r="BF842" s="6" t="s">
        <v>1</v>
      </c>
      <c r="BG842" s="6" t="s">
        <v>199</v>
      </c>
      <c r="BH842" s="6" t="s">
        <v>199</v>
      </c>
      <c r="BI842" s="6" t="s">
        <v>1</v>
      </c>
      <c r="BJ842" s="6" t="s">
        <v>199</v>
      </c>
      <c r="BK842" s="6" t="s">
        <v>199</v>
      </c>
      <c r="BL842" s="6" t="s">
        <v>199</v>
      </c>
      <c r="BM842" s="6" t="s">
        <v>199</v>
      </c>
      <c r="BN842" s="6" t="s">
        <v>1</v>
      </c>
      <c r="BO842" s="6" t="s">
        <v>199</v>
      </c>
    </row>
    <row r="843" spans="1:67" x14ac:dyDescent="0.3">
      <c r="A843" s="6" t="s">
        <v>5902</v>
      </c>
      <c r="B843" s="6" t="s">
        <v>5903</v>
      </c>
      <c r="C843" s="6" t="s">
        <v>5904</v>
      </c>
      <c r="D843" s="6" t="s">
        <v>5905</v>
      </c>
      <c r="E843" s="6" t="s">
        <v>3142</v>
      </c>
      <c r="F843" s="6" t="s">
        <v>2141</v>
      </c>
      <c r="G843" s="6" t="s">
        <v>3030</v>
      </c>
      <c r="H843" s="6" t="s">
        <v>2378</v>
      </c>
      <c r="I843" s="6" t="s">
        <v>198</v>
      </c>
      <c r="J843" s="6" t="s">
        <v>1888</v>
      </c>
      <c r="K843" s="6" t="s">
        <v>1797</v>
      </c>
      <c r="L843" s="6" t="s">
        <v>1905</v>
      </c>
      <c r="M843" s="6" t="s">
        <v>2990</v>
      </c>
      <c r="N843" s="6" t="s">
        <v>5906</v>
      </c>
      <c r="O843" s="6" t="s">
        <v>2764</v>
      </c>
      <c r="P843" s="6" t="s">
        <v>1</v>
      </c>
      <c r="Q843" s="6" t="s">
        <v>1</v>
      </c>
      <c r="R843" s="6" t="s">
        <v>199</v>
      </c>
      <c r="S843" s="6" t="s">
        <v>199</v>
      </c>
      <c r="T843" s="6" t="s">
        <v>199</v>
      </c>
      <c r="U843" s="6" t="s">
        <v>199</v>
      </c>
      <c r="V843" s="6" t="s">
        <v>199</v>
      </c>
      <c r="W843" s="6" t="s">
        <v>199</v>
      </c>
      <c r="X843" s="6" t="s">
        <v>199</v>
      </c>
      <c r="Y843" s="6" t="s">
        <v>199</v>
      </c>
      <c r="Z843" s="6" t="s">
        <v>199</v>
      </c>
      <c r="AA843" s="6" t="s">
        <v>199</v>
      </c>
      <c r="AB843" s="6" t="s">
        <v>199</v>
      </c>
      <c r="AC843" s="6" t="s">
        <v>199</v>
      </c>
      <c r="AD843" s="6" t="s">
        <v>199</v>
      </c>
      <c r="AE843" s="6" t="s">
        <v>199</v>
      </c>
      <c r="AF843" s="6" t="s">
        <v>199</v>
      </c>
      <c r="AG843" s="6" t="s">
        <v>199</v>
      </c>
      <c r="AH843" s="6" t="s">
        <v>199</v>
      </c>
      <c r="AI843" s="6" t="s">
        <v>199</v>
      </c>
      <c r="AJ843" s="6" t="s">
        <v>199</v>
      </c>
      <c r="AK843" s="6" t="s">
        <v>199</v>
      </c>
      <c r="AL843" s="6" t="s">
        <v>199</v>
      </c>
      <c r="AM843" s="6" t="s">
        <v>199</v>
      </c>
      <c r="AN843" s="6" t="s">
        <v>199</v>
      </c>
      <c r="AO843" s="6" t="s">
        <v>199</v>
      </c>
      <c r="AP843" s="6" t="s">
        <v>199</v>
      </c>
      <c r="AQ843" s="6" t="s">
        <v>199</v>
      </c>
      <c r="AR843" s="6" t="s">
        <v>199</v>
      </c>
      <c r="AS843" s="6" t="s">
        <v>199</v>
      </c>
      <c r="AT843" s="6" t="s">
        <v>199</v>
      </c>
      <c r="AU843" s="6" t="s">
        <v>199</v>
      </c>
      <c r="AV843" s="6" t="s">
        <v>199</v>
      </c>
      <c r="AW843" s="6" t="s">
        <v>199</v>
      </c>
      <c r="AX843" s="6" t="s">
        <v>199</v>
      </c>
      <c r="AY843" s="6" t="s">
        <v>199</v>
      </c>
      <c r="AZ843" s="6" t="s">
        <v>199</v>
      </c>
      <c r="BA843" s="6" t="s">
        <v>199</v>
      </c>
      <c r="BB843" s="6" t="s">
        <v>199</v>
      </c>
      <c r="BC843" s="6" t="s">
        <v>199</v>
      </c>
      <c r="BD843" s="6" t="s">
        <v>199</v>
      </c>
      <c r="BE843" s="6" t="s">
        <v>199</v>
      </c>
      <c r="BF843" s="6" t="s">
        <v>0</v>
      </c>
      <c r="BG843" s="6" t="s">
        <v>199</v>
      </c>
      <c r="BH843" s="6" t="s">
        <v>0</v>
      </c>
      <c r="BI843" s="6" t="s">
        <v>1</v>
      </c>
      <c r="BJ843" s="6" t="s">
        <v>199</v>
      </c>
      <c r="BK843" s="6" t="s">
        <v>199</v>
      </c>
      <c r="BL843" s="6" t="s">
        <v>199</v>
      </c>
      <c r="BM843" s="6" t="s">
        <v>199</v>
      </c>
      <c r="BN843" s="6" t="s">
        <v>1</v>
      </c>
      <c r="BO843" s="6" t="s">
        <v>199</v>
      </c>
    </row>
    <row r="844" spans="1:67" x14ac:dyDescent="0.3">
      <c r="A844" s="6" t="s">
        <v>5907</v>
      </c>
      <c r="B844" s="6" t="s">
        <v>5908</v>
      </c>
      <c r="C844" s="6" t="s">
        <v>5909</v>
      </c>
      <c r="D844" s="6" t="s">
        <v>5824</v>
      </c>
      <c r="E844" s="6" t="s">
        <v>5269</v>
      </c>
      <c r="F844" s="6" t="s">
        <v>2599</v>
      </c>
      <c r="G844" s="6" t="s">
        <v>2430</v>
      </c>
      <c r="H844" s="6" t="s">
        <v>1699</v>
      </c>
      <c r="I844" s="6" t="s">
        <v>198</v>
      </c>
      <c r="J844" s="6" t="s">
        <v>201</v>
      </c>
      <c r="K844" s="6" t="s">
        <v>1754</v>
      </c>
      <c r="L844" s="6" t="s">
        <v>2005</v>
      </c>
      <c r="M844" s="6" t="s">
        <v>4421</v>
      </c>
      <c r="N844" s="6" t="s">
        <v>5910</v>
      </c>
      <c r="O844" s="6" t="s">
        <v>3030</v>
      </c>
      <c r="P844" s="6" t="s">
        <v>197</v>
      </c>
      <c r="Q844" s="6" t="s">
        <v>199</v>
      </c>
      <c r="R844" s="6" t="s">
        <v>199</v>
      </c>
      <c r="S844" s="6" t="s">
        <v>199</v>
      </c>
      <c r="T844" s="6" t="s">
        <v>199</v>
      </c>
      <c r="U844" s="6" t="s">
        <v>199</v>
      </c>
      <c r="V844" s="6" t="s">
        <v>199</v>
      </c>
      <c r="W844" s="6" t="s">
        <v>199</v>
      </c>
      <c r="X844" s="6" t="s">
        <v>199</v>
      </c>
      <c r="Y844" s="6" t="s">
        <v>199</v>
      </c>
      <c r="Z844" s="6" t="s">
        <v>199</v>
      </c>
      <c r="AA844" s="6" t="s">
        <v>199</v>
      </c>
      <c r="AB844" s="6" t="s">
        <v>199</v>
      </c>
      <c r="AC844" s="6" t="s">
        <v>199</v>
      </c>
      <c r="AD844" s="6" t="s">
        <v>199</v>
      </c>
      <c r="AE844" s="6" t="s">
        <v>199</v>
      </c>
      <c r="AF844" s="6" t="s">
        <v>199</v>
      </c>
      <c r="AG844" s="6" t="s">
        <v>199</v>
      </c>
      <c r="AH844" s="6" t="s">
        <v>199</v>
      </c>
      <c r="AI844" s="6" t="s">
        <v>199</v>
      </c>
      <c r="AJ844" s="6" t="s">
        <v>199</v>
      </c>
      <c r="AK844" s="6" t="s">
        <v>199</v>
      </c>
      <c r="AL844" s="6" t="s">
        <v>199</v>
      </c>
      <c r="AM844" s="6" t="s">
        <v>199</v>
      </c>
      <c r="AN844" s="6" t="s">
        <v>199</v>
      </c>
      <c r="AO844" s="6" t="s">
        <v>199</v>
      </c>
      <c r="AP844" s="6" t="s">
        <v>199</v>
      </c>
      <c r="AQ844" s="6" t="s">
        <v>199</v>
      </c>
      <c r="AR844" s="6" t="s">
        <v>199</v>
      </c>
      <c r="AS844" s="6" t="s">
        <v>199</v>
      </c>
      <c r="AT844" s="6" t="s">
        <v>199</v>
      </c>
      <c r="AU844" s="6" t="s">
        <v>199</v>
      </c>
      <c r="AV844" s="6" t="s">
        <v>199</v>
      </c>
      <c r="AW844" s="6" t="s">
        <v>199</v>
      </c>
      <c r="AX844" s="6" t="s">
        <v>199</v>
      </c>
      <c r="AY844" s="6" t="s">
        <v>199</v>
      </c>
      <c r="AZ844" s="6" t="s">
        <v>199</v>
      </c>
      <c r="BA844" s="6" t="s">
        <v>199</v>
      </c>
      <c r="BB844" s="6" t="s">
        <v>199</v>
      </c>
      <c r="BC844" s="6" t="s">
        <v>199</v>
      </c>
      <c r="BD844" s="6" t="s">
        <v>199</v>
      </c>
      <c r="BE844" s="6" t="s">
        <v>199</v>
      </c>
      <c r="BF844" s="6" t="s">
        <v>1</v>
      </c>
      <c r="BG844" s="6" t="s">
        <v>199</v>
      </c>
      <c r="BH844" s="6" t="s">
        <v>0</v>
      </c>
      <c r="BI844" s="6" t="s">
        <v>1</v>
      </c>
      <c r="BJ844" s="6" t="s">
        <v>199</v>
      </c>
      <c r="BK844" s="6" t="s">
        <v>199</v>
      </c>
      <c r="BL844" s="6" t="s">
        <v>199</v>
      </c>
      <c r="BM844" s="6" t="s">
        <v>199</v>
      </c>
      <c r="BN844" s="6" t="s">
        <v>1</v>
      </c>
      <c r="BO844" s="6" t="s">
        <v>199</v>
      </c>
    </row>
    <row r="845" spans="1:67" x14ac:dyDescent="0.3">
      <c r="A845" s="6" t="s">
        <v>5911</v>
      </c>
      <c r="B845" s="6" t="s">
        <v>5912</v>
      </c>
      <c r="C845" s="6" t="s">
        <v>4109</v>
      </c>
      <c r="D845" s="6" t="s">
        <v>2463</v>
      </c>
      <c r="E845" s="6" t="s">
        <v>3504</v>
      </c>
      <c r="F845" s="6" t="s">
        <v>2022</v>
      </c>
      <c r="G845" s="6" t="s">
        <v>2023</v>
      </c>
      <c r="H845" s="6" t="s">
        <v>2074</v>
      </c>
      <c r="I845" s="6" t="s">
        <v>1702</v>
      </c>
      <c r="J845" s="6" t="s">
        <v>1876</v>
      </c>
      <c r="K845" s="6" t="s">
        <v>1720</v>
      </c>
      <c r="L845" s="6" t="s">
        <v>2006</v>
      </c>
      <c r="M845" s="6" t="s">
        <v>4574</v>
      </c>
      <c r="N845" s="6" t="s">
        <v>5913</v>
      </c>
      <c r="O845" s="6" t="s">
        <v>2793</v>
      </c>
      <c r="P845" s="6" t="s">
        <v>1710</v>
      </c>
      <c r="Q845" s="6" t="s">
        <v>2016</v>
      </c>
      <c r="R845" s="6" t="s">
        <v>1</v>
      </c>
      <c r="S845" s="6" t="s">
        <v>0</v>
      </c>
      <c r="T845" s="6" t="s">
        <v>199</v>
      </c>
      <c r="U845" s="6" t="s">
        <v>199</v>
      </c>
      <c r="V845" s="6" t="s">
        <v>199</v>
      </c>
      <c r="W845" s="6" t="s">
        <v>199</v>
      </c>
      <c r="X845" s="6" t="s">
        <v>199</v>
      </c>
      <c r="Y845" s="6" t="s">
        <v>0</v>
      </c>
      <c r="Z845" s="6" t="s">
        <v>199</v>
      </c>
      <c r="AA845" s="6" t="s">
        <v>199</v>
      </c>
      <c r="AB845" s="6" t="s">
        <v>199</v>
      </c>
      <c r="AC845" s="6" t="s">
        <v>199</v>
      </c>
      <c r="AD845" s="6" t="s">
        <v>199</v>
      </c>
      <c r="AE845" s="6" t="s">
        <v>199</v>
      </c>
      <c r="AF845" s="6" t="s">
        <v>199</v>
      </c>
      <c r="AG845" s="6" t="s">
        <v>199</v>
      </c>
      <c r="AH845" s="6" t="s">
        <v>199</v>
      </c>
      <c r="AI845" s="6" t="s">
        <v>199</v>
      </c>
      <c r="AJ845" s="6" t="s">
        <v>199</v>
      </c>
      <c r="AK845" s="6" t="s">
        <v>199</v>
      </c>
      <c r="AL845" s="6" t="s">
        <v>199</v>
      </c>
      <c r="AM845" s="6" t="s">
        <v>199</v>
      </c>
      <c r="AN845" s="6" t="s">
        <v>199</v>
      </c>
      <c r="AO845" s="6" t="s">
        <v>199</v>
      </c>
      <c r="AP845" s="6" t="s">
        <v>199</v>
      </c>
      <c r="AQ845" s="6" t="s">
        <v>199</v>
      </c>
      <c r="AR845" s="6" t="s">
        <v>199</v>
      </c>
      <c r="AS845" s="6" t="s">
        <v>199</v>
      </c>
      <c r="AT845" s="6" t="s">
        <v>199</v>
      </c>
      <c r="AU845" s="6" t="s">
        <v>199</v>
      </c>
      <c r="AV845" s="6" t="s">
        <v>199</v>
      </c>
      <c r="AW845" s="6" t="s">
        <v>199</v>
      </c>
      <c r="AX845" s="6" t="s">
        <v>199</v>
      </c>
      <c r="AY845" s="6" t="s">
        <v>199</v>
      </c>
      <c r="AZ845" s="6" t="s">
        <v>199</v>
      </c>
      <c r="BA845" s="6" t="s">
        <v>199</v>
      </c>
      <c r="BB845" s="6" t="s">
        <v>199</v>
      </c>
      <c r="BC845" s="6" t="s">
        <v>199</v>
      </c>
      <c r="BD845" s="6" t="s">
        <v>199</v>
      </c>
      <c r="BE845" s="6" t="s">
        <v>199</v>
      </c>
      <c r="BF845" s="6" t="s">
        <v>1</v>
      </c>
      <c r="BG845" s="6" t="s">
        <v>199</v>
      </c>
      <c r="BH845" s="6" t="s">
        <v>1</v>
      </c>
      <c r="BI845" s="6" t="s">
        <v>198</v>
      </c>
      <c r="BJ845" s="6" t="s">
        <v>199</v>
      </c>
      <c r="BK845" s="6" t="s">
        <v>199</v>
      </c>
      <c r="BL845" s="6" t="s">
        <v>199</v>
      </c>
      <c r="BM845" s="6" t="s">
        <v>199</v>
      </c>
      <c r="BN845" s="6" t="s">
        <v>197</v>
      </c>
      <c r="BO845" s="6" t="s">
        <v>199</v>
      </c>
    </row>
    <row r="846" spans="1:67" x14ac:dyDescent="0.3">
      <c r="A846" s="6" t="s">
        <v>5914</v>
      </c>
      <c r="B846" s="6" t="s">
        <v>5915</v>
      </c>
      <c r="C846" s="6" t="s">
        <v>5916</v>
      </c>
      <c r="D846" s="6" t="s">
        <v>2333</v>
      </c>
      <c r="E846" s="6" t="s">
        <v>4201</v>
      </c>
      <c r="F846" s="6" t="s">
        <v>2103</v>
      </c>
      <c r="G846" s="6" t="s">
        <v>1902</v>
      </c>
      <c r="H846" s="6" t="s">
        <v>2051</v>
      </c>
      <c r="I846" s="6" t="s">
        <v>2441</v>
      </c>
      <c r="J846" s="6" t="s">
        <v>1925</v>
      </c>
      <c r="K846" s="6" t="s">
        <v>2036</v>
      </c>
      <c r="L846" s="6" t="s">
        <v>1917</v>
      </c>
      <c r="M846" s="6" t="s">
        <v>4312</v>
      </c>
      <c r="N846" s="6" t="s">
        <v>5917</v>
      </c>
      <c r="O846" s="6" t="s">
        <v>1793</v>
      </c>
      <c r="P846" s="6" t="s">
        <v>2322</v>
      </c>
      <c r="Q846" s="6" t="s">
        <v>1709</v>
      </c>
      <c r="R846" s="6" t="s">
        <v>1</v>
      </c>
      <c r="S846" s="6" t="s">
        <v>1</v>
      </c>
      <c r="T846" s="6" t="s">
        <v>199</v>
      </c>
      <c r="U846" s="6" t="s">
        <v>0</v>
      </c>
      <c r="V846" s="6" t="s">
        <v>199</v>
      </c>
      <c r="W846" s="6" t="s">
        <v>199</v>
      </c>
      <c r="X846" s="6" t="s">
        <v>199</v>
      </c>
      <c r="Y846" s="6" t="s">
        <v>1</v>
      </c>
      <c r="Z846" s="6" t="s">
        <v>199</v>
      </c>
      <c r="AA846" s="6" t="s">
        <v>199</v>
      </c>
      <c r="AB846" s="6" t="s">
        <v>199</v>
      </c>
      <c r="AC846" s="6" t="s">
        <v>199</v>
      </c>
      <c r="AD846" s="6" t="s">
        <v>199</v>
      </c>
      <c r="AE846" s="6" t="s">
        <v>0</v>
      </c>
      <c r="AF846" s="6" t="s">
        <v>199</v>
      </c>
      <c r="AG846" s="6" t="s">
        <v>199</v>
      </c>
      <c r="AH846" s="6" t="s">
        <v>199</v>
      </c>
      <c r="AI846" s="6" t="s">
        <v>199</v>
      </c>
      <c r="AJ846" s="6" t="s">
        <v>199</v>
      </c>
      <c r="AK846" s="6" t="s">
        <v>199</v>
      </c>
      <c r="AL846" s="6" t="s">
        <v>199</v>
      </c>
      <c r="AM846" s="6" t="s">
        <v>199</v>
      </c>
      <c r="AN846" s="6" t="s">
        <v>1</v>
      </c>
      <c r="AO846" s="6" t="s">
        <v>199</v>
      </c>
      <c r="AP846" s="6" t="s">
        <v>199</v>
      </c>
      <c r="AQ846" s="6" t="s">
        <v>199</v>
      </c>
      <c r="AR846" s="6" t="s">
        <v>199</v>
      </c>
      <c r="AS846" s="6" t="s">
        <v>199</v>
      </c>
      <c r="AT846" s="6" t="s">
        <v>199</v>
      </c>
      <c r="AU846" s="6" t="s">
        <v>199</v>
      </c>
      <c r="AV846" s="6" t="s">
        <v>199</v>
      </c>
      <c r="AW846" s="6" t="s">
        <v>199</v>
      </c>
      <c r="AX846" s="6" t="s">
        <v>199</v>
      </c>
      <c r="AY846" s="6" t="s">
        <v>199</v>
      </c>
      <c r="AZ846" s="6" t="s">
        <v>199</v>
      </c>
      <c r="BA846" s="6" t="s">
        <v>199</v>
      </c>
      <c r="BB846" s="6" t="s">
        <v>199</v>
      </c>
      <c r="BC846" s="6" t="s">
        <v>0</v>
      </c>
      <c r="BD846" s="6" t="s">
        <v>199</v>
      </c>
      <c r="BE846" s="6" t="s">
        <v>199</v>
      </c>
      <c r="BF846" s="6" t="s">
        <v>198</v>
      </c>
      <c r="BG846" s="6" t="s">
        <v>199</v>
      </c>
      <c r="BH846" s="6" t="s">
        <v>199</v>
      </c>
      <c r="BI846" s="6" t="s">
        <v>198</v>
      </c>
      <c r="BJ846" s="6" t="s">
        <v>199</v>
      </c>
      <c r="BK846" s="6" t="s">
        <v>199</v>
      </c>
      <c r="BL846" s="6" t="s">
        <v>199</v>
      </c>
      <c r="BM846" s="6" t="s">
        <v>199</v>
      </c>
      <c r="BN846" s="6" t="s">
        <v>198</v>
      </c>
      <c r="BO846" s="6" t="s">
        <v>199</v>
      </c>
    </row>
    <row r="847" spans="1:67" x14ac:dyDescent="0.3">
      <c r="A847" s="6" t="s">
        <v>5918</v>
      </c>
      <c r="B847" s="6" t="s">
        <v>2407</v>
      </c>
      <c r="C847" s="6" t="s">
        <v>5919</v>
      </c>
      <c r="D847" s="6" t="s">
        <v>2423</v>
      </c>
      <c r="E847" s="6" t="s">
        <v>2616</v>
      </c>
      <c r="F847" s="6" t="s">
        <v>2857</v>
      </c>
      <c r="G847" s="6" t="s">
        <v>1842</v>
      </c>
      <c r="H847" s="6" t="s">
        <v>1933</v>
      </c>
      <c r="I847" s="6" t="s">
        <v>2456</v>
      </c>
      <c r="J847" s="6" t="s">
        <v>2831</v>
      </c>
      <c r="K847" s="6" t="s">
        <v>1798</v>
      </c>
      <c r="L847" s="6" t="s">
        <v>1877</v>
      </c>
      <c r="M847" s="6" t="s">
        <v>3819</v>
      </c>
      <c r="N847" s="6" t="s">
        <v>5920</v>
      </c>
      <c r="O847" s="6" t="s">
        <v>2215</v>
      </c>
      <c r="P847" s="6" t="s">
        <v>2160</v>
      </c>
      <c r="Q847" s="6" t="s">
        <v>1825</v>
      </c>
      <c r="R847" s="6" t="s">
        <v>200</v>
      </c>
      <c r="S847" s="6" t="s">
        <v>1613</v>
      </c>
      <c r="T847" s="6" t="s">
        <v>199</v>
      </c>
      <c r="U847" s="6" t="s">
        <v>199</v>
      </c>
      <c r="V847" s="6" t="s">
        <v>199</v>
      </c>
      <c r="W847" s="6" t="s">
        <v>199</v>
      </c>
      <c r="X847" s="6" t="s">
        <v>199</v>
      </c>
      <c r="Y847" s="6" t="s">
        <v>0</v>
      </c>
      <c r="Z847" s="6" t="s">
        <v>199</v>
      </c>
      <c r="AA847" s="6" t="s">
        <v>199</v>
      </c>
      <c r="AB847" s="6" t="s">
        <v>199</v>
      </c>
      <c r="AC847" s="6" t="s">
        <v>199</v>
      </c>
      <c r="AD847" s="6" t="s">
        <v>199</v>
      </c>
      <c r="AE847" s="6" t="s">
        <v>199</v>
      </c>
      <c r="AF847" s="6" t="s">
        <v>199</v>
      </c>
      <c r="AG847" s="6" t="s">
        <v>199</v>
      </c>
      <c r="AH847" s="6" t="s">
        <v>199</v>
      </c>
      <c r="AI847" s="6" t="s">
        <v>199</v>
      </c>
      <c r="AJ847" s="6" t="s">
        <v>199</v>
      </c>
      <c r="AK847" s="6" t="s">
        <v>199</v>
      </c>
      <c r="AL847" s="6" t="s">
        <v>199</v>
      </c>
      <c r="AM847" s="6" t="s">
        <v>199</v>
      </c>
      <c r="AN847" s="6" t="s">
        <v>199</v>
      </c>
      <c r="AO847" s="6" t="s">
        <v>199</v>
      </c>
      <c r="AP847" s="6" t="s">
        <v>199</v>
      </c>
      <c r="AQ847" s="6" t="s">
        <v>199</v>
      </c>
      <c r="AR847" s="6" t="s">
        <v>199</v>
      </c>
      <c r="AS847" s="6" t="s">
        <v>199</v>
      </c>
      <c r="AT847" s="6" t="s">
        <v>199</v>
      </c>
      <c r="AU847" s="6" t="s">
        <v>199</v>
      </c>
      <c r="AV847" s="6" t="s">
        <v>199</v>
      </c>
      <c r="AW847" s="6" t="s">
        <v>199</v>
      </c>
      <c r="AX847" s="6" t="s">
        <v>199</v>
      </c>
      <c r="AY847" s="6" t="s">
        <v>199</v>
      </c>
      <c r="AZ847" s="6" t="s">
        <v>199</v>
      </c>
      <c r="BA847" s="6" t="s">
        <v>199</v>
      </c>
      <c r="BB847" s="6" t="s">
        <v>199</v>
      </c>
      <c r="BC847" s="6" t="s">
        <v>199</v>
      </c>
      <c r="BD847" s="6" t="s">
        <v>199</v>
      </c>
      <c r="BE847" s="6" t="s">
        <v>199</v>
      </c>
      <c r="BF847" s="6" t="s">
        <v>197</v>
      </c>
      <c r="BG847" s="6" t="s">
        <v>199</v>
      </c>
      <c r="BH847" s="6" t="s">
        <v>0</v>
      </c>
      <c r="BI847" s="6" t="s">
        <v>197</v>
      </c>
      <c r="BJ847" s="6" t="s">
        <v>199</v>
      </c>
      <c r="BK847" s="6" t="s">
        <v>199</v>
      </c>
      <c r="BL847" s="6" t="s">
        <v>199</v>
      </c>
      <c r="BM847" s="6" t="s">
        <v>199</v>
      </c>
      <c r="BN847" s="6" t="s">
        <v>197</v>
      </c>
      <c r="BO847" s="6" t="s">
        <v>199</v>
      </c>
    </row>
    <row r="848" spans="1:67" x14ac:dyDescent="0.3">
      <c r="A848" s="6" t="s">
        <v>5921</v>
      </c>
      <c r="B848" s="6" t="s">
        <v>5922</v>
      </c>
      <c r="C848" s="6" t="s">
        <v>5923</v>
      </c>
      <c r="D848" s="6" t="s">
        <v>5924</v>
      </c>
      <c r="E848" s="6" t="s">
        <v>5925</v>
      </c>
      <c r="F848" s="6" t="s">
        <v>2103</v>
      </c>
      <c r="G848" s="6" t="s">
        <v>2920</v>
      </c>
      <c r="H848" s="6" t="s">
        <v>2690</v>
      </c>
      <c r="I848" s="6" t="s">
        <v>2387</v>
      </c>
      <c r="J848" s="6" t="s">
        <v>3346</v>
      </c>
      <c r="K848" s="6" t="s">
        <v>1798</v>
      </c>
      <c r="L848" s="6" t="s">
        <v>2184</v>
      </c>
      <c r="M848" s="6" t="s">
        <v>5926</v>
      </c>
      <c r="N848" s="6" t="s">
        <v>5927</v>
      </c>
      <c r="O848" s="6" t="s">
        <v>2051</v>
      </c>
      <c r="P848" s="6" t="s">
        <v>2328</v>
      </c>
      <c r="Q848" s="6" t="s">
        <v>2105</v>
      </c>
      <c r="R848" s="6" t="s">
        <v>0</v>
      </c>
      <c r="S848" s="6" t="s">
        <v>1865</v>
      </c>
      <c r="T848" s="6" t="s">
        <v>199</v>
      </c>
      <c r="U848" s="6" t="s">
        <v>0</v>
      </c>
      <c r="V848" s="6" t="s">
        <v>199</v>
      </c>
      <c r="W848" s="6" t="s">
        <v>199</v>
      </c>
      <c r="X848" s="6" t="s">
        <v>199</v>
      </c>
      <c r="Y848" s="6" t="s">
        <v>0</v>
      </c>
      <c r="Z848" s="6" t="s">
        <v>0</v>
      </c>
      <c r="AA848" s="6" t="s">
        <v>199</v>
      </c>
      <c r="AB848" s="6" t="s">
        <v>199</v>
      </c>
      <c r="AC848" s="6" t="s">
        <v>199</v>
      </c>
      <c r="AD848" s="6" t="s">
        <v>199</v>
      </c>
      <c r="AE848" s="6" t="s">
        <v>0</v>
      </c>
      <c r="AF848" s="6" t="s">
        <v>199</v>
      </c>
      <c r="AG848" s="6" t="s">
        <v>199</v>
      </c>
      <c r="AH848" s="6" t="s">
        <v>199</v>
      </c>
      <c r="AI848" s="6" t="s">
        <v>199</v>
      </c>
      <c r="AJ848" s="6" t="s">
        <v>199</v>
      </c>
      <c r="AK848" s="6" t="s">
        <v>199</v>
      </c>
      <c r="AL848" s="6" t="s">
        <v>199</v>
      </c>
      <c r="AM848" s="6" t="s">
        <v>199</v>
      </c>
      <c r="AN848" s="6" t="s">
        <v>199</v>
      </c>
      <c r="AO848" s="6" t="s">
        <v>199</v>
      </c>
      <c r="AP848" s="6" t="s">
        <v>199</v>
      </c>
      <c r="AQ848" s="6" t="s">
        <v>199</v>
      </c>
      <c r="AR848" s="6" t="s">
        <v>199</v>
      </c>
      <c r="AS848" s="6" t="s">
        <v>199</v>
      </c>
      <c r="AT848" s="6" t="s">
        <v>199</v>
      </c>
      <c r="AU848" s="6" t="s">
        <v>199</v>
      </c>
      <c r="AV848" s="6" t="s">
        <v>199</v>
      </c>
      <c r="AW848" s="6" t="s">
        <v>199</v>
      </c>
      <c r="AX848" s="6" t="s">
        <v>199</v>
      </c>
      <c r="AY848" s="6" t="s">
        <v>199</v>
      </c>
      <c r="AZ848" s="6" t="s">
        <v>199</v>
      </c>
      <c r="BA848" s="6" t="s">
        <v>199</v>
      </c>
      <c r="BB848" s="6" t="s">
        <v>199</v>
      </c>
      <c r="BC848" s="6" t="s">
        <v>0</v>
      </c>
      <c r="BD848" s="6" t="s">
        <v>199</v>
      </c>
      <c r="BE848" s="6" t="s">
        <v>199</v>
      </c>
      <c r="BF848" s="6" t="s">
        <v>200</v>
      </c>
      <c r="BG848" s="6" t="s">
        <v>199</v>
      </c>
      <c r="BH848" s="6" t="s">
        <v>0</v>
      </c>
      <c r="BI848" s="6" t="s">
        <v>201</v>
      </c>
      <c r="BJ848" s="6" t="s">
        <v>199</v>
      </c>
      <c r="BK848" s="6" t="s">
        <v>199</v>
      </c>
      <c r="BL848" s="6" t="s">
        <v>199</v>
      </c>
      <c r="BM848" s="6" t="s">
        <v>199</v>
      </c>
      <c r="BN848" s="6" t="s">
        <v>201</v>
      </c>
      <c r="BO848" s="6" t="s">
        <v>199</v>
      </c>
    </row>
    <row r="849" spans="1:67" x14ac:dyDescent="0.3">
      <c r="A849" s="6" t="s">
        <v>5928</v>
      </c>
      <c r="B849" s="6" t="s">
        <v>5929</v>
      </c>
      <c r="C849" s="6" t="s">
        <v>5930</v>
      </c>
      <c r="D849" s="6" t="s">
        <v>5931</v>
      </c>
      <c r="E849" s="6" t="s">
        <v>3273</v>
      </c>
      <c r="F849" s="6" t="s">
        <v>1985</v>
      </c>
      <c r="G849" s="6" t="s">
        <v>1951</v>
      </c>
      <c r="H849" s="6" t="s">
        <v>1933</v>
      </c>
      <c r="I849" s="6" t="s">
        <v>2412</v>
      </c>
      <c r="J849" s="6" t="s">
        <v>1963</v>
      </c>
      <c r="K849" s="6" t="s">
        <v>1905</v>
      </c>
      <c r="L849" s="6" t="s">
        <v>2193</v>
      </c>
      <c r="M849" s="6" t="s">
        <v>2913</v>
      </c>
      <c r="N849" s="6" t="s">
        <v>5932</v>
      </c>
      <c r="O849" s="6" t="s">
        <v>1914</v>
      </c>
      <c r="P849" s="6" t="s">
        <v>2411</v>
      </c>
      <c r="Q849" s="6" t="s">
        <v>1614</v>
      </c>
      <c r="R849" s="6" t="s">
        <v>1</v>
      </c>
      <c r="S849" s="6" t="s">
        <v>0</v>
      </c>
      <c r="T849" s="6" t="s">
        <v>199</v>
      </c>
      <c r="U849" s="6" t="s">
        <v>0</v>
      </c>
      <c r="V849" s="6" t="s">
        <v>199</v>
      </c>
      <c r="W849" s="6" t="s">
        <v>199</v>
      </c>
      <c r="X849" s="6" t="s">
        <v>199</v>
      </c>
      <c r="Y849" s="6" t="s">
        <v>0</v>
      </c>
      <c r="Z849" s="6" t="s">
        <v>199</v>
      </c>
      <c r="AA849" s="6" t="s">
        <v>199</v>
      </c>
      <c r="AB849" s="6" t="s">
        <v>199</v>
      </c>
      <c r="AC849" s="6" t="s">
        <v>199</v>
      </c>
      <c r="AD849" s="6" t="s">
        <v>199</v>
      </c>
      <c r="AE849" s="6" t="s">
        <v>0</v>
      </c>
      <c r="AF849" s="6" t="s">
        <v>199</v>
      </c>
      <c r="AG849" s="6" t="s">
        <v>199</v>
      </c>
      <c r="AH849" s="6" t="s">
        <v>199</v>
      </c>
      <c r="AI849" s="6" t="s">
        <v>0</v>
      </c>
      <c r="AJ849" s="6" t="s">
        <v>199</v>
      </c>
      <c r="AK849" s="6" t="s">
        <v>199</v>
      </c>
      <c r="AL849" s="6" t="s">
        <v>199</v>
      </c>
      <c r="AM849" s="6" t="s">
        <v>199</v>
      </c>
      <c r="AN849" s="6" t="s">
        <v>199</v>
      </c>
      <c r="AO849" s="6" t="s">
        <v>199</v>
      </c>
      <c r="AP849" s="6" t="s">
        <v>199</v>
      </c>
      <c r="AQ849" s="6" t="s">
        <v>199</v>
      </c>
      <c r="AR849" s="6" t="s">
        <v>199</v>
      </c>
      <c r="AS849" s="6" t="s">
        <v>199</v>
      </c>
      <c r="AT849" s="6" t="s">
        <v>199</v>
      </c>
      <c r="AU849" s="6" t="s">
        <v>199</v>
      </c>
      <c r="AV849" s="6" t="s">
        <v>199</v>
      </c>
      <c r="AW849" s="6" t="s">
        <v>199</v>
      </c>
      <c r="AX849" s="6" t="s">
        <v>199</v>
      </c>
      <c r="AY849" s="6" t="s">
        <v>199</v>
      </c>
      <c r="AZ849" s="6" t="s">
        <v>199</v>
      </c>
      <c r="BA849" s="6" t="s">
        <v>199</v>
      </c>
      <c r="BB849" s="6" t="s">
        <v>199</v>
      </c>
      <c r="BC849" s="6" t="s">
        <v>0</v>
      </c>
      <c r="BD849" s="6" t="s">
        <v>199</v>
      </c>
      <c r="BE849" s="6" t="s">
        <v>199</v>
      </c>
      <c r="BF849" s="6" t="s">
        <v>0</v>
      </c>
      <c r="BG849" s="6" t="s">
        <v>199</v>
      </c>
      <c r="BH849" s="6" t="s">
        <v>199</v>
      </c>
      <c r="BI849" s="6" t="s">
        <v>0</v>
      </c>
      <c r="BJ849" s="6" t="s">
        <v>199</v>
      </c>
      <c r="BK849" s="6" t="s">
        <v>199</v>
      </c>
      <c r="BL849" s="6" t="s">
        <v>199</v>
      </c>
      <c r="BM849" s="6" t="s">
        <v>199</v>
      </c>
      <c r="BN849" s="6" t="s">
        <v>0</v>
      </c>
      <c r="BO849" s="6" t="s">
        <v>199</v>
      </c>
    </row>
    <row r="850" spans="1:67" x14ac:dyDescent="0.3">
      <c r="A850" s="6" t="s">
        <v>5933</v>
      </c>
      <c r="B850" s="6" t="s">
        <v>1707</v>
      </c>
      <c r="C850" s="6" t="s">
        <v>1707</v>
      </c>
      <c r="D850" s="6" t="s">
        <v>199</v>
      </c>
      <c r="E850" s="6" t="s">
        <v>199</v>
      </c>
      <c r="F850" s="6" t="s">
        <v>199</v>
      </c>
      <c r="G850" s="6" t="s">
        <v>1708</v>
      </c>
      <c r="H850" s="6" t="s">
        <v>1708</v>
      </c>
      <c r="I850" s="6" t="s">
        <v>199</v>
      </c>
      <c r="J850" s="6" t="s">
        <v>199</v>
      </c>
      <c r="K850" s="6" t="s">
        <v>2054</v>
      </c>
      <c r="L850" s="6" t="s">
        <v>2105</v>
      </c>
      <c r="M850" s="6" t="s">
        <v>199</v>
      </c>
      <c r="N850" s="6" t="s">
        <v>1708</v>
      </c>
      <c r="O850" s="6" t="s">
        <v>1708</v>
      </c>
      <c r="P850" s="6" t="s">
        <v>199</v>
      </c>
      <c r="Q850" s="6" t="s">
        <v>199</v>
      </c>
      <c r="R850" s="6" t="s">
        <v>199</v>
      </c>
      <c r="S850" s="6" t="s">
        <v>199</v>
      </c>
      <c r="T850" s="6" t="s">
        <v>199</v>
      </c>
      <c r="U850" s="6" t="s">
        <v>199</v>
      </c>
      <c r="V850" s="6" t="s">
        <v>199</v>
      </c>
      <c r="W850" s="6" t="s">
        <v>199</v>
      </c>
      <c r="X850" s="6" t="s">
        <v>199</v>
      </c>
      <c r="Y850" s="6" t="s">
        <v>199</v>
      </c>
      <c r="Z850" s="6" t="s">
        <v>199</v>
      </c>
      <c r="AA850" s="6" t="s">
        <v>199</v>
      </c>
      <c r="AB850" s="6" t="s">
        <v>199</v>
      </c>
      <c r="AC850" s="6" t="s">
        <v>199</v>
      </c>
      <c r="AD850" s="6" t="s">
        <v>199</v>
      </c>
      <c r="AE850" s="6" t="s">
        <v>199</v>
      </c>
      <c r="AF850" s="6" t="s">
        <v>199</v>
      </c>
      <c r="AG850" s="6" t="s">
        <v>199</v>
      </c>
      <c r="AH850" s="6" t="s">
        <v>199</v>
      </c>
      <c r="AI850" s="6" t="s">
        <v>199</v>
      </c>
      <c r="AJ850" s="6" t="s">
        <v>199</v>
      </c>
      <c r="AK850" s="6" t="s">
        <v>199</v>
      </c>
      <c r="AL850" s="6" t="s">
        <v>199</v>
      </c>
      <c r="AM850" s="6" t="s">
        <v>199</v>
      </c>
      <c r="AN850" s="6" t="s">
        <v>199</v>
      </c>
      <c r="AO850" s="6" t="s">
        <v>199</v>
      </c>
      <c r="AP850" s="6" t="s">
        <v>199</v>
      </c>
      <c r="AQ850" s="6" t="s">
        <v>199</v>
      </c>
      <c r="AR850" s="6" t="s">
        <v>199</v>
      </c>
      <c r="AS850" s="6" t="s">
        <v>199</v>
      </c>
      <c r="AT850" s="6" t="s">
        <v>199</v>
      </c>
      <c r="AU850" s="6" t="s">
        <v>199</v>
      </c>
      <c r="AV850" s="6" t="s">
        <v>199</v>
      </c>
      <c r="AW850" s="6" t="s">
        <v>0</v>
      </c>
      <c r="AX850" s="6" t="s">
        <v>199</v>
      </c>
      <c r="AY850" s="6" t="s">
        <v>199</v>
      </c>
      <c r="AZ850" s="6" t="s">
        <v>199</v>
      </c>
      <c r="BA850" s="6" t="s">
        <v>199</v>
      </c>
      <c r="BB850" s="6" t="s">
        <v>199</v>
      </c>
      <c r="BC850" s="6" t="s">
        <v>199</v>
      </c>
      <c r="BD850" s="6" t="s">
        <v>199</v>
      </c>
      <c r="BE850" s="6" t="s">
        <v>199</v>
      </c>
      <c r="BF850" s="6" t="s">
        <v>199</v>
      </c>
      <c r="BG850" s="6" t="s">
        <v>199</v>
      </c>
      <c r="BH850" s="6" t="s">
        <v>199</v>
      </c>
      <c r="BI850" s="6" t="s">
        <v>199</v>
      </c>
      <c r="BJ850" s="6" t="s">
        <v>199</v>
      </c>
      <c r="BK850" s="6" t="s">
        <v>199</v>
      </c>
      <c r="BL850" s="6" t="s">
        <v>199</v>
      </c>
      <c r="BM850" s="6" t="s">
        <v>199</v>
      </c>
      <c r="BN850" s="6" t="s">
        <v>199</v>
      </c>
      <c r="BO850" s="6" t="s">
        <v>199</v>
      </c>
    </row>
    <row r="851" spans="1:67" x14ac:dyDescent="0.3">
      <c r="A851" s="6" t="s">
        <v>5934</v>
      </c>
      <c r="B851" s="6" t="s">
        <v>5935</v>
      </c>
      <c r="C851" s="6" t="s">
        <v>5936</v>
      </c>
      <c r="D851" s="6" t="s">
        <v>3217</v>
      </c>
      <c r="E851" s="6" t="s">
        <v>3108</v>
      </c>
      <c r="F851" s="6" t="s">
        <v>3245</v>
      </c>
      <c r="G851" s="6" t="s">
        <v>1864</v>
      </c>
      <c r="H851" s="6" t="s">
        <v>2379</v>
      </c>
      <c r="I851" s="6" t="s">
        <v>1833</v>
      </c>
      <c r="J851" s="6" t="s">
        <v>1833</v>
      </c>
      <c r="K851" s="6" t="s">
        <v>1797</v>
      </c>
      <c r="L851" s="6" t="s">
        <v>2005</v>
      </c>
      <c r="M851" s="6" t="s">
        <v>3018</v>
      </c>
      <c r="N851" s="6" t="s">
        <v>5937</v>
      </c>
      <c r="O851" s="6" t="s">
        <v>2060</v>
      </c>
      <c r="P851" s="6" t="s">
        <v>1710</v>
      </c>
      <c r="Q851" s="6" t="s">
        <v>1741</v>
      </c>
      <c r="R851" s="6" t="s">
        <v>0</v>
      </c>
      <c r="S851" s="6" t="s">
        <v>199</v>
      </c>
      <c r="T851" s="6" t="s">
        <v>199</v>
      </c>
      <c r="U851" s="6" t="s">
        <v>0</v>
      </c>
      <c r="V851" s="6" t="s">
        <v>199</v>
      </c>
      <c r="W851" s="6" t="s">
        <v>199</v>
      </c>
      <c r="X851" s="6" t="s">
        <v>199</v>
      </c>
      <c r="Y851" s="6" t="s">
        <v>1</v>
      </c>
      <c r="Z851" s="6" t="s">
        <v>0</v>
      </c>
      <c r="AA851" s="6" t="s">
        <v>199</v>
      </c>
      <c r="AB851" s="6" t="s">
        <v>199</v>
      </c>
      <c r="AC851" s="6" t="s">
        <v>199</v>
      </c>
      <c r="AD851" s="6" t="s">
        <v>199</v>
      </c>
      <c r="AE851" s="6" t="s">
        <v>0</v>
      </c>
      <c r="AF851" s="6" t="s">
        <v>199</v>
      </c>
      <c r="AG851" s="6" t="s">
        <v>199</v>
      </c>
      <c r="AH851" s="6" t="s">
        <v>199</v>
      </c>
      <c r="AI851" s="6" t="s">
        <v>199</v>
      </c>
      <c r="AJ851" s="6" t="s">
        <v>199</v>
      </c>
      <c r="AK851" s="6" t="s">
        <v>199</v>
      </c>
      <c r="AL851" s="6" t="s">
        <v>199</v>
      </c>
      <c r="AM851" s="6" t="s">
        <v>199</v>
      </c>
      <c r="AN851" s="6" t="s">
        <v>199</v>
      </c>
      <c r="AO851" s="6" t="s">
        <v>199</v>
      </c>
      <c r="AP851" s="6" t="s">
        <v>199</v>
      </c>
      <c r="AQ851" s="6" t="s">
        <v>199</v>
      </c>
      <c r="AR851" s="6" t="s">
        <v>199</v>
      </c>
      <c r="AS851" s="6" t="s">
        <v>199</v>
      </c>
      <c r="AT851" s="6" t="s">
        <v>199</v>
      </c>
      <c r="AU851" s="6" t="s">
        <v>199</v>
      </c>
      <c r="AV851" s="6" t="s">
        <v>199</v>
      </c>
      <c r="AW851" s="6" t="s">
        <v>199</v>
      </c>
      <c r="AX851" s="6" t="s">
        <v>199</v>
      </c>
      <c r="AY851" s="6" t="s">
        <v>199</v>
      </c>
      <c r="AZ851" s="6" t="s">
        <v>199</v>
      </c>
      <c r="BA851" s="6" t="s">
        <v>199</v>
      </c>
      <c r="BB851" s="6" t="s">
        <v>199</v>
      </c>
      <c r="BC851" s="6" t="s">
        <v>0</v>
      </c>
      <c r="BD851" s="6" t="s">
        <v>199</v>
      </c>
      <c r="BE851" s="6" t="s">
        <v>199</v>
      </c>
      <c r="BF851" s="6" t="s">
        <v>197</v>
      </c>
      <c r="BG851" s="6" t="s">
        <v>199</v>
      </c>
      <c r="BH851" s="6" t="s">
        <v>199</v>
      </c>
      <c r="BI851" s="6" t="s">
        <v>197</v>
      </c>
      <c r="BJ851" s="6" t="s">
        <v>199</v>
      </c>
      <c r="BK851" s="6" t="s">
        <v>199</v>
      </c>
      <c r="BL851" s="6" t="s">
        <v>199</v>
      </c>
      <c r="BM851" s="6" t="s">
        <v>199</v>
      </c>
      <c r="BN851" s="6" t="s">
        <v>197</v>
      </c>
      <c r="BO851" s="6" t="s">
        <v>199</v>
      </c>
    </row>
    <row r="852" spans="1:67" x14ac:dyDescent="0.3">
      <c r="A852" s="6" t="s">
        <v>5934</v>
      </c>
      <c r="B852" s="6" t="s">
        <v>2601</v>
      </c>
      <c r="C852" s="6" t="s">
        <v>3286</v>
      </c>
      <c r="D852" s="6" t="s">
        <v>3886</v>
      </c>
      <c r="E852" s="6" t="s">
        <v>2020</v>
      </c>
      <c r="F852" s="6" t="s">
        <v>2670</v>
      </c>
      <c r="G852" s="6" t="s">
        <v>2288</v>
      </c>
      <c r="H852" s="6" t="s">
        <v>1951</v>
      </c>
      <c r="I852" s="6" t="s">
        <v>5938</v>
      </c>
      <c r="J852" s="6" t="s">
        <v>2429</v>
      </c>
      <c r="K852" s="6" t="s">
        <v>2266</v>
      </c>
      <c r="L852" s="6" t="s">
        <v>1877</v>
      </c>
      <c r="M852" s="6" t="s">
        <v>5939</v>
      </c>
      <c r="N852" s="6" t="s">
        <v>5940</v>
      </c>
      <c r="O852" s="6" t="s">
        <v>2051</v>
      </c>
      <c r="P852" s="6" t="s">
        <v>3195</v>
      </c>
      <c r="Q852" s="6" t="s">
        <v>2016</v>
      </c>
      <c r="R852" s="6" t="s">
        <v>199</v>
      </c>
      <c r="S852" s="6" t="s">
        <v>199</v>
      </c>
      <c r="T852" s="6" t="s">
        <v>199</v>
      </c>
      <c r="U852" s="6" t="s">
        <v>199</v>
      </c>
      <c r="V852" s="6" t="s">
        <v>199</v>
      </c>
      <c r="W852" s="6" t="s">
        <v>199</v>
      </c>
      <c r="X852" s="6" t="s">
        <v>199</v>
      </c>
      <c r="Y852" s="6" t="s">
        <v>0</v>
      </c>
      <c r="Z852" s="6" t="s">
        <v>199</v>
      </c>
      <c r="AA852" s="6" t="s">
        <v>199</v>
      </c>
      <c r="AB852" s="6" t="s">
        <v>199</v>
      </c>
      <c r="AC852" s="6" t="s">
        <v>199</v>
      </c>
      <c r="AD852" s="6" t="s">
        <v>199</v>
      </c>
      <c r="AE852" s="6" t="s">
        <v>199</v>
      </c>
      <c r="AF852" s="6" t="s">
        <v>199</v>
      </c>
      <c r="AG852" s="6" t="s">
        <v>199</v>
      </c>
      <c r="AH852" s="6" t="s">
        <v>199</v>
      </c>
      <c r="AI852" s="6" t="s">
        <v>199</v>
      </c>
      <c r="AJ852" s="6" t="s">
        <v>199</v>
      </c>
      <c r="AK852" s="6" t="s">
        <v>199</v>
      </c>
      <c r="AL852" s="6" t="s">
        <v>199</v>
      </c>
      <c r="AM852" s="6" t="s">
        <v>199</v>
      </c>
      <c r="AN852" s="6" t="s">
        <v>199</v>
      </c>
      <c r="AO852" s="6" t="s">
        <v>199</v>
      </c>
      <c r="AP852" s="6" t="s">
        <v>199</v>
      </c>
      <c r="AQ852" s="6" t="s">
        <v>199</v>
      </c>
      <c r="AR852" s="6" t="s">
        <v>199</v>
      </c>
      <c r="AS852" s="6" t="s">
        <v>199</v>
      </c>
      <c r="AT852" s="6" t="s">
        <v>199</v>
      </c>
      <c r="AU852" s="6" t="s">
        <v>199</v>
      </c>
      <c r="AV852" s="6" t="s">
        <v>199</v>
      </c>
      <c r="AW852" s="6" t="s">
        <v>199</v>
      </c>
      <c r="AX852" s="6" t="s">
        <v>199</v>
      </c>
      <c r="AY852" s="6" t="s">
        <v>199</v>
      </c>
      <c r="AZ852" s="6" t="s">
        <v>199</v>
      </c>
      <c r="BA852" s="6" t="s">
        <v>199</v>
      </c>
      <c r="BB852" s="6" t="s">
        <v>199</v>
      </c>
      <c r="BC852" s="6" t="s">
        <v>199</v>
      </c>
      <c r="BD852" s="6" t="s">
        <v>199</v>
      </c>
      <c r="BE852" s="6" t="s">
        <v>199</v>
      </c>
      <c r="BF852" s="6" t="s">
        <v>201</v>
      </c>
      <c r="BG852" s="6" t="s">
        <v>199</v>
      </c>
      <c r="BH852" s="6" t="s">
        <v>199</v>
      </c>
      <c r="BI852" s="6" t="s">
        <v>201</v>
      </c>
      <c r="BJ852" s="6" t="s">
        <v>199</v>
      </c>
      <c r="BK852" s="6" t="s">
        <v>199</v>
      </c>
      <c r="BL852" s="6" t="s">
        <v>199</v>
      </c>
      <c r="BM852" s="6" t="s">
        <v>199</v>
      </c>
      <c r="BN852" s="6" t="s">
        <v>201</v>
      </c>
      <c r="BO852" s="6" t="s">
        <v>199</v>
      </c>
    </row>
    <row r="853" spans="1:67" x14ac:dyDescent="0.3">
      <c r="A853" s="6" t="s">
        <v>5941</v>
      </c>
      <c r="B853" s="6" t="s">
        <v>5942</v>
      </c>
      <c r="C853" s="6" t="s">
        <v>5943</v>
      </c>
      <c r="D853" s="6" t="s">
        <v>5944</v>
      </c>
      <c r="E853" s="6" t="s">
        <v>5945</v>
      </c>
      <c r="F853" s="6" t="s">
        <v>1792</v>
      </c>
      <c r="G853" s="6" t="s">
        <v>4276</v>
      </c>
      <c r="H853" s="6" t="s">
        <v>1972</v>
      </c>
      <c r="I853" s="6" t="s">
        <v>4785</v>
      </c>
      <c r="J853" s="6" t="s">
        <v>2494</v>
      </c>
      <c r="K853" s="6" t="s">
        <v>2297</v>
      </c>
      <c r="L853" s="6" t="s">
        <v>1934</v>
      </c>
      <c r="M853" s="6" t="s">
        <v>3929</v>
      </c>
      <c r="N853" s="6" t="s">
        <v>5946</v>
      </c>
      <c r="O853" s="6" t="s">
        <v>3236</v>
      </c>
      <c r="P853" s="6" t="s">
        <v>3817</v>
      </c>
      <c r="Q853" s="6" t="s">
        <v>1953</v>
      </c>
      <c r="R853" s="6" t="s">
        <v>199</v>
      </c>
      <c r="S853" s="6" t="s">
        <v>0</v>
      </c>
      <c r="T853" s="6" t="s">
        <v>199</v>
      </c>
      <c r="U853" s="6" t="s">
        <v>199</v>
      </c>
      <c r="V853" s="6" t="s">
        <v>199</v>
      </c>
      <c r="W853" s="6" t="s">
        <v>199</v>
      </c>
      <c r="X853" s="6" t="s">
        <v>199</v>
      </c>
      <c r="Y853" s="6" t="s">
        <v>199</v>
      </c>
      <c r="Z853" s="6" t="s">
        <v>199</v>
      </c>
      <c r="AA853" s="6" t="s">
        <v>199</v>
      </c>
      <c r="AB853" s="6" t="s">
        <v>199</v>
      </c>
      <c r="AC853" s="6" t="s">
        <v>199</v>
      </c>
      <c r="AD853" s="6" t="s">
        <v>199</v>
      </c>
      <c r="AE853" s="6" t="s">
        <v>199</v>
      </c>
      <c r="AF853" s="6" t="s">
        <v>199</v>
      </c>
      <c r="AG853" s="6" t="s">
        <v>199</v>
      </c>
      <c r="AH853" s="6" t="s">
        <v>199</v>
      </c>
      <c r="AI853" s="6" t="s">
        <v>199</v>
      </c>
      <c r="AJ853" s="6" t="s">
        <v>199</v>
      </c>
      <c r="AK853" s="6" t="s">
        <v>199</v>
      </c>
      <c r="AL853" s="6" t="s">
        <v>199</v>
      </c>
      <c r="AM853" s="6" t="s">
        <v>199</v>
      </c>
      <c r="AN853" s="6" t="s">
        <v>199</v>
      </c>
      <c r="AO853" s="6" t="s">
        <v>199</v>
      </c>
      <c r="AP853" s="6" t="s">
        <v>199</v>
      </c>
      <c r="AQ853" s="6" t="s">
        <v>199</v>
      </c>
      <c r="AR853" s="6" t="s">
        <v>199</v>
      </c>
      <c r="AS853" s="6" t="s">
        <v>199</v>
      </c>
      <c r="AT853" s="6" t="s">
        <v>199</v>
      </c>
      <c r="AU853" s="6" t="s">
        <v>199</v>
      </c>
      <c r="AV853" s="6" t="s">
        <v>199</v>
      </c>
      <c r="AW853" s="6" t="s">
        <v>199</v>
      </c>
      <c r="AX853" s="6" t="s">
        <v>199</v>
      </c>
      <c r="AY853" s="6" t="s">
        <v>199</v>
      </c>
      <c r="AZ853" s="6" t="s">
        <v>199</v>
      </c>
      <c r="BA853" s="6" t="s">
        <v>199</v>
      </c>
      <c r="BB853" s="6" t="s">
        <v>199</v>
      </c>
      <c r="BC853" s="6" t="s">
        <v>199</v>
      </c>
      <c r="BD853" s="6" t="s">
        <v>199</v>
      </c>
      <c r="BE853" s="6" t="s">
        <v>199</v>
      </c>
      <c r="BF853" s="6" t="s">
        <v>1</v>
      </c>
      <c r="BG853" s="6" t="s">
        <v>199</v>
      </c>
      <c r="BH853" s="6" t="s">
        <v>199</v>
      </c>
      <c r="BI853" s="6" t="s">
        <v>1</v>
      </c>
      <c r="BJ853" s="6" t="s">
        <v>199</v>
      </c>
      <c r="BK853" s="6" t="s">
        <v>199</v>
      </c>
      <c r="BL853" s="6" t="s">
        <v>199</v>
      </c>
      <c r="BM853" s="6" t="s">
        <v>199</v>
      </c>
      <c r="BN853" s="6" t="s">
        <v>1</v>
      </c>
      <c r="BO853" s="6" t="s">
        <v>199</v>
      </c>
    </row>
    <row r="854" spans="1:67" x14ac:dyDescent="0.3">
      <c r="A854" s="6" t="s">
        <v>5947</v>
      </c>
      <c r="B854" s="6" t="s">
        <v>4432</v>
      </c>
      <c r="C854" s="6" t="s">
        <v>5948</v>
      </c>
      <c r="D854" s="6" t="s">
        <v>3418</v>
      </c>
      <c r="E854" s="6" t="s">
        <v>2910</v>
      </c>
      <c r="F854" s="6" t="s">
        <v>2103</v>
      </c>
      <c r="G854" s="6" t="s">
        <v>2920</v>
      </c>
      <c r="H854" s="6" t="s">
        <v>2118</v>
      </c>
      <c r="I854" s="6" t="s">
        <v>2161</v>
      </c>
      <c r="J854" s="6" t="s">
        <v>2007</v>
      </c>
      <c r="K854" s="6" t="s">
        <v>1742</v>
      </c>
      <c r="L854" s="6" t="s">
        <v>2306</v>
      </c>
      <c r="M854" s="6" t="s">
        <v>4647</v>
      </c>
      <c r="N854" s="6" t="s">
        <v>5949</v>
      </c>
      <c r="O854" s="6" t="s">
        <v>2697</v>
      </c>
      <c r="P854" s="6" t="s">
        <v>5950</v>
      </c>
      <c r="Q854" s="6" t="s">
        <v>1615</v>
      </c>
      <c r="R854" s="6" t="s">
        <v>0</v>
      </c>
      <c r="S854" s="6" t="s">
        <v>197</v>
      </c>
      <c r="T854" s="6" t="s">
        <v>199</v>
      </c>
      <c r="U854" s="6" t="s">
        <v>199</v>
      </c>
      <c r="V854" s="6" t="s">
        <v>199</v>
      </c>
      <c r="W854" s="6" t="s">
        <v>199</v>
      </c>
      <c r="X854" s="6" t="s">
        <v>199</v>
      </c>
      <c r="Y854" s="6" t="s">
        <v>199</v>
      </c>
      <c r="Z854" s="6" t="s">
        <v>199</v>
      </c>
      <c r="AA854" s="6" t="s">
        <v>199</v>
      </c>
      <c r="AB854" s="6" t="s">
        <v>199</v>
      </c>
      <c r="AC854" s="6" t="s">
        <v>199</v>
      </c>
      <c r="AD854" s="6" t="s">
        <v>199</v>
      </c>
      <c r="AE854" s="6" t="s">
        <v>199</v>
      </c>
      <c r="AF854" s="6" t="s">
        <v>199</v>
      </c>
      <c r="AG854" s="6" t="s">
        <v>199</v>
      </c>
      <c r="AH854" s="6" t="s">
        <v>199</v>
      </c>
      <c r="AI854" s="6" t="s">
        <v>199</v>
      </c>
      <c r="AJ854" s="6" t="s">
        <v>199</v>
      </c>
      <c r="AK854" s="6" t="s">
        <v>199</v>
      </c>
      <c r="AL854" s="6" t="s">
        <v>199</v>
      </c>
      <c r="AM854" s="6" t="s">
        <v>199</v>
      </c>
      <c r="AN854" s="6" t="s">
        <v>199</v>
      </c>
      <c r="AO854" s="6" t="s">
        <v>199</v>
      </c>
      <c r="AP854" s="6" t="s">
        <v>199</v>
      </c>
      <c r="AQ854" s="6" t="s">
        <v>199</v>
      </c>
      <c r="AR854" s="6" t="s">
        <v>199</v>
      </c>
      <c r="AS854" s="6" t="s">
        <v>199</v>
      </c>
      <c r="AT854" s="6" t="s">
        <v>199</v>
      </c>
      <c r="AU854" s="6" t="s">
        <v>199</v>
      </c>
      <c r="AV854" s="6" t="s">
        <v>199</v>
      </c>
      <c r="AW854" s="6" t="s">
        <v>199</v>
      </c>
      <c r="AX854" s="6" t="s">
        <v>199</v>
      </c>
      <c r="AY854" s="6" t="s">
        <v>199</v>
      </c>
      <c r="AZ854" s="6" t="s">
        <v>199</v>
      </c>
      <c r="BA854" s="6" t="s">
        <v>199</v>
      </c>
      <c r="BB854" s="6" t="s">
        <v>199</v>
      </c>
      <c r="BC854" s="6" t="s">
        <v>199</v>
      </c>
      <c r="BD854" s="6" t="s">
        <v>199</v>
      </c>
      <c r="BE854" s="6" t="s">
        <v>199</v>
      </c>
      <c r="BF854" s="6" t="s">
        <v>1</v>
      </c>
      <c r="BG854" s="6" t="s">
        <v>199</v>
      </c>
      <c r="BH854" s="6" t="s">
        <v>199</v>
      </c>
      <c r="BI854" s="6" t="s">
        <v>1</v>
      </c>
      <c r="BJ854" s="6" t="s">
        <v>199</v>
      </c>
      <c r="BK854" s="6" t="s">
        <v>199</v>
      </c>
      <c r="BL854" s="6" t="s">
        <v>199</v>
      </c>
      <c r="BM854" s="6" t="s">
        <v>199</v>
      </c>
      <c r="BN854" s="6" t="s">
        <v>1</v>
      </c>
      <c r="BO854" s="6" t="s">
        <v>199</v>
      </c>
    </row>
    <row r="855" spans="1:67" x14ac:dyDescent="0.3">
      <c r="A855" s="6" t="s">
        <v>5951</v>
      </c>
      <c r="B855" s="6" t="s">
        <v>2924</v>
      </c>
      <c r="C855" s="6" t="s">
        <v>5952</v>
      </c>
      <c r="D855" s="6" t="s">
        <v>5953</v>
      </c>
      <c r="E855" s="6" t="s">
        <v>3434</v>
      </c>
      <c r="F855" s="6" t="s">
        <v>2133</v>
      </c>
      <c r="G855" s="6" t="s">
        <v>1984</v>
      </c>
      <c r="H855" s="6" t="s">
        <v>2158</v>
      </c>
      <c r="I855" s="6" t="s">
        <v>2731</v>
      </c>
      <c r="J855" s="6" t="s">
        <v>5269</v>
      </c>
      <c r="K855" s="6" t="s">
        <v>1798</v>
      </c>
      <c r="L855" s="6" t="s">
        <v>1877</v>
      </c>
      <c r="M855" s="6" t="s">
        <v>3929</v>
      </c>
      <c r="N855" s="6" t="s">
        <v>5954</v>
      </c>
      <c r="O855" s="6" t="s">
        <v>1794</v>
      </c>
      <c r="P855" s="6" t="s">
        <v>2352</v>
      </c>
      <c r="Q855" s="6" t="s">
        <v>1615</v>
      </c>
      <c r="R855" s="6" t="s">
        <v>199</v>
      </c>
      <c r="S855" s="6" t="s">
        <v>0</v>
      </c>
      <c r="T855" s="6" t="s">
        <v>199</v>
      </c>
      <c r="U855" s="6" t="s">
        <v>199</v>
      </c>
      <c r="V855" s="6" t="s">
        <v>199</v>
      </c>
      <c r="W855" s="6" t="s">
        <v>199</v>
      </c>
      <c r="X855" s="6" t="s">
        <v>199</v>
      </c>
      <c r="Y855" s="6" t="s">
        <v>1</v>
      </c>
      <c r="Z855" s="6" t="s">
        <v>199</v>
      </c>
      <c r="AA855" s="6" t="s">
        <v>199</v>
      </c>
      <c r="AB855" s="6" t="s">
        <v>199</v>
      </c>
      <c r="AC855" s="6" t="s">
        <v>199</v>
      </c>
      <c r="AD855" s="6" t="s">
        <v>199</v>
      </c>
      <c r="AE855" s="6" t="s">
        <v>199</v>
      </c>
      <c r="AF855" s="6" t="s">
        <v>199</v>
      </c>
      <c r="AG855" s="6" t="s">
        <v>199</v>
      </c>
      <c r="AH855" s="6" t="s">
        <v>199</v>
      </c>
      <c r="AI855" s="6" t="s">
        <v>199</v>
      </c>
      <c r="AJ855" s="6" t="s">
        <v>199</v>
      </c>
      <c r="AK855" s="6" t="s">
        <v>199</v>
      </c>
      <c r="AL855" s="6" t="s">
        <v>199</v>
      </c>
      <c r="AM855" s="6" t="s">
        <v>199</v>
      </c>
      <c r="AN855" s="6" t="s">
        <v>1</v>
      </c>
      <c r="AO855" s="6" t="s">
        <v>199</v>
      </c>
      <c r="AP855" s="6" t="s">
        <v>199</v>
      </c>
      <c r="AQ855" s="6" t="s">
        <v>199</v>
      </c>
      <c r="AR855" s="6" t="s">
        <v>199</v>
      </c>
      <c r="AS855" s="6" t="s">
        <v>199</v>
      </c>
      <c r="AT855" s="6" t="s">
        <v>199</v>
      </c>
      <c r="AU855" s="6" t="s">
        <v>199</v>
      </c>
      <c r="AV855" s="6" t="s">
        <v>199</v>
      </c>
      <c r="AW855" s="6" t="s">
        <v>199</v>
      </c>
      <c r="AX855" s="6" t="s">
        <v>199</v>
      </c>
      <c r="AY855" s="6" t="s">
        <v>199</v>
      </c>
      <c r="AZ855" s="6" t="s">
        <v>199</v>
      </c>
      <c r="BA855" s="6" t="s">
        <v>0</v>
      </c>
      <c r="BB855" s="6" t="s">
        <v>199</v>
      </c>
      <c r="BC855" s="6" t="s">
        <v>199</v>
      </c>
      <c r="BD855" s="6" t="s">
        <v>199</v>
      </c>
      <c r="BE855" s="6" t="s">
        <v>199</v>
      </c>
      <c r="BF855" s="6" t="s">
        <v>197</v>
      </c>
      <c r="BG855" s="6" t="s">
        <v>199</v>
      </c>
      <c r="BH855" s="6" t="s">
        <v>1614</v>
      </c>
      <c r="BI855" s="6" t="s">
        <v>1768</v>
      </c>
      <c r="BJ855" s="6" t="s">
        <v>199</v>
      </c>
      <c r="BK855" s="6" t="s">
        <v>199</v>
      </c>
      <c r="BL855" s="6" t="s">
        <v>199</v>
      </c>
      <c r="BM855" s="6" t="s">
        <v>199</v>
      </c>
      <c r="BN855" s="6" t="s">
        <v>2016</v>
      </c>
      <c r="BO855" s="6" t="s">
        <v>201</v>
      </c>
    </row>
    <row r="856" spans="1:67" x14ac:dyDescent="0.3">
      <c r="A856" s="6" t="s">
        <v>5955</v>
      </c>
      <c r="B856" s="6" t="s">
        <v>5956</v>
      </c>
      <c r="C856" s="6" t="s">
        <v>5957</v>
      </c>
      <c r="D856" s="6" t="s">
        <v>1916</v>
      </c>
      <c r="E856" s="6" t="s">
        <v>5958</v>
      </c>
      <c r="F856" s="6" t="s">
        <v>2327</v>
      </c>
      <c r="G856" s="6" t="s">
        <v>1951</v>
      </c>
      <c r="H856" s="6" t="s">
        <v>3172</v>
      </c>
      <c r="I856" s="6" t="s">
        <v>1965</v>
      </c>
      <c r="J856" s="6" t="s">
        <v>1924</v>
      </c>
      <c r="K856" s="6" t="s">
        <v>1797</v>
      </c>
      <c r="L856" s="6" t="s">
        <v>1785</v>
      </c>
      <c r="M856" s="6" t="s">
        <v>5959</v>
      </c>
      <c r="N856" s="6" t="s">
        <v>5960</v>
      </c>
      <c r="O856" s="6" t="s">
        <v>1886</v>
      </c>
      <c r="P856" s="6" t="s">
        <v>1721</v>
      </c>
      <c r="Q856" s="6" t="s">
        <v>200</v>
      </c>
      <c r="R856" s="6" t="s">
        <v>0</v>
      </c>
      <c r="S856" s="6" t="s">
        <v>199</v>
      </c>
      <c r="T856" s="6" t="s">
        <v>199</v>
      </c>
      <c r="U856" s="6" t="s">
        <v>199</v>
      </c>
      <c r="V856" s="6" t="s">
        <v>199</v>
      </c>
      <c r="W856" s="6" t="s">
        <v>199</v>
      </c>
      <c r="X856" s="6" t="s">
        <v>199</v>
      </c>
      <c r="Y856" s="6" t="s">
        <v>199</v>
      </c>
      <c r="Z856" s="6" t="s">
        <v>199</v>
      </c>
      <c r="AA856" s="6" t="s">
        <v>199</v>
      </c>
      <c r="AB856" s="6" t="s">
        <v>199</v>
      </c>
      <c r="AC856" s="6" t="s">
        <v>199</v>
      </c>
      <c r="AD856" s="6" t="s">
        <v>199</v>
      </c>
      <c r="AE856" s="6" t="s">
        <v>199</v>
      </c>
      <c r="AF856" s="6" t="s">
        <v>199</v>
      </c>
      <c r="AG856" s="6" t="s">
        <v>199</v>
      </c>
      <c r="AH856" s="6" t="s">
        <v>199</v>
      </c>
      <c r="AI856" s="6" t="s">
        <v>199</v>
      </c>
      <c r="AJ856" s="6" t="s">
        <v>199</v>
      </c>
      <c r="AK856" s="6" t="s">
        <v>199</v>
      </c>
      <c r="AL856" s="6" t="s">
        <v>199</v>
      </c>
      <c r="AM856" s="6" t="s">
        <v>199</v>
      </c>
      <c r="AN856" s="6" t="s">
        <v>199</v>
      </c>
      <c r="AO856" s="6" t="s">
        <v>199</v>
      </c>
      <c r="AP856" s="6" t="s">
        <v>199</v>
      </c>
      <c r="AQ856" s="6" t="s">
        <v>199</v>
      </c>
      <c r="AR856" s="6" t="s">
        <v>199</v>
      </c>
      <c r="AS856" s="6" t="s">
        <v>199</v>
      </c>
      <c r="AT856" s="6" t="s">
        <v>199</v>
      </c>
      <c r="AU856" s="6" t="s">
        <v>199</v>
      </c>
      <c r="AV856" s="6" t="s">
        <v>199</v>
      </c>
      <c r="AW856" s="6" t="s">
        <v>199</v>
      </c>
      <c r="AX856" s="6" t="s">
        <v>199</v>
      </c>
      <c r="AY856" s="6" t="s">
        <v>199</v>
      </c>
      <c r="AZ856" s="6" t="s">
        <v>199</v>
      </c>
      <c r="BA856" s="6" t="s">
        <v>199</v>
      </c>
      <c r="BB856" s="6" t="s">
        <v>199</v>
      </c>
      <c r="BC856" s="6" t="s">
        <v>199</v>
      </c>
      <c r="BD856" s="6" t="s">
        <v>199</v>
      </c>
      <c r="BE856" s="6" t="s">
        <v>199</v>
      </c>
      <c r="BF856" s="6" t="s">
        <v>197</v>
      </c>
      <c r="BG856" s="6" t="s">
        <v>199</v>
      </c>
      <c r="BH856" s="6" t="s">
        <v>199</v>
      </c>
      <c r="BI856" s="6" t="s">
        <v>197</v>
      </c>
      <c r="BJ856" s="6" t="s">
        <v>199</v>
      </c>
      <c r="BK856" s="6" t="s">
        <v>199</v>
      </c>
      <c r="BL856" s="6" t="s">
        <v>199</v>
      </c>
      <c r="BM856" s="6" t="s">
        <v>199</v>
      </c>
      <c r="BN856" s="6" t="s">
        <v>197</v>
      </c>
      <c r="BO856" s="6" t="s">
        <v>199</v>
      </c>
    </row>
    <row r="857" spans="1:67" x14ac:dyDescent="0.3">
      <c r="A857" s="6" t="s">
        <v>5961</v>
      </c>
      <c r="B857" s="6" t="s">
        <v>5962</v>
      </c>
      <c r="C857" s="6" t="s">
        <v>5963</v>
      </c>
      <c r="D857" s="6" t="s">
        <v>3153</v>
      </c>
      <c r="E857" s="6" t="s">
        <v>2359</v>
      </c>
      <c r="F857" s="6" t="s">
        <v>2182</v>
      </c>
      <c r="G857" s="6" t="s">
        <v>1763</v>
      </c>
      <c r="H857" s="6" t="s">
        <v>3447</v>
      </c>
      <c r="I857" s="6" t="s">
        <v>3116</v>
      </c>
      <c r="J857" s="6" t="s">
        <v>2169</v>
      </c>
      <c r="K857" s="6" t="s">
        <v>1798</v>
      </c>
      <c r="L857" s="6" t="s">
        <v>2142</v>
      </c>
      <c r="M857" s="6" t="s">
        <v>4354</v>
      </c>
      <c r="N857" s="6" t="s">
        <v>5964</v>
      </c>
      <c r="O857" s="6" t="s">
        <v>1821</v>
      </c>
      <c r="P857" s="6" t="s">
        <v>1766</v>
      </c>
      <c r="Q857" s="6" t="s">
        <v>1615</v>
      </c>
      <c r="R857" s="6" t="s">
        <v>199</v>
      </c>
      <c r="S857" s="6" t="s">
        <v>199</v>
      </c>
      <c r="T857" s="6" t="s">
        <v>199</v>
      </c>
      <c r="U857" s="6" t="s">
        <v>199</v>
      </c>
      <c r="V857" s="6" t="s">
        <v>199</v>
      </c>
      <c r="W857" s="6" t="s">
        <v>199</v>
      </c>
      <c r="X857" s="6" t="s">
        <v>199</v>
      </c>
      <c r="Y857" s="6" t="s">
        <v>199</v>
      </c>
      <c r="Z857" s="6" t="s">
        <v>199</v>
      </c>
      <c r="AA857" s="6" t="s">
        <v>199</v>
      </c>
      <c r="AB857" s="6" t="s">
        <v>199</v>
      </c>
      <c r="AC857" s="6" t="s">
        <v>199</v>
      </c>
      <c r="AD857" s="6" t="s">
        <v>199</v>
      </c>
      <c r="AE857" s="6" t="s">
        <v>1</v>
      </c>
      <c r="AF857" s="6" t="s">
        <v>199</v>
      </c>
      <c r="AG857" s="6" t="s">
        <v>199</v>
      </c>
      <c r="AH857" s="6" t="s">
        <v>199</v>
      </c>
      <c r="AI857" s="6" t="s">
        <v>199</v>
      </c>
      <c r="AJ857" s="6" t="s">
        <v>199</v>
      </c>
      <c r="AK857" s="6" t="s">
        <v>199</v>
      </c>
      <c r="AL857" s="6" t="s">
        <v>0</v>
      </c>
      <c r="AM857" s="6" t="s">
        <v>199</v>
      </c>
      <c r="AN857" s="6" t="s">
        <v>199</v>
      </c>
      <c r="AO857" s="6" t="s">
        <v>199</v>
      </c>
      <c r="AP857" s="6" t="s">
        <v>199</v>
      </c>
      <c r="AQ857" s="6" t="s">
        <v>199</v>
      </c>
      <c r="AR857" s="6" t="s">
        <v>199</v>
      </c>
      <c r="AS857" s="6" t="s">
        <v>199</v>
      </c>
      <c r="AT857" s="6" t="s">
        <v>199</v>
      </c>
      <c r="AU857" s="6" t="s">
        <v>199</v>
      </c>
      <c r="AV857" s="6" t="s">
        <v>199</v>
      </c>
      <c r="AW857" s="6" t="s">
        <v>199</v>
      </c>
      <c r="AX857" s="6" t="s">
        <v>199</v>
      </c>
      <c r="AY857" s="6" t="s">
        <v>199</v>
      </c>
      <c r="AZ857" s="6" t="s">
        <v>199</v>
      </c>
      <c r="BA857" s="6" t="s">
        <v>199</v>
      </c>
      <c r="BB857" s="6" t="s">
        <v>199</v>
      </c>
      <c r="BC857" s="6" t="s">
        <v>199</v>
      </c>
      <c r="BD857" s="6" t="s">
        <v>199</v>
      </c>
      <c r="BE857" s="6" t="s">
        <v>199</v>
      </c>
      <c r="BF857" s="6" t="s">
        <v>198</v>
      </c>
      <c r="BG857" s="6" t="s">
        <v>199</v>
      </c>
      <c r="BH857" s="6" t="s">
        <v>199</v>
      </c>
      <c r="BI857" s="6" t="s">
        <v>197</v>
      </c>
      <c r="BJ857" s="6" t="s">
        <v>199</v>
      </c>
      <c r="BK857" s="6" t="s">
        <v>199</v>
      </c>
      <c r="BL857" s="6" t="s">
        <v>199</v>
      </c>
      <c r="BM857" s="6" t="s">
        <v>199</v>
      </c>
      <c r="BN857" s="6" t="s">
        <v>197</v>
      </c>
      <c r="BO857" s="6" t="s">
        <v>199</v>
      </c>
    </row>
    <row r="858" spans="1:67" x14ac:dyDescent="0.3">
      <c r="A858" s="6" t="s">
        <v>5965</v>
      </c>
      <c r="B858" s="6" t="s">
        <v>5966</v>
      </c>
      <c r="C858" s="6" t="s">
        <v>5967</v>
      </c>
      <c r="D858" s="6" t="s">
        <v>3361</v>
      </c>
      <c r="E858" s="6" t="s">
        <v>5791</v>
      </c>
      <c r="F858" s="6" t="s">
        <v>2191</v>
      </c>
      <c r="G858" s="6" t="s">
        <v>2764</v>
      </c>
      <c r="H858" s="6" t="s">
        <v>1832</v>
      </c>
      <c r="I858" s="6" t="s">
        <v>5968</v>
      </c>
      <c r="J858" s="6" t="s">
        <v>5969</v>
      </c>
      <c r="K858" s="6" t="s">
        <v>2167</v>
      </c>
      <c r="L858" s="6" t="s">
        <v>2142</v>
      </c>
      <c r="M858" s="6" t="s">
        <v>4475</v>
      </c>
      <c r="N858" s="6" t="s">
        <v>5970</v>
      </c>
      <c r="O858" s="6" t="s">
        <v>3236</v>
      </c>
      <c r="P858" s="6" t="s">
        <v>5971</v>
      </c>
      <c r="Q858" s="6" t="s">
        <v>198</v>
      </c>
      <c r="R858" s="6" t="s">
        <v>199</v>
      </c>
      <c r="S858" s="6" t="s">
        <v>199</v>
      </c>
      <c r="T858" s="6" t="s">
        <v>199</v>
      </c>
      <c r="U858" s="6" t="s">
        <v>199</v>
      </c>
      <c r="V858" s="6" t="s">
        <v>199</v>
      </c>
      <c r="W858" s="6" t="s">
        <v>199</v>
      </c>
      <c r="X858" s="6" t="s">
        <v>199</v>
      </c>
      <c r="Y858" s="6" t="s">
        <v>199</v>
      </c>
      <c r="Z858" s="6" t="s">
        <v>199</v>
      </c>
      <c r="AA858" s="6" t="s">
        <v>199</v>
      </c>
      <c r="AB858" s="6" t="s">
        <v>199</v>
      </c>
      <c r="AC858" s="6" t="s">
        <v>199</v>
      </c>
      <c r="AD858" s="6" t="s">
        <v>199</v>
      </c>
      <c r="AE858" s="6" t="s">
        <v>199</v>
      </c>
      <c r="AF858" s="6" t="s">
        <v>199</v>
      </c>
      <c r="AG858" s="6" t="s">
        <v>199</v>
      </c>
      <c r="AH858" s="6" t="s">
        <v>199</v>
      </c>
      <c r="AI858" s="6" t="s">
        <v>199</v>
      </c>
      <c r="AJ858" s="6" t="s">
        <v>199</v>
      </c>
      <c r="AK858" s="6" t="s">
        <v>199</v>
      </c>
      <c r="AL858" s="6" t="s">
        <v>199</v>
      </c>
      <c r="AM858" s="6" t="s">
        <v>199</v>
      </c>
      <c r="AN858" s="6" t="s">
        <v>199</v>
      </c>
      <c r="AO858" s="6" t="s">
        <v>199</v>
      </c>
      <c r="AP858" s="6" t="s">
        <v>199</v>
      </c>
      <c r="AQ858" s="6" t="s">
        <v>199</v>
      </c>
      <c r="AR858" s="6" t="s">
        <v>199</v>
      </c>
      <c r="AS858" s="6" t="s">
        <v>199</v>
      </c>
      <c r="AT858" s="6" t="s">
        <v>199</v>
      </c>
      <c r="AU858" s="6" t="s">
        <v>199</v>
      </c>
      <c r="AV858" s="6" t="s">
        <v>199</v>
      </c>
      <c r="AW858" s="6" t="s">
        <v>199</v>
      </c>
      <c r="AX858" s="6" t="s">
        <v>199</v>
      </c>
      <c r="AY858" s="6" t="s">
        <v>199</v>
      </c>
      <c r="AZ858" s="6" t="s">
        <v>199</v>
      </c>
      <c r="BA858" s="6" t="s">
        <v>199</v>
      </c>
      <c r="BB858" s="6" t="s">
        <v>199</v>
      </c>
      <c r="BC858" s="6" t="s">
        <v>199</v>
      </c>
      <c r="BD858" s="6" t="s">
        <v>199</v>
      </c>
      <c r="BE858" s="6" t="s">
        <v>199</v>
      </c>
      <c r="BF858" s="6" t="s">
        <v>1</v>
      </c>
      <c r="BG858" s="6" t="s">
        <v>199</v>
      </c>
      <c r="BH858" s="6" t="s">
        <v>199</v>
      </c>
      <c r="BI858" s="6" t="s">
        <v>1</v>
      </c>
      <c r="BJ858" s="6" t="s">
        <v>199</v>
      </c>
      <c r="BK858" s="6" t="s">
        <v>199</v>
      </c>
      <c r="BL858" s="6" t="s">
        <v>199</v>
      </c>
      <c r="BM858" s="6" t="s">
        <v>199</v>
      </c>
      <c r="BN858" s="6" t="s">
        <v>1</v>
      </c>
      <c r="BO858" s="6" t="s">
        <v>199</v>
      </c>
    </row>
    <row r="859" spans="1:67" x14ac:dyDescent="0.3">
      <c r="A859" s="6" t="s">
        <v>5972</v>
      </c>
      <c r="B859" s="6" t="s">
        <v>5973</v>
      </c>
      <c r="C859" s="6" t="s">
        <v>5974</v>
      </c>
      <c r="D859" s="6" t="s">
        <v>5975</v>
      </c>
      <c r="E859" s="6" t="s">
        <v>4214</v>
      </c>
      <c r="F859" s="6" t="s">
        <v>2182</v>
      </c>
      <c r="G859" s="6" t="s">
        <v>1951</v>
      </c>
      <c r="H859" s="6" t="s">
        <v>1731</v>
      </c>
      <c r="I859" s="6" t="s">
        <v>3168</v>
      </c>
      <c r="J859" s="6" t="s">
        <v>5976</v>
      </c>
      <c r="K859" s="6" t="s">
        <v>2458</v>
      </c>
      <c r="L859" s="6" t="s">
        <v>1877</v>
      </c>
      <c r="M859" s="6" t="s">
        <v>5706</v>
      </c>
      <c r="N859" s="6" t="s">
        <v>5729</v>
      </c>
      <c r="O859" s="6" t="s">
        <v>1886</v>
      </c>
      <c r="P859" s="6" t="s">
        <v>4227</v>
      </c>
      <c r="Q859" s="6" t="s">
        <v>1</v>
      </c>
      <c r="R859" s="6" t="s">
        <v>197</v>
      </c>
      <c r="S859" s="6" t="s">
        <v>199</v>
      </c>
      <c r="T859" s="6" t="s">
        <v>199</v>
      </c>
      <c r="U859" s="6" t="s">
        <v>198</v>
      </c>
      <c r="V859" s="6" t="s">
        <v>199</v>
      </c>
      <c r="W859" s="6" t="s">
        <v>199</v>
      </c>
      <c r="X859" s="6" t="s">
        <v>199</v>
      </c>
      <c r="Y859" s="6" t="s">
        <v>198</v>
      </c>
      <c r="Z859" s="6" t="s">
        <v>199</v>
      </c>
      <c r="AA859" s="6" t="s">
        <v>199</v>
      </c>
      <c r="AB859" s="6" t="s">
        <v>199</v>
      </c>
      <c r="AC859" s="6" t="s">
        <v>199</v>
      </c>
      <c r="AD859" s="6" t="s">
        <v>199</v>
      </c>
      <c r="AE859" s="6" t="s">
        <v>1710</v>
      </c>
      <c r="AF859" s="6" t="s">
        <v>199</v>
      </c>
      <c r="AG859" s="6" t="s">
        <v>199</v>
      </c>
      <c r="AH859" s="6" t="s">
        <v>199</v>
      </c>
      <c r="AI859" s="6" t="s">
        <v>199</v>
      </c>
      <c r="AJ859" s="6" t="s">
        <v>199</v>
      </c>
      <c r="AK859" s="6" t="s">
        <v>199</v>
      </c>
      <c r="AL859" s="6" t="s">
        <v>199</v>
      </c>
      <c r="AM859" s="6" t="s">
        <v>199</v>
      </c>
      <c r="AN859" s="6" t="s">
        <v>199</v>
      </c>
      <c r="AO859" s="6" t="s">
        <v>199</v>
      </c>
      <c r="AP859" s="6" t="s">
        <v>199</v>
      </c>
      <c r="AQ859" s="6" t="s">
        <v>199</v>
      </c>
      <c r="AR859" s="6" t="s">
        <v>199</v>
      </c>
      <c r="AS859" s="6" t="s">
        <v>199</v>
      </c>
      <c r="AT859" s="6" t="s">
        <v>199</v>
      </c>
      <c r="AU859" s="6" t="s">
        <v>0</v>
      </c>
      <c r="AV859" s="6" t="s">
        <v>0</v>
      </c>
      <c r="AW859" s="6" t="s">
        <v>0</v>
      </c>
      <c r="AX859" s="6" t="s">
        <v>0</v>
      </c>
      <c r="AY859" s="6" t="s">
        <v>0</v>
      </c>
      <c r="AZ859" s="6" t="s">
        <v>0</v>
      </c>
      <c r="BA859" s="6" t="s">
        <v>199</v>
      </c>
      <c r="BB859" s="6" t="s">
        <v>0</v>
      </c>
      <c r="BC859" s="6" t="s">
        <v>198</v>
      </c>
      <c r="BD859" s="6" t="s">
        <v>199</v>
      </c>
      <c r="BE859" s="6" t="s">
        <v>199</v>
      </c>
      <c r="BF859" s="6" t="s">
        <v>1613</v>
      </c>
      <c r="BG859" s="6" t="s">
        <v>0</v>
      </c>
      <c r="BH859" s="6" t="s">
        <v>197</v>
      </c>
      <c r="BI859" s="6" t="s">
        <v>1768</v>
      </c>
      <c r="BJ859" s="6" t="s">
        <v>199</v>
      </c>
      <c r="BK859" s="6" t="s">
        <v>199</v>
      </c>
      <c r="BL859" s="6" t="s">
        <v>199</v>
      </c>
      <c r="BM859" s="6" t="s">
        <v>199</v>
      </c>
      <c r="BN859" s="6" t="s">
        <v>1768</v>
      </c>
      <c r="BO859" s="6" t="s">
        <v>199</v>
      </c>
    </row>
    <row r="860" spans="1:67" x14ac:dyDescent="0.3">
      <c r="A860" s="6" t="s">
        <v>5977</v>
      </c>
      <c r="B860" s="6" t="s">
        <v>5978</v>
      </c>
      <c r="C860" s="6" t="s">
        <v>5979</v>
      </c>
      <c r="D860" s="6" t="s">
        <v>5980</v>
      </c>
      <c r="E860" s="6" t="s">
        <v>5981</v>
      </c>
      <c r="F860" s="6" t="s">
        <v>2003</v>
      </c>
      <c r="G860" s="6" t="s">
        <v>2279</v>
      </c>
      <c r="H860" s="6" t="s">
        <v>2296</v>
      </c>
      <c r="I860" s="6" t="s">
        <v>3658</v>
      </c>
      <c r="J860" s="6" t="s">
        <v>5982</v>
      </c>
      <c r="K860" s="6" t="s">
        <v>1785</v>
      </c>
      <c r="L860" s="6" t="s">
        <v>1843</v>
      </c>
      <c r="M860" s="6" t="s">
        <v>3204</v>
      </c>
      <c r="N860" s="6" t="s">
        <v>5983</v>
      </c>
      <c r="O860" s="6" t="s">
        <v>3236</v>
      </c>
      <c r="P860" s="6" t="s">
        <v>4227</v>
      </c>
      <c r="Q860" s="6" t="s">
        <v>1615</v>
      </c>
      <c r="R860" s="6" t="s">
        <v>1</v>
      </c>
      <c r="S860" s="6" t="s">
        <v>199</v>
      </c>
      <c r="T860" s="6" t="s">
        <v>199</v>
      </c>
      <c r="U860" s="6" t="s">
        <v>197</v>
      </c>
      <c r="V860" s="6" t="s">
        <v>199</v>
      </c>
      <c r="W860" s="6" t="s">
        <v>199</v>
      </c>
      <c r="X860" s="6" t="s">
        <v>199</v>
      </c>
      <c r="Y860" s="6" t="s">
        <v>199</v>
      </c>
      <c r="Z860" s="6" t="s">
        <v>199</v>
      </c>
      <c r="AA860" s="6" t="s">
        <v>199</v>
      </c>
      <c r="AB860" s="6" t="s">
        <v>199</v>
      </c>
      <c r="AC860" s="6" t="s">
        <v>199</v>
      </c>
      <c r="AD860" s="6" t="s">
        <v>199</v>
      </c>
      <c r="AE860" s="6" t="s">
        <v>197</v>
      </c>
      <c r="AF860" s="6" t="s">
        <v>199</v>
      </c>
      <c r="AG860" s="6" t="s">
        <v>199</v>
      </c>
      <c r="AH860" s="6" t="s">
        <v>199</v>
      </c>
      <c r="AI860" s="6" t="s">
        <v>199</v>
      </c>
      <c r="AJ860" s="6" t="s">
        <v>199</v>
      </c>
      <c r="AK860" s="6" t="s">
        <v>199</v>
      </c>
      <c r="AL860" s="6" t="s">
        <v>199</v>
      </c>
      <c r="AM860" s="6" t="s">
        <v>199</v>
      </c>
      <c r="AN860" s="6" t="s">
        <v>199</v>
      </c>
      <c r="AO860" s="6" t="s">
        <v>199</v>
      </c>
      <c r="AP860" s="6" t="s">
        <v>199</v>
      </c>
      <c r="AQ860" s="6" t="s">
        <v>199</v>
      </c>
      <c r="AR860" s="6" t="s">
        <v>199</v>
      </c>
      <c r="AS860" s="6" t="s">
        <v>199</v>
      </c>
      <c r="AT860" s="6" t="s">
        <v>199</v>
      </c>
      <c r="AU860" s="6" t="s">
        <v>199</v>
      </c>
      <c r="AV860" s="6" t="s">
        <v>0</v>
      </c>
      <c r="AW860" s="6" t="s">
        <v>199</v>
      </c>
      <c r="AX860" s="6" t="s">
        <v>199</v>
      </c>
      <c r="AY860" s="6" t="s">
        <v>199</v>
      </c>
      <c r="AZ860" s="6" t="s">
        <v>199</v>
      </c>
      <c r="BA860" s="6" t="s">
        <v>199</v>
      </c>
      <c r="BB860" s="6" t="s">
        <v>199</v>
      </c>
      <c r="BC860" s="6" t="s">
        <v>197</v>
      </c>
      <c r="BD860" s="6" t="s">
        <v>199</v>
      </c>
      <c r="BE860" s="6" t="s">
        <v>199</v>
      </c>
      <c r="BF860" s="6" t="s">
        <v>197</v>
      </c>
      <c r="BG860" s="6" t="s">
        <v>199</v>
      </c>
      <c r="BH860" s="6" t="s">
        <v>199</v>
      </c>
      <c r="BI860" s="6" t="s">
        <v>197</v>
      </c>
      <c r="BJ860" s="6" t="s">
        <v>199</v>
      </c>
      <c r="BK860" s="6" t="s">
        <v>199</v>
      </c>
      <c r="BL860" s="6" t="s">
        <v>199</v>
      </c>
      <c r="BM860" s="6" t="s">
        <v>199</v>
      </c>
      <c r="BN860" s="6" t="s">
        <v>197</v>
      </c>
      <c r="BO860" s="6" t="s">
        <v>199</v>
      </c>
    </row>
    <row r="861" spans="1:67" x14ac:dyDescent="0.3">
      <c r="A861" s="6" t="s">
        <v>5984</v>
      </c>
      <c r="B861" s="6" t="s">
        <v>5985</v>
      </c>
      <c r="C861" s="6" t="s">
        <v>5986</v>
      </c>
      <c r="D861" s="6" t="s">
        <v>5987</v>
      </c>
      <c r="E861" s="6" t="s">
        <v>3709</v>
      </c>
      <c r="F861" s="6" t="s">
        <v>1983</v>
      </c>
      <c r="G861" s="6" t="s">
        <v>2732</v>
      </c>
      <c r="H861" s="6" t="s">
        <v>1855</v>
      </c>
      <c r="I861" s="6" t="s">
        <v>1863</v>
      </c>
      <c r="J861" s="6" t="s">
        <v>2722</v>
      </c>
      <c r="K861" s="6" t="s">
        <v>2297</v>
      </c>
      <c r="L861" s="6" t="s">
        <v>2075</v>
      </c>
      <c r="M861" s="6" t="s">
        <v>5988</v>
      </c>
      <c r="N861" s="6" t="s">
        <v>5989</v>
      </c>
      <c r="O861" s="6" t="s">
        <v>2858</v>
      </c>
      <c r="P861" s="6" t="s">
        <v>5842</v>
      </c>
      <c r="Q861" s="6" t="s">
        <v>1847</v>
      </c>
      <c r="R861" s="6" t="s">
        <v>1</v>
      </c>
      <c r="S861" s="6" t="s">
        <v>199</v>
      </c>
      <c r="T861" s="6" t="s">
        <v>199</v>
      </c>
      <c r="U861" s="6" t="s">
        <v>197</v>
      </c>
      <c r="V861" s="6" t="s">
        <v>199</v>
      </c>
      <c r="W861" s="6" t="s">
        <v>199</v>
      </c>
      <c r="X861" s="6" t="s">
        <v>199</v>
      </c>
      <c r="Y861" s="6" t="s">
        <v>1</v>
      </c>
      <c r="Z861" s="6" t="s">
        <v>199</v>
      </c>
      <c r="AA861" s="6" t="s">
        <v>199</v>
      </c>
      <c r="AB861" s="6" t="s">
        <v>199</v>
      </c>
      <c r="AC861" s="6" t="s">
        <v>199</v>
      </c>
      <c r="AD861" s="6" t="s">
        <v>199</v>
      </c>
      <c r="AE861" s="6" t="s">
        <v>0</v>
      </c>
      <c r="AF861" s="6" t="s">
        <v>199</v>
      </c>
      <c r="AG861" s="6" t="s">
        <v>199</v>
      </c>
      <c r="AH861" s="6" t="s">
        <v>199</v>
      </c>
      <c r="AI861" s="6" t="s">
        <v>199</v>
      </c>
      <c r="AJ861" s="6" t="s">
        <v>199</v>
      </c>
      <c r="AK861" s="6" t="s">
        <v>199</v>
      </c>
      <c r="AL861" s="6" t="s">
        <v>199</v>
      </c>
      <c r="AM861" s="6" t="s">
        <v>199</v>
      </c>
      <c r="AN861" s="6" t="s">
        <v>199</v>
      </c>
      <c r="AO861" s="6" t="s">
        <v>199</v>
      </c>
      <c r="AP861" s="6" t="s">
        <v>199</v>
      </c>
      <c r="AQ861" s="6" t="s">
        <v>199</v>
      </c>
      <c r="AR861" s="6" t="s">
        <v>199</v>
      </c>
      <c r="AS861" s="6" t="s">
        <v>199</v>
      </c>
      <c r="AT861" s="6" t="s">
        <v>199</v>
      </c>
      <c r="AU861" s="6" t="s">
        <v>199</v>
      </c>
      <c r="AV861" s="6" t="s">
        <v>199</v>
      </c>
      <c r="AW861" s="6" t="s">
        <v>199</v>
      </c>
      <c r="AX861" s="6" t="s">
        <v>199</v>
      </c>
      <c r="AY861" s="6" t="s">
        <v>199</v>
      </c>
      <c r="AZ861" s="6" t="s">
        <v>199</v>
      </c>
      <c r="BA861" s="6" t="s">
        <v>199</v>
      </c>
      <c r="BB861" s="6" t="s">
        <v>199</v>
      </c>
      <c r="BC861" s="6" t="s">
        <v>197</v>
      </c>
      <c r="BD861" s="6" t="s">
        <v>199</v>
      </c>
      <c r="BE861" s="6" t="s">
        <v>199</v>
      </c>
      <c r="BF861" s="6" t="s">
        <v>198</v>
      </c>
      <c r="BG861" s="6" t="s">
        <v>199</v>
      </c>
      <c r="BH861" s="6" t="s">
        <v>199</v>
      </c>
      <c r="BI861" s="6" t="s">
        <v>198</v>
      </c>
      <c r="BJ861" s="6" t="s">
        <v>199</v>
      </c>
      <c r="BK861" s="6" t="s">
        <v>199</v>
      </c>
      <c r="BL861" s="6" t="s">
        <v>199</v>
      </c>
      <c r="BM861" s="6" t="s">
        <v>199</v>
      </c>
      <c r="BN861" s="6" t="s">
        <v>198</v>
      </c>
      <c r="BO861" s="6" t="s">
        <v>199</v>
      </c>
    </row>
    <row r="862" spans="1:67" x14ac:dyDescent="0.3">
      <c r="A862" s="6" t="s">
        <v>5990</v>
      </c>
      <c r="B862" s="6" t="s">
        <v>2231</v>
      </c>
      <c r="C862" s="6" t="s">
        <v>5991</v>
      </c>
      <c r="D862" s="6" t="s">
        <v>5992</v>
      </c>
      <c r="E862" s="6" t="s">
        <v>5993</v>
      </c>
      <c r="F862" s="6" t="s">
        <v>2831</v>
      </c>
      <c r="G862" s="6" t="s">
        <v>5994</v>
      </c>
      <c r="H862" s="6" t="s">
        <v>2842</v>
      </c>
      <c r="I862" s="6" t="s">
        <v>5824</v>
      </c>
      <c r="J862" s="6" t="s">
        <v>2635</v>
      </c>
      <c r="K862" s="6" t="s">
        <v>2458</v>
      </c>
      <c r="L862" s="6" t="s">
        <v>1877</v>
      </c>
      <c r="M862" s="6" t="s">
        <v>1755</v>
      </c>
      <c r="N862" s="6" t="s">
        <v>5995</v>
      </c>
      <c r="O862" s="6" t="s">
        <v>2051</v>
      </c>
      <c r="P862" s="6" t="s">
        <v>1762</v>
      </c>
      <c r="Q862" s="6" t="s">
        <v>1768</v>
      </c>
      <c r="R862" s="6" t="s">
        <v>0</v>
      </c>
      <c r="S862" s="6" t="s">
        <v>0</v>
      </c>
      <c r="T862" s="6" t="s">
        <v>199</v>
      </c>
      <c r="U862" s="6" t="s">
        <v>199</v>
      </c>
      <c r="V862" s="6" t="s">
        <v>199</v>
      </c>
      <c r="W862" s="6" t="s">
        <v>199</v>
      </c>
      <c r="X862" s="6" t="s">
        <v>199</v>
      </c>
      <c r="Y862" s="6" t="s">
        <v>199</v>
      </c>
      <c r="Z862" s="6" t="s">
        <v>199</v>
      </c>
      <c r="AA862" s="6" t="s">
        <v>199</v>
      </c>
      <c r="AB862" s="6" t="s">
        <v>199</v>
      </c>
      <c r="AC862" s="6" t="s">
        <v>199</v>
      </c>
      <c r="AD862" s="6" t="s">
        <v>199</v>
      </c>
      <c r="AE862" s="6" t="s">
        <v>199</v>
      </c>
      <c r="AF862" s="6" t="s">
        <v>199</v>
      </c>
      <c r="AG862" s="6" t="s">
        <v>199</v>
      </c>
      <c r="AH862" s="6" t="s">
        <v>199</v>
      </c>
      <c r="AI862" s="6" t="s">
        <v>199</v>
      </c>
      <c r="AJ862" s="6" t="s">
        <v>199</v>
      </c>
      <c r="AK862" s="6" t="s">
        <v>199</v>
      </c>
      <c r="AL862" s="6" t="s">
        <v>199</v>
      </c>
      <c r="AM862" s="6" t="s">
        <v>199</v>
      </c>
      <c r="AN862" s="6" t="s">
        <v>199</v>
      </c>
      <c r="AO862" s="6" t="s">
        <v>199</v>
      </c>
      <c r="AP862" s="6" t="s">
        <v>199</v>
      </c>
      <c r="AQ862" s="6" t="s">
        <v>199</v>
      </c>
      <c r="AR862" s="6" t="s">
        <v>199</v>
      </c>
      <c r="AS862" s="6" t="s">
        <v>199</v>
      </c>
      <c r="AT862" s="6" t="s">
        <v>199</v>
      </c>
      <c r="AU862" s="6" t="s">
        <v>199</v>
      </c>
      <c r="AV862" s="6" t="s">
        <v>0</v>
      </c>
      <c r="AW862" s="6" t="s">
        <v>199</v>
      </c>
      <c r="AX862" s="6" t="s">
        <v>199</v>
      </c>
      <c r="AY862" s="6" t="s">
        <v>199</v>
      </c>
      <c r="AZ862" s="6" t="s">
        <v>199</v>
      </c>
      <c r="BA862" s="6" t="s">
        <v>199</v>
      </c>
      <c r="BB862" s="6" t="s">
        <v>199</v>
      </c>
      <c r="BC862" s="6" t="s">
        <v>199</v>
      </c>
      <c r="BD862" s="6" t="s">
        <v>199</v>
      </c>
      <c r="BE862" s="6" t="s">
        <v>199</v>
      </c>
      <c r="BF862" s="6" t="s">
        <v>0</v>
      </c>
      <c r="BG862" s="6" t="s">
        <v>199</v>
      </c>
      <c r="BH862" s="6" t="s">
        <v>199</v>
      </c>
      <c r="BI862" s="6" t="s">
        <v>1</v>
      </c>
      <c r="BJ862" s="6" t="s">
        <v>199</v>
      </c>
      <c r="BK862" s="6" t="s">
        <v>199</v>
      </c>
      <c r="BL862" s="6" t="s">
        <v>199</v>
      </c>
      <c r="BM862" s="6" t="s">
        <v>199</v>
      </c>
      <c r="BN862" s="6" t="s">
        <v>1</v>
      </c>
      <c r="BO862" s="6" t="s">
        <v>199</v>
      </c>
    </row>
    <row r="863" spans="1:67" x14ac:dyDescent="0.3">
      <c r="A863" s="6" t="s">
        <v>5996</v>
      </c>
      <c r="B863" s="6" t="s">
        <v>5997</v>
      </c>
      <c r="C863" s="6" t="s">
        <v>3642</v>
      </c>
      <c r="D863" s="6" t="s">
        <v>1743</v>
      </c>
      <c r="E863" s="6" t="s">
        <v>1760</v>
      </c>
      <c r="F863" s="6" t="s">
        <v>2599</v>
      </c>
      <c r="G863" s="6" t="s">
        <v>1842</v>
      </c>
      <c r="H863" s="6" t="s">
        <v>3283</v>
      </c>
      <c r="I863" s="6" t="s">
        <v>2052</v>
      </c>
      <c r="J863" s="6" t="s">
        <v>1812</v>
      </c>
      <c r="K863" s="6" t="s">
        <v>2005</v>
      </c>
      <c r="L863" s="6" t="s">
        <v>1785</v>
      </c>
      <c r="M863" s="6" t="s">
        <v>5998</v>
      </c>
      <c r="N863" s="6" t="s">
        <v>5999</v>
      </c>
      <c r="O863" s="6" t="s">
        <v>1874</v>
      </c>
      <c r="P863" s="6" t="s">
        <v>2075</v>
      </c>
      <c r="Q863" s="6" t="s">
        <v>197</v>
      </c>
      <c r="R863" s="6" t="s">
        <v>0</v>
      </c>
      <c r="S863" s="6" t="s">
        <v>199</v>
      </c>
      <c r="T863" s="6" t="s">
        <v>199</v>
      </c>
      <c r="U863" s="6" t="s">
        <v>0</v>
      </c>
      <c r="V863" s="6" t="s">
        <v>199</v>
      </c>
      <c r="W863" s="6" t="s">
        <v>199</v>
      </c>
      <c r="X863" s="6" t="s">
        <v>199</v>
      </c>
      <c r="Y863" s="6" t="s">
        <v>0</v>
      </c>
      <c r="Z863" s="6" t="s">
        <v>199</v>
      </c>
      <c r="AA863" s="6" t="s">
        <v>199</v>
      </c>
      <c r="AB863" s="6" t="s">
        <v>199</v>
      </c>
      <c r="AC863" s="6" t="s">
        <v>199</v>
      </c>
      <c r="AD863" s="6" t="s">
        <v>199</v>
      </c>
      <c r="AE863" s="6" t="s">
        <v>0</v>
      </c>
      <c r="AF863" s="6" t="s">
        <v>199</v>
      </c>
      <c r="AG863" s="6" t="s">
        <v>199</v>
      </c>
      <c r="AH863" s="6" t="s">
        <v>199</v>
      </c>
      <c r="AI863" s="6" t="s">
        <v>199</v>
      </c>
      <c r="AJ863" s="6" t="s">
        <v>199</v>
      </c>
      <c r="AK863" s="6" t="s">
        <v>199</v>
      </c>
      <c r="AL863" s="6" t="s">
        <v>199</v>
      </c>
      <c r="AM863" s="6" t="s">
        <v>199</v>
      </c>
      <c r="AN863" s="6" t="s">
        <v>199</v>
      </c>
      <c r="AO863" s="6" t="s">
        <v>199</v>
      </c>
      <c r="AP863" s="6" t="s">
        <v>199</v>
      </c>
      <c r="AQ863" s="6" t="s">
        <v>199</v>
      </c>
      <c r="AR863" s="6" t="s">
        <v>199</v>
      </c>
      <c r="AS863" s="6" t="s">
        <v>199</v>
      </c>
      <c r="AT863" s="6" t="s">
        <v>199</v>
      </c>
      <c r="AU863" s="6" t="s">
        <v>199</v>
      </c>
      <c r="AV863" s="6" t="s">
        <v>199</v>
      </c>
      <c r="AW863" s="6" t="s">
        <v>199</v>
      </c>
      <c r="AX863" s="6" t="s">
        <v>199</v>
      </c>
      <c r="AY863" s="6" t="s">
        <v>199</v>
      </c>
      <c r="AZ863" s="6" t="s">
        <v>199</v>
      </c>
      <c r="BA863" s="6" t="s">
        <v>199</v>
      </c>
      <c r="BB863" s="6" t="s">
        <v>199</v>
      </c>
      <c r="BC863" s="6" t="s">
        <v>0</v>
      </c>
      <c r="BD863" s="6" t="s">
        <v>199</v>
      </c>
      <c r="BE863" s="6" t="s">
        <v>199</v>
      </c>
      <c r="BF863" s="6" t="s">
        <v>1</v>
      </c>
      <c r="BG863" s="6" t="s">
        <v>199</v>
      </c>
      <c r="BH863" s="6" t="s">
        <v>199</v>
      </c>
      <c r="BI863" s="6" t="s">
        <v>1</v>
      </c>
      <c r="BJ863" s="6" t="s">
        <v>199</v>
      </c>
      <c r="BK863" s="6" t="s">
        <v>199</v>
      </c>
      <c r="BL863" s="6" t="s">
        <v>199</v>
      </c>
      <c r="BM863" s="6" t="s">
        <v>199</v>
      </c>
      <c r="BN863" s="6" t="s">
        <v>1</v>
      </c>
      <c r="BO863" s="6" t="s">
        <v>199</v>
      </c>
    </row>
    <row r="864" spans="1:67" x14ac:dyDescent="0.3">
      <c r="A864" s="6" t="s">
        <v>6000</v>
      </c>
      <c r="B864" s="6" t="s">
        <v>6001</v>
      </c>
      <c r="C864" s="6" t="s">
        <v>6002</v>
      </c>
      <c r="D864" s="6" t="s">
        <v>2066</v>
      </c>
      <c r="E864" s="6" t="s">
        <v>6003</v>
      </c>
      <c r="F864" s="6" t="s">
        <v>2368</v>
      </c>
      <c r="G864" s="6" t="s">
        <v>2764</v>
      </c>
      <c r="H864" s="6" t="s">
        <v>1832</v>
      </c>
      <c r="I864" s="6" t="s">
        <v>2321</v>
      </c>
      <c r="J864" s="6" t="s">
        <v>2338</v>
      </c>
      <c r="K864" s="6" t="s">
        <v>2266</v>
      </c>
      <c r="L864" s="6" t="s">
        <v>1798</v>
      </c>
      <c r="M864" s="6" t="s">
        <v>3031</v>
      </c>
      <c r="N864" s="6" t="s">
        <v>4928</v>
      </c>
      <c r="O864" s="6" t="s">
        <v>2697</v>
      </c>
      <c r="P864" s="6" t="s">
        <v>2605</v>
      </c>
      <c r="Q864" s="6" t="s">
        <v>199</v>
      </c>
      <c r="R864" s="6" t="s">
        <v>199</v>
      </c>
      <c r="S864" s="6" t="s">
        <v>199</v>
      </c>
      <c r="T864" s="6" t="s">
        <v>199</v>
      </c>
      <c r="U864" s="6" t="s">
        <v>199</v>
      </c>
      <c r="V864" s="6" t="s">
        <v>199</v>
      </c>
      <c r="W864" s="6" t="s">
        <v>199</v>
      </c>
      <c r="X864" s="6" t="s">
        <v>199</v>
      </c>
      <c r="Y864" s="6" t="s">
        <v>199</v>
      </c>
      <c r="Z864" s="6" t="s">
        <v>199</v>
      </c>
      <c r="AA864" s="6" t="s">
        <v>199</v>
      </c>
      <c r="AB864" s="6" t="s">
        <v>199</v>
      </c>
      <c r="AC864" s="6" t="s">
        <v>199</v>
      </c>
      <c r="AD864" s="6" t="s">
        <v>199</v>
      </c>
      <c r="AE864" s="6" t="s">
        <v>199</v>
      </c>
      <c r="AF864" s="6" t="s">
        <v>199</v>
      </c>
      <c r="AG864" s="6" t="s">
        <v>199</v>
      </c>
      <c r="AH864" s="6" t="s">
        <v>199</v>
      </c>
      <c r="AI864" s="6" t="s">
        <v>199</v>
      </c>
      <c r="AJ864" s="6" t="s">
        <v>199</v>
      </c>
      <c r="AK864" s="6" t="s">
        <v>199</v>
      </c>
      <c r="AL864" s="6" t="s">
        <v>199</v>
      </c>
      <c r="AM864" s="6" t="s">
        <v>199</v>
      </c>
      <c r="AN864" s="6" t="s">
        <v>199</v>
      </c>
      <c r="AO864" s="6" t="s">
        <v>199</v>
      </c>
      <c r="AP864" s="6" t="s">
        <v>199</v>
      </c>
      <c r="AQ864" s="6" t="s">
        <v>199</v>
      </c>
      <c r="AR864" s="6" t="s">
        <v>199</v>
      </c>
      <c r="AS864" s="6" t="s">
        <v>199</v>
      </c>
      <c r="AT864" s="6" t="s">
        <v>199</v>
      </c>
      <c r="AU864" s="6" t="s">
        <v>199</v>
      </c>
      <c r="AV864" s="6" t="s">
        <v>199</v>
      </c>
      <c r="AW864" s="6" t="s">
        <v>199</v>
      </c>
      <c r="AX864" s="6" t="s">
        <v>199</v>
      </c>
      <c r="AY864" s="6" t="s">
        <v>199</v>
      </c>
      <c r="AZ864" s="6" t="s">
        <v>199</v>
      </c>
      <c r="BA864" s="6" t="s">
        <v>199</v>
      </c>
      <c r="BB864" s="6" t="s">
        <v>199</v>
      </c>
      <c r="BC864" s="6" t="s">
        <v>199</v>
      </c>
      <c r="BD864" s="6" t="s">
        <v>199</v>
      </c>
      <c r="BE864" s="6" t="s">
        <v>199</v>
      </c>
      <c r="BF864" s="6" t="s">
        <v>0</v>
      </c>
      <c r="BG864" s="6" t="s">
        <v>199</v>
      </c>
      <c r="BH864" s="6" t="s">
        <v>199</v>
      </c>
      <c r="BI864" s="6" t="s">
        <v>0</v>
      </c>
      <c r="BJ864" s="6" t="s">
        <v>199</v>
      </c>
      <c r="BK864" s="6" t="s">
        <v>199</v>
      </c>
      <c r="BL864" s="6" t="s">
        <v>199</v>
      </c>
      <c r="BM864" s="6" t="s">
        <v>199</v>
      </c>
      <c r="BN864" s="6" t="s">
        <v>0</v>
      </c>
      <c r="BO864" s="6" t="s">
        <v>199</v>
      </c>
    </row>
    <row r="865" spans="1:67" x14ac:dyDescent="0.3">
      <c r="A865" s="6" t="s">
        <v>6004</v>
      </c>
      <c r="B865" s="6" t="s">
        <v>6005</v>
      </c>
      <c r="C865" s="6" t="s">
        <v>6006</v>
      </c>
      <c r="D865" s="6" t="s">
        <v>5052</v>
      </c>
      <c r="E865" s="6" t="s">
        <v>2488</v>
      </c>
      <c r="F865" s="6" t="s">
        <v>3465</v>
      </c>
      <c r="G865" s="6" t="s">
        <v>2520</v>
      </c>
      <c r="H865" s="6" t="s">
        <v>1831</v>
      </c>
      <c r="I865" s="6" t="s">
        <v>6007</v>
      </c>
      <c r="J865" s="6" t="s">
        <v>2757</v>
      </c>
      <c r="K865" s="6" t="s">
        <v>1905</v>
      </c>
      <c r="L865" s="6" t="s">
        <v>2036</v>
      </c>
      <c r="M865" s="6" t="s">
        <v>5154</v>
      </c>
      <c r="N865" s="6" t="s">
        <v>6008</v>
      </c>
      <c r="O865" s="6" t="s">
        <v>3172</v>
      </c>
      <c r="P865" s="6" t="s">
        <v>3569</v>
      </c>
      <c r="Q865" s="6" t="s">
        <v>199</v>
      </c>
      <c r="R865" s="6" t="s">
        <v>199</v>
      </c>
      <c r="S865" s="6" t="s">
        <v>199</v>
      </c>
      <c r="T865" s="6" t="s">
        <v>199</v>
      </c>
      <c r="U865" s="6" t="s">
        <v>199</v>
      </c>
      <c r="V865" s="6" t="s">
        <v>199</v>
      </c>
      <c r="W865" s="6" t="s">
        <v>199</v>
      </c>
      <c r="X865" s="6" t="s">
        <v>199</v>
      </c>
      <c r="Y865" s="6" t="s">
        <v>199</v>
      </c>
      <c r="Z865" s="6" t="s">
        <v>199</v>
      </c>
      <c r="AA865" s="6" t="s">
        <v>199</v>
      </c>
      <c r="AB865" s="6" t="s">
        <v>199</v>
      </c>
      <c r="AC865" s="6" t="s">
        <v>199</v>
      </c>
      <c r="AD865" s="6" t="s">
        <v>199</v>
      </c>
      <c r="AE865" s="6" t="s">
        <v>199</v>
      </c>
      <c r="AF865" s="6" t="s">
        <v>199</v>
      </c>
      <c r="AG865" s="6" t="s">
        <v>199</v>
      </c>
      <c r="AH865" s="6" t="s">
        <v>199</v>
      </c>
      <c r="AI865" s="6" t="s">
        <v>199</v>
      </c>
      <c r="AJ865" s="6" t="s">
        <v>199</v>
      </c>
      <c r="AK865" s="6" t="s">
        <v>199</v>
      </c>
      <c r="AL865" s="6" t="s">
        <v>199</v>
      </c>
      <c r="AM865" s="6" t="s">
        <v>199</v>
      </c>
      <c r="AN865" s="6" t="s">
        <v>199</v>
      </c>
      <c r="AO865" s="6" t="s">
        <v>199</v>
      </c>
      <c r="AP865" s="6" t="s">
        <v>199</v>
      </c>
      <c r="AQ865" s="6" t="s">
        <v>199</v>
      </c>
      <c r="AR865" s="6" t="s">
        <v>199</v>
      </c>
      <c r="AS865" s="6" t="s">
        <v>199</v>
      </c>
      <c r="AT865" s="6" t="s">
        <v>199</v>
      </c>
      <c r="AU865" s="6" t="s">
        <v>199</v>
      </c>
      <c r="AV865" s="6" t="s">
        <v>199</v>
      </c>
      <c r="AW865" s="6" t="s">
        <v>199</v>
      </c>
      <c r="AX865" s="6" t="s">
        <v>199</v>
      </c>
      <c r="AY865" s="6" t="s">
        <v>199</v>
      </c>
      <c r="AZ865" s="6" t="s">
        <v>199</v>
      </c>
      <c r="BA865" s="6" t="s">
        <v>199</v>
      </c>
      <c r="BB865" s="6" t="s">
        <v>199</v>
      </c>
      <c r="BC865" s="6" t="s">
        <v>199</v>
      </c>
      <c r="BD865" s="6" t="s">
        <v>199</v>
      </c>
      <c r="BE865" s="6" t="s">
        <v>199</v>
      </c>
      <c r="BF865" s="6" t="s">
        <v>0</v>
      </c>
      <c r="BG865" s="6" t="s">
        <v>199</v>
      </c>
      <c r="BH865" s="6" t="s">
        <v>199</v>
      </c>
      <c r="BI865" s="6" t="s">
        <v>0</v>
      </c>
      <c r="BJ865" s="6" t="s">
        <v>199</v>
      </c>
      <c r="BK865" s="6" t="s">
        <v>199</v>
      </c>
      <c r="BL865" s="6" t="s">
        <v>199</v>
      </c>
      <c r="BM865" s="6" t="s">
        <v>199</v>
      </c>
      <c r="BN865" s="6" t="s">
        <v>0</v>
      </c>
      <c r="BO865" s="6" t="s">
        <v>199</v>
      </c>
    </row>
    <row r="866" spans="1:67" x14ac:dyDescent="0.3">
      <c r="A866" s="6" t="s">
        <v>6009</v>
      </c>
      <c r="B866" s="6" t="s">
        <v>3849</v>
      </c>
      <c r="C866" s="6" t="s">
        <v>5560</v>
      </c>
      <c r="D866" s="6" t="s">
        <v>6010</v>
      </c>
      <c r="E866" s="6" t="s">
        <v>6011</v>
      </c>
      <c r="F866" s="6" t="s">
        <v>1820</v>
      </c>
      <c r="G866" s="6" t="s">
        <v>2259</v>
      </c>
      <c r="H866" s="6" t="s">
        <v>2215</v>
      </c>
      <c r="I866" s="6" t="s">
        <v>2272</v>
      </c>
      <c r="J866" s="6" t="s">
        <v>3153</v>
      </c>
      <c r="K866" s="6" t="s">
        <v>1798</v>
      </c>
      <c r="L866" s="6" t="s">
        <v>2458</v>
      </c>
      <c r="M866" s="6" t="s">
        <v>6012</v>
      </c>
      <c r="N866" s="6" t="s">
        <v>6013</v>
      </c>
      <c r="O866" s="6" t="s">
        <v>2158</v>
      </c>
      <c r="P866" s="6" t="s">
        <v>5969</v>
      </c>
      <c r="Q866" s="6" t="s">
        <v>1613</v>
      </c>
      <c r="R866" s="6" t="s">
        <v>1</v>
      </c>
      <c r="S866" s="6" t="s">
        <v>199</v>
      </c>
      <c r="T866" s="6" t="s">
        <v>199</v>
      </c>
      <c r="U866" s="6" t="s">
        <v>0</v>
      </c>
      <c r="V866" s="6" t="s">
        <v>199</v>
      </c>
      <c r="W866" s="6" t="s">
        <v>199</v>
      </c>
      <c r="X866" s="6" t="s">
        <v>0</v>
      </c>
      <c r="Y866" s="6" t="s">
        <v>0</v>
      </c>
      <c r="Z866" s="6" t="s">
        <v>199</v>
      </c>
      <c r="AA866" s="6" t="s">
        <v>199</v>
      </c>
      <c r="AB866" s="6" t="s">
        <v>199</v>
      </c>
      <c r="AC866" s="6" t="s">
        <v>199</v>
      </c>
      <c r="AD866" s="6" t="s">
        <v>199</v>
      </c>
      <c r="AE866" s="6" t="s">
        <v>1</v>
      </c>
      <c r="AF866" s="6" t="s">
        <v>199</v>
      </c>
      <c r="AG866" s="6" t="s">
        <v>199</v>
      </c>
      <c r="AH866" s="6" t="s">
        <v>199</v>
      </c>
      <c r="AI866" s="6" t="s">
        <v>199</v>
      </c>
      <c r="AJ866" s="6" t="s">
        <v>199</v>
      </c>
      <c r="AK866" s="6" t="s">
        <v>199</v>
      </c>
      <c r="AL866" s="6" t="s">
        <v>199</v>
      </c>
      <c r="AM866" s="6" t="s">
        <v>199</v>
      </c>
      <c r="AN866" s="6" t="s">
        <v>199</v>
      </c>
      <c r="AO866" s="6" t="s">
        <v>199</v>
      </c>
      <c r="AP866" s="6" t="s">
        <v>199</v>
      </c>
      <c r="AQ866" s="6" t="s">
        <v>199</v>
      </c>
      <c r="AR866" s="6" t="s">
        <v>199</v>
      </c>
      <c r="AS866" s="6" t="s">
        <v>199</v>
      </c>
      <c r="AT866" s="6" t="s">
        <v>199</v>
      </c>
      <c r="AU866" s="6" t="s">
        <v>199</v>
      </c>
      <c r="AV866" s="6" t="s">
        <v>199</v>
      </c>
      <c r="AW866" s="6" t="s">
        <v>199</v>
      </c>
      <c r="AX866" s="6" t="s">
        <v>199</v>
      </c>
      <c r="AY866" s="6" t="s">
        <v>199</v>
      </c>
      <c r="AZ866" s="6" t="s">
        <v>199</v>
      </c>
      <c r="BA866" s="6" t="s">
        <v>199</v>
      </c>
      <c r="BB866" s="6" t="s">
        <v>199</v>
      </c>
      <c r="BC866" s="6" t="s">
        <v>0</v>
      </c>
      <c r="BD866" s="6" t="s">
        <v>199</v>
      </c>
      <c r="BE866" s="6" t="s">
        <v>199</v>
      </c>
      <c r="BF866" s="6" t="s">
        <v>0</v>
      </c>
      <c r="BG866" s="6" t="s">
        <v>199</v>
      </c>
      <c r="BH866" s="6" t="s">
        <v>0</v>
      </c>
      <c r="BI866" s="6" t="s">
        <v>1</v>
      </c>
      <c r="BJ866" s="6" t="s">
        <v>199</v>
      </c>
      <c r="BK866" s="6" t="s">
        <v>199</v>
      </c>
      <c r="BL866" s="6" t="s">
        <v>199</v>
      </c>
      <c r="BM866" s="6" t="s">
        <v>199</v>
      </c>
      <c r="BN866" s="6" t="s">
        <v>0</v>
      </c>
      <c r="BO866" s="6" t="s">
        <v>199</v>
      </c>
    </row>
    <row r="867" spans="1:67" x14ac:dyDescent="0.3">
      <c r="A867" s="6" t="s">
        <v>6014</v>
      </c>
      <c r="B867" s="6" t="s">
        <v>6015</v>
      </c>
      <c r="C867" s="6" t="s">
        <v>6016</v>
      </c>
      <c r="D867" s="6" t="s">
        <v>6017</v>
      </c>
      <c r="E867" s="6" t="s">
        <v>5196</v>
      </c>
      <c r="F867" s="6" t="s">
        <v>2360</v>
      </c>
      <c r="G867" s="6" t="s">
        <v>2118</v>
      </c>
      <c r="H867" s="6" t="s">
        <v>1886</v>
      </c>
      <c r="I867" s="6" t="s">
        <v>3002</v>
      </c>
      <c r="J867" s="6" t="s">
        <v>5905</v>
      </c>
      <c r="K867" s="6" t="s">
        <v>1720</v>
      </c>
      <c r="L867" s="6" t="s">
        <v>2306</v>
      </c>
      <c r="M867" s="6" t="s">
        <v>2409</v>
      </c>
      <c r="N867" s="6" t="s">
        <v>6018</v>
      </c>
      <c r="O867" s="6" t="s">
        <v>1914</v>
      </c>
      <c r="P867" s="6" t="s">
        <v>3540</v>
      </c>
      <c r="Q867" s="6" t="s">
        <v>200</v>
      </c>
      <c r="R867" s="6" t="s">
        <v>197</v>
      </c>
      <c r="S867" s="6" t="s">
        <v>1</v>
      </c>
      <c r="T867" s="6" t="s">
        <v>199</v>
      </c>
      <c r="U867" s="6" t="s">
        <v>1</v>
      </c>
      <c r="V867" s="6" t="s">
        <v>199</v>
      </c>
      <c r="W867" s="6" t="s">
        <v>199</v>
      </c>
      <c r="X867" s="6" t="s">
        <v>199</v>
      </c>
      <c r="Y867" s="6" t="s">
        <v>197</v>
      </c>
      <c r="Z867" s="6" t="s">
        <v>199</v>
      </c>
      <c r="AA867" s="6" t="s">
        <v>199</v>
      </c>
      <c r="AB867" s="6" t="s">
        <v>199</v>
      </c>
      <c r="AC867" s="6" t="s">
        <v>199</v>
      </c>
      <c r="AD867" s="6" t="s">
        <v>199</v>
      </c>
      <c r="AE867" s="6" t="s">
        <v>197</v>
      </c>
      <c r="AF867" s="6" t="s">
        <v>199</v>
      </c>
      <c r="AG867" s="6" t="s">
        <v>199</v>
      </c>
      <c r="AH867" s="6" t="s">
        <v>199</v>
      </c>
      <c r="AI867" s="6" t="s">
        <v>199</v>
      </c>
      <c r="AJ867" s="6" t="s">
        <v>199</v>
      </c>
      <c r="AK867" s="6" t="s">
        <v>199</v>
      </c>
      <c r="AL867" s="6" t="s">
        <v>199</v>
      </c>
      <c r="AM867" s="6" t="s">
        <v>199</v>
      </c>
      <c r="AN867" s="6" t="s">
        <v>199</v>
      </c>
      <c r="AO867" s="6" t="s">
        <v>199</v>
      </c>
      <c r="AP867" s="6" t="s">
        <v>199</v>
      </c>
      <c r="AQ867" s="6" t="s">
        <v>199</v>
      </c>
      <c r="AR867" s="6" t="s">
        <v>199</v>
      </c>
      <c r="AS867" s="6" t="s">
        <v>199</v>
      </c>
      <c r="AT867" s="6" t="s">
        <v>199</v>
      </c>
      <c r="AU867" s="6" t="s">
        <v>199</v>
      </c>
      <c r="AV867" s="6" t="s">
        <v>199</v>
      </c>
      <c r="AW867" s="6" t="s">
        <v>199</v>
      </c>
      <c r="AX867" s="6" t="s">
        <v>199</v>
      </c>
      <c r="AY867" s="6" t="s">
        <v>199</v>
      </c>
      <c r="AZ867" s="6" t="s">
        <v>199</v>
      </c>
      <c r="BA867" s="6" t="s">
        <v>199</v>
      </c>
      <c r="BB867" s="6" t="s">
        <v>199</v>
      </c>
      <c r="BC867" s="6" t="s">
        <v>1</v>
      </c>
      <c r="BD867" s="6" t="s">
        <v>199</v>
      </c>
      <c r="BE867" s="6" t="s">
        <v>199</v>
      </c>
      <c r="BF867" s="6" t="s">
        <v>198</v>
      </c>
      <c r="BG867" s="6" t="s">
        <v>199</v>
      </c>
      <c r="BH867" s="6" t="s">
        <v>199</v>
      </c>
      <c r="BI867" s="6" t="s">
        <v>200</v>
      </c>
      <c r="BJ867" s="6" t="s">
        <v>199</v>
      </c>
      <c r="BK867" s="6" t="s">
        <v>199</v>
      </c>
      <c r="BL867" s="6" t="s">
        <v>199</v>
      </c>
      <c r="BM867" s="6" t="s">
        <v>199</v>
      </c>
      <c r="BN867" s="6" t="s">
        <v>200</v>
      </c>
      <c r="BO867" s="6" t="s">
        <v>199</v>
      </c>
    </row>
    <row r="868" spans="1:67" x14ac:dyDescent="0.3">
      <c r="A868" s="6" t="s">
        <v>6019</v>
      </c>
      <c r="B868" s="6" t="s">
        <v>6020</v>
      </c>
      <c r="C868" s="6" t="s">
        <v>6021</v>
      </c>
      <c r="D868" s="6" t="s">
        <v>5635</v>
      </c>
      <c r="E868" s="6" t="s">
        <v>4193</v>
      </c>
      <c r="F868" s="6" t="s">
        <v>2022</v>
      </c>
      <c r="G868" s="6" t="s">
        <v>1855</v>
      </c>
      <c r="H868" s="6" t="s">
        <v>1842</v>
      </c>
      <c r="I868" s="6" t="s">
        <v>2033</v>
      </c>
      <c r="J868" s="6" t="s">
        <v>2073</v>
      </c>
      <c r="K868" s="6" t="s">
        <v>1754</v>
      </c>
      <c r="L868" s="6" t="s">
        <v>1798</v>
      </c>
      <c r="M868" s="6" t="s">
        <v>6022</v>
      </c>
      <c r="N868" s="6" t="s">
        <v>2201</v>
      </c>
      <c r="O868" s="6" t="s">
        <v>6023</v>
      </c>
      <c r="P868" s="6" t="s">
        <v>1903</v>
      </c>
      <c r="Q868" s="6" t="s">
        <v>1905</v>
      </c>
      <c r="R868" s="6" t="s">
        <v>199</v>
      </c>
      <c r="S868" s="6" t="s">
        <v>199</v>
      </c>
      <c r="T868" s="6" t="s">
        <v>199</v>
      </c>
      <c r="U868" s="6" t="s">
        <v>199</v>
      </c>
      <c r="V868" s="6" t="s">
        <v>199</v>
      </c>
      <c r="W868" s="6" t="s">
        <v>199</v>
      </c>
      <c r="X868" s="6" t="s">
        <v>199</v>
      </c>
      <c r="Y868" s="6" t="s">
        <v>0</v>
      </c>
      <c r="Z868" s="6" t="s">
        <v>199</v>
      </c>
      <c r="AA868" s="6" t="s">
        <v>199</v>
      </c>
      <c r="AB868" s="6" t="s">
        <v>199</v>
      </c>
      <c r="AC868" s="6" t="s">
        <v>199</v>
      </c>
      <c r="AD868" s="6" t="s">
        <v>199</v>
      </c>
      <c r="AE868" s="6" t="s">
        <v>199</v>
      </c>
      <c r="AF868" s="6" t="s">
        <v>199</v>
      </c>
      <c r="AG868" s="6" t="s">
        <v>199</v>
      </c>
      <c r="AH868" s="6" t="s">
        <v>199</v>
      </c>
      <c r="AI868" s="6" t="s">
        <v>199</v>
      </c>
      <c r="AJ868" s="6" t="s">
        <v>199</v>
      </c>
      <c r="AK868" s="6" t="s">
        <v>199</v>
      </c>
      <c r="AL868" s="6" t="s">
        <v>199</v>
      </c>
      <c r="AM868" s="6" t="s">
        <v>199</v>
      </c>
      <c r="AN868" s="6" t="s">
        <v>199</v>
      </c>
      <c r="AO868" s="6" t="s">
        <v>199</v>
      </c>
      <c r="AP868" s="6" t="s">
        <v>199</v>
      </c>
      <c r="AQ868" s="6" t="s">
        <v>199</v>
      </c>
      <c r="AR868" s="6" t="s">
        <v>199</v>
      </c>
      <c r="AS868" s="6" t="s">
        <v>199</v>
      </c>
      <c r="AT868" s="6" t="s">
        <v>199</v>
      </c>
      <c r="AU868" s="6" t="s">
        <v>199</v>
      </c>
      <c r="AV868" s="6" t="s">
        <v>199</v>
      </c>
      <c r="AW868" s="6" t="s">
        <v>199</v>
      </c>
      <c r="AX868" s="6" t="s">
        <v>199</v>
      </c>
      <c r="AY868" s="6" t="s">
        <v>199</v>
      </c>
      <c r="AZ868" s="6" t="s">
        <v>199</v>
      </c>
      <c r="BA868" s="6" t="s">
        <v>199</v>
      </c>
      <c r="BB868" s="6" t="s">
        <v>199</v>
      </c>
      <c r="BC868" s="6" t="s">
        <v>199</v>
      </c>
      <c r="BD868" s="6" t="s">
        <v>199</v>
      </c>
      <c r="BE868" s="6" t="s">
        <v>199</v>
      </c>
      <c r="BF868" s="6" t="s">
        <v>198</v>
      </c>
      <c r="BG868" s="6" t="s">
        <v>199</v>
      </c>
      <c r="BH868" s="6" t="s">
        <v>199</v>
      </c>
      <c r="BI868" s="6" t="s">
        <v>198</v>
      </c>
      <c r="BJ868" s="6" t="s">
        <v>199</v>
      </c>
      <c r="BK868" s="6" t="s">
        <v>199</v>
      </c>
      <c r="BL868" s="6" t="s">
        <v>199</v>
      </c>
      <c r="BM868" s="6" t="s">
        <v>199</v>
      </c>
      <c r="BN868" s="6" t="s">
        <v>198</v>
      </c>
      <c r="BO868" s="6" t="s">
        <v>199</v>
      </c>
    </row>
    <row r="869" spans="1:67" x14ac:dyDescent="0.3">
      <c r="A869" s="6" t="s">
        <v>6024</v>
      </c>
      <c r="B869" s="6" t="s">
        <v>6025</v>
      </c>
      <c r="C869" s="6" t="s">
        <v>5833</v>
      </c>
      <c r="D869" s="6" t="s">
        <v>4884</v>
      </c>
      <c r="E869" s="6" t="s">
        <v>5811</v>
      </c>
      <c r="F869" s="6" t="s">
        <v>1993</v>
      </c>
      <c r="G869" s="6" t="s">
        <v>1950</v>
      </c>
      <c r="H869" s="6" t="s">
        <v>1822</v>
      </c>
      <c r="I869" s="6" t="s">
        <v>2313</v>
      </c>
      <c r="J869" s="6" t="s">
        <v>2456</v>
      </c>
      <c r="K869" s="6" t="s">
        <v>1797</v>
      </c>
      <c r="L869" s="6" t="s">
        <v>1905</v>
      </c>
      <c r="M869" s="6" t="s">
        <v>1906</v>
      </c>
      <c r="N869" s="6" t="s">
        <v>1864</v>
      </c>
      <c r="O869" s="6" t="s">
        <v>6026</v>
      </c>
      <c r="P869" s="6" t="s">
        <v>2448</v>
      </c>
      <c r="Q869" s="6" t="s">
        <v>2347</v>
      </c>
      <c r="R869" s="6" t="s">
        <v>1</v>
      </c>
      <c r="S869" s="6" t="s">
        <v>199</v>
      </c>
      <c r="T869" s="6" t="s">
        <v>199</v>
      </c>
      <c r="U869" s="6" t="s">
        <v>199</v>
      </c>
      <c r="V869" s="6" t="s">
        <v>199</v>
      </c>
      <c r="W869" s="6" t="s">
        <v>199</v>
      </c>
      <c r="X869" s="6" t="s">
        <v>199</v>
      </c>
      <c r="Y869" s="6" t="s">
        <v>199</v>
      </c>
      <c r="Z869" s="6" t="s">
        <v>199</v>
      </c>
      <c r="AA869" s="6" t="s">
        <v>199</v>
      </c>
      <c r="AB869" s="6" t="s">
        <v>199</v>
      </c>
      <c r="AC869" s="6" t="s">
        <v>199</v>
      </c>
      <c r="AD869" s="6" t="s">
        <v>199</v>
      </c>
      <c r="AE869" s="6" t="s">
        <v>199</v>
      </c>
      <c r="AF869" s="6" t="s">
        <v>199</v>
      </c>
      <c r="AG869" s="6" t="s">
        <v>199</v>
      </c>
      <c r="AH869" s="6" t="s">
        <v>199</v>
      </c>
      <c r="AI869" s="6" t="s">
        <v>199</v>
      </c>
      <c r="AJ869" s="6" t="s">
        <v>199</v>
      </c>
      <c r="AK869" s="6" t="s">
        <v>199</v>
      </c>
      <c r="AL869" s="6" t="s">
        <v>199</v>
      </c>
      <c r="AM869" s="6" t="s">
        <v>199</v>
      </c>
      <c r="AN869" s="6" t="s">
        <v>199</v>
      </c>
      <c r="AO869" s="6" t="s">
        <v>199</v>
      </c>
      <c r="AP869" s="6" t="s">
        <v>199</v>
      </c>
      <c r="AQ869" s="6" t="s">
        <v>199</v>
      </c>
      <c r="AR869" s="6" t="s">
        <v>199</v>
      </c>
      <c r="AS869" s="6" t="s">
        <v>199</v>
      </c>
      <c r="AT869" s="6" t="s">
        <v>199</v>
      </c>
      <c r="AU869" s="6" t="s">
        <v>199</v>
      </c>
      <c r="AV869" s="6" t="s">
        <v>199</v>
      </c>
      <c r="AW869" s="6" t="s">
        <v>199</v>
      </c>
      <c r="AX869" s="6" t="s">
        <v>199</v>
      </c>
      <c r="AY869" s="6" t="s">
        <v>199</v>
      </c>
      <c r="AZ869" s="6" t="s">
        <v>199</v>
      </c>
      <c r="BA869" s="6" t="s">
        <v>199</v>
      </c>
      <c r="BB869" s="6" t="s">
        <v>199</v>
      </c>
      <c r="BC869" s="6" t="s">
        <v>199</v>
      </c>
      <c r="BD869" s="6" t="s">
        <v>199</v>
      </c>
      <c r="BE869" s="6" t="s">
        <v>199</v>
      </c>
      <c r="BF869" s="6" t="s">
        <v>200</v>
      </c>
      <c r="BG869" s="6" t="s">
        <v>0</v>
      </c>
      <c r="BH869" s="6" t="s">
        <v>199</v>
      </c>
      <c r="BI869" s="6" t="s">
        <v>200</v>
      </c>
      <c r="BJ869" s="6" t="s">
        <v>199</v>
      </c>
      <c r="BK869" s="6" t="s">
        <v>199</v>
      </c>
      <c r="BL869" s="6" t="s">
        <v>199</v>
      </c>
      <c r="BM869" s="6" t="s">
        <v>199</v>
      </c>
      <c r="BN869" s="6" t="s">
        <v>200</v>
      </c>
      <c r="BO869" s="6" t="s">
        <v>199</v>
      </c>
    </row>
    <row r="870" spans="1:67" x14ac:dyDescent="0.3">
      <c r="A870" s="6" t="s">
        <v>6027</v>
      </c>
      <c r="B870" s="6" t="s">
        <v>1707</v>
      </c>
      <c r="C870" s="6" t="s">
        <v>1707</v>
      </c>
      <c r="D870" s="6" t="s">
        <v>199</v>
      </c>
      <c r="E870" s="6" t="s">
        <v>199</v>
      </c>
      <c r="F870" s="6" t="s">
        <v>199</v>
      </c>
      <c r="G870" s="6" t="s">
        <v>1708</v>
      </c>
      <c r="H870" s="6" t="s">
        <v>1708</v>
      </c>
      <c r="I870" s="6" t="s">
        <v>199</v>
      </c>
      <c r="J870" s="6" t="s">
        <v>199</v>
      </c>
      <c r="K870" s="6" t="s">
        <v>1702</v>
      </c>
      <c r="L870" s="6" t="s">
        <v>1799</v>
      </c>
      <c r="M870" s="6" t="s">
        <v>199</v>
      </c>
      <c r="N870" s="6" t="s">
        <v>1708</v>
      </c>
      <c r="O870" s="6" t="s">
        <v>1708</v>
      </c>
      <c r="P870" s="6" t="s">
        <v>199</v>
      </c>
      <c r="Q870" s="6" t="s">
        <v>199</v>
      </c>
      <c r="R870" s="6" t="s">
        <v>199</v>
      </c>
      <c r="S870" s="6" t="s">
        <v>199</v>
      </c>
      <c r="T870" s="6" t="s">
        <v>199</v>
      </c>
      <c r="U870" s="6" t="s">
        <v>201</v>
      </c>
      <c r="V870" s="6" t="s">
        <v>199</v>
      </c>
      <c r="W870" s="6" t="s">
        <v>199</v>
      </c>
      <c r="X870" s="6" t="s">
        <v>199</v>
      </c>
      <c r="Y870" s="6" t="s">
        <v>0</v>
      </c>
      <c r="Z870" s="6" t="s">
        <v>199</v>
      </c>
      <c r="AA870" s="6" t="s">
        <v>199</v>
      </c>
      <c r="AB870" s="6" t="s">
        <v>199</v>
      </c>
      <c r="AC870" s="6" t="s">
        <v>199</v>
      </c>
      <c r="AD870" s="6" t="s">
        <v>199</v>
      </c>
      <c r="AE870" s="6" t="s">
        <v>1</v>
      </c>
      <c r="AF870" s="6" t="s">
        <v>199</v>
      </c>
      <c r="AG870" s="6" t="s">
        <v>199</v>
      </c>
      <c r="AH870" s="6" t="s">
        <v>199</v>
      </c>
      <c r="AI870" s="6" t="s">
        <v>199</v>
      </c>
      <c r="AJ870" s="6" t="s">
        <v>199</v>
      </c>
      <c r="AK870" s="6" t="s">
        <v>199</v>
      </c>
      <c r="AL870" s="6" t="s">
        <v>199</v>
      </c>
      <c r="AM870" s="6" t="s">
        <v>199</v>
      </c>
      <c r="AN870" s="6" t="s">
        <v>199</v>
      </c>
      <c r="AO870" s="6" t="s">
        <v>199</v>
      </c>
      <c r="AP870" s="6" t="s">
        <v>199</v>
      </c>
      <c r="AQ870" s="6" t="s">
        <v>199</v>
      </c>
      <c r="AR870" s="6" t="s">
        <v>199</v>
      </c>
      <c r="AS870" s="6" t="s">
        <v>199</v>
      </c>
      <c r="AT870" s="6" t="s">
        <v>199</v>
      </c>
      <c r="AU870" s="6" t="s">
        <v>199</v>
      </c>
      <c r="AV870" s="6" t="s">
        <v>199</v>
      </c>
      <c r="AW870" s="6" t="s">
        <v>199</v>
      </c>
      <c r="AX870" s="6" t="s">
        <v>199</v>
      </c>
      <c r="AY870" s="6" t="s">
        <v>199</v>
      </c>
      <c r="AZ870" s="6" t="s">
        <v>199</v>
      </c>
      <c r="BA870" s="6" t="s">
        <v>199</v>
      </c>
      <c r="BB870" s="6" t="s">
        <v>199</v>
      </c>
      <c r="BC870" s="6" t="s">
        <v>201</v>
      </c>
      <c r="BD870" s="6" t="s">
        <v>199</v>
      </c>
      <c r="BE870" s="6" t="s">
        <v>199</v>
      </c>
      <c r="BF870" s="6" t="s">
        <v>198</v>
      </c>
      <c r="BG870" s="6" t="s">
        <v>199</v>
      </c>
      <c r="BH870" s="6" t="s">
        <v>199</v>
      </c>
      <c r="BI870" s="6" t="s">
        <v>198</v>
      </c>
      <c r="BJ870" s="6" t="s">
        <v>199</v>
      </c>
      <c r="BK870" s="6" t="s">
        <v>199</v>
      </c>
      <c r="BL870" s="6" t="s">
        <v>199</v>
      </c>
      <c r="BM870" s="6" t="s">
        <v>199</v>
      </c>
      <c r="BN870" s="6" t="s">
        <v>198</v>
      </c>
      <c r="BO870" s="6" t="s">
        <v>199</v>
      </c>
    </row>
    <row r="871" spans="1:67" x14ac:dyDescent="0.3">
      <c r="A871" s="6" t="s">
        <v>6028</v>
      </c>
      <c r="B871" s="6" t="s">
        <v>1707</v>
      </c>
      <c r="C871" s="6" t="s">
        <v>1707</v>
      </c>
      <c r="D871" s="6" t="s">
        <v>199</v>
      </c>
      <c r="E871" s="6" t="s">
        <v>199</v>
      </c>
      <c r="F871" s="6" t="s">
        <v>1905</v>
      </c>
      <c r="G871" s="6" t="s">
        <v>1708</v>
      </c>
      <c r="H871" s="6" t="s">
        <v>1708</v>
      </c>
      <c r="I871" s="6" t="s">
        <v>199</v>
      </c>
      <c r="J871" s="6" t="s">
        <v>199</v>
      </c>
      <c r="K871" s="6" t="s">
        <v>2105</v>
      </c>
      <c r="L871" s="6" t="s">
        <v>2016</v>
      </c>
      <c r="M871" s="6" t="s">
        <v>199</v>
      </c>
      <c r="N871" s="6" t="s">
        <v>1708</v>
      </c>
      <c r="O871" s="6" t="s">
        <v>1708</v>
      </c>
      <c r="P871" s="6" t="s">
        <v>199</v>
      </c>
      <c r="Q871" s="6" t="s">
        <v>199</v>
      </c>
      <c r="R871" s="6" t="s">
        <v>199</v>
      </c>
      <c r="S871" s="6" t="s">
        <v>199</v>
      </c>
      <c r="T871" s="6" t="s">
        <v>199</v>
      </c>
      <c r="U871" s="6" t="s">
        <v>200</v>
      </c>
      <c r="V871" s="6" t="s">
        <v>199</v>
      </c>
      <c r="W871" s="6" t="s">
        <v>199</v>
      </c>
      <c r="X871" s="6" t="s">
        <v>199</v>
      </c>
      <c r="Y871" s="6" t="s">
        <v>199</v>
      </c>
      <c r="Z871" s="6" t="s">
        <v>199</v>
      </c>
      <c r="AA871" s="6" t="s">
        <v>199</v>
      </c>
      <c r="AB871" s="6" t="s">
        <v>199</v>
      </c>
      <c r="AC871" s="6" t="s">
        <v>199</v>
      </c>
      <c r="AD871" s="6" t="s">
        <v>199</v>
      </c>
      <c r="AE871" s="6" t="s">
        <v>199</v>
      </c>
      <c r="AF871" s="6" t="s">
        <v>199</v>
      </c>
      <c r="AG871" s="6" t="s">
        <v>199</v>
      </c>
      <c r="AH871" s="6" t="s">
        <v>199</v>
      </c>
      <c r="AI871" s="6" t="s">
        <v>199</v>
      </c>
      <c r="AJ871" s="6" t="s">
        <v>199</v>
      </c>
      <c r="AK871" s="6" t="s">
        <v>199</v>
      </c>
      <c r="AL871" s="6" t="s">
        <v>199</v>
      </c>
      <c r="AM871" s="6" t="s">
        <v>199</v>
      </c>
      <c r="AN871" s="6" t="s">
        <v>199</v>
      </c>
      <c r="AO871" s="6" t="s">
        <v>199</v>
      </c>
      <c r="AP871" s="6" t="s">
        <v>199</v>
      </c>
      <c r="AQ871" s="6" t="s">
        <v>199</v>
      </c>
      <c r="AR871" s="6" t="s">
        <v>199</v>
      </c>
      <c r="AS871" s="6" t="s">
        <v>199</v>
      </c>
      <c r="AT871" s="6" t="s">
        <v>199</v>
      </c>
      <c r="AU871" s="6" t="s">
        <v>199</v>
      </c>
      <c r="AV871" s="6" t="s">
        <v>199</v>
      </c>
      <c r="AW871" s="6" t="s">
        <v>199</v>
      </c>
      <c r="AX871" s="6" t="s">
        <v>199</v>
      </c>
      <c r="AY871" s="6" t="s">
        <v>199</v>
      </c>
      <c r="AZ871" s="6" t="s">
        <v>199</v>
      </c>
      <c r="BA871" s="6" t="s">
        <v>199</v>
      </c>
      <c r="BB871" s="6" t="s">
        <v>199</v>
      </c>
      <c r="BC871" s="6" t="s">
        <v>200</v>
      </c>
      <c r="BD871" s="6" t="s">
        <v>199</v>
      </c>
      <c r="BE871" s="6" t="s">
        <v>199</v>
      </c>
      <c r="BF871" s="6" t="s">
        <v>1</v>
      </c>
      <c r="BG871" s="6" t="s">
        <v>199</v>
      </c>
      <c r="BH871" s="6" t="s">
        <v>199</v>
      </c>
      <c r="BI871" s="6" t="s">
        <v>1</v>
      </c>
      <c r="BJ871" s="6" t="s">
        <v>199</v>
      </c>
      <c r="BK871" s="6" t="s">
        <v>199</v>
      </c>
      <c r="BL871" s="6" t="s">
        <v>199</v>
      </c>
      <c r="BM871" s="6" t="s">
        <v>199</v>
      </c>
      <c r="BN871" s="6" t="s">
        <v>1</v>
      </c>
      <c r="BO871" s="6" t="s">
        <v>199</v>
      </c>
    </row>
    <row r="872" spans="1:67" x14ac:dyDescent="0.3">
      <c r="A872" s="6" t="s">
        <v>6029</v>
      </c>
      <c r="B872" s="6" t="s">
        <v>6030</v>
      </c>
      <c r="C872" s="6" t="s">
        <v>6031</v>
      </c>
      <c r="D872" s="6" t="s">
        <v>1768</v>
      </c>
      <c r="E872" s="6" t="s">
        <v>1614</v>
      </c>
      <c r="F872" s="6" t="s">
        <v>3061</v>
      </c>
      <c r="G872" s="6" t="s">
        <v>2774</v>
      </c>
      <c r="H872" s="6" t="s">
        <v>1708</v>
      </c>
      <c r="I872" s="6" t="s">
        <v>200</v>
      </c>
      <c r="J872" s="6" t="s">
        <v>0</v>
      </c>
      <c r="K872" s="6" t="s">
        <v>1702</v>
      </c>
      <c r="L872" s="6" t="s">
        <v>2322</v>
      </c>
      <c r="M872" s="6" t="s">
        <v>1809</v>
      </c>
      <c r="N872" s="6" t="s">
        <v>1708</v>
      </c>
      <c r="O872" s="6" t="s">
        <v>1708</v>
      </c>
      <c r="P872" s="6" t="s">
        <v>199</v>
      </c>
      <c r="Q872" s="6" t="s">
        <v>199</v>
      </c>
      <c r="R872" s="6" t="s">
        <v>0</v>
      </c>
      <c r="S872" s="6" t="s">
        <v>199</v>
      </c>
      <c r="T872" s="6" t="s">
        <v>199</v>
      </c>
      <c r="U872" s="6" t="s">
        <v>1954</v>
      </c>
      <c r="V872" s="6" t="s">
        <v>1</v>
      </c>
      <c r="W872" s="6" t="s">
        <v>199</v>
      </c>
      <c r="X872" s="6" t="s">
        <v>199</v>
      </c>
      <c r="Y872" s="6" t="s">
        <v>197</v>
      </c>
      <c r="Z872" s="6" t="s">
        <v>199</v>
      </c>
      <c r="AA872" s="6" t="s">
        <v>199</v>
      </c>
      <c r="AB872" s="6" t="s">
        <v>199</v>
      </c>
      <c r="AC872" s="6" t="s">
        <v>199</v>
      </c>
      <c r="AD872" s="6" t="s">
        <v>199</v>
      </c>
      <c r="AE872" s="6" t="s">
        <v>199</v>
      </c>
      <c r="AF872" s="6" t="s">
        <v>199</v>
      </c>
      <c r="AG872" s="6" t="s">
        <v>199</v>
      </c>
      <c r="AH872" s="6" t="s">
        <v>199</v>
      </c>
      <c r="AI872" s="6" t="s">
        <v>199</v>
      </c>
      <c r="AJ872" s="6" t="s">
        <v>199</v>
      </c>
      <c r="AK872" s="6" t="s">
        <v>199</v>
      </c>
      <c r="AL872" s="6" t="s">
        <v>199</v>
      </c>
      <c r="AM872" s="6" t="s">
        <v>199</v>
      </c>
      <c r="AN872" s="6" t="s">
        <v>199</v>
      </c>
      <c r="AO872" s="6" t="s">
        <v>199</v>
      </c>
      <c r="AP872" s="6" t="s">
        <v>199</v>
      </c>
      <c r="AQ872" s="6" t="s">
        <v>199</v>
      </c>
      <c r="AR872" s="6" t="s">
        <v>199</v>
      </c>
      <c r="AS872" s="6" t="s">
        <v>199</v>
      </c>
      <c r="AT872" s="6" t="s">
        <v>199</v>
      </c>
      <c r="AU872" s="6" t="s">
        <v>199</v>
      </c>
      <c r="AV872" s="6" t="s">
        <v>199</v>
      </c>
      <c r="AW872" s="6" t="s">
        <v>199</v>
      </c>
      <c r="AX872" s="6" t="s">
        <v>199</v>
      </c>
      <c r="AY872" s="6" t="s">
        <v>199</v>
      </c>
      <c r="AZ872" s="6" t="s">
        <v>199</v>
      </c>
      <c r="BA872" s="6" t="s">
        <v>199</v>
      </c>
      <c r="BB872" s="6" t="s">
        <v>199</v>
      </c>
      <c r="BC872" s="6" t="s">
        <v>1954</v>
      </c>
      <c r="BD872" s="6" t="s">
        <v>199</v>
      </c>
      <c r="BE872" s="6" t="s">
        <v>199</v>
      </c>
      <c r="BF872" s="6" t="s">
        <v>198</v>
      </c>
      <c r="BG872" s="6" t="s">
        <v>199</v>
      </c>
      <c r="BH872" s="6" t="s">
        <v>199</v>
      </c>
      <c r="BI872" s="6" t="s">
        <v>198</v>
      </c>
      <c r="BJ872" s="6" t="s">
        <v>199</v>
      </c>
      <c r="BK872" s="6" t="s">
        <v>199</v>
      </c>
      <c r="BL872" s="6" t="s">
        <v>199</v>
      </c>
      <c r="BM872" s="6" t="s">
        <v>199</v>
      </c>
      <c r="BN872" s="6" t="s">
        <v>198</v>
      </c>
      <c r="BO872" s="6" t="s">
        <v>199</v>
      </c>
    </row>
    <row r="873" spans="1:67" x14ac:dyDescent="0.3">
      <c r="A873" s="6" t="s">
        <v>6032</v>
      </c>
      <c r="B873" s="6" t="s">
        <v>6033</v>
      </c>
      <c r="C873" s="6" t="s">
        <v>6034</v>
      </c>
      <c r="D873" s="6" t="s">
        <v>6035</v>
      </c>
      <c r="E873" s="6" t="s">
        <v>3617</v>
      </c>
      <c r="F873" s="6" t="s">
        <v>1738</v>
      </c>
      <c r="G873" s="6" t="s">
        <v>2024</v>
      </c>
      <c r="H873" s="6" t="s">
        <v>1793</v>
      </c>
      <c r="I873" s="6" t="s">
        <v>3540</v>
      </c>
      <c r="J873" s="6" t="s">
        <v>3480</v>
      </c>
      <c r="K873" s="6" t="s">
        <v>1926</v>
      </c>
      <c r="L873" s="6" t="s">
        <v>1742</v>
      </c>
      <c r="M873" s="6" t="s">
        <v>3048</v>
      </c>
      <c r="N873" s="6" t="s">
        <v>2183</v>
      </c>
      <c r="O873" s="6" t="s">
        <v>6036</v>
      </c>
      <c r="P873" s="6" t="s">
        <v>1903</v>
      </c>
      <c r="Q873" s="6" t="s">
        <v>1876</v>
      </c>
      <c r="R873" s="6" t="s">
        <v>199</v>
      </c>
      <c r="S873" s="6" t="s">
        <v>198</v>
      </c>
      <c r="T873" s="6" t="s">
        <v>199</v>
      </c>
      <c r="U873" s="6" t="s">
        <v>197</v>
      </c>
      <c r="V873" s="6" t="s">
        <v>199</v>
      </c>
      <c r="W873" s="6" t="s">
        <v>199</v>
      </c>
      <c r="X873" s="6" t="s">
        <v>199</v>
      </c>
      <c r="Y873" s="6" t="s">
        <v>1</v>
      </c>
      <c r="Z873" s="6" t="s">
        <v>199</v>
      </c>
      <c r="AA873" s="6" t="s">
        <v>199</v>
      </c>
      <c r="AB873" s="6" t="s">
        <v>199</v>
      </c>
      <c r="AC873" s="6" t="s">
        <v>199</v>
      </c>
      <c r="AD873" s="6" t="s">
        <v>199</v>
      </c>
      <c r="AE873" s="6" t="s">
        <v>199</v>
      </c>
      <c r="AF873" s="6" t="s">
        <v>199</v>
      </c>
      <c r="AG873" s="6" t="s">
        <v>199</v>
      </c>
      <c r="AH873" s="6" t="s">
        <v>199</v>
      </c>
      <c r="AI873" s="6" t="s">
        <v>199</v>
      </c>
      <c r="AJ873" s="6" t="s">
        <v>199</v>
      </c>
      <c r="AK873" s="6" t="s">
        <v>199</v>
      </c>
      <c r="AL873" s="6" t="s">
        <v>199</v>
      </c>
      <c r="AM873" s="6" t="s">
        <v>199</v>
      </c>
      <c r="AN873" s="6" t="s">
        <v>1</v>
      </c>
      <c r="AO873" s="6" t="s">
        <v>199</v>
      </c>
      <c r="AP873" s="6" t="s">
        <v>199</v>
      </c>
      <c r="AQ873" s="6" t="s">
        <v>199</v>
      </c>
      <c r="AR873" s="6" t="s">
        <v>199</v>
      </c>
      <c r="AS873" s="6" t="s">
        <v>199</v>
      </c>
      <c r="AT873" s="6" t="s">
        <v>199</v>
      </c>
      <c r="AU873" s="6" t="s">
        <v>199</v>
      </c>
      <c r="AV873" s="6" t="s">
        <v>199</v>
      </c>
      <c r="AW873" s="6" t="s">
        <v>199</v>
      </c>
      <c r="AX873" s="6" t="s">
        <v>199</v>
      </c>
      <c r="AY873" s="6" t="s">
        <v>199</v>
      </c>
      <c r="AZ873" s="6" t="s">
        <v>199</v>
      </c>
      <c r="BA873" s="6" t="s">
        <v>199</v>
      </c>
      <c r="BB873" s="6" t="s">
        <v>199</v>
      </c>
      <c r="BC873" s="6" t="s">
        <v>197</v>
      </c>
      <c r="BD873" s="6" t="s">
        <v>199</v>
      </c>
      <c r="BE873" s="6" t="s">
        <v>199</v>
      </c>
      <c r="BF873" s="6" t="s">
        <v>201</v>
      </c>
      <c r="BG873" s="6" t="s">
        <v>199</v>
      </c>
      <c r="BH873" s="6" t="s">
        <v>199</v>
      </c>
      <c r="BI873" s="6" t="s">
        <v>201</v>
      </c>
      <c r="BJ873" s="6" t="s">
        <v>199</v>
      </c>
      <c r="BK873" s="6" t="s">
        <v>199</v>
      </c>
      <c r="BL873" s="6" t="s">
        <v>199</v>
      </c>
      <c r="BM873" s="6" t="s">
        <v>199</v>
      </c>
      <c r="BN873" s="6" t="s">
        <v>200</v>
      </c>
      <c r="BO873" s="6" t="s">
        <v>199</v>
      </c>
    </row>
    <row r="874" spans="1:67" x14ac:dyDescent="0.3">
      <c r="A874" s="6" t="s">
        <v>6037</v>
      </c>
      <c r="B874" s="6" t="s">
        <v>6038</v>
      </c>
      <c r="C874" s="6" t="s">
        <v>6039</v>
      </c>
      <c r="D874" s="6" t="s">
        <v>1819</v>
      </c>
      <c r="E874" s="6" t="s">
        <v>3912</v>
      </c>
      <c r="F874" s="6" t="s">
        <v>2003</v>
      </c>
      <c r="G874" s="6" t="s">
        <v>1842</v>
      </c>
      <c r="H874" s="6" t="s">
        <v>2043</v>
      </c>
      <c r="I874" s="6" t="s">
        <v>3043</v>
      </c>
      <c r="J874" s="6" t="s">
        <v>1749</v>
      </c>
      <c r="K874" s="6" t="s">
        <v>2006</v>
      </c>
      <c r="L874" s="6" t="s">
        <v>1934</v>
      </c>
      <c r="M874" s="6" t="s">
        <v>3961</v>
      </c>
      <c r="N874" s="6" t="s">
        <v>6040</v>
      </c>
      <c r="O874" s="6" t="s">
        <v>6041</v>
      </c>
      <c r="P874" s="6" t="s">
        <v>1809</v>
      </c>
      <c r="Q874" s="6" t="s">
        <v>2424</v>
      </c>
      <c r="R874" s="6" t="s">
        <v>199</v>
      </c>
      <c r="S874" s="6" t="s">
        <v>198</v>
      </c>
      <c r="T874" s="6" t="s">
        <v>199</v>
      </c>
      <c r="U874" s="6" t="s">
        <v>199</v>
      </c>
      <c r="V874" s="6" t="s">
        <v>199</v>
      </c>
      <c r="W874" s="6" t="s">
        <v>199</v>
      </c>
      <c r="X874" s="6" t="s">
        <v>199</v>
      </c>
      <c r="Y874" s="6" t="s">
        <v>0</v>
      </c>
      <c r="Z874" s="6" t="s">
        <v>199</v>
      </c>
      <c r="AA874" s="6" t="s">
        <v>199</v>
      </c>
      <c r="AB874" s="6" t="s">
        <v>199</v>
      </c>
      <c r="AC874" s="6" t="s">
        <v>199</v>
      </c>
      <c r="AD874" s="6" t="s">
        <v>199</v>
      </c>
      <c r="AE874" s="6" t="s">
        <v>199</v>
      </c>
      <c r="AF874" s="6" t="s">
        <v>199</v>
      </c>
      <c r="AG874" s="6" t="s">
        <v>199</v>
      </c>
      <c r="AH874" s="6" t="s">
        <v>199</v>
      </c>
      <c r="AI874" s="6" t="s">
        <v>199</v>
      </c>
      <c r="AJ874" s="6" t="s">
        <v>199</v>
      </c>
      <c r="AK874" s="6" t="s">
        <v>199</v>
      </c>
      <c r="AL874" s="6" t="s">
        <v>199</v>
      </c>
      <c r="AM874" s="6" t="s">
        <v>199</v>
      </c>
      <c r="AN874" s="6" t="s">
        <v>199</v>
      </c>
      <c r="AO874" s="6" t="s">
        <v>199</v>
      </c>
      <c r="AP874" s="6" t="s">
        <v>199</v>
      </c>
      <c r="AQ874" s="6" t="s">
        <v>199</v>
      </c>
      <c r="AR874" s="6" t="s">
        <v>199</v>
      </c>
      <c r="AS874" s="6" t="s">
        <v>199</v>
      </c>
      <c r="AT874" s="6" t="s">
        <v>199</v>
      </c>
      <c r="AU874" s="6" t="s">
        <v>199</v>
      </c>
      <c r="AV874" s="6" t="s">
        <v>199</v>
      </c>
      <c r="AW874" s="6" t="s">
        <v>199</v>
      </c>
      <c r="AX874" s="6" t="s">
        <v>199</v>
      </c>
      <c r="AY874" s="6" t="s">
        <v>199</v>
      </c>
      <c r="AZ874" s="6" t="s">
        <v>199</v>
      </c>
      <c r="BA874" s="6" t="s">
        <v>199</v>
      </c>
      <c r="BB874" s="6" t="s">
        <v>199</v>
      </c>
      <c r="BC874" s="6" t="s">
        <v>199</v>
      </c>
      <c r="BD874" s="6" t="s">
        <v>199</v>
      </c>
      <c r="BE874" s="6" t="s">
        <v>199</v>
      </c>
      <c r="BF874" s="6" t="s">
        <v>200</v>
      </c>
      <c r="BG874" s="6" t="s">
        <v>199</v>
      </c>
      <c r="BH874" s="6" t="s">
        <v>0</v>
      </c>
      <c r="BI874" s="6" t="s">
        <v>201</v>
      </c>
      <c r="BJ874" s="6" t="s">
        <v>199</v>
      </c>
      <c r="BK874" s="6" t="s">
        <v>199</v>
      </c>
      <c r="BL874" s="6" t="s">
        <v>199</v>
      </c>
      <c r="BM874" s="6" t="s">
        <v>199</v>
      </c>
      <c r="BN874" s="6" t="s">
        <v>201</v>
      </c>
      <c r="BO874" s="6" t="s">
        <v>199</v>
      </c>
    </row>
    <row r="875" spans="1:67" x14ac:dyDescent="0.3">
      <c r="A875" s="6" t="s">
        <v>6042</v>
      </c>
      <c r="B875" s="6" t="s">
        <v>3916</v>
      </c>
      <c r="C875" s="6" t="s">
        <v>6043</v>
      </c>
      <c r="D875" s="6" t="s">
        <v>3008</v>
      </c>
      <c r="E875" s="6" t="s">
        <v>4814</v>
      </c>
      <c r="F875" s="6" t="s">
        <v>2731</v>
      </c>
      <c r="G875" s="6" t="s">
        <v>2091</v>
      </c>
      <c r="H875" s="6" t="s">
        <v>1855</v>
      </c>
      <c r="I875" s="6" t="s">
        <v>6044</v>
      </c>
      <c r="J875" s="6" t="s">
        <v>6045</v>
      </c>
      <c r="K875" s="6" t="s">
        <v>2266</v>
      </c>
      <c r="L875" s="6" t="s">
        <v>1934</v>
      </c>
      <c r="M875" s="6" t="s">
        <v>2332</v>
      </c>
      <c r="N875" s="6" t="s">
        <v>6046</v>
      </c>
      <c r="O875" s="6" t="s">
        <v>3283</v>
      </c>
      <c r="P875" s="6" t="s">
        <v>3085</v>
      </c>
      <c r="Q875" s="6" t="s">
        <v>2424</v>
      </c>
      <c r="R875" s="6" t="s">
        <v>199</v>
      </c>
      <c r="S875" s="6" t="s">
        <v>198</v>
      </c>
      <c r="T875" s="6" t="s">
        <v>199</v>
      </c>
      <c r="U875" s="6" t="s">
        <v>198</v>
      </c>
      <c r="V875" s="6" t="s">
        <v>199</v>
      </c>
      <c r="W875" s="6" t="s">
        <v>199</v>
      </c>
      <c r="X875" s="6" t="s">
        <v>199</v>
      </c>
      <c r="Y875" s="6" t="s">
        <v>0</v>
      </c>
      <c r="Z875" s="6" t="s">
        <v>199</v>
      </c>
      <c r="AA875" s="6" t="s">
        <v>199</v>
      </c>
      <c r="AB875" s="6" t="s">
        <v>199</v>
      </c>
      <c r="AC875" s="6" t="s">
        <v>199</v>
      </c>
      <c r="AD875" s="6" t="s">
        <v>199</v>
      </c>
      <c r="AE875" s="6" t="s">
        <v>199</v>
      </c>
      <c r="AF875" s="6" t="s">
        <v>199</v>
      </c>
      <c r="AG875" s="6" t="s">
        <v>199</v>
      </c>
      <c r="AH875" s="6" t="s">
        <v>199</v>
      </c>
      <c r="AI875" s="6" t="s">
        <v>199</v>
      </c>
      <c r="AJ875" s="6" t="s">
        <v>199</v>
      </c>
      <c r="AK875" s="6" t="s">
        <v>199</v>
      </c>
      <c r="AL875" s="6" t="s">
        <v>199</v>
      </c>
      <c r="AM875" s="6" t="s">
        <v>199</v>
      </c>
      <c r="AN875" s="6" t="s">
        <v>199</v>
      </c>
      <c r="AO875" s="6" t="s">
        <v>199</v>
      </c>
      <c r="AP875" s="6" t="s">
        <v>199</v>
      </c>
      <c r="AQ875" s="6" t="s">
        <v>199</v>
      </c>
      <c r="AR875" s="6" t="s">
        <v>199</v>
      </c>
      <c r="AS875" s="6" t="s">
        <v>199</v>
      </c>
      <c r="AT875" s="6" t="s">
        <v>199</v>
      </c>
      <c r="AU875" s="6" t="s">
        <v>199</v>
      </c>
      <c r="AV875" s="6" t="s">
        <v>199</v>
      </c>
      <c r="AW875" s="6" t="s">
        <v>199</v>
      </c>
      <c r="AX875" s="6" t="s">
        <v>199</v>
      </c>
      <c r="AY875" s="6" t="s">
        <v>199</v>
      </c>
      <c r="AZ875" s="6" t="s">
        <v>199</v>
      </c>
      <c r="BA875" s="6" t="s">
        <v>199</v>
      </c>
      <c r="BB875" s="6" t="s">
        <v>199</v>
      </c>
      <c r="BC875" s="6" t="s">
        <v>198</v>
      </c>
      <c r="BD875" s="6" t="s">
        <v>199</v>
      </c>
      <c r="BE875" s="6" t="s">
        <v>199</v>
      </c>
      <c r="BF875" s="6" t="s">
        <v>197</v>
      </c>
      <c r="BG875" s="6" t="s">
        <v>199</v>
      </c>
      <c r="BH875" s="6" t="s">
        <v>199</v>
      </c>
      <c r="BI875" s="6" t="s">
        <v>197</v>
      </c>
      <c r="BJ875" s="6" t="s">
        <v>199</v>
      </c>
      <c r="BK875" s="6" t="s">
        <v>199</v>
      </c>
      <c r="BL875" s="6" t="s">
        <v>199</v>
      </c>
      <c r="BM875" s="6" t="s">
        <v>199</v>
      </c>
      <c r="BN875" s="6" t="s">
        <v>197</v>
      </c>
      <c r="BO875" s="6" t="s">
        <v>199</v>
      </c>
    </row>
    <row r="876" spans="1:67" x14ac:dyDescent="0.3">
      <c r="A876" s="6" t="s">
        <v>6047</v>
      </c>
      <c r="B876" s="6" t="s">
        <v>6048</v>
      </c>
      <c r="C876" s="6" t="s">
        <v>6049</v>
      </c>
      <c r="D876" s="6" t="s">
        <v>4986</v>
      </c>
      <c r="E876" s="6" t="s">
        <v>2276</v>
      </c>
      <c r="F876" s="6" t="s">
        <v>1749</v>
      </c>
      <c r="G876" s="6" t="s">
        <v>1951</v>
      </c>
      <c r="H876" s="6" t="s">
        <v>1794</v>
      </c>
      <c r="I876" s="6" t="s">
        <v>2841</v>
      </c>
      <c r="J876" s="6" t="s">
        <v>2042</v>
      </c>
      <c r="K876" s="6" t="s">
        <v>2306</v>
      </c>
      <c r="L876" s="6" t="s">
        <v>2075</v>
      </c>
      <c r="M876" s="6" t="s">
        <v>5264</v>
      </c>
      <c r="N876" s="6" t="s">
        <v>6050</v>
      </c>
      <c r="O876" s="6" t="s">
        <v>2043</v>
      </c>
      <c r="P876" s="6" t="s">
        <v>1703</v>
      </c>
      <c r="Q876" s="6" t="s">
        <v>1752</v>
      </c>
      <c r="R876" s="6" t="s">
        <v>0</v>
      </c>
      <c r="S876" s="6" t="s">
        <v>1768</v>
      </c>
      <c r="T876" s="6" t="s">
        <v>199</v>
      </c>
      <c r="U876" s="6" t="s">
        <v>0</v>
      </c>
      <c r="V876" s="6" t="s">
        <v>199</v>
      </c>
      <c r="W876" s="6" t="s">
        <v>199</v>
      </c>
      <c r="X876" s="6" t="s">
        <v>199</v>
      </c>
      <c r="Y876" s="6" t="s">
        <v>0</v>
      </c>
      <c r="Z876" s="6" t="s">
        <v>199</v>
      </c>
      <c r="AA876" s="6" t="s">
        <v>199</v>
      </c>
      <c r="AB876" s="6" t="s">
        <v>199</v>
      </c>
      <c r="AC876" s="6" t="s">
        <v>199</v>
      </c>
      <c r="AD876" s="6" t="s">
        <v>199</v>
      </c>
      <c r="AE876" s="6" t="s">
        <v>199</v>
      </c>
      <c r="AF876" s="6" t="s">
        <v>199</v>
      </c>
      <c r="AG876" s="6" t="s">
        <v>199</v>
      </c>
      <c r="AH876" s="6" t="s">
        <v>199</v>
      </c>
      <c r="AI876" s="6" t="s">
        <v>199</v>
      </c>
      <c r="AJ876" s="6" t="s">
        <v>199</v>
      </c>
      <c r="AK876" s="6" t="s">
        <v>199</v>
      </c>
      <c r="AL876" s="6" t="s">
        <v>199</v>
      </c>
      <c r="AM876" s="6" t="s">
        <v>199</v>
      </c>
      <c r="AN876" s="6" t="s">
        <v>199</v>
      </c>
      <c r="AO876" s="6" t="s">
        <v>199</v>
      </c>
      <c r="AP876" s="6" t="s">
        <v>199</v>
      </c>
      <c r="AQ876" s="6" t="s">
        <v>199</v>
      </c>
      <c r="AR876" s="6" t="s">
        <v>199</v>
      </c>
      <c r="AS876" s="6" t="s">
        <v>199</v>
      </c>
      <c r="AT876" s="6" t="s">
        <v>199</v>
      </c>
      <c r="AU876" s="6" t="s">
        <v>199</v>
      </c>
      <c r="AV876" s="6" t="s">
        <v>199</v>
      </c>
      <c r="AW876" s="6" t="s">
        <v>199</v>
      </c>
      <c r="AX876" s="6" t="s">
        <v>199</v>
      </c>
      <c r="AY876" s="6" t="s">
        <v>199</v>
      </c>
      <c r="AZ876" s="6" t="s">
        <v>199</v>
      </c>
      <c r="BA876" s="6" t="s">
        <v>199</v>
      </c>
      <c r="BB876" s="6" t="s">
        <v>199</v>
      </c>
      <c r="BC876" s="6" t="s">
        <v>0</v>
      </c>
      <c r="BD876" s="6" t="s">
        <v>199</v>
      </c>
      <c r="BE876" s="6" t="s">
        <v>199</v>
      </c>
      <c r="BF876" s="6" t="s">
        <v>1</v>
      </c>
      <c r="BG876" s="6" t="s">
        <v>199</v>
      </c>
      <c r="BH876" s="6" t="s">
        <v>199</v>
      </c>
      <c r="BI876" s="6" t="s">
        <v>1</v>
      </c>
      <c r="BJ876" s="6" t="s">
        <v>199</v>
      </c>
      <c r="BK876" s="6" t="s">
        <v>199</v>
      </c>
      <c r="BL876" s="6" t="s">
        <v>199</v>
      </c>
      <c r="BM876" s="6" t="s">
        <v>199</v>
      </c>
      <c r="BN876" s="6" t="s">
        <v>1</v>
      </c>
      <c r="BO876" s="6" t="s">
        <v>199</v>
      </c>
    </row>
    <row r="877" spans="1:67" x14ac:dyDescent="0.3">
      <c r="A877" s="6" t="s">
        <v>6051</v>
      </c>
      <c r="B877" s="6" t="s">
        <v>6052</v>
      </c>
      <c r="C877" s="6" t="s">
        <v>6053</v>
      </c>
      <c r="D877" s="6" t="s">
        <v>6054</v>
      </c>
      <c r="E877" s="6" t="s">
        <v>5761</v>
      </c>
      <c r="F877" s="6" t="s">
        <v>1983</v>
      </c>
      <c r="G877" s="6" t="s">
        <v>1751</v>
      </c>
      <c r="H877" s="6" t="s">
        <v>2793</v>
      </c>
      <c r="I877" s="6" t="s">
        <v>1856</v>
      </c>
      <c r="J877" s="6" t="s">
        <v>2683</v>
      </c>
      <c r="K877" s="6" t="s">
        <v>2297</v>
      </c>
      <c r="L877" s="6" t="s">
        <v>1887</v>
      </c>
      <c r="M877" s="6" t="s">
        <v>4284</v>
      </c>
      <c r="N877" s="6" t="s">
        <v>6055</v>
      </c>
      <c r="O877" s="6" t="s">
        <v>3253</v>
      </c>
      <c r="P877" s="6" t="s">
        <v>1953</v>
      </c>
      <c r="Q877" s="6" t="s">
        <v>3012</v>
      </c>
      <c r="R877" s="6" t="s">
        <v>1</v>
      </c>
      <c r="S877" s="6" t="s">
        <v>198</v>
      </c>
      <c r="T877" s="6" t="s">
        <v>199</v>
      </c>
      <c r="U877" s="6" t="s">
        <v>199</v>
      </c>
      <c r="V877" s="6" t="s">
        <v>199</v>
      </c>
      <c r="W877" s="6" t="s">
        <v>199</v>
      </c>
      <c r="X877" s="6" t="s">
        <v>199</v>
      </c>
      <c r="Y877" s="6" t="s">
        <v>199</v>
      </c>
      <c r="Z877" s="6" t="s">
        <v>199</v>
      </c>
      <c r="AA877" s="6" t="s">
        <v>199</v>
      </c>
      <c r="AB877" s="6" t="s">
        <v>199</v>
      </c>
      <c r="AC877" s="6" t="s">
        <v>199</v>
      </c>
      <c r="AD877" s="6" t="s">
        <v>199</v>
      </c>
      <c r="AE877" s="6" t="s">
        <v>199</v>
      </c>
      <c r="AF877" s="6" t="s">
        <v>199</v>
      </c>
      <c r="AG877" s="6" t="s">
        <v>199</v>
      </c>
      <c r="AH877" s="6" t="s">
        <v>199</v>
      </c>
      <c r="AI877" s="6" t="s">
        <v>199</v>
      </c>
      <c r="AJ877" s="6" t="s">
        <v>199</v>
      </c>
      <c r="AK877" s="6" t="s">
        <v>199</v>
      </c>
      <c r="AL877" s="6" t="s">
        <v>199</v>
      </c>
      <c r="AM877" s="6" t="s">
        <v>199</v>
      </c>
      <c r="AN877" s="6" t="s">
        <v>199</v>
      </c>
      <c r="AO877" s="6" t="s">
        <v>199</v>
      </c>
      <c r="AP877" s="6" t="s">
        <v>199</v>
      </c>
      <c r="AQ877" s="6" t="s">
        <v>199</v>
      </c>
      <c r="AR877" s="6" t="s">
        <v>199</v>
      </c>
      <c r="AS877" s="6" t="s">
        <v>199</v>
      </c>
      <c r="AT877" s="6" t="s">
        <v>199</v>
      </c>
      <c r="AU877" s="6" t="s">
        <v>199</v>
      </c>
      <c r="AV877" s="6" t="s">
        <v>199</v>
      </c>
      <c r="AW877" s="6" t="s">
        <v>199</v>
      </c>
      <c r="AX877" s="6" t="s">
        <v>199</v>
      </c>
      <c r="AY877" s="6" t="s">
        <v>199</v>
      </c>
      <c r="AZ877" s="6" t="s">
        <v>199</v>
      </c>
      <c r="BA877" s="6" t="s">
        <v>199</v>
      </c>
      <c r="BB877" s="6" t="s">
        <v>199</v>
      </c>
      <c r="BC877" s="6" t="s">
        <v>199</v>
      </c>
      <c r="BD877" s="6" t="s">
        <v>199</v>
      </c>
      <c r="BE877" s="6" t="s">
        <v>199</v>
      </c>
      <c r="BF877" s="6" t="s">
        <v>1</v>
      </c>
      <c r="BG877" s="6" t="s">
        <v>199</v>
      </c>
      <c r="BH877" s="6" t="s">
        <v>199</v>
      </c>
      <c r="BI877" s="6" t="s">
        <v>1</v>
      </c>
      <c r="BJ877" s="6" t="s">
        <v>199</v>
      </c>
      <c r="BK877" s="6" t="s">
        <v>199</v>
      </c>
      <c r="BL877" s="6" t="s">
        <v>199</v>
      </c>
      <c r="BM877" s="6" t="s">
        <v>199</v>
      </c>
      <c r="BN877" s="6" t="s">
        <v>1</v>
      </c>
      <c r="BO877" s="6" t="s">
        <v>199</v>
      </c>
    </row>
    <row r="878" spans="1:67" x14ac:dyDescent="0.3">
      <c r="A878" s="6" t="s">
        <v>6056</v>
      </c>
      <c r="B878" s="6" t="s">
        <v>6057</v>
      </c>
      <c r="C878" s="6" t="s">
        <v>6058</v>
      </c>
      <c r="D878" s="6" t="s">
        <v>5851</v>
      </c>
      <c r="E878" s="6" t="s">
        <v>4366</v>
      </c>
      <c r="F878" s="6" t="s">
        <v>4664</v>
      </c>
      <c r="G878" s="6" t="s">
        <v>2430</v>
      </c>
      <c r="H878" s="6" t="s">
        <v>2765</v>
      </c>
      <c r="I878" s="6" t="s">
        <v>2313</v>
      </c>
      <c r="J878" s="6" t="s">
        <v>2683</v>
      </c>
      <c r="K878" s="6" t="s">
        <v>1875</v>
      </c>
      <c r="L878" s="6" t="s">
        <v>2903</v>
      </c>
      <c r="M878" s="6" t="s">
        <v>6035</v>
      </c>
      <c r="N878" s="6" t="s">
        <v>6059</v>
      </c>
      <c r="O878" s="6" t="s">
        <v>1855</v>
      </c>
      <c r="P878" s="6" t="s">
        <v>1843</v>
      </c>
      <c r="Q878" s="6" t="s">
        <v>1723</v>
      </c>
      <c r="R878" s="6" t="s">
        <v>0</v>
      </c>
      <c r="S878" s="6" t="s">
        <v>1701</v>
      </c>
      <c r="T878" s="6" t="s">
        <v>199</v>
      </c>
      <c r="U878" s="6" t="s">
        <v>199</v>
      </c>
      <c r="V878" s="6" t="s">
        <v>199</v>
      </c>
      <c r="W878" s="6" t="s">
        <v>199</v>
      </c>
      <c r="X878" s="6" t="s">
        <v>199</v>
      </c>
      <c r="Y878" s="6" t="s">
        <v>0</v>
      </c>
      <c r="Z878" s="6" t="s">
        <v>0</v>
      </c>
      <c r="AA878" s="6" t="s">
        <v>199</v>
      </c>
      <c r="AB878" s="6" t="s">
        <v>199</v>
      </c>
      <c r="AC878" s="6" t="s">
        <v>199</v>
      </c>
      <c r="AD878" s="6" t="s">
        <v>199</v>
      </c>
      <c r="AE878" s="6" t="s">
        <v>199</v>
      </c>
      <c r="AF878" s="6" t="s">
        <v>199</v>
      </c>
      <c r="AG878" s="6" t="s">
        <v>199</v>
      </c>
      <c r="AH878" s="6" t="s">
        <v>199</v>
      </c>
      <c r="AI878" s="6" t="s">
        <v>199</v>
      </c>
      <c r="AJ878" s="6" t="s">
        <v>199</v>
      </c>
      <c r="AK878" s="6" t="s">
        <v>199</v>
      </c>
      <c r="AL878" s="6" t="s">
        <v>199</v>
      </c>
      <c r="AM878" s="6" t="s">
        <v>199</v>
      </c>
      <c r="AN878" s="6" t="s">
        <v>199</v>
      </c>
      <c r="AO878" s="6" t="s">
        <v>199</v>
      </c>
      <c r="AP878" s="6" t="s">
        <v>199</v>
      </c>
      <c r="AQ878" s="6" t="s">
        <v>199</v>
      </c>
      <c r="AR878" s="6" t="s">
        <v>199</v>
      </c>
      <c r="AS878" s="6" t="s">
        <v>199</v>
      </c>
      <c r="AT878" s="6" t="s">
        <v>199</v>
      </c>
      <c r="AU878" s="6" t="s">
        <v>199</v>
      </c>
      <c r="AV878" s="6" t="s">
        <v>199</v>
      </c>
      <c r="AW878" s="6" t="s">
        <v>199</v>
      </c>
      <c r="AX878" s="6" t="s">
        <v>199</v>
      </c>
      <c r="AY878" s="6" t="s">
        <v>199</v>
      </c>
      <c r="AZ878" s="6" t="s">
        <v>199</v>
      </c>
      <c r="BA878" s="6" t="s">
        <v>199</v>
      </c>
      <c r="BB878" s="6" t="s">
        <v>199</v>
      </c>
      <c r="BC878" s="6" t="s">
        <v>199</v>
      </c>
      <c r="BD878" s="6" t="s">
        <v>199</v>
      </c>
      <c r="BE878" s="6" t="s">
        <v>199</v>
      </c>
      <c r="BF878" s="6" t="s">
        <v>201</v>
      </c>
      <c r="BG878" s="6" t="s">
        <v>199</v>
      </c>
      <c r="BH878" s="6" t="s">
        <v>199</v>
      </c>
      <c r="BI878" s="6" t="s">
        <v>201</v>
      </c>
      <c r="BJ878" s="6" t="s">
        <v>199</v>
      </c>
      <c r="BK878" s="6" t="s">
        <v>199</v>
      </c>
      <c r="BL878" s="6" t="s">
        <v>199</v>
      </c>
      <c r="BM878" s="6" t="s">
        <v>199</v>
      </c>
      <c r="BN878" s="6" t="s">
        <v>200</v>
      </c>
      <c r="BO878" s="6" t="s">
        <v>199</v>
      </c>
    </row>
    <row r="879" spans="1:67" x14ac:dyDescent="0.3">
      <c r="A879" s="6" t="s">
        <v>6060</v>
      </c>
      <c r="B879" s="6" t="s">
        <v>3891</v>
      </c>
      <c r="C879" s="6" t="s">
        <v>6061</v>
      </c>
      <c r="D879" s="6" t="s">
        <v>3727</v>
      </c>
      <c r="E879" s="6" t="s">
        <v>4348</v>
      </c>
      <c r="F879" s="6" t="s">
        <v>3404</v>
      </c>
      <c r="G879" s="6" t="s">
        <v>2361</v>
      </c>
      <c r="H879" s="6" t="s">
        <v>2273</v>
      </c>
      <c r="I879" s="6" t="s">
        <v>2281</v>
      </c>
      <c r="J879" s="6" t="s">
        <v>2127</v>
      </c>
      <c r="K879" s="6" t="s">
        <v>2266</v>
      </c>
      <c r="L879" s="6" t="s">
        <v>2052</v>
      </c>
      <c r="M879" s="6" t="s">
        <v>4836</v>
      </c>
      <c r="N879" s="6" t="s">
        <v>6062</v>
      </c>
      <c r="O879" s="6" t="s">
        <v>2126</v>
      </c>
      <c r="P879" s="6" t="s">
        <v>2405</v>
      </c>
      <c r="Q879" s="6" t="s">
        <v>1614</v>
      </c>
      <c r="R879" s="6" t="s">
        <v>199</v>
      </c>
      <c r="S879" s="6" t="s">
        <v>1615</v>
      </c>
      <c r="T879" s="6" t="s">
        <v>199</v>
      </c>
      <c r="U879" s="6" t="s">
        <v>199</v>
      </c>
      <c r="V879" s="6" t="s">
        <v>199</v>
      </c>
      <c r="W879" s="6" t="s">
        <v>199</v>
      </c>
      <c r="X879" s="6" t="s">
        <v>199</v>
      </c>
      <c r="Y879" s="6" t="s">
        <v>199</v>
      </c>
      <c r="Z879" s="6" t="s">
        <v>199</v>
      </c>
      <c r="AA879" s="6" t="s">
        <v>199</v>
      </c>
      <c r="AB879" s="6" t="s">
        <v>199</v>
      </c>
      <c r="AC879" s="6" t="s">
        <v>199</v>
      </c>
      <c r="AD879" s="6" t="s">
        <v>199</v>
      </c>
      <c r="AE879" s="6" t="s">
        <v>199</v>
      </c>
      <c r="AF879" s="6" t="s">
        <v>199</v>
      </c>
      <c r="AG879" s="6" t="s">
        <v>199</v>
      </c>
      <c r="AH879" s="6" t="s">
        <v>199</v>
      </c>
      <c r="AI879" s="6" t="s">
        <v>199</v>
      </c>
      <c r="AJ879" s="6" t="s">
        <v>199</v>
      </c>
      <c r="AK879" s="6" t="s">
        <v>199</v>
      </c>
      <c r="AL879" s="6" t="s">
        <v>199</v>
      </c>
      <c r="AM879" s="6" t="s">
        <v>199</v>
      </c>
      <c r="AN879" s="6" t="s">
        <v>199</v>
      </c>
      <c r="AO879" s="6" t="s">
        <v>199</v>
      </c>
      <c r="AP879" s="6" t="s">
        <v>199</v>
      </c>
      <c r="AQ879" s="6" t="s">
        <v>199</v>
      </c>
      <c r="AR879" s="6" t="s">
        <v>199</v>
      </c>
      <c r="AS879" s="6" t="s">
        <v>199</v>
      </c>
      <c r="AT879" s="6" t="s">
        <v>199</v>
      </c>
      <c r="AU879" s="6" t="s">
        <v>199</v>
      </c>
      <c r="AV879" s="6" t="s">
        <v>199</v>
      </c>
      <c r="AW879" s="6" t="s">
        <v>199</v>
      </c>
      <c r="AX879" s="6" t="s">
        <v>199</v>
      </c>
      <c r="AY879" s="6" t="s">
        <v>199</v>
      </c>
      <c r="AZ879" s="6" t="s">
        <v>199</v>
      </c>
      <c r="BA879" s="6" t="s">
        <v>199</v>
      </c>
      <c r="BB879" s="6" t="s">
        <v>199</v>
      </c>
      <c r="BC879" s="6" t="s">
        <v>199</v>
      </c>
      <c r="BD879" s="6" t="s">
        <v>199</v>
      </c>
      <c r="BE879" s="6" t="s">
        <v>199</v>
      </c>
      <c r="BF879" s="6" t="s">
        <v>1</v>
      </c>
      <c r="BG879" s="6" t="s">
        <v>199</v>
      </c>
      <c r="BH879" s="6" t="s">
        <v>199</v>
      </c>
      <c r="BI879" s="6" t="s">
        <v>1</v>
      </c>
      <c r="BJ879" s="6" t="s">
        <v>199</v>
      </c>
      <c r="BK879" s="6" t="s">
        <v>199</v>
      </c>
      <c r="BL879" s="6" t="s">
        <v>199</v>
      </c>
      <c r="BM879" s="6" t="s">
        <v>199</v>
      </c>
      <c r="BN879" s="6" t="s">
        <v>1</v>
      </c>
      <c r="BO879" s="6" t="s">
        <v>199</v>
      </c>
    </row>
    <row r="880" spans="1:67" x14ac:dyDescent="0.3">
      <c r="A880" s="6" t="s">
        <v>6063</v>
      </c>
      <c r="B880" s="6" t="s">
        <v>6064</v>
      </c>
      <c r="C880" s="6" t="s">
        <v>6065</v>
      </c>
      <c r="D880" s="6" t="s">
        <v>5093</v>
      </c>
      <c r="E880" s="6" t="s">
        <v>4808</v>
      </c>
      <c r="F880" s="6" t="s">
        <v>3154</v>
      </c>
      <c r="G880" s="6" t="s">
        <v>2051</v>
      </c>
      <c r="H880" s="6" t="s">
        <v>2697</v>
      </c>
      <c r="I880" s="6" t="s">
        <v>4076</v>
      </c>
      <c r="J880" s="6" t="s">
        <v>2194</v>
      </c>
      <c r="K880" s="6" t="s">
        <v>2297</v>
      </c>
      <c r="L880" s="6" t="s">
        <v>2044</v>
      </c>
      <c r="M880" s="6" t="s">
        <v>2325</v>
      </c>
      <c r="N880" s="6" t="s">
        <v>6066</v>
      </c>
      <c r="O880" s="6" t="s">
        <v>6067</v>
      </c>
      <c r="P880" s="6" t="s">
        <v>1888</v>
      </c>
      <c r="Q880" s="6" t="s">
        <v>1795</v>
      </c>
      <c r="R880" s="6" t="s">
        <v>199</v>
      </c>
      <c r="S880" s="6" t="s">
        <v>2016</v>
      </c>
      <c r="T880" s="6" t="s">
        <v>199</v>
      </c>
      <c r="U880" s="6" t="s">
        <v>199</v>
      </c>
      <c r="V880" s="6" t="s">
        <v>199</v>
      </c>
      <c r="W880" s="6" t="s">
        <v>199</v>
      </c>
      <c r="X880" s="6" t="s">
        <v>199</v>
      </c>
      <c r="Y880" s="6" t="s">
        <v>0</v>
      </c>
      <c r="Z880" s="6" t="s">
        <v>199</v>
      </c>
      <c r="AA880" s="6" t="s">
        <v>199</v>
      </c>
      <c r="AB880" s="6" t="s">
        <v>199</v>
      </c>
      <c r="AC880" s="6" t="s">
        <v>199</v>
      </c>
      <c r="AD880" s="6" t="s">
        <v>199</v>
      </c>
      <c r="AE880" s="6" t="s">
        <v>199</v>
      </c>
      <c r="AF880" s="6" t="s">
        <v>199</v>
      </c>
      <c r="AG880" s="6" t="s">
        <v>199</v>
      </c>
      <c r="AH880" s="6" t="s">
        <v>199</v>
      </c>
      <c r="AI880" s="6" t="s">
        <v>199</v>
      </c>
      <c r="AJ880" s="6" t="s">
        <v>199</v>
      </c>
      <c r="AK880" s="6" t="s">
        <v>199</v>
      </c>
      <c r="AL880" s="6" t="s">
        <v>199</v>
      </c>
      <c r="AM880" s="6" t="s">
        <v>199</v>
      </c>
      <c r="AN880" s="6" t="s">
        <v>199</v>
      </c>
      <c r="AO880" s="6" t="s">
        <v>199</v>
      </c>
      <c r="AP880" s="6" t="s">
        <v>199</v>
      </c>
      <c r="AQ880" s="6" t="s">
        <v>199</v>
      </c>
      <c r="AR880" s="6" t="s">
        <v>199</v>
      </c>
      <c r="AS880" s="6" t="s">
        <v>199</v>
      </c>
      <c r="AT880" s="6" t="s">
        <v>199</v>
      </c>
      <c r="AU880" s="6" t="s">
        <v>199</v>
      </c>
      <c r="AV880" s="6" t="s">
        <v>199</v>
      </c>
      <c r="AW880" s="6" t="s">
        <v>0</v>
      </c>
      <c r="AX880" s="6" t="s">
        <v>199</v>
      </c>
      <c r="AY880" s="6" t="s">
        <v>199</v>
      </c>
      <c r="AZ880" s="6" t="s">
        <v>199</v>
      </c>
      <c r="BA880" s="6" t="s">
        <v>199</v>
      </c>
      <c r="BB880" s="6" t="s">
        <v>199</v>
      </c>
      <c r="BC880" s="6" t="s">
        <v>199</v>
      </c>
      <c r="BD880" s="6" t="s">
        <v>199</v>
      </c>
      <c r="BE880" s="6" t="s">
        <v>199</v>
      </c>
      <c r="BF880" s="6" t="s">
        <v>1</v>
      </c>
      <c r="BG880" s="6" t="s">
        <v>199</v>
      </c>
      <c r="BH880" s="6" t="s">
        <v>199</v>
      </c>
      <c r="BI880" s="6" t="s">
        <v>197</v>
      </c>
      <c r="BJ880" s="6" t="s">
        <v>199</v>
      </c>
      <c r="BK880" s="6" t="s">
        <v>199</v>
      </c>
      <c r="BL880" s="6" t="s">
        <v>199</v>
      </c>
      <c r="BM880" s="6" t="s">
        <v>199</v>
      </c>
      <c r="BN880" s="6" t="s">
        <v>197</v>
      </c>
      <c r="BO880" s="6" t="s">
        <v>199</v>
      </c>
    </row>
    <row r="881" spans="1:67" x14ac:dyDescent="0.3">
      <c r="A881" s="6" t="s">
        <v>6068</v>
      </c>
      <c r="B881" s="6" t="s">
        <v>1707</v>
      </c>
      <c r="C881" s="6" t="s">
        <v>1707</v>
      </c>
      <c r="D881" s="6" t="s">
        <v>1</v>
      </c>
      <c r="E881" s="6" t="s">
        <v>1</v>
      </c>
      <c r="F881" s="6" t="s">
        <v>2731</v>
      </c>
      <c r="G881" s="6" t="s">
        <v>1708</v>
      </c>
      <c r="H881" s="6" t="s">
        <v>1708</v>
      </c>
      <c r="I881" s="6" t="s">
        <v>0</v>
      </c>
      <c r="J881" s="6" t="s">
        <v>0</v>
      </c>
      <c r="K881" s="6" t="s">
        <v>1702</v>
      </c>
      <c r="L881" s="6" t="s">
        <v>1723</v>
      </c>
      <c r="M881" s="6" t="s">
        <v>199</v>
      </c>
      <c r="N881" s="6" t="s">
        <v>1708</v>
      </c>
      <c r="O881" s="6" t="s">
        <v>1708</v>
      </c>
      <c r="P881" s="6" t="s">
        <v>199</v>
      </c>
      <c r="Q881" s="6" t="s">
        <v>199</v>
      </c>
      <c r="R881" s="6" t="s">
        <v>199</v>
      </c>
      <c r="S881" s="6" t="s">
        <v>199</v>
      </c>
      <c r="T881" s="6" t="s">
        <v>199</v>
      </c>
      <c r="U881" s="6" t="s">
        <v>1</v>
      </c>
      <c r="V881" s="6" t="s">
        <v>199</v>
      </c>
      <c r="W881" s="6" t="s">
        <v>199</v>
      </c>
      <c r="X881" s="6" t="s">
        <v>199</v>
      </c>
      <c r="Y881" s="6" t="s">
        <v>1</v>
      </c>
      <c r="Z881" s="6" t="s">
        <v>199</v>
      </c>
      <c r="AA881" s="6" t="s">
        <v>199</v>
      </c>
      <c r="AB881" s="6" t="s">
        <v>199</v>
      </c>
      <c r="AC881" s="6" t="s">
        <v>199</v>
      </c>
      <c r="AD881" s="6" t="s">
        <v>199</v>
      </c>
      <c r="AE881" s="6" t="s">
        <v>199</v>
      </c>
      <c r="AF881" s="6" t="s">
        <v>199</v>
      </c>
      <c r="AG881" s="6" t="s">
        <v>199</v>
      </c>
      <c r="AH881" s="6" t="s">
        <v>199</v>
      </c>
      <c r="AI881" s="6" t="s">
        <v>1701</v>
      </c>
      <c r="AJ881" s="6" t="s">
        <v>199</v>
      </c>
      <c r="AK881" s="6" t="s">
        <v>199</v>
      </c>
      <c r="AL881" s="6" t="s">
        <v>199</v>
      </c>
      <c r="AM881" s="6" t="s">
        <v>199</v>
      </c>
      <c r="AN881" s="6" t="s">
        <v>199</v>
      </c>
      <c r="AO881" s="6" t="s">
        <v>199</v>
      </c>
      <c r="AP881" s="6" t="s">
        <v>199</v>
      </c>
      <c r="AQ881" s="6" t="s">
        <v>199</v>
      </c>
      <c r="AR881" s="6" t="s">
        <v>199</v>
      </c>
      <c r="AS881" s="6" t="s">
        <v>199</v>
      </c>
      <c r="AT881" s="6" t="s">
        <v>199</v>
      </c>
      <c r="AU881" s="6" t="s">
        <v>199</v>
      </c>
      <c r="AV881" s="6" t="s">
        <v>0</v>
      </c>
      <c r="AW881" s="6" t="s">
        <v>199</v>
      </c>
      <c r="AX881" s="6" t="s">
        <v>0</v>
      </c>
      <c r="AY881" s="6" t="s">
        <v>199</v>
      </c>
      <c r="AZ881" s="6" t="s">
        <v>199</v>
      </c>
      <c r="BA881" s="6" t="s">
        <v>199</v>
      </c>
      <c r="BB881" s="6" t="s">
        <v>199</v>
      </c>
      <c r="BC881" s="6" t="s">
        <v>1</v>
      </c>
      <c r="BD881" s="6" t="s">
        <v>199</v>
      </c>
      <c r="BE881" s="6" t="s">
        <v>199</v>
      </c>
      <c r="BF881" s="6" t="s">
        <v>201</v>
      </c>
      <c r="BG881" s="6" t="s">
        <v>199</v>
      </c>
      <c r="BH881" s="6" t="s">
        <v>199</v>
      </c>
      <c r="BI881" s="6" t="s">
        <v>1614</v>
      </c>
      <c r="BJ881" s="6" t="s">
        <v>199</v>
      </c>
      <c r="BK881" s="6" t="s">
        <v>199</v>
      </c>
      <c r="BL881" s="6" t="s">
        <v>199</v>
      </c>
      <c r="BM881" s="6" t="s">
        <v>199</v>
      </c>
      <c r="BN881" s="6" t="s">
        <v>201</v>
      </c>
      <c r="BO881" s="6" t="s">
        <v>199</v>
      </c>
    </row>
    <row r="882" spans="1:67" x14ac:dyDescent="0.3">
      <c r="A882" s="6" t="s">
        <v>6069</v>
      </c>
      <c r="B882" s="6" t="s">
        <v>6070</v>
      </c>
      <c r="C882" s="6" t="s">
        <v>6071</v>
      </c>
      <c r="D882" s="6" t="s">
        <v>3490</v>
      </c>
      <c r="E882" s="6" t="s">
        <v>1923</v>
      </c>
      <c r="F882" s="6" t="s">
        <v>2702</v>
      </c>
      <c r="G882" s="6" t="s">
        <v>2208</v>
      </c>
      <c r="H882" s="6" t="s">
        <v>2379</v>
      </c>
      <c r="I882" s="6" t="s">
        <v>1766</v>
      </c>
      <c r="J882" s="6" t="s">
        <v>2280</v>
      </c>
      <c r="K882" s="6" t="s">
        <v>1703</v>
      </c>
      <c r="L882" s="6" t="s">
        <v>1905</v>
      </c>
      <c r="M882" s="6" t="s">
        <v>6072</v>
      </c>
      <c r="N882" s="6" t="s">
        <v>6073</v>
      </c>
      <c r="O882" s="6" t="s">
        <v>1806</v>
      </c>
      <c r="P882" s="6" t="s">
        <v>200</v>
      </c>
      <c r="Q882" s="6" t="s">
        <v>2075</v>
      </c>
      <c r="R882" s="6" t="s">
        <v>199</v>
      </c>
      <c r="S882" s="6" t="s">
        <v>198</v>
      </c>
      <c r="T882" s="6" t="s">
        <v>199</v>
      </c>
      <c r="U882" s="6" t="s">
        <v>0</v>
      </c>
      <c r="V882" s="6" t="s">
        <v>199</v>
      </c>
      <c r="W882" s="6" t="s">
        <v>199</v>
      </c>
      <c r="X882" s="6" t="s">
        <v>199</v>
      </c>
      <c r="Y882" s="6" t="s">
        <v>0</v>
      </c>
      <c r="Z882" s="6" t="s">
        <v>199</v>
      </c>
      <c r="AA882" s="6" t="s">
        <v>199</v>
      </c>
      <c r="AB882" s="6" t="s">
        <v>199</v>
      </c>
      <c r="AC882" s="6" t="s">
        <v>199</v>
      </c>
      <c r="AD882" s="6" t="s">
        <v>199</v>
      </c>
      <c r="AE882" s="6" t="s">
        <v>199</v>
      </c>
      <c r="AF882" s="6" t="s">
        <v>199</v>
      </c>
      <c r="AG882" s="6" t="s">
        <v>1614</v>
      </c>
      <c r="AH882" s="6" t="s">
        <v>199</v>
      </c>
      <c r="AI882" s="6" t="s">
        <v>1814</v>
      </c>
      <c r="AJ882" s="6" t="s">
        <v>199</v>
      </c>
      <c r="AK882" s="6" t="s">
        <v>199</v>
      </c>
      <c r="AL882" s="6" t="s">
        <v>199</v>
      </c>
      <c r="AM882" s="6" t="s">
        <v>199</v>
      </c>
      <c r="AN882" s="6" t="s">
        <v>199</v>
      </c>
      <c r="AO882" s="6" t="s">
        <v>199</v>
      </c>
      <c r="AP882" s="6" t="s">
        <v>199</v>
      </c>
      <c r="AQ882" s="6" t="s">
        <v>199</v>
      </c>
      <c r="AR882" s="6" t="s">
        <v>199</v>
      </c>
      <c r="AS882" s="6" t="s">
        <v>199</v>
      </c>
      <c r="AT882" s="6" t="s">
        <v>199</v>
      </c>
      <c r="AU882" s="6" t="s">
        <v>0</v>
      </c>
      <c r="AV882" s="6" t="s">
        <v>0</v>
      </c>
      <c r="AW882" s="6" t="s">
        <v>0</v>
      </c>
      <c r="AX882" s="6" t="s">
        <v>0</v>
      </c>
      <c r="AY882" s="6" t="s">
        <v>0</v>
      </c>
      <c r="AZ882" s="6" t="s">
        <v>0</v>
      </c>
      <c r="BA882" s="6" t="s">
        <v>199</v>
      </c>
      <c r="BB882" s="6" t="s">
        <v>0</v>
      </c>
      <c r="BC882" s="6" t="s">
        <v>0</v>
      </c>
      <c r="BD882" s="6" t="s">
        <v>199</v>
      </c>
      <c r="BE882" s="6" t="s">
        <v>199</v>
      </c>
      <c r="BF882" s="6" t="s">
        <v>197</v>
      </c>
      <c r="BG882" s="6" t="s">
        <v>0</v>
      </c>
      <c r="BH882" s="6" t="s">
        <v>197</v>
      </c>
      <c r="BI882" s="6" t="s">
        <v>198</v>
      </c>
      <c r="BJ882" s="6" t="s">
        <v>199</v>
      </c>
      <c r="BK882" s="6" t="s">
        <v>199</v>
      </c>
      <c r="BL882" s="6" t="s">
        <v>199</v>
      </c>
      <c r="BM882" s="6" t="s">
        <v>199</v>
      </c>
      <c r="BN882" s="6" t="s">
        <v>198</v>
      </c>
      <c r="BO882" s="6" t="s">
        <v>199</v>
      </c>
    </row>
    <row r="883" spans="1:67" x14ac:dyDescent="0.3">
      <c r="A883" s="6" t="s">
        <v>6074</v>
      </c>
      <c r="B883" s="6" t="s">
        <v>6075</v>
      </c>
      <c r="C883" s="6" t="s">
        <v>6076</v>
      </c>
      <c r="D883" s="6" t="s">
        <v>6077</v>
      </c>
      <c r="E883" s="6" t="s">
        <v>6078</v>
      </c>
      <c r="F883" s="6" t="s">
        <v>2701</v>
      </c>
      <c r="G883" s="6" t="s">
        <v>2139</v>
      </c>
      <c r="H883" s="6" t="s">
        <v>1855</v>
      </c>
      <c r="I883" s="6" t="s">
        <v>6079</v>
      </c>
      <c r="J883" s="6" t="s">
        <v>2552</v>
      </c>
      <c r="K883" s="6" t="s">
        <v>1934</v>
      </c>
      <c r="L883" s="6" t="s">
        <v>2786</v>
      </c>
      <c r="M883" s="6" t="s">
        <v>6017</v>
      </c>
      <c r="N883" s="6" t="s">
        <v>6080</v>
      </c>
      <c r="O883" s="6" t="s">
        <v>6081</v>
      </c>
      <c r="P883" s="6" t="s">
        <v>3698</v>
      </c>
      <c r="Q883" s="6" t="s">
        <v>2036</v>
      </c>
      <c r="R883" s="6" t="s">
        <v>0</v>
      </c>
      <c r="S883" s="6" t="s">
        <v>1875</v>
      </c>
      <c r="T883" s="6" t="s">
        <v>199</v>
      </c>
      <c r="U883" s="6" t="s">
        <v>0</v>
      </c>
      <c r="V883" s="6" t="s">
        <v>199</v>
      </c>
      <c r="W883" s="6" t="s">
        <v>199</v>
      </c>
      <c r="X883" s="6" t="s">
        <v>199</v>
      </c>
      <c r="Y883" s="6" t="s">
        <v>0</v>
      </c>
      <c r="Z883" s="6" t="s">
        <v>0</v>
      </c>
      <c r="AA883" s="6" t="s">
        <v>199</v>
      </c>
      <c r="AB883" s="6" t="s">
        <v>199</v>
      </c>
      <c r="AC883" s="6" t="s">
        <v>199</v>
      </c>
      <c r="AD883" s="6" t="s">
        <v>199</v>
      </c>
      <c r="AE883" s="6" t="s">
        <v>199</v>
      </c>
      <c r="AF883" s="6" t="s">
        <v>199</v>
      </c>
      <c r="AG883" s="6" t="s">
        <v>199</v>
      </c>
      <c r="AH883" s="6" t="s">
        <v>199</v>
      </c>
      <c r="AI883" s="6" t="s">
        <v>0</v>
      </c>
      <c r="AJ883" s="6" t="s">
        <v>199</v>
      </c>
      <c r="AK883" s="6" t="s">
        <v>199</v>
      </c>
      <c r="AL883" s="6" t="s">
        <v>199</v>
      </c>
      <c r="AM883" s="6" t="s">
        <v>199</v>
      </c>
      <c r="AN883" s="6" t="s">
        <v>199</v>
      </c>
      <c r="AO883" s="6" t="s">
        <v>199</v>
      </c>
      <c r="AP883" s="6" t="s">
        <v>199</v>
      </c>
      <c r="AQ883" s="6" t="s">
        <v>199</v>
      </c>
      <c r="AR883" s="6" t="s">
        <v>199</v>
      </c>
      <c r="AS883" s="6" t="s">
        <v>199</v>
      </c>
      <c r="AT883" s="6" t="s">
        <v>199</v>
      </c>
      <c r="AU883" s="6" t="s">
        <v>199</v>
      </c>
      <c r="AV883" s="6" t="s">
        <v>199</v>
      </c>
      <c r="AW883" s="6" t="s">
        <v>1</v>
      </c>
      <c r="AX883" s="6" t="s">
        <v>199</v>
      </c>
      <c r="AY883" s="6" t="s">
        <v>199</v>
      </c>
      <c r="AZ883" s="6" t="s">
        <v>199</v>
      </c>
      <c r="BA883" s="6" t="s">
        <v>199</v>
      </c>
      <c r="BB883" s="6" t="s">
        <v>199</v>
      </c>
      <c r="BC883" s="6" t="s">
        <v>0</v>
      </c>
      <c r="BD883" s="6" t="s">
        <v>199</v>
      </c>
      <c r="BE883" s="6" t="s">
        <v>199</v>
      </c>
      <c r="BF883" s="6" t="s">
        <v>1</v>
      </c>
      <c r="BG883" s="6" t="s">
        <v>1</v>
      </c>
      <c r="BH883" s="6" t="s">
        <v>0</v>
      </c>
      <c r="BI883" s="6" t="s">
        <v>198</v>
      </c>
      <c r="BJ883" s="6" t="s">
        <v>199</v>
      </c>
      <c r="BK883" s="6" t="s">
        <v>199</v>
      </c>
      <c r="BL883" s="6" t="s">
        <v>199</v>
      </c>
      <c r="BM883" s="6" t="s">
        <v>199</v>
      </c>
      <c r="BN883" s="6" t="s">
        <v>198</v>
      </c>
      <c r="BO883" s="6" t="s">
        <v>199</v>
      </c>
    </row>
    <row r="884" spans="1:67" x14ac:dyDescent="0.3">
      <c r="A884" s="6" t="s">
        <v>6082</v>
      </c>
      <c r="B884" s="6" t="s">
        <v>2231</v>
      </c>
      <c r="C884" s="6" t="s">
        <v>6083</v>
      </c>
      <c r="D884" s="6" t="s">
        <v>5988</v>
      </c>
      <c r="E884" s="6" t="s">
        <v>3170</v>
      </c>
      <c r="F884" s="6" t="s">
        <v>4664</v>
      </c>
      <c r="G884" s="6" t="s">
        <v>2183</v>
      </c>
      <c r="H884" s="6" t="s">
        <v>3030</v>
      </c>
      <c r="I884" s="6" t="s">
        <v>2669</v>
      </c>
      <c r="J884" s="6" t="s">
        <v>2191</v>
      </c>
      <c r="K884" s="6" t="s">
        <v>2167</v>
      </c>
      <c r="L884" s="6" t="s">
        <v>2184</v>
      </c>
      <c r="M884" s="6" t="s">
        <v>6084</v>
      </c>
      <c r="N884" s="6" t="s">
        <v>6085</v>
      </c>
      <c r="O884" s="6" t="s">
        <v>6086</v>
      </c>
      <c r="P884" s="6" t="s">
        <v>1797</v>
      </c>
      <c r="Q884" s="6" t="s">
        <v>3093</v>
      </c>
      <c r="R884" s="6" t="s">
        <v>0</v>
      </c>
      <c r="S884" s="6" t="s">
        <v>1764</v>
      </c>
      <c r="T884" s="6" t="s">
        <v>199</v>
      </c>
      <c r="U884" s="6" t="s">
        <v>197</v>
      </c>
      <c r="V884" s="6" t="s">
        <v>199</v>
      </c>
      <c r="W884" s="6" t="s">
        <v>199</v>
      </c>
      <c r="X884" s="6" t="s">
        <v>199</v>
      </c>
      <c r="Y884" s="6" t="s">
        <v>1</v>
      </c>
      <c r="Z884" s="6" t="s">
        <v>199</v>
      </c>
      <c r="AA884" s="6" t="s">
        <v>199</v>
      </c>
      <c r="AB884" s="6" t="s">
        <v>199</v>
      </c>
      <c r="AC884" s="6" t="s">
        <v>199</v>
      </c>
      <c r="AD884" s="6" t="s">
        <v>199</v>
      </c>
      <c r="AE884" s="6" t="s">
        <v>199</v>
      </c>
      <c r="AF884" s="6" t="s">
        <v>199</v>
      </c>
      <c r="AG884" s="6" t="s">
        <v>199</v>
      </c>
      <c r="AH884" s="6" t="s">
        <v>199</v>
      </c>
      <c r="AI884" s="6" t="s">
        <v>199</v>
      </c>
      <c r="AJ884" s="6" t="s">
        <v>199</v>
      </c>
      <c r="AK884" s="6" t="s">
        <v>199</v>
      </c>
      <c r="AL884" s="6" t="s">
        <v>199</v>
      </c>
      <c r="AM884" s="6" t="s">
        <v>199</v>
      </c>
      <c r="AN884" s="6" t="s">
        <v>200</v>
      </c>
      <c r="AO884" s="6" t="s">
        <v>199</v>
      </c>
      <c r="AP884" s="6" t="s">
        <v>199</v>
      </c>
      <c r="AQ884" s="6" t="s">
        <v>199</v>
      </c>
      <c r="AR884" s="6" t="s">
        <v>199</v>
      </c>
      <c r="AS884" s="6" t="s">
        <v>199</v>
      </c>
      <c r="AT884" s="6" t="s">
        <v>199</v>
      </c>
      <c r="AU884" s="6" t="s">
        <v>201</v>
      </c>
      <c r="AV884" s="6" t="s">
        <v>1</v>
      </c>
      <c r="AW884" s="6" t="s">
        <v>1</v>
      </c>
      <c r="AX884" s="6" t="s">
        <v>1</v>
      </c>
      <c r="AY884" s="6" t="s">
        <v>1</v>
      </c>
      <c r="AZ884" s="6" t="s">
        <v>1</v>
      </c>
      <c r="BA884" s="6" t="s">
        <v>199</v>
      </c>
      <c r="BB884" s="6" t="s">
        <v>1</v>
      </c>
      <c r="BC884" s="6" t="s">
        <v>197</v>
      </c>
      <c r="BD884" s="6" t="s">
        <v>199</v>
      </c>
      <c r="BE884" s="6" t="s">
        <v>199</v>
      </c>
      <c r="BF884" s="6" t="s">
        <v>1825</v>
      </c>
      <c r="BG884" s="6" t="s">
        <v>1</v>
      </c>
      <c r="BH884" s="6" t="s">
        <v>200</v>
      </c>
      <c r="BI884" s="6" t="s">
        <v>1614</v>
      </c>
      <c r="BJ884" s="6" t="s">
        <v>199</v>
      </c>
      <c r="BK884" s="6" t="s">
        <v>199</v>
      </c>
      <c r="BL884" s="6" t="s">
        <v>199</v>
      </c>
      <c r="BM884" s="6" t="s">
        <v>199</v>
      </c>
      <c r="BN884" s="6" t="s">
        <v>1825</v>
      </c>
      <c r="BO884" s="6" t="s">
        <v>199</v>
      </c>
    </row>
    <row r="885" spans="1:67" x14ac:dyDescent="0.3">
      <c r="A885" s="6" t="s">
        <v>6087</v>
      </c>
      <c r="B885" s="6" t="s">
        <v>6088</v>
      </c>
      <c r="C885" s="6" t="s">
        <v>6089</v>
      </c>
      <c r="D885" s="6" t="s">
        <v>6090</v>
      </c>
      <c r="E885" s="6" t="s">
        <v>6091</v>
      </c>
      <c r="F885" s="6" t="s">
        <v>3043</v>
      </c>
      <c r="G885" s="6" t="s">
        <v>2430</v>
      </c>
      <c r="H885" s="6" t="s">
        <v>2765</v>
      </c>
      <c r="I885" s="6" t="s">
        <v>2227</v>
      </c>
      <c r="J885" s="6" t="s">
        <v>1698</v>
      </c>
      <c r="K885" s="6" t="s">
        <v>1798</v>
      </c>
      <c r="L885" s="6" t="s">
        <v>2006</v>
      </c>
      <c r="M885" s="6" t="s">
        <v>4307</v>
      </c>
      <c r="N885" s="6" t="s">
        <v>6092</v>
      </c>
      <c r="O885" s="6" t="s">
        <v>6093</v>
      </c>
      <c r="P885" s="6" t="s">
        <v>1915</v>
      </c>
      <c r="Q885" s="6" t="s">
        <v>2054</v>
      </c>
      <c r="R885" s="6" t="s">
        <v>199</v>
      </c>
      <c r="S885" s="6" t="s">
        <v>201</v>
      </c>
      <c r="T885" s="6" t="s">
        <v>199</v>
      </c>
      <c r="U885" s="6" t="s">
        <v>199</v>
      </c>
      <c r="V885" s="6" t="s">
        <v>199</v>
      </c>
      <c r="W885" s="6" t="s">
        <v>199</v>
      </c>
      <c r="X885" s="6" t="s">
        <v>199</v>
      </c>
      <c r="Y885" s="6" t="s">
        <v>199</v>
      </c>
      <c r="Z885" s="6" t="s">
        <v>199</v>
      </c>
      <c r="AA885" s="6" t="s">
        <v>199</v>
      </c>
      <c r="AB885" s="6" t="s">
        <v>199</v>
      </c>
      <c r="AC885" s="6" t="s">
        <v>199</v>
      </c>
      <c r="AD885" s="6" t="s">
        <v>199</v>
      </c>
      <c r="AE885" s="6" t="s">
        <v>199</v>
      </c>
      <c r="AF885" s="6" t="s">
        <v>199</v>
      </c>
      <c r="AG885" s="6" t="s">
        <v>199</v>
      </c>
      <c r="AH885" s="6" t="s">
        <v>199</v>
      </c>
      <c r="AI885" s="6" t="s">
        <v>199</v>
      </c>
      <c r="AJ885" s="6" t="s">
        <v>199</v>
      </c>
      <c r="AK885" s="6" t="s">
        <v>199</v>
      </c>
      <c r="AL885" s="6" t="s">
        <v>199</v>
      </c>
      <c r="AM885" s="6" t="s">
        <v>199</v>
      </c>
      <c r="AN885" s="6" t="s">
        <v>199</v>
      </c>
      <c r="AO885" s="6" t="s">
        <v>199</v>
      </c>
      <c r="AP885" s="6" t="s">
        <v>199</v>
      </c>
      <c r="AQ885" s="6" t="s">
        <v>199</v>
      </c>
      <c r="AR885" s="6" t="s">
        <v>199</v>
      </c>
      <c r="AS885" s="6" t="s">
        <v>199</v>
      </c>
      <c r="AT885" s="6" t="s">
        <v>199</v>
      </c>
      <c r="AU885" s="6" t="s">
        <v>199</v>
      </c>
      <c r="AV885" s="6" t="s">
        <v>199</v>
      </c>
      <c r="AW885" s="6" t="s">
        <v>199</v>
      </c>
      <c r="AX885" s="6" t="s">
        <v>199</v>
      </c>
      <c r="AY885" s="6" t="s">
        <v>199</v>
      </c>
      <c r="AZ885" s="6" t="s">
        <v>199</v>
      </c>
      <c r="BA885" s="6" t="s">
        <v>199</v>
      </c>
      <c r="BB885" s="6" t="s">
        <v>199</v>
      </c>
      <c r="BC885" s="6" t="s">
        <v>199</v>
      </c>
      <c r="BD885" s="6" t="s">
        <v>199</v>
      </c>
      <c r="BE885" s="6" t="s">
        <v>199</v>
      </c>
      <c r="BF885" s="6" t="s">
        <v>1</v>
      </c>
      <c r="BG885" s="6" t="s">
        <v>199</v>
      </c>
      <c r="BH885" s="6" t="s">
        <v>199</v>
      </c>
      <c r="BI885" s="6" t="s">
        <v>1</v>
      </c>
      <c r="BJ885" s="6" t="s">
        <v>199</v>
      </c>
      <c r="BK885" s="6" t="s">
        <v>199</v>
      </c>
      <c r="BL885" s="6" t="s">
        <v>199</v>
      </c>
      <c r="BM885" s="6" t="s">
        <v>199</v>
      </c>
      <c r="BN885" s="6" t="s">
        <v>1</v>
      </c>
      <c r="BO885" s="6" t="s">
        <v>199</v>
      </c>
    </row>
    <row r="886" spans="1:67" x14ac:dyDescent="0.3">
      <c r="A886" s="6" t="s">
        <v>6094</v>
      </c>
      <c r="B886" s="6" t="s">
        <v>6095</v>
      </c>
      <c r="C886" s="6" t="s">
        <v>6096</v>
      </c>
      <c r="D886" s="6" t="s">
        <v>4481</v>
      </c>
      <c r="E886" s="6" t="s">
        <v>6097</v>
      </c>
      <c r="F886" s="6" t="s">
        <v>1696</v>
      </c>
      <c r="G886" s="6" t="s">
        <v>2430</v>
      </c>
      <c r="H886" s="6" t="s">
        <v>2765</v>
      </c>
      <c r="I886" s="6" t="s">
        <v>2831</v>
      </c>
      <c r="J886" s="6" t="s">
        <v>1983</v>
      </c>
      <c r="K886" s="6" t="s">
        <v>2266</v>
      </c>
      <c r="L886" s="6" t="s">
        <v>1917</v>
      </c>
      <c r="M886" s="6" t="s">
        <v>5023</v>
      </c>
      <c r="N886" s="6" t="s">
        <v>6098</v>
      </c>
      <c r="O886" s="6" t="s">
        <v>6081</v>
      </c>
      <c r="P886" s="6" t="s">
        <v>2034</v>
      </c>
      <c r="Q886" s="6" t="s">
        <v>1764</v>
      </c>
      <c r="R886" s="6" t="s">
        <v>199</v>
      </c>
      <c r="S886" s="6" t="s">
        <v>197</v>
      </c>
      <c r="T886" s="6" t="s">
        <v>199</v>
      </c>
      <c r="U886" s="6" t="s">
        <v>199</v>
      </c>
      <c r="V886" s="6" t="s">
        <v>199</v>
      </c>
      <c r="W886" s="6" t="s">
        <v>199</v>
      </c>
      <c r="X886" s="6" t="s">
        <v>199</v>
      </c>
      <c r="Y886" s="6" t="s">
        <v>199</v>
      </c>
      <c r="Z886" s="6" t="s">
        <v>199</v>
      </c>
      <c r="AA886" s="6" t="s">
        <v>199</v>
      </c>
      <c r="AB886" s="6" t="s">
        <v>199</v>
      </c>
      <c r="AC886" s="6" t="s">
        <v>199</v>
      </c>
      <c r="AD886" s="6" t="s">
        <v>199</v>
      </c>
      <c r="AE886" s="6" t="s">
        <v>199</v>
      </c>
      <c r="AF886" s="6" t="s">
        <v>199</v>
      </c>
      <c r="AG886" s="6" t="s">
        <v>199</v>
      </c>
      <c r="AH886" s="6" t="s">
        <v>199</v>
      </c>
      <c r="AI886" s="6" t="s">
        <v>199</v>
      </c>
      <c r="AJ886" s="6" t="s">
        <v>199</v>
      </c>
      <c r="AK886" s="6" t="s">
        <v>199</v>
      </c>
      <c r="AL886" s="6" t="s">
        <v>199</v>
      </c>
      <c r="AM886" s="6" t="s">
        <v>199</v>
      </c>
      <c r="AN886" s="6" t="s">
        <v>199</v>
      </c>
      <c r="AO886" s="6" t="s">
        <v>199</v>
      </c>
      <c r="AP886" s="6" t="s">
        <v>199</v>
      </c>
      <c r="AQ886" s="6" t="s">
        <v>199</v>
      </c>
      <c r="AR886" s="6" t="s">
        <v>199</v>
      </c>
      <c r="AS886" s="6" t="s">
        <v>199</v>
      </c>
      <c r="AT886" s="6" t="s">
        <v>199</v>
      </c>
      <c r="AU886" s="6" t="s">
        <v>199</v>
      </c>
      <c r="AV886" s="6" t="s">
        <v>199</v>
      </c>
      <c r="AW886" s="6" t="s">
        <v>199</v>
      </c>
      <c r="AX886" s="6" t="s">
        <v>199</v>
      </c>
      <c r="AY886" s="6" t="s">
        <v>199</v>
      </c>
      <c r="AZ886" s="6" t="s">
        <v>199</v>
      </c>
      <c r="BA886" s="6" t="s">
        <v>199</v>
      </c>
      <c r="BB886" s="6" t="s">
        <v>199</v>
      </c>
      <c r="BC886" s="6" t="s">
        <v>199</v>
      </c>
      <c r="BD886" s="6" t="s">
        <v>199</v>
      </c>
      <c r="BE886" s="6" t="s">
        <v>199</v>
      </c>
      <c r="BF886" s="6" t="s">
        <v>1</v>
      </c>
      <c r="BG886" s="6" t="s">
        <v>199</v>
      </c>
      <c r="BH886" s="6" t="s">
        <v>199</v>
      </c>
      <c r="BI886" s="6" t="s">
        <v>1</v>
      </c>
      <c r="BJ886" s="6" t="s">
        <v>199</v>
      </c>
      <c r="BK886" s="6" t="s">
        <v>199</v>
      </c>
      <c r="BL886" s="6" t="s">
        <v>199</v>
      </c>
      <c r="BM886" s="6" t="s">
        <v>199</v>
      </c>
      <c r="BN886" s="6" t="s">
        <v>1</v>
      </c>
      <c r="BO886" s="6" t="s">
        <v>199</v>
      </c>
    </row>
    <row r="887" spans="1:67" x14ac:dyDescent="0.3">
      <c r="A887" s="6" t="s">
        <v>6099</v>
      </c>
      <c r="B887" s="6" t="s">
        <v>6100</v>
      </c>
      <c r="C887" s="6" t="s">
        <v>6101</v>
      </c>
      <c r="D887" s="6" t="s">
        <v>6102</v>
      </c>
      <c r="E887" s="6" t="s">
        <v>6103</v>
      </c>
      <c r="F887" s="6" t="s">
        <v>2988</v>
      </c>
      <c r="G887" s="6" t="s">
        <v>2126</v>
      </c>
      <c r="H887" s="6" t="s">
        <v>1821</v>
      </c>
      <c r="I887" s="6" t="s">
        <v>3764</v>
      </c>
      <c r="J887" s="6" t="s">
        <v>4597</v>
      </c>
      <c r="K887" s="6" t="s">
        <v>1877</v>
      </c>
      <c r="L887" s="6" t="s">
        <v>1795</v>
      </c>
      <c r="M887" s="6" t="s">
        <v>4088</v>
      </c>
      <c r="N887" s="6" t="s">
        <v>6104</v>
      </c>
      <c r="O887" s="6" t="s">
        <v>6105</v>
      </c>
      <c r="P887" s="6" t="s">
        <v>2033</v>
      </c>
      <c r="Q887" s="6" t="s">
        <v>1721</v>
      </c>
      <c r="R887" s="6" t="s">
        <v>1</v>
      </c>
      <c r="S887" s="6" t="s">
        <v>1845</v>
      </c>
      <c r="T887" s="6" t="s">
        <v>199</v>
      </c>
      <c r="U887" s="6" t="s">
        <v>1</v>
      </c>
      <c r="V887" s="6" t="s">
        <v>199</v>
      </c>
      <c r="W887" s="6" t="s">
        <v>199</v>
      </c>
      <c r="X887" s="6" t="s">
        <v>199</v>
      </c>
      <c r="Y887" s="6" t="s">
        <v>1</v>
      </c>
      <c r="Z887" s="6" t="s">
        <v>0</v>
      </c>
      <c r="AA887" s="6" t="s">
        <v>199</v>
      </c>
      <c r="AB887" s="6" t="s">
        <v>199</v>
      </c>
      <c r="AC887" s="6" t="s">
        <v>199</v>
      </c>
      <c r="AD887" s="6" t="s">
        <v>199</v>
      </c>
      <c r="AE887" s="6" t="s">
        <v>199</v>
      </c>
      <c r="AF887" s="6" t="s">
        <v>199</v>
      </c>
      <c r="AG887" s="6" t="s">
        <v>199</v>
      </c>
      <c r="AH887" s="6" t="s">
        <v>199</v>
      </c>
      <c r="AI887" s="6" t="s">
        <v>199</v>
      </c>
      <c r="AJ887" s="6" t="s">
        <v>199</v>
      </c>
      <c r="AK887" s="6" t="s">
        <v>199</v>
      </c>
      <c r="AL887" s="6" t="s">
        <v>199</v>
      </c>
      <c r="AM887" s="6" t="s">
        <v>199</v>
      </c>
      <c r="AN887" s="6" t="s">
        <v>199</v>
      </c>
      <c r="AO887" s="6" t="s">
        <v>199</v>
      </c>
      <c r="AP887" s="6" t="s">
        <v>199</v>
      </c>
      <c r="AQ887" s="6" t="s">
        <v>199</v>
      </c>
      <c r="AR887" s="6" t="s">
        <v>199</v>
      </c>
      <c r="AS887" s="6" t="s">
        <v>199</v>
      </c>
      <c r="AT887" s="6" t="s">
        <v>199</v>
      </c>
      <c r="AU887" s="6" t="s">
        <v>199</v>
      </c>
      <c r="AV887" s="6" t="s">
        <v>199</v>
      </c>
      <c r="AW887" s="6" t="s">
        <v>199</v>
      </c>
      <c r="AX887" s="6" t="s">
        <v>199</v>
      </c>
      <c r="AY887" s="6" t="s">
        <v>199</v>
      </c>
      <c r="AZ887" s="6" t="s">
        <v>199</v>
      </c>
      <c r="BA887" s="6" t="s">
        <v>199</v>
      </c>
      <c r="BB887" s="6" t="s">
        <v>199</v>
      </c>
      <c r="BC887" s="6" t="s">
        <v>1</v>
      </c>
      <c r="BD887" s="6" t="s">
        <v>199</v>
      </c>
      <c r="BE887" s="6" t="s">
        <v>199</v>
      </c>
      <c r="BF887" s="6" t="s">
        <v>197</v>
      </c>
      <c r="BG887" s="6" t="s">
        <v>1</v>
      </c>
      <c r="BH887" s="6" t="s">
        <v>0</v>
      </c>
      <c r="BI887" s="6" t="s">
        <v>200</v>
      </c>
      <c r="BJ887" s="6" t="s">
        <v>199</v>
      </c>
      <c r="BK887" s="6" t="s">
        <v>199</v>
      </c>
      <c r="BL887" s="6" t="s">
        <v>199</v>
      </c>
      <c r="BM887" s="6" t="s">
        <v>199</v>
      </c>
      <c r="BN887" s="6" t="s">
        <v>200</v>
      </c>
      <c r="BO887" s="6" t="s">
        <v>199</v>
      </c>
    </row>
    <row r="888" spans="1:67" x14ac:dyDescent="0.3">
      <c r="A888" s="6" t="s">
        <v>6106</v>
      </c>
      <c r="B888" s="6" t="s">
        <v>6107</v>
      </c>
      <c r="C888" s="6" t="s">
        <v>6108</v>
      </c>
      <c r="D888" s="6" t="s">
        <v>6109</v>
      </c>
      <c r="E888" s="6" t="s">
        <v>6110</v>
      </c>
      <c r="F888" s="6" t="s">
        <v>2701</v>
      </c>
      <c r="G888" s="6" t="s">
        <v>2126</v>
      </c>
      <c r="H888" s="6" t="s">
        <v>2074</v>
      </c>
      <c r="I888" s="6" t="s">
        <v>1738</v>
      </c>
      <c r="J888" s="6" t="s">
        <v>2857</v>
      </c>
      <c r="K888" s="6" t="s">
        <v>1742</v>
      </c>
      <c r="L888" s="6" t="s">
        <v>2169</v>
      </c>
      <c r="M888" s="6" t="s">
        <v>5760</v>
      </c>
      <c r="N888" s="6" t="s">
        <v>6111</v>
      </c>
      <c r="O888" s="6" t="s">
        <v>6112</v>
      </c>
      <c r="P888" s="6" t="s">
        <v>2456</v>
      </c>
      <c r="Q888" s="6" t="s">
        <v>1720</v>
      </c>
      <c r="R888" s="6" t="s">
        <v>199</v>
      </c>
      <c r="S888" s="6" t="s">
        <v>1613</v>
      </c>
      <c r="T888" s="6" t="s">
        <v>199</v>
      </c>
      <c r="U888" s="6" t="s">
        <v>1</v>
      </c>
      <c r="V888" s="6" t="s">
        <v>0</v>
      </c>
      <c r="W888" s="6" t="s">
        <v>199</v>
      </c>
      <c r="X888" s="6" t="s">
        <v>199</v>
      </c>
      <c r="Y888" s="6" t="s">
        <v>198</v>
      </c>
      <c r="Z888" s="6" t="s">
        <v>199</v>
      </c>
      <c r="AA888" s="6" t="s">
        <v>199</v>
      </c>
      <c r="AB888" s="6" t="s">
        <v>199</v>
      </c>
      <c r="AC888" s="6" t="s">
        <v>199</v>
      </c>
      <c r="AD888" s="6" t="s">
        <v>199</v>
      </c>
      <c r="AE888" s="6" t="s">
        <v>199</v>
      </c>
      <c r="AF888" s="6" t="s">
        <v>199</v>
      </c>
      <c r="AG888" s="6" t="s">
        <v>199</v>
      </c>
      <c r="AH888" s="6" t="s">
        <v>199</v>
      </c>
      <c r="AI888" s="6" t="s">
        <v>198</v>
      </c>
      <c r="AJ888" s="6" t="s">
        <v>199</v>
      </c>
      <c r="AK888" s="6" t="s">
        <v>199</v>
      </c>
      <c r="AL888" s="6" t="s">
        <v>199</v>
      </c>
      <c r="AM888" s="6" t="s">
        <v>199</v>
      </c>
      <c r="AN888" s="6" t="s">
        <v>199</v>
      </c>
      <c r="AO888" s="6" t="s">
        <v>199</v>
      </c>
      <c r="AP888" s="6" t="s">
        <v>199</v>
      </c>
      <c r="AQ888" s="6" t="s">
        <v>199</v>
      </c>
      <c r="AR888" s="6" t="s">
        <v>199</v>
      </c>
      <c r="AS888" s="6" t="s">
        <v>199</v>
      </c>
      <c r="AT888" s="6" t="s">
        <v>199</v>
      </c>
      <c r="AU888" s="6" t="s">
        <v>199</v>
      </c>
      <c r="AV888" s="6" t="s">
        <v>199</v>
      </c>
      <c r="AW888" s="6" t="s">
        <v>199</v>
      </c>
      <c r="AX888" s="6" t="s">
        <v>199</v>
      </c>
      <c r="AY888" s="6" t="s">
        <v>199</v>
      </c>
      <c r="AZ888" s="6" t="s">
        <v>199</v>
      </c>
      <c r="BA888" s="6" t="s">
        <v>199</v>
      </c>
      <c r="BB888" s="6" t="s">
        <v>199</v>
      </c>
      <c r="BC888" s="6" t="s">
        <v>1</v>
      </c>
      <c r="BD888" s="6" t="s">
        <v>199</v>
      </c>
      <c r="BE888" s="6" t="s">
        <v>199</v>
      </c>
      <c r="BF888" s="6" t="s">
        <v>1710</v>
      </c>
      <c r="BG888" s="6" t="s">
        <v>199</v>
      </c>
      <c r="BH888" s="6" t="s">
        <v>197</v>
      </c>
      <c r="BI888" s="6" t="s">
        <v>1814</v>
      </c>
      <c r="BJ888" s="6" t="s">
        <v>199</v>
      </c>
      <c r="BK888" s="6" t="s">
        <v>199</v>
      </c>
      <c r="BL888" s="6" t="s">
        <v>199</v>
      </c>
      <c r="BM888" s="6" t="s">
        <v>199</v>
      </c>
      <c r="BN888" s="6" t="s">
        <v>1814</v>
      </c>
      <c r="BO888" s="6" t="s">
        <v>199</v>
      </c>
    </row>
    <row r="889" spans="1:67" x14ac:dyDescent="0.3">
      <c r="A889" s="6" t="s">
        <v>6113</v>
      </c>
      <c r="B889" s="6" t="s">
        <v>6114</v>
      </c>
      <c r="C889" s="6" t="s">
        <v>6115</v>
      </c>
      <c r="D889" s="6" t="s">
        <v>4182</v>
      </c>
      <c r="E889" s="6" t="s">
        <v>2895</v>
      </c>
      <c r="F889" s="6" t="s">
        <v>2103</v>
      </c>
      <c r="G889" s="6" t="s">
        <v>1841</v>
      </c>
      <c r="H889" s="6" t="s">
        <v>2183</v>
      </c>
      <c r="I889" s="6" t="s">
        <v>2605</v>
      </c>
      <c r="J889" s="6" t="s">
        <v>2721</v>
      </c>
      <c r="K889" s="6" t="s">
        <v>2266</v>
      </c>
      <c r="L889" s="6" t="s">
        <v>2458</v>
      </c>
      <c r="M889" s="6" t="s">
        <v>6116</v>
      </c>
      <c r="N889" s="6" t="s">
        <v>6117</v>
      </c>
      <c r="O889" s="6" t="s">
        <v>6118</v>
      </c>
      <c r="P889" s="6" t="s">
        <v>1825</v>
      </c>
      <c r="Q889" s="6" t="s">
        <v>2405</v>
      </c>
      <c r="R889" s="6" t="s">
        <v>199</v>
      </c>
      <c r="S889" s="6" t="s">
        <v>1615</v>
      </c>
      <c r="T889" s="6" t="s">
        <v>199</v>
      </c>
      <c r="U889" s="6" t="s">
        <v>1</v>
      </c>
      <c r="V889" s="6" t="s">
        <v>199</v>
      </c>
      <c r="W889" s="6" t="s">
        <v>199</v>
      </c>
      <c r="X889" s="6" t="s">
        <v>199</v>
      </c>
      <c r="Y889" s="6" t="s">
        <v>0</v>
      </c>
      <c r="Z889" s="6" t="s">
        <v>199</v>
      </c>
      <c r="AA889" s="6" t="s">
        <v>199</v>
      </c>
      <c r="AB889" s="6" t="s">
        <v>199</v>
      </c>
      <c r="AC889" s="6" t="s">
        <v>199</v>
      </c>
      <c r="AD889" s="6" t="s">
        <v>199</v>
      </c>
      <c r="AE889" s="6" t="s">
        <v>199</v>
      </c>
      <c r="AF889" s="6" t="s">
        <v>199</v>
      </c>
      <c r="AG889" s="6" t="s">
        <v>199</v>
      </c>
      <c r="AH889" s="6" t="s">
        <v>199</v>
      </c>
      <c r="AI889" s="6" t="s">
        <v>1613</v>
      </c>
      <c r="AJ889" s="6" t="s">
        <v>199</v>
      </c>
      <c r="AK889" s="6" t="s">
        <v>199</v>
      </c>
      <c r="AL889" s="6" t="s">
        <v>199</v>
      </c>
      <c r="AM889" s="6" t="s">
        <v>199</v>
      </c>
      <c r="AN889" s="6" t="s">
        <v>199</v>
      </c>
      <c r="AO889" s="6" t="s">
        <v>199</v>
      </c>
      <c r="AP889" s="6" t="s">
        <v>199</v>
      </c>
      <c r="AQ889" s="6" t="s">
        <v>199</v>
      </c>
      <c r="AR889" s="6" t="s">
        <v>199</v>
      </c>
      <c r="AS889" s="6" t="s">
        <v>199</v>
      </c>
      <c r="AT889" s="6" t="s">
        <v>199</v>
      </c>
      <c r="AU889" s="6" t="s">
        <v>199</v>
      </c>
      <c r="AV889" s="6" t="s">
        <v>199</v>
      </c>
      <c r="AW889" s="6" t="s">
        <v>199</v>
      </c>
      <c r="AX889" s="6" t="s">
        <v>199</v>
      </c>
      <c r="AY889" s="6" t="s">
        <v>199</v>
      </c>
      <c r="AZ889" s="6" t="s">
        <v>199</v>
      </c>
      <c r="BA889" s="6" t="s">
        <v>199</v>
      </c>
      <c r="BB889" s="6" t="s">
        <v>199</v>
      </c>
      <c r="BC889" s="6" t="s">
        <v>1</v>
      </c>
      <c r="BD889" s="6" t="s">
        <v>199</v>
      </c>
      <c r="BE889" s="6" t="s">
        <v>199</v>
      </c>
      <c r="BF889" s="6" t="s">
        <v>198</v>
      </c>
      <c r="BG889" s="6" t="s">
        <v>0</v>
      </c>
      <c r="BH889" s="6" t="s">
        <v>0</v>
      </c>
      <c r="BI889" s="6" t="s">
        <v>200</v>
      </c>
      <c r="BJ889" s="6" t="s">
        <v>199</v>
      </c>
      <c r="BK889" s="6" t="s">
        <v>199</v>
      </c>
      <c r="BL889" s="6" t="s">
        <v>199</v>
      </c>
      <c r="BM889" s="6" t="s">
        <v>0</v>
      </c>
      <c r="BN889" s="6" t="s">
        <v>198</v>
      </c>
      <c r="BO889" s="6" t="s">
        <v>199</v>
      </c>
    </row>
    <row r="890" spans="1:67" x14ac:dyDescent="0.3">
      <c r="A890" s="6" t="s">
        <v>6119</v>
      </c>
      <c r="B890" s="6" t="s">
        <v>6120</v>
      </c>
      <c r="C890" s="6" t="s">
        <v>6121</v>
      </c>
      <c r="D890" s="6" t="s">
        <v>6122</v>
      </c>
      <c r="E890" s="6" t="s">
        <v>6123</v>
      </c>
      <c r="F890" s="6" t="s">
        <v>2701</v>
      </c>
      <c r="G890" s="6" t="s">
        <v>3228</v>
      </c>
      <c r="H890" s="6" t="s">
        <v>2118</v>
      </c>
      <c r="I890" s="6" t="s">
        <v>1923</v>
      </c>
      <c r="J890" s="6" t="s">
        <v>1696</v>
      </c>
      <c r="K890" s="6" t="s">
        <v>2006</v>
      </c>
      <c r="L890" s="6" t="s">
        <v>1721</v>
      </c>
      <c r="M890" s="6" t="s">
        <v>3047</v>
      </c>
      <c r="N890" s="6" t="s">
        <v>6124</v>
      </c>
      <c r="O890" s="6" t="s">
        <v>6125</v>
      </c>
      <c r="P890" s="6" t="s">
        <v>1844</v>
      </c>
      <c r="Q890" s="6" t="s">
        <v>1766</v>
      </c>
      <c r="R890" s="6" t="s">
        <v>0</v>
      </c>
      <c r="S890" s="6" t="s">
        <v>1895</v>
      </c>
      <c r="T890" s="6" t="s">
        <v>199</v>
      </c>
      <c r="U890" s="6" t="s">
        <v>0</v>
      </c>
      <c r="V890" s="6" t="s">
        <v>0</v>
      </c>
      <c r="W890" s="6" t="s">
        <v>199</v>
      </c>
      <c r="X890" s="6" t="s">
        <v>199</v>
      </c>
      <c r="Y890" s="6" t="s">
        <v>0</v>
      </c>
      <c r="Z890" s="6" t="s">
        <v>0</v>
      </c>
      <c r="AA890" s="6" t="s">
        <v>199</v>
      </c>
      <c r="AB890" s="6" t="s">
        <v>199</v>
      </c>
      <c r="AC890" s="6" t="s">
        <v>199</v>
      </c>
      <c r="AD890" s="6" t="s">
        <v>199</v>
      </c>
      <c r="AE890" s="6" t="s">
        <v>199</v>
      </c>
      <c r="AF890" s="6" t="s">
        <v>199</v>
      </c>
      <c r="AG890" s="6" t="s">
        <v>199</v>
      </c>
      <c r="AH890" s="6" t="s">
        <v>199</v>
      </c>
      <c r="AI890" s="6" t="s">
        <v>199</v>
      </c>
      <c r="AJ890" s="6" t="s">
        <v>199</v>
      </c>
      <c r="AK890" s="6" t="s">
        <v>199</v>
      </c>
      <c r="AL890" s="6" t="s">
        <v>199</v>
      </c>
      <c r="AM890" s="6" t="s">
        <v>199</v>
      </c>
      <c r="AN890" s="6" t="s">
        <v>199</v>
      </c>
      <c r="AO890" s="6" t="s">
        <v>199</v>
      </c>
      <c r="AP890" s="6" t="s">
        <v>199</v>
      </c>
      <c r="AQ890" s="6" t="s">
        <v>199</v>
      </c>
      <c r="AR890" s="6" t="s">
        <v>199</v>
      </c>
      <c r="AS890" s="6" t="s">
        <v>199</v>
      </c>
      <c r="AT890" s="6" t="s">
        <v>199</v>
      </c>
      <c r="AU890" s="6" t="s">
        <v>199</v>
      </c>
      <c r="AV890" s="6" t="s">
        <v>199</v>
      </c>
      <c r="AW890" s="6" t="s">
        <v>199</v>
      </c>
      <c r="AX890" s="6" t="s">
        <v>199</v>
      </c>
      <c r="AY890" s="6" t="s">
        <v>199</v>
      </c>
      <c r="AZ890" s="6" t="s">
        <v>199</v>
      </c>
      <c r="BA890" s="6" t="s">
        <v>199</v>
      </c>
      <c r="BB890" s="6" t="s">
        <v>199</v>
      </c>
      <c r="BC890" s="6" t="s">
        <v>0</v>
      </c>
      <c r="BD890" s="6" t="s">
        <v>199</v>
      </c>
      <c r="BE890" s="6" t="s">
        <v>199</v>
      </c>
      <c r="BF890" s="6" t="s">
        <v>201</v>
      </c>
      <c r="BG890" s="6" t="s">
        <v>199</v>
      </c>
      <c r="BH890" s="6" t="s">
        <v>1</v>
      </c>
      <c r="BI890" s="6" t="s">
        <v>1615</v>
      </c>
      <c r="BJ890" s="6" t="s">
        <v>199</v>
      </c>
      <c r="BK890" s="6" t="s">
        <v>199</v>
      </c>
      <c r="BL890" s="6" t="s">
        <v>199</v>
      </c>
      <c r="BM890" s="6" t="s">
        <v>199</v>
      </c>
      <c r="BN890" s="6" t="s">
        <v>1614</v>
      </c>
      <c r="BO890" s="6" t="s">
        <v>199</v>
      </c>
    </row>
    <row r="891" spans="1:67" x14ac:dyDescent="0.3">
      <c r="A891" s="6" t="s">
        <v>6126</v>
      </c>
      <c r="B891" s="6" t="s">
        <v>6127</v>
      </c>
      <c r="C891" s="6" t="s">
        <v>6128</v>
      </c>
      <c r="D891" s="6" t="s">
        <v>4075</v>
      </c>
      <c r="E891" s="6" t="s">
        <v>4447</v>
      </c>
      <c r="F891" s="6" t="s">
        <v>3490</v>
      </c>
      <c r="G891" s="6" t="s">
        <v>2215</v>
      </c>
      <c r="H891" s="6" t="s">
        <v>2335</v>
      </c>
      <c r="I891" s="6" t="s">
        <v>2182</v>
      </c>
      <c r="J891" s="6" t="s">
        <v>2103</v>
      </c>
      <c r="K891" s="6" t="s">
        <v>2036</v>
      </c>
      <c r="L891" s="6" t="s">
        <v>1876</v>
      </c>
      <c r="M891" s="6" t="s">
        <v>6129</v>
      </c>
      <c r="N891" s="6" t="s">
        <v>6130</v>
      </c>
      <c r="O891" s="6" t="s">
        <v>6131</v>
      </c>
      <c r="P891" s="6" t="s">
        <v>2054</v>
      </c>
      <c r="Q891" s="6" t="s">
        <v>3513</v>
      </c>
      <c r="R891" s="6" t="s">
        <v>199</v>
      </c>
      <c r="S891" s="6" t="s">
        <v>1954</v>
      </c>
      <c r="T891" s="6" t="s">
        <v>199</v>
      </c>
      <c r="U891" s="6" t="s">
        <v>1</v>
      </c>
      <c r="V891" s="6" t="s">
        <v>199</v>
      </c>
      <c r="W891" s="6" t="s">
        <v>199</v>
      </c>
      <c r="X891" s="6" t="s">
        <v>1</v>
      </c>
      <c r="Y891" s="6" t="s">
        <v>1</v>
      </c>
      <c r="Z891" s="6" t="s">
        <v>199</v>
      </c>
      <c r="AA891" s="6" t="s">
        <v>199</v>
      </c>
      <c r="AB891" s="6" t="s">
        <v>199</v>
      </c>
      <c r="AC891" s="6" t="s">
        <v>199</v>
      </c>
      <c r="AD891" s="6" t="s">
        <v>199</v>
      </c>
      <c r="AE891" s="6" t="s">
        <v>199</v>
      </c>
      <c r="AF891" s="6" t="s">
        <v>199</v>
      </c>
      <c r="AG891" s="6" t="s">
        <v>199</v>
      </c>
      <c r="AH891" s="6" t="s">
        <v>199</v>
      </c>
      <c r="AI891" s="6" t="s">
        <v>199</v>
      </c>
      <c r="AJ891" s="6" t="s">
        <v>199</v>
      </c>
      <c r="AK891" s="6" t="s">
        <v>199</v>
      </c>
      <c r="AL891" s="6" t="s">
        <v>199</v>
      </c>
      <c r="AM891" s="6" t="s">
        <v>199</v>
      </c>
      <c r="AN891" s="6" t="s">
        <v>199</v>
      </c>
      <c r="AO891" s="6" t="s">
        <v>199</v>
      </c>
      <c r="AP891" s="6" t="s">
        <v>199</v>
      </c>
      <c r="AQ891" s="6" t="s">
        <v>199</v>
      </c>
      <c r="AR891" s="6" t="s">
        <v>199</v>
      </c>
      <c r="AS891" s="6" t="s">
        <v>199</v>
      </c>
      <c r="AT891" s="6" t="s">
        <v>199</v>
      </c>
      <c r="AU891" s="6" t="s">
        <v>199</v>
      </c>
      <c r="AV891" s="6" t="s">
        <v>199</v>
      </c>
      <c r="AW891" s="6" t="s">
        <v>199</v>
      </c>
      <c r="AX891" s="6" t="s">
        <v>199</v>
      </c>
      <c r="AY891" s="6" t="s">
        <v>199</v>
      </c>
      <c r="AZ891" s="6" t="s">
        <v>199</v>
      </c>
      <c r="BA891" s="6" t="s">
        <v>199</v>
      </c>
      <c r="BB891" s="6" t="s">
        <v>199</v>
      </c>
      <c r="BC891" s="6" t="s">
        <v>1</v>
      </c>
      <c r="BD891" s="6" t="s">
        <v>199</v>
      </c>
      <c r="BE891" s="6" t="s">
        <v>199</v>
      </c>
      <c r="BF891" s="6" t="s">
        <v>198</v>
      </c>
      <c r="BG891" s="6" t="s">
        <v>199</v>
      </c>
      <c r="BH891" s="6" t="s">
        <v>0</v>
      </c>
      <c r="BI891" s="6" t="s">
        <v>198</v>
      </c>
      <c r="BJ891" s="6" t="s">
        <v>199</v>
      </c>
      <c r="BK891" s="6" t="s">
        <v>199</v>
      </c>
      <c r="BL891" s="6" t="s">
        <v>199</v>
      </c>
      <c r="BM891" s="6" t="s">
        <v>199</v>
      </c>
      <c r="BN891" s="6" t="s">
        <v>198</v>
      </c>
      <c r="BO891" s="6" t="s">
        <v>199</v>
      </c>
    </row>
    <row r="892" spans="1:67" x14ac:dyDescent="0.3">
      <c r="A892" s="6" t="s">
        <v>6132</v>
      </c>
      <c r="B892" s="6" t="s">
        <v>6133</v>
      </c>
      <c r="C892" s="6" t="s">
        <v>6134</v>
      </c>
      <c r="D892" s="6" t="s">
        <v>2260</v>
      </c>
      <c r="E892" s="6" t="s">
        <v>2573</v>
      </c>
      <c r="F892" s="6" t="s">
        <v>3219</v>
      </c>
      <c r="G892" s="6" t="s">
        <v>2430</v>
      </c>
      <c r="H892" s="6" t="s">
        <v>3447</v>
      </c>
      <c r="I892" s="6" t="s">
        <v>1812</v>
      </c>
      <c r="J892" s="6" t="s">
        <v>2169</v>
      </c>
      <c r="K892" s="6" t="s">
        <v>1797</v>
      </c>
      <c r="L892" s="6" t="s">
        <v>1877</v>
      </c>
      <c r="M892" s="6" t="s">
        <v>4387</v>
      </c>
      <c r="N892" s="6" t="s">
        <v>6135</v>
      </c>
      <c r="O892" s="6" t="s">
        <v>6136</v>
      </c>
      <c r="P892" s="6" t="s">
        <v>1926</v>
      </c>
      <c r="Q892" s="6" t="s">
        <v>1613</v>
      </c>
      <c r="R892" s="6" t="s">
        <v>0</v>
      </c>
      <c r="S892" s="6" t="s">
        <v>200</v>
      </c>
      <c r="T892" s="6" t="s">
        <v>199</v>
      </c>
      <c r="U892" s="6" t="s">
        <v>0</v>
      </c>
      <c r="V892" s="6" t="s">
        <v>199</v>
      </c>
      <c r="W892" s="6" t="s">
        <v>199</v>
      </c>
      <c r="X892" s="6" t="s">
        <v>199</v>
      </c>
      <c r="Y892" s="6" t="s">
        <v>0</v>
      </c>
      <c r="Z892" s="6" t="s">
        <v>199</v>
      </c>
      <c r="AA892" s="6" t="s">
        <v>199</v>
      </c>
      <c r="AB892" s="6" t="s">
        <v>199</v>
      </c>
      <c r="AC892" s="6" t="s">
        <v>199</v>
      </c>
      <c r="AD892" s="6" t="s">
        <v>199</v>
      </c>
      <c r="AE892" s="6" t="s">
        <v>199</v>
      </c>
      <c r="AF892" s="6" t="s">
        <v>199</v>
      </c>
      <c r="AG892" s="6" t="s">
        <v>199</v>
      </c>
      <c r="AH892" s="6" t="s">
        <v>199</v>
      </c>
      <c r="AI892" s="6" t="s">
        <v>199</v>
      </c>
      <c r="AJ892" s="6" t="s">
        <v>199</v>
      </c>
      <c r="AK892" s="6" t="s">
        <v>199</v>
      </c>
      <c r="AL892" s="6" t="s">
        <v>199</v>
      </c>
      <c r="AM892" s="6" t="s">
        <v>199</v>
      </c>
      <c r="AN892" s="6" t="s">
        <v>199</v>
      </c>
      <c r="AO892" s="6" t="s">
        <v>199</v>
      </c>
      <c r="AP892" s="6" t="s">
        <v>199</v>
      </c>
      <c r="AQ892" s="6" t="s">
        <v>199</v>
      </c>
      <c r="AR892" s="6" t="s">
        <v>199</v>
      </c>
      <c r="AS892" s="6" t="s">
        <v>199</v>
      </c>
      <c r="AT892" s="6" t="s">
        <v>199</v>
      </c>
      <c r="AU892" s="6" t="s">
        <v>199</v>
      </c>
      <c r="AV892" s="6" t="s">
        <v>199</v>
      </c>
      <c r="AW892" s="6" t="s">
        <v>199</v>
      </c>
      <c r="AX892" s="6" t="s">
        <v>199</v>
      </c>
      <c r="AY892" s="6" t="s">
        <v>199</v>
      </c>
      <c r="AZ892" s="6" t="s">
        <v>199</v>
      </c>
      <c r="BA892" s="6" t="s">
        <v>199</v>
      </c>
      <c r="BB892" s="6" t="s">
        <v>199</v>
      </c>
      <c r="BC892" s="6" t="s">
        <v>0</v>
      </c>
      <c r="BD892" s="6" t="s">
        <v>199</v>
      </c>
      <c r="BE892" s="6" t="s">
        <v>199</v>
      </c>
      <c r="BF892" s="6" t="s">
        <v>0</v>
      </c>
      <c r="BG892" s="6" t="s">
        <v>199</v>
      </c>
      <c r="BH892" s="6" t="s">
        <v>1</v>
      </c>
      <c r="BI892" s="6" t="s">
        <v>197</v>
      </c>
      <c r="BJ892" s="6" t="s">
        <v>199</v>
      </c>
      <c r="BK892" s="6" t="s">
        <v>199</v>
      </c>
      <c r="BL892" s="6" t="s">
        <v>199</v>
      </c>
      <c r="BM892" s="6" t="s">
        <v>199</v>
      </c>
      <c r="BN892" s="6" t="s">
        <v>197</v>
      </c>
      <c r="BO892" s="6" t="s">
        <v>199</v>
      </c>
    </row>
    <row r="893" spans="1:67" x14ac:dyDescent="0.3">
      <c r="A893" s="6" t="s">
        <v>6137</v>
      </c>
      <c r="B893" s="6" t="s">
        <v>5528</v>
      </c>
      <c r="C893" s="6" t="s">
        <v>6138</v>
      </c>
      <c r="D893" s="6" t="s">
        <v>2065</v>
      </c>
      <c r="E893" s="6" t="s">
        <v>2545</v>
      </c>
      <c r="F893" s="6" t="s">
        <v>3009</v>
      </c>
      <c r="G893" s="6" t="s">
        <v>1832</v>
      </c>
      <c r="H893" s="6" t="s">
        <v>1995</v>
      </c>
      <c r="I893" s="6" t="s">
        <v>1876</v>
      </c>
      <c r="J893" s="6" t="s">
        <v>1859</v>
      </c>
      <c r="K893" s="6" t="s">
        <v>1797</v>
      </c>
      <c r="L893" s="6" t="s">
        <v>2306</v>
      </c>
      <c r="M893" s="6" t="s">
        <v>4325</v>
      </c>
      <c r="N893" s="6" t="s">
        <v>6139</v>
      </c>
      <c r="O893" s="6" t="s">
        <v>6140</v>
      </c>
      <c r="P893" s="6" t="s">
        <v>1865</v>
      </c>
      <c r="Q893" s="6" t="s">
        <v>1785</v>
      </c>
      <c r="R893" s="6" t="s">
        <v>199</v>
      </c>
      <c r="S893" s="6" t="s">
        <v>200</v>
      </c>
      <c r="T893" s="6" t="s">
        <v>199</v>
      </c>
      <c r="U893" s="6" t="s">
        <v>199</v>
      </c>
      <c r="V893" s="6" t="s">
        <v>199</v>
      </c>
      <c r="W893" s="6" t="s">
        <v>199</v>
      </c>
      <c r="X893" s="6" t="s">
        <v>199</v>
      </c>
      <c r="Y893" s="6" t="s">
        <v>199</v>
      </c>
      <c r="Z893" s="6" t="s">
        <v>199</v>
      </c>
      <c r="AA893" s="6" t="s">
        <v>199</v>
      </c>
      <c r="AB893" s="6" t="s">
        <v>199</v>
      </c>
      <c r="AC893" s="6" t="s">
        <v>199</v>
      </c>
      <c r="AD893" s="6" t="s">
        <v>199</v>
      </c>
      <c r="AE893" s="6" t="s">
        <v>199</v>
      </c>
      <c r="AF893" s="6" t="s">
        <v>199</v>
      </c>
      <c r="AG893" s="6" t="s">
        <v>199</v>
      </c>
      <c r="AH893" s="6" t="s">
        <v>199</v>
      </c>
      <c r="AI893" s="6" t="s">
        <v>199</v>
      </c>
      <c r="AJ893" s="6" t="s">
        <v>199</v>
      </c>
      <c r="AK893" s="6" t="s">
        <v>199</v>
      </c>
      <c r="AL893" s="6" t="s">
        <v>199</v>
      </c>
      <c r="AM893" s="6" t="s">
        <v>199</v>
      </c>
      <c r="AN893" s="6" t="s">
        <v>199</v>
      </c>
      <c r="AO893" s="6" t="s">
        <v>199</v>
      </c>
      <c r="AP893" s="6" t="s">
        <v>199</v>
      </c>
      <c r="AQ893" s="6" t="s">
        <v>199</v>
      </c>
      <c r="AR893" s="6" t="s">
        <v>199</v>
      </c>
      <c r="AS893" s="6" t="s">
        <v>199</v>
      </c>
      <c r="AT893" s="6" t="s">
        <v>199</v>
      </c>
      <c r="AU893" s="6" t="s">
        <v>199</v>
      </c>
      <c r="AV893" s="6" t="s">
        <v>199</v>
      </c>
      <c r="AW893" s="6" t="s">
        <v>199</v>
      </c>
      <c r="AX893" s="6" t="s">
        <v>199</v>
      </c>
      <c r="AY893" s="6" t="s">
        <v>199</v>
      </c>
      <c r="AZ893" s="6" t="s">
        <v>199</v>
      </c>
      <c r="BA893" s="6" t="s">
        <v>199</v>
      </c>
      <c r="BB893" s="6" t="s">
        <v>199</v>
      </c>
      <c r="BC893" s="6" t="s">
        <v>199</v>
      </c>
      <c r="BD893" s="6" t="s">
        <v>199</v>
      </c>
      <c r="BE893" s="6" t="s">
        <v>199</v>
      </c>
      <c r="BF893" s="6" t="s">
        <v>1</v>
      </c>
      <c r="BG893" s="6" t="s">
        <v>199</v>
      </c>
      <c r="BH893" s="6" t="s">
        <v>199</v>
      </c>
      <c r="BI893" s="6" t="s">
        <v>1</v>
      </c>
      <c r="BJ893" s="6" t="s">
        <v>199</v>
      </c>
      <c r="BK893" s="6" t="s">
        <v>199</v>
      </c>
      <c r="BL893" s="6" t="s">
        <v>199</v>
      </c>
      <c r="BM893" s="6" t="s">
        <v>199</v>
      </c>
      <c r="BN893" s="6" t="s">
        <v>1</v>
      </c>
      <c r="BO893" s="6" t="s">
        <v>199</v>
      </c>
    </row>
    <row r="894" spans="1:67" x14ac:dyDescent="0.3">
      <c r="A894" s="6" t="s">
        <v>6141</v>
      </c>
      <c r="B894" s="6" t="s">
        <v>6142</v>
      </c>
      <c r="C894" s="6" t="s">
        <v>6143</v>
      </c>
      <c r="D894" s="6" t="s">
        <v>5017</v>
      </c>
      <c r="E894" s="6" t="s">
        <v>6144</v>
      </c>
      <c r="F894" s="6" t="s">
        <v>2962</v>
      </c>
      <c r="G894" s="6" t="s">
        <v>1750</v>
      </c>
      <c r="H894" s="6" t="s">
        <v>1886</v>
      </c>
      <c r="I894" s="6" t="s">
        <v>6145</v>
      </c>
      <c r="J894" s="6" t="s">
        <v>2319</v>
      </c>
      <c r="K894" s="6" t="s">
        <v>2036</v>
      </c>
      <c r="L894" s="6" t="s">
        <v>1887</v>
      </c>
      <c r="M894" s="6" t="s">
        <v>3559</v>
      </c>
      <c r="N894" s="6" t="s">
        <v>6146</v>
      </c>
      <c r="O894" s="6" t="s">
        <v>6147</v>
      </c>
      <c r="P894" s="6" t="s">
        <v>1754</v>
      </c>
      <c r="Q894" s="6" t="s">
        <v>5368</v>
      </c>
      <c r="R894" s="6" t="s">
        <v>199</v>
      </c>
      <c r="S894" s="6" t="s">
        <v>2120</v>
      </c>
      <c r="T894" s="6" t="s">
        <v>199</v>
      </c>
      <c r="U894" s="6" t="s">
        <v>199</v>
      </c>
      <c r="V894" s="6" t="s">
        <v>199</v>
      </c>
      <c r="W894" s="6" t="s">
        <v>199</v>
      </c>
      <c r="X894" s="6" t="s">
        <v>199</v>
      </c>
      <c r="Y894" s="6" t="s">
        <v>199</v>
      </c>
      <c r="Z894" s="6" t="s">
        <v>199</v>
      </c>
      <c r="AA894" s="6" t="s">
        <v>199</v>
      </c>
      <c r="AB894" s="6" t="s">
        <v>199</v>
      </c>
      <c r="AC894" s="6" t="s">
        <v>199</v>
      </c>
      <c r="AD894" s="6" t="s">
        <v>199</v>
      </c>
      <c r="AE894" s="6" t="s">
        <v>199</v>
      </c>
      <c r="AF894" s="6" t="s">
        <v>199</v>
      </c>
      <c r="AG894" s="6" t="s">
        <v>199</v>
      </c>
      <c r="AH894" s="6" t="s">
        <v>199</v>
      </c>
      <c r="AI894" s="6" t="s">
        <v>199</v>
      </c>
      <c r="AJ894" s="6" t="s">
        <v>199</v>
      </c>
      <c r="AK894" s="6" t="s">
        <v>199</v>
      </c>
      <c r="AL894" s="6" t="s">
        <v>199</v>
      </c>
      <c r="AM894" s="6" t="s">
        <v>199</v>
      </c>
      <c r="AN894" s="6" t="s">
        <v>199</v>
      </c>
      <c r="AO894" s="6" t="s">
        <v>199</v>
      </c>
      <c r="AP894" s="6" t="s">
        <v>199</v>
      </c>
      <c r="AQ894" s="6" t="s">
        <v>199</v>
      </c>
      <c r="AR894" s="6" t="s">
        <v>199</v>
      </c>
      <c r="AS894" s="6" t="s">
        <v>199</v>
      </c>
      <c r="AT894" s="6" t="s">
        <v>199</v>
      </c>
      <c r="AU894" s="6" t="s">
        <v>199</v>
      </c>
      <c r="AV894" s="6" t="s">
        <v>199</v>
      </c>
      <c r="AW894" s="6" t="s">
        <v>199</v>
      </c>
      <c r="AX894" s="6" t="s">
        <v>199</v>
      </c>
      <c r="AY894" s="6" t="s">
        <v>199</v>
      </c>
      <c r="AZ894" s="6" t="s">
        <v>199</v>
      </c>
      <c r="BA894" s="6" t="s">
        <v>199</v>
      </c>
      <c r="BB894" s="6" t="s">
        <v>199</v>
      </c>
      <c r="BC894" s="6" t="s">
        <v>199</v>
      </c>
      <c r="BD894" s="6" t="s">
        <v>199</v>
      </c>
      <c r="BE894" s="6" t="s">
        <v>199</v>
      </c>
      <c r="BF894" s="6" t="s">
        <v>0</v>
      </c>
      <c r="BG894" s="6" t="s">
        <v>199</v>
      </c>
      <c r="BH894" s="6" t="s">
        <v>199</v>
      </c>
      <c r="BI894" s="6" t="s">
        <v>0</v>
      </c>
      <c r="BJ894" s="6" t="s">
        <v>199</v>
      </c>
      <c r="BK894" s="6" t="s">
        <v>199</v>
      </c>
      <c r="BL894" s="6" t="s">
        <v>199</v>
      </c>
      <c r="BM894" s="6" t="s">
        <v>199</v>
      </c>
      <c r="BN894" s="6" t="s">
        <v>0</v>
      </c>
      <c r="BO894" s="6" t="s">
        <v>199</v>
      </c>
    </row>
    <row r="895" spans="1:67" x14ac:dyDescent="0.3">
      <c r="A895" s="6" t="s">
        <v>6148</v>
      </c>
      <c r="B895" s="6" t="s">
        <v>6149</v>
      </c>
      <c r="C895" s="6" t="s">
        <v>6150</v>
      </c>
      <c r="D895" s="6" t="s">
        <v>3686</v>
      </c>
      <c r="E895" s="6" t="s">
        <v>3680</v>
      </c>
      <c r="F895" s="6" t="s">
        <v>3754</v>
      </c>
      <c r="G895" s="6" t="s">
        <v>1854</v>
      </c>
      <c r="H895" s="6" t="s">
        <v>1730</v>
      </c>
      <c r="I895" s="6" t="s">
        <v>1923</v>
      </c>
      <c r="J895" s="6" t="s">
        <v>2481</v>
      </c>
      <c r="K895" s="6" t="s">
        <v>2036</v>
      </c>
      <c r="L895" s="6" t="s">
        <v>2411</v>
      </c>
      <c r="M895" s="6" t="s">
        <v>4024</v>
      </c>
      <c r="N895" s="6" t="s">
        <v>6151</v>
      </c>
      <c r="O895" s="6" t="s">
        <v>6152</v>
      </c>
      <c r="P895" s="6" t="s">
        <v>1887</v>
      </c>
      <c r="Q895" s="6" t="s">
        <v>2825</v>
      </c>
      <c r="R895" s="6" t="s">
        <v>197</v>
      </c>
      <c r="S895" s="6" t="s">
        <v>2347</v>
      </c>
      <c r="T895" s="6" t="s">
        <v>199</v>
      </c>
      <c r="U895" s="6" t="s">
        <v>0</v>
      </c>
      <c r="V895" s="6" t="s">
        <v>199</v>
      </c>
      <c r="W895" s="6" t="s">
        <v>199</v>
      </c>
      <c r="X895" s="6" t="s">
        <v>199</v>
      </c>
      <c r="Y895" s="6" t="s">
        <v>1</v>
      </c>
      <c r="Z895" s="6" t="s">
        <v>0</v>
      </c>
      <c r="AA895" s="6" t="s">
        <v>199</v>
      </c>
      <c r="AB895" s="6" t="s">
        <v>199</v>
      </c>
      <c r="AC895" s="6" t="s">
        <v>199</v>
      </c>
      <c r="AD895" s="6" t="s">
        <v>199</v>
      </c>
      <c r="AE895" s="6" t="s">
        <v>199</v>
      </c>
      <c r="AF895" s="6" t="s">
        <v>199</v>
      </c>
      <c r="AG895" s="6" t="s">
        <v>199</v>
      </c>
      <c r="AH895" s="6" t="s">
        <v>199</v>
      </c>
      <c r="AI895" s="6" t="s">
        <v>199</v>
      </c>
      <c r="AJ895" s="6" t="s">
        <v>199</v>
      </c>
      <c r="AK895" s="6" t="s">
        <v>199</v>
      </c>
      <c r="AL895" s="6" t="s">
        <v>199</v>
      </c>
      <c r="AM895" s="6" t="s">
        <v>199</v>
      </c>
      <c r="AN895" s="6" t="s">
        <v>199</v>
      </c>
      <c r="AO895" s="6" t="s">
        <v>199</v>
      </c>
      <c r="AP895" s="6" t="s">
        <v>199</v>
      </c>
      <c r="AQ895" s="6" t="s">
        <v>199</v>
      </c>
      <c r="AR895" s="6" t="s">
        <v>199</v>
      </c>
      <c r="AS895" s="6" t="s">
        <v>199</v>
      </c>
      <c r="AT895" s="6" t="s">
        <v>199</v>
      </c>
      <c r="AU895" s="6" t="s">
        <v>199</v>
      </c>
      <c r="AV895" s="6" t="s">
        <v>199</v>
      </c>
      <c r="AW895" s="6" t="s">
        <v>199</v>
      </c>
      <c r="AX895" s="6" t="s">
        <v>199</v>
      </c>
      <c r="AY895" s="6" t="s">
        <v>199</v>
      </c>
      <c r="AZ895" s="6" t="s">
        <v>199</v>
      </c>
      <c r="BA895" s="6" t="s">
        <v>199</v>
      </c>
      <c r="BB895" s="6" t="s">
        <v>199</v>
      </c>
      <c r="BC895" s="6" t="s">
        <v>0</v>
      </c>
      <c r="BD895" s="6" t="s">
        <v>199</v>
      </c>
      <c r="BE895" s="6" t="s">
        <v>199</v>
      </c>
      <c r="BF895" s="6" t="s">
        <v>197</v>
      </c>
      <c r="BG895" s="6" t="s">
        <v>199</v>
      </c>
      <c r="BH895" s="6" t="s">
        <v>199</v>
      </c>
      <c r="BI895" s="6" t="s">
        <v>197</v>
      </c>
      <c r="BJ895" s="6" t="s">
        <v>199</v>
      </c>
      <c r="BK895" s="6" t="s">
        <v>199</v>
      </c>
      <c r="BL895" s="6" t="s">
        <v>199</v>
      </c>
      <c r="BM895" s="6" t="s">
        <v>199</v>
      </c>
      <c r="BN895" s="6" t="s">
        <v>197</v>
      </c>
      <c r="BO895" s="6" t="s">
        <v>199</v>
      </c>
    </row>
    <row r="896" spans="1:67" x14ac:dyDescent="0.3">
      <c r="A896" s="6" t="s">
        <v>6153</v>
      </c>
      <c r="B896" s="6" t="s">
        <v>6154</v>
      </c>
      <c r="C896" s="6" t="s">
        <v>6155</v>
      </c>
      <c r="D896" s="6" t="s">
        <v>2531</v>
      </c>
      <c r="E896" s="6" t="s">
        <v>2416</v>
      </c>
      <c r="F896" s="6" t="s">
        <v>2940</v>
      </c>
      <c r="G896" s="6" t="s">
        <v>2192</v>
      </c>
      <c r="H896" s="6" t="s">
        <v>2335</v>
      </c>
      <c r="I896" s="6" t="s">
        <v>3658</v>
      </c>
      <c r="J896" s="6" t="s">
        <v>6044</v>
      </c>
      <c r="K896" s="6" t="s">
        <v>1905</v>
      </c>
      <c r="L896" s="6" t="s">
        <v>1887</v>
      </c>
      <c r="M896" s="6" t="s">
        <v>6156</v>
      </c>
      <c r="N896" s="6" t="s">
        <v>6157</v>
      </c>
      <c r="O896" s="6" t="s">
        <v>6158</v>
      </c>
      <c r="P896" s="6" t="s">
        <v>2016</v>
      </c>
      <c r="Q896" s="6" t="s">
        <v>1697</v>
      </c>
      <c r="R896" s="6" t="s">
        <v>1</v>
      </c>
      <c r="S896" s="6" t="s">
        <v>2105</v>
      </c>
      <c r="T896" s="6" t="s">
        <v>199</v>
      </c>
      <c r="U896" s="6" t="s">
        <v>0</v>
      </c>
      <c r="V896" s="6" t="s">
        <v>199</v>
      </c>
      <c r="W896" s="6" t="s">
        <v>199</v>
      </c>
      <c r="X896" s="6" t="s">
        <v>199</v>
      </c>
      <c r="Y896" s="6" t="s">
        <v>0</v>
      </c>
      <c r="Z896" s="6" t="s">
        <v>199</v>
      </c>
      <c r="AA896" s="6" t="s">
        <v>199</v>
      </c>
      <c r="AB896" s="6" t="s">
        <v>199</v>
      </c>
      <c r="AC896" s="6" t="s">
        <v>199</v>
      </c>
      <c r="AD896" s="6" t="s">
        <v>199</v>
      </c>
      <c r="AE896" s="6" t="s">
        <v>199</v>
      </c>
      <c r="AF896" s="6" t="s">
        <v>199</v>
      </c>
      <c r="AG896" s="6" t="s">
        <v>199</v>
      </c>
      <c r="AH896" s="6" t="s">
        <v>199</v>
      </c>
      <c r="AI896" s="6" t="s">
        <v>201</v>
      </c>
      <c r="AJ896" s="6" t="s">
        <v>199</v>
      </c>
      <c r="AK896" s="6" t="s">
        <v>199</v>
      </c>
      <c r="AL896" s="6" t="s">
        <v>199</v>
      </c>
      <c r="AM896" s="6" t="s">
        <v>199</v>
      </c>
      <c r="AN896" s="6" t="s">
        <v>199</v>
      </c>
      <c r="AO896" s="6" t="s">
        <v>199</v>
      </c>
      <c r="AP896" s="6" t="s">
        <v>199</v>
      </c>
      <c r="AQ896" s="6" t="s">
        <v>199</v>
      </c>
      <c r="AR896" s="6" t="s">
        <v>199</v>
      </c>
      <c r="AS896" s="6" t="s">
        <v>199</v>
      </c>
      <c r="AT896" s="6" t="s">
        <v>199</v>
      </c>
      <c r="AU896" s="6" t="s">
        <v>0</v>
      </c>
      <c r="AV896" s="6" t="s">
        <v>199</v>
      </c>
      <c r="AW896" s="6" t="s">
        <v>199</v>
      </c>
      <c r="AX896" s="6" t="s">
        <v>199</v>
      </c>
      <c r="AY896" s="6" t="s">
        <v>199</v>
      </c>
      <c r="AZ896" s="6" t="s">
        <v>199</v>
      </c>
      <c r="BA896" s="6" t="s">
        <v>199</v>
      </c>
      <c r="BB896" s="6" t="s">
        <v>199</v>
      </c>
      <c r="BC896" s="6" t="s">
        <v>0</v>
      </c>
      <c r="BD896" s="6" t="s">
        <v>199</v>
      </c>
      <c r="BE896" s="6" t="s">
        <v>199</v>
      </c>
      <c r="BF896" s="6" t="s">
        <v>1768</v>
      </c>
      <c r="BG896" s="6" t="s">
        <v>199</v>
      </c>
      <c r="BH896" s="6" t="s">
        <v>199</v>
      </c>
      <c r="BI896" s="6" t="s">
        <v>1768</v>
      </c>
      <c r="BJ896" s="6" t="s">
        <v>199</v>
      </c>
      <c r="BK896" s="6" t="s">
        <v>199</v>
      </c>
      <c r="BL896" s="6" t="s">
        <v>199</v>
      </c>
      <c r="BM896" s="6" t="s">
        <v>199</v>
      </c>
      <c r="BN896" s="6" t="s">
        <v>1768</v>
      </c>
      <c r="BO896" s="6" t="s">
        <v>199</v>
      </c>
    </row>
    <row r="897" spans="1:67" x14ac:dyDescent="0.3">
      <c r="A897" s="6" t="s">
        <v>6159</v>
      </c>
      <c r="B897" s="6" t="s">
        <v>6160</v>
      </c>
      <c r="C897" s="6" t="s">
        <v>6161</v>
      </c>
      <c r="D897" s="6" t="s">
        <v>6162</v>
      </c>
      <c r="E897" s="6" t="s">
        <v>3643</v>
      </c>
      <c r="F897" s="6" t="s">
        <v>2003</v>
      </c>
      <c r="G897" s="6" t="s">
        <v>2081</v>
      </c>
      <c r="H897" s="6" t="s">
        <v>1951</v>
      </c>
      <c r="I897" s="6" t="s">
        <v>6163</v>
      </c>
      <c r="J897" s="6" t="s">
        <v>5269</v>
      </c>
      <c r="K897" s="6" t="s">
        <v>2006</v>
      </c>
      <c r="L897" s="6" t="s">
        <v>1926</v>
      </c>
      <c r="M897" s="6" t="s">
        <v>4825</v>
      </c>
      <c r="N897" s="6" t="s">
        <v>6164</v>
      </c>
      <c r="O897" s="6" t="s">
        <v>6165</v>
      </c>
      <c r="P897" s="6" t="s">
        <v>1825</v>
      </c>
      <c r="Q897" s="6" t="s">
        <v>2481</v>
      </c>
      <c r="R897" s="6" t="s">
        <v>199</v>
      </c>
      <c r="S897" s="6" t="s">
        <v>1768</v>
      </c>
      <c r="T897" s="6" t="s">
        <v>199</v>
      </c>
      <c r="U897" s="6" t="s">
        <v>199</v>
      </c>
      <c r="V897" s="6" t="s">
        <v>199</v>
      </c>
      <c r="W897" s="6" t="s">
        <v>199</v>
      </c>
      <c r="X897" s="6" t="s">
        <v>199</v>
      </c>
      <c r="Y897" s="6" t="s">
        <v>199</v>
      </c>
      <c r="Z897" s="6" t="s">
        <v>199</v>
      </c>
      <c r="AA897" s="6" t="s">
        <v>199</v>
      </c>
      <c r="AB897" s="6" t="s">
        <v>199</v>
      </c>
      <c r="AC897" s="6" t="s">
        <v>199</v>
      </c>
      <c r="AD897" s="6" t="s">
        <v>199</v>
      </c>
      <c r="AE897" s="6" t="s">
        <v>199</v>
      </c>
      <c r="AF897" s="6" t="s">
        <v>199</v>
      </c>
      <c r="AG897" s="6" t="s">
        <v>199</v>
      </c>
      <c r="AH897" s="6" t="s">
        <v>199</v>
      </c>
      <c r="AI897" s="6" t="s">
        <v>199</v>
      </c>
      <c r="AJ897" s="6" t="s">
        <v>199</v>
      </c>
      <c r="AK897" s="6" t="s">
        <v>199</v>
      </c>
      <c r="AL897" s="6" t="s">
        <v>199</v>
      </c>
      <c r="AM897" s="6" t="s">
        <v>199</v>
      </c>
      <c r="AN897" s="6" t="s">
        <v>199</v>
      </c>
      <c r="AO897" s="6" t="s">
        <v>199</v>
      </c>
      <c r="AP897" s="6" t="s">
        <v>199</v>
      </c>
      <c r="AQ897" s="6" t="s">
        <v>199</v>
      </c>
      <c r="AR897" s="6" t="s">
        <v>199</v>
      </c>
      <c r="AS897" s="6" t="s">
        <v>199</v>
      </c>
      <c r="AT897" s="6" t="s">
        <v>199</v>
      </c>
      <c r="AU897" s="6" t="s">
        <v>199</v>
      </c>
      <c r="AV897" s="6" t="s">
        <v>199</v>
      </c>
      <c r="AW897" s="6" t="s">
        <v>199</v>
      </c>
      <c r="AX897" s="6" t="s">
        <v>199</v>
      </c>
      <c r="AY897" s="6" t="s">
        <v>199</v>
      </c>
      <c r="AZ897" s="6" t="s">
        <v>199</v>
      </c>
      <c r="BA897" s="6" t="s">
        <v>199</v>
      </c>
      <c r="BB897" s="6" t="s">
        <v>199</v>
      </c>
      <c r="BC897" s="6" t="s">
        <v>199</v>
      </c>
      <c r="BD897" s="6" t="s">
        <v>199</v>
      </c>
      <c r="BE897" s="6" t="s">
        <v>199</v>
      </c>
      <c r="BF897" s="6" t="s">
        <v>198</v>
      </c>
      <c r="BG897" s="6" t="s">
        <v>199</v>
      </c>
      <c r="BH897" s="6" t="s">
        <v>199</v>
      </c>
      <c r="BI897" s="6" t="s">
        <v>198</v>
      </c>
      <c r="BJ897" s="6" t="s">
        <v>199</v>
      </c>
      <c r="BK897" s="6" t="s">
        <v>199</v>
      </c>
      <c r="BL897" s="6" t="s">
        <v>199</v>
      </c>
      <c r="BM897" s="6" t="s">
        <v>199</v>
      </c>
      <c r="BN897" s="6" t="s">
        <v>198</v>
      </c>
      <c r="BO897" s="6" t="s">
        <v>199</v>
      </c>
    </row>
    <row r="898" spans="1:67" x14ac:dyDescent="0.3">
      <c r="A898" s="6" t="s">
        <v>6166</v>
      </c>
      <c r="B898" s="6" t="s">
        <v>6167</v>
      </c>
      <c r="C898" s="6" t="s">
        <v>6168</v>
      </c>
      <c r="D898" s="6" t="s">
        <v>5327</v>
      </c>
      <c r="E898" s="6" t="s">
        <v>6169</v>
      </c>
      <c r="F898" s="6" t="s">
        <v>1808</v>
      </c>
      <c r="G898" s="6" t="s">
        <v>1914</v>
      </c>
      <c r="H898" s="6" t="s">
        <v>3236</v>
      </c>
      <c r="I898" s="6" t="s">
        <v>5341</v>
      </c>
      <c r="J898" s="6" t="s">
        <v>2456</v>
      </c>
      <c r="K898" s="6" t="s">
        <v>1798</v>
      </c>
      <c r="L898" s="6" t="s">
        <v>2052</v>
      </c>
      <c r="M898" s="6" t="s">
        <v>2264</v>
      </c>
      <c r="N898" s="6" t="s">
        <v>6170</v>
      </c>
      <c r="O898" s="6" t="s">
        <v>6105</v>
      </c>
      <c r="P898" s="6" t="s">
        <v>1710</v>
      </c>
      <c r="Q898" s="6" t="s">
        <v>1844</v>
      </c>
      <c r="R898" s="6" t="s">
        <v>199</v>
      </c>
      <c r="S898" s="6" t="s">
        <v>1709</v>
      </c>
      <c r="T898" s="6" t="s">
        <v>199</v>
      </c>
      <c r="U898" s="6" t="s">
        <v>199</v>
      </c>
      <c r="V898" s="6" t="s">
        <v>199</v>
      </c>
      <c r="W898" s="6" t="s">
        <v>199</v>
      </c>
      <c r="X898" s="6" t="s">
        <v>199</v>
      </c>
      <c r="Y898" s="6" t="s">
        <v>199</v>
      </c>
      <c r="Z898" s="6" t="s">
        <v>199</v>
      </c>
      <c r="AA898" s="6" t="s">
        <v>199</v>
      </c>
      <c r="AB898" s="6" t="s">
        <v>199</v>
      </c>
      <c r="AC898" s="6" t="s">
        <v>199</v>
      </c>
      <c r="AD898" s="6" t="s">
        <v>199</v>
      </c>
      <c r="AE898" s="6" t="s">
        <v>199</v>
      </c>
      <c r="AF898" s="6" t="s">
        <v>199</v>
      </c>
      <c r="AG898" s="6" t="s">
        <v>199</v>
      </c>
      <c r="AH898" s="6" t="s">
        <v>199</v>
      </c>
      <c r="AI898" s="6" t="s">
        <v>199</v>
      </c>
      <c r="AJ898" s="6" t="s">
        <v>199</v>
      </c>
      <c r="AK898" s="6" t="s">
        <v>199</v>
      </c>
      <c r="AL898" s="6" t="s">
        <v>199</v>
      </c>
      <c r="AM898" s="6" t="s">
        <v>199</v>
      </c>
      <c r="AN898" s="6" t="s">
        <v>199</v>
      </c>
      <c r="AO898" s="6" t="s">
        <v>199</v>
      </c>
      <c r="AP898" s="6" t="s">
        <v>199</v>
      </c>
      <c r="AQ898" s="6" t="s">
        <v>199</v>
      </c>
      <c r="AR898" s="6" t="s">
        <v>199</v>
      </c>
      <c r="AS898" s="6" t="s">
        <v>199</v>
      </c>
      <c r="AT898" s="6" t="s">
        <v>199</v>
      </c>
      <c r="AU898" s="6" t="s">
        <v>199</v>
      </c>
      <c r="AV898" s="6" t="s">
        <v>199</v>
      </c>
      <c r="AW898" s="6" t="s">
        <v>199</v>
      </c>
      <c r="AX898" s="6" t="s">
        <v>1</v>
      </c>
      <c r="AY898" s="6" t="s">
        <v>199</v>
      </c>
      <c r="AZ898" s="6" t="s">
        <v>199</v>
      </c>
      <c r="BA898" s="6" t="s">
        <v>199</v>
      </c>
      <c r="BB898" s="6" t="s">
        <v>199</v>
      </c>
      <c r="BC898" s="6" t="s">
        <v>199</v>
      </c>
      <c r="BD898" s="6" t="s">
        <v>199</v>
      </c>
      <c r="BE898" s="6" t="s">
        <v>199</v>
      </c>
      <c r="BF898" s="6" t="s">
        <v>0</v>
      </c>
      <c r="BG898" s="6" t="s">
        <v>199</v>
      </c>
      <c r="BH898" s="6" t="s">
        <v>199</v>
      </c>
      <c r="BI898" s="6" t="s">
        <v>1</v>
      </c>
      <c r="BJ898" s="6" t="s">
        <v>199</v>
      </c>
      <c r="BK898" s="6" t="s">
        <v>199</v>
      </c>
      <c r="BL898" s="6" t="s">
        <v>199</v>
      </c>
      <c r="BM898" s="6" t="s">
        <v>199</v>
      </c>
      <c r="BN898" s="6" t="s">
        <v>1</v>
      </c>
      <c r="BO898" s="6" t="s">
        <v>199</v>
      </c>
    </row>
    <row r="899" spans="1:67" x14ac:dyDescent="0.3">
      <c r="A899" s="6" t="s">
        <v>6171</v>
      </c>
      <c r="B899" s="6" t="s">
        <v>6172</v>
      </c>
      <c r="C899" s="6" t="s">
        <v>6173</v>
      </c>
      <c r="D899" s="6" t="s">
        <v>3153</v>
      </c>
      <c r="E899" s="6" t="s">
        <v>4220</v>
      </c>
      <c r="F899" s="6" t="s">
        <v>1729</v>
      </c>
      <c r="G899" s="6" t="s">
        <v>2430</v>
      </c>
      <c r="H899" s="6" t="s">
        <v>2273</v>
      </c>
      <c r="I899" s="6" t="s">
        <v>1799</v>
      </c>
      <c r="J899" s="6" t="s">
        <v>1953</v>
      </c>
      <c r="K899" s="6" t="s">
        <v>2005</v>
      </c>
      <c r="L899" s="6" t="s">
        <v>2266</v>
      </c>
      <c r="M899" s="6" t="s">
        <v>4313</v>
      </c>
      <c r="N899" s="6" t="s">
        <v>6174</v>
      </c>
      <c r="O899" s="6" t="s">
        <v>6112</v>
      </c>
      <c r="P899" s="6" t="s">
        <v>197</v>
      </c>
      <c r="Q899" s="6" t="s">
        <v>1825</v>
      </c>
      <c r="R899" s="6" t="s">
        <v>199</v>
      </c>
      <c r="S899" s="6" t="s">
        <v>1</v>
      </c>
      <c r="T899" s="6" t="s">
        <v>199</v>
      </c>
      <c r="U899" s="6" t="s">
        <v>199</v>
      </c>
      <c r="V899" s="6" t="s">
        <v>199</v>
      </c>
      <c r="W899" s="6" t="s">
        <v>199</v>
      </c>
      <c r="X899" s="6" t="s">
        <v>199</v>
      </c>
      <c r="Y899" s="6" t="s">
        <v>199</v>
      </c>
      <c r="Z899" s="6" t="s">
        <v>199</v>
      </c>
      <c r="AA899" s="6" t="s">
        <v>199</v>
      </c>
      <c r="AB899" s="6" t="s">
        <v>199</v>
      </c>
      <c r="AC899" s="6" t="s">
        <v>199</v>
      </c>
      <c r="AD899" s="6" t="s">
        <v>199</v>
      </c>
      <c r="AE899" s="6" t="s">
        <v>199</v>
      </c>
      <c r="AF899" s="6" t="s">
        <v>199</v>
      </c>
      <c r="AG899" s="6" t="s">
        <v>199</v>
      </c>
      <c r="AH899" s="6" t="s">
        <v>199</v>
      </c>
      <c r="AI899" s="6" t="s">
        <v>199</v>
      </c>
      <c r="AJ899" s="6" t="s">
        <v>199</v>
      </c>
      <c r="AK899" s="6" t="s">
        <v>199</v>
      </c>
      <c r="AL899" s="6" t="s">
        <v>199</v>
      </c>
      <c r="AM899" s="6" t="s">
        <v>199</v>
      </c>
      <c r="AN899" s="6" t="s">
        <v>199</v>
      </c>
      <c r="AO899" s="6" t="s">
        <v>199</v>
      </c>
      <c r="AP899" s="6" t="s">
        <v>199</v>
      </c>
      <c r="AQ899" s="6" t="s">
        <v>199</v>
      </c>
      <c r="AR899" s="6" t="s">
        <v>199</v>
      </c>
      <c r="AS899" s="6" t="s">
        <v>199</v>
      </c>
      <c r="AT899" s="6" t="s">
        <v>199</v>
      </c>
      <c r="AU899" s="6" t="s">
        <v>199</v>
      </c>
      <c r="AV899" s="6" t="s">
        <v>199</v>
      </c>
      <c r="AW899" s="6" t="s">
        <v>199</v>
      </c>
      <c r="AX899" s="6" t="s">
        <v>199</v>
      </c>
      <c r="AY899" s="6" t="s">
        <v>199</v>
      </c>
      <c r="AZ899" s="6" t="s">
        <v>199</v>
      </c>
      <c r="BA899" s="6" t="s">
        <v>199</v>
      </c>
      <c r="BB899" s="6" t="s">
        <v>199</v>
      </c>
      <c r="BC899" s="6" t="s">
        <v>199</v>
      </c>
      <c r="BD899" s="6" t="s">
        <v>199</v>
      </c>
      <c r="BE899" s="6" t="s">
        <v>199</v>
      </c>
      <c r="BF899" s="6" t="s">
        <v>1</v>
      </c>
      <c r="BG899" s="6" t="s">
        <v>199</v>
      </c>
      <c r="BH899" s="6" t="s">
        <v>199</v>
      </c>
      <c r="BI899" s="6" t="s">
        <v>1</v>
      </c>
      <c r="BJ899" s="6" t="s">
        <v>199</v>
      </c>
      <c r="BK899" s="6" t="s">
        <v>199</v>
      </c>
      <c r="BL899" s="6" t="s">
        <v>199</v>
      </c>
      <c r="BM899" s="6" t="s">
        <v>199</v>
      </c>
      <c r="BN899" s="6" t="s">
        <v>1</v>
      </c>
      <c r="BO899" s="6" t="s">
        <v>199</v>
      </c>
    </row>
    <row r="900" spans="1:67" x14ac:dyDescent="0.3">
      <c r="A900" s="6" t="s">
        <v>6175</v>
      </c>
      <c r="B900" s="6" t="s">
        <v>6176</v>
      </c>
      <c r="C900" s="6" t="s">
        <v>6177</v>
      </c>
      <c r="D900" s="6" t="s">
        <v>3611</v>
      </c>
      <c r="E900" s="6" t="s">
        <v>5969</v>
      </c>
      <c r="F900" s="6" t="s">
        <v>2344</v>
      </c>
      <c r="G900" s="6" t="s">
        <v>2361</v>
      </c>
      <c r="H900" s="6" t="s">
        <v>1864</v>
      </c>
      <c r="I900" s="6" t="s">
        <v>1895</v>
      </c>
      <c r="J900" s="6" t="s">
        <v>1723</v>
      </c>
      <c r="K900" s="6" t="s">
        <v>1720</v>
      </c>
      <c r="L900" s="6" t="s">
        <v>2005</v>
      </c>
      <c r="M900" s="6" t="s">
        <v>6178</v>
      </c>
      <c r="N900" s="6" t="s">
        <v>6147</v>
      </c>
      <c r="O900" s="6" t="s">
        <v>6179</v>
      </c>
      <c r="P900" s="6" t="s">
        <v>1741</v>
      </c>
      <c r="Q900" s="6" t="s">
        <v>1614</v>
      </c>
      <c r="R900" s="6" t="s">
        <v>199</v>
      </c>
      <c r="S900" s="6" t="s">
        <v>0</v>
      </c>
      <c r="T900" s="6" t="s">
        <v>199</v>
      </c>
      <c r="U900" s="6" t="s">
        <v>199</v>
      </c>
      <c r="V900" s="6" t="s">
        <v>199</v>
      </c>
      <c r="W900" s="6" t="s">
        <v>199</v>
      </c>
      <c r="X900" s="6" t="s">
        <v>199</v>
      </c>
      <c r="Y900" s="6" t="s">
        <v>199</v>
      </c>
      <c r="Z900" s="6" t="s">
        <v>199</v>
      </c>
      <c r="AA900" s="6" t="s">
        <v>199</v>
      </c>
      <c r="AB900" s="6" t="s">
        <v>199</v>
      </c>
      <c r="AC900" s="6" t="s">
        <v>199</v>
      </c>
      <c r="AD900" s="6" t="s">
        <v>199</v>
      </c>
      <c r="AE900" s="6" t="s">
        <v>1614</v>
      </c>
      <c r="AF900" s="6" t="s">
        <v>199</v>
      </c>
      <c r="AG900" s="6" t="s">
        <v>199</v>
      </c>
      <c r="AH900" s="6" t="s">
        <v>199</v>
      </c>
      <c r="AI900" s="6" t="s">
        <v>199</v>
      </c>
      <c r="AJ900" s="6" t="s">
        <v>199</v>
      </c>
      <c r="AK900" s="6" t="s">
        <v>199</v>
      </c>
      <c r="AL900" s="6" t="s">
        <v>199</v>
      </c>
      <c r="AM900" s="6" t="s">
        <v>199</v>
      </c>
      <c r="AN900" s="6" t="s">
        <v>199</v>
      </c>
      <c r="AO900" s="6" t="s">
        <v>199</v>
      </c>
      <c r="AP900" s="6" t="s">
        <v>199</v>
      </c>
      <c r="AQ900" s="6" t="s">
        <v>199</v>
      </c>
      <c r="AR900" s="6" t="s">
        <v>199</v>
      </c>
      <c r="AS900" s="6" t="s">
        <v>199</v>
      </c>
      <c r="AT900" s="6" t="s">
        <v>199</v>
      </c>
      <c r="AU900" s="6" t="s">
        <v>199</v>
      </c>
      <c r="AV900" s="6" t="s">
        <v>199</v>
      </c>
      <c r="AW900" s="6" t="s">
        <v>199</v>
      </c>
      <c r="AX900" s="6" t="s">
        <v>199</v>
      </c>
      <c r="AY900" s="6" t="s">
        <v>199</v>
      </c>
      <c r="AZ900" s="6" t="s">
        <v>199</v>
      </c>
      <c r="BA900" s="6" t="s">
        <v>199</v>
      </c>
      <c r="BB900" s="6" t="s">
        <v>199</v>
      </c>
      <c r="BC900" s="6" t="s">
        <v>199</v>
      </c>
      <c r="BD900" s="6" t="s">
        <v>199</v>
      </c>
      <c r="BE900" s="6" t="s">
        <v>199</v>
      </c>
      <c r="BF900" s="6" t="s">
        <v>0</v>
      </c>
      <c r="BG900" s="6" t="s">
        <v>199</v>
      </c>
      <c r="BH900" s="6" t="s">
        <v>199</v>
      </c>
      <c r="BI900" s="6" t="s">
        <v>0</v>
      </c>
      <c r="BJ900" s="6" t="s">
        <v>199</v>
      </c>
      <c r="BK900" s="6" t="s">
        <v>199</v>
      </c>
      <c r="BL900" s="6" t="s">
        <v>199</v>
      </c>
      <c r="BM900" s="6" t="s">
        <v>199</v>
      </c>
      <c r="BN900" s="6" t="s">
        <v>0</v>
      </c>
      <c r="BO900" s="6" t="s">
        <v>199</v>
      </c>
    </row>
    <row r="901" spans="1:67" x14ac:dyDescent="0.3">
      <c r="A901" s="6" t="s">
        <v>6180</v>
      </c>
      <c r="B901" s="6" t="s">
        <v>6181</v>
      </c>
      <c r="C901" s="6" t="s">
        <v>6182</v>
      </c>
      <c r="D901" s="6" t="s">
        <v>3426</v>
      </c>
      <c r="E901" s="6" t="s">
        <v>4830</v>
      </c>
      <c r="F901" s="6" t="s">
        <v>2003</v>
      </c>
      <c r="G901" s="6" t="s">
        <v>2024</v>
      </c>
      <c r="H901" s="6" t="s">
        <v>2246</v>
      </c>
      <c r="I901" s="6" t="s">
        <v>2206</v>
      </c>
      <c r="J901" s="6" t="s">
        <v>3698</v>
      </c>
      <c r="K901" s="6" t="s">
        <v>1934</v>
      </c>
      <c r="L901" s="6" t="s">
        <v>2044</v>
      </c>
      <c r="M901" s="6" t="s">
        <v>6183</v>
      </c>
      <c r="N901" s="6" t="s">
        <v>6184</v>
      </c>
      <c r="O901" s="6" t="s">
        <v>3169</v>
      </c>
      <c r="P901" s="6" t="s">
        <v>1810</v>
      </c>
      <c r="Q901" s="6" t="s">
        <v>2512</v>
      </c>
      <c r="R901" s="6" t="s">
        <v>199</v>
      </c>
      <c r="S901" s="6" t="s">
        <v>1814</v>
      </c>
      <c r="T901" s="6" t="s">
        <v>199</v>
      </c>
      <c r="U901" s="6" t="s">
        <v>199</v>
      </c>
      <c r="V901" s="6" t="s">
        <v>199</v>
      </c>
      <c r="W901" s="6" t="s">
        <v>199</v>
      </c>
      <c r="X901" s="6" t="s">
        <v>199</v>
      </c>
      <c r="Y901" s="6" t="s">
        <v>199</v>
      </c>
      <c r="Z901" s="6" t="s">
        <v>199</v>
      </c>
      <c r="AA901" s="6" t="s">
        <v>199</v>
      </c>
      <c r="AB901" s="6" t="s">
        <v>199</v>
      </c>
      <c r="AC901" s="6" t="s">
        <v>199</v>
      </c>
      <c r="AD901" s="6" t="s">
        <v>199</v>
      </c>
      <c r="AE901" s="6" t="s">
        <v>1799</v>
      </c>
      <c r="AF901" s="6" t="s">
        <v>199</v>
      </c>
      <c r="AG901" s="6" t="s">
        <v>199</v>
      </c>
      <c r="AH901" s="6" t="s">
        <v>199</v>
      </c>
      <c r="AI901" s="6" t="s">
        <v>199</v>
      </c>
      <c r="AJ901" s="6" t="s">
        <v>199</v>
      </c>
      <c r="AK901" s="6" t="s">
        <v>199</v>
      </c>
      <c r="AL901" s="6" t="s">
        <v>199</v>
      </c>
      <c r="AM901" s="6" t="s">
        <v>199</v>
      </c>
      <c r="AN901" s="6" t="s">
        <v>199</v>
      </c>
      <c r="AO901" s="6" t="s">
        <v>199</v>
      </c>
      <c r="AP901" s="6" t="s">
        <v>199</v>
      </c>
      <c r="AQ901" s="6" t="s">
        <v>199</v>
      </c>
      <c r="AR901" s="6" t="s">
        <v>199</v>
      </c>
      <c r="AS901" s="6" t="s">
        <v>199</v>
      </c>
      <c r="AT901" s="6" t="s">
        <v>199</v>
      </c>
      <c r="AU901" s="6" t="s">
        <v>199</v>
      </c>
      <c r="AV901" s="6" t="s">
        <v>199</v>
      </c>
      <c r="AW901" s="6" t="s">
        <v>199</v>
      </c>
      <c r="AX901" s="6" t="s">
        <v>199</v>
      </c>
      <c r="AY901" s="6" t="s">
        <v>199</v>
      </c>
      <c r="AZ901" s="6" t="s">
        <v>199</v>
      </c>
      <c r="BA901" s="6" t="s">
        <v>199</v>
      </c>
      <c r="BB901" s="6" t="s">
        <v>199</v>
      </c>
      <c r="BC901" s="6" t="s">
        <v>199</v>
      </c>
      <c r="BD901" s="6" t="s">
        <v>199</v>
      </c>
      <c r="BE901" s="6" t="s">
        <v>199</v>
      </c>
      <c r="BF901" s="6" t="s">
        <v>197</v>
      </c>
      <c r="BG901" s="6" t="s">
        <v>199</v>
      </c>
      <c r="BH901" s="6" t="s">
        <v>199</v>
      </c>
      <c r="BI901" s="6" t="s">
        <v>197</v>
      </c>
      <c r="BJ901" s="6" t="s">
        <v>199</v>
      </c>
      <c r="BK901" s="6" t="s">
        <v>199</v>
      </c>
      <c r="BL901" s="6" t="s">
        <v>199</v>
      </c>
      <c r="BM901" s="6" t="s">
        <v>199</v>
      </c>
      <c r="BN901" s="6" t="s">
        <v>197</v>
      </c>
      <c r="BO901" s="6" t="s">
        <v>199</v>
      </c>
    </row>
    <row r="902" spans="1:67" x14ac:dyDescent="0.3">
      <c r="A902" s="6" t="s">
        <v>6185</v>
      </c>
      <c r="B902" s="6" t="s">
        <v>6186</v>
      </c>
      <c r="C902" s="6" t="s">
        <v>6187</v>
      </c>
      <c r="D902" s="6" t="s">
        <v>2061</v>
      </c>
      <c r="E902" s="6" t="s">
        <v>2059</v>
      </c>
      <c r="F902" s="6" t="s">
        <v>3217</v>
      </c>
      <c r="G902" s="6" t="s">
        <v>3283</v>
      </c>
      <c r="H902" s="6" t="s">
        <v>2004</v>
      </c>
      <c r="I902" s="6" t="s">
        <v>2487</v>
      </c>
      <c r="J902" s="6" t="s">
        <v>2487</v>
      </c>
      <c r="K902" s="6" t="s">
        <v>1720</v>
      </c>
      <c r="L902" s="6" t="s">
        <v>1887</v>
      </c>
      <c r="M902" s="6" t="s">
        <v>2558</v>
      </c>
      <c r="N902" s="6" t="s">
        <v>6188</v>
      </c>
      <c r="O902" s="6" t="s">
        <v>3253</v>
      </c>
      <c r="P902" s="6" t="s">
        <v>1954</v>
      </c>
      <c r="Q902" s="6" t="s">
        <v>2405</v>
      </c>
      <c r="R902" s="6" t="s">
        <v>1</v>
      </c>
      <c r="S902" s="6" t="s">
        <v>201</v>
      </c>
      <c r="T902" s="6" t="s">
        <v>199</v>
      </c>
      <c r="U902" s="6" t="s">
        <v>1613</v>
      </c>
      <c r="V902" s="6" t="s">
        <v>199</v>
      </c>
      <c r="W902" s="6" t="s">
        <v>199</v>
      </c>
      <c r="X902" s="6" t="s">
        <v>199</v>
      </c>
      <c r="Y902" s="6" t="s">
        <v>197</v>
      </c>
      <c r="Z902" s="6" t="s">
        <v>199</v>
      </c>
      <c r="AA902" s="6" t="s">
        <v>199</v>
      </c>
      <c r="AB902" s="6" t="s">
        <v>199</v>
      </c>
      <c r="AC902" s="6" t="s">
        <v>199</v>
      </c>
      <c r="AD902" s="6" t="s">
        <v>199</v>
      </c>
      <c r="AE902" s="6" t="s">
        <v>198</v>
      </c>
      <c r="AF902" s="6" t="s">
        <v>199</v>
      </c>
      <c r="AG902" s="6" t="s">
        <v>199</v>
      </c>
      <c r="AH902" s="6" t="s">
        <v>199</v>
      </c>
      <c r="AI902" s="6" t="s">
        <v>199</v>
      </c>
      <c r="AJ902" s="6" t="s">
        <v>199</v>
      </c>
      <c r="AK902" s="6" t="s">
        <v>199</v>
      </c>
      <c r="AL902" s="6" t="s">
        <v>199</v>
      </c>
      <c r="AM902" s="6" t="s">
        <v>199</v>
      </c>
      <c r="AN902" s="6" t="s">
        <v>0</v>
      </c>
      <c r="AO902" s="6" t="s">
        <v>199</v>
      </c>
      <c r="AP902" s="6" t="s">
        <v>199</v>
      </c>
      <c r="AQ902" s="6" t="s">
        <v>199</v>
      </c>
      <c r="AR902" s="6" t="s">
        <v>199</v>
      </c>
      <c r="AS902" s="6" t="s">
        <v>199</v>
      </c>
      <c r="AT902" s="6" t="s">
        <v>199</v>
      </c>
      <c r="AU902" s="6" t="s">
        <v>1</v>
      </c>
      <c r="AV902" s="6" t="s">
        <v>1</v>
      </c>
      <c r="AW902" s="6" t="s">
        <v>1</v>
      </c>
      <c r="AX902" s="6" t="s">
        <v>1</v>
      </c>
      <c r="AY902" s="6" t="s">
        <v>1</v>
      </c>
      <c r="AZ902" s="6" t="s">
        <v>1</v>
      </c>
      <c r="BA902" s="6" t="s">
        <v>199</v>
      </c>
      <c r="BB902" s="6" t="s">
        <v>1</v>
      </c>
      <c r="BC902" s="6" t="s">
        <v>1613</v>
      </c>
      <c r="BD902" s="6" t="s">
        <v>199</v>
      </c>
      <c r="BE902" s="6" t="s">
        <v>199</v>
      </c>
      <c r="BF902" s="6" t="s">
        <v>1614</v>
      </c>
      <c r="BG902" s="6" t="s">
        <v>1</v>
      </c>
      <c r="BH902" s="6" t="s">
        <v>1613</v>
      </c>
      <c r="BI902" s="6" t="s">
        <v>1825</v>
      </c>
      <c r="BJ902" s="6" t="s">
        <v>199</v>
      </c>
      <c r="BK902" s="6" t="s">
        <v>199</v>
      </c>
      <c r="BL902" s="6" t="s">
        <v>199</v>
      </c>
      <c r="BM902" s="6" t="s">
        <v>199</v>
      </c>
      <c r="BN902" s="6" t="s">
        <v>201</v>
      </c>
      <c r="BO902" s="6" t="s">
        <v>199</v>
      </c>
    </row>
    <row r="903" spans="1:67" x14ac:dyDescent="0.3">
      <c r="A903" s="6" t="s">
        <v>6189</v>
      </c>
      <c r="B903" s="6" t="s">
        <v>6190</v>
      </c>
      <c r="C903" s="6" t="s">
        <v>6191</v>
      </c>
      <c r="D903" s="6" t="s">
        <v>2632</v>
      </c>
      <c r="E903" s="6" t="s">
        <v>4981</v>
      </c>
      <c r="F903" s="6" t="s">
        <v>3534</v>
      </c>
      <c r="G903" s="6" t="s">
        <v>1751</v>
      </c>
      <c r="H903" s="6" t="s">
        <v>2183</v>
      </c>
      <c r="I903" s="6" t="s">
        <v>2149</v>
      </c>
      <c r="J903" s="6" t="s">
        <v>2157</v>
      </c>
      <c r="K903" s="6" t="s">
        <v>2036</v>
      </c>
      <c r="L903" s="6" t="s">
        <v>2184</v>
      </c>
      <c r="M903" s="6" t="s">
        <v>6192</v>
      </c>
      <c r="N903" s="6" t="s">
        <v>5386</v>
      </c>
      <c r="O903" s="6" t="s">
        <v>2139</v>
      </c>
      <c r="P903" s="6" t="s">
        <v>1936</v>
      </c>
      <c r="Q903" s="6" t="s">
        <v>1876</v>
      </c>
      <c r="R903" s="6" t="s">
        <v>0</v>
      </c>
      <c r="S903" s="6" t="s">
        <v>2016</v>
      </c>
      <c r="T903" s="6" t="s">
        <v>199</v>
      </c>
      <c r="U903" s="6" t="s">
        <v>1613</v>
      </c>
      <c r="V903" s="6" t="s">
        <v>199</v>
      </c>
      <c r="W903" s="6" t="s">
        <v>199</v>
      </c>
      <c r="X903" s="6" t="s">
        <v>199</v>
      </c>
      <c r="Y903" s="6" t="s">
        <v>0</v>
      </c>
      <c r="Z903" s="6" t="s">
        <v>199</v>
      </c>
      <c r="AA903" s="6" t="s">
        <v>199</v>
      </c>
      <c r="AB903" s="6" t="s">
        <v>199</v>
      </c>
      <c r="AC903" s="6" t="s">
        <v>199</v>
      </c>
      <c r="AD903" s="6" t="s">
        <v>199</v>
      </c>
      <c r="AE903" s="6" t="s">
        <v>0</v>
      </c>
      <c r="AF903" s="6" t="s">
        <v>199</v>
      </c>
      <c r="AG903" s="6" t="s">
        <v>199</v>
      </c>
      <c r="AH903" s="6" t="s">
        <v>199</v>
      </c>
      <c r="AI903" s="6" t="s">
        <v>199</v>
      </c>
      <c r="AJ903" s="6" t="s">
        <v>199</v>
      </c>
      <c r="AK903" s="6" t="s">
        <v>199</v>
      </c>
      <c r="AL903" s="6" t="s">
        <v>199</v>
      </c>
      <c r="AM903" s="6" t="s">
        <v>199</v>
      </c>
      <c r="AN903" s="6" t="s">
        <v>0</v>
      </c>
      <c r="AO903" s="6" t="s">
        <v>199</v>
      </c>
      <c r="AP903" s="6" t="s">
        <v>199</v>
      </c>
      <c r="AQ903" s="6" t="s">
        <v>199</v>
      </c>
      <c r="AR903" s="6" t="s">
        <v>199</v>
      </c>
      <c r="AS903" s="6" t="s">
        <v>199</v>
      </c>
      <c r="AT903" s="6" t="s">
        <v>199</v>
      </c>
      <c r="AU903" s="6" t="s">
        <v>199</v>
      </c>
      <c r="AV903" s="6" t="s">
        <v>199</v>
      </c>
      <c r="AW903" s="6" t="s">
        <v>199</v>
      </c>
      <c r="AX903" s="6" t="s">
        <v>199</v>
      </c>
      <c r="AY903" s="6" t="s">
        <v>199</v>
      </c>
      <c r="AZ903" s="6" t="s">
        <v>199</v>
      </c>
      <c r="BA903" s="6" t="s">
        <v>0</v>
      </c>
      <c r="BB903" s="6" t="s">
        <v>199</v>
      </c>
      <c r="BC903" s="6" t="s">
        <v>1613</v>
      </c>
      <c r="BD903" s="6" t="s">
        <v>199</v>
      </c>
      <c r="BE903" s="6" t="s">
        <v>199</v>
      </c>
      <c r="BF903" s="6" t="s">
        <v>201</v>
      </c>
      <c r="BG903" s="6" t="s">
        <v>199</v>
      </c>
      <c r="BH903" s="6" t="s">
        <v>199</v>
      </c>
      <c r="BI903" s="6" t="s">
        <v>201</v>
      </c>
      <c r="BJ903" s="6" t="s">
        <v>199</v>
      </c>
      <c r="BK903" s="6" t="s">
        <v>199</v>
      </c>
      <c r="BL903" s="6" t="s">
        <v>199</v>
      </c>
      <c r="BM903" s="6" t="s">
        <v>197</v>
      </c>
      <c r="BN903" s="6" t="s">
        <v>201</v>
      </c>
      <c r="BO903" s="6" t="s">
        <v>199</v>
      </c>
    </row>
    <row r="904" spans="1:67" x14ac:dyDescent="0.3">
      <c r="A904" s="6" t="s">
        <v>6193</v>
      </c>
      <c r="B904" s="6" t="s">
        <v>6194</v>
      </c>
      <c r="C904" s="6" t="s">
        <v>6195</v>
      </c>
      <c r="D904" s="6" t="s">
        <v>6196</v>
      </c>
      <c r="E904" s="6" t="s">
        <v>6197</v>
      </c>
      <c r="F904" s="6" t="s">
        <v>3217</v>
      </c>
      <c r="G904" s="6" t="s">
        <v>6140</v>
      </c>
      <c r="H904" s="6" t="s">
        <v>2288</v>
      </c>
      <c r="I904" s="6" t="s">
        <v>5082</v>
      </c>
      <c r="J904" s="6" t="s">
        <v>2133</v>
      </c>
      <c r="K904" s="6" t="s">
        <v>2458</v>
      </c>
      <c r="L904" s="6" t="s">
        <v>1812</v>
      </c>
      <c r="M904" s="6" t="s">
        <v>1900</v>
      </c>
      <c r="N904" s="6" t="s">
        <v>6198</v>
      </c>
      <c r="O904" s="6" t="s">
        <v>2288</v>
      </c>
      <c r="P904" s="6" t="s">
        <v>2306</v>
      </c>
      <c r="Q904" s="6" t="s">
        <v>2412</v>
      </c>
      <c r="R904" s="6" t="s">
        <v>199</v>
      </c>
      <c r="S904" s="6" t="s">
        <v>2054</v>
      </c>
      <c r="T904" s="6" t="s">
        <v>199</v>
      </c>
      <c r="U904" s="6" t="s">
        <v>199</v>
      </c>
      <c r="V904" s="6" t="s">
        <v>199</v>
      </c>
      <c r="W904" s="6" t="s">
        <v>199</v>
      </c>
      <c r="X904" s="6" t="s">
        <v>199</v>
      </c>
      <c r="Y904" s="6" t="s">
        <v>199</v>
      </c>
      <c r="Z904" s="6" t="s">
        <v>199</v>
      </c>
      <c r="AA904" s="6" t="s">
        <v>199</v>
      </c>
      <c r="AB904" s="6" t="s">
        <v>199</v>
      </c>
      <c r="AC904" s="6" t="s">
        <v>199</v>
      </c>
      <c r="AD904" s="6" t="s">
        <v>199</v>
      </c>
      <c r="AE904" s="6" t="s">
        <v>199</v>
      </c>
      <c r="AF904" s="6" t="s">
        <v>199</v>
      </c>
      <c r="AG904" s="6" t="s">
        <v>199</v>
      </c>
      <c r="AH904" s="6" t="s">
        <v>199</v>
      </c>
      <c r="AI904" s="6" t="s">
        <v>199</v>
      </c>
      <c r="AJ904" s="6" t="s">
        <v>199</v>
      </c>
      <c r="AK904" s="6" t="s">
        <v>199</v>
      </c>
      <c r="AL904" s="6" t="s">
        <v>199</v>
      </c>
      <c r="AM904" s="6" t="s">
        <v>199</v>
      </c>
      <c r="AN904" s="6" t="s">
        <v>199</v>
      </c>
      <c r="AO904" s="6" t="s">
        <v>199</v>
      </c>
      <c r="AP904" s="6" t="s">
        <v>199</v>
      </c>
      <c r="AQ904" s="6" t="s">
        <v>199</v>
      </c>
      <c r="AR904" s="6" t="s">
        <v>199</v>
      </c>
      <c r="AS904" s="6" t="s">
        <v>199</v>
      </c>
      <c r="AT904" s="6" t="s">
        <v>199</v>
      </c>
      <c r="AU904" s="6" t="s">
        <v>199</v>
      </c>
      <c r="AV904" s="6" t="s">
        <v>199</v>
      </c>
      <c r="AW904" s="6" t="s">
        <v>199</v>
      </c>
      <c r="AX904" s="6" t="s">
        <v>199</v>
      </c>
      <c r="AY904" s="6" t="s">
        <v>199</v>
      </c>
      <c r="AZ904" s="6" t="s">
        <v>199</v>
      </c>
      <c r="BA904" s="6" t="s">
        <v>199</v>
      </c>
      <c r="BB904" s="6" t="s">
        <v>199</v>
      </c>
      <c r="BC904" s="6" t="s">
        <v>199</v>
      </c>
      <c r="BD904" s="6" t="s">
        <v>199</v>
      </c>
      <c r="BE904" s="6" t="s">
        <v>199</v>
      </c>
      <c r="BF904" s="6" t="s">
        <v>0</v>
      </c>
      <c r="BG904" s="6" t="s">
        <v>199</v>
      </c>
      <c r="BH904" s="6" t="s">
        <v>199</v>
      </c>
      <c r="BI904" s="6" t="s">
        <v>0</v>
      </c>
      <c r="BJ904" s="6" t="s">
        <v>199</v>
      </c>
      <c r="BK904" s="6" t="s">
        <v>199</v>
      </c>
      <c r="BL904" s="6" t="s">
        <v>199</v>
      </c>
      <c r="BM904" s="6" t="s">
        <v>199</v>
      </c>
      <c r="BN904" s="6" t="s">
        <v>0</v>
      </c>
      <c r="BO904" s="6" t="s">
        <v>199</v>
      </c>
    </row>
    <row r="905" spans="1:67" x14ac:dyDescent="0.3">
      <c r="A905" s="6" t="s">
        <v>6193</v>
      </c>
      <c r="B905" s="6" t="s">
        <v>6199</v>
      </c>
      <c r="C905" s="6" t="s">
        <v>6200</v>
      </c>
      <c r="D905" s="6" t="s">
        <v>5900</v>
      </c>
      <c r="E905" s="6" t="s">
        <v>3950</v>
      </c>
      <c r="F905" s="6" t="s">
        <v>2670</v>
      </c>
      <c r="G905" s="6" t="s">
        <v>2081</v>
      </c>
      <c r="H905" s="6" t="s">
        <v>1739</v>
      </c>
      <c r="I905" s="6" t="s">
        <v>2360</v>
      </c>
      <c r="J905" s="6" t="s">
        <v>2634</v>
      </c>
      <c r="K905" s="6" t="s">
        <v>2184</v>
      </c>
      <c r="L905" s="6" t="s">
        <v>1887</v>
      </c>
      <c r="M905" s="6" t="s">
        <v>4041</v>
      </c>
      <c r="N905" s="6" t="s">
        <v>6201</v>
      </c>
      <c r="O905" s="6" t="s">
        <v>3169</v>
      </c>
      <c r="P905" s="6" t="s">
        <v>1797</v>
      </c>
      <c r="Q905" s="6" t="s">
        <v>1766</v>
      </c>
      <c r="R905" s="6" t="s">
        <v>199</v>
      </c>
      <c r="S905" s="6" t="s">
        <v>1723</v>
      </c>
      <c r="T905" s="6" t="s">
        <v>199</v>
      </c>
      <c r="U905" s="6" t="s">
        <v>199</v>
      </c>
      <c r="V905" s="6" t="s">
        <v>199</v>
      </c>
      <c r="W905" s="6" t="s">
        <v>199</v>
      </c>
      <c r="X905" s="6" t="s">
        <v>199</v>
      </c>
      <c r="Y905" s="6" t="s">
        <v>199</v>
      </c>
      <c r="Z905" s="6" t="s">
        <v>199</v>
      </c>
      <c r="AA905" s="6" t="s">
        <v>199</v>
      </c>
      <c r="AB905" s="6" t="s">
        <v>199</v>
      </c>
      <c r="AC905" s="6" t="s">
        <v>199</v>
      </c>
      <c r="AD905" s="6" t="s">
        <v>199</v>
      </c>
      <c r="AE905" s="6" t="s">
        <v>199</v>
      </c>
      <c r="AF905" s="6" t="s">
        <v>199</v>
      </c>
      <c r="AG905" s="6" t="s">
        <v>199</v>
      </c>
      <c r="AH905" s="6" t="s">
        <v>199</v>
      </c>
      <c r="AI905" s="6" t="s">
        <v>199</v>
      </c>
      <c r="AJ905" s="6" t="s">
        <v>199</v>
      </c>
      <c r="AK905" s="6" t="s">
        <v>199</v>
      </c>
      <c r="AL905" s="6" t="s">
        <v>199</v>
      </c>
      <c r="AM905" s="6" t="s">
        <v>199</v>
      </c>
      <c r="AN905" s="6" t="s">
        <v>199</v>
      </c>
      <c r="AO905" s="6" t="s">
        <v>199</v>
      </c>
      <c r="AP905" s="6" t="s">
        <v>199</v>
      </c>
      <c r="AQ905" s="6" t="s">
        <v>199</v>
      </c>
      <c r="AR905" s="6" t="s">
        <v>199</v>
      </c>
      <c r="AS905" s="6" t="s">
        <v>199</v>
      </c>
      <c r="AT905" s="6" t="s">
        <v>199</v>
      </c>
      <c r="AU905" s="6" t="s">
        <v>199</v>
      </c>
      <c r="AV905" s="6" t="s">
        <v>199</v>
      </c>
      <c r="AW905" s="6" t="s">
        <v>199</v>
      </c>
      <c r="AX905" s="6" t="s">
        <v>199</v>
      </c>
      <c r="AY905" s="6" t="s">
        <v>199</v>
      </c>
      <c r="AZ905" s="6" t="s">
        <v>199</v>
      </c>
      <c r="BA905" s="6" t="s">
        <v>199</v>
      </c>
      <c r="BB905" s="6" t="s">
        <v>199</v>
      </c>
      <c r="BC905" s="6" t="s">
        <v>199</v>
      </c>
      <c r="BD905" s="6" t="s">
        <v>199</v>
      </c>
      <c r="BE905" s="6" t="s">
        <v>199</v>
      </c>
      <c r="BF905" s="6" t="s">
        <v>0</v>
      </c>
      <c r="BG905" s="6" t="s">
        <v>199</v>
      </c>
      <c r="BH905" s="6" t="s">
        <v>199</v>
      </c>
      <c r="BI905" s="6" t="s">
        <v>0</v>
      </c>
      <c r="BJ905" s="6" t="s">
        <v>199</v>
      </c>
      <c r="BK905" s="6" t="s">
        <v>199</v>
      </c>
      <c r="BL905" s="6" t="s">
        <v>199</v>
      </c>
      <c r="BM905" s="6" t="s">
        <v>199</v>
      </c>
      <c r="BN905" s="6" t="s">
        <v>0</v>
      </c>
      <c r="BO905" s="6" t="s">
        <v>199</v>
      </c>
    </row>
    <row r="906" spans="1:67" x14ac:dyDescent="0.3">
      <c r="A906" s="6" t="s">
        <v>6202</v>
      </c>
      <c r="B906" s="6" t="s">
        <v>6203</v>
      </c>
      <c r="C906" s="6" t="s">
        <v>6204</v>
      </c>
      <c r="D906" s="6" t="s">
        <v>6205</v>
      </c>
      <c r="E906" s="6" t="s">
        <v>5895</v>
      </c>
      <c r="F906" s="6" t="s">
        <v>3245</v>
      </c>
      <c r="G906" s="6" t="s">
        <v>1831</v>
      </c>
      <c r="H906" s="6" t="s">
        <v>3447</v>
      </c>
      <c r="I906" s="6" t="s">
        <v>2347</v>
      </c>
      <c r="J906" s="6" t="s">
        <v>2347</v>
      </c>
      <c r="K906" s="6" t="s">
        <v>2005</v>
      </c>
      <c r="L906" s="6" t="s">
        <v>2266</v>
      </c>
      <c r="M906" s="6" t="s">
        <v>6206</v>
      </c>
      <c r="N906" s="6" t="s">
        <v>6207</v>
      </c>
      <c r="O906" s="6" t="s">
        <v>1961</v>
      </c>
      <c r="P906" s="6" t="s">
        <v>1768</v>
      </c>
      <c r="Q906" s="6" t="s">
        <v>1614</v>
      </c>
      <c r="R906" s="6" t="s">
        <v>0</v>
      </c>
      <c r="S906" s="6" t="s">
        <v>199</v>
      </c>
      <c r="T906" s="6" t="s">
        <v>199</v>
      </c>
      <c r="U906" s="6" t="s">
        <v>199</v>
      </c>
      <c r="V906" s="6" t="s">
        <v>199</v>
      </c>
      <c r="W906" s="6" t="s">
        <v>199</v>
      </c>
      <c r="X906" s="6" t="s">
        <v>199</v>
      </c>
      <c r="Y906" s="6" t="s">
        <v>199</v>
      </c>
      <c r="Z906" s="6" t="s">
        <v>199</v>
      </c>
      <c r="AA906" s="6" t="s">
        <v>199</v>
      </c>
      <c r="AB906" s="6" t="s">
        <v>199</v>
      </c>
      <c r="AC906" s="6" t="s">
        <v>199</v>
      </c>
      <c r="AD906" s="6" t="s">
        <v>199</v>
      </c>
      <c r="AE906" s="6" t="s">
        <v>199</v>
      </c>
      <c r="AF906" s="6" t="s">
        <v>199</v>
      </c>
      <c r="AG906" s="6" t="s">
        <v>199</v>
      </c>
      <c r="AH906" s="6" t="s">
        <v>199</v>
      </c>
      <c r="AI906" s="6" t="s">
        <v>199</v>
      </c>
      <c r="AJ906" s="6" t="s">
        <v>199</v>
      </c>
      <c r="AK906" s="6" t="s">
        <v>199</v>
      </c>
      <c r="AL906" s="6" t="s">
        <v>199</v>
      </c>
      <c r="AM906" s="6" t="s">
        <v>199</v>
      </c>
      <c r="AN906" s="6" t="s">
        <v>199</v>
      </c>
      <c r="AO906" s="6" t="s">
        <v>199</v>
      </c>
      <c r="AP906" s="6" t="s">
        <v>199</v>
      </c>
      <c r="AQ906" s="6" t="s">
        <v>199</v>
      </c>
      <c r="AR906" s="6" t="s">
        <v>199</v>
      </c>
      <c r="AS906" s="6" t="s">
        <v>199</v>
      </c>
      <c r="AT906" s="6" t="s">
        <v>199</v>
      </c>
      <c r="AU906" s="6" t="s">
        <v>199</v>
      </c>
      <c r="AV906" s="6" t="s">
        <v>199</v>
      </c>
      <c r="AW906" s="6" t="s">
        <v>199</v>
      </c>
      <c r="AX906" s="6" t="s">
        <v>199</v>
      </c>
      <c r="AY906" s="6" t="s">
        <v>199</v>
      </c>
      <c r="AZ906" s="6" t="s">
        <v>199</v>
      </c>
      <c r="BA906" s="6" t="s">
        <v>199</v>
      </c>
      <c r="BB906" s="6" t="s">
        <v>199</v>
      </c>
      <c r="BC906" s="6" t="s">
        <v>199</v>
      </c>
      <c r="BD906" s="6" t="s">
        <v>199</v>
      </c>
      <c r="BE906" s="6" t="s">
        <v>199</v>
      </c>
      <c r="BF906" s="6" t="s">
        <v>1</v>
      </c>
      <c r="BG906" s="6" t="s">
        <v>199</v>
      </c>
      <c r="BH906" s="6" t="s">
        <v>199</v>
      </c>
      <c r="BI906" s="6" t="s">
        <v>1</v>
      </c>
      <c r="BJ906" s="6" t="s">
        <v>199</v>
      </c>
      <c r="BK906" s="6" t="s">
        <v>199</v>
      </c>
      <c r="BL906" s="6" t="s">
        <v>199</v>
      </c>
      <c r="BM906" s="6" t="s">
        <v>199</v>
      </c>
      <c r="BN906" s="6" t="s">
        <v>1</v>
      </c>
      <c r="BO906" s="6" t="s">
        <v>199</v>
      </c>
    </row>
    <row r="907" spans="1:67" x14ac:dyDescent="0.3">
      <c r="A907" s="6" t="s">
        <v>6208</v>
      </c>
      <c r="B907" s="6" t="s">
        <v>6209</v>
      </c>
      <c r="C907" s="6" t="s">
        <v>6210</v>
      </c>
      <c r="D907" s="6" t="s">
        <v>1923</v>
      </c>
      <c r="E907" s="6" t="s">
        <v>3178</v>
      </c>
      <c r="F907" s="6" t="s">
        <v>1820</v>
      </c>
      <c r="G907" s="6" t="s">
        <v>1832</v>
      </c>
      <c r="H907" s="6" t="s">
        <v>2369</v>
      </c>
      <c r="I907" s="6" t="s">
        <v>2054</v>
      </c>
      <c r="J907" s="6" t="s">
        <v>1845</v>
      </c>
      <c r="K907" s="6" t="s">
        <v>1809</v>
      </c>
      <c r="L907" s="6" t="s">
        <v>1720</v>
      </c>
      <c r="M907" s="6" t="s">
        <v>4526</v>
      </c>
      <c r="N907" s="6" t="s">
        <v>5526</v>
      </c>
      <c r="O907" s="6" t="s">
        <v>2690</v>
      </c>
      <c r="P907" s="6" t="s">
        <v>2120</v>
      </c>
      <c r="Q907" s="6" t="s">
        <v>197</v>
      </c>
      <c r="R907" s="6" t="s">
        <v>199</v>
      </c>
      <c r="S907" s="6" t="s">
        <v>0</v>
      </c>
      <c r="T907" s="6" t="s">
        <v>199</v>
      </c>
      <c r="U907" s="6" t="s">
        <v>199</v>
      </c>
      <c r="V907" s="6" t="s">
        <v>199</v>
      </c>
      <c r="W907" s="6" t="s">
        <v>199</v>
      </c>
      <c r="X907" s="6" t="s">
        <v>199</v>
      </c>
      <c r="Y907" s="6" t="s">
        <v>199</v>
      </c>
      <c r="Z907" s="6" t="s">
        <v>199</v>
      </c>
      <c r="AA907" s="6" t="s">
        <v>199</v>
      </c>
      <c r="AB907" s="6" t="s">
        <v>199</v>
      </c>
      <c r="AC907" s="6" t="s">
        <v>199</v>
      </c>
      <c r="AD907" s="6" t="s">
        <v>199</v>
      </c>
      <c r="AE907" s="6" t="s">
        <v>199</v>
      </c>
      <c r="AF907" s="6" t="s">
        <v>199</v>
      </c>
      <c r="AG907" s="6" t="s">
        <v>199</v>
      </c>
      <c r="AH907" s="6" t="s">
        <v>199</v>
      </c>
      <c r="AI907" s="6" t="s">
        <v>199</v>
      </c>
      <c r="AJ907" s="6" t="s">
        <v>199</v>
      </c>
      <c r="AK907" s="6" t="s">
        <v>199</v>
      </c>
      <c r="AL907" s="6" t="s">
        <v>199</v>
      </c>
      <c r="AM907" s="6" t="s">
        <v>199</v>
      </c>
      <c r="AN907" s="6" t="s">
        <v>199</v>
      </c>
      <c r="AO907" s="6" t="s">
        <v>199</v>
      </c>
      <c r="AP907" s="6" t="s">
        <v>199</v>
      </c>
      <c r="AQ907" s="6" t="s">
        <v>199</v>
      </c>
      <c r="AR907" s="6" t="s">
        <v>199</v>
      </c>
      <c r="AS907" s="6" t="s">
        <v>199</v>
      </c>
      <c r="AT907" s="6" t="s">
        <v>199</v>
      </c>
      <c r="AU907" s="6" t="s">
        <v>199</v>
      </c>
      <c r="AV907" s="6" t="s">
        <v>199</v>
      </c>
      <c r="AW907" s="6" t="s">
        <v>199</v>
      </c>
      <c r="AX907" s="6" t="s">
        <v>199</v>
      </c>
      <c r="AY907" s="6" t="s">
        <v>199</v>
      </c>
      <c r="AZ907" s="6" t="s">
        <v>199</v>
      </c>
      <c r="BA907" s="6" t="s">
        <v>199</v>
      </c>
      <c r="BB907" s="6" t="s">
        <v>199</v>
      </c>
      <c r="BC907" s="6" t="s">
        <v>199</v>
      </c>
      <c r="BD907" s="6" t="s">
        <v>199</v>
      </c>
      <c r="BE907" s="6" t="s">
        <v>199</v>
      </c>
      <c r="BF907" s="6" t="s">
        <v>0</v>
      </c>
      <c r="BG907" s="6" t="s">
        <v>199</v>
      </c>
      <c r="BH907" s="6" t="s">
        <v>199</v>
      </c>
      <c r="BI907" s="6" t="s">
        <v>0</v>
      </c>
      <c r="BJ907" s="6" t="s">
        <v>199</v>
      </c>
      <c r="BK907" s="6" t="s">
        <v>199</v>
      </c>
      <c r="BL907" s="6" t="s">
        <v>199</v>
      </c>
      <c r="BM907" s="6" t="s">
        <v>199</v>
      </c>
      <c r="BN907" s="6" t="s">
        <v>0</v>
      </c>
      <c r="BO907" s="6" t="s">
        <v>199</v>
      </c>
    </row>
    <row r="908" spans="1:67" x14ac:dyDescent="0.3">
      <c r="A908" s="6" t="s">
        <v>6211</v>
      </c>
      <c r="B908" s="6" t="s">
        <v>2217</v>
      </c>
      <c r="C908" s="6" t="s">
        <v>6212</v>
      </c>
      <c r="D908" s="6" t="s">
        <v>6213</v>
      </c>
      <c r="E908" s="6" t="s">
        <v>3008</v>
      </c>
      <c r="F908" s="6" t="s">
        <v>2989</v>
      </c>
      <c r="G908" s="6" t="s">
        <v>2259</v>
      </c>
      <c r="H908" s="6" t="s">
        <v>1984</v>
      </c>
      <c r="I908" s="6" t="s">
        <v>4330</v>
      </c>
      <c r="J908" s="6" t="s">
        <v>5905</v>
      </c>
      <c r="K908" s="6" t="s">
        <v>2306</v>
      </c>
      <c r="L908" s="6" t="s">
        <v>2441</v>
      </c>
      <c r="M908" s="6" t="s">
        <v>4507</v>
      </c>
      <c r="N908" s="6" t="s">
        <v>6214</v>
      </c>
      <c r="O908" s="6" t="s">
        <v>3092</v>
      </c>
      <c r="P908" s="6" t="s">
        <v>3077</v>
      </c>
      <c r="Q908" s="6" t="s">
        <v>1721</v>
      </c>
      <c r="R908" s="6" t="s">
        <v>199</v>
      </c>
      <c r="S908" s="6" t="s">
        <v>1709</v>
      </c>
      <c r="T908" s="6" t="s">
        <v>199</v>
      </c>
      <c r="U908" s="6" t="s">
        <v>199</v>
      </c>
      <c r="V908" s="6" t="s">
        <v>199</v>
      </c>
      <c r="W908" s="6" t="s">
        <v>199</v>
      </c>
      <c r="X908" s="6" t="s">
        <v>199</v>
      </c>
      <c r="Y908" s="6" t="s">
        <v>199</v>
      </c>
      <c r="Z908" s="6" t="s">
        <v>199</v>
      </c>
      <c r="AA908" s="6" t="s">
        <v>199</v>
      </c>
      <c r="AB908" s="6" t="s">
        <v>199</v>
      </c>
      <c r="AC908" s="6" t="s">
        <v>199</v>
      </c>
      <c r="AD908" s="6" t="s">
        <v>199</v>
      </c>
      <c r="AE908" s="6" t="s">
        <v>199</v>
      </c>
      <c r="AF908" s="6" t="s">
        <v>199</v>
      </c>
      <c r="AG908" s="6" t="s">
        <v>199</v>
      </c>
      <c r="AH908" s="6" t="s">
        <v>199</v>
      </c>
      <c r="AI908" s="6" t="s">
        <v>199</v>
      </c>
      <c r="AJ908" s="6" t="s">
        <v>199</v>
      </c>
      <c r="AK908" s="6" t="s">
        <v>199</v>
      </c>
      <c r="AL908" s="6" t="s">
        <v>199</v>
      </c>
      <c r="AM908" s="6" t="s">
        <v>199</v>
      </c>
      <c r="AN908" s="6" t="s">
        <v>199</v>
      </c>
      <c r="AO908" s="6" t="s">
        <v>199</v>
      </c>
      <c r="AP908" s="6" t="s">
        <v>199</v>
      </c>
      <c r="AQ908" s="6" t="s">
        <v>199</v>
      </c>
      <c r="AR908" s="6" t="s">
        <v>199</v>
      </c>
      <c r="AS908" s="6" t="s">
        <v>199</v>
      </c>
      <c r="AT908" s="6" t="s">
        <v>199</v>
      </c>
      <c r="AU908" s="6" t="s">
        <v>199</v>
      </c>
      <c r="AV908" s="6" t="s">
        <v>199</v>
      </c>
      <c r="AW908" s="6" t="s">
        <v>199</v>
      </c>
      <c r="AX908" s="6" t="s">
        <v>199</v>
      </c>
      <c r="AY908" s="6" t="s">
        <v>199</v>
      </c>
      <c r="AZ908" s="6" t="s">
        <v>199</v>
      </c>
      <c r="BA908" s="6" t="s">
        <v>199</v>
      </c>
      <c r="BB908" s="6" t="s">
        <v>199</v>
      </c>
      <c r="BC908" s="6" t="s">
        <v>199</v>
      </c>
      <c r="BD908" s="6" t="s">
        <v>199</v>
      </c>
      <c r="BE908" s="6" t="s">
        <v>199</v>
      </c>
      <c r="BF908" s="6" t="s">
        <v>0</v>
      </c>
      <c r="BG908" s="6" t="s">
        <v>199</v>
      </c>
      <c r="BH908" s="6" t="s">
        <v>199</v>
      </c>
      <c r="BI908" s="6" t="s">
        <v>0</v>
      </c>
      <c r="BJ908" s="6" t="s">
        <v>199</v>
      </c>
      <c r="BK908" s="6" t="s">
        <v>199</v>
      </c>
      <c r="BL908" s="6" t="s">
        <v>199</v>
      </c>
      <c r="BM908" s="6" t="s">
        <v>199</v>
      </c>
      <c r="BN908" s="6" t="s">
        <v>0</v>
      </c>
      <c r="BO908" s="6" t="s">
        <v>199</v>
      </c>
    </row>
    <row r="909" spans="1:67" x14ac:dyDescent="0.3">
      <c r="A909" s="6" t="s">
        <v>6215</v>
      </c>
      <c r="B909" s="6" t="s">
        <v>6216</v>
      </c>
      <c r="C909" s="6" t="s">
        <v>6217</v>
      </c>
      <c r="D909" s="6" t="s">
        <v>6218</v>
      </c>
      <c r="E909" s="6" t="s">
        <v>5980</v>
      </c>
      <c r="F909" s="6" t="s">
        <v>2912</v>
      </c>
      <c r="G909" s="6" t="s">
        <v>3109</v>
      </c>
      <c r="H909" s="6" t="s">
        <v>1984</v>
      </c>
      <c r="I909" s="6" t="s">
        <v>6219</v>
      </c>
      <c r="J909" s="6" t="s">
        <v>6220</v>
      </c>
      <c r="K909" s="6" t="s">
        <v>1917</v>
      </c>
      <c r="L909" s="6" t="s">
        <v>1810</v>
      </c>
      <c r="M909" s="6" t="s">
        <v>3427</v>
      </c>
      <c r="N909" s="6" t="s">
        <v>6221</v>
      </c>
      <c r="O909" s="6" t="s">
        <v>1950</v>
      </c>
      <c r="P909" s="6" t="s">
        <v>6222</v>
      </c>
      <c r="Q909" s="6" t="s">
        <v>1795</v>
      </c>
      <c r="R909" s="6" t="s">
        <v>0</v>
      </c>
      <c r="S909" s="6" t="s">
        <v>2347</v>
      </c>
      <c r="T909" s="6" t="s">
        <v>199</v>
      </c>
      <c r="U909" s="6" t="s">
        <v>0</v>
      </c>
      <c r="V909" s="6" t="s">
        <v>199</v>
      </c>
      <c r="W909" s="6" t="s">
        <v>199</v>
      </c>
      <c r="X909" s="6" t="s">
        <v>199</v>
      </c>
      <c r="Y909" s="6" t="s">
        <v>197</v>
      </c>
      <c r="Z909" s="6" t="s">
        <v>199</v>
      </c>
      <c r="AA909" s="6" t="s">
        <v>199</v>
      </c>
      <c r="AB909" s="6" t="s">
        <v>199</v>
      </c>
      <c r="AC909" s="6" t="s">
        <v>199</v>
      </c>
      <c r="AD909" s="6" t="s">
        <v>199</v>
      </c>
      <c r="AE909" s="6" t="s">
        <v>1</v>
      </c>
      <c r="AF909" s="6" t="s">
        <v>199</v>
      </c>
      <c r="AG909" s="6" t="s">
        <v>199</v>
      </c>
      <c r="AH909" s="6" t="s">
        <v>199</v>
      </c>
      <c r="AI909" s="6" t="s">
        <v>1</v>
      </c>
      <c r="AJ909" s="6" t="s">
        <v>199</v>
      </c>
      <c r="AK909" s="6" t="s">
        <v>199</v>
      </c>
      <c r="AL909" s="6" t="s">
        <v>199</v>
      </c>
      <c r="AM909" s="6" t="s">
        <v>199</v>
      </c>
      <c r="AN909" s="6" t="s">
        <v>199</v>
      </c>
      <c r="AO909" s="6" t="s">
        <v>199</v>
      </c>
      <c r="AP909" s="6" t="s">
        <v>199</v>
      </c>
      <c r="AQ909" s="6" t="s">
        <v>199</v>
      </c>
      <c r="AR909" s="6" t="s">
        <v>199</v>
      </c>
      <c r="AS909" s="6" t="s">
        <v>199</v>
      </c>
      <c r="AT909" s="6" t="s">
        <v>199</v>
      </c>
      <c r="AU909" s="6" t="s">
        <v>0</v>
      </c>
      <c r="AV909" s="6" t="s">
        <v>1</v>
      </c>
      <c r="AW909" s="6" t="s">
        <v>0</v>
      </c>
      <c r="AX909" s="6" t="s">
        <v>0</v>
      </c>
      <c r="AY909" s="6" t="s">
        <v>0</v>
      </c>
      <c r="AZ909" s="6" t="s">
        <v>0</v>
      </c>
      <c r="BA909" s="6" t="s">
        <v>199</v>
      </c>
      <c r="BB909" s="6" t="s">
        <v>0</v>
      </c>
      <c r="BC909" s="6" t="s">
        <v>0</v>
      </c>
      <c r="BD909" s="6" t="s">
        <v>199</v>
      </c>
      <c r="BE909" s="6" t="s">
        <v>199</v>
      </c>
      <c r="BF909" s="6" t="s">
        <v>1768</v>
      </c>
      <c r="BG909" s="6" t="s">
        <v>0</v>
      </c>
      <c r="BH909" s="6" t="s">
        <v>1</v>
      </c>
      <c r="BI909" s="6" t="s">
        <v>1825</v>
      </c>
      <c r="BJ909" s="6" t="s">
        <v>199</v>
      </c>
      <c r="BK909" s="6" t="s">
        <v>199</v>
      </c>
      <c r="BL909" s="6" t="s">
        <v>199</v>
      </c>
      <c r="BM909" s="6" t="s">
        <v>199</v>
      </c>
      <c r="BN909" s="6" t="s">
        <v>1954</v>
      </c>
      <c r="BO909" s="6" t="s">
        <v>199</v>
      </c>
    </row>
    <row r="910" spans="1:67" x14ac:dyDescent="0.3">
      <c r="A910" s="6" t="s">
        <v>6223</v>
      </c>
      <c r="B910" s="6" t="s">
        <v>6224</v>
      </c>
      <c r="C910" s="6" t="s">
        <v>6225</v>
      </c>
      <c r="D910" s="6" t="s">
        <v>3059</v>
      </c>
      <c r="E910" s="6" t="s">
        <v>6226</v>
      </c>
      <c r="F910" s="6" t="s">
        <v>4903</v>
      </c>
      <c r="G910" s="6" t="s">
        <v>2288</v>
      </c>
      <c r="H910" s="6" t="s">
        <v>1718</v>
      </c>
      <c r="I910" s="6" t="s">
        <v>2831</v>
      </c>
      <c r="J910" s="6" t="s">
        <v>4622</v>
      </c>
      <c r="K910" s="6" t="s">
        <v>2266</v>
      </c>
      <c r="L910" s="6" t="s">
        <v>2411</v>
      </c>
      <c r="M910" s="6" t="s">
        <v>3440</v>
      </c>
      <c r="N910" s="6" t="s">
        <v>6227</v>
      </c>
      <c r="O910" s="6" t="s">
        <v>1961</v>
      </c>
      <c r="P910" s="6" t="s">
        <v>1798</v>
      </c>
      <c r="Q910" s="6" t="s">
        <v>2456</v>
      </c>
      <c r="R910" s="6" t="s">
        <v>199</v>
      </c>
      <c r="S910" s="6" t="s">
        <v>1764</v>
      </c>
      <c r="T910" s="6" t="s">
        <v>199</v>
      </c>
      <c r="U910" s="6" t="s">
        <v>199</v>
      </c>
      <c r="V910" s="6" t="s">
        <v>199</v>
      </c>
      <c r="W910" s="6" t="s">
        <v>199</v>
      </c>
      <c r="X910" s="6" t="s">
        <v>199</v>
      </c>
      <c r="Y910" s="6" t="s">
        <v>197</v>
      </c>
      <c r="Z910" s="6" t="s">
        <v>199</v>
      </c>
      <c r="AA910" s="6" t="s">
        <v>199</v>
      </c>
      <c r="AB910" s="6" t="s">
        <v>199</v>
      </c>
      <c r="AC910" s="6" t="s">
        <v>199</v>
      </c>
      <c r="AD910" s="6" t="s">
        <v>199</v>
      </c>
      <c r="AE910" s="6" t="s">
        <v>0</v>
      </c>
      <c r="AF910" s="6" t="s">
        <v>199</v>
      </c>
      <c r="AG910" s="6" t="s">
        <v>199</v>
      </c>
      <c r="AH910" s="6" t="s">
        <v>199</v>
      </c>
      <c r="AI910" s="6" t="s">
        <v>199</v>
      </c>
      <c r="AJ910" s="6" t="s">
        <v>199</v>
      </c>
      <c r="AK910" s="6" t="s">
        <v>199</v>
      </c>
      <c r="AL910" s="6" t="s">
        <v>199</v>
      </c>
      <c r="AM910" s="6" t="s">
        <v>199</v>
      </c>
      <c r="AN910" s="6" t="s">
        <v>199</v>
      </c>
      <c r="AO910" s="6" t="s">
        <v>199</v>
      </c>
      <c r="AP910" s="6" t="s">
        <v>199</v>
      </c>
      <c r="AQ910" s="6" t="s">
        <v>199</v>
      </c>
      <c r="AR910" s="6" t="s">
        <v>199</v>
      </c>
      <c r="AS910" s="6" t="s">
        <v>199</v>
      </c>
      <c r="AT910" s="6" t="s">
        <v>199</v>
      </c>
      <c r="AU910" s="6" t="s">
        <v>199</v>
      </c>
      <c r="AV910" s="6" t="s">
        <v>199</v>
      </c>
      <c r="AW910" s="6" t="s">
        <v>199</v>
      </c>
      <c r="AX910" s="6" t="s">
        <v>199</v>
      </c>
      <c r="AY910" s="6" t="s">
        <v>199</v>
      </c>
      <c r="AZ910" s="6" t="s">
        <v>199</v>
      </c>
      <c r="BA910" s="6" t="s">
        <v>199</v>
      </c>
      <c r="BB910" s="6" t="s">
        <v>199</v>
      </c>
      <c r="BC910" s="6" t="s">
        <v>199</v>
      </c>
      <c r="BD910" s="6" t="s">
        <v>199</v>
      </c>
      <c r="BE910" s="6" t="s">
        <v>199</v>
      </c>
      <c r="BF910" s="6" t="s">
        <v>200</v>
      </c>
      <c r="BG910" s="6" t="s">
        <v>199</v>
      </c>
      <c r="BH910" s="6" t="s">
        <v>199</v>
      </c>
      <c r="BI910" s="6" t="s">
        <v>201</v>
      </c>
      <c r="BJ910" s="6" t="s">
        <v>199</v>
      </c>
      <c r="BK910" s="6" t="s">
        <v>199</v>
      </c>
      <c r="BL910" s="6" t="s">
        <v>199</v>
      </c>
      <c r="BM910" s="6" t="s">
        <v>199</v>
      </c>
      <c r="BN910" s="6" t="s">
        <v>198</v>
      </c>
      <c r="BO910" s="6" t="s">
        <v>199</v>
      </c>
    </row>
    <row r="911" spans="1:67" x14ac:dyDescent="0.3">
      <c r="A911" s="6" t="s">
        <v>6228</v>
      </c>
      <c r="B911" s="6" t="s">
        <v>6229</v>
      </c>
      <c r="C911" s="6" t="s">
        <v>3938</v>
      </c>
      <c r="D911" s="6" t="s">
        <v>6230</v>
      </c>
      <c r="E911" s="6" t="s">
        <v>6231</v>
      </c>
      <c r="F911" s="6" t="s">
        <v>1792</v>
      </c>
      <c r="G911" s="6" t="s">
        <v>2279</v>
      </c>
      <c r="H911" s="6" t="s">
        <v>1874</v>
      </c>
      <c r="I911" s="6" t="s">
        <v>2338</v>
      </c>
      <c r="J911" s="6" t="s">
        <v>2258</v>
      </c>
      <c r="K911" s="6" t="s">
        <v>2005</v>
      </c>
      <c r="L911" s="6" t="s">
        <v>1934</v>
      </c>
      <c r="M911" s="6" t="s">
        <v>6232</v>
      </c>
      <c r="N911" s="6" t="s">
        <v>6233</v>
      </c>
      <c r="O911" s="6" t="s">
        <v>1873</v>
      </c>
      <c r="P911" s="6" t="s">
        <v>1710</v>
      </c>
      <c r="Q911" s="6" t="s">
        <v>2127</v>
      </c>
      <c r="R911" s="6" t="s">
        <v>199</v>
      </c>
      <c r="S911" s="6" t="s">
        <v>197</v>
      </c>
      <c r="T911" s="6" t="s">
        <v>199</v>
      </c>
      <c r="U911" s="6" t="s">
        <v>199</v>
      </c>
      <c r="V911" s="6" t="s">
        <v>199</v>
      </c>
      <c r="W911" s="6" t="s">
        <v>199</v>
      </c>
      <c r="X911" s="6" t="s">
        <v>199</v>
      </c>
      <c r="Y911" s="6" t="s">
        <v>199</v>
      </c>
      <c r="Z911" s="6" t="s">
        <v>199</v>
      </c>
      <c r="AA911" s="6" t="s">
        <v>199</v>
      </c>
      <c r="AB911" s="6" t="s">
        <v>199</v>
      </c>
      <c r="AC911" s="6" t="s">
        <v>199</v>
      </c>
      <c r="AD911" s="6" t="s">
        <v>199</v>
      </c>
      <c r="AE911" s="6" t="s">
        <v>199</v>
      </c>
      <c r="AF911" s="6" t="s">
        <v>199</v>
      </c>
      <c r="AG911" s="6" t="s">
        <v>199</v>
      </c>
      <c r="AH911" s="6" t="s">
        <v>199</v>
      </c>
      <c r="AI911" s="6" t="s">
        <v>199</v>
      </c>
      <c r="AJ911" s="6" t="s">
        <v>199</v>
      </c>
      <c r="AK911" s="6" t="s">
        <v>199</v>
      </c>
      <c r="AL911" s="6" t="s">
        <v>199</v>
      </c>
      <c r="AM911" s="6" t="s">
        <v>199</v>
      </c>
      <c r="AN911" s="6" t="s">
        <v>199</v>
      </c>
      <c r="AO911" s="6" t="s">
        <v>199</v>
      </c>
      <c r="AP911" s="6" t="s">
        <v>199</v>
      </c>
      <c r="AQ911" s="6" t="s">
        <v>199</v>
      </c>
      <c r="AR911" s="6" t="s">
        <v>199</v>
      </c>
      <c r="AS911" s="6" t="s">
        <v>199</v>
      </c>
      <c r="AT911" s="6" t="s">
        <v>199</v>
      </c>
      <c r="AU911" s="6" t="s">
        <v>199</v>
      </c>
      <c r="AV911" s="6" t="s">
        <v>0</v>
      </c>
      <c r="AW911" s="6" t="s">
        <v>199</v>
      </c>
      <c r="AX911" s="6" t="s">
        <v>199</v>
      </c>
      <c r="AY911" s="6" t="s">
        <v>199</v>
      </c>
      <c r="AZ911" s="6" t="s">
        <v>199</v>
      </c>
      <c r="BA911" s="6" t="s">
        <v>199</v>
      </c>
      <c r="BB911" s="6" t="s">
        <v>199</v>
      </c>
      <c r="BC911" s="6" t="s">
        <v>199</v>
      </c>
      <c r="BD911" s="6" t="s">
        <v>199</v>
      </c>
      <c r="BE911" s="6" t="s">
        <v>199</v>
      </c>
      <c r="BF911" s="6" t="s">
        <v>1</v>
      </c>
      <c r="BG911" s="6" t="s">
        <v>199</v>
      </c>
      <c r="BH911" s="6" t="s">
        <v>0</v>
      </c>
      <c r="BI911" s="6" t="s">
        <v>1</v>
      </c>
      <c r="BJ911" s="6" t="s">
        <v>199</v>
      </c>
      <c r="BK911" s="6" t="s">
        <v>199</v>
      </c>
      <c r="BL911" s="6" t="s">
        <v>199</v>
      </c>
      <c r="BM911" s="6" t="s">
        <v>199</v>
      </c>
      <c r="BN911" s="6" t="s">
        <v>1</v>
      </c>
      <c r="BO911" s="6" t="s">
        <v>199</v>
      </c>
    </row>
    <row r="912" spans="1:67" x14ac:dyDescent="0.3">
      <c r="A912" s="6" t="s">
        <v>6234</v>
      </c>
      <c r="B912" s="6" t="s">
        <v>6235</v>
      </c>
      <c r="C912" s="6" t="s">
        <v>6236</v>
      </c>
      <c r="D912" s="6" t="s">
        <v>4969</v>
      </c>
      <c r="E912" s="6" t="s">
        <v>6237</v>
      </c>
      <c r="F912" s="6" t="s">
        <v>2962</v>
      </c>
      <c r="G912" s="6" t="s">
        <v>2126</v>
      </c>
      <c r="H912" s="6" t="s">
        <v>3172</v>
      </c>
      <c r="I912" s="6" t="s">
        <v>2825</v>
      </c>
      <c r="J912" s="6" t="s">
        <v>2042</v>
      </c>
      <c r="K912" s="6" t="s">
        <v>2266</v>
      </c>
      <c r="L912" s="6" t="s">
        <v>2328</v>
      </c>
      <c r="M912" s="6" t="s">
        <v>6238</v>
      </c>
      <c r="N912" s="6" t="s">
        <v>6239</v>
      </c>
      <c r="O912" s="6" t="s">
        <v>1806</v>
      </c>
      <c r="P912" s="6" t="s">
        <v>2322</v>
      </c>
      <c r="Q912" s="6" t="s">
        <v>2612</v>
      </c>
      <c r="R912" s="6" t="s">
        <v>199</v>
      </c>
      <c r="S912" s="6" t="s">
        <v>1701</v>
      </c>
      <c r="T912" s="6" t="s">
        <v>199</v>
      </c>
      <c r="U912" s="6" t="s">
        <v>199</v>
      </c>
      <c r="V912" s="6" t="s">
        <v>199</v>
      </c>
      <c r="W912" s="6" t="s">
        <v>199</v>
      </c>
      <c r="X912" s="6" t="s">
        <v>199</v>
      </c>
      <c r="Y912" s="6" t="s">
        <v>199</v>
      </c>
      <c r="Z912" s="6" t="s">
        <v>199</v>
      </c>
      <c r="AA912" s="6" t="s">
        <v>199</v>
      </c>
      <c r="AB912" s="6" t="s">
        <v>199</v>
      </c>
      <c r="AC912" s="6" t="s">
        <v>199</v>
      </c>
      <c r="AD912" s="6" t="s">
        <v>199</v>
      </c>
      <c r="AE912" s="6" t="s">
        <v>199</v>
      </c>
      <c r="AF912" s="6" t="s">
        <v>199</v>
      </c>
      <c r="AG912" s="6" t="s">
        <v>199</v>
      </c>
      <c r="AH912" s="6" t="s">
        <v>199</v>
      </c>
      <c r="AI912" s="6" t="s">
        <v>199</v>
      </c>
      <c r="AJ912" s="6" t="s">
        <v>199</v>
      </c>
      <c r="AK912" s="6" t="s">
        <v>199</v>
      </c>
      <c r="AL912" s="6" t="s">
        <v>199</v>
      </c>
      <c r="AM912" s="6" t="s">
        <v>199</v>
      </c>
      <c r="AN912" s="6" t="s">
        <v>199</v>
      </c>
      <c r="AO912" s="6" t="s">
        <v>199</v>
      </c>
      <c r="AP912" s="6" t="s">
        <v>199</v>
      </c>
      <c r="AQ912" s="6" t="s">
        <v>199</v>
      </c>
      <c r="AR912" s="6" t="s">
        <v>199</v>
      </c>
      <c r="AS912" s="6" t="s">
        <v>199</v>
      </c>
      <c r="AT912" s="6" t="s">
        <v>199</v>
      </c>
      <c r="AU912" s="6" t="s">
        <v>199</v>
      </c>
      <c r="AV912" s="6" t="s">
        <v>199</v>
      </c>
      <c r="AW912" s="6" t="s">
        <v>199</v>
      </c>
      <c r="AX912" s="6" t="s">
        <v>199</v>
      </c>
      <c r="AY912" s="6" t="s">
        <v>199</v>
      </c>
      <c r="AZ912" s="6" t="s">
        <v>199</v>
      </c>
      <c r="BA912" s="6" t="s">
        <v>199</v>
      </c>
      <c r="BB912" s="6" t="s">
        <v>199</v>
      </c>
      <c r="BC912" s="6" t="s">
        <v>199</v>
      </c>
      <c r="BD912" s="6" t="s">
        <v>199</v>
      </c>
      <c r="BE912" s="6" t="s">
        <v>199</v>
      </c>
      <c r="BF912" s="6" t="s">
        <v>197</v>
      </c>
      <c r="BG912" s="6" t="s">
        <v>199</v>
      </c>
      <c r="BH912" s="6" t="s">
        <v>0</v>
      </c>
      <c r="BI912" s="6" t="s">
        <v>197</v>
      </c>
      <c r="BJ912" s="6" t="s">
        <v>199</v>
      </c>
      <c r="BK912" s="6" t="s">
        <v>199</v>
      </c>
      <c r="BL912" s="6" t="s">
        <v>199</v>
      </c>
      <c r="BM912" s="6" t="s">
        <v>199</v>
      </c>
      <c r="BN912" s="6" t="s">
        <v>197</v>
      </c>
      <c r="BO912" s="6" t="s">
        <v>199</v>
      </c>
    </row>
    <row r="913" spans="1:67" x14ac:dyDescent="0.3">
      <c r="A913" s="6" t="s">
        <v>6240</v>
      </c>
      <c r="B913" s="6" t="s">
        <v>1707</v>
      </c>
      <c r="C913" s="6" t="s">
        <v>1707</v>
      </c>
      <c r="D913" s="6" t="s">
        <v>199</v>
      </c>
      <c r="E913" s="6" t="s">
        <v>199</v>
      </c>
      <c r="F913" s="6" t="s">
        <v>199</v>
      </c>
      <c r="G913" s="6" t="s">
        <v>1708</v>
      </c>
      <c r="H913" s="6" t="s">
        <v>1708</v>
      </c>
      <c r="I913" s="6" t="s">
        <v>199</v>
      </c>
      <c r="J913" s="6" t="s">
        <v>199</v>
      </c>
      <c r="K913" s="6" t="s">
        <v>1865</v>
      </c>
      <c r="L913" s="6" t="s">
        <v>1765</v>
      </c>
      <c r="M913" s="6" t="s">
        <v>199</v>
      </c>
      <c r="N913" s="6" t="s">
        <v>1708</v>
      </c>
      <c r="O913" s="6" t="s">
        <v>1708</v>
      </c>
      <c r="P913" s="6" t="s">
        <v>199</v>
      </c>
      <c r="Q913" s="6" t="s">
        <v>199</v>
      </c>
      <c r="R913" s="6" t="s">
        <v>199</v>
      </c>
      <c r="S913" s="6" t="s">
        <v>199</v>
      </c>
      <c r="T913" s="6" t="s">
        <v>199</v>
      </c>
      <c r="U913" s="6" t="s">
        <v>199</v>
      </c>
      <c r="V913" s="6" t="s">
        <v>199</v>
      </c>
      <c r="W913" s="6" t="s">
        <v>199</v>
      </c>
      <c r="X913" s="6" t="s">
        <v>199</v>
      </c>
      <c r="Y913" s="6" t="s">
        <v>199</v>
      </c>
      <c r="Z913" s="6" t="s">
        <v>199</v>
      </c>
      <c r="AA913" s="6" t="s">
        <v>199</v>
      </c>
      <c r="AB913" s="6" t="s">
        <v>199</v>
      </c>
      <c r="AC913" s="6" t="s">
        <v>199</v>
      </c>
      <c r="AD913" s="6" t="s">
        <v>199</v>
      </c>
      <c r="AE913" s="6" t="s">
        <v>199</v>
      </c>
      <c r="AF913" s="6" t="s">
        <v>199</v>
      </c>
      <c r="AG913" s="6" t="s">
        <v>199</v>
      </c>
      <c r="AH913" s="6" t="s">
        <v>199</v>
      </c>
      <c r="AI913" s="6" t="s">
        <v>199</v>
      </c>
      <c r="AJ913" s="6" t="s">
        <v>199</v>
      </c>
      <c r="AK913" s="6" t="s">
        <v>199</v>
      </c>
      <c r="AL913" s="6" t="s">
        <v>199</v>
      </c>
      <c r="AM913" s="6" t="s">
        <v>199</v>
      </c>
      <c r="AN913" s="6" t="s">
        <v>199</v>
      </c>
      <c r="AO913" s="6" t="s">
        <v>199</v>
      </c>
      <c r="AP913" s="6" t="s">
        <v>199</v>
      </c>
      <c r="AQ913" s="6" t="s">
        <v>199</v>
      </c>
      <c r="AR913" s="6" t="s">
        <v>199</v>
      </c>
      <c r="AS913" s="6" t="s">
        <v>199</v>
      </c>
      <c r="AT913" s="6" t="s">
        <v>199</v>
      </c>
      <c r="AU913" s="6" t="s">
        <v>199</v>
      </c>
      <c r="AV913" s="6" t="s">
        <v>199</v>
      </c>
      <c r="AW913" s="6" t="s">
        <v>199</v>
      </c>
      <c r="AX913" s="6" t="s">
        <v>199</v>
      </c>
      <c r="AY913" s="6" t="s">
        <v>199</v>
      </c>
      <c r="AZ913" s="6" t="s">
        <v>199</v>
      </c>
      <c r="BA913" s="6" t="s">
        <v>199</v>
      </c>
      <c r="BB913" s="6" t="s">
        <v>199</v>
      </c>
      <c r="BC913" s="6" t="s">
        <v>199</v>
      </c>
      <c r="BD913" s="6" t="s">
        <v>199</v>
      </c>
      <c r="BE913" s="6" t="s">
        <v>199</v>
      </c>
      <c r="BF913" s="6" t="s">
        <v>199</v>
      </c>
      <c r="BG913" s="6" t="s">
        <v>199</v>
      </c>
      <c r="BH913" s="6" t="s">
        <v>199</v>
      </c>
      <c r="BI913" s="6" t="s">
        <v>199</v>
      </c>
      <c r="BJ913" s="6" t="s">
        <v>199</v>
      </c>
      <c r="BK913" s="6" t="s">
        <v>199</v>
      </c>
      <c r="BL913" s="6" t="s">
        <v>199</v>
      </c>
      <c r="BM913" s="6" t="s">
        <v>199</v>
      </c>
      <c r="BN913" s="6" t="s">
        <v>199</v>
      </c>
      <c r="BO913" s="6" t="s">
        <v>199</v>
      </c>
    </row>
    <row r="914" spans="1:67" x14ac:dyDescent="0.3">
      <c r="A914" s="6" t="s">
        <v>6241</v>
      </c>
      <c r="B914" s="6" t="s">
        <v>1707</v>
      </c>
      <c r="C914" s="6" t="s">
        <v>1707</v>
      </c>
      <c r="D914" s="6" t="s">
        <v>199</v>
      </c>
      <c r="E914" s="6" t="s">
        <v>199</v>
      </c>
      <c r="F914" s="6" t="s">
        <v>199</v>
      </c>
      <c r="G914" s="6" t="s">
        <v>1708</v>
      </c>
      <c r="H914" s="6" t="s">
        <v>1708</v>
      </c>
      <c r="I914" s="6" t="s">
        <v>199</v>
      </c>
      <c r="J914" s="6" t="s">
        <v>199</v>
      </c>
      <c r="K914" s="6" t="s">
        <v>1709</v>
      </c>
      <c r="L914" s="6" t="s">
        <v>1741</v>
      </c>
      <c r="M914" s="6" t="s">
        <v>199</v>
      </c>
      <c r="N914" s="6" t="s">
        <v>1708</v>
      </c>
      <c r="O914" s="6" t="s">
        <v>1708</v>
      </c>
      <c r="P914" s="6" t="s">
        <v>199</v>
      </c>
      <c r="Q914" s="6" t="s">
        <v>199</v>
      </c>
      <c r="R914" s="6" t="s">
        <v>199</v>
      </c>
      <c r="S914" s="6" t="s">
        <v>199</v>
      </c>
      <c r="T914" s="6" t="s">
        <v>199</v>
      </c>
      <c r="U914" s="6" t="s">
        <v>199</v>
      </c>
      <c r="V914" s="6" t="s">
        <v>199</v>
      </c>
      <c r="W914" s="6" t="s">
        <v>199</v>
      </c>
      <c r="X914" s="6" t="s">
        <v>199</v>
      </c>
      <c r="Y914" s="6" t="s">
        <v>199</v>
      </c>
      <c r="Z914" s="6" t="s">
        <v>199</v>
      </c>
      <c r="AA914" s="6" t="s">
        <v>199</v>
      </c>
      <c r="AB914" s="6" t="s">
        <v>199</v>
      </c>
      <c r="AC914" s="6" t="s">
        <v>199</v>
      </c>
      <c r="AD914" s="6" t="s">
        <v>199</v>
      </c>
      <c r="AE914" s="6" t="s">
        <v>199</v>
      </c>
      <c r="AF914" s="6" t="s">
        <v>199</v>
      </c>
      <c r="AG914" s="6" t="s">
        <v>199</v>
      </c>
      <c r="AH914" s="6" t="s">
        <v>199</v>
      </c>
      <c r="AI914" s="6" t="s">
        <v>199</v>
      </c>
      <c r="AJ914" s="6" t="s">
        <v>199</v>
      </c>
      <c r="AK914" s="6" t="s">
        <v>199</v>
      </c>
      <c r="AL914" s="6" t="s">
        <v>199</v>
      </c>
      <c r="AM914" s="6" t="s">
        <v>199</v>
      </c>
      <c r="AN914" s="6" t="s">
        <v>199</v>
      </c>
      <c r="AO914" s="6" t="s">
        <v>199</v>
      </c>
      <c r="AP914" s="6" t="s">
        <v>199</v>
      </c>
      <c r="AQ914" s="6" t="s">
        <v>199</v>
      </c>
      <c r="AR914" s="6" t="s">
        <v>199</v>
      </c>
      <c r="AS914" s="6" t="s">
        <v>199</v>
      </c>
      <c r="AT914" s="6" t="s">
        <v>199</v>
      </c>
      <c r="AU914" s="6" t="s">
        <v>199</v>
      </c>
      <c r="AV914" s="6" t="s">
        <v>199</v>
      </c>
      <c r="AW914" s="6" t="s">
        <v>199</v>
      </c>
      <c r="AX914" s="6" t="s">
        <v>199</v>
      </c>
      <c r="AY914" s="6" t="s">
        <v>199</v>
      </c>
      <c r="AZ914" s="6" t="s">
        <v>199</v>
      </c>
      <c r="BA914" s="6" t="s">
        <v>199</v>
      </c>
      <c r="BB914" s="6" t="s">
        <v>199</v>
      </c>
      <c r="BC914" s="6" t="s">
        <v>199</v>
      </c>
      <c r="BD914" s="6" t="s">
        <v>199</v>
      </c>
      <c r="BE914" s="6" t="s">
        <v>199</v>
      </c>
      <c r="BF914" s="6" t="s">
        <v>199</v>
      </c>
      <c r="BG914" s="6" t="s">
        <v>199</v>
      </c>
      <c r="BH914" s="6" t="s">
        <v>199</v>
      </c>
      <c r="BI914" s="6" t="s">
        <v>199</v>
      </c>
      <c r="BJ914" s="6" t="s">
        <v>199</v>
      </c>
      <c r="BK914" s="6" t="s">
        <v>199</v>
      </c>
      <c r="BL914" s="6" t="s">
        <v>199</v>
      </c>
      <c r="BM914" s="6" t="s">
        <v>199</v>
      </c>
      <c r="BN914" s="6" t="s">
        <v>199</v>
      </c>
      <c r="BO914" s="6" t="s">
        <v>199</v>
      </c>
    </row>
    <row r="915" spans="1:67" x14ac:dyDescent="0.3">
      <c r="A915" s="6" t="s">
        <v>6242</v>
      </c>
      <c r="B915" s="6" t="s">
        <v>6243</v>
      </c>
      <c r="C915" s="6" t="s">
        <v>6244</v>
      </c>
      <c r="D915" s="6" t="s">
        <v>3901</v>
      </c>
      <c r="E915" s="6" t="s">
        <v>6103</v>
      </c>
      <c r="F915" s="6" t="s">
        <v>2912</v>
      </c>
      <c r="G915" s="6" t="s">
        <v>3412</v>
      </c>
      <c r="H915" s="6" t="s">
        <v>2126</v>
      </c>
      <c r="I915" s="6" t="s">
        <v>2954</v>
      </c>
      <c r="J915" s="6" t="s">
        <v>2352</v>
      </c>
      <c r="K915" s="6" t="s">
        <v>1917</v>
      </c>
      <c r="L915" s="6" t="s">
        <v>1887</v>
      </c>
      <c r="M915" s="6" t="s">
        <v>3806</v>
      </c>
      <c r="N915" s="6" t="s">
        <v>6245</v>
      </c>
      <c r="O915" s="6" t="s">
        <v>2690</v>
      </c>
      <c r="P915" s="6" t="s">
        <v>2771</v>
      </c>
      <c r="Q915" s="6" t="s">
        <v>1877</v>
      </c>
      <c r="R915" s="6" t="s">
        <v>199</v>
      </c>
      <c r="S915" s="6" t="s">
        <v>1825</v>
      </c>
      <c r="T915" s="6" t="s">
        <v>199</v>
      </c>
      <c r="U915" s="6" t="s">
        <v>199</v>
      </c>
      <c r="V915" s="6" t="s">
        <v>199</v>
      </c>
      <c r="W915" s="6" t="s">
        <v>199</v>
      </c>
      <c r="X915" s="6" t="s">
        <v>199</v>
      </c>
      <c r="Y915" s="6" t="s">
        <v>199</v>
      </c>
      <c r="Z915" s="6" t="s">
        <v>199</v>
      </c>
      <c r="AA915" s="6" t="s">
        <v>199</v>
      </c>
      <c r="AB915" s="6" t="s">
        <v>199</v>
      </c>
      <c r="AC915" s="6" t="s">
        <v>199</v>
      </c>
      <c r="AD915" s="6" t="s">
        <v>199</v>
      </c>
      <c r="AE915" s="6" t="s">
        <v>199</v>
      </c>
      <c r="AF915" s="6" t="s">
        <v>199</v>
      </c>
      <c r="AG915" s="6" t="s">
        <v>199</v>
      </c>
      <c r="AH915" s="6" t="s">
        <v>199</v>
      </c>
      <c r="AI915" s="6" t="s">
        <v>199</v>
      </c>
      <c r="AJ915" s="6" t="s">
        <v>199</v>
      </c>
      <c r="AK915" s="6" t="s">
        <v>199</v>
      </c>
      <c r="AL915" s="6" t="s">
        <v>199</v>
      </c>
      <c r="AM915" s="6" t="s">
        <v>199</v>
      </c>
      <c r="AN915" s="6" t="s">
        <v>199</v>
      </c>
      <c r="AO915" s="6" t="s">
        <v>199</v>
      </c>
      <c r="AP915" s="6" t="s">
        <v>199</v>
      </c>
      <c r="AQ915" s="6" t="s">
        <v>199</v>
      </c>
      <c r="AR915" s="6" t="s">
        <v>199</v>
      </c>
      <c r="AS915" s="6" t="s">
        <v>199</v>
      </c>
      <c r="AT915" s="6" t="s">
        <v>199</v>
      </c>
      <c r="AU915" s="6" t="s">
        <v>199</v>
      </c>
      <c r="AV915" s="6" t="s">
        <v>199</v>
      </c>
      <c r="AW915" s="6" t="s">
        <v>199</v>
      </c>
      <c r="AX915" s="6" t="s">
        <v>199</v>
      </c>
      <c r="AY915" s="6" t="s">
        <v>199</v>
      </c>
      <c r="AZ915" s="6" t="s">
        <v>199</v>
      </c>
      <c r="BA915" s="6" t="s">
        <v>199</v>
      </c>
      <c r="BB915" s="6" t="s">
        <v>199</v>
      </c>
      <c r="BC915" s="6" t="s">
        <v>199</v>
      </c>
      <c r="BD915" s="6" t="s">
        <v>199</v>
      </c>
      <c r="BE915" s="6" t="s">
        <v>199</v>
      </c>
      <c r="BF915" s="6" t="s">
        <v>0</v>
      </c>
      <c r="BG915" s="6" t="s">
        <v>199</v>
      </c>
      <c r="BH915" s="6" t="s">
        <v>199</v>
      </c>
      <c r="BI915" s="6" t="s">
        <v>0</v>
      </c>
      <c r="BJ915" s="6" t="s">
        <v>199</v>
      </c>
      <c r="BK915" s="6" t="s">
        <v>199</v>
      </c>
      <c r="BL915" s="6" t="s">
        <v>199</v>
      </c>
      <c r="BM915" s="6" t="s">
        <v>199</v>
      </c>
      <c r="BN915" s="6" t="s">
        <v>0</v>
      </c>
      <c r="BO915" s="6" t="s">
        <v>199</v>
      </c>
    </row>
    <row r="916" spans="1:67" x14ac:dyDescent="0.3">
      <c r="A916" s="6" t="s">
        <v>6246</v>
      </c>
      <c r="B916" s="6" t="s">
        <v>6247</v>
      </c>
      <c r="C916" s="6" t="s">
        <v>6248</v>
      </c>
      <c r="D916" s="6" t="s">
        <v>3129</v>
      </c>
      <c r="E916" s="6" t="s">
        <v>3306</v>
      </c>
      <c r="F916" s="6" t="s">
        <v>2940</v>
      </c>
      <c r="G916" s="6" t="s">
        <v>3218</v>
      </c>
      <c r="H916" s="6" t="s">
        <v>2023</v>
      </c>
      <c r="I916" s="6" t="s">
        <v>4957</v>
      </c>
      <c r="J916" s="6" t="s">
        <v>2954</v>
      </c>
      <c r="K916" s="6" t="s">
        <v>2142</v>
      </c>
      <c r="L916" s="6" t="s">
        <v>1843</v>
      </c>
      <c r="M916" s="6" t="s">
        <v>4970</v>
      </c>
      <c r="N916" s="6" t="s">
        <v>5888</v>
      </c>
      <c r="O916" s="6" t="s">
        <v>2118</v>
      </c>
      <c r="P916" s="6" t="s">
        <v>2648</v>
      </c>
      <c r="Q916" s="6" t="s">
        <v>2169</v>
      </c>
      <c r="R916" s="6" t="s">
        <v>199</v>
      </c>
      <c r="S916" s="6" t="s">
        <v>1615</v>
      </c>
      <c r="T916" s="6" t="s">
        <v>199</v>
      </c>
      <c r="U916" s="6" t="s">
        <v>199</v>
      </c>
      <c r="V916" s="6" t="s">
        <v>199</v>
      </c>
      <c r="W916" s="6" t="s">
        <v>199</v>
      </c>
      <c r="X916" s="6" t="s">
        <v>199</v>
      </c>
      <c r="Y916" s="6" t="s">
        <v>199</v>
      </c>
      <c r="Z916" s="6" t="s">
        <v>199</v>
      </c>
      <c r="AA916" s="6" t="s">
        <v>199</v>
      </c>
      <c r="AB916" s="6" t="s">
        <v>199</v>
      </c>
      <c r="AC916" s="6" t="s">
        <v>199</v>
      </c>
      <c r="AD916" s="6" t="s">
        <v>199</v>
      </c>
      <c r="AE916" s="6" t="s">
        <v>199</v>
      </c>
      <c r="AF916" s="6" t="s">
        <v>199</v>
      </c>
      <c r="AG916" s="6" t="s">
        <v>199</v>
      </c>
      <c r="AH916" s="6" t="s">
        <v>199</v>
      </c>
      <c r="AI916" s="6" t="s">
        <v>199</v>
      </c>
      <c r="AJ916" s="6" t="s">
        <v>199</v>
      </c>
      <c r="AK916" s="6" t="s">
        <v>199</v>
      </c>
      <c r="AL916" s="6" t="s">
        <v>199</v>
      </c>
      <c r="AM916" s="6" t="s">
        <v>199</v>
      </c>
      <c r="AN916" s="6" t="s">
        <v>199</v>
      </c>
      <c r="AO916" s="6" t="s">
        <v>199</v>
      </c>
      <c r="AP916" s="6" t="s">
        <v>199</v>
      </c>
      <c r="AQ916" s="6" t="s">
        <v>199</v>
      </c>
      <c r="AR916" s="6" t="s">
        <v>199</v>
      </c>
      <c r="AS916" s="6" t="s">
        <v>199</v>
      </c>
      <c r="AT916" s="6" t="s">
        <v>199</v>
      </c>
      <c r="AU916" s="6" t="s">
        <v>199</v>
      </c>
      <c r="AV916" s="6" t="s">
        <v>199</v>
      </c>
      <c r="AW916" s="6" t="s">
        <v>199</v>
      </c>
      <c r="AX916" s="6" t="s">
        <v>199</v>
      </c>
      <c r="AY916" s="6" t="s">
        <v>199</v>
      </c>
      <c r="AZ916" s="6" t="s">
        <v>199</v>
      </c>
      <c r="BA916" s="6" t="s">
        <v>199</v>
      </c>
      <c r="BB916" s="6" t="s">
        <v>199</v>
      </c>
      <c r="BC916" s="6" t="s">
        <v>199</v>
      </c>
      <c r="BD916" s="6" t="s">
        <v>199</v>
      </c>
      <c r="BE916" s="6" t="s">
        <v>199</v>
      </c>
      <c r="BF916" s="6" t="s">
        <v>1</v>
      </c>
      <c r="BG916" s="6" t="s">
        <v>199</v>
      </c>
      <c r="BH916" s="6" t="s">
        <v>199</v>
      </c>
      <c r="BI916" s="6" t="s">
        <v>1</v>
      </c>
      <c r="BJ916" s="6" t="s">
        <v>199</v>
      </c>
      <c r="BK916" s="6" t="s">
        <v>199</v>
      </c>
      <c r="BL916" s="6" t="s">
        <v>199</v>
      </c>
      <c r="BM916" s="6" t="s">
        <v>199</v>
      </c>
      <c r="BN916" s="6" t="s">
        <v>1</v>
      </c>
      <c r="BO916" s="6" t="s">
        <v>199</v>
      </c>
    </row>
    <row r="917" spans="1:67" x14ac:dyDescent="0.3">
      <c r="A917" s="6" t="s">
        <v>6249</v>
      </c>
      <c r="B917" s="6" t="s">
        <v>6250</v>
      </c>
      <c r="C917" s="6" t="s">
        <v>6251</v>
      </c>
      <c r="D917" s="6" t="s">
        <v>3023</v>
      </c>
      <c r="E917" s="6" t="s">
        <v>4859</v>
      </c>
      <c r="F917" s="6" t="s">
        <v>1993</v>
      </c>
      <c r="G917" s="6" t="s">
        <v>1854</v>
      </c>
      <c r="H917" s="6" t="s">
        <v>2296</v>
      </c>
      <c r="I917" s="6" t="s">
        <v>2140</v>
      </c>
      <c r="J917" s="6" t="s">
        <v>2238</v>
      </c>
      <c r="K917" s="6" t="s">
        <v>1917</v>
      </c>
      <c r="L917" s="6" t="s">
        <v>1742</v>
      </c>
      <c r="M917" s="6" t="s">
        <v>4115</v>
      </c>
      <c r="N917" s="6" t="s">
        <v>6252</v>
      </c>
      <c r="O917" s="6" t="s">
        <v>2126</v>
      </c>
      <c r="P917" s="6" t="s">
        <v>1785</v>
      </c>
      <c r="Q917" s="6" t="s">
        <v>1843</v>
      </c>
      <c r="R917" s="6" t="s">
        <v>199</v>
      </c>
      <c r="S917" s="6" t="s">
        <v>1</v>
      </c>
      <c r="T917" s="6" t="s">
        <v>199</v>
      </c>
      <c r="U917" s="6" t="s">
        <v>199</v>
      </c>
      <c r="V917" s="6" t="s">
        <v>199</v>
      </c>
      <c r="W917" s="6" t="s">
        <v>199</v>
      </c>
      <c r="X917" s="6" t="s">
        <v>199</v>
      </c>
      <c r="Y917" s="6" t="s">
        <v>1</v>
      </c>
      <c r="Z917" s="6" t="s">
        <v>199</v>
      </c>
      <c r="AA917" s="6" t="s">
        <v>199</v>
      </c>
      <c r="AB917" s="6" t="s">
        <v>199</v>
      </c>
      <c r="AC917" s="6" t="s">
        <v>199</v>
      </c>
      <c r="AD917" s="6" t="s">
        <v>199</v>
      </c>
      <c r="AE917" s="6" t="s">
        <v>0</v>
      </c>
      <c r="AF917" s="6" t="s">
        <v>199</v>
      </c>
      <c r="AG917" s="6" t="s">
        <v>199</v>
      </c>
      <c r="AH917" s="6" t="s">
        <v>199</v>
      </c>
      <c r="AI917" s="6" t="s">
        <v>0</v>
      </c>
      <c r="AJ917" s="6" t="s">
        <v>199</v>
      </c>
      <c r="AK917" s="6" t="s">
        <v>199</v>
      </c>
      <c r="AL917" s="6" t="s">
        <v>199</v>
      </c>
      <c r="AM917" s="6" t="s">
        <v>199</v>
      </c>
      <c r="AN917" s="6" t="s">
        <v>199</v>
      </c>
      <c r="AO917" s="6" t="s">
        <v>199</v>
      </c>
      <c r="AP917" s="6" t="s">
        <v>199</v>
      </c>
      <c r="AQ917" s="6" t="s">
        <v>199</v>
      </c>
      <c r="AR917" s="6" t="s">
        <v>199</v>
      </c>
      <c r="AS917" s="6" t="s">
        <v>199</v>
      </c>
      <c r="AT917" s="6" t="s">
        <v>199</v>
      </c>
      <c r="AU917" s="6" t="s">
        <v>199</v>
      </c>
      <c r="AV917" s="6" t="s">
        <v>0</v>
      </c>
      <c r="AW917" s="6" t="s">
        <v>199</v>
      </c>
      <c r="AX917" s="6" t="s">
        <v>199</v>
      </c>
      <c r="AY917" s="6" t="s">
        <v>199</v>
      </c>
      <c r="AZ917" s="6" t="s">
        <v>199</v>
      </c>
      <c r="BA917" s="6" t="s">
        <v>199</v>
      </c>
      <c r="BB917" s="6" t="s">
        <v>199</v>
      </c>
      <c r="BC917" s="6" t="s">
        <v>199</v>
      </c>
      <c r="BD917" s="6" t="s">
        <v>199</v>
      </c>
      <c r="BE917" s="6" t="s">
        <v>199</v>
      </c>
      <c r="BF917" s="6" t="s">
        <v>200</v>
      </c>
      <c r="BG917" s="6" t="s">
        <v>199</v>
      </c>
      <c r="BH917" s="6" t="s">
        <v>199</v>
      </c>
      <c r="BI917" s="6" t="s">
        <v>200</v>
      </c>
      <c r="BJ917" s="6" t="s">
        <v>199</v>
      </c>
      <c r="BK917" s="6" t="s">
        <v>199</v>
      </c>
      <c r="BL917" s="6" t="s">
        <v>199</v>
      </c>
      <c r="BM917" s="6" t="s">
        <v>198</v>
      </c>
      <c r="BN917" s="6" t="s">
        <v>200</v>
      </c>
      <c r="BO917" s="6" t="s">
        <v>199</v>
      </c>
    </row>
    <row r="918" spans="1:67" x14ac:dyDescent="0.3">
      <c r="A918" s="6" t="s">
        <v>6253</v>
      </c>
      <c r="B918" s="6" t="s">
        <v>4567</v>
      </c>
      <c r="C918" s="6" t="s">
        <v>6254</v>
      </c>
      <c r="D918" s="6" t="s">
        <v>5196</v>
      </c>
      <c r="E918" s="6" t="s">
        <v>6255</v>
      </c>
      <c r="F918" s="6" t="s">
        <v>2133</v>
      </c>
      <c r="G918" s="6" t="s">
        <v>1854</v>
      </c>
      <c r="H918" s="6" t="s">
        <v>1842</v>
      </c>
      <c r="I918" s="6" t="s">
        <v>2605</v>
      </c>
      <c r="J918" s="6" t="s">
        <v>1752</v>
      </c>
      <c r="K918" s="6" t="s">
        <v>1887</v>
      </c>
      <c r="L918" s="6" t="s">
        <v>1810</v>
      </c>
      <c r="M918" s="6" t="s">
        <v>3362</v>
      </c>
      <c r="N918" s="6" t="s">
        <v>6256</v>
      </c>
      <c r="O918" s="6" t="s">
        <v>2279</v>
      </c>
      <c r="P918" s="6" t="s">
        <v>1615</v>
      </c>
      <c r="Q918" s="6" t="s">
        <v>1812</v>
      </c>
      <c r="R918" s="6" t="s">
        <v>199</v>
      </c>
      <c r="S918" s="6" t="s">
        <v>1613</v>
      </c>
      <c r="T918" s="6" t="s">
        <v>199</v>
      </c>
      <c r="U918" s="6" t="s">
        <v>199</v>
      </c>
      <c r="V918" s="6" t="s">
        <v>199</v>
      </c>
      <c r="W918" s="6" t="s">
        <v>199</v>
      </c>
      <c r="X918" s="6" t="s">
        <v>199</v>
      </c>
      <c r="Y918" s="6" t="s">
        <v>199</v>
      </c>
      <c r="Z918" s="6" t="s">
        <v>199</v>
      </c>
      <c r="AA918" s="6" t="s">
        <v>199</v>
      </c>
      <c r="AB918" s="6" t="s">
        <v>199</v>
      </c>
      <c r="AC918" s="6" t="s">
        <v>199</v>
      </c>
      <c r="AD918" s="6" t="s">
        <v>199</v>
      </c>
      <c r="AE918" s="6" t="s">
        <v>199</v>
      </c>
      <c r="AF918" s="6" t="s">
        <v>199</v>
      </c>
      <c r="AG918" s="6" t="s">
        <v>199</v>
      </c>
      <c r="AH918" s="6" t="s">
        <v>199</v>
      </c>
      <c r="AI918" s="6" t="s">
        <v>199</v>
      </c>
      <c r="AJ918" s="6" t="s">
        <v>199</v>
      </c>
      <c r="AK918" s="6" t="s">
        <v>199</v>
      </c>
      <c r="AL918" s="6" t="s">
        <v>199</v>
      </c>
      <c r="AM918" s="6" t="s">
        <v>199</v>
      </c>
      <c r="AN918" s="6" t="s">
        <v>199</v>
      </c>
      <c r="AO918" s="6" t="s">
        <v>199</v>
      </c>
      <c r="AP918" s="6" t="s">
        <v>199</v>
      </c>
      <c r="AQ918" s="6" t="s">
        <v>199</v>
      </c>
      <c r="AR918" s="6" t="s">
        <v>199</v>
      </c>
      <c r="AS918" s="6" t="s">
        <v>199</v>
      </c>
      <c r="AT918" s="6" t="s">
        <v>199</v>
      </c>
      <c r="AU918" s="6" t="s">
        <v>199</v>
      </c>
      <c r="AV918" s="6" t="s">
        <v>0</v>
      </c>
      <c r="AW918" s="6" t="s">
        <v>199</v>
      </c>
      <c r="AX918" s="6" t="s">
        <v>199</v>
      </c>
      <c r="AY918" s="6" t="s">
        <v>199</v>
      </c>
      <c r="AZ918" s="6" t="s">
        <v>199</v>
      </c>
      <c r="BA918" s="6" t="s">
        <v>199</v>
      </c>
      <c r="BB918" s="6" t="s">
        <v>199</v>
      </c>
      <c r="BC918" s="6" t="s">
        <v>199</v>
      </c>
      <c r="BD918" s="6" t="s">
        <v>199</v>
      </c>
      <c r="BE918" s="6" t="s">
        <v>199</v>
      </c>
      <c r="BF918" s="6" t="s">
        <v>1</v>
      </c>
      <c r="BG918" s="6" t="s">
        <v>199</v>
      </c>
      <c r="BH918" s="6" t="s">
        <v>199</v>
      </c>
      <c r="BI918" s="6" t="s">
        <v>1</v>
      </c>
      <c r="BJ918" s="6" t="s">
        <v>199</v>
      </c>
      <c r="BK918" s="6" t="s">
        <v>199</v>
      </c>
      <c r="BL918" s="6" t="s">
        <v>199</v>
      </c>
      <c r="BM918" s="6" t="s">
        <v>199</v>
      </c>
      <c r="BN918" s="6" t="s">
        <v>1</v>
      </c>
      <c r="BO918" s="6" t="s">
        <v>199</v>
      </c>
    </row>
    <row r="919" spans="1:67" x14ac:dyDescent="0.3">
      <c r="A919" s="6" t="s">
        <v>6257</v>
      </c>
      <c r="B919" s="6" t="s">
        <v>4817</v>
      </c>
      <c r="C919" s="6" t="s">
        <v>6258</v>
      </c>
      <c r="D919" s="6" t="s">
        <v>3971</v>
      </c>
      <c r="E919" s="6" t="s">
        <v>4647</v>
      </c>
      <c r="F919" s="6" t="s">
        <v>2182</v>
      </c>
      <c r="G919" s="6" t="s">
        <v>2023</v>
      </c>
      <c r="H919" s="6" t="s">
        <v>2183</v>
      </c>
      <c r="I919" s="6" t="s">
        <v>2815</v>
      </c>
      <c r="J919" s="6" t="s">
        <v>2493</v>
      </c>
      <c r="K919" s="6" t="s">
        <v>1905</v>
      </c>
      <c r="L919" s="6" t="s">
        <v>2167</v>
      </c>
      <c r="M919" s="6" t="s">
        <v>3413</v>
      </c>
      <c r="N919" s="6" t="s">
        <v>6259</v>
      </c>
      <c r="O919" s="6" t="s">
        <v>2259</v>
      </c>
      <c r="P919" s="6" t="s">
        <v>1614</v>
      </c>
      <c r="Q919" s="6" t="s">
        <v>3116</v>
      </c>
      <c r="R919" s="6" t="s">
        <v>199</v>
      </c>
      <c r="S919" s="6" t="s">
        <v>1</v>
      </c>
      <c r="T919" s="6" t="s">
        <v>199</v>
      </c>
      <c r="U919" s="6" t="s">
        <v>199</v>
      </c>
      <c r="V919" s="6" t="s">
        <v>199</v>
      </c>
      <c r="W919" s="6" t="s">
        <v>199</v>
      </c>
      <c r="X919" s="6" t="s">
        <v>199</v>
      </c>
      <c r="Y919" s="6" t="s">
        <v>199</v>
      </c>
      <c r="Z919" s="6" t="s">
        <v>199</v>
      </c>
      <c r="AA919" s="6" t="s">
        <v>199</v>
      </c>
      <c r="AB919" s="6" t="s">
        <v>199</v>
      </c>
      <c r="AC919" s="6" t="s">
        <v>199</v>
      </c>
      <c r="AD919" s="6" t="s">
        <v>199</v>
      </c>
      <c r="AE919" s="6" t="s">
        <v>199</v>
      </c>
      <c r="AF919" s="6" t="s">
        <v>199</v>
      </c>
      <c r="AG919" s="6" t="s">
        <v>199</v>
      </c>
      <c r="AH919" s="6" t="s">
        <v>199</v>
      </c>
      <c r="AI919" s="6" t="s">
        <v>199</v>
      </c>
      <c r="AJ919" s="6" t="s">
        <v>199</v>
      </c>
      <c r="AK919" s="6" t="s">
        <v>199</v>
      </c>
      <c r="AL919" s="6" t="s">
        <v>199</v>
      </c>
      <c r="AM919" s="6" t="s">
        <v>199</v>
      </c>
      <c r="AN919" s="6" t="s">
        <v>199</v>
      </c>
      <c r="AO919" s="6" t="s">
        <v>199</v>
      </c>
      <c r="AP919" s="6" t="s">
        <v>199</v>
      </c>
      <c r="AQ919" s="6" t="s">
        <v>199</v>
      </c>
      <c r="AR919" s="6" t="s">
        <v>199</v>
      </c>
      <c r="AS919" s="6" t="s">
        <v>199</v>
      </c>
      <c r="AT919" s="6" t="s">
        <v>199</v>
      </c>
      <c r="AU919" s="6" t="s">
        <v>199</v>
      </c>
      <c r="AV919" s="6" t="s">
        <v>199</v>
      </c>
      <c r="AW919" s="6" t="s">
        <v>199</v>
      </c>
      <c r="AX919" s="6" t="s">
        <v>199</v>
      </c>
      <c r="AY919" s="6" t="s">
        <v>199</v>
      </c>
      <c r="AZ919" s="6" t="s">
        <v>199</v>
      </c>
      <c r="BA919" s="6" t="s">
        <v>199</v>
      </c>
      <c r="BB919" s="6" t="s">
        <v>0</v>
      </c>
      <c r="BC919" s="6" t="s">
        <v>199</v>
      </c>
      <c r="BD919" s="6" t="s">
        <v>199</v>
      </c>
      <c r="BE919" s="6" t="s">
        <v>199</v>
      </c>
      <c r="BF919" s="6" t="s">
        <v>0</v>
      </c>
      <c r="BG919" s="6" t="s">
        <v>199</v>
      </c>
      <c r="BH919" s="6" t="s">
        <v>199</v>
      </c>
      <c r="BI919" s="6" t="s">
        <v>0</v>
      </c>
      <c r="BJ919" s="6" t="s">
        <v>199</v>
      </c>
      <c r="BK919" s="6" t="s">
        <v>199</v>
      </c>
      <c r="BL919" s="6" t="s">
        <v>199</v>
      </c>
      <c r="BM919" s="6" t="s">
        <v>199</v>
      </c>
      <c r="BN919" s="6" t="s">
        <v>0</v>
      </c>
      <c r="BO919" s="6" t="s">
        <v>199</v>
      </c>
    </row>
    <row r="920" spans="1:67" x14ac:dyDescent="0.3">
      <c r="A920" s="6" t="s">
        <v>6260</v>
      </c>
      <c r="B920" s="6" t="s">
        <v>6261</v>
      </c>
      <c r="C920" s="6" t="s">
        <v>6262</v>
      </c>
      <c r="D920" s="6" t="s">
        <v>6263</v>
      </c>
      <c r="E920" s="6" t="s">
        <v>2946</v>
      </c>
      <c r="F920" s="6" t="s">
        <v>2857</v>
      </c>
      <c r="G920" s="6" t="s">
        <v>2273</v>
      </c>
      <c r="H920" s="6" t="s">
        <v>2369</v>
      </c>
      <c r="I920" s="6" t="s">
        <v>2550</v>
      </c>
      <c r="J920" s="6" t="s">
        <v>1840</v>
      </c>
      <c r="K920" s="6" t="s">
        <v>2297</v>
      </c>
      <c r="L920" s="6" t="s">
        <v>2006</v>
      </c>
      <c r="M920" s="6" t="s">
        <v>2251</v>
      </c>
      <c r="N920" s="6" t="s">
        <v>6264</v>
      </c>
      <c r="O920" s="6" t="s">
        <v>1841</v>
      </c>
      <c r="P920" s="6" t="s">
        <v>4222</v>
      </c>
      <c r="Q920" s="6" t="s">
        <v>0</v>
      </c>
      <c r="R920" s="6" t="s">
        <v>199</v>
      </c>
      <c r="S920" s="6" t="s">
        <v>1</v>
      </c>
      <c r="T920" s="6" t="s">
        <v>199</v>
      </c>
      <c r="U920" s="6" t="s">
        <v>199</v>
      </c>
      <c r="V920" s="6" t="s">
        <v>199</v>
      </c>
      <c r="W920" s="6" t="s">
        <v>199</v>
      </c>
      <c r="X920" s="6" t="s">
        <v>199</v>
      </c>
      <c r="Y920" s="6" t="s">
        <v>0</v>
      </c>
      <c r="Z920" s="6" t="s">
        <v>199</v>
      </c>
      <c r="AA920" s="6" t="s">
        <v>199</v>
      </c>
      <c r="AB920" s="6" t="s">
        <v>199</v>
      </c>
      <c r="AC920" s="6" t="s">
        <v>199</v>
      </c>
      <c r="AD920" s="6" t="s">
        <v>199</v>
      </c>
      <c r="AE920" s="6" t="s">
        <v>0</v>
      </c>
      <c r="AF920" s="6" t="s">
        <v>199</v>
      </c>
      <c r="AG920" s="6" t="s">
        <v>199</v>
      </c>
      <c r="AH920" s="6" t="s">
        <v>199</v>
      </c>
      <c r="AI920" s="6" t="s">
        <v>199</v>
      </c>
      <c r="AJ920" s="6" t="s">
        <v>199</v>
      </c>
      <c r="AK920" s="6" t="s">
        <v>199</v>
      </c>
      <c r="AL920" s="6" t="s">
        <v>199</v>
      </c>
      <c r="AM920" s="6" t="s">
        <v>199</v>
      </c>
      <c r="AN920" s="6" t="s">
        <v>199</v>
      </c>
      <c r="AO920" s="6" t="s">
        <v>199</v>
      </c>
      <c r="AP920" s="6" t="s">
        <v>199</v>
      </c>
      <c r="AQ920" s="6" t="s">
        <v>199</v>
      </c>
      <c r="AR920" s="6" t="s">
        <v>199</v>
      </c>
      <c r="AS920" s="6" t="s">
        <v>199</v>
      </c>
      <c r="AT920" s="6" t="s">
        <v>199</v>
      </c>
      <c r="AU920" s="6" t="s">
        <v>199</v>
      </c>
      <c r="AV920" s="6" t="s">
        <v>199</v>
      </c>
      <c r="AW920" s="6" t="s">
        <v>199</v>
      </c>
      <c r="AX920" s="6" t="s">
        <v>199</v>
      </c>
      <c r="AY920" s="6" t="s">
        <v>199</v>
      </c>
      <c r="AZ920" s="6" t="s">
        <v>199</v>
      </c>
      <c r="BA920" s="6" t="s">
        <v>199</v>
      </c>
      <c r="BB920" s="6" t="s">
        <v>199</v>
      </c>
      <c r="BC920" s="6" t="s">
        <v>199</v>
      </c>
      <c r="BD920" s="6" t="s">
        <v>199</v>
      </c>
      <c r="BE920" s="6" t="s">
        <v>199</v>
      </c>
      <c r="BF920" s="6" t="s">
        <v>198</v>
      </c>
      <c r="BG920" s="6" t="s">
        <v>199</v>
      </c>
      <c r="BH920" s="6" t="s">
        <v>199</v>
      </c>
      <c r="BI920" s="6" t="s">
        <v>198</v>
      </c>
      <c r="BJ920" s="6" t="s">
        <v>199</v>
      </c>
      <c r="BK920" s="6" t="s">
        <v>199</v>
      </c>
      <c r="BL920" s="6" t="s">
        <v>199</v>
      </c>
      <c r="BM920" s="6" t="s">
        <v>199</v>
      </c>
      <c r="BN920" s="6" t="s">
        <v>198</v>
      </c>
      <c r="BO920" s="6" t="s">
        <v>199</v>
      </c>
    </row>
    <row r="921" spans="1:67" x14ac:dyDescent="0.3">
      <c r="A921" s="6" t="s">
        <v>6265</v>
      </c>
      <c r="B921" s="6" t="s">
        <v>6266</v>
      </c>
      <c r="C921" s="6" t="s">
        <v>6267</v>
      </c>
      <c r="D921" s="6" t="s">
        <v>2623</v>
      </c>
      <c r="E921" s="6" t="s">
        <v>6268</v>
      </c>
      <c r="F921" s="6" t="s">
        <v>6269</v>
      </c>
      <c r="G921" s="6" t="s">
        <v>1831</v>
      </c>
      <c r="H921" s="6" t="s">
        <v>1700</v>
      </c>
      <c r="I921" s="6" t="s">
        <v>1710</v>
      </c>
      <c r="J921" s="6" t="s">
        <v>1879</v>
      </c>
      <c r="K921" s="6" t="s">
        <v>2005</v>
      </c>
      <c r="L921" s="6" t="s">
        <v>2075</v>
      </c>
      <c r="M921" s="6" t="s">
        <v>6270</v>
      </c>
      <c r="N921" s="6" t="s">
        <v>6271</v>
      </c>
      <c r="O921" s="6" t="s">
        <v>2296</v>
      </c>
      <c r="P921" s="6" t="s">
        <v>1</v>
      </c>
      <c r="Q921" s="6" t="s">
        <v>197</v>
      </c>
      <c r="R921" s="6" t="s">
        <v>0</v>
      </c>
      <c r="S921" s="6" t="s">
        <v>201</v>
      </c>
      <c r="T921" s="6" t="s">
        <v>199</v>
      </c>
      <c r="U921" s="6" t="s">
        <v>199</v>
      </c>
      <c r="V921" s="6" t="s">
        <v>199</v>
      </c>
      <c r="W921" s="6" t="s">
        <v>199</v>
      </c>
      <c r="X921" s="6" t="s">
        <v>199</v>
      </c>
      <c r="Y921" s="6" t="s">
        <v>0</v>
      </c>
      <c r="Z921" s="6" t="s">
        <v>199</v>
      </c>
      <c r="AA921" s="6" t="s">
        <v>199</v>
      </c>
      <c r="AB921" s="6" t="s">
        <v>199</v>
      </c>
      <c r="AC921" s="6" t="s">
        <v>199</v>
      </c>
      <c r="AD921" s="6" t="s">
        <v>199</v>
      </c>
      <c r="AE921" s="6" t="s">
        <v>1</v>
      </c>
      <c r="AF921" s="6" t="s">
        <v>199</v>
      </c>
      <c r="AG921" s="6" t="s">
        <v>199</v>
      </c>
      <c r="AH921" s="6" t="s">
        <v>199</v>
      </c>
      <c r="AI921" s="6" t="s">
        <v>199</v>
      </c>
      <c r="AJ921" s="6" t="s">
        <v>199</v>
      </c>
      <c r="AK921" s="6" t="s">
        <v>199</v>
      </c>
      <c r="AL921" s="6" t="s">
        <v>199</v>
      </c>
      <c r="AM921" s="6" t="s">
        <v>199</v>
      </c>
      <c r="AN921" s="6" t="s">
        <v>199</v>
      </c>
      <c r="AO921" s="6" t="s">
        <v>199</v>
      </c>
      <c r="AP921" s="6" t="s">
        <v>199</v>
      </c>
      <c r="AQ921" s="6" t="s">
        <v>199</v>
      </c>
      <c r="AR921" s="6" t="s">
        <v>199</v>
      </c>
      <c r="AS921" s="6" t="s">
        <v>199</v>
      </c>
      <c r="AT921" s="6" t="s">
        <v>199</v>
      </c>
      <c r="AU921" s="6" t="s">
        <v>199</v>
      </c>
      <c r="AV921" s="6" t="s">
        <v>199</v>
      </c>
      <c r="AW921" s="6" t="s">
        <v>199</v>
      </c>
      <c r="AX921" s="6" t="s">
        <v>199</v>
      </c>
      <c r="AY921" s="6" t="s">
        <v>199</v>
      </c>
      <c r="AZ921" s="6" t="s">
        <v>199</v>
      </c>
      <c r="BA921" s="6" t="s">
        <v>199</v>
      </c>
      <c r="BB921" s="6" t="s">
        <v>199</v>
      </c>
      <c r="BC921" s="6" t="s">
        <v>199</v>
      </c>
      <c r="BD921" s="6" t="s">
        <v>199</v>
      </c>
      <c r="BE921" s="6" t="s">
        <v>199</v>
      </c>
      <c r="BF921" s="6" t="s">
        <v>0</v>
      </c>
      <c r="BG921" s="6" t="s">
        <v>199</v>
      </c>
      <c r="BH921" s="6" t="s">
        <v>199</v>
      </c>
      <c r="BI921" s="6" t="s">
        <v>0</v>
      </c>
      <c r="BJ921" s="6" t="s">
        <v>199</v>
      </c>
      <c r="BK921" s="6" t="s">
        <v>199</v>
      </c>
      <c r="BL921" s="6" t="s">
        <v>199</v>
      </c>
      <c r="BM921" s="6" t="s">
        <v>199</v>
      </c>
      <c r="BN921" s="6" t="s">
        <v>0</v>
      </c>
      <c r="BO921" s="6" t="s">
        <v>199</v>
      </c>
    </row>
    <row r="922" spans="1:67" x14ac:dyDescent="0.3">
      <c r="A922" s="6" t="s">
        <v>6272</v>
      </c>
      <c r="B922" s="6" t="s">
        <v>6273</v>
      </c>
      <c r="C922" s="6" t="s">
        <v>3735</v>
      </c>
      <c r="D922" s="6" t="s">
        <v>3266</v>
      </c>
      <c r="E922" s="6" t="s">
        <v>6274</v>
      </c>
      <c r="F922" s="6" t="s">
        <v>2191</v>
      </c>
      <c r="G922" s="6" t="s">
        <v>2043</v>
      </c>
      <c r="H922" s="6" t="s">
        <v>2207</v>
      </c>
      <c r="I922" s="6" t="s">
        <v>2036</v>
      </c>
      <c r="J922" s="6" t="s">
        <v>1785</v>
      </c>
      <c r="K922" s="6" t="s">
        <v>1797</v>
      </c>
      <c r="L922" s="6" t="s">
        <v>2458</v>
      </c>
      <c r="M922" s="6" t="s">
        <v>1819</v>
      </c>
      <c r="N922" s="6" t="s">
        <v>6275</v>
      </c>
      <c r="O922" s="6" t="s">
        <v>1972</v>
      </c>
      <c r="P922" s="6" t="s">
        <v>0</v>
      </c>
      <c r="Q922" s="6" t="s">
        <v>1823</v>
      </c>
      <c r="R922" s="6" t="s">
        <v>1</v>
      </c>
      <c r="S922" s="6" t="s">
        <v>200</v>
      </c>
      <c r="T922" s="6" t="s">
        <v>199</v>
      </c>
      <c r="U922" s="6" t="s">
        <v>199</v>
      </c>
      <c r="V922" s="6" t="s">
        <v>199</v>
      </c>
      <c r="W922" s="6" t="s">
        <v>199</v>
      </c>
      <c r="X922" s="6" t="s">
        <v>199</v>
      </c>
      <c r="Y922" s="6" t="s">
        <v>1</v>
      </c>
      <c r="Z922" s="6" t="s">
        <v>199</v>
      </c>
      <c r="AA922" s="6" t="s">
        <v>199</v>
      </c>
      <c r="AB922" s="6" t="s">
        <v>199</v>
      </c>
      <c r="AC922" s="6" t="s">
        <v>199</v>
      </c>
      <c r="AD922" s="6" t="s">
        <v>199</v>
      </c>
      <c r="AE922" s="6" t="s">
        <v>1825</v>
      </c>
      <c r="AF922" s="6" t="s">
        <v>199</v>
      </c>
      <c r="AG922" s="6" t="s">
        <v>199</v>
      </c>
      <c r="AH922" s="6" t="s">
        <v>199</v>
      </c>
      <c r="AI922" s="6" t="s">
        <v>1614</v>
      </c>
      <c r="AJ922" s="6" t="s">
        <v>199</v>
      </c>
      <c r="AK922" s="6" t="s">
        <v>199</v>
      </c>
      <c r="AL922" s="6" t="s">
        <v>199</v>
      </c>
      <c r="AM922" s="6" t="s">
        <v>199</v>
      </c>
      <c r="AN922" s="6" t="s">
        <v>199</v>
      </c>
      <c r="AO922" s="6" t="s">
        <v>199</v>
      </c>
      <c r="AP922" s="6" t="s">
        <v>199</v>
      </c>
      <c r="AQ922" s="6" t="s">
        <v>199</v>
      </c>
      <c r="AR922" s="6" t="s">
        <v>199</v>
      </c>
      <c r="AS922" s="6" t="s">
        <v>199</v>
      </c>
      <c r="AT922" s="6" t="s">
        <v>199</v>
      </c>
      <c r="AU922" s="6" t="s">
        <v>199</v>
      </c>
      <c r="AV922" s="6" t="s">
        <v>199</v>
      </c>
      <c r="AW922" s="6" t="s">
        <v>199</v>
      </c>
      <c r="AX922" s="6" t="s">
        <v>199</v>
      </c>
      <c r="AY922" s="6" t="s">
        <v>199</v>
      </c>
      <c r="AZ922" s="6" t="s">
        <v>199</v>
      </c>
      <c r="BA922" s="6" t="s">
        <v>199</v>
      </c>
      <c r="BB922" s="6" t="s">
        <v>199</v>
      </c>
      <c r="BC922" s="6" t="s">
        <v>199</v>
      </c>
      <c r="BD922" s="6" t="s">
        <v>199</v>
      </c>
      <c r="BE922" s="6" t="s">
        <v>199</v>
      </c>
      <c r="BF922" s="6" t="s">
        <v>200</v>
      </c>
      <c r="BG922" s="6" t="s">
        <v>199</v>
      </c>
      <c r="BH922" s="6" t="s">
        <v>199</v>
      </c>
      <c r="BI922" s="6" t="s">
        <v>200</v>
      </c>
      <c r="BJ922" s="6" t="s">
        <v>199</v>
      </c>
      <c r="BK922" s="6" t="s">
        <v>199</v>
      </c>
      <c r="BL922" s="6" t="s">
        <v>199</v>
      </c>
      <c r="BM922" s="6" t="s">
        <v>199</v>
      </c>
      <c r="BN922" s="6" t="s">
        <v>200</v>
      </c>
      <c r="BO922" s="6" t="s">
        <v>199</v>
      </c>
    </row>
    <row r="923" spans="1:67" x14ac:dyDescent="0.3">
      <c r="A923" s="6" t="s">
        <v>6276</v>
      </c>
      <c r="B923" s="6" t="s">
        <v>6277</v>
      </c>
      <c r="C923" s="6" t="s">
        <v>6278</v>
      </c>
      <c r="D923" s="6" t="s">
        <v>4758</v>
      </c>
      <c r="E923" s="6" t="s">
        <v>2552</v>
      </c>
      <c r="F923" s="6" t="s">
        <v>2831</v>
      </c>
      <c r="G923" s="6" t="s">
        <v>1832</v>
      </c>
      <c r="H923" s="6" t="s">
        <v>1995</v>
      </c>
      <c r="I923" s="6" t="s">
        <v>1833</v>
      </c>
      <c r="J923" s="6" t="s">
        <v>2322</v>
      </c>
      <c r="K923" s="6" t="s">
        <v>1720</v>
      </c>
      <c r="L923" s="6" t="s">
        <v>2167</v>
      </c>
      <c r="M923" s="6" t="s">
        <v>3930</v>
      </c>
      <c r="N923" s="6" t="s">
        <v>6279</v>
      </c>
      <c r="O923" s="6" t="s">
        <v>3109</v>
      </c>
      <c r="P923" s="6" t="s">
        <v>1613</v>
      </c>
      <c r="Q923" s="6" t="s">
        <v>1879</v>
      </c>
      <c r="R923" s="6" t="s">
        <v>0</v>
      </c>
      <c r="S923" s="6" t="s">
        <v>201</v>
      </c>
      <c r="T923" s="6" t="s">
        <v>199</v>
      </c>
      <c r="U923" s="6" t="s">
        <v>199</v>
      </c>
      <c r="V923" s="6" t="s">
        <v>199</v>
      </c>
      <c r="W923" s="6" t="s">
        <v>199</v>
      </c>
      <c r="X923" s="6" t="s">
        <v>199</v>
      </c>
      <c r="Y923" s="6" t="s">
        <v>0</v>
      </c>
      <c r="Z923" s="6" t="s">
        <v>199</v>
      </c>
      <c r="AA923" s="6" t="s">
        <v>199</v>
      </c>
      <c r="AB923" s="6" t="s">
        <v>199</v>
      </c>
      <c r="AC923" s="6" t="s">
        <v>199</v>
      </c>
      <c r="AD923" s="6" t="s">
        <v>199</v>
      </c>
      <c r="AE923" s="6" t="s">
        <v>0</v>
      </c>
      <c r="AF923" s="6" t="s">
        <v>199</v>
      </c>
      <c r="AG923" s="6" t="s">
        <v>199</v>
      </c>
      <c r="AH923" s="6" t="s">
        <v>199</v>
      </c>
      <c r="AI923" s="6" t="s">
        <v>199</v>
      </c>
      <c r="AJ923" s="6" t="s">
        <v>199</v>
      </c>
      <c r="AK923" s="6" t="s">
        <v>199</v>
      </c>
      <c r="AL923" s="6" t="s">
        <v>199</v>
      </c>
      <c r="AM923" s="6" t="s">
        <v>199</v>
      </c>
      <c r="AN923" s="6" t="s">
        <v>199</v>
      </c>
      <c r="AO923" s="6" t="s">
        <v>199</v>
      </c>
      <c r="AP923" s="6" t="s">
        <v>199</v>
      </c>
      <c r="AQ923" s="6" t="s">
        <v>199</v>
      </c>
      <c r="AR923" s="6" t="s">
        <v>199</v>
      </c>
      <c r="AS923" s="6" t="s">
        <v>199</v>
      </c>
      <c r="AT923" s="6" t="s">
        <v>199</v>
      </c>
      <c r="AU923" s="6" t="s">
        <v>199</v>
      </c>
      <c r="AV923" s="6" t="s">
        <v>0</v>
      </c>
      <c r="AW923" s="6" t="s">
        <v>0</v>
      </c>
      <c r="AX923" s="6" t="s">
        <v>1</v>
      </c>
      <c r="AY923" s="6" t="s">
        <v>199</v>
      </c>
      <c r="AZ923" s="6" t="s">
        <v>199</v>
      </c>
      <c r="BA923" s="6" t="s">
        <v>199</v>
      </c>
      <c r="BB923" s="6" t="s">
        <v>199</v>
      </c>
      <c r="BC923" s="6" t="s">
        <v>199</v>
      </c>
      <c r="BD923" s="6" t="s">
        <v>199</v>
      </c>
      <c r="BE923" s="6" t="s">
        <v>199</v>
      </c>
      <c r="BF923" s="6" t="s">
        <v>1613</v>
      </c>
      <c r="BG923" s="6" t="s">
        <v>199</v>
      </c>
      <c r="BH923" s="6" t="s">
        <v>197</v>
      </c>
      <c r="BI923" s="6" t="s">
        <v>1613</v>
      </c>
      <c r="BJ923" s="6" t="s">
        <v>199</v>
      </c>
      <c r="BK923" s="6" t="s">
        <v>199</v>
      </c>
      <c r="BL923" s="6" t="s">
        <v>199</v>
      </c>
      <c r="BM923" s="6" t="s">
        <v>199</v>
      </c>
      <c r="BN923" s="6" t="s">
        <v>1613</v>
      </c>
      <c r="BO923" s="6" t="s">
        <v>199</v>
      </c>
    </row>
    <row r="924" spans="1:67" x14ac:dyDescent="0.3">
      <c r="A924" s="6" t="s">
        <v>6280</v>
      </c>
      <c r="B924" s="6" t="s">
        <v>6281</v>
      </c>
      <c r="C924" s="6" t="s">
        <v>6282</v>
      </c>
      <c r="D924" s="6" t="s">
        <v>3792</v>
      </c>
      <c r="E924" s="6" t="s">
        <v>6283</v>
      </c>
      <c r="F924" s="6" t="s">
        <v>2050</v>
      </c>
      <c r="G924" s="6" t="s">
        <v>3179</v>
      </c>
      <c r="H924" s="6" t="s">
        <v>2118</v>
      </c>
      <c r="I924" s="6" t="s">
        <v>3108</v>
      </c>
      <c r="J924" s="6" t="s">
        <v>6284</v>
      </c>
      <c r="K924" s="6" t="s">
        <v>1905</v>
      </c>
      <c r="L924" s="6" t="s">
        <v>1766</v>
      </c>
      <c r="M924" s="6" t="s">
        <v>2544</v>
      </c>
      <c r="N924" s="6" t="s">
        <v>6285</v>
      </c>
      <c r="O924" s="6" t="s">
        <v>5636</v>
      </c>
      <c r="P924" s="6" t="s">
        <v>2304</v>
      </c>
      <c r="Q924" s="6" t="s">
        <v>1962</v>
      </c>
      <c r="R924" s="6" t="s">
        <v>199</v>
      </c>
      <c r="S924" s="6" t="s">
        <v>1953</v>
      </c>
      <c r="T924" s="6" t="s">
        <v>199</v>
      </c>
      <c r="U924" s="6" t="s">
        <v>199</v>
      </c>
      <c r="V924" s="6" t="s">
        <v>199</v>
      </c>
      <c r="W924" s="6" t="s">
        <v>199</v>
      </c>
      <c r="X924" s="6" t="s">
        <v>199</v>
      </c>
      <c r="Y924" s="6" t="s">
        <v>199</v>
      </c>
      <c r="Z924" s="6" t="s">
        <v>199</v>
      </c>
      <c r="AA924" s="6" t="s">
        <v>199</v>
      </c>
      <c r="AB924" s="6" t="s">
        <v>199</v>
      </c>
      <c r="AC924" s="6" t="s">
        <v>199</v>
      </c>
      <c r="AD924" s="6" t="s">
        <v>199</v>
      </c>
      <c r="AE924" s="6" t="s">
        <v>199</v>
      </c>
      <c r="AF924" s="6" t="s">
        <v>199</v>
      </c>
      <c r="AG924" s="6" t="s">
        <v>199</v>
      </c>
      <c r="AH924" s="6" t="s">
        <v>199</v>
      </c>
      <c r="AI924" s="6" t="s">
        <v>199</v>
      </c>
      <c r="AJ924" s="6" t="s">
        <v>199</v>
      </c>
      <c r="AK924" s="6" t="s">
        <v>199</v>
      </c>
      <c r="AL924" s="6" t="s">
        <v>199</v>
      </c>
      <c r="AM924" s="6" t="s">
        <v>199</v>
      </c>
      <c r="AN924" s="6" t="s">
        <v>199</v>
      </c>
      <c r="AO924" s="6" t="s">
        <v>199</v>
      </c>
      <c r="AP924" s="6" t="s">
        <v>199</v>
      </c>
      <c r="AQ924" s="6" t="s">
        <v>199</v>
      </c>
      <c r="AR924" s="6" t="s">
        <v>199</v>
      </c>
      <c r="AS924" s="6" t="s">
        <v>199</v>
      </c>
      <c r="AT924" s="6" t="s">
        <v>199</v>
      </c>
      <c r="AU924" s="6" t="s">
        <v>199</v>
      </c>
      <c r="AV924" s="6" t="s">
        <v>0</v>
      </c>
      <c r="AW924" s="6" t="s">
        <v>199</v>
      </c>
      <c r="AX924" s="6" t="s">
        <v>199</v>
      </c>
      <c r="AY924" s="6" t="s">
        <v>199</v>
      </c>
      <c r="AZ924" s="6" t="s">
        <v>199</v>
      </c>
      <c r="BA924" s="6" t="s">
        <v>199</v>
      </c>
      <c r="BB924" s="6" t="s">
        <v>199</v>
      </c>
      <c r="BC924" s="6" t="s">
        <v>199</v>
      </c>
      <c r="BD924" s="6" t="s">
        <v>199</v>
      </c>
      <c r="BE924" s="6" t="s">
        <v>199</v>
      </c>
      <c r="BF924" s="6" t="s">
        <v>0</v>
      </c>
      <c r="BG924" s="6" t="s">
        <v>199</v>
      </c>
      <c r="BH924" s="6" t="s">
        <v>199</v>
      </c>
      <c r="BI924" s="6" t="s">
        <v>1</v>
      </c>
      <c r="BJ924" s="6" t="s">
        <v>199</v>
      </c>
      <c r="BK924" s="6" t="s">
        <v>199</v>
      </c>
      <c r="BL924" s="6" t="s">
        <v>199</v>
      </c>
      <c r="BM924" s="6" t="s">
        <v>199</v>
      </c>
      <c r="BN924" s="6" t="s">
        <v>1</v>
      </c>
      <c r="BO924" s="6" t="s">
        <v>199</v>
      </c>
    </row>
    <row r="925" spans="1:67" x14ac:dyDescent="0.3">
      <c r="A925" s="6" t="s">
        <v>6286</v>
      </c>
      <c r="B925" s="6" t="s">
        <v>6287</v>
      </c>
      <c r="C925" s="6" t="s">
        <v>6288</v>
      </c>
      <c r="D925" s="6" t="s">
        <v>4879</v>
      </c>
      <c r="E925" s="6" t="s">
        <v>1982</v>
      </c>
      <c r="F925" s="6" t="s">
        <v>2902</v>
      </c>
      <c r="G925" s="6" t="s">
        <v>2279</v>
      </c>
      <c r="H925" s="6" t="s">
        <v>1821</v>
      </c>
      <c r="I925" s="6" t="s">
        <v>2521</v>
      </c>
      <c r="J925" s="6" t="s">
        <v>6289</v>
      </c>
      <c r="K925" s="6" t="s">
        <v>2297</v>
      </c>
      <c r="L925" s="6" t="s">
        <v>2448</v>
      </c>
      <c r="M925" s="6" t="s">
        <v>4520</v>
      </c>
      <c r="N925" s="6" t="s">
        <v>6290</v>
      </c>
      <c r="O925" s="6" t="s">
        <v>3375</v>
      </c>
      <c r="P925" s="6" t="s">
        <v>2345</v>
      </c>
      <c r="Q925" s="6" t="s">
        <v>3161</v>
      </c>
      <c r="R925" s="6" t="s">
        <v>199</v>
      </c>
      <c r="S925" s="6" t="s">
        <v>1833</v>
      </c>
      <c r="T925" s="6" t="s">
        <v>199</v>
      </c>
      <c r="U925" s="6" t="s">
        <v>199</v>
      </c>
      <c r="V925" s="6" t="s">
        <v>199</v>
      </c>
      <c r="W925" s="6" t="s">
        <v>199</v>
      </c>
      <c r="X925" s="6" t="s">
        <v>199</v>
      </c>
      <c r="Y925" s="6" t="s">
        <v>199</v>
      </c>
      <c r="Z925" s="6" t="s">
        <v>199</v>
      </c>
      <c r="AA925" s="6" t="s">
        <v>199</v>
      </c>
      <c r="AB925" s="6" t="s">
        <v>199</v>
      </c>
      <c r="AC925" s="6" t="s">
        <v>199</v>
      </c>
      <c r="AD925" s="6" t="s">
        <v>199</v>
      </c>
      <c r="AE925" s="6" t="s">
        <v>199</v>
      </c>
      <c r="AF925" s="6" t="s">
        <v>199</v>
      </c>
      <c r="AG925" s="6" t="s">
        <v>199</v>
      </c>
      <c r="AH925" s="6" t="s">
        <v>199</v>
      </c>
      <c r="AI925" s="6" t="s">
        <v>199</v>
      </c>
      <c r="AJ925" s="6" t="s">
        <v>199</v>
      </c>
      <c r="AK925" s="6" t="s">
        <v>199</v>
      </c>
      <c r="AL925" s="6" t="s">
        <v>199</v>
      </c>
      <c r="AM925" s="6" t="s">
        <v>199</v>
      </c>
      <c r="AN925" s="6" t="s">
        <v>199</v>
      </c>
      <c r="AO925" s="6" t="s">
        <v>199</v>
      </c>
      <c r="AP925" s="6" t="s">
        <v>199</v>
      </c>
      <c r="AQ925" s="6" t="s">
        <v>199</v>
      </c>
      <c r="AR925" s="6" t="s">
        <v>199</v>
      </c>
      <c r="AS925" s="6" t="s">
        <v>199</v>
      </c>
      <c r="AT925" s="6" t="s">
        <v>199</v>
      </c>
      <c r="AU925" s="6" t="s">
        <v>199</v>
      </c>
      <c r="AV925" s="6" t="s">
        <v>199</v>
      </c>
      <c r="AW925" s="6" t="s">
        <v>199</v>
      </c>
      <c r="AX925" s="6" t="s">
        <v>199</v>
      </c>
      <c r="AY925" s="6" t="s">
        <v>199</v>
      </c>
      <c r="AZ925" s="6" t="s">
        <v>199</v>
      </c>
      <c r="BA925" s="6" t="s">
        <v>199</v>
      </c>
      <c r="BB925" s="6" t="s">
        <v>199</v>
      </c>
      <c r="BC925" s="6" t="s">
        <v>199</v>
      </c>
      <c r="BD925" s="6" t="s">
        <v>199</v>
      </c>
      <c r="BE925" s="6" t="s">
        <v>199</v>
      </c>
      <c r="BF925" s="6" t="s">
        <v>1</v>
      </c>
      <c r="BG925" s="6" t="s">
        <v>199</v>
      </c>
      <c r="BH925" s="6" t="s">
        <v>199</v>
      </c>
      <c r="BI925" s="6" t="s">
        <v>1</v>
      </c>
      <c r="BJ925" s="6" t="s">
        <v>199</v>
      </c>
      <c r="BK925" s="6" t="s">
        <v>199</v>
      </c>
      <c r="BL925" s="6" t="s">
        <v>199</v>
      </c>
      <c r="BM925" s="6" t="s">
        <v>199</v>
      </c>
      <c r="BN925" s="6" t="s">
        <v>1</v>
      </c>
      <c r="BO925" s="6" t="s">
        <v>199</v>
      </c>
    </row>
    <row r="926" spans="1:67" x14ac:dyDescent="0.3">
      <c r="A926" s="6" t="s">
        <v>6291</v>
      </c>
      <c r="B926" s="6" t="s">
        <v>6292</v>
      </c>
      <c r="C926" s="6" t="s">
        <v>6293</v>
      </c>
      <c r="D926" s="6" t="s">
        <v>199</v>
      </c>
      <c r="E926" s="6" t="s">
        <v>3110</v>
      </c>
      <c r="F926" s="6" t="s">
        <v>2352</v>
      </c>
      <c r="G926" s="6" t="s">
        <v>1718</v>
      </c>
      <c r="H926" s="6" t="s">
        <v>1719</v>
      </c>
      <c r="I926" s="6" t="s">
        <v>1717</v>
      </c>
      <c r="J926" s="6" t="s">
        <v>2549</v>
      </c>
      <c r="K926" s="6" t="s">
        <v>2266</v>
      </c>
      <c r="L926" s="6" t="s">
        <v>2306</v>
      </c>
      <c r="M926" s="6" t="s">
        <v>6294</v>
      </c>
      <c r="N926" s="6" t="s">
        <v>6295</v>
      </c>
      <c r="O926" s="6" t="s">
        <v>5994</v>
      </c>
      <c r="P926" s="6" t="s">
        <v>1895</v>
      </c>
      <c r="Q926" s="6" t="s">
        <v>2676</v>
      </c>
      <c r="R926" s="6" t="s">
        <v>199</v>
      </c>
      <c r="S926" s="6" t="s">
        <v>1741</v>
      </c>
      <c r="T926" s="6" t="s">
        <v>199</v>
      </c>
      <c r="U926" s="6" t="s">
        <v>199</v>
      </c>
      <c r="V926" s="6" t="s">
        <v>199</v>
      </c>
      <c r="W926" s="6" t="s">
        <v>199</v>
      </c>
      <c r="X926" s="6" t="s">
        <v>199</v>
      </c>
      <c r="Y926" s="6" t="s">
        <v>199</v>
      </c>
      <c r="Z926" s="6" t="s">
        <v>199</v>
      </c>
      <c r="AA926" s="6" t="s">
        <v>199</v>
      </c>
      <c r="AB926" s="6" t="s">
        <v>199</v>
      </c>
      <c r="AC926" s="6" t="s">
        <v>199</v>
      </c>
      <c r="AD926" s="6" t="s">
        <v>199</v>
      </c>
      <c r="AE926" s="6" t="s">
        <v>199</v>
      </c>
      <c r="AF926" s="6" t="s">
        <v>199</v>
      </c>
      <c r="AG926" s="6" t="s">
        <v>199</v>
      </c>
      <c r="AH926" s="6" t="s">
        <v>199</v>
      </c>
      <c r="AI926" s="6" t="s">
        <v>199</v>
      </c>
      <c r="AJ926" s="6" t="s">
        <v>199</v>
      </c>
      <c r="AK926" s="6" t="s">
        <v>199</v>
      </c>
      <c r="AL926" s="6" t="s">
        <v>199</v>
      </c>
      <c r="AM926" s="6" t="s">
        <v>199</v>
      </c>
      <c r="AN926" s="6" t="s">
        <v>199</v>
      </c>
      <c r="AO926" s="6" t="s">
        <v>199</v>
      </c>
      <c r="AP926" s="6" t="s">
        <v>199</v>
      </c>
      <c r="AQ926" s="6" t="s">
        <v>199</v>
      </c>
      <c r="AR926" s="6" t="s">
        <v>199</v>
      </c>
      <c r="AS926" s="6" t="s">
        <v>199</v>
      </c>
      <c r="AT926" s="6" t="s">
        <v>199</v>
      </c>
      <c r="AU926" s="6" t="s">
        <v>199</v>
      </c>
      <c r="AV926" s="6" t="s">
        <v>199</v>
      </c>
      <c r="AW926" s="6" t="s">
        <v>199</v>
      </c>
      <c r="AX926" s="6" t="s">
        <v>199</v>
      </c>
      <c r="AY926" s="6" t="s">
        <v>199</v>
      </c>
      <c r="AZ926" s="6" t="s">
        <v>199</v>
      </c>
      <c r="BA926" s="6" t="s">
        <v>199</v>
      </c>
      <c r="BB926" s="6" t="s">
        <v>199</v>
      </c>
      <c r="BC926" s="6" t="s">
        <v>199</v>
      </c>
      <c r="BD926" s="6" t="s">
        <v>199</v>
      </c>
      <c r="BE926" s="6" t="s">
        <v>199</v>
      </c>
      <c r="BF926" s="6" t="s">
        <v>1</v>
      </c>
      <c r="BG926" s="6" t="s">
        <v>199</v>
      </c>
      <c r="BH926" s="6" t="s">
        <v>199</v>
      </c>
      <c r="BI926" s="6" t="s">
        <v>1</v>
      </c>
      <c r="BJ926" s="6" t="s">
        <v>199</v>
      </c>
      <c r="BK926" s="6" t="s">
        <v>199</v>
      </c>
      <c r="BL926" s="6" t="s">
        <v>199</v>
      </c>
      <c r="BM926" s="6" t="s">
        <v>199</v>
      </c>
      <c r="BN926" s="6" t="s">
        <v>1</v>
      </c>
      <c r="BO926" s="6" t="s">
        <v>199</v>
      </c>
    </row>
    <row r="927" spans="1:67" x14ac:dyDescent="0.3">
      <c r="A927" s="6" t="s">
        <v>6296</v>
      </c>
      <c r="B927" s="6" t="s">
        <v>6297</v>
      </c>
      <c r="C927" s="6" t="s">
        <v>6298</v>
      </c>
      <c r="D927" s="6" t="s">
        <v>5701</v>
      </c>
      <c r="E927" s="6" t="s">
        <v>3764</v>
      </c>
      <c r="F927" s="6" t="s">
        <v>1696</v>
      </c>
      <c r="G927" s="6" t="s">
        <v>3447</v>
      </c>
      <c r="H927" s="6" t="s">
        <v>2378</v>
      </c>
      <c r="I927" s="6" t="s">
        <v>1971</v>
      </c>
      <c r="J927" s="6" t="s">
        <v>2622</v>
      </c>
      <c r="K927" s="6" t="s">
        <v>2266</v>
      </c>
      <c r="L927" s="6" t="s">
        <v>1917</v>
      </c>
      <c r="M927" s="6" t="s">
        <v>3753</v>
      </c>
      <c r="N927" s="6" t="s">
        <v>6299</v>
      </c>
      <c r="O927" s="6" t="s">
        <v>2032</v>
      </c>
      <c r="P927" s="6" t="s">
        <v>2235</v>
      </c>
      <c r="Q927" s="6" t="s">
        <v>1709</v>
      </c>
      <c r="R927" s="6" t="s">
        <v>0</v>
      </c>
      <c r="S927" s="6" t="s">
        <v>198</v>
      </c>
      <c r="T927" s="6" t="s">
        <v>199</v>
      </c>
      <c r="U927" s="6" t="s">
        <v>199</v>
      </c>
      <c r="V927" s="6" t="s">
        <v>199</v>
      </c>
      <c r="W927" s="6" t="s">
        <v>199</v>
      </c>
      <c r="X927" s="6" t="s">
        <v>199</v>
      </c>
      <c r="Y927" s="6" t="s">
        <v>1</v>
      </c>
      <c r="Z927" s="6" t="s">
        <v>0</v>
      </c>
      <c r="AA927" s="6" t="s">
        <v>199</v>
      </c>
      <c r="AB927" s="6" t="s">
        <v>199</v>
      </c>
      <c r="AC927" s="6" t="s">
        <v>199</v>
      </c>
      <c r="AD927" s="6" t="s">
        <v>199</v>
      </c>
      <c r="AE927" s="6" t="s">
        <v>198</v>
      </c>
      <c r="AF927" s="6" t="s">
        <v>199</v>
      </c>
      <c r="AG927" s="6" t="s">
        <v>199</v>
      </c>
      <c r="AH927" s="6" t="s">
        <v>199</v>
      </c>
      <c r="AI927" s="6" t="s">
        <v>199</v>
      </c>
      <c r="AJ927" s="6" t="s">
        <v>199</v>
      </c>
      <c r="AK927" s="6" t="s">
        <v>199</v>
      </c>
      <c r="AL927" s="6" t="s">
        <v>199</v>
      </c>
      <c r="AM927" s="6" t="s">
        <v>199</v>
      </c>
      <c r="AN927" s="6" t="s">
        <v>199</v>
      </c>
      <c r="AO927" s="6" t="s">
        <v>199</v>
      </c>
      <c r="AP927" s="6" t="s">
        <v>199</v>
      </c>
      <c r="AQ927" s="6" t="s">
        <v>199</v>
      </c>
      <c r="AR927" s="6" t="s">
        <v>199</v>
      </c>
      <c r="AS927" s="6" t="s">
        <v>199</v>
      </c>
      <c r="AT927" s="6" t="s">
        <v>199</v>
      </c>
      <c r="AU927" s="6" t="s">
        <v>199</v>
      </c>
      <c r="AV927" s="6" t="s">
        <v>199</v>
      </c>
      <c r="AW927" s="6" t="s">
        <v>199</v>
      </c>
      <c r="AX927" s="6" t="s">
        <v>199</v>
      </c>
      <c r="AY927" s="6" t="s">
        <v>199</v>
      </c>
      <c r="AZ927" s="6" t="s">
        <v>199</v>
      </c>
      <c r="BA927" s="6" t="s">
        <v>199</v>
      </c>
      <c r="BB927" s="6" t="s">
        <v>199</v>
      </c>
      <c r="BC927" s="6" t="s">
        <v>199</v>
      </c>
      <c r="BD927" s="6" t="s">
        <v>199</v>
      </c>
      <c r="BE927" s="6" t="s">
        <v>199</v>
      </c>
      <c r="BF927" s="6" t="s">
        <v>201</v>
      </c>
      <c r="BG927" s="6" t="s">
        <v>199</v>
      </c>
      <c r="BH927" s="6" t="s">
        <v>1</v>
      </c>
      <c r="BI927" s="6" t="s">
        <v>198</v>
      </c>
      <c r="BJ927" s="6" t="s">
        <v>199</v>
      </c>
      <c r="BK927" s="6" t="s">
        <v>199</v>
      </c>
      <c r="BL927" s="6" t="s">
        <v>199</v>
      </c>
      <c r="BM927" s="6" t="s">
        <v>199</v>
      </c>
      <c r="BN927" s="6" t="s">
        <v>198</v>
      </c>
      <c r="BO927" s="6" t="s">
        <v>199</v>
      </c>
    </row>
    <row r="928" spans="1:67" x14ac:dyDescent="0.3">
      <c r="A928" s="6" t="s">
        <v>6300</v>
      </c>
      <c r="B928" s="6" t="s">
        <v>6301</v>
      </c>
      <c r="C928" s="6" t="s">
        <v>6302</v>
      </c>
      <c r="D928" s="6" t="s">
        <v>1738</v>
      </c>
      <c r="E928" s="6" t="s">
        <v>2312</v>
      </c>
      <c r="F928" s="6" t="s">
        <v>3009</v>
      </c>
      <c r="G928" s="6" t="s">
        <v>2379</v>
      </c>
      <c r="H928" s="6" t="s">
        <v>3575</v>
      </c>
      <c r="I928" s="6" t="s">
        <v>2054</v>
      </c>
      <c r="J928" s="6" t="s">
        <v>2054</v>
      </c>
      <c r="K928" s="6" t="s">
        <v>1797</v>
      </c>
      <c r="L928" s="6" t="s">
        <v>2005</v>
      </c>
      <c r="M928" s="6" t="s">
        <v>3529</v>
      </c>
      <c r="N928" s="6" t="s">
        <v>6303</v>
      </c>
      <c r="O928" s="6" t="s">
        <v>1961</v>
      </c>
      <c r="P928" s="6" t="s">
        <v>1709</v>
      </c>
      <c r="Q928" s="6" t="s">
        <v>1613</v>
      </c>
      <c r="R928" s="6" t="s">
        <v>199</v>
      </c>
      <c r="S928" s="6" t="s">
        <v>199</v>
      </c>
      <c r="T928" s="6" t="s">
        <v>199</v>
      </c>
      <c r="U928" s="6" t="s">
        <v>199</v>
      </c>
      <c r="V928" s="6" t="s">
        <v>199</v>
      </c>
      <c r="W928" s="6" t="s">
        <v>199</v>
      </c>
      <c r="X928" s="6" t="s">
        <v>199</v>
      </c>
      <c r="Y928" s="6" t="s">
        <v>199</v>
      </c>
      <c r="Z928" s="6" t="s">
        <v>199</v>
      </c>
      <c r="AA928" s="6" t="s">
        <v>199</v>
      </c>
      <c r="AB928" s="6" t="s">
        <v>199</v>
      </c>
      <c r="AC928" s="6" t="s">
        <v>199</v>
      </c>
      <c r="AD928" s="6" t="s">
        <v>199</v>
      </c>
      <c r="AE928" s="6" t="s">
        <v>199</v>
      </c>
      <c r="AF928" s="6" t="s">
        <v>199</v>
      </c>
      <c r="AG928" s="6" t="s">
        <v>199</v>
      </c>
      <c r="AH928" s="6" t="s">
        <v>199</v>
      </c>
      <c r="AI928" s="6" t="s">
        <v>199</v>
      </c>
      <c r="AJ928" s="6" t="s">
        <v>199</v>
      </c>
      <c r="AK928" s="6" t="s">
        <v>199</v>
      </c>
      <c r="AL928" s="6" t="s">
        <v>199</v>
      </c>
      <c r="AM928" s="6" t="s">
        <v>199</v>
      </c>
      <c r="AN928" s="6" t="s">
        <v>199</v>
      </c>
      <c r="AO928" s="6" t="s">
        <v>199</v>
      </c>
      <c r="AP928" s="6" t="s">
        <v>199</v>
      </c>
      <c r="AQ928" s="6" t="s">
        <v>199</v>
      </c>
      <c r="AR928" s="6" t="s">
        <v>199</v>
      </c>
      <c r="AS928" s="6" t="s">
        <v>199</v>
      </c>
      <c r="AT928" s="6" t="s">
        <v>199</v>
      </c>
      <c r="AU928" s="6" t="s">
        <v>199</v>
      </c>
      <c r="AV928" s="6" t="s">
        <v>199</v>
      </c>
      <c r="AW928" s="6" t="s">
        <v>199</v>
      </c>
      <c r="AX928" s="6" t="s">
        <v>199</v>
      </c>
      <c r="AY928" s="6" t="s">
        <v>199</v>
      </c>
      <c r="AZ928" s="6" t="s">
        <v>199</v>
      </c>
      <c r="BA928" s="6" t="s">
        <v>199</v>
      </c>
      <c r="BB928" s="6" t="s">
        <v>199</v>
      </c>
      <c r="BC928" s="6" t="s">
        <v>199</v>
      </c>
      <c r="BD928" s="6" t="s">
        <v>199</v>
      </c>
      <c r="BE928" s="6" t="s">
        <v>199</v>
      </c>
      <c r="BF928" s="6" t="s">
        <v>0</v>
      </c>
      <c r="BG928" s="6" t="s">
        <v>199</v>
      </c>
      <c r="BH928" s="6" t="s">
        <v>199</v>
      </c>
      <c r="BI928" s="6" t="s">
        <v>0</v>
      </c>
      <c r="BJ928" s="6" t="s">
        <v>199</v>
      </c>
      <c r="BK928" s="6" t="s">
        <v>199</v>
      </c>
      <c r="BL928" s="6" t="s">
        <v>199</v>
      </c>
      <c r="BM928" s="6" t="s">
        <v>199</v>
      </c>
      <c r="BN928" s="6" t="s">
        <v>0</v>
      </c>
      <c r="BO928" s="6" t="s">
        <v>199</v>
      </c>
    </row>
    <row r="929" spans="1:67" x14ac:dyDescent="0.3">
      <c r="A929" s="6" t="s">
        <v>6304</v>
      </c>
      <c r="B929" s="6" t="s">
        <v>6305</v>
      </c>
      <c r="C929" s="6" t="s">
        <v>6306</v>
      </c>
      <c r="D929" s="6" t="s">
        <v>6307</v>
      </c>
      <c r="E929" s="6" t="s">
        <v>3498</v>
      </c>
      <c r="F929" s="6" t="s">
        <v>3043</v>
      </c>
      <c r="G929" s="6" t="s">
        <v>1739</v>
      </c>
      <c r="H929" s="6" t="s">
        <v>3283</v>
      </c>
      <c r="I929" s="6" t="s">
        <v>2753</v>
      </c>
      <c r="J929" s="6" t="s">
        <v>2753</v>
      </c>
      <c r="K929" s="6" t="s">
        <v>2036</v>
      </c>
      <c r="L929" s="6" t="s">
        <v>1810</v>
      </c>
      <c r="M929" s="6" t="s">
        <v>4148</v>
      </c>
      <c r="N929" s="6" t="s">
        <v>2991</v>
      </c>
      <c r="O929" s="6" t="s">
        <v>6308</v>
      </c>
      <c r="P929" s="6" t="s">
        <v>197</v>
      </c>
      <c r="Q929" s="6" t="s">
        <v>2338</v>
      </c>
      <c r="R929" s="6" t="s">
        <v>199</v>
      </c>
      <c r="S929" s="6" t="s">
        <v>1825</v>
      </c>
      <c r="T929" s="6" t="s">
        <v>199</v>
      </c>
      <c r="U929" s="6" t="s">
        <v>199</v>
      </c>
      <c r="V929" s="6" t="s">
        <v>199</v>
      </c>
      <c r="W929" s="6" t="s">
        <v>199</v>
      </c>
      <c r="X929" s="6" t="s">
        <v>199</v>
      </c>
      <c r="Y929" s="6" t="s">
        <v>199</v>
      </c>
      <c r="Z929" s="6" t="s">
        <v>199</v>
      </c>
      <c r="AA929" s="6" t="s">
        <v>199</v>
      </c>
      <c r="AB929" s="6" t="s">
        <v>199</v>
      </c>
      <c r="AC929" s="6" t="s">
        <v>199</v>
      </c>
      <c r="AD929" s="6" t="s">
        <v>199</v>
      </c>
      <c r="AE929" s="6" t="s">
        <v>199</v>
      </c>
      <c r="AF929" s="6" t="s">
        <v>199</v>
      </c>
      <c r="AG929" s="6" t="s">
        <v>199</v>
      </c>
      <c r="AH929" s="6" t="s">
        <v>199</v>
      </c>
      <c r="AI929" s="6" t="s">
        <v>199</v>
      </c>
      <c r="AJ929" s="6" t="s">
        <v>199</v>
      </c>
      <c r="AK929" s="6" t="s">
        <v>199</v>
      </c>
      <c r="AL929" s="6" t="s">
        <v>199</v>
      </c>
      <c r="AM929" s="6" t="s">
        <v>199</v>
      </c>
      <c r="AN929" s="6" t="s">
        <v>199</v>
      </c>
      <c r="AO929" s="6" t="s">
        <v>199</v>
      </c>
      <c r="AP929" s="6" t="s">
        <v>199</v>
      </c>
      <c r="AQ929" s="6" t="s">
        <v>199</v>
      </c>
      <c r="AR929" s="6" t="s">
        <v>199</v>
      </c>
      <c r="AS929" s="6" t="s">
        <v>199</v>
      </c>
      <c r="AT929" s="6" t="s">
        <v>199</v>
      </c>
      <c r="AU929" s="6" t="s">
        <v>199</v>
      </c>
      <c r="AV929" s="6" t="s">
        <v>199</v>
      </c>
      <c r="AW929" s="6" t="s">
        <v>199</v>
      </c>
      <c r="AX929" s="6" t="s">
        <v>199</v>
      </c>
      <c r="AY929" s="6" t="s">
        <v>199</v>
      </c>
      <c r="AZ929" s="6" t="s">
        <v>199</v>
      </c>
      <c r="BA929" s="6" t="s">
        <v>199</v>
      </c>
      <c r="BB929" s="6" t="s">
        <v>199</v>
      </c>
      <c r="BC929" s="6" t="s">
        <v>199</v>
      </c>
      <c r="BD929" s="6" t="s">
        <v>199</v>
      </c>
      <c r="BE929" s="6" t="s">
        <v>199</v>
      </c>
      <c r="BF929" s="6" t="s">
        <v>1</v>
      </c>
      <c r="BG929" s="6" t="s">
        <v>199</v>
      </c>
      <c r="BH929" s="6" t="s">
        <v>199</v>
      </c>
      <c r="BI929" s="6" t="s">
        <v>1</v>
      </c>
      <c r="BJ929" s="6" t="s">
        <v>199</v>
      </c>
      <c r="BK929" s="6" t="s">
        <v>199</v>
      </c>
      <c r="BL929" s="6" t="s">
        <v>199</v>
      </c>
      <c r="BM929" s="6" t="s">
        <v>199</v>
      </c>
      <c r="BN929" s="6" t="s">
        <v>1</v>
      </c>
      <c r="BO929" s="6" t="s">
        <v>199</v>
      </c>
    </row>
    <row r="930" spans="1:67" x14ac:dyDescent="0.3">
      <c r="A930" s="6" t="s">
        <v>6309</v>
      </c>
      <c r="B930" s="6" t="s">
        <v>6310</v>
      </c>
      <c r="C930" s="6" t="s">
        <v>6311</v>
      </c>
      <c r="D930" s="6" t="s">
        <v>6312</v>
      </c>
      <c r="E930" s="6" t="s">
        <v>3463</v>
      </c>
      <c r="F930" s="6" t="s">
        <v>3326</v>
      </c>
      <c r="G930" s="6" t="s">
        <v>3375</v>
      </c>
      <c r="H930" s="6" t="s">
        <v>2215</v>
      </c>
      <c r="I930" s="6" t="s">
        <v>2429</v>
      </c>
      <c r="J930" s="6" t="s">
        <v>2001</v>
      </c>
      <c r="K930" s="6" t="s">
        <v>2266</v>
      </c>
      <c r="L930" s="6" t="s">
        <v>2184</v>
      </c>
      <c r="M930" s="6" t="s">
        <v>4520</v>
      </c>
      <c r="N930" s="6" t="s">
        <v>6313</v>
      </c>
      <c r="O930" s="6" t="s">
        <v>6314</v>
      </c>
      <c r="P930" s="6" t="s">
        <v>2167</v>
      </c>
      <c r="Q930" s="6" t="s">
        <v>5842</v>
      </c>
      <c r="R930" s="6" t="s">
        <v>199</v>
      </c>
      <c r="S930" s="6" t="s">
        <v>1754</v>
      </c>
      <c r="T930" s="6" t="s">
        <v>199</v>
      </c>
      <c r="U930" s="6" t="s">
        <v>199</v>
      </c>
      <c r="V930" s="6" t="s">
        <v>199</v>
      </c>
      <c r="W930" s="6" t="s">
        <v>199</v>
      </c>
      <c r="X930" s="6" t="s">
        <v>199</v>
      </c>
      <c r="Y930" s="6" t="s">
        <v>199</v>
      </c>
      <c r="Z930" s="6" t="s">
        <v>199</v>
      </c>
      <c r="AA930" s="6" t="s">
        <v>199</v>
      </c>
      <c r="AB930" s="6" t="s">
        <v>199</v>
      </c>
      <c r="AC930" s="6" t="s">
        <v>199</v>
      </c>
      <c r="AD930" s="6" t="s">
        <v>199</v>
      </c>
      <c r="AE930" s="6" t="s">
        <v>199</v>
      </c>
      <c r="AF930" s="6" t="s">
        <v>199</v>
      </c>
      <c r="AG930" s="6" t="s">
        <v>199</v>
      </c>
      <c r="AH930" s="6" t="s">
        <v>199</v>
      </c>
      <c r="AI930" s="6" t="s">
        <v>199</v>
      </c>
      <c r="AJ930" s="6" t="s">
        <v>199</v>
      </c>
      <c r="AK930" s="6" t="s">
        <v>199</v>
      </c>
      <c r="AL930" s="6" t="s">
        <v>199</v>
      </c>
      <c r="AM930" s="6" t="s">
        <v>199</v>
      </c>
      <c r="AN930" s="6" t="s">
        <v>199</v>
      </c>
      <c r="AO930" s="6" t="s">
        <v>199</v>
      </c>
      <c r="AP930" s="6" t="s">
        <v>199</v>
      </c>
      <c r="AQ930" s="6" t="s">
        <v>199</v>
      </c>
      <c r="AR930" s="6" t="s">
        <v>199</v>
      </c>
      <c r="AS930" s="6" t="s">
        <v>199</v>
      </c>
      <c r="AT930" s="6" t="s">
        <v>199</v>
      </c>
      <c r="AU930" s="6" t="s">
        <v>199</v>
      </c>
      <c r="AV930" s="6" t="s">
        <v>199</v>
      </c>
      <c r="AW930" s="6" t="s">
        <v>199</v>
      </c>
      <c r="AX930" s="6" t="s">
        <v>199</v>
      </c>
      <c r="AY930" s="6" t="s">
        <v>199</v>
      </c>
      <c r="AZ930" s="6" t="s">
        <v>199</v>
      </c>
      <c r="BA930" s="6" t="s">
        <v>199</v>
      </c>
      <c r="BB930" s="6" t="s">
        <v>199</v>
      </c>
      <c r="BC930" s="6" t="s">
        <v>199</v>
      </c>
      <c r="BD930" s="6" t="s">
        <v>199</v>
      </c>
      <c r="BE930" s="6" t="s">
        <v>199</v>
      </c>
      <c r="BF930" s="6" t="s">
        <v>0</v>
      </c>
      <c r="BG930" s="6" t="s">
        <v>199</v>
      </c>
      <c r="BH930" s="6" t="s">
        <v>199</v>
      </c>
      <c r="BI930" s="6" t="s">
        <v>0</v>
      </c>
      <c r="BJ930" s="6" t="s">
        <v>199</v>
      </c>
      <c r="BK930" s="6" t="s">
        <v>199</v>
      </c>
      <c r="BL930" s="6" t="s">
        <v>199</v>
      </c>
      <c r="BM930" s="6" t="s">
        <v>199</v>
      </c>
      <c r="BN930" s="6" t="s">
        <v>0</v>
      </c>
      <c r="BO930" s="6" t="s">
        <v>199</v>
      </c>
    </row>
    <row r="931" spans="1:67" x14ac:dyDescent="0.3">
      <c r="A931" s="6" t="s">
        <v>6315</v>
      </c>
      <c r="B931" s="6" t="s">
        <v>6070</v>
      </c>
      <c r="C931" s="6" t="s">
        <v>6316</v>
      </c>
      <c r="D931" s="6" t="s">
        <v>3100</v>
      </c>
      <c r="E931" s="6" t="s">
        <v>6317</v>
      </c>
      <c r="F931" s="6" t="s">
        <v>2912</v>
      </c>
      <c r="G931" s="6" t="s">
        <v>3109</v>
      </c>
      <c r="H931" s="6" t="s">
        <v>1984</v>
      </c>
      <c r="I931" s="6" t="s">
        <v>3220</v>
      </c>
      <c r="J931" s="6" t="s">
        <v>5415</v>
      </c>
      <c r="K931" s="6" t="s">
        <v>2297</v>
      </c>
      <c r="L931" s="6" t="s">
        <v>1810</v>
      </c>
      <c r="M931" s="6" t="s">
        <v>5744</v>
      </c>
      <c r="N931" s="6" t="s">
        <v>6318</v>
      </c>
      <c r="O931" s="6" t="s">
        <v>6319</v>
      </c>
      <c r="P931" s="6" t="s">
        <v>1701</v>
      </c>
      <c r="Q931" s="6" t="s">
        <v>6222</v>
      </c>
      <c r="R931" s="6" t="s">
        <v>199</v>
      </c>
      <c r="S931" s="6" t="s">
        <v>1833</v>
      </c>
      <c r="T931" s="6" t="s">
        <v>199</v>
      </c>
      <c r="U931" s="6" t="s">
        <v>199</v>
      </c>
      <c r="V931" s="6" t="s">
        <v>199</v>
      </c>
      <c r="W931" s="6" t="s">
        <v>199</v>
      </c>
      <c r="X931" s="6" t="s">
        <v>199</v>
      </c>
      <c r="Y931" s="6" t="s">
        <v>199</v>
      </c>
      <c r="Z931" s="6" t="s">
        <v>199</v>
      </c>
      <c r="AA931" s="6" t="s">
        <v>199</v>
      </c>
      <c r="AB931" s="6" t="s">
        <v>199</v>
      </c>
      <c r="AC931" s="6" t="s">
        <v>199</v>
      </c>
      <c r="AD931" s="6" t="s">
        <v>199</v>
      </c>
      <c r="AE931" s="6" t="s">
        <v>199</v>
      </c>
      <c r="AF931" s="6" t="s">
        <v>199</v>
      </c>
      <c r="AG931" s="6" t="s">
        <v>199</v>
      </c>
      <c r="AH931" s="6" t="s">
        <v>199</v>
      </c>
      <c r="AI931" s="6" t="s">
        <v>199</v>
      </c>
      <c r="AJ931" s="6" t="s">
        <v>199</v>
      </c>
      <c r="AK931" s="6" t="s">
        <v>199</v>
      </c>
      <c r="AL931" s="6" t="s">
        <v>199</v>
      </c>
      <c r="AM931" s="6" t="s">
        <v>199</v>
      </c>
      <c r="AN931" s="6" t="s">
        <v>199</v>
      </c>
      <c r="AO931" s="6" t="s">
        <v>199</v>
      </c>
      <c r="AP931" s="6" t="s">
        <v>199</v>
      </c>
      <c r="AQ931" s="6" t="s">
        <v>199</v>
      </c>
      <c r="AR931" s="6" t="s">
        <v>199</v>
      </c>
      <c r="AS931" s="6" t="s">
        <v>199</v>
      </c>
      <c r="AT931" s="6" t="s">
        <v>199</v>
      </c>
      <c r="AU931" s="6" t="s">
        <v>199</v>
      </c>
      <c r="AV931" s="6" t="s">
        <v>199</v>
      </c>
      <c r="AW931" s="6" t="s">
        <v>199</v>
      </c>
      <c r="AX931" s="6" t="s">
        <v>199</v>
      </c>
      <c r="AY931" s="6" t="s">
        <v>199</v>
      </c>
      <c r="AZ931" s="6" t="s">
        <v>199</v>
      </c>
      <c r="BA931" s="6" t="s">
        <v>199</v>
      </c>
      <c r="BB931" s="6" t="s">
        <v>199</v>
      </c>
      <c r="BC931" s="6" t="s">
        <v>199</v>
      </c>
      <c r="BD931" s="6" t="s">
        <v>199</v>
      </c>
      <c r="BE931" s="6" t="s">
        <v>199</v>
      </c>
      <c r="BF931" s="6" t="s">
        <v>0</v>
      </c>
      <c r="BG931" s="6" t="s">
        <v>199</v>
      </c>
      <c r="BH931" s="6" t="s">
        <v>199</v>
      </c>
      <c r="BI931" s="6" t="s">
        <v>0</v>
      </c>
      <c r="BJ931" s="6" t="s">
        <v>199</v>
      </c>
      <c r="BK931" s="6" t="s">
        <v>199</v>
      </c>
      <c r="BL931" s="6" t="s">
        <v>199</v>
      </c>
      <c r="BM931" s="6" t="s">
        <v>199</v>
      </c>
      <c r="BN931" s="6" t="s">
        <v>0</v>
      </c>
      <c r="BO931" s="6" t="s">
        <v>199</v>
      </c>
    </row>
    <row r="932" spans="1:67" x14ac:dyDescent="0.3">
      <c r="A932" s="6" t="s">
        <v>6320</v>
      </c>
      <c r="B932" s="6" t="s">
        <v>6321</v>
      </c>
      <c r="C932" s="6" t="s">
        <v>6322</v>
      </c>
      <c r="D932" s="6" t="s">
        <v>4825</v>
      </c>
      <c r="E932" s="6" t="s">
        <v>3427</v>
      </c>
      <c r="F932" s="6" t="s">
        <v>1932</v>
      </c>
      <c r="G932" s="6" t="s">
        <v>2126</v>
      </c>
      <c r="H932" s="6" t="s">
        <v>2335</v>
      </c>
      <c r="I932" s="6" t="s">
        <v>6323</v>
      </c>
      <c r="J932" s="6" t="s">
        <v>5969</v>
      </c>
      <c r="K932" s="6" t="s">
        <v>1905</v>
      </c>
      <c r="L932" s="6" t="s">
        <v>1917</v>
      </c>
      <c r="M932" s="6" t="s">
        <v>1931</v>
      </c>
      <c r="N932" s="6" t="s">
        <v>6324</v>
      </c>
      <c r="O932" s="6" t="s">
        <v>6325</v>
      </c>
      <c r="P932" s="6" t="s">
        <v>2052</v>
      </c>
      <c r="Q932" s="6" t="s">
        <v>3178</v>
      </c>
      <c r="R932" s="6" t="s">
        <v>199</v>
      </c>
      <c r="S932" s="6" t="s">
        <v>1710</v>
      </c>
      <c r="T932" s="6" t="s">
        <v>199</v>
      </c>
      <c r="U932" s="6" t="s">
        <v>199</v>
      </c>
      <c r="V932" s="6" t="s">
        <v>199</v>
      </c>
      <c r="W932" s="6" t="s">
        <v>199</v>
      </c>
      <c r="X932" s="6" t="s">
        <v>199</v>
      </c>
      <c r="Y932" s="6" t="s">
        <v>199</v>
      </c>
      <c r="Z932" s="6" t="s">
        <v>199</v>
      </c>
      <c r="AA932" s="6" t="s">
        <v>199</v>
      </c>
      <c r="AB932" s="6" t="s">
        <v>199</v>
      </c>
      <c r="AC932" s="6" t="s">
        <v>199</v>
      </c>
      <c r="AD932" s="6" t="s">
        <v>199</v>
      </c>
      <c r="AE932" s="6" t="s">
        <v>199</v>
      </c>
      <c r="AF932" s="6" t="s">
        <v>199</v>
      </c>
      <c r="AG932" s="6" t="s">
        <v>199</v>
      </c>
      <c r="AH932" s="6" t="s">
        <v>199</v>
      </c>
      <c r="AI932" s="6" t="s">
        <v>199</v>
      </c>
      <c r="AJ932" s="6" t="s">
        <v>199</v>
      </c>
      <c r="AK932" s="6" t="s">
        <v>199</v>
      </c>
      <c r="AL932" s="6" t="s">
        <v>199</v>
      </c>
      <c r="AM932" s="6" t="s">
        <v>199</v>
      </c>
      <c r="AN932" s="6" t="s">
        <v>199</v>
      </c>
      <c r="AO932" s="6" t="s">
        <v>199</v>
      </c>
      <c r="AP932" s="6" t="s">
        <v>199</v>
      </c>
      <c r="AQ932" s="6" t="s">
        <v>199</v>
      </c>
      <c r="AR932" s="6" t="s">
        <v>199</v>
      </c>
      <c r="AS932" s="6" t="s">
        <v>199</v>
      </c>
      <c r="AT932" s="6" t="s">
        <v>199</v>
      </c>
      <c r="AU932" s="6" t="s">
        <v>199</v>
      </c>
      <c r="AV932" s="6" t="s">
        <v>199</v>
      </c>
      <c r="AW932" s="6" t="s">
        <v>199</v>
      </c>
      <c r="AX932" s="6" t="s">
        <v>199</v>
      </c>
      <c r="AY932" s="6" t="s">
        <v>199</v>
      </c>
      <c r="AZ932" s="6" t="s">
        <v>199</v>
      </c>
      <c r="BA932" s="6" t="s">
        <v>199</v>
      </c>
      <c r="BB932" s="6" t="s">
        <v>199</v>
      </c>
      <c r="BC932" s="6" t="s">
        <v>199</v>
      </c>
      <c r="BD932" s="6" t="s">
        <v>199</v>
      </c>
      <c r="BE932" s="6" t="s">
        <v>199</v>
      </c>
      <c r="BF932" s="6" t="s">
        <v>1</v>
      </c>
      <c r="BG932" s="6" t="s">
        <v>199</v>
      </c>
      <c r="BH932" s="6" t="s">
        <v>199</v>
      </c>
      <c r="BI932" s="6" t="s">
        <v>1</v>
      </c>
      <c r="BJ932" s="6" t="s">
        <v>199</v>
      </c>
      <c r="BK932" s="6" t="s">
        <v>199</v>
      </c>
      <c r="BL932" s="6" t="s">
        <v>199</v>
      </c>
      <c r="BM932" s="6" t="s">
        <v>199</v>
      </c>
      <c r="BN932" s="6" t="s">
        <v>1</v>
      </c>
      <c r="BO932" s="6" t="s">
        <v>199</v>
      </c>
    </row>
    <row r="933" spans="1:67" x14ac:dyDescent="0.3">
      <c r="A933" s="6" t="s">
        <v>6326</v>
      </c>
      <c r="B933" s="6" t="s">
        <v>6327</v>
      </c>
      <c r="C933" s="6" t="s">
        <v>6328</v>
      </c>
      <c r="D933" s="6" t="s">
        <v>6329</v>
      </c>
      <c r="E933" s="6" t="s">
        <v>4036</v>
      </c>
      <c r="F933" s="6" t="s">
        <v>2670</v>
      </c>
      <c r="G933" s="6" t="s">
        <v>1841</v>
      </c>
      <c r="H933" s="6" t="s">
        <v>3236</v>
      </c>
      <c r="I933" s="6" t="s">
        <v>1983</v>
      </c>
      <c r="J933" s="6" t="s">
        <v>2352</v>
      </c>
      <c r="K933" s="6" t="s">
        <v>1905</v>
      </c>
      <c r="L933" s="6" t="s">
        <v>2075</v>
      </c>
      <c r="M933" s="6" t="s">
        <v>4884</v>
      </c>
      <c r="N933" s="6" t="s">
        <v>6330</v>
      </c>
      <c r="O933" s="6" t="s">
        <v>6331</v>
      </c>
      <c r="P933" s="6" t="s">
        <v>2347</v>
      </c>
      <c r="Q933" s="6" t="s">
        <v>2258</v>
      </c>
      <c r="R933" s="6" t="s">
        <v>199</v>
      </c>
      <c r="S933" s="6" t="s">
        <v>1895</v>
      </c>
      <c r="T933" s="6" t="s">
        <v>199</v>
      </c>
      <c r="U933" s="6" t="s">
        <v>1</v>
      </c>
      <c r="V933" s="6" t="s">
        <v>199</v>
      </c>
      <c r="W933" s="6" t="s">
        <v>199</v>
      </c>
      <c r="X933" s="6" t="s">
        <v>199</v>
      </c>
      <c r="Y933" s="6" t="s">
        <v>1</v>
      </c>
      <c r="Z933" s="6" t="s">
        <v>199</v>
      </c>
      <c r="AA933" s="6" t="s">
        <v>199</v>
      </c>
      <c r="AB933" s="6" t="s">
        <v>199</v>
      </c>
      <c r="AC933" s="6" t="s">
        <v>199</v>
      </c>
      <c r="AD933" s="6" t="s">
        <v>199</v>
      </c>
      <c r="AE933" s="6" t="s">
        <v>199</v>
      </c>
      <c r="AF933" s="6" t="s">
        <v>199</v>
      </c>
      <c r="AG933" s="6" t="s">
        <v>199</v>
      </c>
      <c r="AH933" s="6" t="s">
        <v>1615</v>
      </c>
      <c r="AI933" s="6" t="s">
        <v>0</v>
      </c>
      <c r="AJ933" s="6" t="s">
        <v>199</v>
      </c>
      <c r="AK933" s="6" t="s">
        <v>199</v>
      </c>
      <c r="AL933" s="6" t="s">
        <v>199</v>
      </c>
      <c r="AM933" s="6" t="s">
        <v>199</v>
      </c>
      <c r="AN933" s="6" t="s">
        <v>199</v>
      </c>
      <c r="AO933" s="6" t="s">
        <v>199</v>
      </c>
      <c r="AP933" s="6" t="s">
        <v>199</v>
      </c>
      <c r="AQ933" s="6" t="s">
        <v>199</v>
      </c>
      <c r="AR933" s="6" t="s">
        <v>199</v>
      </c>
      <c r="AS933" s="6" t="s">
        <v>199</v>
      </c>
      <c r="AT933" s="6" t="s">
        <v>199</v>
      </c>
      <c r="AU933" s="6" t="s">
        <v>199</v>
      </c>
      <c r="AV933" s="6" t="s">
        <v>199</v>
      </c>
      <c r="AW933" s="6" t="s">
        <v>199</v>
      </c>
      <c r="AX933" s="6" t="s">
        <v>199</v>
      </c>
      <c r="AY933" s="6" t="s">
        <v>199</v>
      </c>
      <c r="AZ933" s="6" t="s">
        <v>199</v>
      </c>
      <c r="BA933" s="6" t="s">
        <v>199</v>
      </c>
      <c r="BB933" s="6" t="s">
        <v>199</v>
      </c>
      <c r="BC933" s="6" t="s">
        <v>1</v>
      </c>
      <c r="BD933" s="6" t="s">
        <v>199</v>
      </c>
      <c r="BE933" s="6" t="s">
        <v>199</v>
      </c>
      <c r="BF933" s="6" t="s">
        <v>198</v>
      </c>
      <c r="BG933" s="6" t="s">
        <v>199</v>
      </c>
      <c r="BH933" s="6" t="s">
        <v>1</v>
      </c>
      <c r="BI933" s="6" t="s">
        <v>201</v>
      </c>
      <c r="BJ933" s="6" t="s">
        <v>199</v>
      </c>
      <c r="BK933" s="6" t="s">
        <v>199</v>
      </c>
      <c r="BL933" s="6" t="s">
        <v>199</v>
      </c>
      <c r="BM933" s="6" t="s">
        <v>199</v>
      </c>
      <c r="BN933" s="6" t="s">
        <v>198</v>
      </c>
      <c r="BO933" s="6" t="s">
        <v>199</v>
      </c>
    </row>
    <row r="934" spans="1:67" x14ac:dyDescent="0.3">
      <c r="A934" s="6" t="s">
        <v>6332</v>
      </c>
      <c r="B934" s="6" t="s">
        <v>6333</v>
      </c>
      <c r="C934" s="6" t="s">
        <v>6334</v>
      </c>
      <c r="D934" s="6" t="s">
        <v>4752</v>
      </c>
      <c r="E934" s="6" t="s">
        <v>2962</v>
      </c>
      <c r="F934" s="6" t="s">
        <v>3235</v>
      </c>
      <c r="G934" s="6" t="s">
        <v>2060</v>
      </c>
      <c r="H934" s="6" t="s">
        <v>2208</v>
      </c>
      <c r="I934" s="6" t="s">
        <v>197</v>
      </c>
      <c r="J934" s="6" t="s">
        <v>197</v>
      </c>
      <c r="K934" s="6" t="s">
        <v>1809</v>
      </c>
      <c r="L934" s="6" t="s">
        <v>1809</v>
      </c>
      <c r="M934" s="6" t="s">
        <v>6012</v>
      </c>
      <c r="N934" s="6" t="s">
        <v>6335</v>
      </c>
      <c r="O934" s="6" t="s">
        <v>2842</v>
      </c>
      <c r="P934" s="6" t="s">
        <v>199</v>
      </c>
      <c r="Q934" s="6" t="s">
        <v>197</v>
      </c>
      <c r="R934" s="6" t="s">
        <v>199</v>
      </c>
      <c r="S934" s="6" t="s">
        <v>199</v>
      </c>
      <c r="T934" s="6" t="s">
        <v>199</v>
      </c>
      <c r="U934" s="6" t="s">
        <v>199</v>
      </c>
      <c r="V934" s="6" t="s">
        <v>199</v>
      </c>
      <c r="W934" s="6" t="s">
        <v>199</v>
      </c>
      <c r="X934" s="6" t="s">
        <v>199</v>
      </c>
      <c r="Y934" s="6" t="s">
        <v>199</v>
      </c>
      <c r="Z934" s="6" t="s">
        <v>199</v>
      </c>
      <c r="AA934" s="6" t="s">
        <v>199</v>
      </c>
      <c r="AB934" s="6" t="s">
        <v>199</v>
      </c>
      <c r="AC934" s="6" t="s">
        <v>199</v>
      </c>
      <c r="AD934" s="6" t="s">
        <v>199</v>
      </c>
      <c r="AE934" s="6" t="s">
        <v>199</v>
      </c>
      <c r="AF934" s="6" t="s">
        <v>199</v>
      </c>
      <c r="AG934" s="6" t="s">
        <v>199</v>
      </c>
      <c r="AH934" s="6" t="s">
        <v>199</v>
      </c>
      <c r="AI934" s="6" t="s">
        <v>199</v>
      </c>
      <c r="AJ934" s="6" t="s">
        <v>199</v>
      </c>
      <c r="AK934" s="6" t="s">
        <v>199</v>
      </c>
      <c r="AL934" s="6" t="s">
        <v>199</v>
      </c>
      <c r="AM934" s="6" t="s">
        <v>199</v>
      </c>
      <c r="AN934" s="6" t="s">
        <v>199</v>
      </c>
      <c r="AO934" s="6" t="s">
        <v>199</v>
      </c>
      <c r="AP934" s="6" t="s">
        <v>199</v>
      </c>
      <c r="AQ934" s="6" t="s">
        <v>199</v>
      </c>
      <c r="AR934" s="6" t="s">
        <v>199</v>
      </c>
      <c r="AS934" s="6" t="s">
        <v>199</v>
      </c>
      <c r="AT934" s="6" t="s">
        <v>199</v>
      </c>
      <c r="AU934" s="6" t="s">
        <v>199</v>
      </c>
      <c r="AV934" s="6" t="s">
        <v>199</v>
      </c>
      <c r="AW934" s="6" t="s">
        <v>199</v>
      </c>
      <c r="AX934" s="6" t="s">
        <v>199</v>
      </c>
      <c r="AY934" s="6" t="s">
        <v>199</v>
      </c>
      <c r="AZ934" s="6" t="s">
        <v>199</v>
      </c>
      <c r="BA934" s="6" t="s">
        <v>199</v>
      </c>
      <c r="BB934" s="6" t="s">
        <v>199</v>
      </c>
      <c r="BC934" s="6" t="s">
        <v>199</v>
      </c>
      <c r="BD934" s="6" t="s">
        <v>199</v>
      </c>
      <c r="BE934" s="6" t="s">
        <v>199</v>
      </c>
      <c r="BF934" s="6" t="s">
        <v>0</v>
      </c>
      <c r="BG934" s="6" t="s">
        <v>199</v>
      </c>
      <c r="BH934" s="6" t="s">
        <v>199</v>
      </c>
      <c r="BI934" s="6" t="s">
        <v>0</v>
      </c>
      <c r="BJ934" s="6" t="s">
        <v>199</v>
      </c>
      <c r="BK934" s="6" t="s">
        <v>199</v>
      </c>
      <c r="BL934" s="6" t="s">
        <v>199</v>
      </c>
      <c r="BM934" s="6" t="s">
        <v>199</v>
      </c>
      <c r="BN934" s="6" t="s">
        <v>0</v>
      </c>
      <c r="BO934" s="6" t="s">
        <v>199</v>
      </c>
    </row>
    <row r="935" spans="1:67" x14ac:dyDescent="0.3">
      <c r="A935" s="6" t="s">
        <v>6336</v>
      </c>
      <c r="B935" s="6" t="s">
        <v>6337</v>
      </c>
      <c r="C935" s="6" t="s">
        <v>6338</v>
      </c>
      <c r="D935" s="6" t="s">
        <v>6339</v>
      </c>
      <c r="E935" s="6" t="s">
        <v>2722</v>
      </c>
      <c r="F935" s="6" t="s">
        <v>1932</v>
      </c>
      <c r="G935" s="6" t="s">
        <v>2764</v>
      </c>
      <c r="H935" s="6" t="s">
        <v>2273</v>
      </c>
      <c r="I935" s="6" t="s">
        <v>1799</v>
      </c>
      <c r="J935" s="6" t="s">
        <v>1895</v>
      </c>
      <c r="K935" s="6" t="s">
        <v>1797</v>
      </c>
      <c r="L935" s="6" t="s">
        <v>1905</v>
      </c>
      <c r="M935" s="6" t="s">
        <v>5605</v>
      </c>
      <c r="N935" s="6" t="s">
        <v>6340</v>
      </c>
      <c r="O935" s="6" t="s">
        <v>4276</v>
      </c>
      <c r="P935" s="6" t="s">
        <v>1879</v>
      </c>
      <c r="Q935" s="6" t="s">
        <v>201</v>
      </c>
      <c r="R935" s="6" t="s">
        <v>199</v>
      </c>
      <c r="S935" s="6" t="s">
        <v>197</v>
      </c>
      <c r="T935" s="6" t="s">
        <v>199</v>
      </c>
      <c r="U935" s="6" t="s">
        <v>199</v>
      </c>
      <c r="V935" s="6" t="s">
        <v>199</v>
      </c>
      <c r="W935" s="6" t="s">
        <v>199</v>
      </c>
      <c r="X935" s="6" t="s">
        <v>199</v>
      </c>
      <c r="Y935" s="6" t="s">
        <v>199</v>
      </c>
      <c r="Z935" s="6" t="s">
        <v>199</v>
      </c>
      <c r="AA935" s="6" t="s">
        <v>199</v>
      </c>
      <c r="AB935" s="6" t="s">
        <v>199</v>
      </c>
      <c r="AC935" s="6" t="s">
        <v>199</v>
      </c>
      <c r="AD935" s="6" t="s">
        <v>199</v>
      </c>
      <c r="AE935" s="6" t="s">
        <v>199</v>
      </c>
      <c r="AF935" s="6" t="s">
        <v>199</v>
      </c>
      <c r="AG935" s="6" t="s">
        <v>199</v>
      </c>
      <c r="AH935" s="6" t="s">
        <v>199</v>
      </c>
      <c r="AI935" s="6" t="s">
        <v>199</v>
      </c>
      <c r="AJ935" s="6" t="s">
        <v>199</v>
      </c>
      <c r="AK935" s="6" t="s">
        <v>199</v>
      </c>
      <c r="AL935" s="6" t="s">
        <v>199</v>
      </c>
      <c r="AM935" s="6" t="s">
        <v>199</v>
      </c>
      <c r="AN935" s="6" t="s">
        <v>199</v>
      </c>
      <c r="AO935" s="6" t="s">
        <v>199</v>
      </c>
      <c r="AP935" s="6" t="s">
        <v>199</v>
      </c>
      <c r="AQ935" s="6" t="s">
        <v>199</v>
      </c>
      <c r="AR935" s="6" t="s">
        <v>199</v>
      </c>
      <c r="AS935" s="6" t="s">
        <v>199</v>
      </c>
      <c r="AT935" s="6" t="s">
        <v>199</v>
      </c>
      <c r="AU935" s="6" t="s">
        <v>199</v>
      </c>
      <c r="AV935" s="6" t="s">
        <v>199</v>
      </c>
      <c r="AW935" s="6" t="s">
        <v>199</v>
      </c>
      <c r="AX935" s="6" t="s">
        <v>199</v>
      </c>
      <c r="AY935" s="6" t="s">
        <v>199</v>
      </c>
      <c r="AZ935" s="6" t="s">
        <v>199</v>
      </c>
      <c r="BA935" s="6" t="s">
        <v>199</v>
      </c>
      <c r="BB935" s="6" t="s">
        <v>199</v>
      </c>
      <c r="BC935" s="6" t="s">
        <v>199</v>
      </c>
      <c r="BD935" s="6" t="s">
        <v>199</v>
      </c>
      <c r="BE935" s="6" t="s">
        <v>199</v>
      </c>
      <c r="BF935" s="6" t="s">
        <v>1</v>
      </c>
      <c r="BG935" s="6" t="s">
        <v>199</v>
      </c>
      <c r="BH935" s="6" t="s">
        <v>199</v>
      </c>
      <c r="BI935" s="6" t="s">
        <v>1</v>
      </c>
      <c r="BJ935" s="6" t="s">
        <v>199</v>
      </c>
      <c r="BK935" s="6" t="s">
        <v>199</v>
      </c>
      <c r="BL935" s="6" t="s">
        <v>199</v>
      </c>
      <c r="BM935" s="6" t="s">
        <v>199</v>
      </c>
      <c r="BN935" s="6" t="s">
        <v>1</v>
      </c>
      <c r="BO935" s="6" t="s">
        <v>199</v>
      </c>
    </row>
    <row r="936" spans="1:67" x14ac:dyDescent="0.3">
      <c r="A936" s="6" t="s">
        <v>6341</v>
      </c>
      <c r="B936" s="6" t="s">
        <v>4211</v>
      </c>
      <c r="C936" s="6" t="s">
        <v>6342</v>
      </c>
      <c r="D936" s="6" t="s">
        <v>6343</v>
      </c>
      <c r="E936" s="6" t="s">
        <v>6344</v>
      </c>
      <c r="F936" s="6" t="s">
        <v>1696</v>
      </c>
      <c r="G936" s="6" t="s">
        <v>2288</v>
      </c>
      <c r="H936" s="6" t="s">
        <v>2024</v>
      </c>
      <c r="I936" s="6" t="s">
        <v>5739</v>
      </c>
      <c r="J936" s="6" t="s">
        <v>2359</v>
      </c>
      <c r="K936" s="6" t="s">
        <v>1785</v>
      </c>
      <c r="L936" s="6" t="s">
        <v>2075</v>
      </c>
      <c r="M936" s="6" t="s">
        <v>4003</v>
      </c>
      <c r="N936" s="6" t="s">
        <v>2801</v>
      </c>
      <c r="O936" s="6" t="s">
        <v>6345</v>
      </c>
      <c r="P936" s="6" t="s">
        <v>1888</v>
      </c>
      <c r="Q936" s="6" t="s">
        <v>3511</v>
      </c>
      <c r="R936" s="6" t="s">
        <v>199</v>
      </c>
      <c r="S936" s="6" t="s">
        <v>1765</v>
      </c>
      <c r="T936" s="6" t="s">
        <v>199</v>
      </c>
      <c r="U936" s="6" t="s">
        <v>199</v>
      </c>
      <c r="V936" s="6" t="s">
        <v>199</v>
      </c>
      <c r="W936" s="6" t="s">
        <v>199</v>
      </c>
      <c r="X936" s="6" t="s">
        <v>199</v>
      </c>
      <c r="Y936" s="6" t="s">
        <v>0</v>
      </c>
      <c r="Z936" s="6" t="s">
        <v>199</v>
      </c>
      <c r="AA936" s="6" t="s">
        <v>199</v>
      </c>
      <c r="AB936" s="6" t="s">
        <v>199</v>
      </c>
      <c r="AC936" s="6" t="s">
        <v>199</v>
      </c>
      <c r="AD936" s="6" t="s">
        <v>199</v>
      </c>
      <c r="AE936" s="6" t="s">
        <v>0</v>
      </c>
      <c r="AF936" s="6" t="s">
        <v>199</v>
      </c>
      <c r="AG936" s="6" t="s">
        <v>199</v>
      </c>
      <c r="AH936" s="6" t="s">
        <v>0</v>
      </c>
      <c r="AI936" s="6" t="s">
        <v>1</v>
      </c>
      <c r="AJ936" s="6" t="s">
        <v>199</v>
      </c>
      <c r="AK936" s="6" t="s">
        <v>199</v>
      </c>
      <c r="AL936" s="6" t="s">
        <v>199</v>
      </c>
      <c r="AM936" s="6" t="s">
        <v>199</v>
      </c>
      <c r="AN936" s="6" t="s">
        <v>199</v>
      </c>
      <c r="AO936" s="6" t="s">
        <v>199</v>
      </c>
      <c r="AP936" s="6" t="s">
        <v>199</v>
      </c>
      <c r="AQ936" s="6" t="s">
        <v>199</v>
      </c>
      <c r="AR936" s="6" t="s">
        <v>199</v>
      </c>
      <c r="AS936" s="6" t="s">
        <v>199</v>
      </c>
      <c r="AT936" s="6" t="s">
        <v>199</v>
      </c>
      <c r="AU936" s="6" t="s">
        <v>199</v>
      </c>
      <c r="AV936" s="6" t="s">
        <v>199</v>
      </c>
      <c r="AW936" s="6" t="s">
        <v>199</v>
      </c>
      <c r="AX936" s="6" t="s">
        <v>199</v>
      </c>
      <c r="AY936" s="6" t="s">
        <v>199</v>
      </c>
      <c r="AZ936" s="6" t="s">
        <v>199</v>
      </c>
      <c r="BA936" s="6" t="s">
        <v>199</v>
      </c>
      <c r="BB936" s="6" t="s">
        <v>199</v>
      </c>
      <c r="BC936" s="6" t="s">
        <v>199</v>
      </c>
      <c r="BD936" s="6" t="s">
        <v>199</v>
      </c>
      <c r="BE936" s="6" t="s">
        <v>199</v>
      </c>
      <c r="BF936" s="6" t="s">
        <v>1</v>
      </c>
      <c r="BG936" s="6" t="s">
        <v>199</v>
      </c>
      <c r="BH936" s="6" t="s">
        <v>199</v>
      </c>
      <c r="BI936" s="6" t="s">
        <v>1</v>
      </c>
      <c r="BJ936" s="6" t="s">
        <v>199</v>
      </c>
      <c r="BK936" s="6" t="s">
        <v>199</v>
      </c>
      <c r="BL936" s="6" t="s">
        <v>199</v>
      </c>
      <c r="BM936" s="6" t="s">
        <v>199</v>
      </c>
      <c r="BN936" s="6" t="s">
        <v>1</v>
      </c>
      <c r="BO936" s="6" t="s">
        <v>199</v>
      </c>
    </row>
    <row r="937" spans="1:67" x14ac:dyDescent="0.3">
      <c r="A937" s="6" t="s">
        <v>6346</v>
      </c>
      <c r="B937" s="6" t="s">
        <v>6347</v>
      </c>
      <c r="C937" s="6" t="s">
        <v>6348</v>
      </c>
      <c r="D937" s="6" t="s">
        <v>3300</v>
      </c>
      <c r="E937" s="6" t="s">
        <v>6349</v>
      </c>
      <c r="F937" s="6" t="s">
        <v>3326</v>
      </c>
      <c r="G937" s="6" t="s">
        <v>2023</v>
      </c>
      <c r="H937" s="6" t="s">
        <v>1933</v>
      </c>
      <c r="I937" s="6" t="s">
        <v>3254</v>
      </c>
      <c r="J937" s="6" t="s">
        <v>2648</v>
      </c>
      <c r="K937" s="6" t="s">
        <v>2266</v>
      </c>
      <c r="L937" s="6" t="s">
        <v>2441</v>
      </c>
      <c r="M937" s="6" t="s">
        <v>3434</v>
      </c>
      <c r="N937" s="6" t="s">
        <v>6350</v>
      </c>
      <c r="O937" s="6" t="s">
        <v>6086</v>
      </c>
      <c r="P937" s="6" t="s">
        <v>2458</v>
      </c>
      <c r="Q937" s="6" t="s">
        <v>1742</v>
      </c>
      <c r="R937" s="6" t="s">
        <v>0</v>
      </c>
      <c r="S937" s="6" t="s">
        <v>1615</v>
      </c>
      <c r="T937" s="6" t="s">
        <v>199</v>
      </c>
      <c r="U937" s="6" t="s">
        <v>199</v>
      </c>
      <c r="V937" s="6" t="s">
        <v>199</v>
      </c>
      <c r="W937" s="6" t="s">
        <v>199</v>
      </c>
      <c r="X937" s="6" t="s">
        <v>199</v>
      </c>
      <c r="Y937" s="6" t="s">
        <v>0</v>
      </c>
      <c r="Z937" s="6" t="s">
        <v>199</v>
      </c>
      <c r="AA937" s="6" t="s">
        <v>199</v>
      </c>
      <c r="AB937" s="6" t="s">
        <v>199</v>
      </c>
      <c r="AC937" s="6" t="s">
        <v>199</v>
      </c>
      <c r="AD937" s="6" t="s">
        <v>199</v>
      </c>
      <c r="AE937" s="6" t="s">
        <v>199</v>
      </c>
      <c r="AF937" s="6" t="s">
        <v>199</v>
      </c>
      <c r="AG937" s="6" t="s">
        <v>199</v>
      </c>
      <c r="AH937" s="6" t="s">
        <v>199</v>
      </c>
      <c r="AI937" s="6" t="s">
        <v>198</v>
      </c>
      <c r="AJ937" s="6" t="s">
        <v>199</v>
      </c>
      <c r="AK937" s="6" t="s">
        <v>199</v>
      </c>
      <c r="AL937" s="6" t="s">
        <v>199</v>
      </c>
      <c r="AM937" s="6" t="s">
        <v>199</v>
      </c>
      <c r="AN937" s="6" t="s">
        <v>199</v>
      </c>
      <c r="AO937" s="6" t="s">
        <v>199</v>
      </c>
      <c r="AP937" s="6" t="s">
        <v>199</v>
      </c>
      <c r="AQ937" s="6" t="s">
        <v>199</v>
      </c>
      <c r="AR937" s="6" t="s">
        <v>199</v>
      </c>
      <c r="AS937" s="6" t="s">
        <v>199</v>
      </c>
      <c r="AT937" s="6" t="s">
        <v>199</v>
      </c>
      <c r="AU937" s="6" t="s">
        <v>199</v>
      </c>
      <c r="AV937" s="6" t="s">
        <v>199</v>
      </c>
      <c r="AW937" s="6" t="s">
        <v>199</v>
      </c>
      <c r="AX937" s="6" t="s">
        <v>199</v>
      </c>
      <c r="AY937" s="6" t="s">
        <v>199</v>
      </c>
      <c r="AZ937" s="6" t="s">
        <v>199</v>
      </c>
      <c r="BA937" s="6" t="s">
        <v>199</v>
      </c>
      <c r="BB937" s="6" t="s">
        <v>199</v>
      </c>
      <c r="BC937" s="6" t="s">
        <v>199</v>
      </c>
      <c r="BD937" s="6" t="s">
        <v>199</v>
      </c>
      <c r="BE937" s="6" t="s">
        <v>199</v>
      </c>
      <c r="BF937" s="6" t="s">
        <v>200</v>
      </c>
      <c r="BG937" s="6" t="s">
        <v>199</v>
      </c>
      <c r="BH937" s="6" t="s">
        <v>199</v>
      </c>
      <c r="BI937" s="6" t="s">
        <v>200</v>
      </c>
      <c r="BJ937" s="6" t="s">
        <v>199</v>
      </c>
      <c r="BK937" s="6" t="s">
        <v>199</v>
      </c>
      <c r="BL937" s="6" t="s">
        <v>199</v>
      </c>
      <c r="BM937" s="6" t="s">
        <v>199</v>
      </c>
      <c r="BN937" s="6" t="s">
        <v>200</v>
      </c>
      <c r="BO937" s="6" t="s">
        <v>199</v>
      </c>
    </row>
    <row r="938" spans="1:67" x14ac:dyDescent="0.3">
      <c r="A938" s="6" t="s">
        <v>6351</v>
      </c>
      <c r="B938" s="6" t="s">
        <v>3809</v>
      </c>
      <c r="C938" s="6" t="s">
        <v>6352</v>
      </c>
      <c r="D938" s="6" t="s">
        <v>6353</v>
      </c>
      <c r="E938" s="6" t="s">
        <v>1870</v>
      </c>
      <c r="F938" s="6" t="s">
        <v>2206</v>
      </c>
      <c r="G938" s="6" t="s">
        <v>3179</v>
      </c>
      <c r="H938" s="6" t="s">
        <v>1841</v>
      </c>
      <c r="I938" s="6" t="s">
        <v>2809</v>
      </c>
      <c r="J938" s="6" t="s">
        <v>2050</v>
      </c>
      <c r="K938" s="6" t="s">
        <v>1798</v>
      </c>
      <c r="L938" s="6" t="s">
        <v>2328</v>
      </c>
      <c r="M938" s="6" t="s">
        <v>6354</v>
      </c>
      <c r="N938" s="6" t="s">
        <v>6355</v>
      </c>
      <c r="O938" s="6" t="s">
        <v>6356</v>
      </c>
      <c r="P938" s="6" t="s">
        <v>1876</v>
      </c>
      <c r="Q938" s="6" t="s">
        <v>4222</v>
      </c>
      <c r="R938" s="6" t="s">
        <v>199</v>
      </c>
      <c r="S938" s="6" t="s">
        <v>1741</v>
      </c>
      <c r="T938" s="6" t="s">
        <v>199</v>
      </c>
      <c r="U938" s="6" t="s">
        <v>199</v>
      </c>
      <c r="V938" s="6" t="s">
        <v>199</v>
      </c>
      <c r="W938" s="6" t="s">
        <v>199</v>
      </c>
      <c r="X938" s="6" t="s">
        <v>199</v>
      </c>
      <c r="Y938" s="6" t="s">
        <v>0</v>
      </c>
      <c r="Z938" s="6" t="s">
        <v>199</v>
      </c>
      <c r="AA938" s="6" t="s">
        <v>199</v>
      </c>
      <c r="AB938" s="6" t="s">
        <v>199</v>
      </c>
      <c r="AC938" s="6" t="s">
        <v>199</v>
      </c>
      <c r="AD938" s="6" t="s">
        <v>199</v>
      </c>
      <c r="AE938" s="6" t="s">
        <v>199</v>
      </c>
      <c r="AF938" s="6" t="s">
        <v>199</v>
      </c>
      <c r="AG938" s="6" t="s">
        <v>199</v>
      </c>
      <c r="AH938" s="6" t="s">
        <v>199</v>
      </c>
      <c r="AI938" s="6" t="s">
        <v>199</v>
      </c>
      <c r="AJ938" s="6" t="s">
        <v>199</v>
      </c>
      <c r="AK938" s="6" t="s">
        <v>199</v>
      </c>
      <c r="AL938" s="6" t="s">
        <v>199</v>
      </c>
      <c r="AM938" s="6" t="s">
        <v>199</v>
      </c>
      <c r="AN938" s="6" t="s">
        <v>199</v>
      </c>
      <c r="AO938" s="6" t="s">
        <v>199</v>
      </c>
      <c r="AP938" s="6" t="s">
        <v>199</v>
      </c>
      <c r="AQ938" s="6" t="s">
        <v>199</v>
      </c>
      <c r="AR938" s="6" t="s">
        <v>199</v>
      </c>
      <c r="AS938" s="6" t="s">
        <v>199</v>
      </c>
      <c r="AT938" s="6" t="s">
        <v>199</v>
      </c>
      <c r="AU938" s="6" t="s">
        <v>199</v>
      </c>
      <c r="AV938" s="6" t="s">
        <v>199</v>
      </c>
      <c r="AW938" s="6" t="s">
        <v>199</v>
      </c>
      <c r="AX938" s="6" t="s">
        <v>199</v>
      </c>
      <c r="AY938" s="6" t="s">
        <v>199</v>
      </c>
      <c r="AZ938" s="6" t="s">
        <v>199</v>
      </c>
      <c r="BA938" s="6" t="s">
        <v>199</v>
      </c>
      <c r="BB938" s="6" t="s">
        <v>199</v>
      </c>
      <c r="BC938" s="6" t="s">
        <v>199</v>
      </c>
      <c r="BD938" s="6" t="s">
        <v>199</v>
      </c>
      <c r="BE938" s="6" t="s">
        <v>199</v>
      </c>
      <c r="BF938" s="6" t="s">
        <v>1</v>
      </c>
      <c r="BG938" s="6" t="s">
        <v>199</v>
      </c>
      <c r="BH938" s="6" t="s">
        <v>0</v>
      </c>
      <c r="BI938" s="6" t="s">
        <v>197</v>
      </c>
      <c r="BJ938" s="6" t="s">
        <v>199</v>
      </c>
      <c r="BK938" s="6" t="s">
        <v>199</v>
      </c>
      <c r="BL938" s="6" t="s">
        <v>197</v>
      </c>
      <c r="BM938" s="6" t="s">
        <v>199</v>
      </c>
      <c r="BN938" s="6" t="s">
        <v>197</v>
      </c>
      <c r="BO938" s="6" t="s">
        <v>199</v>
      </c>
    </row>
    <row r="939" spans="1:67" x14ac:dyDescent="0.3">
      <c r="A939" s="6" t="s">
        <v>6357</v>
      </c>
      <c r="B939" s="6" t="s">
        <v>6358</v>
      </c>
      <c r="C939" s="6" t="s">
        <v>6359</v>
      </c>
      <c r="D939" s="6" t="s">
        <v>3000</v>
      </c>
      <c r="E939" s="6" t="s">
        <v>6360</v>
      </c>
      <c r="F939" s="6" t="s">
        <v>3178</v>
      </c>
      <c r="G939" s="6" t="s">
        <v>3299</v>
      </c>
      <c r="H939" s="6" t="s">
        <v>1841</v>
      </c>
      <c r="I939" s="6" t="s">
        <v>2067</v>
      </c>
      <c r="J939" s="6" t="s">
        <v>5400</v>
      </c>
      <c r="K939" s="6" t="s">
        <v>2036</v>
      </c>
      <c r="L939" s="6" t="s">
        <v>2044</v>
      </c>
      <c r="M939" s="6" t="s">
        <v>4513</v>
      </c>
      <c r="N939" s="6" t="s">
        <v>6361</v>
      </c>
      <c r="O939" s="6" t="s">
        <v>6362</v>
      </c>
      <c r="P939" s="6" t="s">
        <v>1754</v>
      </c>
      <c r="Q939" s="6" t="s">
        <v>1913</v>
      </c>
      <c r="R939" s="6" t="s">
        <v>199</v>
      </c>
      <c r="S939" s="6" t="s">
        <v>1888</v>
      </c>
      <c r="T939" s="6" t="s">
        <v>199</v>
      </c>
      <c r="U939" s="6" t="s">
        <v>199</v>
      </c>
      <c r="V939" s="6" t="s">
        <v>199</v>
      </c>
      <c r="W939" s="6" t="s">
        <v>199</v>
      </c>
      <c r="X939" s="6" t="s">
        <v>199</v>
      </c>
      <c r="Y939" s="6" t="s">
        <v>199</v>
      </c>
      <c r="Z939" s="6" t="s">
        <v>199</v>
      </c>
      <c r="AA939" s="6" t="s">
        <v>199</v>
      </c>
      <c r="AB939" s="6" t="s">
        <v>199</v>
      </c>
      <c r="AC939" s="6" t="s">
        <v>199</v>
      </c>
      <c r="AD939" s="6" t="s">
        <v>199</v>
      </c>
      <c r="AE939" s="6" t="s">
        <v>199</v>
      </c>
      <c r="AF939" s="6" t="s">
        <v>199</v>
      </c>
      <c r="AG939" s="6" t="s">
        <v>199</v>
      </c>
      <c r="AH939" s="6" t="s">
        <v>199</v>
      </c>
      <c r="AI939" s="6" t="s">
        <v>199</v>
      </c>
      <c r="AJ939" s="6" t="s">
        <v>199</v>
      </c>
      <c r="AK939" s="6" t="s">
        <v>199</v>
      </c>
      <c r="AL939" s="6" t="s">
        <v>199</v>
      </c>
      <c r="AM939" s="6" t="s">
        <v>199</v>
      </c>
      <c r="AN939" s="6" t="s">
        <v>199</v>
      </c>
      <c r="AO939" s="6" t="s">
        <v>199</v>
      </c>
      <c r="AP939" s="6" t="s">
        <v>199</v>
      </c>
      <c r="AQ939" s="6" t="s">
        <v>199</v>
      </c>
      <c r="AR939" s="6" t="s">
        <v>199</v>
      </c>
      <c r="AS939" s="6" t="s">
        <v>199</v>
      </c>
      <c r="AT939" s="6" t="s">
        <v>199</v>
      </c>
      <c r="AU939" s="6" t="s">
        <v>199</v>
      </c>
      <c r="AV939" s="6" t="s">
        <v>199</v>
      </c>
      <c r="AW939" s="6" t="s">
        <v>199</v>
      </c>
      <c r="AX939" s="6" t="s">
        <v>199</v>
      </c>
      <c r="AY939" s="6" t="s">
        <v>199</v>
      </c>
      <c r="AZ939" s="6" t="s">
        <v>199</v>
      </c>
      <c r="BA939" s="6" t="s">
        <v>199</v>
      </c>
      <c r="BB939" s="6" t="s">
        <v>199</v>
      </c>
      <c r="BC939" s="6" t="s">
        <v>199</v>
      </c>
      <c r="BD939" s="6" t="s">
        <v>199</v>
      </c>
      <c r="BE939" s="6" t="s">
        <v>199</v>
      </c>
      <c r="BF939" s="6" t="s">
        <v>1</v>
      </c>
      <c r="BG939" s="6" t="s">
        <v>199</v>
      </c>
      <c r="BH939" s="6" t="s">
        <v>199</v>
      </c>
      <c r="BI939" s="6" t="s">
        <v>1</v>
      </c>
      <c r="BJ939" s="6" t="s">
        <v>199</v>
      </c>
      <c r="BK939" s="6" t="s">
        <v>199</v>
      </c>
      <c r="BL939" s="6" t="s">
        <v>199</v>
      </c>
      <c r="BM939" s="6" t="s">
        <v>199</v>
      </c>
      <c r="BN939" s="6" t="s">
        <v>1</v>
      </c>
      <c r="BO939" s="6" t="s">
        <v>199</v>
      </c>
    </row>
    <row r="940" spans="1:67" x14ac:dyDescent="0.3">
      <c r="A940" s="6" t="s">
        <v>6363</v>
      </c>
      <c r="B940" s="6" t="s">
        <v>6364</v>
      </c>
      <c r="C940" s="6" t="s">
        <v>6365</v>
      </c>
      <c r="D940" s="6" t="s">
        <v>3313</v>
      </c>
      <c r="E940" s="6" t="s">
        <v>1892</v>
      </c>
      <c r="F940" s="6" t="s">
        <v>2823</v>
      </c>
      <c r="G940" s="6" t="s">
        <v>1751</v>
      </c>
      <c r="H940" s="6" t="s">
        <v>3172</v>
      </c>
      <c r="I940" s="6" t="s">
        <v>1913</v>
      </c>
      <c r="J940" s="6" t="s">
        <v>2447</v>
      </c>
      <c r="K940" s="6" t="s">
        <v>1905</v>
      </c>
      <c r="L940" s="6" t="s">
        <v>1926</v>
      </c>
      <c r="M940" s="6" t="s">
        <v>5654</v>
      </c>
      <c r="N940" s="6" t="s">
        <v>6366</v>
      </c>
      <c r="O940" s="6" t="s">
        <v>6067</v>
      </c>
      <c r="P940" s="6" t="s">
        <v>2297</v>
      </c>
      <c r="Q940" s="6" t="s">
        <v>2194</v>
      </c>
      <c r="R940" s="6" t="s">
        <v>199</v>
      </c>
      <c r="S940" s="6" t="s">
        <v>1613</v>
      </c>
      <c r="T940" s="6" t="s">
        <v>199</v>
      </c>
      <c r="U940" s="6" t="s">
        <v>199</v>
      </c>
      <c r="V940" s="6" t="s">
        <v>199</v>
      </c>
      <c r="W940" s="6" t="s">
        <v>199</v>
      </c>
      <c r="X940" s="6" t="s">
        <v>199</v>
      </c>
      <c r="Y940" s="6" t="s">
        <v>1</v>
      </c>
      <c r="Z940" s="6" t="s">
        <v>199</v>
      </c>
      <c r="AA940" s="6" t="s">
        <v>199</v>
      </c>
      <c r="AB940" s="6" t="s">
        <v>199</v>
      </c>
      <c r="AC940" s="6" t="s">
        <v>199</v>
      </c>
      <c r="AD940" s="6" t="s">
        <v>199</v>
      </c>
      <c r="AE940" s="6" t="s">
        <v>199</v>
      </c>
      <c r="AF940" s="6" t="s">
        <v>199</v>
      </c>
      <c r="AG940" s="6" t="s">
        <v>199</v>
      </c>
      <c r="AH940" s="6" t="s">
        <v>199</v>
      </c>
      <c r="AI940" s="6" t="s">
        <v>199</v>
      </c>
      <c r="AJ940" s="6" t="s">
        <v>199</v>
      </c>
      <c r="AK940" s="6" t="s">
        <v>199</v>
      </c>
      <c r="AL940" s="6" t="s">
        <v>199</v>
      </c>
      <c r="AM940" s="6" t="s">
        <v>199</v>
      </c>
      <c r="AN940" s="6" t="s">
        <v>199</v>
      </c>
      <c r="AO940" s="6" t="s">
        <v>199</v>
      </c>
      <c r="AP940" s="6" t="s">
        <v>199</v>
      </c>
      <c r="AQ940" s="6" t="s">
        <v>199</v>
      </c>
      <c r="AR940" s="6" t="s">
        <v>199</v>
      </c>
      <c r="AS940" s="6" t="s">
        <v>199</v>
      </c>
      <c r="AT940" s="6" t="s">
        <v>199</v>
      </c>
      <c r="AU940" s="6" t="s">
        <v>199</v>
      </c>
      <c r="AV940" s="6" t="s">
        <v>199</v>
      </c>
      <c r="AW940" s="6" t="s">
        <v>199</v>
      </c>
      <c r="AX940" s="6" t="s">
        <v>199</v>
      </c>
      <c r="AY940" s="6" t="s">
        <v>199</v>
      </c>
      <c r="AZ940" s="6" t="s">
        <v>199</v>
      </c>
      <c r="BA940" s="6" t="s">
        <v>199</v>
      </c>
      <c r="BB940" s="6" t="s">
        <v>199</v>
      </c>
      <c r="BC940" s="6" t="s">
        <v>199</v>
      </c>
      <c r="BD940" s="6" t="s">
        <v>199</v>
      </c>
      <c r="BE940" s="6" t="s">
        <v>199</v>
      </c>
      <c r="BF940" s="6" t="s">
        <v>198</v>
      </c>
      <c r="BG940" s="6" t="s">
        <v>199</v>
      </c>
      <c r="BH940" s="6" t="s">
        <v>199</v>
      </c>
      <c r="BI940" s="6" t="s">
        <v>198</v>
      </c>
      <c r="BJ940" s="6" t="s">
        <v>199</v>
      </c>
      <c r="BK940" s="6" t="s">
        <v>199</v>
      </c>
      <c r="BL940" s="6" t="s">
        <v>199</v>
      </c>
      <c r="BM940" s="6" t="s">
        <v>199</v>
      </c>
      <c r="BN940" s="6" t="s">
        <v>198</v>
      </c>
      <c r="BO940" s="6" t="s">
        <v>199</v>
      </c>
    </row>
    <row r="941" spans="1:67" x14ac:dyDescent="0.3">
      <c r="A941" s="6" t="s">
        <v>6367</v>
      </c>
      <c r="B941" s="6" t="s">
        <v>4655</v>
      </c>
      <c r="C941" s="6" t="s">
        <v>6368</v>
      </c>
      <c r="D941" s="6" t="s">
        <v>2488</v>
      </c>
      <c r="E941" s="6" t="s">
        <v>2623</v>
      </c>
      <c r="F941" s="6" t="s">
        <v>1885</v>
      </c>
      <c r="G941" s="6" t="s">
        <v>2175</v>
      </c>
      <c r="H941" s="6" t="s">
        <v>2273</v>
      </c>
      <c r="I941" s="6" t="s">
        <v>1847</v>
      </c>
      <c r="J941" s="6" t="s">
        <v>1847</v>
      </c>
      <c r="K941" s="6" t="s">
        <v>1797</v>
      </c>
      <c r="L941" s="6" t="s">
        <v>1905</v>
      </c>
      <c r="M941" s="6" t="s">
        <v>4453</v>
      </c>
      <c r="N941" s="6" t="s">
        <v>3319</v>
      </c>
      <c r="O941" s="6" t="s">
        <v>2259</v>
      </c>
      <c r="P941" s="6" t="s">
        <v>198</v>
      </c>
      <c r="Q941" s="6" t="s">
        <v>1768</v>
      </c>
      <c r="R941" s="6" t="s">
        <v>199</v>
      </c>
      <c r="S941" s="6" t="s">
        <v>1</v>
      </c>
      <c r="T941" s="6" t="s">
        <v>199</v>
      </c>
      <c r="U941" s="6" t="s">
        <v>199</v>
      </c>
      <c r="V941" s="6" t="s">
        <v>199</v>
      </c>
      <c r="W941" s="6" t="s">
        <v>199</v>
      </c>
      <c r="X941" s="6" t="s">
        <v>199</v>
      </c>
      <c r="Y941" s="6" t="s">
        <v>199</v>
      </c>
      <c r="Z941" s="6" t="s">
        <v>199</v>
      </c>
      <c r="AA941" s="6" t="s">
        <v>199</v>
      </c>
      <c r="AB941" s="6" t="s">
        <v>199</v>
      </c>
      <c r="AC941" s="6" t="s">
        <v>199</v>
      </c>
      <c r="AD941" s="6" t="s">
        <v>199</v>
      </c>
      <c r="AE941" s="6" t="s">
        <v>199</v>
      </c>
      <c r="AF941" s="6" t="s">
        <v>199</v>
      </c>
      <c r="AG941" s="6" t="s">
        <v>199</v>
      </c>
      <c r="AH941" s="6" t="s">
        <v>199</v>
      </c>
      <c r="AI941" s="6" t="s">
        <v>199</v>
      </c>
      <c r="AJ941" s="6" t="s">
        <v>199</v>
      </c>
      <c r="AK941" s="6" t="s">
        <v>199</v>
      </c>
      <c r="AL941" s="6" t="s">
        <v>199</v>
      </c>
      <c r="AM941" s="6" t="s">
        <v>199</v>
      </c>
      <c r="AN941" s="6" t="s">
        <v>199</v>
      </c>
      <c r="AO941" s="6" t="s">
        <v>199</v>
      </c>
      <c r="AP941" s="6" t="s">
        <v>199</v>
      </c>
      <c r="AQ941" s="6" t="s">
        <v>199</v>
      </c>
      <c r="AR941" s="6" t="s">
        <v>199</v>
      </c>
      <c r="AS941" s="6" t="s">
        <v>199</v>
      </c>
      <c r="AT941" s="6" t="s">
        <v>199</v>
      </c>
      <c r="AU941" s="6" t="s">
        <v>199</v>
      </c>
      <c r="AV941" s="6" t="s">
        <v>199</v>
      </c>
      <c r="AW941" s="6" t="s">
        <v>199</v>
      </c>
      <c r="AX941" s="6" t="s">
        <v>199</v>
      </c>
      <c r="AY941" s="6" t="s">
        <v>199</v>
      </c>
      <c r="AZ941" s="6" t="s">
        <v>199</v>
      </c>
      <c r="BA941" s="6" t="s">
        <v>199</v>
      </c>
      <c r="BB941" s="6" t="s">
        <v>199</v>
      </c>
      <c r="BC941" s="6" t="s">
        <v>199</v>
      </c>
      <c r="BD941" s="6" t="s">
        <v>199</v>
      </c>
      <c r="BE941" s="6" t="s">
        <v>199</v>
      </c>
      <c r="BF941" s="6" t="s">
        <v>1</v>
      </c>
      <c r="BG941" s="6" t="s">
        <v>199</v>
      </c>
      <c r="BH941" s="6" t="s">
        <v>199</v>
      </c>
      <c r="BI941" s="6" t="s">
        <v>1</v>
      </c>
      <c r="BJ941" s="6" t="s">
        <v>199</v>
      </c>
      <c r="BK941" s="6" t="s">
        <v>199</v>
      </c>
      <c r="BL941" s="6" t="s">
        <v>199</v>
      </c>
      <c r="BM941" s="6" t="s">
        <v>199</v>
      </c>
      <c r="BN941" s="6" t="s">
        <v>1</v>
      </c>
      <c r="BO941" s="6" t="s">
        <v>199</v>
      </c>
    </row>
    <row r="942" spans="1:67" x14ac:dyDescent="0.3">
      <c r="A942" s="6" t="s">
        <v>6369</v>
      </c>
      <c r="B942" s="6" t="s">
        <v>6370</v>
      </c>
      <c r="C942" s="6" t="s">
        <v>6371</v>
      </c>
      <c r="D942" s="6" t="s">
        <v>1840</v>
      </c>
      <c r="E942" s="6" t="s">
        <v>2753</v>
      </c>
      <c r="F942" s="6" t="s">
        <v>2893</v>
      </c>
      <c r="G942" s="6" t="s">
        <v>2551</v>
      </c>
      <c r="H942" s="6" t="s">
        <v>2200</v>
      </c>
      <c r="I942" s="6" t="s">
        <v>2347</v>
      </c>
      <c r="J942" s="6" t="s">
        <v>2328</v>
      </c>
      <c r="K942" s="6" t="s">
        <v>1797</v>
      </c>
      <c r="L942" s="6" t="s">
        <v>1702</v>
      </c>
      <c r="M942" s="6" t="s">
        <v>4647</v>
      </c>
      <c r="N942" s="6" t="s">
        <v>6372</v>
      </c>
      <c r="O942" s="6" t="s">
        <v>2386</v>
      </c>
      <c r="P942" s="6" t="s">
        <v>1709</v>
      </c>
      <c r="Q942" s="6" t="s">
        <v>1</v>
      </c>
      <c r="R942" s="6" t="s">
        <v>199</v>
      </c>
      <c r="S942" s="6" t="s">
        <v>199</v>
      </c>
      <c r="T942" s="6" t="s">
        <v>199</v>
      </c>
      <c r="U942" s="6" t="s">
        <v>199</v>
      </c>
      <c r="V942" s="6" t="s">
        <v>199</v>
      </c>
      <c r="W942" s="6" t="s">
        <v>199</v>
      </c>
      <c r="X942" s="6" t="s">
        <v>199</v>
      </c>
      <c r="Y942" s="6" t="s">
        <v>0</v>
      </c>
      <c r="Z942" s="6" t="s">
        <v>199</v>
      </c>
      <c r="AA942" s="6" t="s">
        <v>199</v>
      </c>
      <c r="AB942" s="6" t="s">
        <v>199</v>
      </c>
      <c r="AC942" s="6" t="s">
        <v>199</v>
      </c>
      <c r="AD942" s="6" t="s">
        <v>199</v>
      </c>
      <c r="AE942" s="6" t="s">
        <v>0</v>
      </c>
      <c r="AF942" s="6" t="s">
        <v>199</v>
      </c>
      <c r="AG942" s="6" t="s">
        <v>199</v>
      </c>
      <c r="AH942" s="6" t="s">
        <v>199</v>
      </c>
      <c r="AI942" s="6" t="s">
        <v>199</v>
      </c>
      <c r="AJ942" s="6" t="s">
        <v>199</v>
      </c>
      <c r="AK942" s="6" t="s">
        <v>199</v>
      </c>
      <c r="AL942" s="6" t="s">
        <v>199</v>
      </c>
      <c r="AM942" s="6" t="s">
        <v>199</v>
      </c>
      <c r="AN942" s="6" t="s">
        <v>199</v>
      </c>
      <c r="AO942" s="6" t="s">
        <v>199</v>
      </c>
      <c r="AP942" s="6" t="s">
        <v>199</v>
      </c>
      <c r="AQ942" s="6" t="s">
        <v>199</v>
      </c>
      <c r="AR942" s="6" t="s">
        <v>199</v>
      </c>
      <c r="AS942" s="6" t="s">
        <v>199</v>
      </c>
      <c r="AT942" s="6" t="s">
        <v>199</v>
      </c>
      <c r="AU942" s="6" t="s">
        <v>199</v>
      </c>
      <c r="AV942" s="6" t="s">
        <v>199</v>
      </c>
      <c r="AW942" s="6" t="s">
        <v>199</v>
      </c>
      <c r="AX942" s="6" t="s">
        <v>199</v>
      </c>
      <c r="AY942" s="6" t="s">
        <v>199</v>
      </c>
      <c r="AZ942" s="6" t="s">
        <v>199</v>
      </c>
      <c r="BA942" s="6" t="s">
        <v>199</v>
      </c>
      <c r="BB942" s="6" t="s">
        <v>199</v>
      </c>
      <c r="BC942" s="6" t="s">
        <v>199</v>
      </c>
      <c r="BD942" s="6" t="s">
        <v>199</v>
      </c>
      <c r="BE942" s="6" t="s">
        <v>199</v>
      </c>
      <c r="BF942" s="6" t="s">
        <v>1</v>
      </c>
      <c r="BG942" s="6" t="s">
        <v>199</v>
      </c>
      <c r="BH942" s="6" t="s">
        <v>199</v>
      </c>
      <c r="BI942" s="6" t="s">
        <v>1</v>
      </c>
      <c r="BJ942" s="6" t="s">
        <v>199</v>
      </c>
      <c r="BK942" s="6" t="s">
        <v>199</v>
      </c>
      <c r="BL942" s="6" t="s">
        <v>199</v>
      </c>
      <c r="BM942" s="6" t="s">
        <v>199</v>
      </c>
      <c r="BN942" s="6" t="s">
        <v>1</v>
      </c>
      <c r="BO942" s="6" t="s">
        <v>199</v>
      </c>
    </row>
    <row r="943" spans="1:67" x14ac:dyDescent="0.3">
      <c r="A943" s="6" t="s">
        <v>6373</v>
      </c>
      <c r="B943" s="6" t="s">
        <v>6374</v>
      </c>
      <c r="C943" s="6" t="s">
        <v>6375</v>
      </c>
      <c r="D943" s="6" t="s">
        <v>5525</v>
      </c>
      <c r="E943" s="6" t="s">
        <v>4036</v>
      </c>
      <c r="F943" s="6" t="s">
        <v>2872</v>
      </c>
      <c r="G943" s="6" t="s">
        <v>1914</v>
      </c>
      <c r="H943" s="6" t="s">
        <v>3236</v>
      </c>
      <c r="I943" s="6" t="s">
        <v>1857</v>
      </c>
      <c r="J943" s="6" t="s">
        <v>3217</v>
      </c>
      <c r="K943" s="6" t="s">
        <v>1720</v>
      </c>
      <c r="L943" s="6" t="s">
        <v>2328</v>
      </c>
      <c r="M943" s="6" t="s">
        <v>6376</v>
      </c>
      <c r="N943" s="6" t="s">
        <v>6377</v>
      </c>
      <c r="O943" s="6" t="s">
        <v>6378</v>
      </c>
      <c r="P943" s="6" t="s">
        <v>2005</v>
      </c>
      <c r="Q943" s="6" t="s">
        <v>3977</v>
      </c>
      <c r="R943" s="6" t="s">
        <v>1</v>
      </c>
      <c r="S943" s="6" t="s">
        <v>201</v>
      </c>
      <c r="T943" s="6" t="s">
        <v>199</v>
      </c>
      <c r="U943" s="6" t="s">
        <v>2054</v>
      </c>
      <c r="V943" s="6" t="s">
        <v>199</v>
      </c>
      <c r="W943" s="6" t="s">
        <v>199</v>
      </c>
      <c r="X943" s="6" t="s">
        <v>199</v>
      </c>
      <c r="Y943" s="6" t="s">
        <v>197</v>
      </c>
      <c r="Z943" s="6" t="s">
        <v>199</v>
      </c>
      <c r="AA943" s="6" t="s">
        <v>199</v>
      </c>
      <c r="AB943" s="6" t="s">
        <v>199</v>
      </c>
      <c r="AC943" s="6" t="s">
        <v>199</v>
      </c>
      <c r="AD943" s="6" t="s">
        <v>199</v>
      </c>
      <c r="AE943" s="6" t="s">
        <v>200</v>
      </c>
      <c r="AF943" s="6" t="s">
        <v>199</v>
      </c>
      <c r="AG943" s="6" t="s">
        <v>199</v>
      </c>
      <c r="AH943" s="6" t="s">
        <v>199</v>
      </c>
      <c r="AI943" s="6" t="s">
        <v>199</v>
      </c>
      <c r="AJ943" s="6" t="s">
        <v>199</v>
      </c>
      <c r="AK943" s="6" t="s">
        <v>199</v>
      </c>
      <c r="AL943" s="6" t="s">
        <v>199</v>
      </c>
      <c r="AM943" s="6" t="s">
        <v>199</v>
      </c>
      <c r="AN943" s="6" t="s">
        <v>199</v>
      </c>
      <c r="AO943" s="6" t="s">
        <v>199</v>
      </c>
      <c r="AP943" s="6" t="s">
        <v>199</v>
      </c>
      <c r="AQ943" s="6" t="s">
        <v>199</v>
      </c>
      <c r="AR943" s="6" t="s">
        <v>199</v>
      </c>
      <c r="AS943" s="6" t="s">
        <v>199</v>
      </c>
      <c r="AT943" s="6" t="s">
        <v>199</v>
      </c>
      <c r="AU943" s="6" t="s">
        <v>0</v>
      </c>
      <c r="AV943" s="6" t="s">
        <v>0</v>
      </c>
      <c r="AW943" s="6" t="s">
        <v>0</v>
      </c>
      <c r="AX943" s="6" t="s">
        <v>0</v>
      </c>
      <c r="AY943" s="6" t="s">
        <v>0</v>
      </c>
      <c r="AZ943" s="6" t="s">
        <v>0</v>
      </c>
      <c r="BA943" s="6" t="s">
        <v>199</v>
      </c>
      <c r="BB943" s="6" t="s">
        <v>0</v>
      </c>
      <c r="BC943" s="6" t="s">
        <v>2054</v>
      </c>
      <c r="BD943" s="6" t="s">
        <v>199</v>
      </c>
      <c r="BE943" s="6" t="s">
        <v>199</v>
      </c>
      <c r="BF943" s="6" t="s">
        <v>1710</v>
      </c>
      <c r="BG943" s="6" t="s">
        <v>0</v>
      </c>
      <c r="BH943" s="6" t="s">
        <v>1613</v>
      </c>
      <c r="BI943" s="6" t="s">
        <v>1825</v>
      </c>
      <c r="BJ943" s="6" t="s">
        <v>199</v>
      </c>
      <c r="BK943" s="6" t="s">
        <v>199</v>
      </c>
      <c r="BL943" s="6" t="s">
        <v>199</v>
      </c>
      <c r="BM943" s="6" t="s">
        <v>197</v>
      </c>
      <c r="BN943" s="6" t="s">
        <v>1615</v>
      </c>
      <c r="BO943" s="6" t="s">
        <v>199</v>
      </c>
    </row>
    <row r="944" spans="1:67" x14ac:dyDescent="0.3">
      <c r="A944" s="6" t="s">
        <v>6379</v>
      </c>
      <c r="B944" s="6" t="s">
        <v>6380</v>
      </c>
      <c r="C944" s="6" t="s">
        <v>6381</v>
      </c>
      <c r="D944" s="6" t="s">
        <v>6382</v>
      </c>
      <c r="E944" s="6" t="s">
        <v>6383</v>
      </c>
      <c r="F944" s="6" t="s">
        <v>3178</v>
      </c>
      <c r="G944" s="6" t="s">
        <v>3253</v>
      </c>
      <c r="H944" s="6" t="s">
        <v>1873</v>
      </c>
      <c r="I944" s="6" t="s">
        <v>3220</v>
      </c>
      <c r="J944" s="6" t="s">
        <v>2001</v>
      </c>
      <c r="K944" s="6" t="s">
        <v>2297</v>
      </c>
      <c r="L944" s="6" t="s">
        <v>2441</v>
      </c>
      <c r="M944" s="6" t="s">
        <v>4313</v>
      </c>
      <c r="N944" s="6" t="s">
        <v>6285</v>
      </c>
      <c r="O944" s="6" t="s">
        <v>2842</v>
      </c>
      <c r="P944" s="6" t="s">
        <v>4547</v>
      </c>
      <c r="Q944" s="6" t="s">
        <v>3650</v>
      </c>
      <c r="R944" s="6" t="s">
        <v>199</v>
      </c>
      <c r="S944" s="6" t="s">
        <v>1847</v>
      </c>
      <c r="T944" s="6" t="s">
        <v>199</v>
      </c>
      <c r="U944" s="6" t="s">
        <v>199</v>
      </c>
      <c r="V944" s="6" t="s">
        <v>199</v>
      </c>
      <c r="W944" s="6" t="s">
        <v>199</v>
      </c>
      <c r="X944" s="6" t="s">
        <v>199</v>
      </c>
      <c r="Y944" s="6" t="s">
        <v>199</v>
      </c>
      <c r="Z944" s="6" t="s">
        <v>199</v>
      </c>
      <c r="AA944" s="6" t="s">
        <v>199</v>
      </c>
      <c r="AB944" s="6" t="s">
        <v>199</v>
      </c>
      <c r="AC944" s="6" t="s">
        <v>199</v>
      </c>
      <c r="AD944" s="6" t="s">
        <v>199</v>
      </c>
      <c r="AE944" s="6" t="s">
        <v>199</v>
      </c>
      <c r="AF944" s="6" t="s">
        <v>199</v>
      </c>
      <c r="AG944" s="6" t="s">
        <v>199</v>
      </c>
      <c r="AH944" s="6" t="s">
        <v>199</v>
      </c>
      <c r="AI944" s="6" t="s">
        <v>199</v>
      </c>
      <c r="AJ944" s="6" t="s">
        <v>199</v>
      </c>
      <c r="AK944" s="6" t="s">
        <v>199</v>
      </c>
      <c r="AL944" s="6" t="s">
        <v>199</v>
      </c>
      <c r="AM944" s="6" t="s">
        <v>199</v>
      </c>
      <c r="AN944" s="6" t="s">
        <v>199</v>
      </c>
      <c r="AO944" s="6" t="s">
        <v>199</v>
      </c>
      <c r="AP944" s="6" t="s">
        <v>199</v>
      </c>
      <c r="AQ944" s="6" t="s">
        <v>199</v>
      </c>
      <c r="AR944" s="6" t="s">
        <v>199</v>
      </c>
      <c r="AS944" s="6" t="s">
        <v>199</v>
      </c>
      <c r="AT944" s="6" t="s">
        <v>199</v>
      </c>
      <c r="AU944" s="6" t="s">
        <v>199</v>
      </c>
      <c r="AV944" s="6" t="s">
        <v>199</v>
      </c>
      <c r="AW944" s="6" t="s">
        <v>199</v>
      </c>
      <c r="AX944" s="6" t="s">
        <v>199</v>
      </c>
      <c r="AY944" s="6" t="s">
        <v>199</v>
      </c>
      <c r="AZ944" s="6" t="s">
        <v>199</v>
      </c>
      <c r="BA944" s="6" t="s">
        <v>199</v>
      </c>
      <c r="BB944" s="6" t="s">
        <v>199</v>
      </c>
      <c r="BC944" s="6" t="s">
        <v>199</v>
      </c>
      <c r="BD944" s="6" t="s">
        <v>199</v>
      </c>
      <c r="BE944" s="6" t="s">
        <v>199</v>
      </c>
      <c r="BF944" s="6" t="s">
        <v>0</v>
      </c>
      <c r="BG944" s="6" t="s">
        <v>199</v>
      </c>
      <c r="BH944" s="6" t="s">
        <v>199</v>
      </c>
      <c r="BI944" s="6" t="s">
        <v>0</v>
      </c>
      <c r="BJ944" s="6" t="s">
        <v>199</v>
      </c>
      <c r="BK944" s="6" t="s">
        <v>199</v>
      </c>
      <c r="BL944" s="6" t="s">
        <v>199</v>
      </c>
      <c r="BM944" s="6" t="s">
        <v>199</v>
      </c>
      <c r="BN944" s="6" t="s">
        <v>0</v>
      </c>
      <c r="BO944" s="6" t="s">
        <v>199</v>
      </c>
    </row>
    <row r="945" spans="1:67" x14ac:dyDescent="0.3">
      <c r="A945" s="6" t="s">
        <v>6384</v>
      </c>
      <c r="B945" s="6" t="s">
        <v>6385</v>
      </c>
      <c r="C945" s="6" t="s">
        <v>6386</v>
      </c>
      <c r="D945" s="6" t="s">
        <v>6387</v>
      </c>
      <c r="E945" s="6" t="s">
        <v>3579</v>
      </c>
      <c r="F945" s="6" t="s">
        <v>4227</v>
      </c>
      <c r="G945" s="6" t="s">
        <v>1873</v>
      </c>
      <c r="H945" s="6" t="s">
        <v>1739</v>
      </c>
      <c r="I945" s="6" t="s">
        <v>3754</v>
      </c>
      <c r="J945" s="6" t="s">
        <v>3404</v>
      </c>
      <c r="K945" s="6" t="s">
        <v>1905</v>
      </c>
      <c r="L945" s="6" t="s">
        <v>1766</v>
      </c>
      <c r="M945" s="6" t="s">
        <v>5761</v>
      </c>
      <c r="N945" s="6" t="s">
        <v>6388</v>
      </c>
      <c r="O945" s="6" t="s">
        <v>1854</v>
      </c>
      <c r="P945" s="6" t="s">
        <v>2487</v>
      </c>
      <c r="Q945" s="6" t="s">
        <v>1973</v>
      </c>
      <c r="R945" s="6" t="s">
        <v>199</v>
      </c>
      <c r="S945" s="6" t="s">
        <v>1614</v>
      </c>
      <c r="T945" s="6" t="s">
        <v>199</v>
      </c>
      <c r="U945" s="6" t="s">
        <v>199</v>
      </c>
      <c r="V945" s="6" t="s">
        <v>199</v>
      </c>
      <c r="W945" s="6" t="s">
        <v>199</v>
      </c>
      <c r="X945" s="6" t="s">
        <v>199</v>
      </c>
      <c r="Y945" s="6" t="s">
        <v>197</v>
      </c>
      <c r="Z945" s="6" t="s">
        <v>199</v>
      </c>
      <c r="AA945" s="6" t="s">
        <v>199</v>
      </c>
      <c r="AB945" s="6" t="s">
        <v>199</v>
      </c>
      <c r="AC945" s="6" t="s">
        <v>199</v>
      </c>
      <c r="AD945" s="6" t="s">
        <v>199</v>
      </c>
      <c r="AE945" s="6" t="s">
        <v>197</v>
      </c>
      <c r="AF945" s="6" t="s">
        <v>199</v>
      </c>
      <c r="AG945" s="6" t="s">
        <v>199</v>
      </c>
      <c r="AH945" s="6" t="s">
        <v>199</v>
      </c>
      <c r="AI945" s="6" t="s">
        <v>199</v>
      </c>
      <c r="AJ945" s="6" t="s">
        <v>199</v>
      </c>
      <c r="AK945" s="6" t="s">
        <v>199</v>
      </c>
      <c r="AL945" s="6" t="s">
        <v>199</v>
      </c>
      <c r="AM945" s="6" t="s">
        <v>199</v>
      </c>
      <c r="AN945" s="6" t="s">
        <v>199</v>
      </c>
      <c r="AO945" s="6" t="s">
        <v>199</v>
      </c>
      <c r="AP945" s="6" t="s">
        <v>199</v>
      </c>
      <c r="AQ945" s="6" t="s">
        <v>199</v>
      </c>
      <c r="AR945" s="6" t="s">
        <v>199</v>
      </c>
      <c r="AS945" s="6" t="s">
        <v>199</v>
      </c>
      <c r="AT945" s="6" t="s">
        <v>199</v>
      </c>
      <c r="AU945" s="6" t="s">
        <v>199</v>
      </c>
      <c r="AV945" s="6" t="s">
        <v>199</v>
      </c>
      <c r="AW945" s="6" t="s">
        <v>199</v>
      </c>
      <c r="AX945" s="6" t="s">
        <v>199</v>
      </c>
      <c r="AY945" s="6" t="s">
        <v>199</v>
      </c>
      <c r="AZ945" s="6" t="s">
        <v>199</v>
      </c>
      <c r="BA945" s="6" t="s">
        <v>199</v>
      </c>
      <c r="BB945" s="6" t="s">
        <v>199</v>
      </c>
      <c r="BC945" s="6" t="s">
        <v>199</v>
      </c>
      <c r="BD945" s="6" t="s">
        <v>199</v>
      </c>
      <c r="BE945" s="6" t="s">
        <v>199</v>
      </c>
      <c r="BF945" s="6" t="s">
        <v>197</v>
      </c>
      <c r="BG945" s="6" t="s">
        <v>199</v>
      </c>
      <c r="BH945" s="6" t="s">
        <v>1</v>
      </c>
      <c r="BI945" s="6" t="s">
        <v>200</v>
      </c>
      <c r="BJ945" s="6" t="s">
        <v>199</v>
      </c>
      <c r="BK945" s="6" t="s">
        <v>199</v>
      </c>
      <c r="BL945" s="6" t="s">
        <v>199</v>
      </c>
      <c r="BM945" s="6" t="s">
        <v>199</v>
      </c>
      <c r="BN945" s="6" t="s">
        <v>198</v>
      </c>
      <c r="BO945" s="6" t="s">
        <v>199</v>
      </c>
    </row>
    <row r="946" spans="1:67" x14ac:dyDescent="0.3">
      <c r="A946" s="6" t="s">
        <v>6389</v>
      </c>
      <c r="B946" s="6" t="s">
        <v>6390</v>
      </c>
      <c r="C946" s="6" t="s">
        <v>6391</v>
      </c>
      <c r="D946" s="6" t="s">
        <v>6392</v>
      </c>
      <c r="E946" s="6" t="s">
        <v>6393</v>
      </c>
      <c r="F946" s="6" t="s">
        <v>3404</v>
      </c>
      <c r="G946" s="6" t="s">
        <v>3412</v>
      </c>
      <c r="H946" s="6" t="s">
        <v>2024</v>
      </c>
      <c r="I946" s="6" t="s">
        <v>5405</v>
      </c>
      <c r="J946" s="6" t="s">
        <v>3955</v>
      </c>
      <c r="K946" s="6" t="s">
        <v>1905</v>
      </c>
      <c r="L946" s="6" t="s">
        <v>1813</v>
      </c>
      <c r="M946" s="6" t="s">
        <v>2080</v>
      </c>
      <c r="N946" s="6" t="s">
        <v>6394</v>
      </c>
      <c r="O946" s="6" t="s">
        <v>3179</v>
      </c>
      <c r="P946" s="6" t="s">
        <v>1903</v>
      </c>
      <c r="Q946" s="6" t="s">
        <v>1738</v>
      </c>
      <c r="R946" s="6" t="s">
        <v>0</v>
      </c>
      <c r="S946" s="6" t="s">
        <v>2054</v>
      </c>
      <c r="T946" s="6" t="s">
        <v>199</v>
      </c>
      <c r="U946" s="6" t="s">
        <v>199</v>
      </c>
      <c r="V946" s="6" t="s">
        <v>199</v>
      </c>
      <c r="W946" s="6" t="s">
        <v>199</v>
      </c>
      <c r="X946" s="6" t="s">
        <v>199</v>
      </c>
      <c r="Y946" s="6" t="s">
        <v>199</v>
      </c>
      <c r="Z946" s="6" t="s">
        <v>199</v>
      </c>
      <c r="AA946" s="6" t="s">
        <v>199</v>
      </c>
      <c r="AB946" s="6" t="s">
        <v>199</v>
      </c>
      <c r="AC946" s="6" t="s">
        <v>199</v>
      </c>
      <c r="AD946" s="6" t="s">
        <v>199</v>
      </c>
      <c r="AE946" s="6" t="s">
        <v>199</v>
      </c>
      <c r="AF946" s="6" t="s">
        <v>199</v>
      </c>
      <c r="AG946" s="6" t="s">
        <v>199</v>
      </c>
      <c r="AH946" s="6" t="s">
        <v>199</v>
      </c>
      <c r="AI946" s="6" t="s">
        <v>199</v>
      </c>
      <c r="AJ946" s="6" t="s">
        <v>199</v>
      </c>
      <c r="AK946" s="6" t="s">
        <v>199</v>
      </c>
      <c r="AL946" s="6" t="s">
        <v>199</v>
      </c>
      <c r="AM946" s="6" t="s">
        <v>199</v>
      </c>
      <c r="AN946" s="6" t="s">
        <v>199</v>
      </c>
      <c r="AO946" s="6" t="s">
        <v>199</v>
      </c>
      <c r="AP946" s="6" t="s">
        <v>199</v>
      </c>
      <c r="AQ946" s="6" t="s">
        <v>199</v>
      </c>
      <c r="AR946" s="6" t="s">
        <v>199</v>
      </c>
      <c r="AS946" s="6" t="s">
        <v>199</v>
      </c>
      <c r="AT946" s="6" t="s">
        <v>199</v>
      </c>
      <c r="AU946" s="6" t="s">
        <v>199</v>
      </c>
      <c r="AV946" s="6" t="s">
        <v>199</v>
      </c>
      <c r="AW946" s="6" t="s">
        <v>199</v>
      </c>
      <c r="AX946" s="6" t="s">
        <v>199</v>
      </c>
      <c r="AY946" s="6" t="s">
        <v>199</v>
      </c>
      <c r="AZ946" s="6" t="s">
        <v>199</v>
      </c>
      <c r="BA946" s="6" t="s">
        <v>199</v>
      </c>
      <c r="BB946" s="6" t="s">
        <v>199</v>
      </c>
      <c r="BC946" s="6" t="s">
        <v>199</v>
      </c>
      <c r="BD946" s="6" t="s">
        <v>199</v>
      </c>
      <c r="BE946" s="6" t="s">
        <v>199</v>
      </c>
      <c r="BF946" s="6" t="s">
        <v>200</v>
      </c>
      <c r="BG946" s="6" t="s">
        <v>199</v>
      </c>
      <c r="BH946" s="6" t="s">
        <v>199</v>
      </c>
      <c r="BI946" s="6" t="s">
        <v>200</v>
      </c>
      <c r="BJ946" s="6" t="s">
        <v>199</v>
      </c>
      <c r="BK946" s="6" t="s">
        <v>199</v>
      </c>
      <c r="BL946" s="6" t="s">
        <v>199</v>
      </c>
      <c r="BM946" s="6" t="s">
        <v>199</v>
      </c>
      <c r="BN946" s="6" t="s">
        <v>200</v>
      </c>
      <c r="BO946" s="6" t="s">
        <v>199</v>
      </c>
    </row>
    <row r="947" spans="1:67" x14ac:dyDescent="0.3">
      <c r="A947" s="6" t="s">
        <v>6395</v>
      </c>
      <c r="B947" s="6" t="s">
        <v>6396</v>
      </c>
      <c r="C947" s="6" t="s">
        <v>6397</v>
      </c>
      <c r="D947" s="6" t="s">
        <v>2030</v>
      </c>
      <c r="E947" s="6" t="s">
        <v>6398</v>
      </c>
      <c r="F947" s="6" t="s">
        <v>2850</v>
      </c>
      <c r="G947" s="6" t="s">
        <v>1750</v>
      </c>
      <c r="H947" s="6" t="s">
        <v>1842</v>
      </c>
      <c r="I947" s="6" t="s">
        <v>1697</v>
      </c>
      <c r="J947" s="6" t="s">
        <v>1805</v>
      </c>
      <c r="K947" s="6" t="s">
        <v>1797</v>
      </c>
      <c r="L947" s="6" t="s">
        <v>1766</v>
      </c>
      <c r="M947" s="6" t="s">
        <v>2423</v>
      </c>
      <c r="N947" s="6" t="s">
        <v>6399</v>
      </c>
      <c r="O947" s="6" t="s">
        <v>6308</v>
      </c>
      <c r="P947" s="6" t="s">
        <v>1702</v>
      </c>
      <c r="Q947" s="6" t="s">
        <v>2550</v>
      </c>
      <c r="R947" s="6" t="s">
        <v>199</v>
      </c>
      <c r="S947" s="6" t="s">
        <v>1895</v>
      </c>
      <c r="T947" s="6" t="s">
        <v>199</v>
      </c>
      <c r="U947" s="6" t="s">
        <v>199</v>
      </c>
      <c r="V947" s="6" t="s">
        <v>199</v>
      </c>
      <c r="W947" s="6" t="s">
        <v>199</v>
      </c>
      <c r="X947" s="6" t="s">
        <v>199</v>
      </c>
      <c r="Y947" s="6" t="s">
        <v>0</v>
      </c>
      <c r="Z947" s="6" t="s">
        <v>199</v>
      </c>
      <c r="AA947" s="6" t="s">
        <v>199</v>
      </c>
      <c r="AB947" s="6" t="s">
        <v>199</v>
      </c>
      <c r="AC947" s="6" t="s">
        <v>199</v>
      </c>
      <c r="AD947" s="6" t="s">
        <v>199</v>
      </c>
      <c r="AE947" s="6" t="s">
        <v>0</v>
      </c>
      <c r="AF947" s="6" t="s">
        <v>199</v>
      </c>
      <c r="AG947" s="6" t="s">
        <v>199</v>
      </c>
      <c r="AH947" s="6" t="s">
        <v>199</v>
      </c>
      <c r="AI947" s="6" t="s">
        <v>199</v>
      </c>
      <c r="AJ947" s="6" t="s">
        <v>199</v>
      </c>
      <c r="AK947" s="6" t="s">
        <v>199</v>
      </c>
      <c r="AL947" s="6" t="s">
        <v>199</v>
      </c>
      <c r="AM947" s="6" t="s">
        <v>199</v>
      </c>
      <c r="AN947" s="6" t="s">
        <v>199</v>
      </c>
      <c r="AO947" s="6" t="s">
        <v>199</v>
      </c>
      <c r="AP947" s="6" t="s">
        <v>199</v>
      </c>
      <c r="AQ947" s="6" t="s">
        <v>199</v>
      </c>
      <c r="AR947" s="6" t="s">
        <v>199</v>
      </c>
      <c r="AS947" s="6" t="s">
        <v>199</v>
      </c>
      <c r="AT947" s="6" t="s">
        <v>199</v>
      </c>
      <c r="AU947" s="6" t="s">
        <v>199</v>
      </c>
      <c r="AV947" s="6" t="s">
        <v>199</v>
      </c>
      <c r="AW947" s="6" t="s">
        <v>199</v>
      </c>
      <c r="AX947" s="6" t="s">
        <v>199</v>
      </c>
      <c r="AY947" s="6" t="s">
        <v>199</v>
      </c>
      <c r="AZ947" s="6" t="s">
        <v>199</v>
      </c>
      <c r="BA947" s="6" t="s">
        <v>199</v>
      </c>
      <c r="BB947" s="6" t="s">
        <v>199</v>
      </c>
      <c r="BC947" s="6" t="s">
        <v>199</v>
      </c>
      <c r="BD947" s="6" t="s">
        <v>199</v>
      </c>
      <c r="BE947" s="6" t="s">
        <v>199</v>
      </c>
      <c r="BF947" s="6" t="s">
        <v>0</v>
      </c>
      <c r="BG947" s="6" t="s">
        <v>199</v>
      </c>
      <c r="BH947" s="6" t="s">
        <v>199</v>
      </c>
      <c r="BI947" s="6" t="s">
        <v>0</v>
      </c>
      <c r="BJ947" s="6" t="s">
        <v>199</v>
      </c>
      <c r="BK947" s="6" t="s">
        <v>199</v>
      </c>
      <c r="BL947" s="6" t="s">
        <v>199</v>
      </c>
      <c r="BM947" s="6" t="s">
        <v>199</v>
      </c>
      <c r="BN947" s="6" t="s">
        <v>0</v>
      </c>
      <c r="BO947" s="6" t="s">
        <v>199</v>
      </c>
    </row>
    <row r="948" spans="1:67" x14ac:dyDescent="0.3">
      <c r="A948" s="6" t="s">
        <v>6400</v>
      </c>
      <c r="B948" s="6" t="s">
        <v>2808</v>
      </c>
      <c r="C948" s="6" t="s">
        <v>6401</v>
      </c>
      <c r="D948" s="6" t="s">
        <v>4420</v>
      </c>
      <c r="E948" s="6" t="s">
        <v>6402</v>
      </c>
      <c r="F948" s="6" t="s">
        <v>3480</v>
      </c>
      <c r="G948" s="6" t="s">
        <v>2430</v>
      </c>
      <c r="H948" s="6" t="s">
        <v>1864</v>
      </c>
      <c r="I948" s="6" t="s">
        <v>2141</v>
      </c>
      <c r="J948" s="6" t="s">
        <v>1932</v>
      </c>
      <c r="K948" s="6" t="s">
        <v>1875</v>
      </c>
      <c r="L948" s="6" t="s">
        <v>1720</v>
      </c>
      <c r="M948" s="6" t="s">
        <v>3413</v>
      </c>
      <c r="N948" s="6" t="s">
        <v>6403</v>
      </c>
      <c r="O948" s="6" t="s">
        <v>3109</v>
      </c>
      <c r="P948" s="6" t="s">
        <v>3235</v>
      </c>
      <c r="Q948" s="6" t="s">
        <v>1799</v>
      </c>
      <c r="R948" s="6" t="s">
        <v>199</v>
      </c>
      <c r="S948" s="6" t="s">
        <v>197</v>
      </c>
      <c r="T948" s="6" t="s">
        <v>199</v>
      </c>
      <c r="U948" s="6" t="s">
        <v>199</v>
      </c>
      <c r="V948" s="6" t="s">
        <v>199</v>
      </c>
      <c r="W948" s="6" t="s">
        <v>199</v>
      </c>
      <c r="X948" s="6" t="s">
        <v>199</v>
      </c>
      <c r="Y948" s="6" t="s">
        <v>199</v>
      </c>
      <c r="Z948" s="6" t="s">
        <v>199</v>
      </c>
      <c r="AA948" s="6" t="s">
        <v>199</v>
      </c>
      <c r="AB948" s="6" t="s">
        <v>199</v>
      </c>
      <c r="AC948" s="6" t="s">
        <v>199</v>
      </c>
      <c r="AD948" s="6" t="s">
        <v>199</v>
      </c>
      <c r="AE948" s="6" t="s">
        <v>199</v>
      </c>
      <c r="AF948" s="6" t="s">
        <v>199</v>
      </c>
      <c r="AG948" s="6" t="s">
        <v>199</v>
      </c>
      <c r="AH948" s="6" t="s">
        <v>199</v>
      </c>
      <c r="AI948" s="6" t="s">
        <v>199</v>
      </c>
      <c r="AJ948" s="6" t="s">
        <v>199</v>
      </c>
      <c r="AK948" s="6" t="s">
        <v>199</v>
      </c>
      <c r="AL948" s="6" t="s">
        <v>199</v>
      </c>
      <c r="AM948" s="6" t="s">
        <v>199</v>
      </c>
      <c r="AN948" s="6" t="s">
        <v>199</v>
      </c>
      <c r="AO948" s="6" t="s">
        <v>199</v>
      </c>
      <c r="AP948" s="6" t="s">
        <v>199</v>
      </c>
      <c r="AQ948" s="6" t="s">
        <v>199</v>
      </c>
      <c r="AR948" s="6" t="s">
        <v>199</v>
      </c>
      <c r="AS948" s="6" t="s">
        <v>199</v>
      </c>
      <c r="AT948" s="6" t="s">
        <v>199</v>
      </c>
      <c r="AU948" s="6" t="s">
        <v>199</v>
      </c>
      <c r="AV948" s="6" t="s">
        <v>199</v>
      </c>
      <c r="AW948" s="6" t="s">
        <v>199</v>
      </c>
      <c r="AX948" s="6" t="s">
        <v>199</v>
      </c>
      <c r="AY948" s="6" t="s">
        <v>199</v>
      </c>
      <c r="AZ948" s="6" t="s">
        <v>199</v>
      </c>
      <c r="BA948" s="6" t="s">
        <v>199</v>
      </c>
      <c r="BB948" s="6" t="s">
        <v>199</v>
      </c>
      <c r="BC948" s="6" t="s">
        <v>199</v>
      </c>
      <c r="BD948" s="6" t="s">
        <v>199</v>
      </c>
      <c r="BE948" s="6" t="s">
        <v>199</v>
      </c>
      <c r="BF948" s="6" t="s">
        <v>0</v>
      </c>
      <c r="BG948" s="6" t="s">
        <v>199</v>
      </c>
      <c r="BH948" s="6" t="s">
        <v>0</v>
      </c>
      <c r="BI948" s="6" t="s">
        <v>1</v>
      </c>
      <c r="BJ948" s="6" t="s">
        <v>199</v>
      </c>
      <c r="BK948" s="6" t="s">
        <v>199</v>
      </c>
      <c r="BL948" s="6" t="s">
        <v>199</v>
      </c>
      <c r="BM948" s="6" t="s">
        <v>199</v>
      </c>
      <c r="BN948" s="6" t="s">
        <v>1</v>
      </c>
      <c r="BO948" s="6" t="s">
        <v>199</v>
      </c>
    </row>
    <row r="949" spans="1:67" x14ac:dyDescent="0.3">
      <c r="A949" s="6" t="s">
        <v>6404</v>
      </c>
      <c r="B949" s="6" t="s">
        <v>6405</v>
      </c>
      <c r="C949" s="6" t="s">
        <v>6406</v>
      </c>
      <c r="D949" s="6" t="s">
        <v>2635</v>
      </c>
      <c r="E949" s="6" t="s">
        <v>3036</v>
      </c>
      <c r="F949" s="6" t="s">
        <v>2669</v>
      </c>
      <c r="G949" s="6" t="s">
        <v>2764</v>
      </c>
      <c r="H949" s="6" t="s">
        <v>1832</v>
      </c>
      <c r="I949" s="6" t="s">
        <v>6044</v>
      </c>
      <c r="J949" s="6" t="s">
        <v>4330</v>
      </c>
      <c r="K949" s="6" t="s">
        <v>2297</v>
      </c>
      <c r="L949" s="6" t="s">
        <v>1905</v>
      </c>
      <c r="M949" s="6" t="s">
        <v>4808</v>
      </c>
      <c r="N949" s="6" t="s">
        <v>6407</v>
      </c>
      <c r="O949" s="6" t="s">
        <v>2842</v>
      </c>
      <c r="P949" s="6" t="s">
        <v>6408</v>
      </c>
      <c r="Q949" s="6" t="s">
        <v>1614</v>
      </c>
      <c r="R949" s="6" t="s">
        <v>199</v>
      </c>
      <c r="S949" s="6" t="s">
        <v>199</v>
      </c>
      <c r="T949" s="6" t="s">
        <v>199</v>
      </c>
      <c r="U949" s="6" t="s">
        <v>199</v>
      </c>
      <c r="V949" s="6" t="s">
        <v>199</v>
      </c>
      <c r="W949" s="6" t="s">
        <v>199</v>
      </c>
      <c r="X949" s="6" t="s">
        <v>199</v>
      </c>
      <c r="Y949" s="6" t="s">
        <v>199</v>
      </c>
      <c r="Z949" s="6" t="s">
        <v>199</v>
      </c>
      <c r="AA949" s="6" t="s">
        <v>199</v>
      </c>
      <c r="AB949" s="6" t="s">
        <v>199</v>
      </c>
      <c r="AC949" s="6" t="s">
        <v>199</v>
      </c>
      <c r="AD949" s="6" t="s">
        <v>199</v>
      </c>
      <c r="AE949" s="6" t="s">
        <v>199</v>
      </c>
      <c r="AF949" s="6" t="s">
        <v>199</v>
      </c>
      <c r="AG949" s="6" t="s">
        <v>199</v>
      </c>
      <c r="AH949" s="6" t="s">
        <v>199</v>
      </c>
      <c r="AI949" s="6" t="s">
        <v>199</v>
      </c>
      <c r="AJ949" s="6" t="s">
        <v>199</v>
      </c>
      <c r="AK949" s="6" t="s">
        <v>199</v>
      </c>
      <c r="AL949" s="6" t="s">
        <v>199</v>
      </c>
      <c r="AM949" s="6" t="s">
        <v>199</v>
      </c>
      <c r="AN949" s="6" t="s">
        <v>199</v>
      </c>
      <c r="AO949" s="6" t="s">
        <v>199</v>
      </c>
      <c r="AP949" s="6" t="s">
        <v>199</v>
      </c>
      <c r="AQ949" s="6" t="s">
        <v>199</v>
      </c>
      <c r="AR949" s="6" t="s">
        <v>199</v>
      </c>
      <c r="AS949" s="6" t="s">
        <v>199</v>
      </c>
      <c r="AT949" s="6" t="s">
        <v>199</v>
      </c>
      <c r="AU949" s="6" t="s">
        <v>199</v>
      </c>
      <c r="AV949" s="6" t="s">
        <v>199</v>
      </c>
      <c r="AW949" s="6" t="s">
        <v>199</v>
      </c>
      <c r="AX949" s="6" t="s">
        <v>199</v>
      </c>
      <c r="AY949" s="6" t="s">
        <v>199</v>
      </c>
      <c r="AZ949" s="6" t="s">
        <v>199</v>
      </c>
      <c r="BA949" s="6" t="s">
        <v>199</v>
      </c>
      <c r="BB949" s="6" t="s">
        <v>199</v>
      </c>
      <c r="BC949" s="6" t="s">
        <v>199</v>
      </c>
      <c r="BD949" s="6" t="s">
        <v>199</v>
      </c>
      <c r="BE949" s="6" t="s">
        <v>199</v>
      </c>
      <c r="BF949" s="6" t="s">
        <v>1</v>
      </c>
      <c r="BG949" s="6" t="s">
        <v>199</v>
      </c>
      <c r="BH949" s="6" t="s">
        <v>199</v>
      </c>
      <c r="BI949" s="6" t="s">
        <v>1</v>
      </c>
      <c r="BJ949" s="6" t="s">
        <v>199</v>
      </c>
      <c r="BK949" s="6" t="s">
        <v>199</v>
      </c>
      <c r="BL949" s="6" t="s">
        <v>199</v>
      </c>
      <c r="BM949" s="6" t="s">
        <v>199</v>
      </c>
      <c r="BN949" s="6" t="s">
        <v>1</v>
      </c>
      <c r="BO949" s="6" t="s">
        <v>199</v>
      </c>
    </row>
    <row r="950" spans="1:67" x14ac:dyDescent="0.3">
      <c r="A950" s="6" t="s">
        <v>6409</v>
      </c>
      <c r="B950" s="6" t="s">
        <v>2460</v>
      </c>
      <c r="C950" s="6" t="s">
        <v>6410</v>
      </c>
      <c r="D950" s="6" t="s">
        <v>3042</v>
      </c>
      <c r="E950" s="6" t="s">
        <v>6411</v>
      </c>
      <c r="F950" s="6" t="s">
        <v>4903</v>
      </c>
      <c r="G950" s="6" t="s">
        <v>2023</v>
      </c>
      <c r="H950" s="6" t="s">
        <v>1951</v>
      </c>
      <c r="I950" s="6" t="s">
        <v>2272</v>
      </c>
      <c r="J950" s="6" t="s">
        <v>3794</v>
      </c>
      <c r="K950" s="6" t="s">
        <v>1798</v>
      </c>
      <c r="L950" s="6" t="s">
        <v>1926</v>
      </c>
      <c r="M950" s="6" t="s">
        <v>2225</v>
      </c>
      <c r="N950" s="6" t="s">
        <v>3956</v>
      </c>
      <c r="O950" s="6" t="s">
        <v>6412</v>
      </c>
      <c r="P950" s="6" t="s">
        <v>2441</v>
      </c>
      <c r="Q950" s="6" t="s">
        <v>2954</v>
      </c>
      <c r="R950" s="6" t="s">
        <v>199</v>
      </c>
      <c r="S950" s="6" t="s">
        <v>1888</v>
      </c>
      <c r="T950" s="6" t="s">
        <v>199</v>
      </c>
      <c r="U950" s="6" t="s">
        <v>199</v>
      </c>
      <c r="V950" s="6" t="s">
        <v>199</v>
      </c>
      <c r="W950" s="6" t="s">
        <v>199</v>
      </c>
      <c r="X950" s="6" t="s">
        <v>199</v>
      </c>
      <c r="Y950" s="6" t="s">
        <v>0</v>
      </c>
      <c r="Z950" s="6" t="s">
        <v>199</v>
      </c>
      <c r="AA950" s="6" t="s">
        <v>199</v>
      </c>
      <c r="AB950" s="6" t="s">
        <v>199</v>
      </c>
      <c r="AC950" s="6" t="s">
        <v>199</v>
      </c>
      <c r="AD950" s="6" t="s">
        <v>199</v>
      </c>
      <c r="AE950" s="6" t="s">
        <v>0</v>
      </c>
      <c r="AF950" s="6" t="s">
        <v>199</v>
      </c>
      <c r="AG950" s="6" t="s">
        <v>199</v>
      </c>
      <c r="AH950" s="6" t="s">
        <v>199</v>
      </c>
      <c r="AI950" s="6" t="s">
        <v>199</v>
      </c>
      <c r="AJ950" s="6" t="s">
        <v>199</v>
      </c>
      <c r="AK950" s="6" t="s">
        <v>199</v>
      </c>
      <c r="AL950" s="6" t="s">
        <v>199</v>
      </c>
      <c r="AM950" s="6" t="s">
        <v>199</v>
      </c>
      <c r="AN950" s="6" t="s">
        <v>199</v>
      </c>
      <c r="AO950" s="6" t="s">
        <v>199</v>
      </c>
      <c r="AP950" s="6" t="s">
        <v>199</v>
      </c>
      <c r="AQ950" s="6" t="s">
        <v>199</v>
      </c>
      <c r="AR950" s="6" t="s">
        <v>199</v>
      </c>
      <c r="AS950" s="6" t="s">
        <v>199</v>
      </c>
      <c r="AT950" s="6" t="s">
        <v>199</v>
      </c>
      <c r="AU950" s="6" t="s">
        <v>199</v>
      </c>
      <c r="AV950" s="6" t="s">
        <v>199</v>
      </c>
      <c r="AW950" s="6" t="s">
        <v>199</v>
      </c>
      <c r="AX950" s="6" t="s">
        <v>199</v>
      </c>
      <c r="AY950" s="6" t="s">
        <v>199</v>
      </c>
      <c r="AZ950" s="6" t="s">
        <v>0</v>
      </c>
      <c r="BA950" s="6" t="s">
        <v>199</v>
      </c>
      <c r="BB950" s="6" t="s">
        <v>199</v>
      </c>
      <c r="BC950" s="6" t="s">
        <v>199</v>
      </c>
      <c r="BD950" s="6" t="s">
        <v>199</v>
      </c>
      <c r="BE950" s="6" t="s">
        <v>199</v>
      </c>
      <c r="BF950" s="6" t="s">
        <v>200</v>
      </c>
      <c r="BG950" s="6" t="s">
        <v>199</v>
      </c>
      <c r="BH950" s="6" t="s">
        <v>1</v>
      </c>
      <c r="BI950" s="6" t="s">
        <v>200</v>
      </c>
      <c r="BJ950" s="6" t="s">
        <v>199</v>
      </c>
      <c r="BK950" s="6" t="s">
        <v>199</v>
      </c>
      <c r="BL950" s="6" t="s">
        <v>199</v>
      </c>
      <c r="BM950" s="6" t="s">
        <v>199</v>
      </c>
      <c r="BN950" s="6" t="s">
        <v>200</v>
      </c>
      <c r="BO950" s="6" t="s">
        <v>199</v>
      </c>
    </row>
    <row r="951" spans="1:67" x14ac:dyDescent="0.3">
      <c r="A951" s="6" t="s">
        <v>6413</v>
      </c>
      <c r="B951" s="6" t="s">
        <v>6414</v>
      </c>
      <c r="C951" s="6" t="s">
        <v>6415</v>
      </c>
      <c r="D951" s="6" t="s">
        <v>6226</v>
      </c>
      <c r="E951" s="6" t="s">
        <v>3260</v>
      </c>
      <c r="F951" s="6" t="s">
        <v>2902</v>
      </c>
      <c r="G951" s="6" t="s">
        <v>2386</v>
      </c>
      <c r="H951" s="6" t="s">
        <v>1842</v>
      </c>
      <c r="I951" s="6" t="s">
        <v>2336</v>
      </c>
      <c r="J951" s="6" t="s">
        <v>2149</v>
      </c>
      <c r="K951" s="6" t="s">
        <v>1720</v>
      </c>
      <c r="L951" s="6" t="s">
        <v>1926</v>
      </c>
      <c r="M951" s="6" t="s">
        <v>6416</v>
      </c>
      <c r="N951" s="6" t="s">
        <v>6417</v>
      </c>
      <c r="O951" s="6" t="s">
        <v>5636</v>
      </c>
      <c r="P951" s="6" t="s">
        <v>1926</v>
      </c>
      <c r="Q951" s="6" t="s">
        <v>2313</v>
      </c>
      <c r="R951" s="6" t="s">
        <v>199</v>
      </c>
      <c r="S951" s="6" t="s">
        <v>1701</v>
      </c>
      <c r="T951" s="6" t="s">
        <v>199</v>
      </c>
      <c r="U951" s="6" t="s">
        <v>199</v>
      </c>
      <c r="V951" s="6" t="s">
        <v>199</v>
      </c>
      <c r="W951" s="6" t="s">
        <v>199</v>
      </c>
      <c r="X951" s="6" t="s">
        <v>199</v>
      </c>
      <c r="Y951" s="6" t="s">
        <v>199</v>
      </c>
      <c r="Z951" s="6" t="s">
        <v>199</v>
      </c>
      <c r="AA951" s="6" t="s">
        <v>199</v>
      </c>
      <c r="AB951" s="6" t="s">
        <v>199</v>
      </c>
      <c r="AC951" s="6" t="s">
        <v>199</v>
      </c>
      <c r="AD951" s="6" t="s">
        <v>199</v>
      </c>
      <c r="AE951" s="6" t="s">
        <v>199</v>
      </c>
      <c r="AF951" s="6" t="s">
        <v>199</v>
      </c>
      <c r="AG951" s="6" t="s">
        <v>199</v>
      </c>
      <c r="AH951" s="6" t="s">
        <v>199</v>
      </c>
      <c r="AI951" s="6" t="s">
        <v>199</v>
      </c>
      <c r="AJ951" s="6" t="s">
        <v>199</v>
      </c>
      <c r="AK951" s="6" t="s">
        <v>199</v>
      </c>
      <c r="AL951" s="6" t="s">
        <v>199</v>
      </c>
      <c r="AM951" s="6" t="s">
        <v>199</v>
      </c>
      <c r="AN951" s="6" t="s">
        <v>199</v>
      </c>
      <c r="AO951" s="6" t="s">
        <v>199</v>
      </c>
      <c r="AP951" s="6" t="s">
        <v>199</v>
      </c>
      <c r="AQ951" s="6" t="s">
        <v>199</v>
      </c>
      <c r="AR951" s="6" t="s">
        <v>199</v>
      </c>
      <c r="AS951" s="6" t="s">
        <v>199</v>
      </c>
      <c r="AT951" s="6" t="s">
        <v>199</v>
      </c>
      <c r="AU951" s="6" t="s">
        <v>199</v>
      </c>
      <c r="AV951" s="6" t="s">
        <v>199</v>
      </c>
      <c r="AW951" s="6" t="s">
        <v>199</v>
      </c>
      <c r="AX951" s="6" t="s">
        <v>199</v>
      </c>
      <c r="AY951" s="6" t="s">
        <v>199</v>
      </c>
      <c r="AZ951" s="6" t="s">
        <v>199</v>
      </c>
      <c r="BA951" s="6" t="s">
        <v>199</v>
      </c>
      <c r="BB951" s="6" t="s">
        <v>199</v>
      </c>
      <c r="BC951" s="6" t="s">
        <v>199</v>
      </c>
      <c r="BD951" s="6" t="s">
        <v>199</v>
      </c>
      <c r="BE951" s="6" t="s">
        <v>199</v>
      </c>
      <c r="BF951" s="6" t="s">
        <v>1</v>
      </c>
      <c r="BG951" s="6" t="s">
        <v>199</v>
      </c>
      <c r="BH951" s="6" t="s">
        <v>0</v>
      </c>
      <c r="BI951" s="6" t="s">
        <v>197</v>
      </c>
      <c r="BJ951" s="6" t="s">
        <v>199</v>
      </c>
      <c r="BK951" s="6" t="s">
        <v>199</v>
      </c>
      <c r="BL951" s="6" t="s">
        <v>199</v>
      </c>
      <c r="BM951" s="6" t="s">
        <v>199</v>
      </c>
      <c r="BN951" s="6" t="s">
        <v>197</v>
      </c>
      <c r="BO951" s="6" t="s">
        <v>199</v>
      </c>
    </row>
    <row r="952" spans="1:67" x14ac:dyDescent="0.3">
      <c r="A952" s="6" t="s">
        <v>6418</v>
      </c>
      <c r="B952" s="6" t="s">
        <v>6419</v>
      </c>
      <c r="C952" s="6" t="s">
        <v>6420</v>
      </c>
      <c r="D952" s="6" t="s">
        <v>3839</v>
      </c>
      <c r="E952" s="6" t="s">
        <v>6421</v>
      </c>
      <c r="F952" s="6" t="s">
        <v>2893</v>
      </c>
      <c r="G952" s="6" t="s">
        <v>2560</v>
      </c>
      <c r="H952" s="6" t="s">
        <v>1751</v>
      </c>
      <c r="I952" s="6" t="s">
        <v>3061</v>
      </c>
      <c r="J952" s="6" t="s">
        <v>4664</v>
      </c>
      <c r="K952" s="6" t="s">
        <v>2266</v>
      </c>
      <c r="L952" s="6" t="s">
        <v>1926</v>
      </c>
      <c r="M952" s="6" t="s">
        <v>4099</v>
      </c>
      <c r="N952" s="6" t="s">
        <v>6422</v>
      </c>
      <c r="O952" s="6" t="s">
        <v>3092</v>
      </c>
      <c r="P952" s="6" t="s">
        <v>2166</v>
      </c>
      <c r="Q952" s="6" t="s">
        <v>1915</v>
      </c>
      <c r="R952" s="6" t="s">
        <v>0</v>
      </c>
      <c r="S952" s="6" t="s">
        <v>1615</v>
      </c>
      <c r="T952" s="6" t="s">
        <v>199</v>
      </c>
      <c r="U952" s="6" t="s">
        <v>199</v>
      </c>
      <c r="V952" s="6" t="s">
        <v>199</v>
      </c>
      <c r="W952" s="6" t="s">
        <v>199</v>
      </c>
      <c r="X952" s="6" t="s">
        <v>199</v>
      </c>
      <c r="Y952" s="6" t="s">
        <v>198</v>
      </c>
      <c r="Z952" s="6" t="s">
        <v>199</v>
      </c>
      <c r="AA952" s="6" t="s">
        <v>199</v>
      </c>
      <c r="AB952" s="6" t="s">
        <v>199</v>
      </c>
      <c r="AC952" s="6" t="s">
        <v>199</v>
      </c>
      <c r="AD952" s="6" t="s">
        <v>199</v>
      </c>
      <c r="AE952" s="6" t="s">
        <v>199</v>
      </c>
      <c r="AF952" s="6" t="s">
        <v>199</v>
      </c>
      <c r="AG952" s="6" t="s">
        <v>199</v>
      </c>
      <c r="AH952" s="6" t="s">
        <v>199</v>
      </c>
      <c r="AI952" s="6" t="s">
        <v>199</v>
      </c>
      <c r="AJ952" s="6" t="s">
        <v>199</v>
      </c>
      <c r="AK952" s="6" t="s">
        <v>199</v>
      </c>
      <c r="AL952" s="6" t="s">
        <v>199</v>
      </c>
      <c r="AM952" s="6" t="s">
        <v>199</v>
      </c>
      <c r="AN952" s="6" t="s">
        <v>199</v>
      </c>
      <c r="AO952" s="6" t="s">
        <v>199</v>
      </c>
      <c r="AP952" s="6" t="s">
        <v>199</v>
      </c>
      <c r="AQ952" s="6" t="s">
        <v>199</v>
      </c>
      <c r="AR952" s="6" t="s">
        <v>199</v>
      </c>
      <c r="AS952" s="6" t="s">
        <v>199</v>
      </c>
      <c r="AT952" s="6" t="s">
        <v>199</v>
      </c>
      <c r="AU952" s="6" t="s">
        <v>199</v>
      </c>
      <c r="AV952" s="6" t="s">
        <v>199</v>
      </c>
      <c r="AW952" s="6" t="s">
        <v>199</v>
      </c>
      <c r="AX952" s="6" t="s">
        <v>199</v>
      </c>
      <c r="AY952" s="6" t="s">
        <v>199</v>
      </c>
      <c r="AZ952" s="6" t="s">
        <v>199</v>
      </c>
      <c r="BA952" s="6" t="s">
        <v>199</v>
      </c>
      <c r="BB952" s="6" t="s">
        <v>199</v>
      </c>
      <c r="BC952" s="6" t="s">
        <v>199</v>
      </c>
      <c r="BD952" s="6" t="s">
        <v>199</v>
      </c>
      <c r="BE952" s="6" t="s">
        <v>199</v>
      </c>
      <c r="BF952" s="6" t="s">
        <v>197</v>
      </c>
      <c r="BG952" s="6" t="s">
        <v>199</v>
      </c>
      <c r="BH952" s="6" t="s">
        <v>0</v>
      </c>
      <c r="BI952" s="6" t="s">
        <v>200</v>
      </c>
      <c r="BJ952" s="6" t="s">
        <v>199</v>
      </c>
      <c r="BK952" s="6" t="s">
        <v>199</v>
      </c>
      <c r="BL952" s="6" t="s">
        <v>199</v>
      </c>
      <c r="BM952" s="6" t="s">
        <v>199</v>
      </c>
      <c r="BN952" s="6" t="s">
        <v>200</v>
      </c>
      <c r="BO952" s="6" t="s">
        <v>199</v>
      </c>
    </row>
    <row r="953" spans="1:67" x14ac:dyDescent="0.3">
      <c r="A953" s="6" t="s">
        <v>6423</v>
      </c>
      <c r="B953" s="6" t="s">
        <v>6424</v>
      </c>
      <c r="C953" s="6" t="s">
        <v>5986</v>
      </c>
      <c r="D953" s="6" t="s">
        <v>6425</v>
      </c>
      <c r="E953" s="6" t="s">
        <v>6426</v>
      </c>
      <c r="F953" s="6" t="s">
        <v>1923</v>
      </c>
      <c r="G953" s="6" t="s">
        <v>3092</v>
      </c>
      <c r="H953" s="6" t="s">
        <v>2139</v>
      </c>
      <c r="I953" s="6" t="s">
        <v>4220</v>
      </c>
      <c r="J953" s="6" t="s">
        <v>1991</v>
      </c>
      <c r="K953" s="6" t="s">
        <v>2006</v>
      </c>
      <c r="L953" s="6" t="s">
        <v>2221</v>
      </c>
      <c r="M953" s="6" t="s">
        <v>4920</v>
      </c>
      <c r="N953" s="6" t="s">
        <v>6427</v>
      </c>
      <c r="O953" s="6" t="s">
        <v>1831</v>
      </c>
      <c r="P953" s="6" t="s">
        <v>3513</v>
      </c>
      <c r="Q953" s="6" t="s">
        <v>1885</v>
      </c>
      <c r="R953" s="6" t="s">
        <v>199</v>
      </c>
      <c r="S953" s="6" t="s">
        <v>1833</v>
      </c>
      <c r="T953" s="6" t="s">
        <v>199</v>
      </c>
      <c r="U953" s="6" t="s">
        <v>199</v>
      </c>
      <c r="V953" s="6" t="s">
        <v>199</v>
      </c>
      <c r="W953" s="6" t="s">
        <v>199</v>
      </c>
      <c r="X953" s="6" t="s">
        <v>199</v>
      </c>
      <c r="Y953" s="6" t="s">
        <v>1</v>
      </c>
      <c r="Z953" s="6" t="s">
        <v>199</v>
      </c>
      <c r="AA953" s="6" t="s">
        <v>199</v>
      </c>
      <c r="AB953" s="6" t="s">
        <v>199</v>
      </c>
      <c r="AC953" s="6" t="s">
        <v>199</v>
      </c>
      <c r="AD953" s="6" t="s">
        <v>199</v>
      </c>
      <c r="AE953" s="6" t="s">
        <v>0</v>
      </c>
      <c r="AF953" s="6" t="s">
        <v>199</v>
      </c>
      <c r="AG953" s="6" t="s">
        <v>199</v>
      </c>
      <c r="AH953" s="6" t="s">
        <v>199</v>
      </c>
      <c r="AI953" s="6" t="s">
        <v>199</v>
      </c>
      <c r="AJ953" s="6" t="s">
        <v>199</v>
      </c>
      <c r="AK953" s="6" t="s">
        <v>199</v>
      </c>
      <c r="AL953" s="6" t="s">
        <v>199</v>
      </c>
      <c r="AM953" s="6" t="s">
        <v>199</v>
      </c>
      <c r="AN953" s="6" t="s">
        <v>199</v>
      </c>
      <c r="AO953" s="6" t="s">
        <v>199</v>
      </c>
      <c r="AP953" s="6" t="s">
        <v>199</v>
      </c>
      <c r="AQ953" s="6" t="s">
        <v>199</v>
      </c>
      <c r="AR953" s="6" t="s">
        <v>199</v>
      </c>
      <c r="AS953" s="6" t="s">
        <v>199</v>
      </c>
      <c r="AT953" s="6" t="s">
        <v>199</v>
      </c>
      <c r="AU953" s="6" t="s">
        <v>199</v>
      </c>
      <c r="AV953" s="6" t="s">
        <v>199</v>
      </c>
      <c r="AW953" s="6" t="s">
        <v>199</v>
      </c>
      <c r="AX953" s="6" t="s">
        <v>199</v>
      </c>
      <c r="AY953" s="6" t="s">
        <v>199</v>
      </c>
      <c r="AZ953" s="6" t="s">
        <v>199</v>
      </c>
      <c r="BA953" s="6" t="s">
        <v>199</v>
      </c>
      <c r="BB953" s="6" t="s">
        <v>199</v>
      </c>
      <c r="BC953" s="6" t="s">
        <v>199</v>
      </c>
      <c r="BD953" s="6" t="s">
        <v>199</v>
      </c>
      <c r="BE953" s="6" t="s">
        <v>199</v>
      </c>
      <c r="BF953" s="6" t="s">
        <v>201</v>
      </c>
      <c r="BG953" s="6" t="s">
        <v>199</v>
      </c>
      <c r="BH953" s="6" t="s">
        <v>199</v>
      </c>
      <c r="BI953" s="6" t="s">
        <v>200</v>
      </c>
      <c r="BJ953" s="6" t="s">
        <v>199</v>
      </c>
      <c r="BK953" s="6" t="s">
        <v>199</v>
      </c>
      <c r="BL953" s="6" t="s">
        <v>199</v>
      </c>
      <c r="BM953" s="6" t="s">
        <v>199</v>
      </c>
      <c r="BN953" s="6" t="s">
        <v>198</v>
      </c>
      <c r="BO953" s="6" t="s">
        <v>199</v>
      </c>
    </row>
    <row r="954" spans="1:67" x14ac:dyDescent="0.3">
      <c r="A954" s="6" t="s">
        <v>6428</v>
      </c>
      <c r="B954" s="6" t="s">
        <v>6429</v>
      </c>
      <c r="C954" s="6" t="s">
        <v>6430</v>
      </c>
      <c r="D954" s="6" t="s">
        <v>1912</v>
      </c>
      <c r="E954" s="6" t="s">
        <v>1819</v>
      </c>
      <c r="F954" s="6" t="s">
        <v>1913</v>
      </c>
      <c r="G954" s="6" t="s">
        <v>2081</v>
      </c>
      <c r="H954" s="6" t="s">
        <v>1739</v>
      </c>
      <c r="I954" s="6" t="s">
        <v>2825</v>
      </c>
      <c r="J954" s="6" t="s">
        <v>3465</v>
      </c>
      <c r="K954" s="6" t="s">
        <v>1809</v>
      </c>
      <c r="L954" s="6" t="s">
        <v>2297</v>
      </c>
      <c r="M954" s="6" t="s">
        <v>5176</v>
      </c>
      <c r="N954" s="6" t="s">
        <v>6431</v>
      </c>
      <c r="O954" s="6" t="s">
        <v>2663</v>
      </c>
      <c r="P954" s="6" t="s">
        <v>1613</v>
      </c>
      <c r="Q954" s="6" t="s">
        <v>2220</v>
      </c>
      <c r="R954" s="6" t="s">
        <v>199</v>
      </c>
      <c r="S954" s="6" t="s">
        <v>198</v>
      </c>
      <c r="T954" s="6" t="s">
        <v>199</v>
      </c>
      <c r="U954" s="6" t="s">
        <v>0</v>
      </c>
      <c r="V954" s="6" t="s">
        <v>199</v>
      </c>
      <c r="W954" s="6" t="s">
        <v>199</v>
      </c>
      <c r="X954" s="6" t="s">
        <v>199</v>
      </c>
      <c r="Y954" s="6" t="s">
        <v>199</v>
      </c>
      <c r="Z954" s="6" t="s">
        <v>199</v>
      </c>
      <c r="AA954" s="6" t="s">
        <v>199</v>
      </c>
      <c r="AB954" s="6" t="s">
        <v>199</v>
      </c>
      <c r="AC954" s="6" t="s">
        <v>199</v>
      </c>
      <c r="AD954" s="6" t="s">
        <v>199</v>
      </c>
      <c r="AE954" s="6" t="s">
        <v>199</v>
      </c>
      <c r="AF954" s="6" t="s">
        <v>199</v>
      </c>
      <c r="AG954" s="6" t="s">
        <v>199</v>
      </c>
      <c r="AH954" s="6" t="s">
        <v>199</v>
      </c>
      <c r="AI954" s="6" t="s">
        <v>199</v>
      </c>
      <c r="AJ954" s="6" t="s">
        <v>199</v>
      </c>
      <c r="AK954" s="6" t="s">
        <v>199</v>
      </c>
      <c r="AL954" s="6" t="s">
        <v>199</v>
      </c>
      <c r="AM954" s="6" t="s">
        <v>199</v>
      </c>
      <c r="AN954" s="6" t="s">
        <v>199</v>
      </c>
      <c r="AO954" s="6" t="s">
        <v>199</v>
      </c>
      <c r="AP954" s="6" t="s">
        <v>199</v>
      </c>
      <c r="AQ954" s="6" t="s">
        <v>199</v>
      </c>
      <c r="AR954" s="6" t="s">
        <v>199</v>
      </c>
      <c r="AS954" s="6" t="s">
        <v>199</v>
      </c>
      <c r="AT954" s="6" t="s">
        <v>199</v>
      </c>
      <c r="AU954" s="6" t="s">
        <v>199</v>
      </c>
      <c r="AV954" s="6" t="s">
        <v>199</v>
      </c>
      <c r="AW954" s="6" t="s">
        <v>199</v>
      </c>
      <c r="AX954" s="6" t="s">
        <v>199</v>
      </c>
      <c r="AY954" s="6" t="s">
        <v>199</v>
      </c>
      <c r="AZ954" s="6" t="s">
        <v>199</v>
      </c>
      <c r="BA954" s="6" t="s">
        <v>199</v>
      </c>
      <c r="BB954" s="6" t="s">
        <v>199</v>
      </c>
      <c r="BC954" s="6" t="s">
        <v>0</v>
      </c>
      <c r="BD954" s="6" t="s">
        <v>199</v>
      </c>
      <c r="BE954" s="6" t="s">
        <v>199</v>
      </c>
      <c r="BF954" s="6" t="s">
        <v>0</v>
      </c>
      <c r="BG954" s="6" t="s">
        <v>199</v>
      </c>
      <c r="BH954" s="6" t="s">
        <v>1</v>
      </c>
      <c r="BI954" s="6" t="s">
        <v>0</v>
      </c>
      <c r="BJ954" s="6" t="s">
        <v>199</v>
      </c>
      <c r="BK954" s="6" t="s">
        <v>199</v>
      </c>
      <c r="BL954" s="6" t="s">
        <v>199</v>
      </c>
      <c r="BM954" s="6" t="s">
        <v>199</v>
      </c>
      <c r="BN954" s="6" t="s">
        <v>0</v>
      </c>
      <c r="BO954" s="6" t="s">
        <v>199</v>
      </c>
    </row>
    <row r="955" spans="1:67" x14ac:dyDescent="0.3">
      <c r="A955" s="6" t="s">
        <v>6428</v>
      </c>
      <c r="B955" s="6" t="s">
        <v>4258</v>
      </c>
      <c r="C955" s="6" t="s">
        <v>6432</v>
      </c>
      <c r="D955" s="6" t="s">
        <v>2247</v>
      </c>
      <c r="E955" s="6" t="s">
        <v>6433</v>
      </c>
      <c r="F955" s="6" t="s">
        <v>1805</v>
      </c>
      <c r="G955" s="6" t="s">
        <v>2207</v>
      </c>
      <c r="H955" s="6" t="s">
        <v>2361</v>
      </c>
      <c r="I955" s="6" t="s">
        <v>2438</v>
      </c>
      <c r="J955" s="6" t="s">
        <v>4076</v>
      </c>
      <c r="K955" s="6" t="s">
        <v>2036</v>
      </c>
      <c r="L955" s="6" t="s">
        <v>2458</v>
      </c>
      <c r="M955" s="6" t="s">
        <v>3496</v>
      </c>
      <c r="N955" s="6" t="s">
        <v>6434</v>
      </c>
      <c r="O955" s="6" t="s">
        <v>2379</v>
      </c>
      <c r="P955" s="6" t="s">
        <v>2321</v>
      </c>
      <c r="Q955" s="6" t="s">
        <v>1814</v>
      </c>
      <c r="R955" s="6" t="s">
        <v>199</v>
      </c>
      <c r="S955" s="6" t="s">
        <v>0</v>
      </c>
      <c r="T955" s="6" t="s">
        <v>199</v>
      </c>
      <c r="U955" s="6" t="s">
        <v>199</v>
      </c>
      <c r="V955" s="6" t="s">
        <v>199</v>
      </c>
      <c r="W955" s="6" t="s">
        <v>199</v>
      </c>
      <c r="X955" s="6" t="s">
        <v>199</v>
      </c>
      <c r="Y955" s="6" t="s">
        <v>199</v>
      </c>
      <c r="Z955" s="6" t="s">
        <v>199</v>
      </c>
      <c r="AA955" s="6" t="s">
        <v>199</v>
      </c>
      <c r="AB955" s="6" t="s">
        <v>199</v>
      </c>
      <c r="AC955" s="6" t="s">
        <v>199</v>
      </c>
      <c r="AD955" s="6" t="s">
        <v>199</v>
      </c>
      <c r="AE955" s="6" t="s">
        <v>199</v>
      </c>
      <c r="AF955" s="6" t="s">
        <v>199</v>
      </c>
      <c r="AG955" s="6" t="s">
        <v>199</v>
      </c>
      <c r="AH955" s="6" t="s">
        <v>199</v>
      </c>
      <c r="AI955" s="6" t="s">
        <v>199</v>
      </c>
      <c r="AJ955" s="6" t="s">
        <v>199</v>
      </c>
      <c r="AK955" s="6" t="s">
        <v>199</v>
      </c>
      <c r="AL955" s="6" t="s">
        <v>199</v>
      </c>
      <c r="AM955" s="6" t="s">
        <v>199</v>
      </c>
      <c r="AN955" s="6" t="s">
        <v>199</v>
      </c>
      <c r="AO955" s="6" t="s">
        <v>199</v>
      </c>
      <c r="AP955" s="6" t="s">
        <v>199</v>
      </c>
      <c r="AQ955" s="6" t="s">
        <v>199</v>
      </c>
      <c r="AR955" s="6" t="s">
        <v>199</v>
      </c>
      <c r="AS955" s="6" t="s">
        <v>199</v>
      </c>
      <c r="AT955" s="6" t="s">
        <v>199</v>
      </c>
      <c r="AU955" s="6" t="s">
        <v>199</v>
      </c>
      <c r="AV955" s="6" t="s">
        <v>199</v>
      </c>
      <c r="AW955" s="6" t="s">
        <v>199</v>
      </c>
      <c r="AX955" s="6" t="s">
        <v>199</v>
      </c>
      <c r="AY955" s="6" t="s">
        <v>199</v>
      </c>
      <c r="AZ955" s="6" t="s">
        <v>199</v>
      </c>
      <c r="BA955" s="6" t="s">
        <v>199</v>
      </c>
      <c r="BB955" s="6" t="s">
        <v>199</v>
      </c>
      <c r="BC955" s="6" t="s">
        <v>0</v>
      </c>
      <c r="BD955" s="6" t="s">
        <v>199</v>
      </c>
      <c r="BE955" s="6" t="s">
        <v>199</v>
      </c>
      <c r="BF955" s="6" t="s">
        <v>0</v>
      </c>
      <c r="BG955" s="6" t="s">
        <v>199</v>
      </c>
      <c r="BH955" s="6" t="s">
        <v>1</v>
      </c>
      <c r="BI955" s="6" t="s">
        <v>0</v>
      </c>
      <c r="BJ955" s="6" t="s">
        <v>199</v>
      </c>
      <c r="BK955" s="6" t="s">
        <v>199</v>
      </c>
      <c r="BL955" s="6" t="s">
        <v>199</v>
      </c>
      <c r="BM955" s="6" t="s">
        <v>199</v>
      </c>
      <c r="BN955" s="6" t="s">
        <v>0</v>
      </c>
      <c r="BO955" s="6" t="s">
        <v>199</v>
      </c>
    </row>
    <row r="956" spans="1:67" x14ac:dyDescent="0.3">
      <c r="A956" s="6" t="s">
        <v>6435</v>
      </c>
      <c r="B956" s="6" t="s">
        <v>6436</v>
      </c>
      <c r="C956" s="6" t="s">
        <v>6437</v>
      </c>
      <c r="D956" s="6" t="s">
        <v>6438</v>
      </c>
      <c r="E956" s="6" t="s">
        <v>3611</v>
      </c>
      <c r="F956" s="6" t="s">
        <v>3178</v>
      </c>
      <c r="G956" s="6" t="s">
        <v>3447</v>
      </c>
      <c r="H956" s="6" t="s">
        <v>2208</v>
      </c>
      <c r="I956" s="6" t="s">
        <v>2184</v>
      </c>
      <c r="J956" s="6" t="s">
        <v>2193</v>
      </c>
      <c r="K956" s="6" t="s">
        <v>2005</v>
      </c>
      <c r="L956" s="6" t="s">
        <v>2297</v>
      </c>
      <c r="M956" s="6" t="s">
        <v>2895</v>
      </c>
      <c r="N956" s="6" t="s">
        <v>4250</v>
      </c>
      <c r="O956" s="6" t="s">
        <v>2379</v>
      </c>
      <c r="P956" s="6" t="s">
        <v>2458</v>
      </c>
      <c r="Q956" s="6" t="s">
        <v>1879</v>
      </c>
      <c r="R956" s="6" t="s">
        <v>199</v>
      </c>
      <c r="S956" s="6" t="s">
        <v>199</v>
      </c>
      <c r="T956" s="6" t="s">
        <v>199</v>
      </c>
      <c r="U956" s="6" t="s">
        <v>199</v>
      </c>
      <c r="V956" s="6" t="s">
        <v>199</v>
      </c>
      <c r="W956" s="6" t="s">
        <v>199</v>
      </c>
      <c r="X956" s="6" t="s">
        <v>199</v>
      </c>
      <c r="Y956" s="6" t="s">
        <v>199</v>
      </c>
      <c r="Z956" s="6" t="s">
        <v>199</v>
      </c>
      <c r="AA956" s="6" t="s">
        <v>199</v>
      </c>
      <c r="AB956" s="6" t="s">
        <v>199</v>
      </c>
      <c r="AC956" s="6" t="s">
        <v>199</v>
      </c>
      <c r="AD956" s="6" t="s">
        <v>199</v>
      </c>
      <c r="AE956" s="6" t="s">
        <v>199</v>
      </c>
      <c r="AF956" s="6" t="s">
        <v>199</v>
      </c>
      <c r="AG956" s="6" t="s">
        <v>199</v>
      </c>
      <c r="AH956" s="6" t="s">
        <v>199</v>
      </c>
      <c r="AI956" s="6" t="s">
        <v>199</v>
      </c>
      <c r="AJ956" s="6" t="s">
        <v>199</v>
      </c>
      <c r="AK956" s="6" t="s">
        <v>199</v>
      </c>
      <c r="AL956" s="6" t="s">
        <v>199</v>
      </c>
      <c r="AM956" s="6" t="s">
        <v>199</v>
      </c>
      <c r="AN956" s="6" t="s">
        <v>199</v>
      </c>
      <c r="AO956" s="6" t="s">
        <v>199</v>
      </c>
      <c r="AP956" s="6" t="s">
        <v>199</v>
      </c>
      <c r="AQ956" s="6" t="s">
        <v>199</v>
      </c>
      <c r="AR956" s="6" t="s">
        <v>199</v>
      </c>
      <c r="AS956" s="6" t="s">
        <v>199</v>
      </c>
      <c r="AT956" s="6" t="s">
        <v>199</v>
      </c>
      <c r="AU956" s="6" t="s">
        <v>199</v>
      </c>
      <c r="AV956" s="6" t="s">
        <v>199</v>
      </c>
      <c r="AW956" s="6" t="s">
        <v>199</v>
      </c>
      <c r="AX956" s="6" t="s">
        <v>199</v>
      </c>
      <c r="AY956" s="6" t="s">
        <v>199</v>
      </c>
      <c r="AZ956" s="6" t="s">
        <v>199</v>
      </c>
      <c r="BA956" s="6" t="s">
        <v>199</v>
      </c>
      <c r="BB956" s="6" t="s">
        <v>199</v>
      </c>
      <c r="BC956" s="6" t="s">
        <v>199</v>
      </c>
      <c r="BD956" s="6" t="s">
        <v>199</v>
      </c>
      <c r="BE956" s="6" t="s">
        <v>199</v>
      </c>
      <c r="BF956" s="6" t="s">
        <v>0</v>
      </c>
      <c r="BG956" s="6" t="s">
        <v>199</v>
      </c>
      <c r="BH956" s="6" t="s">
        <v>199</v>
      </c>
      <c r="BI956" s="6" t="s">
        <v>0</v>
      </c>
      <c r="BJ956" s="6" t="s">
        <v>199</v>
      </c>
      <c r="BK956" s="6" t="s">
        <v>199</v>
      </c>
      <c r="BL956" s="6" t="s">
        <v>199</v>
      </c>
      <c r="BM956" s="6" t="s">
        <v>199</v>
      </c>
      <c r="BN956" s="6" t="s">
        <v>0</v>
      </c>
      <c r="BO956" s="6" t="s">
        <v>199</v>
      </c>
    </row>
    <row r="957" spans="1:67" x14ac:dyDescent="0.3">
      <c r="A957" s="6" t="s">
        <v>6439</v>
      </c>
      <c r="B957" s="6" t="s">
        <v>3567</v>
      </c>
      <c r="C957" s="6" t="s">
        <v>6440</v>
      </c>
      <c r="D957" s="6" t="s">
        <v>3888</v>
      </c>
      <c r="E957" s="6" t="s">
        <v>5843</v>
      </c>
      <c r="F957" s="6" t="s">
        <v>1717</v>
      </c>
      <c r="G957" s="6" t="s">
        <v>2126</v>
      </c>
      <c r="H957" s="6" t="s">
        <v>2051</v>
      </c>
      <c r="I957" s="6" t="s">
        <v>4903</v>
      </c>
      <c r="J957" s="6" t="s">
        <v>2206</v>
      </c>
      <c r="K957" s="6" t="s">
        <v>2005</v>
      </c>
      <c r="L957" s="6" t="s">
        <v>2458</v>
      </c>
      <c r="M957" s="6" t="s">
        <v>4584</v>
      </c>
      <c r="N957" s="6" t="s">
        <v>6441</v>
      </c>
      <c r="O957" s="6" t="s">
        <v>3575</v>
      </c>
      <c r="P957" s="6" t="s">
        <v>1962</v>
      </c>
      <c r="Q957" s="6" t="s">
        <v>3513</v>
      </c>
      <c r="R957" s="6" t="s">
        <v>199</v>
      </c>
      <c r="S957" s="6" t="s">
        <v>200</v>
      </c>
      <c r="T957" s="6" t="s">
        <v>199</v>
      </c>
      <c r="U957" s="6" t="s">
        <v>199</v>
      </c>
      <c r="V957" s="6" t="s">
        <v>199</v>
      </c>
      <c r="W957" s="6" t="s">
        <v>199</v>
      </c>
      <c r="X957" s="6" t="s">
        <v>199</v>
      </c>
      <c r="Y957" s="6" t="s">
        <v>199</v>
      </c>
      <c r="Z957" s="6" t="s">
        <v>199</v>
      </c>
      <c r="AA957" s="6" t="s">
        <v>199</v>
      </c>
      <c r="AB957" s="6" t="s">
        <v>199</v>
      </c>
      <c r="AC957" s="6" t="s">
        <v>199</v>
      </c>
      <c r="AD957" s="6" t="s">
        <v>199</v>
      </c>
      <c r="AE957" s="6" t="s">
        <v>199</v>
      </c>
      <c r="AF957" s="6" t="s">
        <v>199</v>
      </c>
      <c r="AG957" s="6" t="s">
        <v>199</v>
      </c>
      <c r="AH957" s="6" t="s">
        <v>199</v>
      </c>
      <c r="AI957" s="6" t="s">
        <v>199</v>
      </c>
      <c r="AJ957" s="6" t="s">
        <v>199</v>
      </c>
      <c r="AK957" s="6" t="s">
        <v>199</v>
      </c>
      <c r="AL957" s="6" t="s">
        <v>199</v>
      </c>
      <c r="AM957" s="6" t="s">
        <v>199</v>
      </c>
      <c r="AN957" s="6" t="s">
        <v>199</v>
      </c>
      <c r="AO957" s="6" t="s">
        <v>199</v>
      </c>
      <c r="AP957" s="6" t="s">
        <v>199</v>
      </c>
      <c r="AQ957" s="6" t="s">
        <v>199</v>
      </c>
      <c r="AR957" s="6" t="s">
        <v>199</v>
      </c>
      <c r="AS957" s="6" t="s">
        <v>199</v>
      </c>
      <c r="AT957" s="6" t="s">
        <v>199</v>
      </c>
      <c r="AU957" s="6" t="s">
        <v>199</v>
      </c>
      <c r="AV957" s="6" t="s">
        <v>199</v>
      </c>
      <c r="AW957" s="6" t="s">
        <v>199</v>
      </c>
      <c r="AX957" s="6" t="s">
        <v>199</v>
      </c>
      <c r="AY957" s="6" t="s">
        <v>199</v>
      </c>
      <c r="AZ957" s="6" t="s">
        <v>199</v>
      </c>
      <c r="BA957" s="6" t="s">
        <v>199</v>
      </c>
      <c r="BB957" s="6" t="s">
        <v>199</v>
      </c>
      <c r="BC957" s="6" t="s">
        <v>199</v>
      </c>
      <c r="BD957" s="6" t="s">
        <v>199</v>
      </c>
      <c r="BE957" s="6" t="s">
        <v>199</v>
      </c>
      <c r="BF957" s="6" t="s">
        <v>0</v>
      </c>
      <c r="BG957" s="6" t="s">
        <v>199</v>
      </c>
      <c r="BH957" s="6" t="s">
        <v>0</v>
      </c>
      <c r="BI957" s="6" t="s">
        <v>1</v>
      </c>
      <c r="BJ957" s="6" t="s">
        <v>199</v>
      </c>
      <c r="BK957" s="6" t="s">
        <v>199</v>
      </c>
      <c r="BL957" s="6" t="s">
        <v>199</v>
      </c>
      <c r="BM957" s="6" t="s">
        <v>199</v>
      </c>
      <c r="BN957" s="6" t="s">
        <v>1</v>
      </c>
      <c r="BO957" s="6" t="s">
        <v>199</v>
      </c>
    </row>
    <row r="958" spans="1:67" x14ac:dyDescent="0.3">
      <c r="A958" s="6" t="s">
        <v>6442</v>
      </c>
      <c r="B958" s="6" t="s">
        <v>6443</v>
      </c>
      <c r="C958" s="6" t="s">
        <v>6444</v>
      </c>
      <c r="D958" s="6" t="s">
        <v>6445</v>
      </c>
      <c r="E958" s="6" t="s">
        <v>6446</v>
      </c>
      <c r="F958" s="6" t="s">
        <v>3009</v>
      </c>
      <c r="G958" s="6" t="s">
        <v>2690</v>
      </c>
      <c r="H958" s="6" t="s">
        <v>1841</v>
      </c>
      <c r="I958" s="6" t="s">
        <v>4563</v>
      </c>
      <c r="J958" s="6" t="s">
        <v>6447</v>
      </c>
      <c r="K958" s="6" t="s">
        <v>2458</v>
      </c>
      <c r="L958" s="6" t="s">
        <v>1795</v>
      </c>
      <c r="M958" s="6" t="s">
        <v>6448</v>
      </c>
      <c r="N958" s="6" t="s">
        <v>6449</v>
      </c>
      <c r="O958" s="6" t="s">
        <v>1700</v>
      </c>
      <c r="P958" s="6" t="s">
        <v>2487</v>
      </c>
      <c r="Q958" s="6" t="s">
        <v>3404</v>
      </c>
      <c r="R958" s="6" t="s">
        <v>199</v>
      </c>
      <c r="S958" s="6" t="s">
        <v>1825</v>
      </c>
      <c r="T958" s="6" t="s">
        <v>199</v>
      </c>
      <c r="U958" s="6" t="s">
        <v>199</v>
      </c>
      <c r="V958" s="6" t="s">
        <v>199</v>
      </c>
      <c r="W958" s="6" t="s">
        <v>199</v>
      </c>
      <c r="X958" s="6" t="s">
        <v>199</v>
      </c>
      <c r="Y958" s="6" t="s">
        <v>1</v>
      </c>
      <c r="Z958" s="6" t="s">
        <v>199</v>
      </c>
      <c r="AA958" s="6" t="s">
        <v>199</v>
      </c>
      <c r="AB958" s="6" t="s">
        <v>199</v>
      </c>
      <c r="AC958" s="6" t="s">
        <v>199</v>
      </c>
      <c r="AD958" s="6" t="s">
        <v>199</v>
      </c>
      <c r="AE958" s="6" t="s">
        <v>1</v>
      </c>
      <c r="AF958" s="6" t="s">
        <v>199</v>
      </c>
      <c r="AG958" s="6" t="s">
        <v>199</v>
      </c>
      <c r="AH958" s="6" t="s">
        <v>199</v>
      </c>
      <c r="AI958" s="6" t="s">
        <v>199</v>
      </c>
      <c r="AJ958" s="6" t="s">
        <v>199</v>
      </c>
      <c r="AK958" s="6" t="s">
        <v>199</v>
      </c>
      <c r="AL958" s="6" t="s">
        <v>199</v>
      </c>
      <c r="AM958" s="6" t="s">
        <v>199</v>
      </c>
      <c r="AN958" s="6" t="s">
        <v>199</v>
      </c>
      <c r="AO958" s="6" t="s">
        <v>199</v>
      </c>
      <c r="AP958" s="6" t="s">
        <v>199</v>
      </c>
      <c r="AQ958" s="6" t="s">
        <v>199</v>
      </c>
      <c r="AR958" s="6" t="s">
        <v>199</v>
      </c>
      <c r="AS958" s="6" t="s">
        <v>199</v>
      </c>
      <c r="AT958" s="6" t="s">
        <v>199</v>
      </c>
      <c r="AU958" s="6" t="s">
        <v>199</v>
      </c>
      <c r="AV958" s="6" t="s">
        <v>199</v>
      </c>
      <c r="AW958" s="6" t="s">
        <v>199</v>
      </c>
      <c r="AX958" s="6" t="s">
        <v>199</v>
      </c>
      <c r="AY958" s="6" t="s">
        <v>199</v>
      </c>
      <c r="AZ958" s="6" t="s">
        <v>199</v>
      </c>
      <c r="BA958" s="6" t="s">
        <v>199</v>
      </c>
      <c r="BB958" s="6" t="s">
        <v>199</v>
      </c>
      <c r="BC958" s="6" t="s">
        <v>199</v>
      </c>
      <c r="BD958" s="6" t="s">
        <v>199</v>
      </c>
      <c r="BE958" s="6" t="s">
        <v>199</v>
      </c>
      <c r="BF958" s="6" t="s">
        <v>198</v>
      </c>
      <c r="BG958" s="6" t="s">
        <v>199</v>
      </c>
      <c r="BH958" s="6" t="s">
        <v>199</v>
      </c>
      <c r="BI958" s="6" t="s">
        <v>198</v>
      </c>
      <c r="BJ958" s="6" t="s">
        <v>199</v>
      </c>
      <c r="BK958" s="6" t="s">
        <v>199</v>
      </c>
      <c r="BL958" s="6" t="s">
        <v>199</v>
      </c>
      <c r="BM958" s="6" t="s">
        <v>199</v>
      </c>
      <c r="BN958" s="6" t="s">
        <v>198</v>
      </c>
      <c r="BO958" s="6" t="s">
        <v>199</v>
      </c>
    </row>
    <row r="959" spans="1:67" x14ac:dyDescent="0.3">
      <c r="A959" s="6" t="s">
        <v>6450</v>
      </c>
      <c r="B959" s="6" t="s">
        <v>6451</v>
      </c>
      <c r="C959" s="6" t="s">
        <v>6452</v>
      </c>
      <c r="D959" s="6" t="s">
        <v>6453</v>
      </c>
      <c r="E959" s="6" t="s">
        <v>3221</v>
      </c>
      <c r="F959" s="6" t="s">
        <v>1773</v>
      </c>
      <c r="G959" s="6" t="s">
        <v>1793</v>
      </c>
      <c r="H959" s="6" t="s">
        <v>2520</v>
      </c>
      <c r="I959" s="6" t="s">
        <v>1796</v>
      </c>
      <c r="J959" s="6" t="s">
        <v>3513</v>
      </c>
      <c r="K959" s="6" t="s">
        <v>2005</v>
      </c>
      <c r="L959" s="6" t="s">
        <v>2411</v>
      </c>
      <c r="M959" s="6" t="s">
        <v>4029</v>
      </c>
      <c r="N959" s="6" t="s">
        <v>6454</v>
      </c>
      <c r="O959" s="6" t="s">
        <v>2551</v>
      </c>
      <c r="P959" s="6" t="s">
        <v>2458</v>
      </c>
      <c r="Q959" s="6" t="s">
        <v>2036</v>
      </c>
      <c r="R959" s="6" t="s">
        <v>199</v>
      </c>
      <c r="S959" s="6" t="s">
        <v>2016</v>
      </c>
      <c r="T959" s="6" t="s">
        <v>199</v>
      </c>
      <c r="U959" s="6" t="s">
        <v>199</v>
      </c>
      <c r="V959" s="6" t="s">
        <v>199</v>
      </c>
      <c r="W959" s="6" t="s">
        <v>199</v>
      </c>
      <c r="X959" s="6" t="s">
        <v>199</v>
      </c>
      <c r="Y959" s="6" t="s">
        <v>1</v>
      </c>
      <c r="Z959" s="6" t="s">
        <v>199</v>
      </c>
      <c r="AA959" s="6" t="s">
        <v>199</v>
      </c>
      <c r="AB959" s="6" t="s">
        <v>199</v>
      </c>
      <c r="AC959" s="6" t="s">
        <v>199</v>
      </c>
      <c r="AD959" s="6" t="s">
        <v>199</v>
      </c>
      <c r="AE959" s="6" t="s">
        <v>197</v>
      </c>
      <c r="AF959" s="6" t="s">
        <v>199</v>
      </c>
      <c r="AG959" s="6" t="s">
        <v>199</v>
      </c>
      <c r="AH959" s="6" t="s">
        <v>199</v>
      </c>
      <c r="AI959" s="6" t="s">
        <v>199</v>
      </c>
      <c r="AJ959" s="6" t="s">
        <v>199</v>
      </c>
      <c r="AK959" s="6" t="s">
        <v>199</v>
      </c>
      <c r="AL959" s="6" t="s">
        <v>199</v>
      </c>
      <c r="AM959" s="6" t="s">
        <v>199</v>
      </c>
      <c r="AN959" s="6" t="s">
        <v>199</v>
      </c>
      <c r="AO959" s="6" t="s">
        <v>199</v>
      </c>
      <c r="AP959" s="6" t="s">
        <v>199</v>
      </c>
      <c r="AQ959" s="6" t="s">
        <v>199</v>
      </c>
      <c r="AR959" s="6" t="s">
        <v>199</v>
      </c>
      <c r="AS959" s="6" t="s">
        <v>199</v>
      </c>
      <c r="AT959" s="6" t="s">
        <v>199</v>
      </c>
      <c r="AU959" s="6" t="s">
        <v>199</v>
      </c>
      <c r="AV959" s="6" t="s">
        <v>199</v>
      </c>
      <c r="AW959" s="6" t="s">
        <v>199</v>
      </c>
      <c r="AX959" s="6" t="s">
        <v>199</v>
      </c>
      <c r="AY959" s="6" t="s">
        <v>199</v>
      </c>
      <c r="AZ959" s="6" t="s">
        <v>199</v>
      </c>
      <c r="BA959" s="6" t="s">
        <v>199</v>
      </c>
      <c r="BB959" s="6" t="s">
        <v>199</v>
      </c>
      <c r="BC959" s="6" t="s">
        <v>199</v>
      </c>
      <c r="BD959" s="6" t="s">
        <v>199</v>
      </c>
      <c r="BE959" s="6" t="s">
        <v>199</v>
      </c>
      <c r="BF959" s="6" t="s">
        <v>1614</v>
      </c>
      <c r="BG959" s="6" t="s">
        <v>199</v>
      </c>
      <c r="BH959" s="6" t="s">
        <v>199</v>
      </c>
      <c r="BI959" s="6" t="s">
        <v>1614</v>
      </c>
      <c r="BJ959" s="6" t="s">
        <v>199</v>
      </c>
      <c r="BK959" s="6" t="s">
        <v>199</v>
      </c>
      <c r="BL959" s="6" t="s">
        <v>199</v>
      </c>
      <c r="BM959" s="6" t="s">
        <v>199</v>
      </c>
      <c r="BN959" s="6" t="s">
        <v>1614</v>
      </c>
      <c r="BO959" s="6" t="s">
        <v>199</v>
      </c>
    </row>
    <row r="960" spans="1:67" x14ac:dyDescent="0.3">
      <c r="A960" s="6" t="s">
        <v>6455</v>
      </c>
      <c r="B960" s="6" t="s">
        <v>6456</v>
      </c>
      <c r="C960" s="6" t="s">
        <v>6457</v>
      </c>
      <c r="D960" s="6" t="s">
        <v>6458</v>
      </c>
      <c r="E960" s="6" t="s">
        <v>6459</v>
      </c>
      <c r="F960" s="6" t="s">
        <v>3658</v>
      </c>
      <c r="G960" s="6" t="s">
        <v>2842</v>
      </c>
      <c r="H960" s="6" t="s">
        <v>1961</v>
      </c>
      <c r="I960" s="6" t="s">
        <v>6447</v>
      </c>
      <c r="J960" s="6" t="s">
        <v>6460</v>
      </c>
      <c r="K960" s="6" t="s">
        <v>2167</v>
      </c>
      <c r="L960" s="6" t="s">
        <v>2289</v>
      </c>
      <c r="M960" s="6" t="s">
        <v>4531</v>
      </c>
      <c r="N960" s="6" t="s">
        <v>6461</v>
      </c>
      <c r="O960" s="6" t="s">
        <v>2208</v>
      </c>
      <c r="P960" s="6" t="s">
        <v>2940</v>
      </c>
      <c r="Q960" s="6" t="s">
        <v>1772</v>
      </c>
      <c r="R960" s="6" t="s">
        <v>199</v>
      </c>
      <c r="S960" s="6" t="s">
        <v>2266</v>
      </c>
      <c r="T960" s="6" t="s">
        <v>199</v>
      </c>
      <c r="U960" s="6" t="s">
        <v>199</v>
      </c>
      <c r="V960" s="6" t="s">
        <v>199</v>
      </c>
      <c r="W960" s="6" t="s">
        <v>199</v>
      </c>
      <c r="X960" s="6" t="s">
        <v>197</v>
      </c>
      <c r="Y960" s="6" t="s">
        <v>197</v>
      </c>
      <c r="Z960" s="6" t="s">
        <v>199</v>
      </c>
      <c r="AA960" s="6" t="s">
        <v>199</v>
      </c>
      <c r="AB960" s="6" t="s">
        <v>199</v>
      </c>
      <c r="AC960" s="6" t="s">
        <v>199</v>
      </c>
      <c r="AD960" s="6" t="s">
        <v>199</v>
      </c>
      <c r="AE960" s="6" t="s">
        <v>197</v>
      </c>
      <c r="AF960" s="6" t="s">
        <v>199</v>
      </c>
      <c r="AG960" s="6" t="s">
        <v>199</v>
      </c>
      <c r="AH960" s="6" t="s">
        <v>199</v>
      </c>
      <c r="AI960" s="6" t="s">
        <v>199</v>
      </c>
      <c r="AJ960" s="6" t="s">
        <v>199</v>
      </c>
      <c r="AK960" s="6" t="s">
        <v>199</v>
      </c>
      <c r="AL960" s="6" t="s">
        <v>199</v>
      </c>
      <c r="AM960" s="6" t="s">
        <v>199</v>
      </c>
      <c r="AN960" s="6" t="s">
        <v>199</v>
      </c>
      <c r="AO960" s="6" t="s">
        <v>199</v>
      </c>
      <c r="AP960" s="6" t="s">
        <v>199</v>
      </c>
      <c r="AQ960" s="6" t="s">
        <v>199</v>
      </c>
      <c r="AR960" s="6" t="s">
        <v>199</v>
      </c>
      <c r="AS960" s="6" t="s">
        <v>199</v>
      </c>
      <c r="AT960" s="6" t="s">
        <v>199</v>
      </c>
      <c r="AU960" s="6" t="s">
        <v>199</v>
      </c>
      <c r="AV960" s="6" t="s">
        <v>199</v>
      </c>
      <c r="AW960" s="6" t="s">
        <v>199</v>
      </c>
      <c r="AX960" s="6" t="s">
        <v>199</v>
      </c>
      <c r="AY960" s="6" t="s">
        <v>199</v>
      </c>
      <c r="AZ960" s="6" t="s">
        <v>199</v>
      </c>
      <c r="BA960" s="6" t="s">
        <v>199</v>
      </c>
      <c r="BB960" s="6" t="s">
        <v>199</v>
      </c>
      <c r="BC960" s="6" t="s">
        <v>199</v>
      </c>
      <c r="BD960" s="6" t="s">
        <v>199</v>
      </c>
      <c r="BE960" s="6" t="s">
        <v>199</v>
      </c>
      <c r="BF960" s="6" t="s">
        <v>201</v>
      </c>
      <c r="BG960" s="6" t="s">
        <v>199</v>
      </c>
      <c r="BH960" s="6" t="s">
        <v>199</v>
      </c>
      <c r="BI960" s="6" t="s">
        <v>201</v>
      </c>
      <c r="BJ960" s="6" t="s">
        <v>199</v>
      </c>
      <c r="BK960" s="6" t="s">
        <v>199</v>
      </c>
      <c r="BL960" s="6" t="s">
        <v>199</v>
      </c>
      <c r="BM960" s="6" t="s">
        <v>199</v>
      </c>
      <c r="BN960" s="6" t="s">
        <v>201</v>
      </c>
      <c r="BO960" s="6" t="s">
        <v>199</v>
      </c>
    </row>
    <row r="961" spans="1:67" x14ac:dyDescent="0.3">
      <c r="A961" s="6" t="s">
        <v>6462</v>
      </c>
      <c r="B961" s="6" t="s">
        <v>6463</v>
      </c>
      <c r="C961" s="6" t="s">
        <v>6464</v>
      </c>
      <c r="D961" s="6" t="s">
        <v>5212</v>
      </c>
      <c r="E961" s="6" t="s">
        <v>4747</v>
      </c>
      <c r="F961" s="6" t="s">
        <v>2763</v>
      </c>
      <c r="G961" s="6" t="s">
        <v>1933</v>
      </c>
      <c r="H961" s="6" t="s">
        <v>3283</v>
      </c>
      <c r="I961" s="6" t="s">
        <v>2377</v>
      </c>
      <c r="J961" s="6" t="s">
        <v>1772</v>
      </c>
      <c r="K961" s="6" t="s">
        <v>2036</v>
      </c>
      <c r="L961" s="6" t="s">
        <v>2184</v>
      </c>
      <c r="M961" s="6" t="s">
        <v>6465</v>
      </c>
      <c r="N961" s="6" t="s">
        <v>6466</v>
      </c>
      <c r="O961" s="6" t="s">
        <v>1700</v>
      </c>
      <c r="P961" s="6" t="s">
        <v>1799</v>
      </c>
      <c r="Q961" s="6" t="s">
        <v>2612</v>
      </c>
      <c r="R961" s="6" t="s">
        <v>199</v>
      </c>
      <c r="S961" s="6" t="s">
        <v>1723</v>
      </c>
      <c r="T961" s="6" t="s">
        <v>199</v>
      </c>
      <c r="U961" s="6" t="s">
        <v>199</v>
      </c>
      <c r="V961" s="6" t="s">
        <v>199</v>
      </c>
      <c r="W961" s="6" t="s">
        <v>199</v>
      </c>
      <c r="X961" s="6" t="s">
        <v>199</v>
      </c>
      <c r="Y961" s="6" t="s">
        <v>199</v>
      </c>
      <c r="Z961" s="6" t="s">
        <v>199</v>
      </c>
      <c r="AA961" s="6" t="s">
        <v>199</v>
      </c>
      <c r="AB961" s="6" t="s">
        <v>199</v>
      </c>
      <c r="AC961" s="6" t="s">
        <v>199</v>
      </c>
      <c r="AD961" s="6" t="s">
        <v>199</v>
      </c>
      <c r="AE961" s="6" t="s">
        <v>199</v>
      </c>
      <c r="AF961" s="6" t="s">
        <v>199</v>
      </c>
      <c r="AG961" s="6" t="s">
        <v>199</v>
      </c>
      <c r="AH961" s="6" t="s">
        <v>199</v>
      </c>
      <c r="AI961" s="6" t="s">
        <v>199</v>
      </c>
      <c r="AJ961" s="6" t="s">
        <v>199</v>
      </c>
      <c r="AK961" s="6" t="s">
        <v>199</v>
      </c>
      <c r="AL961" s="6" t="s">
        <v>199</v>
      </c>
      <c r="AM961" s="6" t="s">
        <v>199</v>
      </c>
      <c r="AN961" s="6" t="s">
        <v>199</v>
      </c>
      <c r="AO961" s="6" t="s">
        <v>199</v>
      </c>
      <c r="AP961" s="6" t="s">
        <v>199</v>
      </c>
      <c r="AQ961" s="6" t="s">
        <v>199</v>
      </c>
      <c r="AR961" s="6" t="s">
        <v>199</v>
      </c>
      <c r="AS961" s="6" t="s">
        <v>199</v>
      </c>
      <c r="AT961" s="6" t="s">
        <v>199</v>
      </c>
      <c r="AU961" s="6" t="s">
        <v>199</v>
      </c>
      <c r="AV961" s="6" t="s">
        <v>199</v>
      </c>
      <c r="AW961" s="6" t="s">
        <v>199</v>
      </c>
      <c r="AX961" s="6" t="s">
        <v>199</v>
      </c>
      <c r="AY961" s="6" t="s">
        <v>199</v>
      </c>
      <c r="AZ961" s="6" t="s">
        <v>199</v>
      </c>
      <c r="BA961" s="6" t="s">
        <v>199</v>
      </c>
      <c r="BB961" s="6" t="s">
        <v>199</v>
      </c>
      <c r="BC961" s="6" t="s">
        <v>199</v>
      </c>
      <c r="BD961" s="6" t="s">
        <v>199</v>
      </c>
      <c r="BE961" s="6" t="s">
        <v>199</v>
      </c>
      <c r="BF961" s="6" t="s">
        <v>1</v>
      </c>
      <c r="BG961" s="6" t="s">
        <v>199</v>
      </c>
      <c r="BH961" s="6" t="s">
        <v>199</v>
      </c>
      <c r="BI961" s="6" t="s">
        <v>1</v>
      </c>
      <c r="BJ961" s="6" t="s">
        <v>199</v>
      </c>
      <c r="BK961" s="6" t="s">
        <v>199</v>
      </c>
      <c r="BL961" s="6" t="s">
        <v>199</v>
      </c>
      <c r="BM961" s="6" t="s">
        <v>199</v>
      </c>
      <c r="BN961" s="6" t="s">
        <v>1</v>
      </c>
      <c r="BO961" s="6" t="s">
        <v>199</v>
      </c>
    </row>
    <row r="962" spans="1:67" x14ac:dyDescent="0.3">
      <c r="A962" s="6" t="s">
        <v>6467</v>
      </c>
      <c r="B962" s="6" t="s">
        <v>6468</v>
      </c>
      <c r="C962" s="6" t="s">
        <v>6469</v>
      </c>
      <c r="D962" s="6" t="s">
        <v>6163</v>
      </c>
      <c r="E962" s="6" t="s">
        <v>2701</v>
      </c>
      <c r="F962" s="6" t="s">
        <v>1913</v>
      </c>
      <c r="G962" s="6" t="s">
        <v>2207</v>
      </c>
      <c r="H962" s="6" t="s">
        <v>2208</v>
      </c>
      <c r="I962" s="6" t="s">
        <v>1703</v>
      </c>
      <c r="J962" s="6" t="s">
        <v>2036</v>
      </c>
      <c r="K962" s="6" t="s">
        <v>1809</v>
      </c>
      <c r="L962" s="6" t="s">
        <v>1720</v>
      </c>
      <c r="M962" s="6" t="s">
        <v>2640</v>
      </c>
      <c r="N962" s="6" t="s">
        <v>6470</v>
      </c>
      <c r="O962" s="6" t="s">
        <v>2200</v>
      </c>
      <c r="P962" s="6" t="s">
        <v>1784</v>
      </c>
      <c r="Q962" s="6" t="s">
        <v>1</v>
      </c>
      <c r="R962" s="6" t="s">
        <v>199</v>
      </c>
      <c r="S962" s="6" t="s">
        <v>1</v>
      </c>
      <c r="T962" s="6" t="s">
        <v>199</v>
      </c>
      <c r="U962" s="6" t="s">
        <v>199</v>
      </c>
      <c r="V962" s="6" t="s">
        <v>199</v>
      </c>
      <c r="W962" s="6" t="s">
        <v>199</v>
      </c>
      <c r="X962" s="6" t="s">
        <v>199</v>
      </c>
      <c r="Y962" s="6" t="s">
        <v>199</v>
      </c>
      <c r="Z962" s="6" t="s">
        <v>199</v>
      </c>
      <c r="AA962" s="6" t="s">
        <v>199</v>
      </c>
      <c r="AB962" s="6" t="s">
        <v>199</v>
      </c>
      <c r="AC962" s="6" t="s">
        <v>199</v>
      </c>
      <c r="AD962" s="6" t="s">
        <v>199</v>
      </c>
      <c r="AE962" s="6" t="s">
        <v>199</v>
      </c>
      <c r="AF962" s="6" t="s">
        <v>199</v>
      </c>
      <c r="AG962" s="6" t="s">
        <v>199</v>
      </c>
      <c r="AH962" s="6" t="s">
        <v>199</v>
      </c>
      <c r="AI962" s="6" t="s">
        <v>199</v>
      </c>
      <c r="AJ962" s="6" t="s">
        <v>199</v>
      </c>
      <c r="AK962" s="6" t="s">
        <v>199</v>
      </c>
      <c r="AL962" s="6" t="s">
        <v>199</v>
      </c>
      <c r="AM962" s="6" t="s">
        <v>199</v>
      </c>
      <c r="AN962" s="6" t="s">
        <v>199</v>
      </c>
      <c r="AO962" s="6" t="s">
        <v>199</v>
      </c>
      <c r="AP962" s="6" t="s">
        <v>199</v>
      </c>
      <c r="AQ962" s="6" t="s">
        <v>199</v>
      </c>
      <c r="AR962" s="6" t="s">
        <v>199</v>
      </c>
      <c r="AS962" s="6" t="s">
        <v>199</v>
      </c>
      <c r="AT962" s="6" t="s">
        <v>199</v>
      </c>
      <c r="AU962" s="6" t="s">
        <v>199</v>
      </c>
      <c r="AV962" s="6" t="s">
        <v>199</v>
      </c>
      <c r="AW962" s="6" t="s">
        <v>199</v>
      </c>
      <c r="AX962" s="6" t="s">
        <v>199</v>
      </c>
      <c r="AY962" s="6" t="s">
        <v>199</v>
      </c>
      <c r="AZ962" s="6" t="s">
        <v>199</v>
      </c>
      <c r="BA962" s="6" t="s">
        <v>199</v>
      </c>
      <c r="BB962" s="6" t="s">
        <v>199</v>
      </c>
      <c r="BC962" s="6" t="s">
        <v>199</v>
      </c>
      <c r="BD962" s="6" t="s">
        <v>199</v>
      </c>
      <c r="BE962" s="6" t="s">
        <v>199</v>
      </c>
      <c r="BF962" s="6" t="s">
        <v>0</v>
      </c>
      <c r="BG962" s="6" t="s">
        <v>199</v>
      </c>
      <c r="BH962" s="6" t="s">
        <v>199</v>
      </c>
      <c r="BI962" s="6" t="s">
        <v>0</v>
      </c>
      <c r="BJ962" s="6" t="s">
        <v>199</v>
      </c>
      <c r="BK962" s="6" t="s">
        <v>199</v>
      </c>
      <c r="BL962" s="6" t="s">
        <v>199</v>
      </c>
      <c r="BM962" s="6" t="s">
        <v>199</v>
      </c>
      <c r="BN962" s="6" t="s">
        <v>0</v>
      </c>
      <c r="BO962" s="6" t="s">
        <v>199</v>
      </c>
    </row>
    <row r="963" spans="1:67" x14ac:dyDescent="0.3">
      <c r="A963" s="6" t="s">
        <v>6471</v>
      </c>
      <c r="B963" s="6" t="s">
        <v>6472</v>
      </c>
      <c r="C963" s="6" t="s">
        <v>6473</v>
      </c>
      <c r="D963" s="6" t="s">
        <v>5969</v>
      </c>
      <c r="E963" s="6" t="s">
        <v>3168</v>
      </c>
      <c r="F963" s="6" t="s">
        <v>2344</v>
      </c>
      <c r="G963" s="6" t="s">
        <v>1994</v>
      </c>
      <c r="H963" s="6" t="s">
        <v>2378</v>
      </c>
      <c r="I963" s="6" t="s">
        <v>1701</v>
      </c>
      <c r="J963" s="6" t="s">
        <v>1953</v>
      </c>
      <c r="K963" s="6" t="s">
        <v>1702</v>
      </c>
      <c r="L963" s="6" t="s">
        <v>2036</v>
      </c>
      <c r="M963" s="6" t="s">
        <v>2470</v>
      </c>
      <c r="N963" s="6" t="s">
        <v>6474</v>
      </c>
      <c r="O963" s="6" t="s">
        <v>2201</v>
      </c>
      <c r="P963" s="6" t="s">
        <v>197</v>
      </c>
      <c r="Q963" s="6" t="s">
        <v>197</v>
      </c>
      <c r="R963" s="6" t="s">
        <v>199</v>
      </c>
      <c r="S963" s="6" t="s">
        <v>0</v>
      </c>
      <c r="T963" s="6" t="s">
        <v>199</v>
      </c>
      <c r="U963" s="6" t="s">
        <v>199</v>
      </c>
      <c r="V963" s="6" t="s">
        <v>199</v>
      </c>
      <c r="W963" s="6" t="s">
        <v>199</v>
      </c>
      <c r="X963" s="6" t="s">
        <v>199</v>
      </c>
      <c r="Y963" s="6" t="s">
        <v>199</v>
      </c>
      <c r="Z963" s="6" t="s">
        <v>199</v>
      </c>
      <c r="AA963" s="6" t="s">
        <v>199</v>
      </c>
      <c r="AB963" s="6" t="s">
        <v>199</v>
      </c>
      <c r="AC963" s="6" t="s">
        <v>199</v>
      </c>
      <c r="AD963" s="6" t="s">
        <v>199</v>
      </c>
      <c r="AE963" s="6" t="s">
        <v>199</v>
      </c>
      <c r="AF963" s="6" t="s">
        <v>199</v>
      </c>
      <c r="AG963" s="6" t="s">
        <v>199</v>
      </c>
      <c r="AH963" s="6" t="s">
        <v>199</v>
      </c>
      <c r="AI963" s="6" t="s">
        <v>199</v>
      </c>
      <c r="AJ963" s="6" t="s">
        <v>199</v>
      </c>
      <c r="AK963" s="6" t="s">
        <v>199</v>
      </c>
      <c r="AL963" s="6" t="s">
        <v>199</v>
      </c>
      <c r="AM963" s="6" t="s">
        <v>199</v>
      </c>
      <c r="AN963" s="6" t="s">
        <v>199</v>
      </c>
      <c r="AO963" s="6" t="s">
        <v>199</v>
      </c>
      <c r="AP963" s="6" t="s">
        <v>199</v>
      </c>
      <c r="AQ963" s="6" t="s">
        <v>199</v>
      </c>
      <c r="AR963" s="6" t="s">
        <v>199</v>
      </c>
      <c r="AS963" s="6" t="s">
        <v>199</v>
      </c>
      <c r="AT963" s="6" t="s">
        <v>199</v>
      </c>
      <c r="AU963" s="6" t="s">
        <v>199</v>
      </c>
      <c r="AV963" s="6" t="s">
        <v>199</v>
      </c>
      <c r="AW963" s="6" t="s">
        <v>199</v>
      </c>
      <c r="AX963" s="6" t="s">
        <v>199</v>
      </c>
      <c r="AY963" s="6" t="s">
        <v>199</v>
      </c>
      <c r="AZ963" s="6" t="s">
        <v>199</v>
      </c>
      <c r="BA963" s="6" t="s">
        <v>199</v>
      </c>
      <c r="BB963" s="6" t="s">
        <v>199</v>
      </c>
      <c r="BC963" s="6" t="s">
        <v>199</v>
      </c>
      <c r="BD963" s="6" t="s">
        <v>199</v>
      </c>
      <c r="BE963" s="6" t="s">
        <v>199</v>
      </c>
      <c r="BF963" s="6" t="s">
        <v>0</v>
      </c>
      <c r="BG963" s="6" t="s">
        <v>199</v>
      </c>
      <c r="BH963" s="6" t="s">
        <v>199</v>
      </c>
      <c r="BI963" s="6" t="s">
        <v>0</v>
      </c>
      <c r="BJ963" s="6" t="s">
        <v>199</v>
      </c>
      <c r="BK963" s="6" t="s">
        <v>199</v>
      </c>
      <c r="BL963" s="6" t="s">
        <v>199</v>
      </c>
      <c r="BM963" s="6" t="s">
        <v>199</v>
      </c>
      <c r="BN963" s="6" t="s">
        <v>0</v>
      </c>
      <c r="BO963" s="6" t="s">
        <v>199</v>
      </c>
    </row>
    <row r="964" spans="1:67" x14ac:dyDescent="0.3">
      <c r="A964" s="6" t="s">
        <v>6475</v>
      </c>
      <c r="B964" s="6" t="s">
        <v>6476</v>
      </c>
      <c r="C964" s="6" t="s">
        <v>6477</v>
      </c>
      <c r="D964" s="6" t="s">
        <v>2668</v>
      </c>
      <c r="E964" s="6" t="s">
        <v>6478</v>
      </c>
      <c r="F964" s="6" t="s">
        <v>3650</v>
      </c>
      <c r="G964" s="6" t="s">
        <v>1854</v>
      </c>
      <c r="H964" s="6" t="s">
        <v>1841</v>
      </c>
      <c r="I964" s="6" t="s">
        <v>2133</v>
      </c>
      <c r="J964" s="6" t="s">
        <v>3480</v>
      </c>
      <c r="K964" s="6" t="s">
        <v>1754</v>
      </c>
      <c r="L964" s="6" t="s">
        <v>2052</v>
      </c>
      <c r="M964" s="6" t="s">
        <v>2116</v>
      </c>
      <c r="N964" s="6" t="s">
        <v>6479</v>
      </c>
      <c r="O964" s="6" t="s">
        <v>2369</v>
      </c>
      <c r="P964" s="6" t="s">
        <v>1825</v>
      </c>
      <c r="Q964" s="6" t="s">
        <v>1949</v>
      </c>
      <c r="R964" s="6" t="s">
        <v>199</v>
      </c>
      <c r="S964" s="6" t="s">
        <v>1615</v>
      </c>
      <c r="T964" s="6" t="s">
        <v>199</v>
      </c>
      <c r="U964" s="6" t="s">
        <v>199</v>
      </c>
      <c r="V964" s="6" t="s">
        <v>199</v>
      </c>
      <c r="W964" s="6" t="s">
        <v>199</v>
      </c>
      <c r="X964" s="6" t="s">
        <v>199</v>
      </c>
      <c r="Y964" s="6" t="s">
        <v>199</v>
      </c>
      <c r="Z964" s="6" t="s">
        <v>199</v>
      </c>
      <c r="AA964" s="6" t="s">
        <v>199</v>
      </c>
      <c r="AB964" s="6" t="s">
        <v>199</v>
      </c>
      <c r="AC964" s="6" t="s">
        <v>199</v>
      </c>
      <c r="AD964" s="6" t="s">
        <v>199</v>
      </c>
      <c r="AE964" s="6" t="s">
        <v>199</v>
      </c>
      <c r="AF964" s="6" t="s">
        <v>199</v>
      </c>
      <c r="AG964" s="6" t="s">
        <v>199</v>
      </c>
      <c r="AH964" s="6" t="s">
        <v>199</v>
      </c>
      <c r="AI964" s="6" t="s">
        <v>199</v>
      </c>
      <c r="AJ964" s="6" t="s">
        <v>199</v>
      </c>
      <c r="AK964" s="6" t="s">
        <v>199</v>
      </c>
      <c r="AL964" s="6" t="s">
        <v>199</v>
      </c>
      <c r="AM964" s="6" t="s">
        <v>199</v>
      </c>
      <c r="AN964" s="6" t="s">
        <v>199</v>
      </c>
      <c r="AO964" s="6" t="s">
        <v>199</v>
      </c>
      <c r="AP964" s="6" t="s">
        <v>199</v>
      </c>
      <c r="AQ964" s="6" t="s">
        <v>199</v>
      </c>
      <c r="AR964" s="6" t="s">
        <v>199</v>
      </c>
      <c r="AS964" s="6" t="s">
        <v>199</v>
      </c>
      <c r="AT964" s="6" t="s">
        <v>199</v>
      </c>
      <c r="AU964" s="6" t="s">
        <v>199</v>
      </c>
      <c r="AV964" s="6" t="s">
        <v>199</v>
      </c>
      <c r="AW964" s="6" t="s">
        <v>199</v>
      </c>
      <c r="AX964" s="6" t="s">
        <v>199</v>
      </c>
      <c r="AY964" s="6" t="s">
        <v>199</v>
      </c>
      <c r="AZ964" s="6" t="s">
        <v>199</v>
      </c>
      <c r="BA964" s="6" t="s">
        <v>199</v>
      </c>
      <c r="BB964" s="6" t="s">
        <v>199</v>
      </c>
      <c r="BC964" s="6" t="s">
        <v>199</v>
      </c>
      <c r="BD964" s="6" t="s">
        <v>199</v>
      </c>
      <c r="BE964" s="6" t="s">
        <v>199</v>
      </c>
      <c r="BF964" s="6" t="s">
        <v>0</v>
      </c>
      <c r="BG964" s="6" t="s">
        <v>199</v>
      </c>
      <c r="BH964" s="6" t="s">
        <v>199</v>
      </c>
      <c r="BI964" s="6" t="s">
        <v>0</v>
      </c>
      <c r="BJ964" s="6" t="s">
        <v>199</v>
      </c>
      <c r="BK964" s="6" t="s">
        <v>199</v>
      </c>
      <c r="BL964" s="6" t="s">
        <v>199</v>
      </c>
      <c r="BM964" s="6" t="s">
        <v>199</v>
      </c>
      <c r="BN964" s="6" t="s">
        <v>0</v>
      </c>
      <c r="BO964" s="6" t="s">
        <v>199</v>
      </c>
    </row>
    <row r="965" spans="1:67" x14ac:dyDescent="0.3">
      <c r="A965" s="6" t="s">
        <v>6480</v>
      </c>
      <c r="B965" s="6" t="s">
        <v>1734</v>
      </c>
      <c r="C965" s="6" t="s">
        <v>6481</v>
      </c>
      <c r="D965" s="6" t="s">
        <v>4508</v>
      </c>
      <c r="E965" s="6" t="s">
        <v>2947</v>
      </c>
      <c r="F965" s="6" t="s">
        <v>3480</v>
      </c>
      <c r="G965" s="6" t="s">
        <v>2139</v>
      </c>
      <c r="H965" s="6" t="s">
        <v>2858</v>
      </c>
      <c r="I965" s="6" t="s">
        <v>2235</v>
      </c>
      <c r="J965" s="6" t="s">
        <v>2559</v>
      </c>
      <c r="K965" s="6" t="s">
        <v>1905</v>
      </c>
      <c r="L965" s="6" t="s">
        <v>1810</v>
      </c>
      <c r="M965" s="6" t="s">
        <v>1892</v>
      </c>
      <c r="N965" s="6" t="s">
        <v>6482</v>
      </c>
      <c r="O965" s="6" t="s">
        <v>2200</v>
      </c>
      <c r="P965" s="6" t="s">
        <v>1765</v>
      </c>
      <c r="Q965" s="6" t="s">
        <v>3254</v>
      </c>
      <c r="R965" s="6" t="s">
        <v>199</v>
      </c>
      <c r="S965" s="6" t="s">
        <v>1768</v>
      </c>
      <c r="T965" s="6" t="s">
        <v>199</v>
      </c>
      <c r="U965" s="6" t="s">
        <v>199</v>
      </c>
      <c r="V965" s="6" t="s">
        <v>199</v>
      </c>
      <c r="W965" s="6" t="s">
        <v>199</v>
      </c>
      <c r="X965" s="6" t="s">
        <v>199</v>
      </c>
      <c r="Y965" s="6" t="s">
        <v>0</v>
      </c>
      <c r="Z965" s="6" t="s">
        <v>199</v>
      </c>
      <c r="AA965" s="6" t="s">
        <v>199</v>
      </c>
      <c r="AB965" s="6" t="s">
        <v>199</v>
      </c>
      <c r="AC965" s="6" t="s">
        <v>199</v>
      </c>
      <c r="AD965" s="6" t="s">
        <v>199</v>
      </c>
      <c r="AE965" s="6" t="s">
        <v>0</v>
      </c>
      <c r="AF965" s="6" t="s">
        <v>199</v>
      </c>
      <c r="AG965" s="6" t="s">
        <v>199</v>
      </c>
      <c r="AH965" s="6" t="s">
        <v>199</v>
      </c>
      <c r="AI965" s="6" t="s">
        <v>199</v>
      </c>
      <c r="AJ965" s="6" t="s">
        <v>199</v>
      </c>
      <c r="AK965" s="6" t="s">
        <v>199</v>
      </c>
      <c r="AL965" s="6" t="s">
        <v>199</v>
      </c>
      <c r="AM965" s="6" t="s">
        <v>199</v>
      </c>
      <c r="AN965" s="6" t="s">
        <v>199</v>
      </c>
      <c r="AO965" s="6" t="s">
        <v>199</v>
      </c>
      <c r="AP965" s="6" t="s">
        <v>199</v>
      </c>
      <c r="AQ965" s="6" t="s">
        <v>199</v>
      </c>
      <c r="AR965" s="6" t="s">
        <v>199</v>
      </c>
      <c r="AS965" s="6" t="s">
        <v>199</v>
      </c>
      <c r="AT965" s="6" t="s">
        <v>199</v>
      </c>
      <c r="AU965" s="6" t="s">
        <v>199</v>
      </c>
      <c r="AV965" s="6" t="s">
        <v>199</v>
      </c>
      <c r="AW965" s="6" t="s">
        <v>199</v>
      </c>
      <c r="AX965" s="6" t="s">
        <v>199</v>
      </c>
      <c r="AY965" s="6" t="s">
        <v>199</v>
      </c>
      <c r="AZ965" s="6" t="s">
        <v>199</v>
      </c>
      <c r="BA965" s="6" t="s">
        <v>199</v>
      </c>
      <c r="BB965" s="6" t="s">
        <v>199</v>
      </c>
      <c r="BC965" s="6" t="s">
        <v>199</v>
      </c>
      <c r="BD965" s="6" t="s">
        <v>199</v>
      </c>
      <c r="BE965" s="6" t="s">
        <v>199</v>
      </c>
      <c r="BF965" s="6" t="s">
        <v>197</v>
      </c>
      <c r="BG965" s="6" t="s">
        <v>199</v>
      </c>
      <c r="BH965" s="6" t="s">
        <v>199</v>
      </c>
      <c r="BI965" s="6" t="s">
        <v>197</v>
      </c>
      <c r="BJ965" s="6" t="s">
        <v>199</v>
      </c>
      <c r="BK965" s="6" t="s">
        <v>199</v>
      </c>
      <c r="BL965" s="6" t="s">
        <v>199</v>
      </c>
      <c r="BM965" s="6" t="s">
        <v>199</v>
      </c>
      <c r="BN965" s="6" t="s">
        <v>197</v>
      </c>
      <c r="BO965" s="6" t="s">
        <v>199</v>
      </c>
    </row>
    <row r="966" spans="1:67" x14ac:dyDescent="0.3">
      <c r="A966" s="6" t="s">
        <v>6483</v>
      </c>
      <c r="B966" s="6" t="s">
        <v>2876</v>
      </c>
      <c r="C966" s="6" t="s">
        <v>6484</v>
      </c>
      <c r="D966" s="6" t="s">
        <v>4289</v>
      </c>
      <c r="E966" s="6" t="s">
        <v>6485</v>
      </c>
      <c r="F966" s="6" t="s">
        <v>3154</v>
      </c>
      <c r="G966" s="6" t="s">
        <v>2074</v>
      </c>
      <c r="H966" s="6" t="s">
        <v>2060</v>
      </c>
      <c r="I966" s="6" t="s">
        <v>2193</v>
      </c>
      <c r="J966" s="6" t="s">
        <v>2025</v>
      </c>
      <c r="K966" s="6" t="s">
        <v>1720</v>
      </c>
      <c r="L966" s="6" t="s">
        <v>2411</v>
      </c>
      <c r="M966" s="6" t="s">
        <v>3091</v>
      </c>
      <c r="N966" s="6" t="s">
        <v>6486</v>
      </c>
      <c r="O966" s="6" t="s">
        <v>2663</v>
      </c>
      <c r="P966" s="6" t="s">
        <v>1809</v>
      </c>
      <c r="Q966" s="6" t="s">
        <v>1895</v>
      </c>
      <c r="R966" s="6" t="s">
        <v>1</v>
      </c>
      <c r="S966" s="6" t="s">
        <v>201</v>
      </c>
      <c r="T966" s="6" t="s">
        <v>199</v>
      </c>
      <c r="U966" s="6" t="s">
        <v>199</v>
      </c>
      <c r="V966" s="6" t="s">
        <v>199</v>
      </c>
      <c r="W966" s="6" t="s">
        <v>199</v>
      </c>
      <c r="X966" s="6" t="s">
        <v>0</v>
      </c>
      <c r="Y966" s="6" t="s">
        <v>197</v>
      </c>
      <c r="Z966" s="6" t="s">
        <v>0</v>
      </c>
      <c r="AA966" s="6" t="s">
        <v>199</v>
      </c>
      <c r="AB966" s="6" t="s">
        <v>199</v>
      </c>
      <c r="AC966" s="6" t="s">
        <v>199</v>
      </c>
      <c r="AD966" s="6" t="s">
        <v>199</v>
      </c>
      <c r="AE966" s="6" t="s">
        <v>1614</v>
      </c>
      <c r="AF966" s="6" t="s">
        <v>199</v>
      </c>
      <c r="AG966" s="6" t="s">
        <v>199</v>
      </c>
      <c r="AH966" s="6" t="s">
        <v>199</v>
      </c>
      <c r="AI966" s="6" t="s">
        <v>199</v>
      </c>
      <c r="AJ966" s="6" t="s">
        <v>199</v>
      </c>
      <c r="AK966" s="6" t="s">
        <v>199</v>
      </c>
      <c r="AL966" s="6" t="s">
        <v>199</v>
      </c>
      <c r="AM966" s="6" t="s">
        <v>199</v>
      </c>
      <c r="AN966" s="6" t="s">
        <v>199</v>
      </c>
      <c r="AO966" s="6" t="s">
        <v>199</v>
      </c>
      <c r="AP966" s="6" t="s">
        <v>199</v>
      </c>
      <c r="AQ966" s="6" t="s">
        <v>199</v>
      </c>
      <c r="AR966" s="6" t="s">
        <v>199</v>
      </c>
      <c r="AS966" s="6" t="s">
        <v>199</v>
      </c>
      <c r="AT966" s="6" t="s">
        <v>199</v>
      </c>
      <c r="AU966" s="6" t="s">
        <v>199</v>
      </c>
      <c r="AV966" s="6" t="s">
        <v>199</v>
      </c>
      <c r="AW966" s="6" t="s">
        <v>199</v>
      </c>
      <c r="AX966" s="6" t="s">
        <v>199</v>
      </c>
      <c r="AY966" s="6" t="s">
        <v>199</v>
      </c>
      <c r="AZ966" s="6" t="s">
        <v>199</v>
      </c>
      <c r="BA966" s="6" t="s">
        <v>199</v>
      </c>
      <c r="BB966" s="6" t="s">
        <v>199</v>
      </c>
      <c r="BC966" s="6" t="s">
        <v>199</v>
      </c>
      <c r="BD966" s="6" t="s">
        <v>199</v>
      </c>
      <c r="BE966" s="6" t="s">
        <v>199</v>
      </c>
      <c r="BF966" s="6" t="s">
        <v>1615</v>
      </c>
      <c r="BG966" s="6" t="s">
        <v>199</v>
      </c>
      <c r="BH966" s="6" t="s">
        <v>199</v>
      </c>
      <c r="BI966" s="6" t="s">
        <v>1615</v>
      </c>
      <c r="BJ966" s="6" t="s">
        <v>199</v>
      </c>
      <c r="BK966" s="6" t="s">
        <v>199</v>
      </c>
      <c r="BL966" s="6" t="s">
        <v>199</v>
      </c>
      <c r="BM966" s="6" t="s">
        <v>199</v>
      </c>
      <c r="BN966" s="6" t="s">
        <v>1615</v>
      </c>
      <c r="BO966" s="6" t="s">
        <v>199</v>
      </c>
    </row>
    <row r="967" spans="1:67" x14ac:dyDescent="0.3">
      <c r="A967" s="6" t="s">
        <v>6487</v>
      </c>
      <c r="B967" s="6" t="s">
        <v>6488</v>
      </c>
      <c r="C967" s="6" t="s">
        <v>6489</v>
      </c>
      <c r="D967" s="6" t="s">
        <v>6490</v>
      </c>
      <c r="E967" s="6" t="s">
        <v>6491</v>
      </c>
      <c r="F967" s="6" t="s">
        <v>2850</v>
      </c>
      <c r="G967" s="6" t="s">
        <v>2894</v>
      </c>
      <c r="H967" s="6" t="s">
        <v>2118</v>
      </c>
      <c r="I967" s="6" t="s">
        <v>2809</v>
      </c>
      <c r="J967" s="6" t="s">
        <v>5857</v>
      </c>
      <c r="K967" s="6" t="s">
        <v>1875</v>
      </c>
      <c r="L967" s="6" t="s">
        <v>1877</v>
      </c>
      <c r="M967" s="6" t="s">
        <v>5728</v>
      </c>
      <c r="N967" s="6" t="s">
        <v>6492</v>
      </c>
      <c r="O967" s="6" t="s">
        <v>2369</v>
      </c>
      <c r="P967" s="6" t="s">
        <v>2612</v>
      </c>
      <c r="Q967" s="6" t="s">
        <v>3625</v>
      </c>
      <c r="R967" s="6" t="s">
        <v>199</v>
      </c>
      <c r="S967" s="6" t="s">
        <v>1615</v>
      </c>
      <c r="T967" s="6" t="s">
        <v>199</v>
      </c>
      <c r="U967" s="6" t="s">
        <v>199</v>
      </c>
      <c r="V967" s="6" t="s">
        <v>199</v>
      </c>
      <c r="W967" s="6" t="s">
        <v>199</v>
      </c>
      <c r="X967" s="6" t="s">
        <v>199</v>
      </c>
      <c r="Y967" s="6" t="s">
        <v>0</v>
      </c>
      <c r="Z967" s="6" t="s">
        <v>199</v>
      </c>
      <c r="AA967" s="6" t="s">
        <v>199</v>
      </c>
      <c r="AB967" s="6" t="s">
        <v>199</v>
      </c>
      <c r="AC967" s="6" t="s">
        <v>199</v>
      </c>
      <c r="AD967" s="6" t="s">
        <v>199</v>
      </c>
      <c r="AE967" s="6" t="s">
        <v>0</v>
      </c>
      <c r="AF967" s="6" t="s">
        <v>199</v>
      </c>
      <c r="AG967" s="6" t="s">
        <v>199</v>
      </c>
      <c r="AH967" s="6" t="s">
        <v>199</v>
      </c>
      <c r="AI967" s="6" t="s">
        <v>199</v>
      </c>
      <c r="AJ967" s="6" t="s">
        <v>199</v>
      </c>
      <c r="AK967" s="6" t="s">
        <v>199</v>
      </c>
      <c r="AL967" s="6" t="s">
        <v>199</v>
      </c>
      <c r="AM967" s="6" t="s">
        <v>199</v>
      </c>
      <c r="AN967" s="6" t="s">
        <v>199</v>
      </c>
      <c r="AO967" s="6" t="s">
        <v>199</v>
      </c>
      <c r="AP967" s="6" t="s">
        <v>199</v>
      </c>
      <c r="AQ967" s="6" t="s">
        <v>199</v>
      </c>
      <c r="AR967" s="6" t="s">
        <v>199</v>
      </c>
      <c r="AS967" s="6" t="s">
        <v>199</v>
      </c>
      <c r="AT967" s="6" t="s">
        <v>199</v>
      </c>
      <c r="AU967" s="6" t="s">
        <v>199</v>
      </c>
      <c r="AV967" s="6" t="s">
        <v>199</v>
      </c>
      <c r="AW967" s="6" t="s">
        <v>199</v>
      </c>
      <c r="AX967" s="6" t="s">
        <v>199</v>
      </c>
      <c r="AY967" s="6" t="s">
        <v>1</v>
      </c>
      <c r="AZ967" s="6" t="s">
        <v>199</v>
      </c>
      <c r="BA967" s="6" t="s">
        <v>199</v>
      </c>
      <c r="BB967" s="6" t="s">
        <v>199</v>
      </c>
      <c r="BC967" s="6" t="s">
        <v>199</v>
      </c>
      <c r="BD967" s="6" t="s">
        <v>199</v>
      </c>
      <c r="BE967" s="6" t="s">
        <v>199</v>
      </c>
      <c r="BF967" s="6" t="s">
        <v>1</v>
      </c>
      <c r="BG967" s="6" t="s">
        <v>199</v>
      </c>
      <c r="BH967" s="6" t="s">
        <v>199</v>
      </c>
      <c r="BI967" s="6" t="s">
        <v>198</v>
      </c>
      <c r="BJ967" s="6" t="s">
        <v>199</v>
      </c>
      <c r="BK967" s="6" t="s">
        <v>199</v>
      </c>
      <c r="BL967" s="6" t="s">
        <v>199</v>
      </c>
      <c r="BM967" s="6" t="s">
        <v>199</v>
      </c>
      <c r="BN967" s="6" t="s">
        <v>198</v>
      </c>
      <c r="BO967" s="6" t="s">
        <v>199</v>
      </c>
    </row>
    <row r="968" spans="1:67" x14ac:dyDescent="0.3">
      <c r="A968" s="6" t="s">
        <v>6493</v>
      </c>
      <c r="B968" s="6" t="s">
        <v>4805</v>
      </c>
      <c r="C968" s="6" t="s">
        <v>6494</v>
      </c>
      <c r="D968" s="6" t="s">
        <v>6495</v>
      </c>
      <c r="E968" s="6" t="s">
        <v>2189</v>
      </c>
      <c r="F968" s="6" t="s">
        <v>3326</v>
      </c>
      <c r="G968" s="6" t="s">
        <v>1961</v>
      </c>
      <c r="H968" s="6" t="s">
        <v>1842</v>
      </c>
      <c r="I968" s="6" t="s">
        <v>1856</v>
      </c>
      <c r="J968" s="6" t="s">
        <v>3513</v>
      </c>
      <c r="K968" s="6" t="s">
        <v>1702</v>
      </c>
      <c r="L968" s="6" t="s">
        <v>1877</v>
      </c>
      <c r="M968" s="6" t="s">
        <v>4837</v>
      </c>
      <c r="N968" s="6" t="s">
        <v>6496</v>
      </c>
      <c r="O968" s="6" t="s">
        <v>2369</v>
      </c>
      <c r="P968" s="6" t="s">
        <v>1709</v>
      </c>
      <c r="Q968" s="6" t="s">
        <v>1903</v>
      </c>
      <c r="R968" s="6" t="s">
        <v>0</v>
      </c>
      <c r="S968" s="6" t="s">
        <v>1614</v>
      </c>
      <c r="T968" s="6" t="s">
        <v>199</v>
      </c>
      <c r="U968" s="6" t="s">
        <v>199</v>
      </c>
      <c r="V968" s="6" t="s">
        <v>199</v>
      </c>
      <c r="W968" s="6" t="s">
        <v>199</v>
      </c>
      <c r="X968" s="6" t="s">
        <v>199</v>
      </c>
      <c r="Y968" s="6" t="s">
        <v>0</v>
      </c>
      <c r="Z968" s="6" t="s">
        <v>199</v>
      </c>
      <c r="AA968" s="6" t="s">
        <v>199</v>
      </c>
      <c r="AB968" s="6" t="s">
        <v>199</v>
      </c>
      <c r="AC968" s="6" t="s">
        <v>199</v>
      </c>
      <c r="AD968" s="6" t="s">
        <v>199</v>
      </c>
      <c r="AE968" s="6" t="s">
        <v>199</v>
      </c>
      <c r="AF968" s="6" t="s">
        <v>199</v>
      </c>
      <c r="AG968" s="6" t="s">
        <v>199</v>
      </c>
      <c r="AH968" s="6" t="s">
        <v>199</v>
      </c>
      <c r="AI968" s="6" t="s">
        <v>199</v>
      </c>
      <c r="AJ968" s="6" t="s">
        <v>199</v>
      </c>
      <c r="AK968" s="6" t="s">
        <v>199</v>
      </c>
      <c r="AL968" s="6" t="s">
        <v>199</v>
      </c>
      <c r="AM968" s="6" t="s">
        <v>199</v>
      </c>
      <c r="AN968" s="6" t="s">
        <v>199</v>
      </c>
      <c r="AO968" s="6" t="s">
        <v>199</v>
      </c>
      <c r="AP968" s="6" t="s">
        <v>199</v>
      </c>
      <c r="AQ968" s="6" t="s">
        <v>199</v>
      </c>
      <c r="AR968" s="6" t="s">
        <v>199</v>
      </c>
      <c r="AS968" s="6" t="s">
        <v>199</v>
      </c>
      <c r="AT968" s="6" t="s">
        <v>199</v>
      </c>
      <c r="AU968" s="6" t="s">
        <v>199</v>
      </c>
      <c r="AV968" s="6" t="s">
        <v>199</v>
      </c>
      <c r="AW968" s="6" t="s">
        <v>199</v>
      </c>
      <c r="AX968" s="6" t="s">
        <v>199</v>
      </c>
      <c r="AY968" s="6" t="s">
        <v>199</v>
      </c>
      <c r="AZ968" s="6" t="s">
        <v>199</v>
      </c>
      <c r="BA968" s="6" t="s">
        <v>199</v>
      </c>
      <c r="BB968" s="6" t="s">
        <v>199</v>
      </c>
      <c r="BC968" s="6" t="s">
        <v>199</v>
      </c>
      <c r="BD968" s="6" t="s">
        <v>199</v>
      </c>
      <c r="BE968" s="6" t="s">
        <v>199</v>
      </c>
      <c r="BF968" s="6" t="s">
        <v>198</v>
      </c>
      <c r="BG968" s="6" t="s">
        <v>199</v>
      </c>
      <c r="BH968" s="6" t="s">
        <v>199</v>
      </c>
      <c r="BI968" s="6" t="s">
        <v>198</v>
      </c>
      <c r="BJ968" s="6" t="s">
        <v>199</v>
      </c>
      <c r="BK968" s="6" t="s">
        <v>199</v>
      </c>
      <c r="BL968" s="6" t="s">
        <v>199</v>
      </c>
      <c r="BM968" s="6" t="s">
        <v>199</v>
      </c>
      <c r="BN968" s="6" t="s">
        <v>198</v>
      </c>
      <c r="BO968" s="6" t="s">
        <v>199</v>
      </c>
    </row>
    <row r="969" spans="1:67" x14ac:dyDescent="0.3">
      <c r="A969" s="6" t="s">
        <v>6497</v>
      </c>
      <c r="B969" s="6" t="s">
        <v>4947</v>
      </c>
      <c r="C969" s="6" t="s">
        <v>6498</v>
      </c>
      <c r="D969" s="6" t="s">
        <v>4348</v>
      </c>
      <c r="E969" s="6" t="s">
        <v>6499</v>
      </c>
      <c r="F969" s="6" t="s">
        <v>3161</v>
      </c>
      <c r="G969" s="6" t="s">
        <v>2764</v>
      </c>
      <c r="H969" s="6" t="s">
        <v>2273</v>
      </c>
      <c r="I969" s="6" t="s">
        <v>2487</v>
      </c>
      <c r="J969" s="6" t="s">
        <v>2438</v>
      </c>
      <c r="K969" s="6" t="s">
        <v>1809</v>
      </c>
      <c r="L969" s="6" t="s">
        <v>2458</v>
      </c>
      <c r="M969" s="6" t="s">
        <v>4584</v>
      </c>
      <c r="N969" s="6" t="s">
        <v>6500</v>
      </c>
      <c r="O969" s="6" t="s">
        <v>2369</v>
      </c>
      <c r="P969" s="6" t="s">
        <v>2289</v>
      </c>
      <c r="Q969" s="6" t="s">
        <v>1799</v>
      </c>
      <c r="R969" s="6" t="s">
        <v>0</v>
      </c>
      <c r="S969" s="6" t="s">
        <v>1614</v>
      </c>
      <c r="T969" s="6" t="s">
        <v>199</v>
      </c>
      <c r="U969" s="6" t="s">
        <v>1</v>
      </c>
      <c r="V969" s="6" t="s">
        <v>199</v>
      </c>
      <c r="W969" s="6" t="s">
        <v>199</v>
      </c>
      <c r="X969" s="6" t="s">
        <v>199</v>
      </c>
      <c r="Y969" s="6" t="s">
        <v>0</v>
      </c>
      <c r="Z969" s="6" t="s">
        <v>199</v>
      </c>
      <c r="AA969" s="6" t="s">
        <v>199</v>
      </c>
      <c r="AB969" s="6" t="s">
        <v>199</v>
      </c>
      <c r="AC969" s="6" t="s">
        <v>199</v>
      </c>
      <c r="AD969" s="6" t="s">
        <v>199</v>
      </c>
      <c r="AE969" s="6" t="s">
        <v>199</v>
      </c>
      <c r="AF969" s="6" t="s">
        <v>199</v>
      </c>
      <c r="AG969" s="6" t="s">
        <v>199</v>
      </c>
      <c r="AH969" s="6" t="s">
        <v>199</v>
      </c>
      <c r="AI969" s="6" t="s">
        <v>199</v>
      </c>
      <c r="AJ969" s="6" t="s">
        <v>199</v>
      </c>
      <c r="AK969" s="6" t="s">
        <v>199</v>
      </c>
      <c r="AL969" s="6" t="s">
        <v>199</v>
      </c>
      <c r="AM969" s="6" t="s">
        <v>199</v>
      </c>
      <c r="AN969" s="6" t="s">
        <v>199</v>
      </c>
      <c r="AO969" s="6" t="s">
        <v>199</v>
      </c>
      <c r="AP969" s="6" t="s">
        <v>199</v>
      </c>
      <c r="AQ969" s="6" t="s">
        <v>199</v>
      </c>
      <c r="AR969" s="6" t="s">
        <v>199</v>
      </c>
      <c r="AS969" s="6" t="s">
        <v>199</v>
      </c>
      <c r="AT969" s="6" t="s">
        <v>199</v>
      </c>
      <c r="AU969" s="6" t="s">
        <v>0</v>
      </c>
      <c r="AV969" s="6" t="s">
        <v>0</v>
      </c>
      <c r="AW969" s="6" t="s">
        <v>0</v>
      </c>
      <c r="AX969" s="6" t="s">
        <v>0</v>
      </c>
      <c r="AY969" s="6" t="s">
        <v>0</v>
      </c>
      <c r="AZ969" s="6" t="s">
        <v>0</v>
      </c>
      <c r="BA969" s="6" t="s">
        <v>199</v>
      </c>
      <c r="BB969" s="6" t="s">
        <v>0</v>
      </c>
      <c r="BC969" s="6" t="s">
        <v>1</v>
      </c>
      <c r="BD969" s="6" t="s">
        <v>199</v>
      </c>
      <c r="BE969" s="6" t="s">
        <v>199</v>
      </c>
      <c r="BF969" s="6" t="s">
        <v>1614</v>
      </c>
      <c r="BG969" s="6" t="s">
        <v>0</v>
      </c>
      <c r="BH969" s="6" t="s">
        <v>0</v>
      </c>
      <c r="BI969" s="6" t="s">
        <v>1614</v>
      </c>
      <c r="BJ969" s="6" t="s">
        <v>199</v>
      </c>
      <c r="BK969" s="6" t="s">
        <v>199</v>
      </c>
      <c r="BL969" s="6" t="s">
        <v>199</v>
      </c>
      <c r="BM969" s="6" t="s">
        <v>199</v>
      </c>
      <c r="BN969" s="6" t="s">
        <v>198</v>
      </c>
      <c r="BO969" s="6" t="s">
        <v>199</v>
      </c>
    </row>
    <row r="970" spans="1:67" x14ac:dyDescent="0.3">
      <c r="A970" s="6" t="s">
        <v>6501</v>
      </c>
      <c r="B970" s="6" t="s">
        <v>1707</v>
      </c>
      <c r="C970" s="6" t="s">
        <v>1707</v>
      </c>
      <c r="D970" s="6" t="s">
        <v>199</v>
      </c>
      <c r="E970" s="6" t="s">
        <v>199</v>
      </c>
      <c r="F970" s="6" t="s">
        <v>199</v>
      </c>
      <c r="G970" s="6" t="s">
        <v>1708</v>
      </c>
      <c r="H970" s="6" t="s">
        <v>1708</v>
      </c>
      <c r="I970" s="6" t="s">
        <v>199</v>
      </c>
      <c r="J970" s="6" t="s">
        <v>199</v>
      </c>
      <c r="K970" s="6" t="s">
        <v>1799</v>
      </c>
      <c r="L970" s="6" t="s">
        <v>1953</v>
      </c>
      <c r="M970" s="6" t="s">
        <v>199</v>
      </c>
      <c r="N970" s="6" t="s">
        <v>1708</v>
      </c>
      <c r="O970" s="6" t="s">
        <v>1708</v>
      </c>
      <c r="P970" s="6" t="s">
        <v>199</v>
      </c>
      <c r="Q970" s="6" t="s">
        <v>199</v>
      </c>
      <c r="R970" s="6" t="s">
        <v>199</v>
      </c>
      <c r="S970" s="6" t="s">
        <v>199</v>
      </c>
      <c r="T970" s="6" t="s">
        <v>199</v>
      </c>
      <c r="U970" s="6" t="s">
        <v>199</v>
      </c>
      <c r="V970" s="6" t="s">
        <v>199</v>
      </c>
      <c r="W970" s="6" t="s">
        <v>199</v>
      </c>
      <c r="X970" s="6" t="s">
        <v>199</v>
      </c>
      <c r="Y970" s="6" t="s">
        <v>199</v>
      </c>
      <c r="Z970" s="6" t="s">
        <v>199</v>
      </c>
      <c r="AA970" s="6" t="s">
        <v>199</v>
      </c>
      <c r="AB970" s="6" t="s">
        <v>199</v>
      </c>
      <c r="AC970" s="6" t="s">
        <v>199</v>
      </c>
      <c r="AD970" s="6" t="s">
        <v>199</v>
      </c>
      <c r="AE970" s="6" t="s">
        <v>199</v>
      </c>
      <c r="AF970" s="6" t="s">
        <v>199</v>
      </c>
      <c r="AG970" s="6" t="s">
        <v>199</v>
      </c>
      <c r="AH970" s="6" t="s">
        <v>199</v>
      </c>
      <c r="AI970" s="6" t="s">
        <v>199</v>
      </c>
      <c r="AJ970" s="6" t="s">
        <v>199</v>
      </c>
      <c r="AK970" s="6" t="s">
        <v>199</v>
      </c>
      <c r="AL970" s="6" t="s">
        <v>199</v>
      </c>
      <c r="AM970" s="6" t="s">
        <v>199</v>
      </c>
      <c r="AN970" s="6" t="s">
        <v>199</v>
      </c>
      <c r="AO970" s="6" t="s">
        <v>199</v>
      </c>
      <c r="AP970" s="6" t="s">
        <v>199</v>
      </c>
      <c r="AQ970" s="6" t="s">
        <v>199</v>
      </c>
      <c r="AR970" s="6" t="s">
        <v>199</v>
      </c>
      <c r="AS970" s="6" t="s">
        <v>199</v>
      </c>
      <c r="AT970" s="6" t="s">
        <v>199</v>
      </c>
      <c r="AU970" s="6" t="s">
        <v>199</v>
      </c>
      <c r="AV970" s="6" t="s">
        <v>199</v>
      </c>
      <c r="AW970" s="6" t="s">
        <v>199</v>
      </c>
      <c r="AX970" s="6" t="s">
        <v>199</v>
      </c>
      <c r="AY970" s="6" t="s">
        <v>199</v>
      </c>
      <c r="AZ970" s="6" t="s">
        <v>199</v>
      </c>
      <c r="BA970" s="6" t="s">
        <v>199</v>
      </c>
      <c r="BB970" s="6" t="s">
        <v>199</v>
      </c>
      <c r="BC970" s="6" t="s">
        <v>199</v>
      </c>
      <c r="BD970" s="6" t="s">
        <v>199</v>
      </c>
      <c r="BE970" s="6" t="s">
        <v>199</v>
      </c>
      <c r="BF970" s="6" t="s">
        <v>199</v>
      </c>
      <c r="BG970" s="6" t="s">
        <v>199</v>
      </c>
      <c r="BH970" s="6" t="s">
        <v>199</v>
      </c>
      <c r="BI970" s="6" t="s">
        <v>199</v>
      </c>
      <c r="BJ970" s="6" t="s">
        <v>199</v>
      </c>
      <c r="BK970" s="6" t="s">
        <v>199</v>
      </c>
      <c r="BL970" s="6" t="s">
        <v>199</v>
      </c>
      <c r="BM970" s="6" t="s">
        <v>199</v>
      </c>
      <c r="BN970" s="6" t="s">
        <v>199</v>
      </c>
      <c r="BO970" s="6" t="s">
        <v>199</v>
      </c>
    </row>
    <row r="971" spans="1:67" x14ac:dyDescent="0.3">
      <c r="A971" s="6" t="s">
        <v>6502</v>
      </c>
      <c r="B971" s="6" t="s">
        <v>6503</v>
      </c>
      <c r="C971" s="6" t="s">
        <v>6504</v>
      </c>
      <c r="D971" s="6" t="s">
        <v>6505</v>
      </c>
      <c r="E971" s="6" t="s">
        <v>6506</v>
      </c>
      <c r="F971" s="6" t="s">
        <v>3326</v>
      </c>
      <c r="G971" s="6" t="s">
        <v>6507</v>
      </c>
      <c r="H971" s="6" t="s">
        <v>6508</v>
      </c>
      <c r="I971" s="6" t="s">
        <v>2424</v>
      </c>
      <c r="J971" s="6" t="s">
        <v>1698</v>
      </c>
      <c r="K971" s="6" t="s">
        <v>1797</v>
      </c>
      <c r="L971" s="6" t="s">
        <v>2052</v>
      </c>
      <c r="M971" s="6" t="s">
        <v>6509</v>
      </c>
      <c r="N971" s="6" t="s">
        <v>6510</v>
      </c>
      <c r="O971" s="6" t="s">
        <v>1933</v>
      </c>
      <c r="P971" s="6" t="s">
        <v>1721</v>
      </c>
      <c r="Q971" s="6" t="s">
        <v>2025</v>
      </c>
      <c r="R971" s="6" t="s">
        <v>199</v>
      </c>
      <c r="S971" s="6" t="s">
        <v>1701</v>
      </c>
      <c r="T971" s="6" t="s">
        <v>199</v>
      </c>
      <c r="U971" s="6" t="s">
        <v>0</v>
      </c>
      <c r="V971" s="6" t="s">
        <v>199</v>
      </c>
      <c r="W971" s="6" t="s">
        <v>199</v>
      </c>
      <c r="X971" s="6" t="s">
        <v>199</v>
      </c>
      <c r="Y971" s="6" t="s">
        <v>0</v>
      </c>
      <c r="Z971" s="6" t="s">
        <v>199</v>
      </c>
      <c r="AA971" s="6" t="s">
        <v>199</v>
      </c>
      <c r="AB971" s="6" t="s">
        <v>199</v>
      </c>
      <c r="AC971" s="6" t="s">
        <v>199</v>
      </c>
      <c r="AD971" s="6" t="s">
        <v>199</v>
      </c>
      <c r="AE971" s="6" t="s">
        <v>0</v>
      </c>
      <c r="AF971" s="6" t="s">
        <v>199</v>
      </c>
      <c r="AG971" s="6" t="s">
        <v>199</v>
      </c>
      <c r="AH971" s="6" t="s">
        <v>199</v>
      </c>
      <c r="AI971" s="6" t="s">
        <v>199</v>
      </c>
      <c r="AJ971" s="6" t="s">
        <v>199</v>
      </c>
      <c r="AK971" s="6" t="s">
        <v>199</v>
      </c>
      <c r="AL971" s="6" t="s">
        <v>199</v>
      </c>
      <c r="AM971" s="6" t="s">
        <v>199</v>
      </c>
      <c r="AN971" s="6" t="s">
        <v>199</v>
      </c>
      <c r="AO971" s="6" t="s">
        <v>199</v>
      </c>
      <c r="AP971" s="6" t="s">
        <v>199</v>
      </c>
      <c r="AQ971" s="6" t="s">
        <v>199</v>
      </c>
      <c r="AR971" s="6" t="s">
        <v>199</v>
      </c>
      <c r="AS971" s="6" t="s">
        <v>199</v>
      </c>
      <c r="AT971" s="6" t="s">
        <v>199</v>
      </c>
      <c r="AU971" s="6" t="s">
        <v>0</v>
      </c>
      <c r="AV971" s="6" t="s">
        <v>0</v>
      </c>
      <c r="AW971" s="6" t="s">
        <v>0</v>
      </c>
      <c r="AX971" s="6" t="s">
        <v>0</v>
      </c>
      <c r="AY971" s="6" t="s">
        <v>0</v>
      </c>
      <c r="AZ971" s="6" t="s">
        <v>0</v>
      </c>
      <c r="BA971" s="6" t="s">
        <v>199</v>
      </c>
      <c r="BB971" s="6" t="s">
        <v>0</v>
      </c>
      <c r="BC971" s="6" t="s">
        <v>0</v>
      </c>
      <c r="BD971" s="6" t="s">
        <v>199</v>
      </c>
      <c r="BE971" s="6" t="s">
        <v>199</v>
      </c>
      <c r="BF971" s="6" t="s">
        <v>1</v>
      </c>
      <c r="BG971" s="6" t="s">
        <v>0</v>
      </c>
      <c r="BH971" s="6" t="s">
        <v>1</v>
      </c>
      <c r="BI971" s="6" t="s">
        <v>197</v>
      </c>
      <c r="BJ971" s="6" t="s">
        <v>199</v>
      </c>
      <c r="BK971" s="6" t="s">
        <v>199</v>
      </c>
      <c r="BL971" s="6" t="s">
        <v>199</v>
      </c>
      <c r="BM971" s="6" t="s">
        <v>199</v>
      </c>
      <c r="BN971" s="6" t="s">
        <v>1</v>
      </c>
      <c r="BO971" s="6" t="s">
        <v>199</v>
      </c>
    </row>
    <row r="972" spans="1:67" x14ac:dyDescent="0.3">
      <c r="A972" s="6" t="s">
        <v>6511</v>
      </c>
      <c r="B972" s="6" t="s">
        <v>6512</v>
      </c>
      <c r="C972" s="6" t="s">
        <v>1707</v>
      </c>
      <c r="D972" s="6" t="s">
        <v>6513</v>
      </c>
      <c r="E972" s="6" t="s">
        <v>6513</v>
      </c>
      <c r="F972" s="6" t="s">
        <v>2003</v>
      </c>
      <c r="G972" s="6" t="s">
        <v>6514</v>
      </c>
      <c r="H972" s="6" t="s">
        <v>6514</v>
      </c>
      <c r="I972" s="6" t="s">
        <v>199</v>
      </c>
      <c r="J972" s="6" t="s">
        <v>199</v>
      </c>
      <c r="K972" s="6" t="s">
        <v>199</v>
      </c>
      <c r="L972" s="6" t="s">
        <v>199</v>
      </c>
      <c r="M972" s="6" t="s">
        <v>199</v>
      </c>
      <c r="N972" s="6" t="s">
        <v>1708</v>
      </c>
      <c r="O972" s="6" t="s">
        <v>1708</v>
      </c>
      <c r="P972" s="6" t="s">
        <v>199</v>
      </c>
      <c r="Q972" s="6" t="s">
        <v>199</v>
      </c>
      <c r="R972" s="6" t="s">
        <v>199</v>
      </c>
      <c r="S972" s="6" t="s">
        <v>199</v>
      </c>
      <c r="T972" s="6" t="s">
        <v>199</v>
      </c>
      <c r="U972" s="6" t="s">
        <v>199</v>
      </c>
      <c r="V972" s="6" t="s">
        <v>199</v>
      </c>
      <c r="W972" s="6" t="s">
        <v>199</v>
      </c>
      <c r="X972" s="6" t="s">
        <v>199</v>
      </c>
      <c r="Y972" s="6" t="s">
        <v>199</v>
      </c>
      <c r="Z972" s="6" t="s">
        <v>199</v>
      </c>
      <c r="AA972" s="6" t="s">
        <v>199</v>
      </c>
      <c r="AB972" s="6" t="s">
        <v>199</v>
      </c>
      <c r="AC972" s="6" t="s">
        <v>199</v>
      </c>
      <c r="AD972" s="6" t="s">
        <v>199</v>
      </c>
      <c r="AE972" s="6" t="s">
        <v>199</v>
      </c>
      <c r="AF972" s="6" t="s">
        <v>199</v>
      </c>
      <c r="AG972" s="6" t="s">
        <v>199</v>
      </c>
      <c r="AH972" s="6" t="s">
        <v>199</v>
      </c>
      <c r="AI972" s="6" t="s">
        <v>199</v>
      </c>
      <c r="AJ972" s="6" t="s">
        <v>199</v>
      </c>
      <c r="AK972" s="6" t="s">
        <v>199</v>
      </c>
      <c r="AL972" s="6" t="s">
        <v>199</v>
      </c>
      <c r="AM972" s="6" t="s">
        <v>199</v>
      </c>
      <c r="AN972" s="6" t="s">
        <v>199</v>
      </c>
      <c r="AO972" s="6" t="s">
        <v>199</v>
      </c>
      <c r="AP972" s="6" t="s">
        <v>199</v>
      </c>
      <c r="AQ972" s="6" t="s">
        <v>199</v>
      </c>
      <c r="AR972" s="6" t="s">
        <v>199</v>
      </c>
      <c r="AS972" s="6" t="s">
        <v>199</v>
      </c>
      <c r="AT972" s="6" t="s">
        <v>199</v>
      </c>
      <c r="AU972" s="6" t="s">
        <v>199</v>
      </c>
      <c r="AV972" s="6" t="s">
        <v>199</v>
      </c>
      <c r="AW972" s="6" t="s">
        <v>199</v>
      </c>
      <c r="AX972" s="6" t="s">
        <v>199</v>
      </c>
      <c r="AY972" s="6" t="s">
        <v>199</v>
      </c>
      <c r="AZ972" s="6" t="s">
        <v>199</v>
      </c>
      <c r="BA972" s="6" t="s">
        <v>199</v>
      </c>
      <c r="BB972" s="6" t="s">
        <v>199</v>
      </c>
      <c r="BC972" s="6" t="s">
        <v>199</v>
      </c>
      <c r="BD972" s="6" t="s">
        <v>199</v>
      </c>
      <c r="BE972" s="6" t="s">
        <v>199</v>
      </c>
      <c r="BF972" s="6" t="s">
        <v>199</v>
      </c>
      <c r="BG972" s="6" t="s">
        <v>199</v>
      </c>
      <c r="BH972" s="6" t="s">
        <v>199</v>
      </c>
      <c r="BI972" s="6" t="s">
        <v>199</v>
      </c>
      <c r="BJ972" s="6" t="s">
        <v>199</v>
      </c>
      <c r="BK972" s="6" t="s">
        <v>199</v>
      </c>
      <c r="BL972" s="6" t="s">
        <v>199</v>
      </c>
      <c r="BM972" s="6" t="s">
        <v>199</v>
      </c>
      <c r="BN972" s="6" t="s">
        <v>199</v>
      </c>
      <c r="BO972" s="6" t="s">
        <v>199</v>
      </c>
    </row>
    <row r="973" spans="1:67" x14ac:dyDescent="0.3">
      <c r="A973" s="6" t="s">
        <v>6515</v>
      </c>
      <c r="B973" s="6" t="s">
        <v>2735</v>
      </c>
      <c r="C973" s="6" t="s">
        <v>1707</v>
      </c>
      <c r="D973" s="6" t="s">
        <v>6513</v>
      </c>
      <c r="E973" s="6" t="s">
        <v>6513</v>
      </c>
      <c r="F973" s="6" t="s">
        <v>2003</v>
      </c>
      <c r="G973" s="6" t="s">
        <v>6514</v>
      </c>
      <c r="H973" s="6" t="s">
        <v>6514</v>
      </c>
      <c r="I973" s="6" t="s">
        <v>199</v>
      </c>
      <c r="J973" s="6" t="s">
        <v>199</v>
      </c>
      <c r="K973" s="6" t="s">
        <v>199</v>
      </c>
      <c r="L973" s="6" t="s">
        <v>199</v>
      </c>
      <c r="M973" s="6" t="s">
        <v>199</v>
      </c>
      <c r="N973" s="6" t="s">
        <v>1708</v>
      </c>
      <c r="O973" s="6" t="s">
        <v>1708</v>
      </c>
      <c r="P973" s="6" t="s">
        <v>199</v>
      </c>
      <c r="Q973" s="6" t="s">
        <v>199</v>
      </c>
      <c r="R973" s="6" t="s">
        <v>199</v>
      </c>
      <c r="S973" s="6" t="s">
        <v>199</v>
      </c>
      <c r="T973" s="6" t="s">
        <v>199</v>
      </c>
      <c r="U973" s="6" t="s">
        <v>199</v>
      </c>
      <c r="V973" s="6" t="s">
        <v>199</v>
      </c>
      <c r="W973" s="6" t="s">
        <v>199</v>
      </c>
      <c r="X973" s="6" t="s">
        <v>199</v>
      </c>
      <c r="Y973" s="6" t="s">
        <v>199</v>
      </c>
      <c r="Z973" s="6" t="s">
        <v>199</v>
      </c>
      <c r="AA973" s="6" t="s">
        <v>199</v>
      </c>
      <c r="AB973" s="6" t="s">
        <v>199</v>
      </c>
      <c r="AC973" s="6" t="s">
        <v>199</v>
      </c>
      <c r="AD973" s="6" t="s">
        <v>199</v>
      </c>
      <c r="AE973" s="6" t="s">
        <v>199</v>
      </c>
      <c r="AF973" s="6" t="s">
        <v>199</v>
      </c>
      <c r="AG973" s="6" t="s">
        <v>199</v>
      </c>
      <c r="AH973" s="6" t="s">
        <v>199</v>
      </c>
      <c r="AI973" s="6" t="s">
        <v>199</v>
      </c>
      <c r="AJ973" s="6" t="s">
        <v>199</v>
      </c>
      <c r="AK973" s="6" t="s">
        <v>199</v>
      </c>
      <c r="AL973" s="6" t="s">
        <v>199</v>
      </c>
      <c r="AM973" s="6" t="s">
        <v>199</v>
      </c>
      <c r="AN973" s="6" t="s">
        <v>199</v>
      </c>
      <c r="AO973" s="6" t="s">
        <v>199</v>
      </c>
      <c r="AP973" s="6" t="s">
        <v>199</v>
      </c>
      <c r="AQ973" s="6" t="s">
        <v>199</v>
      </c>
      <c r="AR973" s="6" t="s">
        <v>199</v>
      </c>
      <c r="AS973" s="6" t="s">
        <v>199</v>
      </c>
      <c r="AT973" s="6" t="s">
        <v>199</v>
      </c>
      <c r="AU973" s="6" t="s">
        <v>199</v>
      </c>
      <c r="AV973" s="6" t="s">
        <v>199</v>
      </c>
      <c r="AW973" s="6" t="s">
        <v>199</v>
      </c>
      <c r="AX973" s="6" t="s">
        <v>199</v>
      </c>
      <c r="AY973" s="6" t="s">
        <v>199</v>
      </c>
      <c r="AZ973" s="6" t="s">
        <v>199</v>
      </c>
      <c r="BA973" s="6" t="s">
        <v>199</v>
      </c>
      <c r="BB973" s="6" t="s">
        <v>199</v>
      </c>
      <c r="BC973" s="6" t="s">
        <v>199</v>
      </c>
      <c r="BD973" s="6" t="s">
        <v>199</v>
      </c>
      <c r="BE973" s="6" t="s">
        <v>199</v>
      </c>
      <c r="BF973" s="6" t="s">
        <v>199</v>
      </c>
      <c r="BG973" s="6" t="s">
        <v>199</v>
      </c>
      <c r="BH973" s="6" t="s">
        <v>199</v>
      </c>
      <c r="BI973" s="6" t="s">
        <v>199</v>
      </c>
      <c r="BJ973" s="6" t="s">
        <v>199</v>
      </c>
      <c r="BK973" s="6" t="s">
        <v>199</v>
      </c>
      <c r="BL973" s="6" t="s">
        <v>199</v>
      </c>
      <c r="BM973" s="6" t="s">
        <v>199</v>
      </c>
      <c r="BN973" s="6" t="s">
        <v>199</v>
      </c>
      <c r="BO973" s="6" t="s">
        <v>199</v>
      </c>
    </row>
    <row r="974" spans="1:67" x14ac:dyDescent="0.3">
      <c r="A974" s="6" t="s">
        <v>6516</v>
      </c>
      <c r="B974" s="6" t="s">
        <v>2735</v>
      </c>
      <c r="C974" s="6" t="s">
        <v>6517</v>
      </c>
      <c r="D974" s="6" t="s">
        <v>6518</v>
      </c>
      <c r="E974" s="6" t="s">
        <v>6519</v>
      </c>
      <c r="F974" s="6" t="s">
        <v>2823</v>
      </c>
      <c r="G974" s="6" t="s">
        <v>6520</v>
      </c>
      <c r="H974" s="6" t="s">
        <v>6362</v>
      </c>
      <c r="I974" s="6" t="s">
        <v>2903</v>
      </c>
      <c r="J974" s="6" t="s">
        <v>2786</v>
      </c>
      <c r="K974" s="6" t="s">
        <v>1875</v>
      </c>
      <c r="L974" s="6" t="s">
        <v>2306</v>
      </c>
      <c r="M974" s="6" t="s">
        <v>6521</v>
      </c>
      <c r="N974" s="6" t="s">
        <v>6522</v>
      </c>
      <c r="O974" s="6" t="s">
        <v>6523</v>
      </c>
      <c r="P974" s="6" t="s">
        <v>198</v>
      </c>
      <c r="Q974" s="6" t="s">
        <v>2184</v>
      </c>
      <c r="R974" s="6" t="s">
        <v>199</v>
      </c>
      <c r="S974" s="6" t="s">
        <v>198</v>
      </c>
      <c r="T974" s="6" t="s">
        <v>199</v>
      </c>
      <c r="U974" s="6" t="s">
        <v>199</v>
      </c>
      <c r="V974" s="6" t="s">
        <v>199</v>
      </c>
      <c r="W974" s="6" t="s">
        <v>199</v>
      </c>
      <c r="X974" s="6" t="s">
        <v>199</v>
      </c>
      <c r="Y974" s="6" t="s">
        <v>199</v>
      </c>
      <c r="Z974" s="6" t="s">
        <v>199</v>
      </c>
      <c r="AA974" s="6" t="s">
        <v>199</v>
      </c>
      <c r="AB974" s="6" t="s">
        <v>199</v>
      </c>
      <c r="AC974" s="6" t="s">
        <v>199</v>
      </c>
      <c r="AD974" s="6" t="s">
        <v>199</v>
      </c>
      <c r="AE974" s="6" t="s">
        <v>199</v>
      </c>
      <c r="AF974" s="6" t="s">
        <v>199</v>
      </c>
      <c r="AG974" s="6" t="s">
        <v>199</v>
      </c>
      <c r="AH974" s="6" t="s">
        <v>199</v>
      </c>
      <c r="AI974" s="6" t="s">
        <v>199</v>
      </c>
      <c r="AJ974" s="6" t="s">
        <v>199</v>
      </c>
      <c r="AK974" s="6" t="s">
        <v>199</v>
      </c>
      <c r="AL974" s="6" t="s">
        <v>199</v>
      </c>
      <c r="AM974" s="6" t="s">
        <v>199</v>
      </c>
      <c r="AN974" s="6" t="s">
        <v>199</v>
      </c>
      <c r="AO974" s="6" t="s">
        <v>199</v>
      </c>
      <c r="AP974" s="6" t="s">
        <v>199</v>
      </c>
      <c r="AQ974" s="6" t="s">
        <v>199</v>
      </c>
      <c r="AR974" s="6" t="s">
        <v>199</v>
      </c>
      <c r="AS974" s="6" t="s">
        <v>199</v>
      </c>
      <c r="AT974" s="6" t="s">
        <v>199</v>
      </c>
      <c r="AU974" s="6" t="s">
        <v>199</v>
      </c>
      <c r="AV974" s="6" t="s">
        <v>199</v>
      </c>
      <c r="AW974" s="6" t="s">
        <v>199</v>
      </c>
      <c r="AX974" s="6" t="s">
        <v>199</v>
      </c>
      <c r="AY974" s="6" t="s">
        <v>199</v>
      </c>
      <c r="AZ974" s="6" t="s">
        <v>199</v>
      </c>
      <c r="BA974" s="6" t="s">
        <v>199</v>
      </c>
      <c r="BB974" s="6" t="s">
        <v>199</v>
      </c>
      <c r="BC974" s="6" t="s">
        <v>199</v>
      </c>
      <c r="BD974" s="6" t="s">
        <v>199</v>
      </c>
      <c r="BE974" s="6" t="s">
        <v>199</v>
      </c>
      <c r="BF974" s="6" t="s">
        <v>0</v>
      </c>
      <c r="BG974" s="6" t="s">
        <v>0</v>
      </c>
      <c r="BH974" s="6" t="s">
        <v>199</v>
      </c>
      <c r="BI974" s="6" t="s">
        <v>0</v>
      </c>
      <c r="BJ974" s="6" t="s">
        <v>199</v>
      </c>
      <c r="BK974" s="6" t="s">
        <v>199</v>
      </c>
      <c r="BL974" s="6" t="s">
        <v>199</v>
      </c>
      <c r="BM974" s="6" t="s">
        <v>199</v>
      </c>
      <c r="BN974" s="6" t="s">
        <v>0</v>
      </c>
      <c r="BO974" s="6" t="s">
        <v>199</v>
      </c>
    </row>
    <row r="975" spans="1:67" x14ac:dyDescent="0.3">
      <c r="A975" s="6" t="s">
        <v>6524</v>
      </c>
      <c r="B975" s="6" t="s">
        <v>6525</v>
      </c>
      <c r="C975" s="6" t="s">
        <v>6526</v>
      </c>
      <c r="D975" s="6" t="s">
        <v>2035</v>
      </c>
      <c r="E975" s="6" t="s">
        <v>3237</v>
      </c>
      <c r="F975" s="6" t="s">
        <v>1805</v>
      </c>
      <c r="G975" s="6" t="s">
        <v>2183</v>
      </c>
      <c r="H975" s="6" t="s">
        <v>2520</v>
      </c>
      <c r="I975" s="6" t="s">
        <v>1876</v>
      </c>
      <c r="J975" s="6" t="s">
        <v>2353</v>
      </c>
      <c r="K975" s="6" t="s">
        <v>2266</v>
      </c>
      <c r="L975" s="6" t="s">
        <v>2075</v>
      </c>
      <c r="M975" s="6" t="s">
        <v>6072</v>
      </c>
      <c r="N975" s="6" t="s">
        <v>6527</v>
      </c>
      <c r="O975" s="6" t="s">
        <v>2560</v>
      </c>
      <c r="P975" s="6" t="s">
        <v>1710</v>
      </c>
      <c r="Q975" s="6" t="s">
        <v>2052</v>
      </c>
      <c r="R975" s="6" t="s">
        <v>0</v>
      </c>
      <c r="S975" s="6" t="s">
        <v>1613</v>
      </c>
      <c r="T975" s="6" t="s">
        <v>199</v>
      </c>
      <c r="U975" s="6" t="s">
        <v>199</v>
      </c>
      <c r="V975" s="6" t="s">
        <v>199</v>
      </c>
      <c r="W975" s="6" t="s">
        <v>199</v>
      </c>
      <c r="X975" s="6" t="s">
        <v>199</v>
      </c>
      <c r="Y975" s="6" t="s">
        <v>0</v>
      </c>
      <c r="Z975" s="6" t="s">
        <v>199</v>
      </c>
      <c r="AA975" s="6" t="s">
        <v>199</v>
      </c>
      <c r="AB975" s="6" t="s">
        <v>199</v>
      </c>
      <c r="AC975" s="6" t="s">
        <v>199</v>
      </c>
      <c r="AD975" s="6" t="s">
        <v>199</v>
      </c>
      <c r="AE975" s="6" t="s">
        <v>199</v>
      </c>
      <c r="AF975" s="6" t="s">
        <v>199</v>
      </c>
      <c r="AG975" s="6" t="s">
        <v>199</v>
      </c>
      <c r="AH975" s="6" t="s">
        <v>199</v>
      </c>
      <c r="AI975" s="6" t="s">
        <v>0</v>
      </c>
      <c r="AJ975" s="6" t="s">
        <v>199</v>
      </c>
      <c r="AK975" s="6" t="s">
        <v>199</v>
      </c>
      <c r="AL975" s="6" t="s">
        <v>199</v>
      </c>
      <c r="AM975" s="6" t="s">
        <v>199</v>
      </c>
      <c r="AN975" s="6" t="s">
        <v>199</v>
      </c>
      <c r="AO975" s="6" t="s">
        <v>199</v>
      </c>
      <c r="AP975" s="6" t="s">
        <v>199</v>
      </c>
      <c r="AQ975" s="6" t="s">
        <v>199</v>
      </c>
      <c r="AR975" s="6" t="s">
        <v>199</v>
      </c>
      <c r="AS975" s="6" t="s">
        <v>199</v>
      </c>
      <c r="AT975" s="6" t="s">
        <v>199</v>
      </c>
      <c r="AU975" s="6" t="s">
        <v>199</v>
      </c>
      <c r="AV975" s="6" t="s">
        <v>199</v>
      </c>
      <c r="AW975" s="6" t="s">
        <v>0</v>
      </c>
      <c r="AX975" s="6" t="s">
        <v>0</v>
      </c>
      <c r="AY975" s="6" t="s">
        <v>199</v>
      </c>
      <c r="AZ975" s="6" t="s">
        <v>199</v>
      </c>
      <c r="BA975" s="6" t="s">
        <v>199</v>
      </c>
      <c r="BB975" s="6" t="s">
        <v>199</v>
      </c>
      <c r="BC975" s="6" t="s">
        <v>199</v>
      </c>
      <c r="BD975" s="6" t="s">
        <v>199</v>
      </c>
      <c r="BE975" s="6" t="s">
        <v>199</v>
      </c>
      <c r="BF975" s="6" t="s">
        <v>0</v>
      </c>
      <c r="BG975" s="6" t="s">
        <v>199</v>
      </c>
      <c r="BH975" s="6" t="s">
        <v>0</v>
      </c>
      <c r="BI975" s="6" t="s">
        <v>197</v>
      </c>
      <c r="BJ975" s="6" t="s">
        <v>199</v>
      </c>
      <c r="BK975" s="6" t="s">
        <v>199</v>
      </c>
      <c r="BL975" s="6" t="s">
        <v>199</v>
      </c>
      <c r="BM975" s="6" t="s">
        <v>199</v>
      </c>
      <c r="BN975" s="6" t="s">
        <v>197</v>
      </c>
      <c r="BO975" s="6" t="s">
        <v>199</v>
      </c>
    </row>
    <row r="976" spans="1:67" x14ac:dyDescent="0.3">
      <c r="A976" s="6" t="s">
        <v>6528</v>
      </c>
      <c r="B976" s="6" t="s">
        <v>6529</v>
      </c>
      <c r="C976" s="6" t="s">
        <v>6530</v>
      </c>
      <c r="D976" s="6" t="s">
        <v>2494</v>
      </c>
      <c r="E976" s="6" t="s">
        <v>6531</v>
      </c>
      <c r="F976" s="6" t="s">
        <v>3002</v>
      </c>
      <c r="G976" s="6" t="s">
        <v>2430</v>
      </c>
      <c r="H976" s="6" t="s">
        <v>2273</v>
      </c>
      <c r="I976" s="6" t="s">
        <v>3108</v>
      </c>
      <c r="J976" s="6" t="s">
        <v>2823</v>
      </c>
      <c r="K976" s="6" t="s">
        <v>1798</v>
      </c>
      <c r="L976" s="6" t="s">
        <v>1917</v>
      </c>
      <c r="M976" s="6" t="s">
        <v>5023</v>
      </c>
      <c r="N976" s="6" t="s">
        <v>6085</v>
      </c>
      <c r="O976" s="6" t="s">
        <v>1961</v>
      </c>
      <c r="P976" s="6" t="s">
        <v>1901</v>
      </c>
      <c r="Q976" s="6" t="s">
        <v>1833</v>
      </c>
      <c r="R976" s="6" t="s">
        <v>199</v>
      </c>
      <c r="S976" s="6" t="s">
        <v>201</v>
      </c>
      <c r="T976" s="6" t="s">
        <v>199</v>
      </c>
      <c r="U976" s="6" t="s">
        <v>199</v>
      </c>
      <c r="V976" s="6" t="s">
        <v>199</v>
      </c>
      <c r="W976" s="6" t="s">
        <v>199</v>
      </c>
      <c r="X976" s="6" t="s">
        <v>199</v>
      </c>
      <c r="Y976" s="6" t="s">
        <v>199</v>
      </c>
      <c r="Z976" s="6" t="s">
        <v>199</v>
      </c>
      <c r="AA976" s="6" t="s">
        <v>199</v>
      </c>
      <c r="AB976" s="6" t="s">
        <v>199</v>
      </c>
      <c r="AC976" s="6" t="s">
        <v>199</v>
      </c>
      <c r="AD976" s="6" t="s">
        <v>199</v>
      </c>
      <c r="AE976" s="6" t="s">
        <v>199</v>
      </c>
      <c r="AF976" s="6" t="s">
        <v>199</v>
      </c>
      <c r="AG976" s="6" t="s">
        <v>199</v>
      </c>
      <c r="AH976" s="6" t="s">
        <v>199</v>
      </c>
      <c r="AI976" s="6" t="s">
        <v>199</v>
      </c>
      <c r="AJ976" s="6" t="s">
        <v>199</v>
      </c>
      <c r="AK976" s="6" t="s">
        <v>199</v>
      </c>
      <c r="AL976" s="6" t="s">
        <v>199</v>
      </c>
      <c r="AM976" s="6" t="s">
        <v>199</v>
      </c>
      <c r="AN976" s="6" t="s">
        <v>199</v>
      </c>
      <c r="AO976" s="6" t="s">
        <v>199</v>
      </c>
      <c r="AP976" s="6" t="s">
        <v>199</v>
      </c>
      <c r="AQ976" s="6" t="s">
        <v>199</v>
      </c>
      <c r="AR976" s="6" t="s">
        <v>199</v>
      </c>
      <c r="AS976" s="6" t="s">
        <v>199</v>
      </c>
      <c r="AT976" s="6" t="s">
        <v>199</v>
      </c>
      <c r="AU976" s="6" t="s">
        <v>199</v>
      </c>
      <c r="AV976" s="6" t="s">
        <v>199</v>
      </c>
      <c r="AW976" s="6" t="s">
        <v>199</v>
      </c>
      <c r="AX976" s="6" t="s">
        <v>199</v>
      </c>
      <c r="AY976" s="6" t="s">
        <v>199</v>
      </c>
      <c r="AZ976" s="6" t="s">
        <v>199</v>
      </c>
      <c r="BA976" s="6" t="s">
        <v>199</v>
      </c>
      <c r="BB976" s="6" t="s">
        <v>199</v>
      </c>
      <c r="BC976" s="6" t="s">
        <v>199</v>
      </c>
      <c r="BD976" s="6" t="s">
        <v>199</v>
      </c>
      <c r="BE976" s="6" t="s">
        <v>199</v>
      </c>
      <c r="BF976" s="6" t="s">
        <v>0</v>
      </c>
      <c r="BG976" s="6" t="s">
        <v>199</v>
      </c>
      <c r="BH976" s="6" t="s">
        <v>0</v>
      </c>
      <c r="BI976" s="6" t="s">
        <v>0</v>
      </c>
      <c r="BJ976" s="6" t="s">
        <v>199</v>
      </c>
      <c r="BK976" s="6" t="s">
        <v>199</v>
      </c>
      <c r="BL976" s="6" t="s">
        <v>199</v>
      </c>
      <c r="BM976" s="6" t="s">
        <v>199</v>
      </c>
      <c r="BN976" s="6" t="s">
        <v>0</v>
      </c>
      <c r="BO976" s="6" t="s">
        <v>199</v>
      </c>
    </row>
    <row r="977" spans="1:67" x14ac:dyDescent="0.3">
      <c r="A977" s="6" t="s">
        <v>6532</v>
      </c>
      <c r="B977" s="6" t="s">
        <v>6533</v>
      </c>
      <c r="C977" s="6" t="s">
        <v>6534</v>
      </c>
      <c r="D977" s="6" t="s">
        <v>4220</v>
      </c>
      <c r="E977" s="6" t="s">
        <v>5824</v>
      </c>
      <c r="F977" s="6" t="s">
        <v>2940</v>
      </c>
      <c r="G977" s="6" t="s">
        <v>1774</v>
      </c>
      <c r="H977" s="6" t="s">
        <v>2378</v>
      </c>
      <c r="I977" s="6" t="s">
        <v>2193</v>
      </c>
      <c r="J977" s="6" t="s">
        <v>2221</v>
      </c>
      <c r="K977" s="6" t="s">
        <v>2005</v>
      </c>
      <c r="L977" s="6" t="s">
        <v>2005</v>
      </c>
      <c r="M977" s="6" t="s">
        <v>3496</v>
      </c>
      <c r="N977" s="6" t="s">
        <v>6535</v>
      </c>
      <c r="O977" s="6" t="s">
        <v>1873</v>
      </c>
      <c r="P977" s="6" t="s">
        <v>1742</v>
      </c>
      <c r="Q977" s="6" t="s">
        <v>1701</v>
      </c>
      <c r="R977" s="6" t="s">
        <v>199</v>
      </c>
      <c r="S977" s="6" t="s">
        <v>197</v>
      </c>
      <c r="T977" s="6" t="s">
        <v>199</v>
      </c>
      <c r="U977" s="6" t="s">
        <v>199</v>
      </c>
      <c r="V977" s="6" t="s">
        <v>199</v>
      </c>
      <c r="W977" s="6" t="s">
        <v>199</v>
      </c>
      <c r="X977" s="6" t="s">
        <v>199</v>
      </c>
      <c r="Y977" s="6" t="s">
        <v>199</v>
      </c>
      <c r="Z977" s="6" t="s">
        <v>199</v>
      </c>
      <c r="AA977" s="6" t="s">
        <v>199</v>
      </c>
      <c r="AB977" s="6" t="s">
        <v>199</v>
      </c>
      <c r="AC977" s="6" t="s">
        <v>199</v>
      </c>
      <c r="AD977" s="6" t="s">
        <v>199</v>
      </c>
      <c r="AE977" s="6" t="s">
        <v>199</v>
      </c>
      <c r="AF977" s="6" t="s">
        <v>199</v>
      </c>
      <c r="AG977" s="6" t="s">
        <v>199</v>
      </c>
      <c r="AH977" s="6" t="s">
        <v>199</v>
      </c>
      <c r="AI977" s="6" t="s">
        <v>199</v>
      </c>
      <c r="AJ977" s="6" t="s">
        <v>199</v>
      </c>
      <c r="AK977" s="6" t="s">
        <v>199</v>
      </c>
      <c r="AL977" s="6" t="s">
        <v>199</v>
      </c>
      <c r="AM977" s="6" t="s">
        <v>199</v>
      </c>
      <c r="AN977" s="6" t="s">
        <v>199</v>
      </c>
      <c r="AO977" s="6" t="s">
        <v>199</v>
      </c>
      <c r="AP977" s="6" t="s">
        <v>199</v>
      </c>
      <c r="AQ977" s="6" t="s">
        <v>199</v>
      </c>
      <c r="AR977" s="6" t="s">
        <v>199</v>
      </c>
      <c r="AS977" s="6" t="s">
        <v>199</v>
      </c>
      <c r="AT977" s="6" t="s">
        <v>199</v>
      </c>
      <c r="AU977" s="6" t="s">
        <v>199</v>
      </c>
      <c r="AV977" s="6" t="s">
        <v>199</v>
      </c>
      <c r="AW977" s="6" t="s">
        <v>199</v>
      </c>
      <c r="AX977" s="6" t="s">
        <v>199</v>
      </c>
      <c r="AY977" s="6" t="s">
        <v>199</v>
      </c>
      <c r="AZ977" s="6" t="s">
        <v>199</v>
      </c>
      <c r="BA977" s="6" t="s">
        <v>199</v>
      </c>
      <c r="BB977" s="6" t="s">
        <v>199</v>
      </c>
      <c r="BC977" s="6" t="s">
        <v>199</v>
      </c>
      <c r="BD977" s="6" t="s">
        <v>199</v>
      </c>
      <c r="BE977" s="6" t="s">
        <v>199</v>
      </c>
      <c r="BF977" s="6" t="s">
        <v>0</v>
      </c>
      <c r="BG977" s="6" t="s">
        <v>199</v>
      </c>
      <c r="BH977" s="6" t="s">
        <v>199</v>
      </c>
      <c r="BI977" s="6" t="s">
        <v>0</v>
      </c>
      <c r="BJ977" s="6" t="s">
        <v>199</v>
      </c>
      <c r="BK977" s="6" t="s">
        <v>199</v>
      </c>
      <c r="BL977" s="6" t="s">
        <v>199</v>
      </c>
      <c r="BM977" s="6" t="s">
        <v>199</v>
      </c>
      <c r="BN977" s="6" t="s">
        <v>0</v>
      </c>
      <c r="BO977" s="6" t="s">
        <v>199</v>
      </c>
    </row>
    <row r="978" spans="1:67" x14ac:dyDescent="0.3">
      <c r="A978" s="6" t="s">
        <v>6536</v>
      </c>
      <c r="B978" s="6" t="s">
        <v>6537</v>
      </c>
      <c r="C978" s="6" t="s">
        <v>6538</v>
      </c>
      <c r="D978" s="6" t="s">
        <v>5243</v>
      </c>
      <c r="E978" s="6" t="s">
        <v>3586</v>
      </c>
      <c r="F978" s="6" t="s">
        <v>1820</v>
      </c>
      <c r="G978" s="6" t="s">
        <v>2126</v>
      </c>
      <c r="H978" s="6" t="s">
        <v>1842</v>
      </c>
      <c r="I978" s="6" t="s">
        <v>3245</v>
      </c>
      <c r="J978" s="6" t="s">
        <v>1697</v>
      </c>
      <c r="K978" s="6" t="s">
        <v>1875</v>
      </c>
      <c r="L978" s="6" t="s">
        <v>2167</v>
      </c>
      <c r="M978" s="6" t="s">
        <v>5953</v>
      </c>
      <c r="N978" s="6" t="s">
        <v>6539</v>
      </c>
      <c r="O978" s="6" t="s">
        <v>2732</v>
      </c>
      <c r="P978" s="6" t="s">
        <v>2120</v>
      </c>
      <c r="Q978" s="6" t="s">
        <v>2825</v>
      </c>
      <c r="R978" s="6" t="s">
        <v>0</v>
      </c>
      <c r="S978" s="6" t="s">
        <v>1614</v>
      </c>
      <c r="T978" s="6" t="s">
        <v>199</v>
      </c>
      <c r="U978" s="6" t="s">
        <v>199</v>
      </c>
      <c r="V978" s="6" t="s">
        <v>199</v>
      </c>
      <c r="W978" s="6" t="s">
        <v>199</v>
      </c>
      <c r="X978" s="6" t="s">
        <v>199</v>
      </c>
      <c r="Y978" s="6" t="s">
        <v>199</v>
      </c>
      <c r="Z978" s="6" t="s">
        <v>199</v>
      </c>
      <c r="AA978" s="6" t="s">
        <v>199</v>
      </c>
      <c r="AB978" s="6" t="s">
        <v>199</v>
      </c>
      <c r="AC978" s="6" t="s">
        <v>199</v>
      </c>
      <c r="AD978" s="6" t="s">
        <v>199</v>
      </c>
      <c r="AE978" s="6" t="s">
        <v>199</v>
      </c>
      <c r="AF978" s="6" t="s">
        <v>199</v>
      </c>
      <c r="AG978" s="6" t="s">
        <v>199</v>
      </c>
      <c r="AH978" s="6" t="s">
        <v>199</v>
      </c>
      <c r="AI978" s="6" t="s">
        <v>199</v>
      </c>
      <c r="AJ978" s="6" t="s">
        <v>199</v>
      </c>
      <c r="AK978" s="6" t="s">
        <v>199</v>
      </c>
      <c r="AL978" s="6" t="s">
        <v>199</v>
      </c>
      <c r="AM978" s="6" t="s">
        <v>199</v>
      </c>
      <c r="AN978" s="6" t="s">
        <v>199</v>
      </c>
      <c r="AO978" s="6" t="s">
        <v>199</v>
      </c>
      <c r="AP978" s="6" t="s">
        <v>199</v>
      </c>
      <c r="AQ978" s="6" t="s">
        <v>199</v>
      </c>
      <c r="AR978" s="6" t="s">
        <v>199</v>
      </c>
      <c r="AS978" s="6" t="s">
        <v>199</v>
      </c>
      <c r="AT978" s="6" t="s">
        <v>199</v>
      </c>
      <c r="AU978" s="6" t="s">
        <v>199</v>
      </c>
      <c r="AV978" s="6" t="s">
        <v>199</v>
      </c>
      <c r="AW978" s="6" t="s">
        <v>199</v>
      </c>
      <c r="AX978" s="6" t="s">
        <v>199</v>
      </c>
      <c r="AY978" s="6" t="s">
        <v>199</v>
      </c>
      <c r="AZ978" s="6" t="s">
        <v>199</v>
      </c>
      <c r="BA978" s="6" t="s">
        <v>199</v>
      </c>
      <c r="BB978" s="6" t="s">
        <v>199</v>
      </c>
      <c r="BC978" s="6" t="s">
        <v>199</v>
      </c>
      <c r="BD978" s="6" t="s">
        <v>199</v>
      </c>
      <c r="BE978" s="6" t="s">
        <v>199</v>
      </c>
      <c r="BF978" s="6" t="s">
        <v>0</v>
      </c>
      <c r="BG978" s="6" t="s">
        <v>199</v>
      </c>
      <c r="BH978" s="6" t="s">
        <v>199</v>
      </c>
      <c r="BI978" s="6" t="s">
        <v>0</v>
      </c>
      <c r="BJ978" s="6" t="s">
        <v>199</v>
      </c>
      <c r="BK978" s="6" t="s">
        <v>199</v>
      </c>
      <c r="BL978" s="6" t="s">
        <v>199</v>
      </c>
      <c r="BM978" s="6" t="s">
        <v>199</v>
      </c>
      <c r="BN978" s="6" t="s">
        <v>0</v>
      </c>
      <c r="BO978" s="6" t="s">
        <v>199</v>
      </c>
    </row>
    <row r="979" spans="1:67" x14ac:dyDescent="0.3">
      <c r="A979" s="6" t="s">
        <v>6540</v>
      </c>
      <c r="B979" s="6" t="s">
        <v>6541</v>
      </c>
      <c r="C979" s="6" t="s">
        <v>6542</v>
      </c>
      <c r="D979" s="6" t="s">
        <v>5975</v>
      </c>
      <c r="E979" s="6" t="s">
        <v>4099</v>
      </c>
      <c r="F979" s="6" t="s">
        <v>5082</v>
      </c>
      <c r="G979" s="6" t="s">
        <v>2793</v>
      </c>
      <c r="H979" s="6" t="s">
        <v>2858</v>
      </c>
      <c r="I979" s="6" t="s">
        <v>2033</v>
      </c>
      <c r="J979" s="6" t="s">
        <v>2753</v>
      </c>
      <c r="K979" s="6" t="s">
        <v>1785</v>
      </c>
      <c r="L979" s="6" t="s">
        <v>1795</v>
      </c>
      <c r="M979" s="6" t="s">
        <v>5374</v>
      </c>
      <c r="N979" s="6" t="s">
        <v>6543</v>
      </c>
      <c r="O979" s="6" t="s">
        <v>2043</v>
      </c>
      <c r="P979" s="6" t="s">
        <v>1613</v>
      </c>
      <c r="Q979" s="6" t="s">
        <v>3254</v>
      </c>
      <c r="R979" s="6" t="s">
        <v>0</v>
      </c>
      <c r="S979" s="6" t="s">
        <v>2016</v>
      </c>
      <c r="T979" s="6" t="s">
        <v>199</v>
      </c>
      <c r="U979" s="6" t="s">
        <v>0</v>
      </c>
      <c r="V979" s="6" t="s">
        <v>199</v>
      </c>
      <c r="W979" s="6" t="s">
        <v>199</v>
      </c>
      <c r="X979" s="6" t="s">
        <v>199</v>
      </c>
      <c r="Y979" s="6" t="s">
        <v>1</v>
      </c>
      <c r="Z979" s="6" t="s">
        <v>0</v>
      </c>
      <c r="AA979" s="6" t="s">
        <v>199</v>
      </c>
      <c r="AB979" s="6" t="s">
        <v>199</v>
      </c>
      <c r="AC979" s="6" t="s">
        <v>199</v>
      </c>
      <c r="AD979" s="6" t="s">
        <v>199</v>
      </c>
      <c r="AE979" s="6" t="s">
        <v>1</v>
      </c>
      <c r="AF979" s="6" t="s">
        <v>199</v>
      </c>
      <c r="AG979" s="6" t="s">
        <v>199</v>
      </c>
      <c r="AH979" s="6" t="s">
        <v>199</v>
      </c>
      <c r="AI979" s="6" t="s">
        <v>199</v>
      </c>
      <c r="AJ979" s="6" t="s">
        <v>199</v>
      </c>
      <c r="AK979" s="6" t="s">
        <v>199</v>
      </c>
      <c r="AL979" s="6" t="s">
        <v>199</v>
      </c>
      <c r="AM979" s="6" t="s">
        <v>199</v>
      </c>
      <c r="AN979" s="6" t="s">
        <v>0</v>
      </c>
      <c r="AO979" s="6" t="s">
        <v>199</v>
      </c>
      <c r="AP979" s="6" t="s">
        <v>199</v>
      </c>
      <c r="AQ979" s="6" t="s">
        <v>199</v>
      </c>
      <c r="AR979" s="6" t="s">
        <v>199</v>
      </c>
      <c r="AS979" s="6" t="s">
        <v>199</v>
      </c>
      <c r="AT979" s="6" t="s">
        <v>199</v>
      </c>
      <c r="AU979" s="6" t="s">
        <v>0</v>
      </c>
      <c r="AV979" s="6" t="s">
        <v>1</v>
      </c>
      <c r="AW979" s="6" t="s">
        <v>1</v>
      </c>
      <c r="AX979" s="6" t="s">
        <v>0</v>
      </c>
      <c r="AY979" s="6" t="s">
        <v>0</v>
      </c>
      <c r="AZ979" s="6" t="s">
        <v>0</v>
      </c>
      <c r="BA979" s="6" t="s">
        <v>199</v>
      </c>
      <c r="BB979" s="6" t="s">
        <v>0</v>
      </c>
      <c r="BC979" s="6" t="s">
        <v>0</v>
      </c>
      <c r="BD979" s="6" t="s">
        <v>199</v>
      </c>
      <c r="BE979" s="6" t="s">
        <v>199</v>
      </c>
      <c r="BF979" s="6" t="s">
        <v>1741</v>
      </c>
      <c r="BG979" s="6" t="s">
        <v>0</v>
      </c>
      <c r="BH979" s="6" t="s">
        <v>0</v>
      </c>
      <c r="BI979" s="6" t="s">
        <v>1954</v>
      </c>
      <c r="BJ979" s="6" t="s">
        <v>199</v>
      </c>
      <c r="BK979" s="6" t="s">
        <v>199</v>
      </c>
      <c r="BL979" s="6" t="s">
        <v>199</v>
      </c>
      <c r="BM979" s="6" t="s">
        <v>199</v>
      </c>
      <c r="BN979" s="6" t="s">
        <v>1954</v>
      </c>
      <c r="BO979" s="6" t="s">
        <v>199</v>
      </c>
    </row>
    <row r="980" spans="1:67" x14ac:dyDescent="0.3">
      <c r="A980" s="6" t="s">
        <v>6540</v>
      </c>
      <c r="B980" s="6" t="s">
        <v>6544</v>
      </c>
      <c r="C980" s="6" t="s">
        <v>3304</v>
      </c>
      <c r="D980" s="6" t="s">
        <v>6545</v>
      </c>
      <c r="E980" s="6" t="s">
        <v>6546</v>
      </c>
      <c r="F980" s="6" t="s">
        <v>1805</v>
      </c>
      <c r="G980" s="6" t="s">
        <v>3299</v>
      </c>
      <c r="H980" s="6" t="s">
        <v>2690</v>
      </c>
      <c r="I980" s="6" t="s">
        <v>6547</v>
      </c>
      <c r="J980" s="6" t="s">
        <v>5253</v>
      </c>
      <c r="K980" s="6" t="s">
        <v>2044</v>
      </c>
      <c r="L980" s="6" t="s">
        <v>2044</v>
      </c>
      <c r="M980" s="6" t="s">
        <v>4440</v>
      </c>
      <c r="N980" s="6" t="s">
        <v>6548</v>
      </c>
      <c r="O980" s="6" t="s">
        <v>2237</v>
      </c>
      <c r="P980" s="6" t="s">
        <v>3009</v>
      </c>
      <c r="Q980" s="6" t="s">
        <v>2702</v>
      </c>
      <c r="R980" s="6" t="s">
        <v>1</v>
      </c>
      <c r="S980" s="6" t="s">
        <v>2054</v>
      </c>
      <c r="T980" s="6" t="s">
        <v>199</v>
      </c>
      <c r="U980" s="6" t="s">
        <v>199</v>
      </c>
      <c r="V980" s="6" t="s">
        <v>199</v>
      </c>
      <c r="W980" s="6" t="s">
        <v>199</v>
      </c>
      <c r="X980" s="6" t="s">
        <v>199</v>
      </c>
      <c r="Y980" s="6" t="s">
        <v>199</v>
      </c>
      <c r="Z980" s="6" t="s">
        <v>199</v>
      </c>
      <c r="AA980" s="6" t="s">
        <v>199</v>
      </c>
      <c r="AB980" s="6" t="s">
        <v>199</v>
      </c>
      <c r="AC980" s="6" t="s">
        <v>199</v>
      </c>
      <c r="AD980" s="6" t="s">
        <v>199</v>
      </c>
      <c r="AE980" s="6" t="s">
        <v>199</v>
      </c>
      <c r="AF980" s="6" t="s">
        <v>199</v>
      </c>
      <c r="AG980" s="6" t="s">
        <v>199</v>
      </c>
      <c r="AH980" s="6" t="s">
        <v>199</v>
      </c>
      <c r="AI980" s="6" t="s">
        <v>199</v>
      </c>
      <c r="AJ980" s="6" t="s">
        <v>199</v>
      </c>
      <c r="AK980" s="6" t="s">
        <v>199</v>
      </c>
      <c r="AL980" s="6" t="s">
        <v>199</v>
      </c>
      <c r="AM980" s="6" t="s">
        <v>199</v>
      </c>
      <c r="AN980" s="6" t="s">
        <v>199</v>
      </c>
      <c r="AO980" s="6" t="s">
        <v>199</v>
      </c>
      <c r="AP980" s="6" t="s">
        <v>199</v>
      </c>
      <c r="AQ980" s="6" t="s">
        <v>199</v>
      </c>
      <c r="AR980" s="6" t="s">
        <v>199</v>
      </c>
      <c r="AS980" s="6" t="s">
        <v>199</v>
      </c>
      <c r="AT980" s="6" t="s">
        <v>199</v>
      </c>
      <c r="AU980" s="6" t="s">
        <v>199</v>
      </c>
      <c r="AV980" s="6" t="s">
        <v>199</v>
      </c>
      <c r="AW980" s="6" t="s">
        <v>199</v>
      </c>
      <c r="AX980" s="6" t="s">
        <v>199</v>
      </c>
      <c r="AY980" s="6" t="s">
        <v>199</v>
      </c>
      <c r="AZ980" s="6" t="s">
        <v>199</v>
      </c>
      <c r="BA980" s="6" t="s">
        <v>199</v>
      </c>
      <c r="BB980" s="6" t="s">
        <v>199</v>
      </c>
      <c r="BC980" s="6" t="s">
        <v>199</v>
      </c>
      <c r="BD980" s="6" t="s">
        <v>199</v>
      </c>
      <c r="BE980" s="6" t="s">
        <v>199</v>
      </c>
      <c r="BF980" s="6" t="s">
        <v>1</v>
      </c>
      <c r="BG980" s="6" t="s">
        <v>199</v>
      </c>
      <c r="BH980" s="6" t="s">
        <v>1</v>
      </c>
      <c r="BI980" s="6" t="s">
        <v>198</v>
      </c>
      <c r="BJ980" s="6" t="s">
        <v>199</v>
      </c>
      <c r="BK980" s="6" t="s">
        <v>199</v>
      </c>
      <c r="BL980" s="6" t="s">
        <v>199</v>
      </c>
      <c r="BM980" s="6" t="s">
        <v>199</v>
      </c>
      <c r="BN980" s="6" t="s">
        <v>197</v>
      </c>
      <c r="BO980" s="6" t="s">
        <v>199</v>
      </c>
    </row>
    <row r="981" spans="1:67" x14ac:dyDescent="0.3">
      <c r="A981" s="6" t="s">
        <v>6549</v>
      </c>
      <c r="B981" s="6" t="s">
        <v>6550</v>
      </c>
      <c r="C981" s="6" t="s">
        <v>6551</v>
      </c>
      <c r="D981" s="6" t="s">
        <v>4933</v>
      </c>
      <c r="E981" s="6" t="s">
        <v>5426</v>
      </c>
      <c r="F981" s="6" t="s">
        <v>1696</v>
      </c>
      <c r="G981" s="6" t="s">
        <v>1793</v>
      </c>
      <c r="H981" s="6" t="s">
        <v>3172</v>
      </c>
      <c r="I981" s="6" t="s">
        <v>3326</v>
      </c>
      <c r="J981" s="6" t="s">
        <v>2763</v>
      </c>
      <c r="K981" s="6" t="s">
        <v>2306</v>
      </c>
      <c r="L981" s="6" t="s">
        <v>2193</v>
      </c>
      <c r="M981" s="6" t="s">
        <v>4584</v>
      </c>
      <c r="N981" s="6" t="s">
        <v>3319</v>
      </c>
      <c r="O981" s="6" t="s">
        <v>6552</v>
      </c>
      <c r="P981" s="6" t="s">
        <v>1810</v>
      </c>
      <c r="Q981" s="6" t="s">
        <v>2825</v>
      </c>
      <c r="R981" s="6" t="s">
        <v>0</v>
      </c>
      <c r="S981" s="6" t="s">
        <v>198</v>
      </c>
      <c r="T981" s="6" t="s">
        <v>199</v>
      </c>
      <c r="U981" s="6" t="s">
        <v>1</v>
      </c>
      <c r="V981" s="6" t="s">
        <v>199</v>
      </c>
      <c r="W981" s="6" t="s">
        <v>199</v>
      </c>
      <c r="X981" s="6" t="s">
        <v>199</v>
      </c>
      <c r="Y981" s="6" t="s">
        <v>0</v>
      </c>
      <c r="Z981" s="6" t="s">
        <v>199</v>
      </c>
      <c r="AA981" s="6" t="s">
        <v>199</v>
      </c>
      <c r="AB981" s="6" t="s">
        <v>199</v>
      </c>
      <c r="AC981" s="6" t="s">
        <v>199</v>
      </c>
      <c r="AD981" s="6" t="s">
        <v>199</v>
      </c>
      <c r="AE981" s="6" t="s">
        <v>1</v>
      </c>
      <c r="AF981" s="6" t="s">
        <v>199</v>
      </c>
      <c r="AG981" s="6" t="s">
        <v>199</v>
      </c>
      <c r="AH981" s="6" t="s">
        <v>199</v>
      </c>
      <c r="AI981" s="6" t="s">
        <v>199</v>
      </c>
      <c r="AJ981" s="6" t="s">
        <v>199</v>
      </c>
      <c r="AK981" s="6" t="s">
        <v>199</v>
      </c>
      <c r="AL981" s="6" t="s">
        <v>199</v>
      </c>
      <c r="AM981" s="6" t="s">
        <v>199</v>
      </c>
      <c r="AN981" s="6" t="s">
        <v>199</v>
      </c>
      <c r="AO981" s="6" t="s">
        <v>199</v>
      </c>
      <c r="AP981" s="6" t="s">
        <v>199</v>
      </c>
      <c r="AQ981" s="6" t="s">
        <v>199</v>
      </c>
      <c r="AR981" s="6" t="s">
        <v>199</v>
      </c>
      <c r="AS981" s="6" t="s">
        <v>199</v>
      </c>
      <c r="AT981" s="6" t="s">
        <v>199</v>
      </c>
      <c r="AU981" s="6" t="s">
        <v>199</v>
      </c>
      <c r="AV981" s="6" t="s">
        <v>199</v>
      </c>
      <c r="AW981" s="6" t="s">
        <v>199</v>
      </c>
      <c r="AX981" s="6" t="s">
        <v>199</v>
      </c>
      <c r="AY981" s="6" t="s">
        <v>199</v>
      </c>
      <c r="AZ981" s="6" t="s">
        <v>199</v>
      </c>
      <c r="BA981" s="6" t="s">
        <v>199</v>
      </c>
      <c r="BB981" s="6" t="s">
        <v>199</v>
      </c>
      <c r="BC981" s="6" t="s">
        <v>1</v>
      </c>
      <c r="BD981" s="6" t="s">
        <v>199</v>
      </c>
      <c r="BE981" s="6" t="s">
        <v>199</v>
      </c>
      <c r="BF981" s="6" t="s">
        <v>0</v>
      </c>
      <c r="BG981" s="6" t="s">
        <v>199</v>
      </c>
      <c r="BH981" s="6" t="s">
        <v>1</v>
      </c>
      <c r="BI981" s="6" t="s">
        <v>197</v>
      </c>
      <c r="BJ981" s="6" t="s">
        <v>199</v>
      </c>
      <c r="BK981" s="6" t="s">
        <v>199</v>
      </c>
      <c r="BL981" s="6" t="s">
        <v>199</v>
      </c>
      <c r="BM981" s="6" t="s">
        <v>199</v>
      </c>
      <c r="BN981" s="6" t="s">
        <v>0</v>
      </c>
      <c r="BO981" s="6" t="s">
        <v>199</v>
      </c>
    </row>
    <row r="982" spans="1:67" x14ac:dyDescent="0.3">
      <c r="A982" s="6" t="s">
        <v>6553</v>
      </c>
      <c r="B982" s="6" t="s">
        <v>6554</v>
      </c>
      <c r="C982" s="6" t="s">
        <v>6555</v>
      </c>
      <c r="D982" s="6" t="s">
        <v>4214</v>
      </c>
      <c r="E982" s="6" t="s">
        <v>5176</v>
      </c>
      <c r="F982" s="6" t="s">
        <v>3346</v>
      </c>
      <c r="G982" s="6" t="s">
        <v>1822</v>
      </c>
      <c r="H982" s="6" t="s">
        <v>2858</v>
      </c>
      <c r="I982" s="6" t="s">
        <v>2280</v>
      </c>
      <c r="J982" s="6" t="s">
        <v>2221</v>
      </c>
      <c r="K982" s="6" t="s">
        <v>1934</v>
      </c>
      <c r="L982" s="6" t="s">
        <v>2441</v>
      </c>
      <c r="M982" s="6" t="s">
        <v>6453</v>
      </c>
      <c r="N982" s="6" t="s">
        <v>6556</v>
      </c>
      <c r="O982" s="6" t="s">
        <v>6378</v>
      </c>
      <c r="P982" s="6" t="s">
        <v>1953</v>
      </c>
      <c r="Q982" s="6" t="s">
        <v>2297</v>
      </c>
      <c r="R982" s="6" t="s">
        <v>199</v>
      </c>
      <c r="S982" s="6" t="s">
        <v>198</v>
      </c>
      <c r="T982" s="6" t="s">
        <v>199</v>
      </c>
      <c r="U982" s="6" t="s">
        <v>0</v>
      </c>
      <c r="V982" s="6" t="s">
        <v>199</v>
      </c>
      <c r="W982" s="6" t="s">
        <v>199</v>
      </c>
      <c r="X982" s="6" t="s">
        <v>199</v>
      </c>
      <c r="Y982" s="6" t="s">
        <v>1</v>
      </c>
      <c r="Z982" s="6" t="s">
        <v>199</v>
      </c>
      <c r="AA982" s="6" t="s">
        <v>199</v>
      </c>
      <c r="AB982" s="6" t="s">
        <v>199</v>
      </c>
      <c r="AC982" s="6" t="s">
        <v>199</v>
      </c>
      <c r="AD982" s="6" t="s">
        <v>199</v>
      </c>
      <c r="AE982" s="6" t="s">
        <v>0</v>
      </c>
      <c r="AF982" s="6" t="s">
        <v>199</v>
      </c>
      <c r="AG982" s="6" t="s">
        <v>199</v>
      </c>
      <c r="AH982" s="6" t="s">
        <v>199</v>
      </c>
      <c r="AI982" s="6" t="s">
        <v>199</v>
      </c>
      <c r="AJ982" s="6" t="s">
        <v>199</v>
      </c>
      <c r="AK982" s="6" t="s">
        <v>199</v>
      </c>
      <c r="AL982" s="6" t="s">
        <v>199</v>
      </c>
      <c r="AM982" s="6" t="s">
        <v>199</v>
      </c>
      <c r="AN982" s="6" t="s">
        <v>199</v>
      </c>
      <c r="AO982" s="6" t="s">
        <v>199</v>
      </c>
      <c r="AP982" s="6" t="s">
        <v>199</v>
      </c>
      <c r="AQ982" s="6" t="s">
        <v>199</v>
      </c>
      <c r="AR982" s="6" t="s">
        <v>199</v>
      </c>
      <c r="AS982" s="6" t="s">
        <v>199</v>
      </c>
      <c r="AT982" s="6" t="s">
        <v>199</v>
      </c>
      <c r="AU982" s="6" t="s">
        <v>0</v>
      </c>
      <c r="AV982" s="6" t="s">
        <v>0</v>
      </c>
      <c r="AW982" s="6" t="s">
        <v>0</v>
      </c>
      <c r="AX982" s="6" t="s">
        <v>0</v>
      </c>
      <c r="AY982" s="6" t="s">
        <v>0</v>
      </c>
      <c r="AZ982" s="6" t="s">
        <v>0</v>
      </c>
      <c r="BA982" s="6" t="s">
        <v>199</v>
      </c>
      <c r="BB982" s="6" t="s">
        <v>0</v>
      </c>
      <c r="BC982" s="6" t="s">
        <v>0</v>
      </c>
      <c r="BD982" s="6" t="s">
        <v>199</v>
      </c>
      <c r="BE982" s="6" t="s">
        <v>199</v>
      </c>
      <c r="BF982" s="6" t="s">
        <v>200</v>
      </c>
      <c r="BG982" s="6" t="s">
        <v>0</v>
      </c>
      <c r="BH982" s="6" t="s">
        <v>0</v>
      </c>
      <c r="BI982" s="6" t="s">
        <v>200</v>
      </c>
      <c r="BJ982" s="6" t="s">
        <v>199</v>
      </c>
      <c r="BK982" s="6" t="s">
        <v>199</v>
      </c>
      <c r="BL982" s="6" t="s">
        <v>199</v>
      </c>
      <c r="BM982" s="6" t="s">
        <v>199</v>
      </c>
      <c r="BN982" s="6" t="s">
        <v>200</v>
      </c>
      <c r="BO982" s="6" t="s">
        <v>199</v>
      </c>
    </row>
    <row r="983" spans="1:67" x14ac:dyDescent="0.3">
      <c r="A983" s="6" t="s">
        <v>6557</v>
      </c>
      <c r="B983" s="6" t="s">
        <v>1945</v>
      </c>
      <c r="C983" s="6" t="s">
        <v>6558</v>
      </c>
      <c r="D983" s="6" t="s">
        <v>6559</v>
      </c>
      <c r="E983" s="6" t="s">
        <v>6560</v>
      </c>
      <c r="F983" s="6" t="s">
        <v>3534</v>
      </c>
      <c r="G983" s="6" t="s">
        <v>3030</v>
      </c>
      <c r="H983" s="6" t="s">
        <v>1832</v>
      </c>
      <c r="I983" s="6" t="s">
        <v>3698</v>
      </c>
      <c r="J983" s="6" t="s">
        <v>2622</v>
      </c>
      <c r="K983" s="6" t="s">
        <v>2306</v>
      </c>
      <c r="L983" s="6" t="s">
        <v>2167</v>
      </c>
      <c r="M983" s="6" t="s">
        <v>6561</v>
      </c>
      <c r="N983" s="6" t="s">
        <v>6562</v>
      </c>
      <c r="O983" s="6" t="s">
        <v>3092</v>
      </c>
      <c r="P983" s="6" t="s">
        <v>2013</v>
      </c>
      <c r="Q983" s="6" t="s">
        <v>2016</v>
      </c>
      <c r="R983" s="6" t="s">
        <v>199</v>
      </c>
      <c r="S983" s="6" t="s">
        <v>1614</v>
      </c>
      <c r="T983" s="6" t="s">
        <v>199</v>
      </c>
      <c r="U983" s="6" t="s">
        <v>199</v>
      </c>
      <c r="V983" s="6" t="s">
        <v>199</v>
      </c>
      <c r="W983" s="6" t="s">
        <v>199</v>
      </c>
      <c r="X983" s="6" t="s">
        <v>199</v>
      </c>
      <c r="Y983" s="6" t="s">
        <v>0</v>
      </c>
      <c r="Z983" s="6" t="s">
        <v>199</v>
      </c>
      <c r="AA983" s="6" t="s">
        <v>199</v>
      </c>
      <c r="AB983" s="6" t="s">
        <v>199</v>
      </c>
      <c r="AC983" s="6" t="s">
        <v>199</v>
      </c>
      <c r="AD983" s="6" t="s">
        <v>199</v>
      </c>
      <c r="AE983" s="6" t="s">
        <v>0</v>
      </c>
      <c r="AF983" s="6" t="s">
        <v>199</v>
      </c>
      <c r="AG983" s="6" t="s">
        <v>199</v>
      </c>
      <c r="AH983" s="6" t="s">
        <v>199</v>
      </c>
      <c r="AI983" s="6" t="s">
        <v>199</v>
      </c>
      <c r="AJ983" s="6" t="s">
        <v>199</v>
      </c>
      <c r="AK983" s="6" t="s">
        <v>199</v>
      </c>
      <c r="AL983" s="6" t="s">
        <v>199</v>
      </c>
      <c r="AM983" s="6" t="s">
        <v>199</v>
      </c>
      <c r="AN983" s="6" t="s">
        <v>199</v>
      </c>
      <c r="AO983" s="6" t="s">
        <v>199</v>
      </c>
      <c r="AP983" s="6" t="s">
        <v>199</v>
      </c>
      <c r="AQ983" s="6" t="s">
        <v>199</v>
      </c>
      <c r="AR983" s="6" t="s">
        <v>199</v>
      </c>
      <c r="AS983" s="6" t="s">
        <v>199</v>
      </c>
      <c r="AT983" s="6" t="s">
        <v>199</v>
      </c>
      <c r="AU983" s="6" t="s">
        <v>199</v>
      </c>
      <c r="AV983" s="6" t="s">
        <v>199</v>
      </c>
      <c r="AW983" s="6" t="s">
        <v>199</v>
      </c>
      <c r="AX983" s="6" t="s">
        <v>199</v>
      </c>
      <c r="AY983" s="6" t="s">
        <v>199</v>
      </c>
      <c r="AZ983" s="6" t="s">
        <v>199</v>
      </c>
      <c r="BA983" s="6" t="s">
        <v>199</v>
      </c>
      <c r="BB983" s="6" t="s">
        <v>199</v>
      </c>
      <c r="BC983" s="6" t="s">
        <v>199</v>
      </c>
      <c r="BD983" s="6" t="s">
        <v>199</v>
      </c>
      <c r="BE983" s="6" t="s">
        <v>199</v>
      </c>
      <c r="BF983" s="6" t="s">
        <v>1</v>
      </c>
      <c r="BG983" s="6" t="s">
        <v>199</v>
      </c>
      <c r="BH983" s="6" t="s">
        <v>199</v>
      </c>
      <c r="BI983" s="6" t="s">
        <v>1</v>
      </c>
      <c r="BJ983" s="6" t="s">
        <v>199</v>
      </c>
      <c r="BK983" s="6" t="s">
        <v>199</v>
      </c>
      <c r="BL983" s="6" t="s">
        <v>199</v>
      </c>
      <c r="BM983" s="6" t="s">
        <v>199</v>
      </c>
      <c r="BN983" s="6" t="s">
        <v>1</v>
      </c>
      <c r="BO983" s="6" t="s">
        <v>199</v>
      </c>
    </row>
    <row r="984" spans="1:67" x14ac:dyDescent="0.3">
      <c r="A984" s="6" t="s">
        <v>6557</v>
      </c>
      <c r="B984" s="6" t="s">
        <v>1707</v>
      </c>
      <c r="C984" s="6" t="s">
        <v>1707</v>
      </c>
      <c r="D984" s="6" t="s">
        <v>199</v>
      </c>
      <c r="E984" s="6" t="s">
        <v>199</v>
      </c>
      <c r="F984" s="6" t="s">
        <v>199</v>
      </c>
      <c r="G984" s="6" t="s">
        <v>1708</v>
      </c>
      <c r="H984" s="6" t="s">
        <v>1708</v>
      </c>
      <c r="I984" s="6" t="s">
        <v>199</v>
      </c>
      <c r="J984" s="6" t="s">
        <v>199</v>
      </c>
      <c r="K984" s="6" t="s">
        <v>1888</v>
      </c>
      <c r="L984" s="6" t="s">
        <v>1709</v>
      </c>
      <c r="M984" s="6" t="s">
        <v>199</v>
      </c>
      <c r="N984" s="6" t="s">
        <v>1708</v>
      </c>
      <c r="O984" s="6" t="s">
        <v>1708</v>
      </c>
      <c r="P984" s="6" t="s">
        <v>199</v>
      </c>
      <c r="Q984" s="6" t="s">
        <v>199</v>
      </c>
      <c r="R984" s="6" t="s">
        <v>199</v>
      </c>
      <c r="S984" s="6" t="s">
        <v>199</v>
      </c>
      <c r="T984" s="6" t="s">
        <v>199</v>
      </c>
      <c r="U984" s="6" t="s">
        <v>199</v>
      </c>
      <c r="V984" s="6" t="s">
        <v>199</v>
      </c>
      <c r="W984" s="6" t="s">
        <v>199</v>
      </c>
      <c r="X984" s="6" t="s">
        <v>199</v>
      </c>
      <c r="Y984" s="6" t="s">
        <v>199</v>
      </c>
      <c r="Z984" s="6" t="s">
        <v>199</v>
      </c>
      <c r="AA984" s="6" t="s">
        <v>199</v>
      </c>
      <c r="AB984" s="6" t="s">
        <v>199</v>
      </c>
      <c r="AC984" s="6" t="s">
        <v>199</v>
      </c>
      <c r="AD984" s="6" t="s">
        <v>199</v>
      </c>
      <c r="AE984" s="6" t="s">
        <v>199</v>
      </c>
      <c r="AF984" s="6" t="s">
        <v>199</v>
      </c>
      <c r="AG984" s="6" t="s">
        <v>199</v>
      </c>
      <c r="AH984" s="6" t="s">
        <v>199</v>
      </c>
      <c r="AI984" s="6" t="s">
        <v>199</v>
      </c>
      <c r="AJ984" s="6" t="s">
        <v>199</v>
      </c>
      <c r="AK984" s="6" t="s">
        <v>199</v>
      </c>
      <c r="AL984" s="6" t="s">
        <v>199</v>
      </c>
      <c r="AM984" s="6" t="s">
        <v>199</v>
      </c>
      <c r="AN984" s="6" t="s">
        <v>199</v>
      </c>
      <c r="AO984" s="6" t="s">
        <v>199</v>
      </c>
      <c r="AP984" s="6" t="s">
        <v>199</v>
      </c>
      <c r="AQ984" s="6" t="s">
        <v>199</v>
      </c>
      <c r="AR984" s="6" t="s">
        <v>199</v>
      </c>
      <c r="AS984" s="6" t="s">
        <v>199</v>
      </c>
      <c r="AT984" s="6" t="s">
        <v>199</v>
      </c>
      <c r="AU984" s="6" t="s">
        <v>199</v>
      </c>
      <c r="AV984" s="6" t="s">
        <v>199</v>
      </c>
      <c r="AW984" s="6" t="s">
        <v>199</v>
      </c>
      <c r="AX984" s="6" t="s">
        <v>199</v>
      </c>
      <c r="AY984" s="6" t="s">
        <v>199</v>
      </c>
      <c r="AZ984" s="6" t="s">
        <v>199</v>
      </c>
      <c r="BA984" s="6" t="s">
        <v>199</v>
      </c>
      <c r="BB984" s="6" t="s">
        <v>199</v>
      </c>
      <c r="BC984" s="6" t="s">
        <v>199</v>
      </c>
      <c r="BD984" s="6" t="s">
        <v>199</v>
      </c>
      <c r="BE984" s="6" t="s">
        <v>199</v>
      </c>
      <c r="BF984" s="6" t="s">
        <v>199</v>
      </c>
      <c r="BG984" s="6" t="s">
        <v>199</v>
      </c>
      <c r="BH984" s="6" t="s">
        <v>199</v>
      </c>
      <c r="BI984" s="6" t="s">
        <v>199</v>
      </c>
      <c r="BJ984" s="6" t="s">
        <v>199</v>
      </c>
      <c r="BK984" s="6" t="s">
        <v>199</v>
      </c>
      <c r="BL984" s="6" t="s">
        <v>199</v>
      </c>
      <c r="BM984" s="6" t="s">
        <v>199</v>
      </c>
      <c r="BN984" s="6" t="s">
        <v>199</v>
      </c>
      <c r="BO984" s="6" t="s">
        <v>199</v>
      </c>
    </row>
    <row r="985" spans="1:67" x14ac:dyDescent="0.3">
      <c r="A985" s="6" t="s">
        <v>6563</v>
      </c>
      <c r="B985" s="6" t="s">
        <v>6564</v>
      </c>
      <c r="C985" s="6" t="s">
        <v>6565</v>
      </c>
      <c r="D985" s="6" t="s">
        <v>2393</v>
      </c>
      <c r="E985" s="6" t="s">
        <v>2689</v>
      </c>
      <c r="F985" s="6" t="s">
        <v>2481</v>
      </c>
      <c r="G985" s="6" t="s">
        <v>1842</v>
      </c>
      <c r="H985" s="6" t="s">
        <v>2793</v>
      </c>
      <c r="I985" s="6" t="s">
        <v>2042</v>
      </c>
      <c r="J985" s="6" t="s">
        <v>2090</v>
      </c>
      <c r="K985" s="6" t="s">
        <v>1810</v>
      </c>
      <c r="L985" s="6" t="s">
        <v>1876</v>
      </c>
      <c r="M985" s="6" t="s">
        <v>3888</v>
      </c>
      <c r="N985" s="6" t="s">
        <v>6566</v>
      </c>
      <c r="O985" s="6" t="s">
        <v>6567</v>
      </c>
      <c r="P985" s="6" t="s">
        <v>1843</v>
      </c>
      <c r="Q985" s="6" t="s">
        <v>3012</v>
      </c>
      <c r="R985" s="6" t="s">
        <v>1</v>
      </c>
      <c r="S985" s="6" t="s">
        <v>200</v>
      </c>
      <c r="T985" s="6" t="s">
        <v>199</v>
      </c>
      <c r="U985" s="6" t="s">
        <v>200</v>
      </c>
      <c r="V985" s="6" t="s">
        <v>199</v>
      </c>
      <c r="W985" s="6" t="s">
        <v>199</v>
      </c>
      <c r="X985" s="6" t="s">
        <v>0</v>
      </c>
      <c r="Y985" s="6" t="s">
        <v>200</v>
      </c>
      <c r="Z985" s="6" t="s">
        <v>199</v>
      </c>
      <c r="AA985" s="6" t="s">
        <v>199</v>
      </c>
      <c r="AB985" s="6" t="s">
        <v>199</v>
      </c>
      <c r="AC985" s="6" t="s">
        <v>199</v>
      </c>
      <c r="AD985" s="6" t="s">
        <v>199</v>
      </c>
      <c r="AE985" s="6" t="s">
        <v>1709</v>
      </c>
      <c r="AF985" s="6" t="s">
        <v>199</v>
      </c>
      <c r="AG985" s="6" t="s">
        <v>199</v>
      </c>
      <c r="AH985" s="6" t="s">
        <v>199</v>
      </c>
      <c r="AI985" s="6" t="s">
        <v>199</v>
      </c>
      <c r="AJ985" s="6" t="s">
        <v>199</v>
      </c>
      <c r="AK985" s="6" t="s">
        <v>199</v>
      </c>
      <c r="AL985" s="6" t="s">
        <v>199</v>
      </c>
      <c r="AM985" s="6" t="s">
        <v>199</v>
      </c>
      <c r="AN985" s="6" t="s">
        <v>199</v>
      </c>
      <c r="AO985" s="6" t="s">
        <v>199</v>
      </c>
      <c r="AP985" s="6" t="s">
        <v>199</v>
      </c>
      <c r="AQ985" s="6" t="s">
        <v>199</v>
      </c>
      <c r="AR985" s="6" t="s">
        <v>199</v>
      </c>
      <c r="AS985" s="6" t="s">
        <v>199</v>
      </c>
      <c r="AT985" s="6" t="s">
        <v>199</v>
      </c>
      <c r="AU985" s="6" t="s">
        <v>0</v>
      </c>
      <c r="AV985" s="6" t="s">
        <v>0</v>
      </c>
      <c r="AW985" s="6" t="s">
        <v>0</v>
      </c>
      <c r="AX985" s="6" t="s">
        <v>0</v>
      </c>
      <c r="AY985" s="6" t="s">
        <v>0</v>
      </c>
      <c r="AZ985" s="6" t="s">
        <v>0</v>
      </c>
      <c r="BA985" s="6" t="s">
        <v>199</v>
      </c>
      <c r="BB985" s="6" t="s">
        <v>0</v>
      </c>
      <c r="BC985" s="6" t="s">
        <v>200</v>
      </c>
      <c r="BD985" s="6" t="s">
        <v>199</v>
      </c>
      <c r="BE985" s="6" t="s">
        <v>199</v>
      </c>
      <c r="BF985" s="6" t="s">
        <v>1615</v>
      </c>
      <c r="BG985" s="6" t="s">
        <v>0</v>
      </c>
      <c r="BH985" s="6" t="s">
        <v>200</v>
      </c>
      <c r="BI985" s="6" t="s">
        <v>1825</v>
      </c>
      <c r="BJ985" s="6" t="s">
        <v>199</v>
      </c>
      <c r="BK985" s="6" t="s">
        <v>199</v>
      </c>
      <c r="BL985" s="6" t="s">
        <v>199</v>
      </c>
      <c r="BM985" s="6" t="s">
        <v>197</v>
      </c>
      <c r="BN985" s="6" t="s">
        <v>1613</v>
      </c>
      <c r="BO985" s="6" t="s">
        <v>199</v>
      </c>
    </row>
    <row r="986" spans="1:67" x14ac:dyDescent="0.3">
      <c r="A986" s="6" t="s">
        <v>6568</v>
      </c>
      <c r="B986" s="6" t="s">
        <v>6569</v>
      </c>
      <c r="C986" s="6" t="s">
        <v>6570</v>
      </c>
      <c r="D986" s="6" t="s">
        <v>6571</v>
      </c>
      <c r="E986" s="6" t="s">
        <v>3586</v>
      </c>
      <c r="F986" s="6" t="s">
        <v>3009</v>
      </c>
      <c r="G986" s="6" t="s">
        <v>1842</v>
      </c>
      <c r="H986" s="6" t="s">
        <v>2051</v>
      </c>
      <c r="I986" s="6" t="s">
        <v>3077</v>
      </c>
      <c r="J986" s="6" t="s">
        <v>2872</v>
      </c>
      <c r="K986" s="6" t="s">
        <v>1810</v>
      </c>
      <c r="L986" s="6" t="s">
        <v>2903</v>
      </c>
      <c r="M986" s="6" t="s">
        <v>4939</v>
      </c>
      <c r="N986" s="6" t="s">
        <v>6572</v>
      </c>
      <c r="O986" s="6" t="s">
        <v>6573</v>
      </c>
      <c r="P986" s="6" t="s">
        <v>2025</v>
      </c>
      <c r="Q986" s="6" t="s">
        <v>2228</v>
      </c>
      <c r="R986" s="6" t="s">
        <v>1</v>
      </c>
      <c r="S986" s="6" t="s">
        <v>1613</v>
      </c>
      <c r="T986" s="6" t="s">
        <v>199</v>
      </c>
      <c r="U986" s="6" t="s">
        <v>197</v>
      </c>
      <c r="V986" s="6" t="s">
        <v>199</v>
      </c>
      <c r="W986" s="6" t="s">
        <v>199</v>
      </c>
      <c r="X986" s="6" t="s">
        <v>1</v>
      </c>
      <c r="Y986" s="6" t="s">
        <v>198</v>
      </c>
      <c r="Z986" s="6" t="s">
        <v>199</v>
      </c>
      <c r="AA986" s="6" t="s">
        <v>199</v>
      </c>
      <c r="AB986" s="6" t="s">
        <v>199</v>
      </c>
      <c r="AC986" s="6" t="s">
        <v>199</v>
      </c>
      <c r="AD986" s="6" t="s">
        <v>199</v>
      </c>
      <c r="AE986" s="6" t="s">
        <v>200</v>
      </c>
      <c r="AF986" s="6" t="s">
        <v>199</v>
      </c>
      <c r="AG986" s="6" t="s">
        <v>199</v>
      </c>
      <c r="AH986" s="6" t="s">
        <v>199</v>
      </c>
      <c r="AI986" s="6" t="s">
        <v>1613</v>
      </c>
      <c r="AJ986" s="6" t="s">
        <v>199</v>
      </c>
      <c r="AK986" s="6" t="s">
        <v>199</v>
      </c>
      <c r="AL986" s="6" t="s">
        <v>199</v>
      </c>
      <c r="AM986" s="6" t="s">
        <v>199</v>
      </c>
      <c r="AN986" s="6" t="s">
        <v>199</v>
      </c>
      <c r="AO986" s="6" t="s">
        <v>199</v>
      </c>
      <c r="AP986" s="6" t="s">
        <v>199</v>
      </c>
      <c r="AQ986" s="6" t="s">
        <v>199</v>
      </c>
      <c r="AR986" s="6" t="s">
        <v>199</v>
      </c>
      <c r="AS986" s="6" t="s">
        <v>199</v>
      </c>
      <c r="AT986" s="6" t="s">
        <v>199</v>
      </c>
      <c r="AU986" s="6" t="s">
        <v>0</v>
      </c>
      <c r="AV986" s="6" t="s">
        <v>0</v>
      </c>
      <c r="AW986" s="6" t="s">
        <v>0</v>
      </c>
      <c r="AX986" s="6" t="s">
        <v>0</v>
      </c>
      <c r="AY986" s="6" t="s">
        <v>0</v>
      </c>
      <c r="AZ986" s="6" t="s">
        <v>0</v>
      </c>
      <c r="BA986" s="6" t="s">
        <v>199</v>
      </c>
      <c r="BB986" s="6" t="s">
        <v>0</v>
      </c>
      <c r="BC986" s="6" t="s">
        <v>197</v>
      </c>
      <c r="BD986" s="6" t="s">
        <v>199</v>
      </c>
      <c r="BE986" s="6" t="s">
        <v>199</v>
      </c>
      <c r="BF986" s="6" t="s">
        <v>1847</v>
      </c>
      <c r="BG986" s="6" t="s">
        <v>0</v>
      </c>
      <c r="BH986" s="6" t="s">
        <v>198</v>
      </c>
      <c r="BI986" s="6" t="s">
        <v>1879</v>
      </c>
      <c r="BJ986" s="6" t="s">
        <v>199</v>
      </c>
      <c r="BK986" s="6" t="s">
        <v>199</v>
      </c>
      <c r="BL986" s="6" t="s">
        <v>199</v>
      </c>
      <c r="BM986" s="6" t="s">
        <v>199</v>
      </c>
      <c r="BN986" s="6" t="s">
        <v>1847</v>
      </c>
      <c r="BO986" s="6" t="s">
        <v>199</v>
      </c>
    </row>
    <row r="987" spans="1:67" x14ac:dyDescent="0.3">
      <c r="A987" s="6" t="s">
        <v>6574</v>
      </c>
      <c r="B987" s="6" t="s">
        <v>6575</v>
      </c>
      <c r="C987" s="6" t="s">
        <v>6576</v>
      </c>
      <c r="D987" s="6" t="s">
        <v>6577</v>
      </c>
      <c r="E987" s="6" t="s">
        <v>6578</v>
      </c>
      <c r="F987" s="6" t="s">
        <v>1872</v>
      </c>
      <c r="G987" s="6" t="s">
        <v>2279</v>
      </c>
      <c r="H987" s="6" t="s">
        <v>2296</v>
      </c>
      <c r="I987" s="6" t="s">
        <v>1729</v>
      </c>
      <c r="J987" s="6" t="s">
        <v>1738</v>
      </c>
      <c r="K987" s="6" t="s">
        <v>2306</v>
      </c>
      <c r="L987" s="6" t="s">
        <v>2184</v>
      </c>
      <c r="M987" s="6" t="s">
        <v>4343</v>
      </c>
      <c r="N987" s="6" t="s">
        <v>6579</v>
      </c>
      <c r="O987" s="6" t="s">
        <v>6125</v>
      </c>
      <c r="P987" s="6" t="s">
        <v>2266</v>
      </c>
      <c r="Q987" s="6" t="s">
        <v>2278</v>
      </c>
      <c r="R987" s="6" t="s">
        <v>199</v>
      </c>
      <c r="S987" s="6" t="s">
        <v>197</v>
      </c>
      <c r="T987" s="6" t="s">
        <v>199</v>
      </c>
      <c r="U987" s="6" t="s">
        <v>199</v>
      </c>
      <c r="V987" s="6" t="s">
        <v>199</v>
      </c>
      <c r="W987" s="6" t="s">
        <v>199</v>
      </c>
      <c r="X987" s="6" t="s">
        <v>199</v>
      </c>
      <c r="Y987" s="6" t="s">
        <v>199</v>
      </c>
      <c r="Z987" s="6" t="s">
        <v>199</v>
      </c>
      <c r="AA987" s="6" t="s">
        <v>199</v>
      </c>
      <c r="AB987" s="6" t="s">
        <v>199</v>
      </c>
      <c r="AC987" s="6" t="s">
        <v>199</v>
      </c>
      <c r="AD987" s="6" t="s">
        <v>199</v>
      </c>
      <c r="AE987" s="6" t="s">
        <v>199</v>
      </c>
      <c r="AF987" s="6" t="s">
        <v>199</v>
      </c>
      <c r="AG987" s="6" t="s">
        <v>199</v>
      </c>
      <c r="AH987" s="6" t="s">
        <v>199</v>
      </c>
      <c r="AI987" s="6" t="s">
        <v>199</v>
      </c>
      <c r="AJ987" s="6" t="s">
        <v>199</v>
      </c>
      <c r="AK987" s="6" t="s">
        <v>199</v>
      </c>
      <c r="AL987" s="6" t="s">
        <v>199</v>
      </c>
      <c r="AM987" s="6" t="s">
        <v>199</v>
      </c>
      <c r="AN987" s="6" t="s">
        <v>199</v>
      </c>
      <c r="AO987" s="6" t="s">
        <v>199</v>
      </c>
      <c r="AP987" s="6" t="s">
        <v>199</v>
      </c>
      <c r="AQ987" s="6" t="s">
        <v>199</v>
      </c>
      <c r="AR987" s="6" t="s">
        <v>199</v>
      </c>
      <c r="AS987" s="6" t="s">
        <v>199</v>
      </c>
      <c r="AT987" s="6" t="s">
        <v>199</v>
      </c>
      <c r="AU987" s="6" t="s">
        <v>199</v>
      </c>
      <c r="AV987" s="6" t="s">
        <v>199</v>
      </c>
      <c r="AW987" s="6" t="s">
        <v>199</v>
      </c>
      <c r="AX987" s="6" t="s">
        <v>199</v>
      </c>
      <c r="AY987" s="6" t="s">
        <v>199</v>
      </c>
      <c r="AZ987" s="6" t="s">
        <v>199</v>
      </c>
      <c r="BA987" s="6" t="s">
        <v>199</v>
      </c>
      <c r="BB987" s="6" t="s">
        <v>199</v>
      </c>
      <c r="BC987" s="6" t="s">
        <v>199</v>
      </c>
      <c r="BD987" s="6" t="s">
        <v>199</v>
      </c>
      <c r="BE987" s="6" t="s">
        <v>199</v>
      </c>
      <c r="BF987" s="6" t="s">
        <v>0</v>
      </c>
      <c r="BG987" s="6" t="s">
        <v>199</v>
      </c>
      <c r="BH987" s="6" t="s">
        <v>199</v>
      </c>
      <c r="BI987" s="6" t="s">
        <v>0</v>
      </c>
      <c r="BJ987" s="6" t="s">
        <v>199</v>
      </c>
      <c r="BK987" s="6" t="s">
        <v>199</v>
      </c>
      <c r="BL987" s="6" t="s">
        <v>199</v>
      </c>
      <c r="BM987" s="6" t="s">
        <v>199</v>
      </c>
      <c r="BN987" s="6" t="s">
        <v>0</v>
      </c>
      <c r="BO987" s="6" t="s">
        <v>199</v>
      </c>
    </row>
    <row r="988" spans="1:67" x14ac:dyDescent="0.3">
      <c r="A988" s="6" t="s">
        <v>6580</v>
      </c>
      <c r="B988" s="6" t="s">
        <v>6581</v>
      </c>
      <c r="C988" s="6" t="s">
        <v>4525</v>
      </c>
      <c r="D988" s="6" t="s">
        <v>6582</v>
      </c>
      <c r="E988" s="6" t="s">
        <v>3419</v>
      </c>
      <c r="F988" s="6" t="s">
        <v>2872</v>
      </c>
      <c r="G988" s="6" t="s">
        <v>2032</v>
      </c>
      <c r="H988" s="6" t="s">
        <v>1874</v>
      </c>
      <c r="I988" s="6" t="s">
        <v>2893</v>
      </c>
      <c r="J988" s="6" t="s">
        <v>3178</v>
      </c>
      <c r="K988" s="6" t="s">
        <v>2306</v>
      </c>
      <c r="L988" s="6" t="s">
        <v>1766</v>
      </c>
      <c r="M988" s="6" t="s">
        <v>5374</v>
      </c>
      <c r="N988" s="6" t="s">
        <v>6583</v>
      </c>
      <c r="O988" s="6" t="s">
        <v>6584</v>
      </c>
      <c r="P988" s="6" t="s">
        <v>1810</v>
      </c>
      <c r="Q988" s="6" t="s">
        <v>2258</v>
      </c>
      <c r="R988" s="6" t="s">
        <v>0</v>
      </c>
      <c r="S988" s="6" t="s">
        <v>197</v>
      </c>
      <c r="T988" s="6" t="s">
        <v>199</v>
      </c>
      <c r="U988" s="6" t="s">
        <v>0</v>
      </c>
      <c r="V988" s="6" t="s">
        <v>199</v>
      </c>
      <c r="W988" s="6" t="s">
        <v>199</v>
      </c>
      <c r="X988" s="6" t="s">
        <v>199</v>
      </c>
      <c r="Y988" s="6" t="s">
        <v>0</v>
      </c>
      <c r="Z988" s="6" t="s">
        <v>199</v>
      </c>
      <c r="AA988" s="6" t="s">
        <v>199</v>
      </c>
      <c r="AB988" s="6" t="s">
        <v>199</v>
      </c>
      <c r="AC988" s="6" t="s">
        <v>199</v>
      </c>
      <c r="AD988" s="6" t="s">
        <v>199</v>
      </c>
      <c r="AE988" s="6" t="s">
        <v>1</v>
      </c>
      <c r="AF988" s="6" t="s">
        <v>199</v>
      </c>
      <c r="AG988" s="6" t="s">
        <v>199</v>
      </c>
      <c r="AH988" s="6" t="s">
        <v>199</v>
      </c>
      <c r="AI988" s="6" t="s">
        <v>199</v>
      </c>
      <c r="AJ988" s="6" t="s">
        <v>199</v>
      </c>
      <c r="AK988" s="6" t="s">
        <v>199</v>
      </c>
      <c r="AL988" s="6" t="s">
        <v>199</v>
      </c>
      <c r="AM988" s="6" t="s">
        <v>199</v>
      </c>
      <c r="AN988" s="6" t="s">
        <v>199</v>
      </c>
      <c r="AO988" s="6" t="s">
        <v>199</v>
      </c>
      <c r="AP988" s="6" t="s">
        <v>199</v>
      </c>
      <c r="AQ988" s="6" t="s">
        <v>199</v>
      </c>
      <c r="AR988" s="6" t="s">
        <v>199</v>
      </c>
      <c r="AS988" s="6" t="s">
        <v>199</v>
      </c>
      <c r="AT988" s="6" t="s">
        <v>199</v>
      </c>
      <c r="AU988" s="6" t="s">
        <v>199</v>
      </c>
      <c r="AV988" s="6" t="s">
        <v>199</v>
      </c>
      <c r="AW988" s="6" t="s">
        <v>199</v>
      </c>
      <c r="AX988" s="6" t="s">
        <v>199</v>
      </c>
      <c r="AY988" s="6" t="s">
        <v>199</v>
      </c>
      <c r="AZ988" s="6" t="s">
        <v>199</v>
      </c>
      <c r="BA988" s="6" t="s">
        <v>199</v>
      </c>
      <c r="BB988" s="6" t="s">
        <v>199</v>
      </c>
      <c r="BC988" s="6" t="s">
        <v>0</v>
      </c>
      <c r="BD988" s="6" t="s">
        <v>199</v>
      </c>
      <c r="BE988" s="6" t="s">
        <v>199</v>
      </c>
      <c r="BF988" s="6" t="s">
        <v>1</v>
      </c>
      <c r="BG988" s="6" t="s">
        <v>199</v>
      </c>
      <c r="BH988" s="6" t="s">
        <v>0</v>
      </c>
      <c r="BI988" s="6" t="s">
        <v>197</v>
      </c>
      <c r="BJ988" s="6" t="s">
        <v>199</v>
      </c>
      <c r="BK988" s="6" t="s">
        <v>199</v>
      </c>
      <c r="BL988" s="6" t="s">
        <v>199</v>
      </c>
      <c r="BM988" s="6" t="s">
        <v>199</v>
      </c>
      <c r="BN988" s="6" t="s">
        <v>1</v>
      </c>
      <c r="BO988" s="6" t="s">
        <v>199</v>
      </c>
    </row>
    <row r="989" spans="1:67" x14ac:dyDescent="0.3">
      <c r="A989" s="6" t="s">
        <v>6585</v>
      </c>
      <c r="B989" s="6" t="s">
        <v>6586</v>
      </c>
      <c r="C989" s="6" t="s">
        <v>6587</v>
      </c>
      <c r="D989" s="6" t="s">
        <v>4836</v>
      </c>
      <c r="E989" s="6" t="s">
        <v>5212</v>
      </c>
      <c r="F989" s="6" t="s">
        <v>1729</v>
      </c>
      <c r="G989" s="6" t="s">
        <v>1751</v>
      </c>
      <c r="H989" s="6" t="s">
        <v>1822</v>
      </c>
      <c r="I989" s="6" t="s">
        <v>1698</v>
      </c>
      <c r="J989" s="6" t="s">
        <v>2549</v>
      </c>
      <c r="K989" s="6" t="s">
        <v>1917</v>
      </c>
      <c r="L989" s="6" t="s">
        <v>2297</v>
      </c>
      <c r="M989" s="6" t="s">
        <v>6588</v>
      </c>
      <c r="N989" s="6" t="s">
        <v>6589</v>
      </c>
      <c r="O989" s="6" t="s">
        <v>6590</v>
      </c>
      <c r="P989" s="6" t="s">
        <v>1917</v>
      </c>
      <c r="Q989" s="6" t="s">
        <v>2438</v>
      </c>
      <c r="R989" s="6" t="s">
        <v>199</v>
      </c>
      <c r="S989" s="6" t="s">
        <v>199</v>
      </c>
      <c r="T989" s="6" t="s">
        <v>199</v>
      </c>
      <c r="U989" s="6" t="s">
        <v>199</v>
      </c>
      <c r="V989" s="6" t="s">
        <v>199</v>
      </c>
      <c r="W989" s="6" t="s">
        <v>199</v>
      </c>
      <c r="X989" s="6" t="s">
        <v>199</v>
      </c>
      <c r="Y989" s="6" t="s">
        <v>199</v>
      </c>
      <c r="Z989" s="6" t="s">
        <v>199</v>
      </c>
      <c r="AA989" s="6" t="s">
        <v>199</v>
      </c>
      <c r="AB989" s="6" t="s">
        <v>199</v>
      </c>
      <c r="AC989" s="6" t="s">
        <v>199</v>
      </c>
      <c r="AD989" s="6" t="s">
        <v>199</v>
      </c>
      <c r="AE989" s="6" t="s">
        <v>199</v>
      </c>
      <c r="AF989" s="6" t="s">
        <v>199</v>
      </c>
      <c r="AG989" s="6" t="s">
        <v>199</v>
      </c>
      <c r="AH989" s="6" t="s">
        <v>199</v>
      </c>
      <c r="AI989" s="6" t="s">
        <v>199</v>
      </c>
      <c r="AJ989" s="6" t="s">
        <v>199</v>
      </c>
      <c r="AK989" s="6" t="s">
        <v>199</v>
      </c>
      <c r="AL989" s="6" t="s">
        <v>199</v>
      </c>
      <c r="AM989" s="6" t="s">
        <v>199</v>
      </c>
      <c r="AN989" s="6" t="s">
        <v>199</v>
      </c>
      <c r="AO989" s="6" t="s">
        <v>199</v>
      </c>
      <c r="AP989" s="6" t="s">
        <v>199</v>
      </c>
      <c r="AQ989" s="6" t="s">
        <v>199</v>
      </c>
      <c r="AR989" s="6" t="s">
        <v>199</v>
      </c>
      <c r="AS989" s="6" t="s">
        <v>199</v>
      </c>
      <c r="AT989" s="6" t="s">
        <v>199</v>
      </c>
      <c r="AU989" s="6" t="s">
        <v>199</v>
      </c>
      <c r="AV989" s="6" t="s">
        <v>199</v>
      </c>
      <c r="AW989" s="6" t="s">
        <v>199</v>
      </c>
      <c r="AX989" s="6" t="s">
        <v>199</v>
      </c>
      <c r="AY989" s="6" t="s">
        <v>199</v>
      </c>
      <c r="AZ989" s="6" t="s">
        <v>199</v>
      </c>
      <c r="BA989" s="6" t="s">
        <v>199</v>
      </c>
      <c r="BB989" s="6" t="s">
        <v>199</v>
      </c>
      <c r="BC989" s="6" t="s">
        <v>199</v>
      </c>
      <c r="BD989" s="6" t="s">
        <v>199</v>
      </c>
      <c r="BE989" s="6" t="s">
        <v>199</v>
      </c>
      <c r="BF989" s="6" t="s">
        <v>1</v>
      </c>
      <c r="BG989" s="6" t="s">
        <v>199</v>
      </c>
      <c r="BH989" s="6" t="s">
        <v>199</v>
      </c>
      <c r="BI989" s="6" t="s">
        <v>1</v>
      </c>
      <c r="BJ989" s="6" t="s">
        <v>199</v>
      </c>
      <c r="BK989" s="6" t="s">
        <v>199</v>
      </c>
      <c r="BL989" s="6" t="s">
        <v>199</v>
      </c>
      <c r="BM989" s="6" t="s">
        <v>199</v>
      </c>
      <c r="BN989" s="6" t="s">
        <v>1</v>
      </c>
      <c r="BO989" s="6" t="s">
        <v>199</v>
      </c>
    </row>
    <row r="990" spans="1:67" x14ac:dyDescent="0.3">
      <c r="A990" s="6" t="s">
        <v>6591</v>
      </c>
      <c r="B990" s="6" t="s">
        <v>6592</v>
      </c>
      <c r="C990" s="6" t="s">
        <v>6593</v>
      </c>
      <c r="D990" s="6" t="s">
        <v>2758</v>
      </c>
      <c r="E990" s="6" t="s">
        <v>4221</v>
      </c>
      <c r="F990" s="6" t="s">
        <v>2731</v>
      </c>
      <c r="G990" s="6" t="s">
        <v>1864</v>
      </c>
      <c r="H990" s="6" t="s">
        <v>2378</v>
      </c>
      <c r="I990" s="6" t="s">
        <v>2903</v>
      </c>
      <c r="J990" s="6" t="s">
        <v>1876</v>
      </c>
      <c r="K990" s="6" t="s">
        <v>1798</v>
      </c>
      <c r="L990" s="6" t="s">
        <v>2266</v>
      </c>
      <c r="M990" s="6" t="s">
        <v>4538</v>
      </c>
      <c r="N990" s="6" t="s">
        <v>6594</v>
      </c>
      <c r="O990" s="6" t="s">
        <v>6595</v>
      </c>
      <c r="P990" s="6" t="s">
        <v>1926</v>
      </c>
      <c r="Q990" s="6" t="s">
        <v>1741</v>
      </c>
      <c r="R990" s="6" t="s">
        <v>199</v>
      </c>
      <c r="S990" s="6" t="s">
        <v>1</v>
      </c>
      <c r="T990" s="6" t="s">
        <v>199</v>
      </c>
      <c r="U990" s="6" t="s">
        <v>199</v>
      </c>
      <c r="V990" s="6" t="s">
        <v>199</v>
      </c>
      <c r="W990" s="6" t="s">
        <v>199</v>
      </c>
      <c r="X990" s="6" t="s">
        <v>199</v>
      </c>
      <c r="Y990" s="6" t="s">
        <v>199</v>
      </c>
      <c r="Z990" s="6" t="s">
        <v>199</v>
      </c>
      <c r="AA990" s="6" t="s">
        <v>199</v>
      </c>
      <c r="AB990" s="6" t="s">
        <v>199</v>
      </c>
      <c r="AC990" s="6" t="s">
        <v>199</v>
      </c>
      <c r="AD990" s="6" t="s">
        <v>199</v>
      </c>
      <c r="AE990" s="6" t="s">
        <v>199</v>
      </c>
      <c r="AF990" s="6" t="s">
        <v>199</v>
      </c>
      <c r="AG990" s="6" t="s">
        <v>199</v>
      </c>
      <c r="AH990" s="6" t="s">
        <v>199</v>
      </c>
      <c r="AI990" s="6" t="s">
        <v>199</v>
      </c>
      <c r="AJ990" s="6" t="s">
        <v>199</v>
      </c>
      <c r="AK990" s="6" t="s">
        <v>199</v>
      </c>
      <c r="AL990" s="6" t="s">
        <v>199</v>
      </c>
      <c r="AM990" s="6" t="s">
        <v>199</v>
      </c>
      <c r="AN990" s="6" t="s">
        <v>199</v>
      </c>
      <c r="AO990" s="6" t="s">
        <v>199</v>
      </c>
      <c r="AP990" s="6" t="s">
        <v>199</v>
      </c>
      <c r="AQ990" s="6" t="s">
        <v>199</v>
      </c>
      <c r="AR990" s="6" t="s">
        <v>199</v>
      </c>
      <c r="AS990" s="6" t="s">
        <v>199</v>
      </c>
      <c r="AT990" s="6" t="s">
        <v>199</v>
      </c>
      <c r="AU990" s="6" t="s">
        <v>199</v>
      </c>
      <c r="AV990" s="6" t="s">
        <v>199</v>
      </c>
      <c r="AW990" s="6" t="s">
        <v>199</v>
      </c>
      <c r="AX990" s="6" t="s">
        <v>199</v>
      </c>
      <c r="AY990" s="6" t="s">
        <v>199</v>
      </c>
      <c r="AZ990" s="6" t="s">
        <v>199</v>
      </c>
      <c r="BA990" s="6" t="s">
        <v>199</v>
      </c>
      <c r="BB990" s="6" t="s">
        <v>199</v>
      </c>
      <c r="BC990" s="6" t="s">
        <v>199</v>
      </c>
      <c r="BD990" s="6" t="s">
        <v>199</v>
      </c>
      <c r="BE990" s="6" t="s">
        <v>199</v>
      </c>
      <c r="BF990" s="6" t="s">
        <v>0</v>
      </c>
      <c r="BG990" s="6" t="s">
        <v>199</v>
      </c>
      <c r="BH990" s="6" t="s">
        <v>199</v>
      </c>
      <c r="BI990" s="6" t="s">
        <v>0</v>
      </c>
      <c r="BJ990" s="6" t="s">
        <v>199</v>
      </c>
      <c r="BK990" s="6" t="s">
        <v>199</v>
      </c>
      <c r="BL990" s="6" t="s">
        <v>199</v>
      </c>
      <c r="BM990" s="6" t="s">
        <v>199</v>
      </c>
      <c r="BN990" s="6" t="s">
        <v>0</v>
      </c>
      <c r="BO990" s="6" t="s">
        <v>199</v>
      </c>
    </row>
    <row r="991" spans="1:67" x14ac:dyDescent="0.3">
      <c r="A991" s="6" t="s">
        <v>6591</v>
      </c>
      <c r="B991" s="6" t="s">
        <v>1707</v>
      </c>
      <c r="C991" s="6" t="s">
        <v>1707</v>
      </c>
      <c r="D991" s="6" t="s">
        <v>199</v>
      </c>
      <c r="E991" s="6" t="s">
        <v>199</v>
      </c>
      <c r="F991" s="6" t="s">
        <v>199</v>
      </c>
      <c r="G991" s="6" t="s">
        <v>1708</v>
      </c>
      <c r="H991" s="6" t="s">
        <v>1708</v>
      </c>
      <c r="I991" s="6" t="s">
        <v>199</v>
      </c>
      <c r="J991" s="6" t="s">
        <v>199</v>
      </c>
      <c r="K991" s="6" t="s">
        <v>1799</v>
      </c>
      <c r="L991" s="6" t="s">
        <v>1709</v>
      </c>
      <c r="M991" s="6" t="s">
        <v>199</v>
      </c>
      <c r="N991" s="6" t="s">
        <v>1708</v>
      </c>
      <c r="O991" s="6" t="s">
        <v>1708</v>
      </c>
      <c r="P991" s="6" t="s">
        <v>199</v>
      </c>
      <c r="Q991" s="6" t="s">
        <v>199</v>
      </c>
      <c r="R991" s="6" t="s">
        <v>199</v>
      </c>
      <c r="S991" s="6" t="s">
        <v>199</v>
      </c>
      <c r="T991" s="6" t="s">
        <v>199</v>
      </c>
      <c r="U991" s="6" t="s">
        <v>199</v>
      </c>
      <c r="V991" s="6" t="s">
        <v>199</v>
      </c>
      <c r="W991" s="6" t="s">
        <v>199</v>
      </c>
      <c r="X991" s="6" t="s">
        <v>199</v>
      </c>
      <c r="Y991" s="6" t="s">
        <v>199</v>
      </c>
      <c r="Z991" s="6" t="s">
        <v>199</v>
      </c>
      <c r="AA991" s="6" t="s">
        <v>199</v>
      </c>
      <c r="AB991" s="6" t="s">
        <v>199</v>
      </c>
      <c r="AC991" s="6" t="s">
        <v>199</v>
      </c>
      <c r="AD991" s="6" t="s">
        <v>199</v>
      </c>
      <c r="AE991" s="6" t="s">
        <v>199</v>
      </c>
      <c r="AF991" s="6" t="s">
        <v>199</v>
      </c>
      <c r="AG991" s="6" t="s">
        <v>199</v>
      </c>
      <c r="AH991" s="6" t="s">
        <v>199</v>
      </c>
      <c r="AI991" s="6" t="s">
        <v>199</v>
      </c>
      <c r="AJ991" s="6" t="s">
        <v>199</v>
      </c>
      <c r="AK991" s="6" t="s">
        <v>199</v>
      </c>
      <c r="AL991" s="6" t="s">
        <v>199</v>
      </c>
      <c r="AM991" s="6" t="s">
        <v>199</v>
      </c>
      <c r="AN991" s="6" t="s">
        <v>199</v>
      </c>
      <c r="AO991" s="6" t="s">
        <v>199</v>
      </c>
      <c r="AP991" s="6" t="s">
        <v>199</v>
      </c>
      <c r="AQ991" s="6" t="s">
        <v>199</v>
      </c>
      <c r="AR991" s="6" t="s">
        <v>199</v>
      </c>
      <c r="AS991" s="6" t="s">
        <v>199</v>
      </c>
      <c r="AT991" s="6" t="s">
        <v>199</v>
      </c>
      <c r="AU991" s="6" t="s">
        <v>199</v>
      </c>
      <c r="AV991" s="6" t="s">
        <v>199</v>
      </c>
      <c r="AW991" s="6" t="s">
        <v>199</v>
      </c>
      <c r="AX991" s="6" t="s">
        <v>199</v>
      </c>
      <c r="AY991" s="6" t="s">
        <v>199</v>
      </c>
      <c r="AZ991" s="6" t="s">
        <v>199</v>
      </c>
      <c r="BA991" s="6" t="s">
        <v>199</v>
      </c>
      <c r="BB991" s="6" t="s">
        <v>199</v>
      </c>
      <c r="BC991" s="6" t="s">
        <v>199</v>
      </c>
      <c r="BD991" s="6" t="s">
        <v>199</v>
      </c>
      <c r="BE991" s="6" t="s">
        <v>199</v>
      </c>
      <c r="BF991" s="6" t="s">
        <v>199</v>
      </c>
      <c r="BG991" s="6" t="s">
        <v>199</v>
      </c>
      <c r="BH991" s="6" t="s">
        <v>199</v>
      </c>
      <c r="BI991" s="6" t="s">
        <v>199</v>
      </c>
      <c r="BJ991" s="6" t="s">
        <v>199</v>
      </c>
      <c r="BK991" s="6" t="s">
        <v>199</v>
      </c>
      <c r="BL991" s="6" t="s">
        <v>199</v>
      </c>
      <c r="BM991" s="6" t="s">
        <v>199</v>
      </c>
      <c r="BN991" s="6" t="s">
        <v>199</v>
      </c>
      <c r="BO991" s="6" t="s">
        <v>199</v>
      </c>
    </row>
    <row r="992" spans="1:67" x14ac:dyDescent="0.3">
      <c r="A992" s="6" t="s">
        <v>6596</v>
      </c>
      <c r="B992" s="6" t="s">
        <v>6597</v>
      </c>
      <c r="C992" s="6" t="s">
        <v>6598</v>
      </c>
      <c r="D992" s="6" t="s">
        <v>3503</v>
      </c>
      <c r="E992" s="6" t="s">
        <v>5981</v>
      </c>
      <c r="F992" s="6" t="s">
        <v>4903</v>
      </c>
      <c r="G992" s="6" t="s">
        <v>1950</v>
      </c>
      <c r="H992" s="6" t="s">
        <v>1751</v>
      </c>
      <c r="I992" s="6" t="s">
        <v>4622</v>
      </c>
      <c r="J992" s="6" t="s">
        <v>5887</v>
      </c>
      <c r="K992" s="6" t="s">
        <v>1917</v>
      </c>
      <c r="L992" s="6" t="s">
        <v>1917</v>
      </c>
      <c r="M992" s="6" t="s">
        <v>2921</v>
      </c>
      <c r="N992" s="6" t="s">
        <v>6599</v>
      </c>
      <c r="O992" s="6" t="s">
        <v>6600</v>
      </c>
      <c r="P992" s="6" t="s">
        <v>4547</v>
      </c>
      <c r="Q992" s="6" t="s">
        <v>2559</v>
      </c>
      <c r="R992" s="6" t="s">
        <v>199</v>
      </c>
      <c r="S992" s="6" t="s">
        <v>0</v>
      </c>
      <c r="T992" s="6" t="s">
        <v>199</v>
      </c>
      <c r="U992" s="6" t="s">
        <v>0</v>
      </c>
      <c r="V992" s="6" t="s">
        <v>199</v>
      </c>
      <c r="W992" s="6" t="s">
        <v>199</v>
      </c>
      <c r="X992" s="6" t="s">
        <v>199</v>
      </c>
      <c r="Y992" s="6" t="s">
        <v>0</v>
      </c>
      <c r="Z992" s="6" t="s">
        <v>199</v>
      </c>
      <c r="AA992" s="6" t="s">
        <v>199</v>
      </c>
      <c r="AB992" s="6" t="s">
        <v>199</v>
      </c>
      <c r="AC992" s="6" t="s">
        <v>199</v>
      </c>
      <c r="AD992" s="6" t="s">
        <v>199</v>
      </c>
      <c r="AE992" s="6" t="s">
        <v>199</v>
      </c>
      <c r="AF992" s="6" t="s">
        <v>199</v>
      </c>
      <c r="AG992" s="6" t="s">
        <v>199</v>
      </c>
      <c r="AH992" s="6" t="s">
        <v>199</v>
      </c>
      <c r="AI992" s="6" t="s">
        <v>199</v>
      </c>
      <c r="AJ992" s="6" t="s">
        <v>199</v>
      </c>
      <c r="AK992" s="6" t="s">
        <v>199</v>
      </c>
      <c r="AL992" s="6" t="s">
        <v>199</v>
      </c>
      <c r="AM992" s="6" t="s">
        <v>199</v>
      </c>
      <c r="AN992" s="6" t="s">
        <v>199</v>
      </c>
      <c r="AO992" s="6" t="s">
        <v>199</v>
      </c>
      <c r="AP992" s="6" t="s">
        <v>199</v>
      </c>
      <c r="AQ992" s="6" t="s">
        <v>199</v>
      </c>
      <c r="AR992" s="6" t="s">
        <v>199</v>
      </c>
      <c r="AS992" s="6" t="s">
        <v>199</v>
      </c>
      <c r="AT992" s="6" t="s">
        <v>199</v>
      </c>
      <c r="AU992" s="6" t="s">
        <v>199</v>
      </c>
      <c r="AV992" s="6" t="s">
        <v>199</v>
      </c>
      <c r="AW992" s="6" t="s">
        <v>199</v>
      </c>
      <c r="AX992" s="6" t="s">
        <v>199</v>
      </c>
      <c r="AY992" s="6" t="s">
        <v>199</v>
      </c>
      <c r="AZ992" s="6" t="s">
        <v>199</v>
      </c>
      <c r="BA992" s="6" t="s">
        <v>199</v>
      </c>
      <c r="BB992" s="6" t="s">
        <v>199</v>
      </c>
      <c r="BC992" s="6" t="s">
        <v>0</v>
      </c>
      <c r="BD992" s="6" t="s">
        <v>199</v>
      </c>
      <c r="BE992" s="6" t="s">
        <v>199</v>
      </c>
      <c r="BF992" s="6" t="s">
        <v>0</v>
      </c>
      <c r="BG992" s="6" t="s">
        <v>199</v>
      </c>
      <c r="BH992" s="6" t="s">
        <v>198</v>
      </c>
      <c r="BI992" s="6" t="s">
        <v>200</v>
      </c>
      <c r="BJ992" s="6" t="s">
        <v>199</v>
      </c>
      <c r="BK992" s="6" t="s">
        <v>199</v>
      </c>
      <c r="BL992" s="6" t="s">
        <v>199</v>
      </c>
      <c r="BM992" s="6" t="s">
        <v>1613</v>
      </c>
      <c r="BN992" s="6" t="s">
        <v>200</v>
      </c>
      <c r="BO992" s="6" t="s">
        <v>199</v>
      </c>
    </row>
    <row r="993" spans="1:67" x14ac:dyDescent="0.3">
      <c r="A993" s="6" t="s">
        <v>6601</v>
      </c>
      <c r="B993" s="6" t="s">
        <v>6602</v>
      </c>
      <c r="C993" s="6" t="s">
        <v>5320</v>
      </c>
      <c r="D993" s="6" t="s">
        <v>3585</v>
      </c>
      <c r="E993" s="6" t="s">
        <v>5394</v>
      </c>
      <c r="F993" s="6" t="s">
        <v>1901</v>
      </c>
      <c r="G993" s="6" t="s">
        <v>1902</v>
      </c>
      <c r="H993" s="6" t="s">
        <v>1793</v>
      </c>
      <c r="I993" s="6" t="s">
        <v>1973</v>
      </c>
      <c r="J993" s="6" t="s">
        <v>2676</v>
      </c>
      <c r="K993" s="6" t="s">
        <v>2458</v>
      </c>
      <c r="L993" s="6" t="s">
        <v>2006</v>
      </c>
      <c r="M993" s="6" t="s">
        <v>1737</v>
      </c>
      <c r="N993" s="6" t="s">
        <v>6603</v>
      </c>
      <c r="O993" s="6" t="s">
        <v>6604</v>
      </c>
      <c r="P993" s="6" t="s">
        <v>197</v>
      </c>
      <c r="Q993" s="6" t="s">
        <v>3977</v>
      </c>
      <c r="R993" s="6" t="s">
        <v>199</v>
      </c>
      <c r="S993" s="6" t="s">
        <v>199</v>
      </c>
      <c r="T993" s="6" t="s">
        <v>199</v>
      </c>
      <c r="U993" s="6" t="s">
        <v>199</v>
      </c>
      <c r="V993" s="6" t="s">
        <v>199</v>
      </c>
      <c r="W993" s="6" t="s">
        <v>199</v>
      </c>
      <c r="X993" s="6" t="s">
        <v>199</v>
      </c>
      <c r="Y993" s="6" t="s">
        <v>0</v>
      </c>
      <c r="Z993" s="6" t="s">
        <v>199</v>
      </c>
      <c r="AA993" s="6" t="s">
        <v>199</v>
      </c>
      <c r="AB993" s="6" t="s">
        <v>199</v>
      </c>
      <c r="AC993" s="6" t="s">
        <v>199</v>
      </c>
      <c r="AD993" s="6" t="s">
        <v>199</v>
      </c>
      <c r="AE993" s="6" t="s">
        <v>0</v>
      </c>
      <c r="AF993" s="6" t="s">
        <v>199</v>
      </c>
      <c r="AG993" s="6" t="s">
        <v>199</v>
      </c>
      <c r="AH993" s="6" t="s">
        <v>199</v>
      </c>
      <c r="AI993" s="6" t="s">
        <v>199</v>
      </c>
      <c r="AJ993" s="6" t="s">
        <v>199</v>
      </c>
      <c r="AK993" s="6" t="s">
        <v>199</v>
      </c>
      <c r="AL993" s="6" t="s">
        <v>199</v>
      </c>
      <c r="AM993" s="6" t="s">
        <v>199</v>
      </c>
      <c r="AN993" s="6" t="s">
        <v>199</v>
      </c>
      <c r="AO993" s="6" t="s">
        <v>199</v>
      </c>
      <c r="AP993" s="6" t="s">
        <v>199</v>
      </c>
      <c r="AQ993" s="6" t="s">
        <v>199</v>
      </c>
      <c r="AR993" s="6" t="s">
        <v>199</v>
      </c>
      <c r="AS993" s="6" t="s">
        <v>199</v>
      </c>
      <c r="AT993" s="6" t="s">
        <v>199</v>
      </c>
      <c r="AU993" s="6" t="s">
        <v>199</v>
      </c>
      <c r="AV993" s="6" t="s">
        <v>199</v>
      </c>
      <c r="AW993" s="6" t="s">
        <v>199</v>
      </c>
      <c r="AX993" s="6" t="s">
        <v>199</v>
      </c>
      <c r="AY993" s="6" t="s">
        <v>199</v>
      </c>
      <c r="AZ993" s="6" t="s">
        <v>199</v>
      </c>
      <c r="BA993" s="6" t="s">
        <v>199</v>
      </c>
      <c r="BB993" s="6" t="s">
        <v>199</v>
      </c>
      <c r="BC993" s="6" t="s">
        <v>199</v>
      </c>
      <c r="BD993" s="6" t="s">
        <v>199</v>
      </c>
      <c r="BE993" s="6" t="s">
        <v>199</v>
      </c>
      <c r="BF993" s="6" t="s">
        <v>1</v>
      </c>
      <c r="BG993" s="6" t="s">
        <v>199</v>
      </c>
      <c r="BH993" s="6" t="s">
        <v>0</v>
      </c>
      <c r="BI993" s="6" t="s">
        <v>197</v>
      </c>
      <c r="BJ993" s="6" t="s">
        <v>199</v>
      </c>
      <c r="BK993" s="6" t="s">
        <v>199</v>
      </c>
      <c r="BL993" s="6" t="s">
        <v>199</v>
      </c>
      <c r="BM993" s="6" t="s">
        <v>199</v>
      </c>
      <c r="BN993" s="6" t="s">
        <v>1</v>
      </c>
      <c r="BO993" s="6" t="s">
        <v>199</v>
      </c>
    </row>
    <row r="994" spans="1:67" x14ac:dyDescent="0.3">
      <c r="A994" s="6" t="s">
        <v>6605</v>
      </c>
      <c r="B994" s="6" t="s">
        <v>6606</v>
      </c>
      <c r="C994" s="6" t="s">
        <v>6607</v>
      </c>
      <c r="D994" s="6" t="s">
        <v>4077</v>
      </c>
      <c r="E994" s="6" t="s">
        <v>5535</v>
      </c>
      <c r="F994" s="6" t="s">
        <v>2841</v>
      </c>
      <c r="G994" s="6" t="s">
        <v>1730</v>
      </c>
      <c r="H994" s="6" t="s">
        <v>1793</v>
      </c>
      <c r="I994" s="6" t="s">
        <v>6079</v>
      </c>
      <c r="J994" s="6" t="s">
        <v>5219</v>
      </c>
      <c r="K994" s="6" t="s">
        <v>1810</v>
      </c>
      <c r="L994" s="6" t="s">
        <v>1843</v>
      </c>
      <c r="M994" s="6" t="s">
        <v>3110</v>
      </c>
      <c r="N994" s="6" t="s">
        <v>6608</v>
      </c>
      <c r="O994" s="6" t="s">
        <v>6609</v>
      </c>
      <c r="P994" s="6" t="s">
        <v>1971</v>
      </c>
      <c r="Q994" s="6" t="s">
        <v>3650</v>
      </c>
      <c r="R994" s="6" t="s">
        <v>1</v>
      </c>
      <c r="S994" s="6" t="s">
        <v>197</v>
      </c>
      <c r="T994" s="6" t="s">
        <v>199</v>
      </c>
      <c r="U994" s="6" t="s">
        <v>197</v>
      </c>
      <c r="V994" s="6" t="s">
        <v>1701</v>
      </c>
      <c r="W994" s="6" t="s">
        <v>199</v>
      </c>
      <c r="X994" s="6" t="s">
        <v>199</v>
      </c>
      <c r="Y994" s="6" t="s">
        <v>0</v>
      </c>
      <c r="Z994" s="6" t="s">
        <v>199</v>
      </c>
      <c r="AA994" s="6" t="s">
        <v>199</v>
      </c>
      <c r="AB994" s="6" t="s">
        <v>199</v>
      </c>
      <c r="AC994" s="6" t="s">
        <v>199</v>
      </c>
      <c r="AD994" s="6" t="s">
        <v>199</v>
      </c>
      <c r="AE994" s="6" t="s">
        <v>199</v>
      </c>
      <c r="AF994" s="6" t="s">
        <v>199</v>
      </c>
      <c r="AG994" s="6" t="s">
        <v>199</v>
      </c>
      <c r="AH994" s="6" t="s">
        <v>199</v>
      </c>
      <c r="AI994" s="6" t="s">
        <v>199</v>
      </c>
      <c r="AJ994" s="6" t="s">
        <v>199</v>
      </c>
      <c r="AK994" s="6" t="s">
        <v>199</v>
      </c>
      <c r="AL994" s="6" t="s">
        <v>199</v>
      </c>
      <c r="AM994" s="6" t="s">
        <v>199</v>
      </c>
      <c r="AN994" s="6" t="s">
        <v>199</v>
      </c>
      <c r="AO994" s="6" t="s">
        <v>199</v>
      </c>
      <c r="AP994" s="6" t="s">
        <v>199</v>
      </c>
      <c r="AQ994" s="6" t="s">
        <v>199</v>
      </c>
      <c r="AR994" s="6" t="s">
        <v>199</v>
      </c>
      <c r="AS994" s="6" t="s">
        <v>199</v>
      </c>
      <c r="AT994" s="6" t="s">
        <v>199</v>
      </c>
      <c r="AU994" s="6" t="s">
        <v>1</v>
      </c>
      <c r="AV994" s="6" t="s">
        <v>198</v>
      </c>
      <c r="AW994" s="6" t="s">
        <v>1</v>
      </c>
      <c r="AX994" s="6" t="s">
        <v>1</v>
      </c>
      <c r="AY994" s="6" t="s">
        <v>1</v>
      </c>
      <c r="AZ994" s="6" t="s">
        <v>197</v>
      </c>
      <c r="BA994" s="6" t="s">
        <v>199</v>
      </c>
      <c r="BB994" s="6" t="s">
        <v>198</v>
      </c>
      <c r="BC994" s="6" t="s">
        <v>197</v>
      </c>
      <c r="BD994" s="6" t="s">
        <v>199</v>
      </c>
      <c r="BE994" s="6" t="s">
        <v>199</v>
      </c>
      <c r="BF994" s="6" t="s">
        <v>1710</v>
      </c>
      <c r="BG994" s="6" t="s">
        <v>1</v>
      </c>
      <c r="BH994" s="6" t="s">
        <v>198</v>
      </c>
      <c r="BI994" s="6" t="s">
        <v>1825</v>
      </c>
      <c r="BJ994" s="6" t="s">
        <v>199</v>
      </c>
      <c r="BK994" s="6" t="s">
        <v>199</v>
      </c>
      <c r="BL994" s="6" t="s">
        <v>199</v>
      </c>
      <c r="BM994" s="6" t="s">
        <v>199</v>
      </c>
      <c r="BN994" s="6" t="s">
        <v>1825</v>
      </c>
      <c r="BO994" s="6" t="s">
        <v>199</v>
      </c>
    </row>
    <row r="995" spans="1:67" x14ac:dyDescent="0.3">
      <c r="A995" s="6" t="s">
        <v>6610</v>
      </c>
      <c r="B995" s="6" t="s">
        <v>6611</v>
      </c>
      <c r="C995" s="6" t="s">
        <v>6612</v>
      </c>
      <c r="D995" s="6" t="s">
        <v>1824</v>
      </c>
      <c r="E995" s="6" t="s">
        <v>2083</v>
      </c>
      <c r="F995" s="6" t="s">
        <v>1738</v>
      </c>
      <c r="G995" s="6" t="s">
        <v>1774</v>
      </c>
      <c r="H995" s="6" t="s">
        <v>2175</v>
      </c>
      <c r="I995" s="6" t="s">
        <v>2013</v>
      </c>
      <c r="J995" s="6" t="s">
        <v>2763</v>
      </c>
      <c r="K995" s="6" t="s">
        <v>2006</v>
      </c>
      <c r="L995" s="6" t="s">
        <v>1917</v>
      </c>
      <c r="M995" s="6" t="s">
        <v>4706</v>
      </c>
      <c r="N995" s="6" t="s">
        <v>6613</v>
      </c>
      <c r="O995" s="6" t="s">
        <v>6614</v>
      </c>
      <c r="P995" s="6" t="s">
        <v>2412</v>
      </c>
      <c r="Q995" s="6" t="s">
        <v>2014</v>
      </c>
      <c r="R995" s="6" t="s">
        <v>199</v>
      </c>
      <c r="S995" s="6" t="s">
        <v>0</v>
      </c>
      <c r="T995" s="6" t="s">
        <v>199</v>
      </c>
      <c r="U995" s="6" t="s">
        <v>201</v>
      </c>
      <c r="V995" s="6" t="s">
        <v>199</v>
      </c>
      <c r="W995" s="6" t="s">
        <v>199</v>
      </c>
      <c r="X995" s="6" t="s">
        <v>199</v>
      </c>
      <c r="Y995" s="6" t="s">
        <v>1</v>
      </c>
      <c r="Z995" s="6" t="s">
        <v>199</v>
      </c>
      <c r="AA995" s="6" t="s">
        <v>199</v>
      </c>
      <c r="AB995" s="6" t="s">
        <v>199</v>
      </c>
      <c r="AC995" s="6" t="s">
        <v>199</v>
      </c>
      <c r="AD995" s="6" t="s">
        <v>199</v>
      </c>
      <c r="AE995" s="6" t="s">
        <v>1</v>
      </c>
      <c r="AF995" s="6" t="s">
        <v>199</v>
      </c>
      <c r="AG995" s="6" t="s">
        <v>199</v>
      </c>
      <c r="AH995" s="6" t="s">
        <v>199</v>
      </c>
      <c r="AI995" s="6" t="s">
        <v>199</v>
      </c>
      <c r="AJ995" s="6" t="s">
        <v>199</v>
      </c>
      <c r="AK995" s="6" t="s">
        <v>199</v>
      </c>
      <c r="AL995" s="6" t="s">
        <v>199</v>
      </c>
      <c r="AM995" s="6" t="s">
        <v>199</v>
      </c>
      <c r="AN995" s="6" t="s">
        <v>199</v>
      </c>
      <c r="AO995" s="6" t="s">
        <v>199</v>
      </c>
      <c r="AP995" s="6" t="s">
        <v>199</v>
      </c>
      <c r="AQ995" s="6" t="s">
        <v>199</v>
      </c>
      <c r="AR995" s="6" t="s">
        <v>199</v>
      </c>
      <c r="AS995" s="6" t="s">
        <v>199</v>
      </c>
      <c r="AT995" s="6" t="s">
        <v>199</v>
      </c>
      <c r="AU995" s="6" t="s">
        <v>0</v>
      </c>
      <c r="AV995" s="6" t="s">
        <v>0</v>
      </c>
      <c r="AW995" s="6" t="s">
        <v>0</v>
      </c>
      <c r="AX995" s="6" t="s">
        <v>0</v>
      </c>
      <c r="AY995" s="6" t="s">
        <v>0</v>
      </c>
      <c r="AZ995" s="6" t="s">
        <v>0</v>
      </c>
      <c r="BA995" s="6" t="s">
        <v>199</v>
      </c>
      <c r="BB995" s="6" t="s">
        <v>0</v>
      </c>
      <c r="BC995" s="6" t="s">
        <v>201</v>
      </c>
      <c r="BD995" s="6" t="s">
        <v>199</v>
      </c>
      <c r="BE995" s="6" t="s">
        <v>199</v>
      </c>
      <c r="BF995" s="6" t="s">
        <v>201</v>
      </c>
      <c r="BG995" s="6" t="s">
        <v>0</v>
      </c>
      <c r="BH995" s="6" t="s">
        <v>197</v>
      </c>
      <c r="BI995" s="6" t="s">
        <v>1613</v>
      </c>
      <c r="BJ995" s="6" t="s">
        <v>199</v>
      </c>
      <c r="BK995" s="6" t="s">
        <v>199</v>
      </c>
      <c r="BL995" s="6" t="s">
        <v>199</v>
      </c>
      <c r="BM995" s="6" t="s">
        <v>199</v>
      </c>
      <c r="BN995" s="6" t="s">
        <v>201</v>
      </c>
      <c r="BO995" s="6" t="s">
        <v>199</v>
      </c>
    </row>
    <row r="996" spans="1:67" x14ac:dyDescent="0.3">
      <c r="A996" s="6" t="s">
        <v>6615</v>
      </c>
      <c r="B996" s="6" t="s">
        <v>3081</v>
      </c>
      <c r="C996" s="6" t="s">
        <v>6616</v>
      </c>
      <c r="D996" s="6" t="s">
        <v>4670</v>
      </c>
      <c r="E996" s="6" t="s">
        <v>3787</v>
      </c>
      <c r="F996" s="6" t="s">
        <v>3178</v>
      </c>
      <c r="G996" s="6" t="s">
        <v>1718</v>
      </c>
      <c r="H996" s="6" t="s">
        <v>1739</v>
      </c>
      <c r="I996" s="6" t="s">
        <v>2133</v>
      </c>
      <c r="J996" s="6" t="s">
        <v>1792</v>
      </c>
      <c r="K996" s="6" t="s">
        <v>1917</v>
      </c>
      <c r="L996" s="6" t="s">
        <v>2075</v>
      </c>
      <c r="M996" s="6" t="s">
        <v>6617</v>
      </c>
      <c r="N996" s="6" t="s">
        <v>6618</v>
      </c>
      <c r="O996" s="6" t="s">
        <v>6619</v>
      </c>
      <c r="P996" s="6" t="s">
        <v>1954</v>
      </c>
      <c r="Q996" s="6" t="s">
        <v>1853</v>
      </c>
      <c r="R996" s="6" t="s">
        <v>199</v>
      </c>
      <c r="S996" s="6" t="s">
        <v>198</v>
      </c>
      <c r="T996" s="6" t="s">
        <v>199</v>
      </c>
      <c r="U996" s="6" t="s">
        <v>199</v>
      </c>
      <c r="V996" s="6" t="s">
        <v>199</v>
      </c>
      <c r="W996" s="6" t="s">
        <v>199</v>
      </c>
      <c r="X996" s="6" t="s">
        <v>199</v>
      </c>
      <c r="Y996" s="6" t="s">
        <v>199</v>
      </c>
      <c r="Z996" s="6" t="s">
        <v>199</v>
      </c>
      <c r="AA996" s="6" t="s">
        <v>199</v>
      </c>
      <c r="AB996" s="6" t="s">
        <v>199</v>
      </c>
      <c r="AC996" s="6" t="s">
        <v>199</v>
      </c>
      <c r="AD996" s="6" t="s">
        <v>199</v>
      </c>
      <c r="AE996" s="6" t="s">
        <v>199</v>
      </c>
      <c r="AF996" s="6" t="s">
        <v>199</v>
      </c>
      <c r="AG996" s="6" t="s">
        <v>199</v>
      </c>
      <c r="AH996" s="6" t="s">
        <v>199</v>
      </c>
      <c r="AI996" s="6" t="s">
        <v>199</v>
      </c>
      <c r="AJ996" s="6" t="s">
        <v>199</v>
      </c>
      <c r="AK996" s="6" t="s">
        <v>199</v>
      </c>
      <c r="AL996" s="6" t="s">
        <v>199</v>
      </c>
      <c r="AM996" s="6" t="s">
        <v>199</v>
      </c>
      <c r="AN996" s="6" t="s">
        <v>199</v>
      </c>
      <c r="AO996" s="6" t="s">
        <v>199</v>
      </c>
      <c r="AP996" s="6" t="s">
        <v>199</v>
      </c>
      <c r="AQ996" s="6" t="s">
        <v>199</v>
      </c>
      <c r="AR996" s="6" t="s">
        <v>199</v>
      </c>
      <c r="AS996" s="6" t="s">
        <v>199</v>
      </c>
      <c r="AT996" s="6" t="s">
        <v>199</v>
      </c>
      <c r="AU996" s="6" t="s">
        <v>199</v>
      </c>
      <c r="AV996" s="6" t="s">
        <v>199</v>
      </c>
      <c r="AW996" s="6" t="s">
        <v>199</v>
      </c>
      <c r="AX996" s="6" t="s">
        <v>199</v>
      </c>
      <c r="AY996" s="6" t="s">
        <v>199</v>
      </c>
      <c r="AZ996" s="6" t="s">
        <v>199</v>
      </c>
      <c r="BA996" s="6" t="s">
        <v>199</v>
      </c>
      <c r="BB996" s="6" t="s">
        <v>199</v>
      </c>
      <c r="BC996" s="6" t="s">
        <v>199</v>
      </c>
      <c r="BD996" s="6" t="s">
        <v>199</v>
      </c>
      <c r="BE996" s="6" t="s">
        <v>199</v>
      </c>
      <c r="BF996" s="6" t="s">
        <v>1</v>
      </c>
      <c r="BG996" s="6" t="s">
        <v>199</v>
      </c>
      <c r="BH996" s="6" t="s">
        <v>199</v>
      </c>
      <c r="BI996" s="6" t="s">
        <v>1</v>
      </c>
      <c r="BJ996" s="6" t="s">
        <v>199</v>
      </c>
      <c r="BK996" s="6" t="s">
        <v>199</v>
      </c>
      <c r="BL996" s="6" t="s">
        <v>199</v>
      </c>
      <c r="BM996" s="6" t="s">
        <v>199</v>
      </c>
      <c r="BN996" s="6" t="s">
        <v>1</v>
      </c>
      <c r="BO996" s="6" t="s">
        <v>199</v>
      </c>
    </row>
    <row r="997" spans="1:67" x14ac:dyDescent="0.3">
      <c r="A997" s="6" t="s">
        <v>6620</v>
      </c>
      <c r="B997" s="6" t="s">
        <v>6621</v>
      </c>
      <c r="C997" s="6" t="s">
        <v>6622</v>
      </c>
      <c r="D997" s="6" t="s">
        <v>5092</v>
      </c>
      <c r="E997" s="6" t="s">
        <v>5053</v>
      </c>
      <c r="F997" s="6" t="s">
        <v>2090</v>
      </c>
      <c r="G997" s="6" t="s">
        <v>3030</v>
      </c>
      <c r="H997" s="6" t="s">
        <v>2765</v>
      </c>
      <c r="I997" s="6" t="s">
        <v>2220</v>
      </c>
      <c r="J997" s="6" t="s">
        <v>2199</v>
      </c>
      <c r="K997" s="6" t="s">
        <v>1785</v>
      </c>
      <c r="L997" s="6" t="s">
        <v>2306</v>
      </c>
      <c r="M997" s="6" t="s">
        <v>2792</v>
      </c>
      <c r="N997" s="6" t="s">
        <v>4394</v>
      </c>
      <c r="O997" s="6" t="s">
        <v>6623</v>
      </c>
      <c r="P997" s="6" t="s">
        <v>2338</v>
      </c>
      <c r="Q997" s="6" t="s">
        <v>1764</v>
      </c>
      <c r="R997" s="6" t="s">
        <v>0</v>
      </c>
      <c r="S997" s="6" t="s">
        <v>0</v>
      </c>
      <c r="T997" s="6" t="s">
        <v>199</v>
      </c>
      <c r="U997" s="6" t="s">
        <v>199</v>
      </c>
      <c r="V997" s="6" t="s">
        <v>199</v>
      </c>
      <c r="W997" s="6" t="s">
        <v>199</v>
      </c>
      <c r="X997" s="6" t="s">
        <v>199</v>
      </c>
      <c r="Y997" s="6" t="s">
        <v>0</v>
      </c>
      <c r="Z997" s="6" t="s">
        <v>0</v>
      </c>
      <c r="AA997" s="6" t="s">
        <v>199</v>
      </c>
      <c r="AB997" s="6" t="s">
        <v>199</v>
      </c>
      <c r="AC997" s="6" t="s">
        <v>199</v>
      </c>
      <c r="AD997" s="6" t="s">
        <v>199</v>
      </c>
      <c r="AE997" s="6" t="s">
        <v>199</v>
      </c>
      <c r="AF997" s="6" t="s">
        <v>199</v>
      </c>
      <c r="AG997" s="6" t="s">
        <v>199</v>
      </c>
      <c r="AH997" s="6" t="s">
        <v>199</v>
      </c>
      <c r="AI997" s="6" t="s">
        <v>199</v>
      </c>
      <c r="AJ997" s="6" t="s">
        <v>199</v>
      </c>
      <c r="AK997" s="6" t="s">
        <v>199</v>
      </c>
      <c r="AL997" s="6" t="s">
        <v>199</v>
      </c>
      <c r="AM997" s="6" t="s">
        <v>199</v>
      </c>
      <c r="AN997" s="6" t="s">
        <v>199</v>
      </c>
      <c r="AO997" s="6" t="s">
        <v>199</v>
      </c>
      <c r="AP997" s="6" t="s">
        <v>199</v>
      </c>
      <c r="AQ997" s="6" t="s">
        <v>199</v>
      </c>
      <c r="AR997" s="6" t="s">
        <v>199</v>
      </c>
      <c r="AS997" s="6" t="s">
        <v>199</v>
      </c>
      <c r="AT997" s="6" t="s">
        <v>199</v>
      </c>
      <c r="AU997" s="6" t="s">
        <v>199</v>
      </c>
      <c r="AV997" s="6" t="s">
        <v>199</v>
      </c>
      <c r="AW997" s="6" t="s">
        <v>199</v>
      </c>
      <c r="AX997" s="6" t="s">
        <v>199</v>
      </c>
      <c r="AY997" s="6" t="s">
        <v>199</v>
      </c>
      <c r="AZ997" s="6" t="s">
        <v>199</v>
      </c>
      <c r="BA997" s="6" t="s">
        <v>199</v>
      </c>
      <c r="BB997" s="6" t="s">
        <v>199</v>
      </c>
      <c r="BC997" s="6" t="s">
        <v>199</v>
      </c>
      <c r="BD997" s="6" t="s">
        <v>199</v>
      </c>
      <c r="BE997" s="6" t="s">
        <v>199</v>
      </c>
      <c r="BF997" s="6" t="s">
        <v>1</v>
      </c>
      <c r="BG997" s="6" t="s">
        <v>199</v>
      </c>
      <c r="BH997" s="6" t="s">
        <v>199</v>
      </c>
      <c r="BI997" s="6" t="s">
        <v>1</v>
      </c>
      <c r="BJ997" s="6" t="s">
        <v>199</v>
      </c>
      <c r="BK997" s="6" t="s">
        <v>199</v>
      </c>
      <c r="BL997" s="6" t="s">
        <v>199</v>
      </c>
      <c r="BM997" s="6" t="s">
        <v>199</v>
      </c>
      <c r="BN997" s="6" t="s">
        <v>1</v>
      </c>
      <c r="BO997" s="6" t="s">
        <v>199</v>
      </c>
    </row>
    <row r="998" spans="1:67" x14ac:dyDescent="0.3">
      <c r="A998" s="6" t="s">
        <v>6624</v>
      </c>
      <c r="B998" s="6" t="s">
        <v>1707</v>
      </c>
      <c r="C998" s="6" t="s">
        <v>1707</v>
      </c>
      <c r="D998" s="6" t="s">
        <v>199</v>
      </c>
      <c r="E998" s="6" t="s">
        <v>199</v>
      </c>
      <c r="F998" s="6" t="s">
        <v>199</v>
      </c>
      <c r="G998" s="6" t="s">
        <v>1708</v>
      </c>
      <c r="H998" s="6" t="s">
        <v>1708</v>
      </c>
      <c r="I998" s="6" t="s">
        <v>199</v>
      </c>
      <c r="J998" s="6" t="s">
        <v>199</v>
      </c>
      <c r="K998" s="6" t="s">
        <v>1764</v>
      </c>
      <c r="L998" s="6" t="s">
        <v>1879</v>
      </c>
      <c r="M998" s="6" t="s">
        <v>199</v>
      </c>
      <c r="N998" s="6" t="s">
        <v>1708</v>
      </c>
      <c r="O998" s="6" t="s">
        <v>1708</v>
      </c>
      <c r="P998" s="6" t="s">
        <v>199</v>
      </c>
      <c r="Q998" s="6" t="s">
        <v>199</v>
      </c>
      <c r="R998" s="6" t="s">
        <v>199</v>
      </c>
      <c r="S998" s="6" t="s">
        <v>199</v>
      </c>
      <c r="T998" s="6" t="s">
        <v>199</v>
      </c>
      <c r="U998" s="6" t="s">
        <v>199</v>
      </c>
      <c r="V998" s="6" t="s">
        <v>199</v>
      </c>
      <c r="W998" s="6" t="s">
        <v>199</v>
      </c>
      <c r="X998" s="6" t="s">
        <v>199</v>
      </c>
      <c r="Y998" s="6" t="s">
        <v>199</v>
      </c>
      <c r="Z998" s="6" t="s">
        <v>199</v>
      </c>
      <c r="AA998" s="6" t="s">
        <v>199</v>
      </c>
      <c r="AB998" s="6" t="s">
        <v>199</v>
      </c>
      <c r="AC998" s="6" t="s">
        <v>199</v>
      </c>
      <c r="AD998" s="6" t="s">
        <v>199</v>
      </c>
      <c r="AE998" s="6" t="s">
        <v>199</v>
      </c>
      <c r="AF998" s="6" t="s">
        <v>199</v>
      </c>
      <c r="AG998" s="6" t="s">
        <v>199</v>
      </c>
      <c r="AH998" s="6" t="s">
        <v>199</v>
      </c>
      <c r="AI998" s="6" t="s">
        <v>199</v>
      </c>
      <c r="AJ998" s="6" t="s">
        <v>199</v>
      </c>
      <c r="AK998" s="6" t="s">
        <v>199</v>
      </c>
      <c r="AL998" s="6" t="s">
        <v>199</v>
      </c>
      <c r="AM998" s="6" t="s">
        <v>199</v>
      </c>
      <c r="AN998" s="6" t="s">
        <v>199</v>
      </c>
      <c r="AO998" s="6" t="s">
        <v>199</v>
      </c>
      <c r="AP998" s="6" t="s">
        <v>199</v>
      </c>
      <c r="AQ998" s="6" t="s">
        <v>199</v>
      </c>
      <c r="AR998" s="6" t="s">
        <v>199</v>
      </c>
      <c r="AS998" s="6" t="s">
        <v>199</v>
      </c>
      <c r="AT998" s="6" t="s">
        <v>199</v>
      </c>
      <c r="AU998" s="6" t="s">
        <v>199</v>
      </c>
      <c r="AV998" s="6" t="s">
        <v>199</v>
      </c>
      <c r="AW998" s="6" t="s">
        <v>199</v>
      </c>
      <c r="AX998" s="6" t="s">
        <v>199</v>
      </c>
      <c r="AY998" s="6" t="s">
        <v>199</v>
      </c>
      <c r="AZ998" s="6" t="s">
        <v>199</v>
      </c>
      <c r="BA998" s="6" t="s">
        <v>199</v>
      </c>
      <c r="BB998" s="6" t="s">
        <v>199</v>
      </c>
      <c r="BC998" s="6" t="s">
        <v>199</v>
      </c>
      <c r="BD998" s="6" t="s">
        <v>199</v>
      </c>
      <c r="BE998" s="6" t="s">
        <v>199</v>
      </c>
      <c r="BF998" s="6" t="s">
        <v>199</v>
      </c>
      <c r="BG998" s="6" t="s">
        <v>199</v>
      </c>
      <c r="BH998" s="6" t="s">
        <v>199</v>
      </c>
      <c r="BI998" s="6" t="s">
        <v>199</v>
      </c>
      <c r="BJ998" s="6" t="s">
        <v>199</v>
      </c>
      <c r="BK998" s="6" t="s">
        <v>199</v>
      </c>
      <c r="BL998" s="6" t="s">
        <v>199</v>
      </c>
      <c r="BM998" s="6" t="s">
        <v>199</v>
      </c>
      <c r="BN998" s="6" t="s">
        <v>199</v>
      </c>
      <c r="BO998" s="6" t="s">
        <v>199</v>
      </c>
    </row>
    <row r="999" spans="1:67" x14ac:dyDescent="0.3">
      <c r="A999" s="6" t="s">
        <v>6625</v>
      </c>
      <c r="B999" s="6" t="s">
        <v>6626</v>
      </c>
      <c r="C999" s="6" t="s">
        <v>6627</v>
      </c>
      <c r="D999" s="6" t="s">
        <v>3864</v>
      </c>
      <c r="E999" s="6" t="s">
        <v>2738</v>
      </c>
      <c r="F999" s="6" t="s">
        <v>2368</v>
      </c>
      <c r="G999" s="6" t="s">
        <v>1806</v>
      </c>
      <c r="H999" s="6" t="s">
        <v>2024</v>
      </c>
      <c r="I999" s="6" t="s">
        <v>3346</v>
      </c>
      <c r="J999" s="6" t="s">
        <v>3154</v>
      </c>
      <c r="K999" s="6" t="s">
        <v>2167</v>
      </c>
      <c r="L999" s="6" t="s">
        <v>1720</v>
      </c>
      <c r="M999" s="6" t="s">
        <v>5023</v>
      </c>
      <c r="N999" s="6" t="s">
        <v>6628</v>
      </c>
      <c r="O999" s="6" t="s">
        <v>6629</v>
      </c>
      <c r="P999" s="6" t="s">
        <v>1996</v>
      </c>
      <c r="Q999" s="6" t="s">
        <v>2622</v>
      </c>
      <c r="R999" s="6" t="s">
        <v>0</v>
      </c>
      <c r="S999" s="6" t="s">
        <v>198</v>
      </c>
      <c r="T999" s="6" t="s">
        <v>199</v>
      </c>
      <c r="U999" s="6" t="s">
        <v>199</v>
      </c>
      <c r="V999" s="6" t="s">
        <v>199</v>
      </c>
      <c r="W999" s="6" t="s">
        <v>199</v>
      </c>
      <c r="X999" s="6" t="s">
        <v>199</v>
      </c>
      <c r="Y999" s="6" t="s">
        <v>199</v>
      </c>
      <c r="Z999" s="6" t="s">
        <v>199</v>
      </c>
      <c r="AA999" s="6" t="s">
        <v>199</v>
      </c>
      <c r="AB999" s="6" t="s">
        <v>199</v>
      </c>
      <c r="AC999" s="6" t="s">
        <v>199</v>
      </c>
      <c r="AD999" s="6" t="s">
        <v>199</v>
      </c>
      <c r="AE999" s="6" t="s">
        <v>199</v>
      </c>
      <c r="AF999" s="6" t="s">
        <v>199</v>
      </c>
      <c r="AG999" s="6" t="s">
        <v>199</v>
      </c>
      <c r="AH999" s="6" t="s">
        <v>199</v>
      </c>
      <c r="AI999" s="6" t="s">
        <v>199</v>
      </c>
      <c r="AJ999" s="6" t="s">
        <v>199</v>
      </c>
      <c r="AK999" s="6" t="s">
        <v>199</v>
      </c>
      <c r="AL999" s="6" t="s">
        <v>199</v>
      </c>
      <c r="AM999" s="6" t="s">
        <v>199</v>
      </c>
      <c r="AN999" s="6" t="s">
        <v>199</v>
      </c>
      <c r="AO999" s="6" t="s">
        <v>199</v>
      </c>
      <c r="AP999" s="6" t="s">
        <v>199</v>
      </c>
      <c r="AQ999" s="6" t="s">
        <v>199</v>
      </c>
      <c r="AR999" s="6" t="s">
        <v>199</v>
      </c>
      <c r="AS999" s="6" t="s">
        <v>199</v>
      </c>
      <c r="AT999" s="6" t="s">
        <v>199</v>
      </c>
      <c r="AU999" s="6" t="s">
        <v>199</v>
      </c>
      <c r="AV999" s="6" t="s">
        <v>199</v>
      </c>
      <c r="AW999" s="6" t="s">
        <v>199</v>
      </c>
      <c r="AX999" s="6" t="s">
        <v>199</v>
      </c>
      <c r="AY999" s="6" t="s">
        <v>199</v>
      </c>
      <c r="AZ999" s="6" t="s">
        <v>199</v>
      </c>
      <c r="BA999" s="6" t="s">
        <v>199</v>
      </c>
      <c r="BB999" s="6" t="s">
        <v>199</v>
      </c>
      <c r="BC999" s="6" t="s">
        <v>199</v>
      </c>
      <c r="BD999" s="6" t="s">
        <v>199</v>
      </c>
      <c r="BE999" s="6" t="s">
        <v>199</v>
      </c>
      <c r="BF999" s="6" t="s">
        <v>0</v>
      </c>
      <c r="BG999" s="6" t="s">
        <v>199</v>
      </c>
      <c r="BH999" s="6" t="s">
        <v>199</v>
      </c>
      <c r="BI999" s="6" t="s">
        <v>0</v>
      </c>
      <c r="BJ999" s="6" t="s">
        <v>199</v>
      </c>
      <c r="BK999" s="6" t="s">
        <v>199</v>
      </c>
      <c r="BL999" s="6" t="s">
        <v>199</v>
      </c>
      <c r="BM999" s="6" t="s">
        <v>199</v>
      </c>
      <c r="BN999" s="6" t="s">
        <v>0</v>
      </c>
      <c r="BO999" s="6" t="s">
        <v>199</v>
      </c>
    </row>
    <row r="1000" spans="1:67" x14ac:dyDescent="0.3">
      <c r="A1000" s="6" t="s">
        <v>6630</v>
      </c>
      <c r="B1000" s="6" t="s">
        <v>6631</v>
      </c>
      <c r="C1000" s="6" t="s">
        <v>6632</v>
      </c>
      <c r="D1000" s="6" t="s">
        <v>6633</v>
      </c>
      <c r="E1000" s="6" t="s">
        <v>4665</v>
      </c>
      <c r="F1000" s="6" t="s">
        <v>3108</v>
      </c>
      <c r="G1000" s="6" t="s">
        <v>1774</v>
      </c>
      <c r="H1000" s="6" t="s">
        <v>3030</v>
      </c>
      <c r="I1000" s="6" t="s">
        <v>1840</v>
      </c>
      <c r="J1000" s="6" t="s">
        <v>2424</v>
      </c>
      <c r="K1000" s="6" t="s">
        <v>1785</v>
      </c>
      <c r="L1000" s="6" t="s">
        <v>2297</v>
      </c>
      <c r="M1000" s="6" t="s">
        <v>4382</v>
      </c>
      <c r="N1000" s="6" t="s">
        <v>6590</v>
      </c>
      <c r="O1000" s="6" t="s">
        <v>6634</v>
      </c>
      <c r="P1000" s="6" t="s">
        <v>1701</v>
      </c>
      <c r="Q1000" s="6" t="s">
        <v>2550</v>
      </c>
      <c r="R1000" s="6" t="s">
        <v>199</v>
      </c>
      <c r="S1000" s="6" t="s">
        <v>197</v>
      </c>
      <c r="T1000" s="6" t="s">
        <v>199</v>
      </c>
      <c r="U1000" s="6" t="s">
        <v>1</v>
      </c>
      <c r="V1000" s="6" t="s">
        <v>199</v>
      </c>
      <c r="W1000" s="6" t="s">
        <v>199</v>
      </c>
      <c r="X1000" s="6" t="s">
        <v>199</v>
      </c>
      <c r="Y1000" s="6" t="s">
        <v>1</v>
      </c>
      <c r="Z1000" s="6" t="s">
        <v>199</v>
      </c>
      <c r="AA1000" s="6" t="s">
        <v>199</v>
      </c>
      <c r="AB1000" s="6" t="s">
        <v>199</v>
      </c>
      <c r="AC1000" s="6" t="s">
        <v>199</v>
      </c>
      <c r="AD1000" s="6" t="s">
        <v>199</v>
      </c>
      <c r="AE1000" s="6" t="s">
        <v>1</v>
      </c>
      <c r="AF1000" s="6" t="s">
        <v>199</v>
      </c>
      <c r="AG1000" s="6" t="s">
        <v>199</v>
      </c>
      <c r="AH1000" s="6" t="s">
        <v>199</v>
      </c>
      <c r="AI1000" s="6" t="s">
        <v>199</v>
      </c>
      <c r="AJ1000" s="6" t="s">
        <v>199</v>
      </c>
      <c r="AK1000" s="6" t="s">
        <v>199</v>
      </c>
      <c r="AL1000" s="6" t="s">
        <v>199</v>
      </c>
      <c r="AM1000" s="6" t="s">
        <v>199</v>
      </c>
      <c r="AN1000" s="6" t="s">
        <v>199</v>
      </c>
      <c r="AO1000" s="6" t="s">
        <v>199</v>
      </c>
      <c r="AP1000" s="6" t="s">
        <v>199</v>
      </c>
      <c r="AQ1000" s="6" t="s">
        <v>199</v>
      </c>
      <c r="AR1000" s="6" t="s">
        <v>199</v>
      </c>
      <c r="AS1000" s="6" t="s">
        <v>199</v>
      </c>
      <c r="AT1000" s="6" t="s">
        <v>199</v>
      </c>
      <c r="AU1000" s="6" t="s">
        <v>199</v>
      </c>
      <c r="AV1000" s="6" t="s">
        <v>0</v>
      </c>
      <c r="AW1000" s="6" t="s">
        <v>199</v>
      </c>
      <c r="AX1000" s="6" t="s">
        <v>199</v>
      </c>
      <c r="AY1000" s="6" t="s">
        <v>199</v>
      </c>
      <c r="AZ1000" s="6" t="s">
        <v>199</v>
      </c>
      <c r="BA1000" s="6" t="s">
        <v>199</v>
      </c>
      <c r="BB1000" s="6" t="s">
        <v>1</v>
      </c>
      <c r="BC1000" s="6" t="s">
        <v>1</v>
      </c>
      <c r="BD1000" s="6" t="s">
        <v>199</v>
      </c>
      <c r="BE1000" s="6" t="s">
        <v>199</v>
      </c>
      <c r="BF1000" s="6" t="s">
        <v>198</v>
      </c>
      <c r="BG1000" s="6" t="s">
        <v>199</v>
      </c>
      <c r="BH1000" s="6" t="s">
        <v>199</v>
      </c>
      <c r="BI1000" s="6" t="s">
        <v>200</v>
      </c>
      <c r="BJ1000" s="6" t="s">
        <v>199</v>
      </c>
      <c r="BK1000" s="6" t="s">
        <v>199</v>
      </c>
      <c r="BL1000" s="6" t="s">
        <v>199</v>
      </c>
      <c r="BM1000" s="6" t="s">
        <v>199</v>
      </c>
      <c r="BN1000" s="6" t="s">
        <v>200</v>
      </c>
      <c r="BO1000" s="6" t="s">
        <v>0</v>
      </c>
    </row>
    <row r="1001" spans="1:67" x14ac:dyDescent="0.3">
      <c r="A1001" s="6" t="s">
        <v>6635</v>
      </c>
      <c r="B1001" s="6" t="s">
        <v>5538</v>
      </c>
      <c r="C1001" s="6" t="s">
        <v>6636</v>
      </c>
      <c r="D1001" s="6" t="s">
        <v>2927</v>
      </c>
      <c r="E1001" s="6" t="s">
        <v>5275</v>
      </c>
      <c r="F1001" s="6" t="s">
        <v>1792</v>
      </c>
      <c r="G1001" s="6" t="s">
        <v>2335</v>
      </c>
      <c r="H1001" s="6" t="s">
        <v>1731</v>
      </c>
      <c r="I1001" s="6" t="s">
        <v>4294</v>
      </c>
      <c r="J1001" s="6" t="s">
        <v>4776</v>
      </c>
      <c r="K1001" s="6" t="s">
        <v>1917</v>
      </c>
      <c r="L1001" s="6" t="s">
        <v>1905</v>
      </c>
      <c r="M1001" s="6" t="s">
        <v>3143</v>
      </c>
      <c r="N1001" s="6" t="s">
        <v>6637</v>
      </c>
      <c r="O1001" s="6" t="s">
        <v>4459</v>
      </c>
      <c r="P1001" s="6" t="s">
        <v>1865</v>
      </c>
      <c r="Q1001" s="6" t="s">
        <v>5082</v>
      </c>
      <c r="R1001" s="6" t="s">
        <v>199</v>
      </c>
      <c r="S1001" s="6" t="s">
        <v>198</v>
      </c>
      <c r="T1001" s="6" t="s">
        <v>199</v>
      </c>
      <c r="U1001" s="6" t="s">
        <v>199</v>
      </c>
      <c r="V1001" s="6" t="s">
        <v>199</v>
      </c>
      <c r="W1001" s="6" t="s">
        <v>199</v>
      </c>
      <c r="X1001" s="6" t="s">
        <v>199</v>
      </c>
      <c r="Y1001" s="6" t="s">
        <v>199</v>
      </c>
      <c r="Z1001" s="6" t="s">
        <v>199</v>
      </c>
      <c r="AA1001" s="6" t="s">
        <v>199</v>
      </c>
      <c r="AB1001" s="6" t="s">
        <v>199</v>
      </c>
      <c r="AC1001" s="6" t="s">
        <v>199</v>
      </c>
      <c r="AD1001" s="6" t="s">
        <v>199</v>
      </c>
      <c r="AE1001" s="6" t="s">
        <v>199</v>
      </c>
      <c r="AF1001" s="6" t="s">
        <v>199</v>
      </c>
      <c r="AG1001" s="6" t="s">
        <v>199</v>
      </c>
      <c r="AH1001" s="6" t="s">
        <v>199</v>
      </c>
      <c r="AI1001" s="6" t="s">
        <v>199</v>
      </c>
      <c r="AJ1001" s="6" t="s">
        <v>199</v>
      </c>
      <c r="AK1001" s="6" t="s">
        <v>199</v>
      </c>
      <c r="AL1001" s="6" t="s">
        <v>199</v>
      </c>
      <c r="AM1001" s="6" t="s">
        <v>199</v>
      </c>
      <c r="AN1001" s="6" t="s">
        <v>199</v>
      </c>
      <c r="AO1001" s="6" t="s">
        <v>199</v>
      </c>
      <c r="AP1001" s="6" t="s">
        <v>199</v>
      </c>
      <c r="AQ1001" s="6" t="s">
        <v>199</v>
      </c>
      <c r="AR1001" s="6" t="s">
        <v>199</v>
      </c>
      <c r="AS1001" s="6" t="s">
        <v>199</v>
      </c>
      <c r="AT1001" s="6" t="s">
        <v>199</v>
      </c>
      <c r="AU1001" s="6" t="s">
        <v>199</v>
      </c>
      <c r="AV1001" s="6" t="s">
        <v>199</v>
      </c>
      <c r="AW1001" s="6" t="s">
        <v>199</v>
      </c>
      <c r="AX1001" s="6" t="s">
        <v>199</v>
      </c>
      <c r="AY1001" s="6" t="s">
        <v>199</v>
      </c>
      <c r="AZ1001" s="6" t="s">
        <v>199</v>
      </c>
      <c r="BA1001" s="6" t="s">
        <v>199</v>
      </c>
      <c r="BB1001" s="6" t="s">
        <v>199</v>
      </c>
      <c r="BC1001" s="6" t="s">
        <v>199</v>
      </c>
      <c r="BD1001" s="6" t="s">
        <v>199</v>
      </c>
      <c r="BE1001" s="6" t="s">
        <v>199</v>
      </c>
      <c r="BF1001" s="6" t="s">
        <v>1</v>
      </c>
      <c r="BG1001" s="6" t="s">
        <v>199</v>
      </c>
      <c r="BH1001" s="6" t="s">
        <v>199</v>
      </c>
      <c r="BI1001" s="6" t="s">
        <v>1</v>
      </c>
      <c r="BJ1001" s="6" t="s">
        <v>199</v>
      </c>
      <c r="BK1001" s="6" t="s">
        <v>199</v>
      </c>
      <c r="BL1001" s="6" t="s">
        <v>199</v>
      </c>
      <c r="BM1001" s="6" t="s">
        <v>199</v>
      </c>
      <c r="BN1001" s="6" t="s">
        <v>1</v>
      </c>
      <c r="BO1001" s="6" t="s">
        <v>1</v>
      </c>
    </row>
    <row r="1002" spans="1:67" x14ac:dyDescent="0.3">
      <c r="A1002" s="6" t="s">
        <v>6638</v>
      </c>
      <c r="B1002" s="6" t="s">
        <v>6639</v>
      </c>
      <c r="C1002" s="6" t="s">
        <v>6640</v>
      </c>
      <c r="D1002" s="6" t="s">
        <v>6641</v>
      </c>
      <c r="E1002" s="6" t="s">
        <v>5728</v>
      </c>
      <c r="F1002" s="6" t="s">
        <v>1885</v>
      </c>
      <c r="G1002" s="6" t="s">
        <v>1821</v>
      </c>
      <c r="H1002" s="6" t="s">
        <v>2158</v>
      </c>
      <c r="I1002" s="6" t="s">
        <v>2014</v>
      </c>
      <c r="J1002" s="6" t="s">
        <v>2313</v>
      </c>
      <c r="K1002" s="6" t="s">
        <v>1917</v>
      </c>
      <c r="L1002" s="6" t="s">
        <v>1785</v>
      </c>
      <c r="M1002" s="6" t="s">
        <v>2436</v>
      </c>
      <c r="N1002" s="6" t="s">
        <v>6642</v>
      </c>
      <c r="O1002" s="6" t="s">
        <v>6643</v>
      </c>
      <c r="P1002" s="6" t="s">
        <v>1709</v>
      </c>
      <c r="Q1002" s="6" t="s">
        <v>1795</v>
      </c>
      <c r="R1002" s="6" t="s">
        <v>0</v>
      </c>
      <c r="S1002" s="6" t="s">
        <v>0</v>
      </c>
      <c r="T1002" s="6" t="s">
        <v>199</v>
      </c>
      <c r="U1002" s="6" t="s">
        <v>0</v>
      </c>
      <c r="V1002" s="6" t="s">
        <v>199</v>
      </c>
      <c r="W1002" s="6" t="s">
        <v>199</v>
      </c>
      <c r="X1002" s="6" t="s">
        <v>199</v>
      </c>
      <c r="Y1002" s="6" t="s">
        <v>0</v>
      </c>
      <c r="Z1002" s="6" t="s">
        <v>199</v>
      </c>
      <c r="AA1002" s="6" t="s">
        <v>199</v>
      </c>
      <c r="AB1002" s="6" t="s">
        <v>199</v>
      </c>
      <c r="AC1002" s="6" t="s">
        <v>199</v>
      </c>
      <c r="AD1002" s="6" t="s">
        <v>199</v>
      </c>
      <c r="AE1002" s="6" t="s">
        <v>0</v>
      </c>
      <c r="AF1002" s="6" t="s">
        <v>199</v>
      </c>
      <c r="AG1002" s="6" t="s">
        <v>199</v>
      </c>
      <c r="AH1002" s="6" t="s">
        <v>199</v>
      </c>
      <c r="AI1002" s="6" t="s">
        <v>199</v>
      </c>
      <c r="AJ1002" s="6" t="s">
        <v>199</v>
      </c>
      <c r="AK1002" s="6" t="s">
        <v>199</v>
      </c>
      <c r="AL1002" s="6" t="s">
        <v>199</v>
      </c>
      <c r="AM1002" s="6" t="s">
        <v>199</v>
      </c>
      <c r="AN1002" s="6" t="s">
        <v>199</v>
      </c>
      <c r="AO1002" s="6" t="s">
        <v>199</v>
      </c>
      <c r="AP1002" s="6" t="s">
        <v>199</v>
      </c>
      <c r="AQ1002" s="6" t="s">
        <v>199</v>
      </c>
      <c r="AR1002" s="6" t="s">
        <v>199</v>
      </c>
      <c r="AS1002" s="6" t="s">
        <v>199</v>
      </c>
      <c r="AT1002" s="6" t="s">
        <v>199</v>
      </c>
      <c r="AU1002" s="6" t="s">
        <v>199</v>
      </c>
      <c r="AV1002" s="6" t="s">
        <v>199</v>
      </c>
      <c r="AW1002" s="6" t="s">
        <v>199</v>
      </c>
      <c r="AX1002" s="6" t="s">
        <v>199</v>
      </c>
      <c r="AY1002" s="6" t="s">
        <v>199</v>
      </c>
      <c r="AZ1002" s="6" t="s">
        <v>199</v>
      </c>
      <c r="BA1002" s="6" t="s">
        <v>199</v>
      </c>
      <c r="BB1002" s="6" t="s">
        <v>199</v>
      </c>
      <c r="BC1002" s="6" t="s">
        <v>0</v>
      </c>
      <c r="BD1002" s="6" t="s">
        <v>199</v>
      </c>
      <c r="BE1002" s="6" t="s">
        <v>199</v>
      </c>
      <c r="BF1002" s="6" t="s">
        <v>197</v>
      </c>
      <c r="BG1002" s="6" t="s">
        <v>199</v>
      </c>
      <c r="BH1002" s="6" t="s">
        <v>0</v>
      </c>
      <c r="BI1002" s="6" t="s">
        <v>198</v>
      </c>
      <c r="BJ1002" s="6" t="s">
        <v>199</v>
      </c>
      <c r="BK1002" s="6" t="s">
        <v>199</v>
      </c>
      <c r="BL1002" s="6" t="s">
        <v>199</v>
      </c>
      <c r="BM1002" s="6" t="s">
        <v>199</v>
      </c>
      <c r="BN1002" s="6" t="s">
        <v>198</v>
      </c>
      <c r="BO1002" s="6" t="s">
        <v>199</v>
      </c>
    </row>
    <row r="1003" spans="1:67" x14ac:dyDescent="0.3">
      <c r="A1003" s="6" t="s">
        <v>6644</v>
      </c>
      <c r="B1003" s="6" t="s">
        <v>6645</v>
      </c>
      <c r="C1003" s="6" t="s">
        <v>6646</v>
      </c>
      <c r="D1003" s="6" t="s">
        <v>2720</v>
      </c>
      <c r="E1003" s="6" t="s">
        <v>4313</v>
      </c>
      <c r="F1003" s="6" t="s">
        <v>2133</v>
      </c>
      <c r="G1003" s="6" t="s">
        <v>1730</v>
      </c>
      <c r="H1003" s="6" t="s">
        <v>1794</v>
      </c>
      <c r="I1003" s="6" t="s">
        <v>2166</v>
      </c>
      <c r="J1003" s="6" t="s">
        <v>1752</v>
      </c>
      <c r="K1003" s="6" t="s">
        <v>2167</v>
      </c>
      <c r="L1003" s="6" t="s">
        <v>2441</v>
      </c>
      <c r="M1003" s="6" t="s">
        <v>3888</v>
      </c>
      <c r="N1003" s="6" t="s">
        <v>6647</v>
      </c>
      <c r="O1003" s="6" t="s">
        <v>6648</v>
      </c>
      <c r="P1003" s="6" t="s">
        <v>1709</v>
      </c>
      <c r="Q1003" s="6" t="s">
        <v>2025</v>
      </c>
      <c r="R1003" s="6" t="s">
        <v>0</v>
      </c>
      <c r="S1003" s="6" t="s">
        <v>200</v>
      </c>
      <c r="T1003" s="6" t="s">
        <v>199</v>
      </c>
      <c r="U1003" s="6" t="s">
        <v>199</v>
      </c>
      <c r="V1003" s="6" t="s">
        <v>199</v>
      </c>
      <c r="W1003" s="6" t="s">
        <v>199</v>
      </c>
      <c r="X1003" s="6" t="s">
        <v>199</v>
      </c>
      <c r="Y1003" s="6" t="s">
        <v>0</v>
      </c>
      <c r="Z1003" s="6" t="s">
        <v>1</v>
      </c>
      <c r="AA1003" s="6" t="s">
        <v>199</v>
      </c>
      <c r="AB1003" s="6" t="s">
        <v>199</v>
      </c>
      <c r="AC1003" s="6" t="s">
        <v>199</v>
      </c>
      <c r="AD1003" s="6" t="s">
        <v>199</v>
      </c>
      <c r="AE1003" s="6" t="s">
        <v>199</v>
      </c>
      <c r="AF1003" s="6" t="s">
        <v>199</v>
      </c>
      <c r="AG1003" s="6" t="s">
        <v>199</v>
      </c>
      <c r="AH1003" s="6" t="s">
        <v>199</v>
      </c>
      <c r="AI1003" s="6" t="s">
        <v>199</v>
      </c>
      <c r="AJ1003" s="6" t="s">
        <v>199</v>
      </c>
      <c r="AK1003" s="6" t="s">
        <v>199</v>
      </c>
      <c r="AL1003" s="6" t="s">
        <v>199</v>
      </c>
      <c r="AM1003" s="6" t="s">
        <v>199</v>
      </c>
      <c r="AN1003" s="6" t="s">
        <v>199</v>
      </c>
      <c r="AO1003" s="6" t="s">
        <v>199</v>
      </c>
      <c r="AP1003" s="6" t="s">
        <v>199</v>
      </c>
      <c r="AQ1003" s="6" t="s">
        <v>199</v>
      </c>
      <c r="AR1003" s="6" t="s">
        <v>199</v>
      </c>
      <c r="AS1003" s="6" t="s">
        <v>199</v>
      </c>
      <c r="AT1003" s="6" t="s">
        <v>199</v>
      </c>
      <c r="AU1003" s="6" t="s">
        <v>199</v>
      </c>
      <c r="AV1003" s="6" t="s">
        <v>199</v>
      </c>
      <c r="AW1003" s="6" t="s">
        <v>199</v>
      </c>
      <c r="AX1003" s="6" t="s">
        <v>199</v>
      </c>
      <c r="AY1003" s="6" t="s">
        <v>199</v>
      </c>
      <c r="AZ1003" s="6" t="s">
        <v>199</v>
      </c>
      <c r="BA1003" s="6" t="s">
        <v>199</v>
      </c>
      <c r="BB1003" s="6" t="s">
        <v>199</v>
      </c>
      <c r="BC1003" s="6" t="s">
        <v>199</v>
      </c>
      <c r="BD1003" s="6" t="s">
        <v>199</v>
      </c>
      <c r="BE1003" s="6" t="s">
        <v>199</v>
      </c>
      <c r="BF1003" s="6" t="s">
        <v>1</v>
      </c>
      <c r="BG1003" s="6" t="s">
        <v>199</v>
      </c>
      <c r="BH1003" s="6" t="s">
        <v>199</v>
      </c>
      <c r="BI1003" s="6" t="s">
        <v>1</v>
      </c>
      <c r="BJ1003" s="6" t="s">
        <v>199</v>
      </c>
      <c r="BK1003" s="6" t="s">
        <v>199</v>
      </c>
      <c r="BL1003" s="6" t="s">
        <v>199</v>
      </c>
      <c r="BM1003" s="6" t="s">
        <v>199</v>
      </c>
      <c r="BN1003" s="6" t="s">
        <v>1</v>
      </c>
      <c r="BO1003" s="6" t="s">
        <v>199</v>
      </c>
    </row>
    <row r="1004" spans="1:67" x14ac:dyDescent="0.3">
      <c r="A1004" s="6" t="s">
        <v>6649</v>
      </c>
      <c r="B1004" s="6" t="s">
        <v>6650</v>
      </c>
      <c r="C1004" s="6" t="s">
        <v>6651</v>
      </c>
      <c r="D1004" s="6" t="s">
        <v>4663</v>
      </c>
      <c r="E1004" s="6" t="s">
        <v>6263</v>
      </c>
      <c r="F1004" s="6" t="s">
        <v>3445</v>
      </c>
      <c r="G1004" s="6" t="s">
        <v>2273</v>
      </c>
      <c r="H1004" s="6" t="s">
        <v>2551</v>
      </c>
      <c r="I1004" s="6" t="s">
        <v>1843</v>
      </c>
      <c r="J1004" s="6" t="s">
        <v>2184</v>
      </c>
      <c r="K1004" s="6" t="s">
        <v>1784</v>
      </c>
      <c r="L1004" s="6" t="s">
        <v>1703</v>
      </c>
      <c r="M1004" s="6" t="s">
        <v>1935</v>
      </c>
      <c r="N1004" s="6" t="s">
        <v>6652</v>
      </c>
      <c r="O1004" s="6" t="s">
        <v>6653</v>
      </c>
      <c r="P1004" s="6" t="s">
        <v>2052</v>
      </c>
      <c r="Q1004" s="6" t="s">
        <v>201</v>
      </c>
      <c r="R1004" s="6" t="s">
        <v>199</v>
      </c>
      <c r="S1004" s="6" t="s">
        <v>199</v>
      </c>
      <c r="T1004" s="6" t="s">
        <v>199</v>
      </c>
      <c r="U1004" s="6" t="s">
        <v>199</v>
      </c>
      <c r="V1004" s="6" t="s">
        <v>199</v>
      </c>
      <c r="W1004" s="6" t="s">
        <v>199</v>
      </c>
      <c r="X1004" s="6" t="s">
        <v>199</v>
      </c>
      <c r="Y1004" s="6" t="s">
        <v>199</v>
      </c>
      <c r="Z1004" s="6" t="s">
        <v>199</v>
      </c>
      <c r="AA1004" s="6" t="s">
        <v>199</v>
      </c>
      <c r="AB1004" s="6" t="s">
        <v>199</v>
      </c>
      <c r="AC1004" s="6" t="s">
        <v>199</v>
      </c>
      <c r="AD1004" s="6" t="s">
        <v>199</v>
      </c>
      <c r="AE1004" s="6" t="s">
        <v>199</v>
      </c>
      <c r="AF1004" s="6" t="s">
        <v>199</v>
      </c>
      <c r="AG1004" s="6" t="s">
        <v>199</v>
      </c>
      <c r="AH1004" s="6" t="s">
        <v>199</v>
      </c>
      <c r="AI1004" s="6" t="s">
        <v>199</v>
      </c>
      <c r="AJ1004" s="6" t="s">
        <v>199</v>
      </c>
      <c r="AK1004" s="6" t="s">
        <v>199</v>
      </c>
      <c r="AL1004" s="6" t="s">
        <v>199</v>
      </c>
      <c r="AM1004" s="6" t="s">
        <v>199</v>
      </c>
      <c r="AN1004" s="6" t="s">
        <v>199</v>
      </c>
      <c r="AO1004" s="6" t="s">
        <v>199</v>
      </c>
      <c r="AP1004" s="6" t="s">
        <v>199</v>
      </c>
      <c r="AQ1004" s="6" t="s">
        <v>199</v>
      </c>
      <c r="AR1004" s="6" t="s">
        <v>199</v>
      </c>
      <c r="AS1004" s="6" t="s">
        <v>199</v>
      </c>
      <c r="AT1004" s="6" t="s">
        <v>199</v>
      </c>
      <c r="AU1004" s="6" t="s">
        <v>199</v>
      </c>
      <c r="AV1004" s="6" t="s">
        <v>199</v>
      </c>
      <c r="AW1004" s="6" t="s">
        <v>199</v>
      </c>
      <c r="AX1004" s="6" t="s">
        <v>199</v>
      </c>
      <c r="AY1004" s="6" t="s">
        <v>199</v>
      </c>
      <c r="AZ1004" s="6" t="s">
        <v>199</v>
      </c>
      <c r="BA1004" s="6" t="s">
        <v>199</v>
      </c>
      <c r="BB1004" s="6" t="s">
        <v>199</v>
      </c>
      <c r="BC1004" s="6" t="s">
        <v>199</v>
      </c>
      <c r="BD1004" s="6" t="s">
        <v>199</v>
      </c>
      <c r="BE1004" s="6" t="s">
        <v>199</v>
      </c>
      <c r="BF1004" s="6" t="s">
        <v>0</v>
      </c>
      <c r="BG1004" s="6" t="s">
        <v>199</v>
      </c>
      <c r="BH1004" s="6" t="s">
        <v>0</v>
      </c>
      <c r="BI1004" s="6" t="s">
        <v>0</v>
      </c>
      <c r="BJ1004" s="6" t="s">
        <v>199</v>
      </c>
      <c r="BK1004" s="6" t="s">
        <v>199</v>
      </c>
      <c r="BL1004" s="6" t="s">
        <v>199</v>
      </c>
      <c r="BM1004" s="6" t="s">
        <v>199</v>
      </c>
      <c r="BN1004" s="6" t="s">
        <v>0</v>
      </c>
      <c r="BO1004" s="6" t="s">
        <v>199</v>
      </c>
    </row>
    <row r="1005" spans="1:67" x14ac:dyDescent="0.3">
      <c r="A1005" s="6" t="s">
        <v>6654</v>
      </c>
      <c r="B1005" s="6" t="s">
        <v>1707</v>
      </c>
      <c r="C1005" s="6" t="s">
        <v>1707</v>
      </c>
      <c r="D1005" s="6" t="s">
        <v>199</v>
      </c>
      <c r="E1005" s="6" t="s">
        <v>199</v>
      </c>
      <c r="F1005" s="6" t="s">
        <v>199</v>
      </c>
      <c r="G1005" s="6" t="s">
        <v>1708</v>
      </c>
      <c r="H1005" s="6" t="s">
        <v>1708</v>
      </c>
      <c r="I1005" s="6" t="s">
        <v>199</v>
      </c>
      <c r="J1005" s="6" t="s">
        <v>199</v>
      </c>
      <c r="K1005" s="6" t="s">
        <v>1709</v>
      </c>
      <c r="L1005" s="6" t="s">
        <v>1701</v>
      </c>
      <c r="M1005" s="6" t="s">
        <v>199</v>
      </c>
      <c r="N1005" s="6" t="s">
        <v>1708</v>
      </c>
      <c r="O1005" s="6" t="s">
        <v>1708</v>
      </c>
      <c r="P1005" s="6" t="s">
        <v>199</v>
      </c>
      <c r="Q1005" s="6" t="s">
        <v>199</v>
      </c>
      <c r="R1005" s="6" t="s">
        <v>199</v>
      </c>
      <c r="S1005" s="6" t="s">
        <v>199</v>
      </c>
      <c r="T1005" s="6" t="s">
        <v>199</v>
      </c>
      <c r="U1005" s="6" t="s">
        <v>199</v>
      </c>
      <c r="V1005" s="6" t="s">
        <v>199</v>
      </c>
      <c r="W1005" s="6" t="s">
        <v>199</v>
      </c>
      <c r="X1005" s="6" t="s">
        <v>199</v>
      </c>
      <c r="Y1005" s="6" t="s">
        <v>199</v>
      </c>
      <c r="Z1005" s="6" t="s">
        <v>199</v>
      </c>
      <c r="AA1005" s="6" t="s">
        <v>199</v>
      </c>
      <c r="AB1005" s="6" t="s">
        <v>199</v>
      </c>
      <c r="AC1005" s="6" t="s">
        <v>199</v>
      </c>
      <c r="AD1005" s="6" t="s">
        <v>199</v>
      </c>
      <c r="AE1005" s="6" t="s">
        <v>199</v>
      </c>
      <c r="AF1005" s="6" t="s">
        <v>199</v>
      </c>
      <c r="AG1005" s="6" t="s">
        <v>199</v>
      </c>
      <c r="AH1005" s="6" t="s">
        <v>199</v>
      </c>
      <c r="AI1005" s="6" t="s">
        <v>199</v>
      </c>
      <c r="AJ1005" s="6" t="s">
        <v>199</v>
      </c>
      <c r="AK1005" s="6" t="s">
        <v>199</v>
      </c>
      <c r="AL1005" s="6" t="s">
        <v>199</v>
      </c>
      <c r="AM1005" s="6" t="s">
        <v>199</v>
      </c>
      <c r="AN1005" s="6" t="s">
        <v>199</v>
      </c>
      <c r="AO1005" s="6" t="s">
        <v>199</v>
      </c>
      <c r="AP1005" s="6" t="s">
        <v>199</v>
      </c>
      <c r="AQ1005" s="6" t="s">
        <v>199</v>
      </c>
      <c r="AR1005" s="6" t="s">
        <v>199</v>
      </c>
      <c r="AS1005" s="6" t="s">
        <v>199</v>
      </c>
      <c r="AT1005" s="6" t="s">
        <v>199</v>
      </c>
      <c r="AU1005" s="6" t="s">
        <v>199</v>
      </c>
      <c r="AV1005" s="6" t="s">
        <v>199</v>
      </c>
      <c r="AW1005" s="6" t="s">
        <v>199</v>
      </c>
      <c r="AX1005" s="6" t="s">
        <v>199</v>
      </c>
      <c r="AY1005" s="6" t="s">
        <v>199</v>
      </c>
      <c r="AZ1005" s="6" t="s">
        <v>199</v>
      </c>
      <c r="BA1005" s="6" t="s">
        <v>199</v>
      </c>
      <c r="BB1005" s="6" t="s">
        <v>199</v>
      </c>
      <c r="BC1005" s="6" t="s">
        <v>199</v>
      </c>
      <c r="BD1005" s="6" t="s">
        <v>199</v>
      </c>
      <c r="BE1005" s="6" t="s">
        <v>199</v>
      </c>
      <c r="BF1005" s="6" t="s">
        <v>199</v>
      </c>
      <c r="BG1005" s="6" t="s">
        <v>199</v>
      </c>
      <c r="BH1005" s="6" t="s">
        <v>199</v>
      </c>
      <c r="BI1005" s="6" t="s">
        <v>199</v>
      </c>
      <c r="BJ1005" s="6" t="s">
        <v>199</v>
      </c>
      <c r="BK1005" s="6" t="s">
        <v>199</v>
      </c>
      <c r="BL1005" s="6" t="s">
        <v>199</v>
      </c>
      <c r="BM1005" s="6" t="s">
        <v>199</v>
      </c>
      <c r="BN1005" s="6" t="s">
        <v>199</v>
      </c>
      <c r="BO1005" s="6" t="s">
        <v>199</v>
      </c>
    </row>
    <row r="1006" spans="1:67" x14ac:dyDescent="0.3">
      <c r="A1006" s="6" t="s">
        <v>6655</v>
      </c>
      <c r="B1006" s="6" t="s">
        <v>6656</v>
      </c>
      <c r="C1006" s="6" t="s">
        <v>6657</v>
      </c>
      <c r="D1006" s="6" t="s">
        <v>2333</v>
      </c>
      <c r="E1006" s="6" t="s">
        <v>5761</v>
      </c>
      <c r="F1006" s="6" t="s">
        <v>3698</v>
      </c>
      <c r="G1006" s="6" t="s">
        <v>2296</v>
      </c>
      <c r="H1006" s="6" t="s">
        <v>2051</v>
      </c>
      <c r="I1006" s="6" t="s">
        <v>3254</v>
      </c>
      <c r="J1006" s="6" t="s">
        <v>2487</v>
      </c>
      <c r="K1006" s="6" t="s">
        <v>1798</v>
      </c>
      <c r="L1006" s="6" t="s">
        <v>1875</v>
      </c>
      <c r="M1006" s="6" t="s">
        <v>5896</v>
      </c>
      <c r="N1006" s="6" t="s">
        <v>6647</v>
      </c>
      <c r="O1006" s="6" t="s">
        <v>6658</v>
      </c>
      <c r="P1006" s="6" t="s">
        <v>1768</v>
      </c>
      <c r="Q1006" s="6" t="s">
        <v>2160</v>
      </c>
      <c r="R1006" s="6" t="s">
        <v>199</v>
      </c>
      <c r="S1006" s="6" t="s">
        <v>199</v>
      </c>
      <c r="T1006" s="6" t="s">
        <v>199</v>
      </c>
      <c r="U1006" s="6" t="s">
        <v>0</v>
      </c>
      <c r="V1006" s="6" t="s">
        <v>199</v>
      </c>
      <c r="W1006" s="6" t="s">
        <v>199</v>
      </c>
      <c r="X1006" s="6" t="s">
        <v>199</v>
      </c>
      <c r="Y1006" s="6" t="s">
        <v>0</v>
      </c>
      <c r="Z1006" s="6" t="s">
        <v>199</v>
      </c>
      <c r="AA1006" s="6" t="s">
        <v>199</v>
      </c>
      <c r="AB1006" s="6" t="s">
        <v>199</v>
      </c>
      <c r="AC1006" s="6" t="s">
        <v>199</v>
      </c>
      <c r="AD1006" s="6" t="s">
        <v>199</v>
      </c>
      <c r="AE1006" s="6" t="s">
        <v>0</v>
      </c>
      <c r="AF1006" s="6" t="s">
        <v>199</v>
      </c>
      <c r="AG1006" s="6" t="s">
        <v>199</v>
      </c>
      <c r="AH1006" s="6" t="s">
        <v>199</v>
      </c>
      <c r="AI1006" s="6" t="s">
        <v>199</v>
      </c>
      <c r="AJ1006" s="6" t="s">
        <v>199</v>
      </c>
      <c r="AK1006" s="6" t="s">
        <v>199</v>
      </c>
      <c r="AL1006" s="6" t="s">
        <v>199</v>
      </c>
      <c r="AM1006" s="6" t="s">
        <v>199</v>
      </c>
      <c r="AN1006" s="6" t="s">
        <v>199</v>
      </c>
      <c r="AO1006" s="6" t="s">
        <v>199</v>
      </c>
      <c r="AP1006" s="6" t="s">
        <v>199</v>
      </c>
      <c r="AQ1006" s="6" t="s">
        <v>199</v>
      </c>
      <c r="AR1006" s="6" t="s">
        <v>199</v>
      </c>
      <c r="AS1006" s="6" t="s">
        <v>199</v>
      </c>
      <c r="AT1006" s="6" t="s">
        <v>199</v>
      </c>
      <c r="AU1006" s="6" t="s">
        <v>199</v>
      </c>
      <c r="AV1006" s="6" t="s">
        <v>199</v>
      </c>
      <c r="AW1006" s="6" t="s">
        <v>199</v>
      </c>
      <c r="AX1006" s="6" t="s">
        <v>199</v>
      </c>
      <c r="AY1006" s="6" t="s">
        <v>199</v>
      </c>
      <c r="AZ1006" s="6" t="s">
        <v>199</v>
      </c>
      <c r="BA1006" s="6" t="s">
        <v>199</v>
      </c>
      <c r="BB1006" s="6" t="s">
        <v>199</v>
      </c>
      <c r="BC1006" s="6" t="s">
        <v>0</v>
      </c>
      <c r="BD1006" s="6" t="s">
        <v>199</v>
      </c>
      <c r="BE1006" s="6" t="s">
        <v>199</v>
      </c>
      <c r="BF1006" s="6" t="s">
        <v>197</v>
      </c>
      <c r="BG1006" s="6" t="s">
        <v>199</v>
      </c>
      <c r="BH1006" s="6" t="s">
        <v>199</v>
      </c>
      <c r="BI1006" s="6" t="s">
        <v>197</v>
      </c>
      <c r="BJ1006" s="6" t="s">
        <v>199</v>
      </c>
      <c r="BK1006" s="6" t="s">
        <v>199</v>
      </c>
      <c r="BL1006" s="6" t="s">
        <v>199</v>
      </c>
      <c r="BM1006" s="6" t="s">
        <v>199</v>
      </c>
      <c r="BN1006" s="6" t="s">
        <v>1</v>
      </c>
      <c r="BO1006" s="6" t="s">
        <v>199</v>
      </c>
    </row>
    <row r="1007" spans="1:67" x14ac:dyDescent="0.3">
      <c r="A1007" s="6" t="s">
        <v>6659</v>
      </c>
      <c r="B1007" s="6" t="s">
        <v>6660</v>
      </c>
      <c r="C1007" s="6" t="s">
        <v>6661</v>
      </c>
      <c r="D1007" s="6" t="s">
        <v>3623</v>
      </c>
      <c r="E1007" s="6" t="s">
        <v>6662</v>
      </c>
      <c r="F1007" s="6" t="s">
        <v>2954</v>
      </c>
      <c r="G1007" s="6" t="s">
        <v>2279</v>
      </c>
      <c r="H1007" s="6" t="s">
        <v>1902</v>
      </c>
      <c r="I1007" s="6" t="s">
        <v>5842</v>
      </c>
      <c r="J1007" s="6" t="s">
        <v>3445</v>
      </c>
      <c r="K1007" s="6" t="s">
        <v>1810</v>
      </c>
      <c r="L1007" s="6" t="s">
        <v>2044</v>
      </c>
      <c r="M1007" s="6" t="s">
        <v>6509</v>
      </c>
      <c r="N1007" s="6" t="s">
        <v>6663</v>
      </c>
      <c r="O1007" s="6" t="s">
        <v>6664</v>
      </c>
      <c r="P1007" s="6" t="s">
        <v>2297</v>
      </c>
      <c r="Q1007" s="6" t="s">
        <v>2022</v>
      </c>
      <c r="R1007" s="6" t="s">
        <v>199</v>
      </c>
      <c r="S1007" s="6" t="s">
        <v>1954</v>
      </c>
      <c r="T1007" s="6" t="s">
        <v>199</v>
      </c>
      <c r="U1007" s="6" t="s">
        <v>199</v>
      </c>
      <c r="V1007" s="6" t="s">
        <v>199</v>
      </c>
      <c r="W1007" s="6" t="s">
        <v>199</v>
      </c>
      <c r="X1007" s="6" t="s">
        <v>199</v>
      </c>
      <c r="Y1007" s="6" t="s">
        <v>199</v>
      </c>
      <c r="Z1007" s="6" t="s">
        <v>199</v>
      </c>
      <c r="AA1007" s="6" t="s">
        <v>199</v>
      </c>
      <c r="AB1007" s="6" t="s">
        <v>199</v>
      </c>
      <c r="AC1007" s="6" t="s">
        <v>199</v>
      </c>
      <c r="AD1007" s="6" t="s">
        <v>199</v>
      </c>
      <c r="AE1007" s="6" t="s">
        <v>199</v>
      </c>
      <c r="AF1007" s="6" t="s">
        <v>199</v>
      </c>
      <c r="AG1007" s="6" t="s">
        <v>199</v>
      </c>
      <c r="AH1007" s="6" t="s">
        <v>199</v>
      </c>
      <c r="AI1007" s="6" t="s">
        <v>199</v>
      </c>
      <c r="AJ1007" s="6" t="s">
        <v>199</v>
      </c>
      <c r="AK1007" s="6" t="s">
        <v>199</v>
      </c>
      <c r="AL1007" s="6" t="s">
        <v>199</v>
      </c>
      <c r="AM1007" s="6" t="s">
        <v>199</v>
      </c>
      <c r="AN1007" s="6" t="s">
        <v>199</v>
      </c>
      <c r="AO1007" s="6" t="s">
        <v>199</v>
      </c>
      <c r="AP1007" s="6" t="s">
        <v>199</v>
      </c>
      <c r="AQ1007" s="6" t="s">
        <v>199</v>
      </c>
      <c r="AR1007" s="6" t="s">
        <v>199</v>
      </c>
      <c r="AS1007" s="6" t="s">
        <v>199</v>
      </c>
      <c r="AT1007" s="6" t="s">
        <v>199</v>
      </c>
      <c r="AU1007" s="6" t="s">
        <v>199</v>
      </c>
      <c r="AV1007" s="6" t="s">
        <v>199</v>
      </c>
      <c r="AW1007" s="6" t="s">
        <v>199</v>
      </c>
      <c r="AX1007" s="6" t="s">
        <v>199</v>
      </c>
      <c r="AY1007" s="6" t="s">
        <v>199</v>
      </c>
      <c r="AZ1007" s="6" t="s">
        <v>199</v>
      </c>
      <c r="BA1007" s="6" t="s">
        <v>199</v>
      </c>
      <c r="BB1007" s="6" t="s">
        <v>199</v>
      </c>
      <c r="BC1007" s="6" t="s">
        <v>199</v>
      </c>
      <c r="BD1007" s="6" t="s">
        <v>199</v>
      </c>
      <c r="BE1007" s="6" t="s">
        <v>199</v>
      </c>
      <c r="BF1007" s="6" t="s">
        <v>0</v>
      </c>
      <c r="BG1007" s="6" t="s">
        <v>199</v>
      </c>
      <c r="BH1007" s="6" t="s">
        <v>199</v>
      </c>
      <c r="BI1007" s="6" t="s">
        <v>0</v>
      </c>
      <c r="BJ1007" s="6" t="s">
        <v>199</v>
      </c>
      <c r="BK1007" s="6" t="s">
        <v>199</v>
      </c>
      <c r="BL1007" s="6" t="s">
        <v>199</v>
      </c>
      <c r="BM1007" s="6" t="s">
        <v>199</v>
      </c>
      <c r="BN1007" s="6" t="s">
        <v>0</v>
      </c>
      <c r="BO1007" s="6" t="s">
        <v>199</v>
      </c>
    </row>
    <row r="1008" spans="1:67" x14ac:dyDescent="0.3">
      <c r="A1008" s="6" t="s">
        <v>6665</v>
      </c>
      <c r="B1008" s="6" t="s">
        <v>6666</v>
      </c>
      <c r="C1008" s="6" t="s">
        <v>6667</v>
      </c>
      <c r="D1008" s="6" t="s">
        <v>4713</v>
      </c>
      <c r="E1008" s="6" t="s">
        <v>3812</v>
      </c>
      <c r="F1008" s="6" t="s">
        <v>1805</v>
      </c>
      <c r="G1008" s="6" t="s">
        <v>1984</v>
      </c>
      <c r="H1008" s="6" t="s">
        <v>1914</v>
      </c>
      <c r="I1008" s="6" t="s">
        <v>1762</v>
      </c>
      <c r="J1008" s="6" t="s">
        <v>6668</v>
      </c>
      <c r="K1008" s="6" t="s">
        <v>1917</v>
      </c>
      <c r="L1008" s="6" t="s">
        <v>2306</v>
      </c>
      <c r="M1008" s="6" t="s">
        <v>4115</v>
      </c>
      <c r="N1008" s="6" t="s">
        <v>6303</v>
      </c>
      <c r="O1008" s="6" t="s">
        <v>6669</v>
      </c>
      <c r="P1008" s="6" t="s">
        <v>2297</v>
      </c>
      <c r="Q1008" s="6" t="s">
        <v>3326</v>
      </c>
      <c r="R1008" s="6" t="s">
        <v>197</v>
      </c>
      <c r="S1008" s="6" t="s">
        <v>1741</v>
      </c>
      <c r="T1008" s="6" t="s">
        <v>199</v>
      </c>
      <c r="U1008" s="6" t="s">
        <v>199</v>
      </c>
      <c r="V1008" s="6" t="s">
        <v>199</v>
      </c>
      <c r="W1008" s="6" t="s">
        <v>199</v>
      </c>
      <c r="X1008" s="6" t="s">
        <v>199</v>
      </c>
      <c r="Y1008" s="6" t="s">
        <v>199</v>
      </c>
      <c r="Z1008" s="6" t="s">
        <v>199</v>
      </c>
      <c r="AA1008" s="6" t="s">
        <v>199</v>
      </c>
      <c r="AB1008" s="6" t="s">
        <v>199</v>
      </c>
      <c r="AC1008" s="6" t="s">
        <v>199</v>
      </c>
      <c r="AD1008" s="6" t="s">
        <v>199</v>
      </c>
      <c r="AE1008" s="6" t="s">
        <v>199</v>
      </c>
      <c r="AF1008" s="6" t="s">
        <v>199</v>
      </c>
      <c r="AG1008" s="6" t="s">
        <v>199</v>
      </c>
      <c r="AH1008" s="6" t="s">
        <v>199</v>
      </c>
      <c r="AI1008" s="6" t="s">
        <v>199</v>
      </c>
      <c r="AJ1008" s="6" t="s">
        <v>199</v>
      </c>
      <c r="AK1008" s="6" t="s">
        <v>199</v>
      </c>
      <c r="AL1008" s="6" t="s">
        <v>199</v>
      </c>
      <c r="AM1008" s="6" t="s">
        <v>199</v>
      </c>
      <c r="AN1008" s="6" t="s">
        <v>199</v>
      </c>
      <c r="AO1008" s="6" t="s">
        <v>199</v>
      </c>
      <c r="AP1008" s="6" t="s">
        <v>199</v>
      </c>
      <c r="AQ1008" s="6" t="s">
        <v>199</v>
      </c>
      <c r="AR1008" s="6" t="s">
        <v>199</v>
      </c>
      <c r="AS1008" s="6" t="s">
        <v>199</v>
      </c>
      <c r="AT1008" s="6" t="s">
        <v>199</v>
      </c>
      <c r="AU1008" s="6" t="s">
        <v>199</v>
      </c>
      <c r="AV1008" s="6" t="s">
        <v>199</v>
      </c>
      <c r="AW1008" s="6" t="s">
        <v>199</v>
      </c>
      <c r="AX1008" s="6" t="s">
        <v>199</v>
      </c>
      <c r="AY1008" s="6" t="s">
        <v>199</v>
      </c>
      <c r="AZ1008" s="6" t="s">
        <v>199</v>
      </c>
      <c r="BA1008" s="6" t="s">
        <v>199</v>
      </c>
      <c r="BB1008" s="6" t="s">
        <v>199</v>
      </c>
      <c r="BC1008" s="6" t="s">
        <v>199</v>
      </c>
      <c r="BD1008" s="6" t="s">
        <v>199</v>
      </c>
      <c r="BE1008" s="6" t="s">
        <v>199</v>
      </c>
      <c r="BF1008" s="6" t="s">
        <v>0</v>
      </c>
      <c r="BG1008" s="6" t="s">
        <v>199</v>
      </c>
      <c r="BH1008" s="6" t="s">
        <v>199</v>
      </c>
      <c r="BI1008" s="6" t="s">
        <v>0</v>
      </c>
      <c r="BJ1008" s="6" t="s">
        <v>199</v>
      </c>
      <c r="BK1008" s="6" t="s">
        <v>199</v>
      </c>
      <c r="BL1008" s="6" t="s">
        <v>199</v>
      </c>
      <c r="BM1008" s="6" t="s">
        <v>199</v>
      </c>
      <c r="BN1008" s="6" t="s">
        <v>0</v>
      </c>
      <c r="BO1008" s="6" t="s">
        <v>199</v>
      </c>
    </row>
    <row r="1009" spans="1:67" x14ac:dyDescent="0.3">
      <c r="A1009" s="6" t="s">
        <v>6670</v>
      </c>
      <c r="B1009" s="6" t="s">
        <v>6671</v>
      </c>
      <c r="C1009" s="6" t="s">
        <v>6672</v>
      </c>
      <c r="D1009" s="6" t="s">
        <v>2403</v>
      </c>
      <c r="E1009" s="6" t="s">
        <v>3774</v>
      </c>
      <c r="F1009" s="6" t="s">
        <v>1983</v>
      </c>
      <c r="G1009" s="6" t="s">
        <v>1961</v>
      </c>
      <c r="H1009" s="6" t="s">
        <v>1718</v>
      </c>
      <c r="I1009" s="6" t="s">
        <v>2872</v>
      </c>
      <c r="J1009" s="6" t="s">
        <v>2003</v>
      </c>
      <c r="K1009" s="6" t="s">
        <v>2167</v>
      </c>
      <c r="L1009" s="6" t="s">
        <v>2052</v>
      </c>
      <c r="M1009" s="6" t="s">
        <v>2470</v>
      </c>
      <c r="N1009" s="6" t="s">
        <v>6673</v>
      </c>
      <c r="O1009" s="6" t="s">
        <v>6275</v>
      </c>
      <c r="P1009" s="6" t="s">
        <v>2054</v>
      </c>
      <c r="Q1009" s="6" t="s">
        <v>2103</v>
      </c>
      <c r="R1009" s="6" t="s">
        <v>0</v>
      </c>
      <c r="S1009" s="6" t="s">
        <v>197</v>
      </c>
      <c r="T1009" s="6" t="s">
        <v>199</v>
      </c>
      <c r="U1009" s="6" t="s">
        <v>199</v>
      </c>
      <c r="V1009" s="6" t="s">
        <v>199</v>
      </c>
      <c r="W1009" s="6" t="s">
        <v>199</v>
      </c>
      <c r="X1009" s="6" t="s">
        <v>199</v>
      </c>
      <c r="Y1009" s="6" t="s">
        <v>199</v>
      </c>
      <c r="Z1009" s="6" t="s">
        <v>199</v>
      </c>
      <c r="AA1009" s="6" t="s">
        <v>199</v>
      </c>
      <c r="AB1009" s="6" t="s">
        <v>199</v>
      </c>
      <c r="AC1009" s="6" t="s">
        <v>199</v>
      </c>
      <c r="AD1009" s="6" t="s">
        <v>199</v>
      </c>
      <c r="AE1009" s="6" t="s">
        <v>199</v>
      </c>
      <c r="AF1009" s="6" t="s">
        <v>199</v>
      </c>
      <c r="AG1009" s="6" t="s">
        <v>199</v>
      </c>
      <c r="AH1009" s="6" t="s">
        <v>199</v>
      </c>
      <c r="AI1009" s="6" t="s">
        <v>199</v>
      </c>
      <c r="AJ1009" s="6" t="s">
        <v>199</v>
      </c>
      <c r="AK1009" s="6" t="s">
        <v>199</v>
      </c>
      <c r="AL1009" s="6" t="s">
        <v>199</v>
      </c>
      <c r="AM1009" s="6" t="s">
        <v>199</v>
      </c>
      <c r="AN1009" s="6" t="s">
        <v>199</v>
      </c>
      <c r="AO1009" s="6" t="s">
        <v>199</v>
      </c>
      <c r="AP1009" s="6" t="s">
        <v>199</v>
      </c>
      <c r="AQ1009" s="6" t="s">
        <v>199</v>
      </c>
      <c r="AR1009" s="6" t="s">
        <v>199</v>
      </c>
      <c r="AS1009" s="6" t="s">
        <v>199</v>
      </c>
      <c r="AT1009" s="6" t="s">
        <v>199</v>
      </c>
      <c r="AU1009" s="6" t="s">
        <v>199</v>
      </c>
      <c r="AV1009" s="6" t="s">
        <v>199</v>
      </c>
      <c r="AW1009" s="6" t="s">
        <v>199</v>
      </c>
      <c r="AX1009" s="6" t="s">
        <v>199</v>
      </c>
      <c r="AY1009" s="6" t="s">
        <v>199</v>
      </c>
      <c r="AZ1009" s="6" t="s">
        <v>199</v>
      </c>
      <c r="BA1009" s="6" t="s">
        <v>199</v>
      </c>
      <c r="BB1009" s="6" t="s">
        <v>199</v>
      </c>
      <c r="BC1009" s="6" t="s">
        <v>199</v>
      </c>
      <c r="BD1009" s="6" t="s">
        <v>199</v>
      </c>
      <c r="BE1009" s="6" t="s">
        <v>199</v>
      </c>
      <c r="BF1009" s="6" t="s">
        <v>1</v>
      </c>
      <c r="BG1009" s="6" t="s">
        <v>199</v>
      </c>
      <c r="BH1009" s="6" t="s">
        <v>199</v>
      </c>
      <c r="BI1009" s="6" t="s">
        <v>1</v>
      </c>
      <c r="BJ1009" s="6" t="s">
        <v>199</v>
      </c>
      <c r="BK1009" s="6" t="s">
        <v>199</v>
      </c>
      <c r="BL1009" s="6" t="s">
        <v>199</v>
      </c>
      <c r="BM1009" s="6" t="s">
        <v>199</v>
      </c>
      <c r="BN1009" s="6" t="s">
        <v>197</v>
      </c>
      <c r="BO1009" s="6" t="s">
        <v>199</v>
      </c>
    </row>
    <row r="1010" spans="1:67" x14ac:dyDescent="0.3">
      <c r="A1010" s="6" t="s">
        <v>6674</v>
      </c>
      <c r="B1010" s="6" t="s">
        <v>6675</v>
      </c>
      <c r="C1010" s="6" t="s">
        <v>6676</v>
      </c>
      <c r="D1010" s="6" t="s">
        <v>6677</v>
      </c>
      <c r="E1010" s="6" t="s">
        <v>6678</v>
      </c>
      <c r="F1010" s="6" t="s">
        <v>2809</v>
      </c>
      <c r="G1010" s="6" t="s">
        <v>2764</v>
      </c>
      <c r="H1010" s="6" t="s">
        <v>3447</v>
      </c>
      <c r="I1010" s="6" t="s">
        <v>1766</v>
      </c>
      <c r="J1010" s="6" t="s">
        <v>2193</v>
      </c>
      <c r="K1010" s="6" t="s">
        <v>1798</v>
      </c>
      <c r="L1010" s="6" t="s">
        <v>1720</v>
      </c>
      <c r="M1010" s="6" t="s">
        <v>1858</v>
      </c>
      <c r="N1010" s="6" t="s">
        <v>2430</v>
      </c>
      <c r="O1010" s="6" t="s">
        <v>6679</v>
      </c>
      <c r="P1010" s="6" t="s">
        <v>1847</v>
      </c>
      <c r="Q1010" s="6" t="s">
        <v>1934</v>
      </c>
      <c r="R1010" s="6" t="s">
        <v>199</v>
      </c>
      <c r="S1010" s="6" t="s">
        <v>199</v>
      </c>
      <c r="T1010" s="6" t="s">
        <v>199</v>
      </c>
      <c r="U1010" s="6" t="s">
        <v>0</v>
      </c>
      <c r="V1010" s="6" t="s">
        <v>199</v>
      </c>
      <c r="W1010" s="6" t="s">
        <v>199</v>
      </c>
      <c r="X1010" s="6" t="s">
        <v>199</v>
      </c>
      <c r="Y1010" s="6" t="s">
        <v>1</v>
      </c>
      <c r="Z1010" s="6" t="s">
        <v>199</v>
      </c>
      <c r="AA1010" s="6" t="s">
        <v>199</v>
      </c>
      <c r="AB1010" s="6" t="s">
        <v>199</v>
      </c>
      <c r="AC1010" s="6" t="s">
        <v>199</v>
      </c>
      <c r="AD1010" s="6" t="s">
        <v>199</v>
      </c>
      <c r="AE1010" s="6" t="s">
        <v>198</v>
      </c>
      <c r="AF1010" s="6" t="s">
        <v>199</v>
      </c>
      <c r="AG1010" s="6" t="s">
        <v>199</v>
      </c>
      <c r="AH1010" s="6" t="s">
        <v>199</v>
      </c>
      <c r="AI1010" s="6" t="s">
        <v>1710</v>
      </c>
      <c r="AJ1010" s="6" t="s">
        <v>199</v>
      </c>
      <c r="AK1010" s="6" t="s">
        <v>199</v>
      </c>
      <c r="AL1010" s="6" t="s">
        <v>199</v>
      </c>
      <c r="AM1010" s="6" t="s">
        <v>199</v>
      </c>
      <c r="AN1010" s="6" t="s">
        <v>199</v>
      </c>
      <c r="AO1010" s="6" t="s">
        <v>199</v>
      </c>
      <c r="AP1010" s="6" t="s">
        <v>199</v>
      </c>
      <c r="AQ1010" s="6" t="s">
        <v>199</v>
      </c>
      <c r="AR1010" s="6" t="s">
        <v>199</v>
      </c>
      <c r="AS1010" s="6" t="s">
        <v>199</v>
      </c>
      <c r="AT1010" s="6" t="s">
        <v>199</v>
      </c>
      <c r="AU1010" s="6" t="s">
        <v>199</v>
      </c>
      <c r="AV1010" s="6" t="s">
        <v>1</v>
      </c>
      <c r="AW1010" s="6" t="s">
        <v>0</v>
      </c>
      <c r="AX1010" s="6" t="s">
        <v>0</v>
      </c>
      <c r="AY1010" s="6" t="s">
        <v>199</v>
      </c>
      <c r="AZ1010" s="6" t="s">
        <v>199</v>
      </c>
      <c r="BA1010" s="6" t="s">
        <v>199</v>
      </c>
      <c r="BB1010" s="6" t="s">
        <v>199</v>
      </c>
      <c r="BC1010" s="6" t="s">
        <v>0</v>
      </c>
      <c r="BD1010" s="6" t="s">
        <v>199</v>
      </c>
      <c r="BE1010" s="6" t="s">
        <v>199</v>
      </c>
      <c r="BF1010" s="6" t="s">
        <v>198</v>
      </c>
      <c r="BG1010" s="6" t="s">
        <v>199</v>
      </c>
      <c r="BH1010" s="6" t="s">
        <v>0</v>
      </c>
      <c r="BI1010" s="6" t="s">
        <v>1614</v>
      </c>
      <c r="BJ1010" s="6" t="s">
        <v>199</v>
      </c>
      <c r="BK1010" s="6" t="s">
        <v>199</v>
      </c>
      <c r="BL1010" s="6" t="s">
        <v>199</v>
      </c>
      <c r="BM1010" s="6" t="s">
        <v>199</v>
      </c>
      <c r="BN1010" s="6" t="s">
        <v>201</v>
      </c>
      <c r="BO1010" s="6" t="s">
        <v>199</v>
      </c>
    </row>
    <row r="1011" spans="1:67" x14ac:dyDescent="0.3">
      <c r="A1011" s="6" t="s">
        <v>6680</v>
      </c>
      <c r="B1011" s="6" t="s">
        <v>6681</v>
      </c>
      <c r="C1011" s="6" t="s">
        <v>6682</v>
      </c>
      <c r="D1011" s="6" t="s">
        <v>1973</v>
      </c>
      <c r="E1011" s="6" t="s">
        <v>3625</v>
      </c>
      <c r="F1011" s="6" t="s">
        <v>1885</v>
      </c>
      <c r="G1011" s="6" t="s">
        <v>2201</v>
      </c>
      <c r="H1011" s="6" t="s">
        <v>2201</v>
      </c>
      <c r="I1011" s="6" t="s">
        <v>2105</v>
      </c>
      <c r="J1011" s="6" t="s">
        <v>2105</v>
      </c>
      <c r="K1011" s="6" t="s">
        <v>1703</v>
      </c>
      <c r="L1011" s="6" t="s">
        <v>1865</v>
      </c>
      <c r="M1011" s="6" t="s">
        <v>6683</v>
      </c>
      <c r="N1011" s="6" t="s">
        <v>2774</v>
      </c>
      <c r="O1011" s="6" t="s">
        <v>6684</v>
      </c>
      <c r="P1011" s="6" t="s">
        <v>1615</v>
      </c>
      <c r="Q1011" s="6" t="s">
        <v>1847</v>
      </c>
      <c r="R1011" s="6" t="s">
        <v>199</v>
      </c>
      <c r="S1011" s="6" t="s">
        <v>0</v>
      </c>
      <c r="T1011" s="6" t="s">
        <v>199</v>
      </c>
      <c r="U1011" s="6" t="s">
        <v>197</v>
      </c>
      <c r="V1011" s="6" t="s">
        <v>199</v>
      </c>
      <c r="W1011" s="6" t="s">
        <v>199</v>
      </c>
      <c r="X1011" s="6" t="s">
        <v>199</v>
      </c>
      <c r="Y1011" s="6" t="s">
        <v>1</v>
      </c>
      <c r="Z1011" s="6" t="s">
        <v>199</v>
      </c>
      <c r="AA1011" s="6" t="s">
        <v>199</v>
      </c>
      <c r="AB1011" s="6" t="s">
        <v>199</v>
      </c>
      <c r="AC1011" s="6" t="s">
        <v>199</v>
      </c>
      <c r="AD1011" s="6" t="s">
        <v>199</v>
      </c>
      <c r="AE1011" s="6" t="s">
        <v>1</v>
      </c>
      <c r="AF1011" s="6" t="s">
        <v>199</v>
      </c>
      <c r="AG1011" s="6" t="s">
        <v>199</v>
      </c>
      <c r="AH1011" s="6" t="s">
        <v>0</v>
      </c>
      <c r="AI1011" s="6" t="s">
        <v>1701</v>
      </c>
      <c r="AJ1011" s="6" t="s">
        <v>199</v>
      </c>
      <c r="AK1011" s="6" t="s">
        <v>199</v>
      </c>
      <c r="AL1011" s="6" t="s">
        <v>199</v>
      </c>
      <c r="AM1011" s="6" t="s">
        <v>199</v>
      </c>
      <c r="AN1011" s="6" t="s">
        <v>199</v>
      </c>
      <c r="AO1011" s="6" t="s">
        <v>199</v>
      </c>
      <c r="AP1011" s="6" t="s">
        <v>199</v>
      </c>
      <c r="AQ1011" s="6" t="s">
        <v>199</v>
      </c>
      <c r="AR1011" s="6" t="s">
        <v>199</v>
      </c>
      <c r="AS1011" s="6" t="s">
        <v>199</v>
      </c>
      <c r="AT1011" s="6" t="s">
        <v>199</v>
      </c>
      <c r="AU1011" s="6" t="s">
        <v>199</v>
      </c>
      <c r="AV1011" s="6" t="s">
        <v>199</v>
      </c>
      <c r="AW1011" s="6" t="s">
        <v>199</v>
      </c>
      <c r="AX1011" s="6" t="s">
        <v>0</v>
      </c>
      <c r="AY1011" s="6" t="s">
        <v>199</v>
      </c>
      <c r="AZ1011" s="6" t="s">
        <v>199</v>
      </c>
      <c r="BA1011" s="6" t="s">
        <v>199</v>
      </c>
      <c r="BB1011" s="6" t="s">
        <v>0</v>
      </c>
      <c r="BC1011" s="6" t="s">
        <v>197</v>
      </c>
      <c r="BD1011" s="6" t="s">
        <v>199</v>
      </c>
      <c r="BE1011" s="6" t="s">
        <v>199</v>
      </c>
      <c r="BF1011" s="6" t="s">
        <v>198</v>
      </c>
      <c r="BG1011" s="6" t="s">
        <v>199</v>
      </c>
      <c r="BH1011" s="6" t="s">
        <v>200</v>
      </c>
      <c r="BI1011" s="6" t="s">
        <v>1615</v>
      </c>
      <c r="BJ1011" s="6" t="s">
        <v>199</v>
      </c>
      <c r="BK1011" s="6" t="s">
        <v>199</v>
      </c>
      <c r="BL1011" s="6" t="s">
        <v>199</v>
      </c>
      <c r="BM1011" s="6" t="s">
        <v>199</v>
      </c>
      <c r="BN1011" s="6" t="s">
        <v>1614</v>
      </c>
      <c r="BO1011" s="6" t="s">
        <v>199</v>
      </c>
    </row>
    <row r="1012" spans="1:67" x14ac:dyDescent="0.3">
      <c r="A1012" s="6" t="s">
        <v>6685</v>
      </c>
      <c r="B1012" s="6" t="s">
        <v>1707</v>
      </c>
      <c r="C1012" s="6" t="s">
        <v>1707</v>
      </c>
      <c r="D1012" s="6" t="s">
        <v>199</v>
      </c>
      <c r="E1012" s="6" t="s">
        <v>199</v>
      </c>
      <c r="F1012" s="6" t="s">
        <v>199</v>
      </c>
      <c r="G1012" s="6" t="s">
        <v>1708</v>
      </c>
      <c r="H1012" s="6" t="s">
        <v>1708</v>
      </c>
      <c r="I1012" s="6" t="s">
        <v>199</v>
      </c>
      <c r="J1012" s="6" t="s">
        <v>199</v>
      </c>
      <c r="K1012" s="6" t="s">
        <v>1709</v>
      </c>
      <c r="L1012" s="6" t="s">
        <v>1615</v>
      </c>
      <c r="M1012" s="6" t="s">
        <v>199</v>
      </c>
      <c r="N1012" s="6" t="s">
        <v>1708</v>
      </c>
      <c r="O1012" s="6" t="s">
        <v>1708</v>
      </c>
      <c r="P1012" s="6" t="s">
        <v>199</v>
      </c>
      <c r="Q1012" s="6" t="s">
        <v>199</v>
      </c>
      <c r="R1012" s="6" t="s">
        <v>199</v>
      </c>
      <c r="S1012" s="6" t="s">
        <v>199</v>
      </c>
      <c r="T1012" s="6" t="s">
        <v>199</v>
      </c>
      <c r="U1012" s="6" t="s">
        <v>199</v>
      </c>
      <c r="V1012" s="6" t="s">
        <v>199</v>
      </c>
      <c r="W1012" s="6" t="s">
        <v>199</v>
      </c>
      <c r="X1012" s="6" t="s">
        <v>199</v>
      </c>
      <c r="Y1012" s="6" t="s">
        <v>199</v>
      </c>
      <c r="Z1012" s="6" t="s">
        <v>199</v>
      </c>
      <c r="AA1012" s="6" t="s">
        <v>199</v>
      </c>
      <c r="AB1012" s="6" t="s">
        <v>199</v>
      </c>
      <c r="AC1012" s="6" t="s">
        <v>199</v>
      </c>
      <c r="AD1012" s="6" t="s">
        <v>199</v>
      </c>
      <c r="AE1012" s="6" t="s">
        <v>199</v>
      </c>
      <c r="AF1012" s="6" t="s">
        <v>199</v>
      </c>
      <c r="AG1012" s="6" t="s">
        <v>199</v>
      </c>
      <c r="AH1012" s="6" t="s">
        <v>199</v>
      </c>
      <c r="AI1012" s="6" t="s">
        <v>199</v>
      </c>
      <c r="AJ1012" s="6" t="s">
        <v>199</v>
      </c>
      <c r="AK1012" s="6" t="s">
        <v>199</v>
      </c>
      <c r="AL1012" s="6" t="s">
        <v>199</v>
      </c>
      <c r="AM1012" s="6" t="s">
        <v>199</v>
      </c>
      <c r="AN1012" s="6" t="s">
        <v>199</v>
      </c>
      <c r="AO1012" s="6" t="s">
        <v>199</v>
      </c>
      <c r="AP1012" s="6" t="s">
        <v>199</v>
      </c>
      <c r="AQ1012" s="6" t="s">
        <v>199</v>
      </c>
      <c r="AR1012" s="6" t="s">
        <v>199</v>
      </c>
      <c r="AS1012" s="6" t="s">
        <v>199</v>
      </c>
      <c r="AT1012" s="6" t="s">
        <v>199</v>
      </c>
      <c r="AU1012" s="6" t="s">
        <v>199</v>
      </c>
      <c r="AV1012" s="6" t="s">
        <v>199</v>
      </c>
      <c r="AW1012" s="6" t="s">
        <v>199</v>
      </c>
      <c r="AX1012" s="6" t="s">
        <v>199</v>
      </c>
      <c r="AY1012" s="6" t="s">
        <v>199</v>
      </c>
      <c r="AZ1012" s="6" t="s">
        <v>199</v>
      </c>
      <c r="BA1012" s="6" t="s">
        <v>199</v>
      </c>
      <c r="BB1012" s="6" t="s">
        <v>199</v>
      </c>
      <c r="BC1012" s="6" t="s">
        <v>199</v>
      </c>
      <c r="BD1012" s="6" t="s">
        <v>199</v>
      </c>
      <c r="BE1012" s="6" t="s">
        <v>199</v>
      </c>
      <c r="BF1012" s="6" t="s">
        <v>199</v>
      </c>
      <c r="BG1012" s="6" t="s">
        <v>199</v>
      </c>
      <c r="BH1012" s="6" t="s">
        <v>199</v>
      </c>
      <c r="BI1012" s="6" t="s">
        <v>199</v>
      </c>
      <c r="BJ1012" s="6" t="s">
        <v>199</v>
      </c>
      <c r="BK1012" s="6" t="s">
        <v>199</v>
      </c>
      <c r="BL1012" s="6" t="s">
        <v>199</v>
      </c>
      <c r="BM1012" s="6" t="s">
        <v>199</v>
      </c>
      <c r="BN1012" s="6" t="s">
        <v>199</v>
      </c>
      <c r="BO1012" s="6" t="s">
        <v>199</v>
      </c>
    </row>
    <row r="1013" spans="1:67" x14ac:dyDescent="0.3">
      <c r="A1013" s="6" t="s">
        <v>6686</v>
      </c>
      <c r="B1013" s="6" t="s">
        <v>6687</v>
      </c>
      <c r="C1013" s="6" t="s">
        <v>6688</v>
      </c>
      <c r="D1013" s="6" t="s">
        <v>3060</v>
      </c>
      <c r="E1013" s="6" t="s">
        <v>4763</v>
      </c>
      <c r="F1013" s="6" t="s">
        <v>2823</v>
      </c>
      <c r="G1013" s="6" t="s">
        <v>2118</v>
      </c>
      <c r="H1013" s="6" t="s">
        <v>1751</v>
      </c>
      <c r="I1013" s="6" t="s">
        <v>6438</v>
      </c>
      <c r="J1013" s="6" t="s">
        <v>6689</v>
      </c>
      <c r="K1013" s="6" t="s">
        <v>2458</v>
      </c>
      <c r="L1013" s="6" t="s">
        <v>1926</v>
      </c>
      <c r="M1013" s="6" t="s">
        <v>5530</v>
      </c>
      <c r="N1013" s="6" t="s">
        <v>2774</v>
      </c>
      <c r="O1013" s="6" t="s">
        <v>6690</v>
      </c>
      <c r="P1013" s="6" t="s">
        <v>1843</v>
      </c>
      <c r="Q1013" s="6" t="s">
        <v>4957</v>
      </c>
      <c r="R1013" s="6" t="s">
        <v>0</v>
      </c>
      <c r="S1013" s="6" t="s">
        <v>1615</v>
      </c>
      <c r="T1013" s="6" t="s">
        <v>199</v>
      </c>
      <c r="U1013" s="6" t="s">
        <v>0</v>
      </c>
      <c r="V1013" s="6" t="s">
        <v>199</v>
      </c>
      <c r="W1013" s="6" t="s">
        <v>199</v>
      </c>
      <c r="X1013" s="6" t="s">
        <v>199</v>
      </c>
      <c r="Y1013" s="6" t="s">
        <v>0</v>
      </c>
      <c r="Z1013" s="6" t="s">
        <v>199</v>
      </c>
      <c r="AA1013" s="6" t="s">
        <v>199</v>
      </c>
      <c r="AB1013" s="6" t="s">
        <v>199</v>
      </c>
      <c r="AC1013" s="6" t="s">
        <v>199</v>
      </c>
      <c r="AD1013" s="6" t="s">
        <v>199</v>
      </c>
      <c r="AE1013" s="6" t="s">
        <v>1847</v>
      </c>
      <c r="AF1013" s="6" t="s">
        <v>199</v>
      </c>
      <c r="AG1013" s="6" t="s">
        <v>199</v>
      </c>
      <c r="AH1013" s="6" t="s">
        <v>199</v>
      </c>
      <c r="AI1013" s="6" t="s">
        <v>199</v>
      </c>
      <c r="AJ1013" s="6" t="s">
        <v>199</v>
      </c>
      <c r="AK1013" s="6" t="s">
        <v>199</v>
      </c>
      <c r="AL1013" s="6" t="s">
        <v>199</v>
      </c>
      <c r="AM1013" s="6" t="s">
        <v>199</v>
      </c>
      <c r="AN1013" s="6" t="s">
        <v>199</v>
      </c>
      <c r="AO1013" s="6" t="s">
        <v>199</v>
      </c>
      <c r="AP1013" s="6" t="s">
        <v>199</v>
      </c>
      <c r="AQ1013" s="6" t="s">
        <v>199</v>
      </c>
      <c r="AR1013" s="6" t="s">
        <v>199</v>
      </c>
      <c r="AS1013" s="6" t="s">
        <v>199</v>
      </c>
      <c r="AT1013" s="6" t="s">
        <v>199</v>
      </c>
      <c r="AU1013" s="6" t="s">
        <v>199</v>
      </c>
      <c r="AV1013" s="6" t="s">
        <v>199</v>
      </c>
      <c r="AW1013" s="6" t="s">
        <v>199</v>
      </c>
      <c r="AX1013" s="6" t="s">
        <v>199</v>
      </c>
      <c r="AY1013" s="6" t="s">
        <v>199</v>
      </c>
      <c r="AZ1013" s="6" t="s">
        <v>199</v>
      </c>
      <c r="BA1013" s="6" t="s">
        <v>199</v>
      </c>
      <c r="BB1013" s="6" t="s">
        <v>199</v>
      </c>
      <c r="BC1013" s="6" t="s">
        <v>0</v>
      </c>
      <c r="BD1013" s="6" t="s">
        <v>199</v>
      </c>
      <c r="BE1013" s="6" t="s">
        <v>199</v>
      </c>
      <c r="BF1013" s="6" t="s">
        <v>198</v>
      </c>
      <c r="BG1013" s="6" t="s">
        <v>199</v>
      </c>
      <c r="BH1013" s="6" t="s">
        <v>198</v>
      </c>
      <c r="BI1013" s="6" t="s">
        <v>1613</v>
      </c>
      <c r="BJ1013" s="6" t="s">
        <v>199</v>
      </c>
      <c r="BK1013" s="6" t="s">
        <v>199</v>
      </c>
      <c r="BL1013" s="6" t="s">
        <v>199</v>
      </c>
      <c r="BM1013" s="6" t="s">
        <v>199</v>
      </c>
      <c r="BN1013" s="6" t="s">
        <v>1614</v>
      </c>
      <c r="BO1013" s="6" t="s">
        <v>199</v>
      </c>
    </row>
    <row r="1014" spans="1:67" x14ac:dyDescent="0.3">
      <c r="A1014" s="6" t="s">
        <v>6691</v>
      </c>
      <c r="B1014" s="6" t="s">
        <v>3784</v>
      </c>
      <c r="C1014" s="6" t="s">
        <v>6692</v>
      </c>
      <c r="D1014" s="6" t="s">
        <v>6693</v>
      </c>
      <c r="E1014" s="6" t="s">
        <v>1974</v>
      </c>
      <c r="F1014" s="6" t="s">
        <v>1983</v>
      </c>
      <c r="G1014" s="6" t="s">
        <v>2183</v>
      </c>
      <c r="H1014" s="6" t="s">
        <v>2207</v>
      </c>
      <c r="I1014" s="6" t="s">
        <v>2448</v>
      </c>
      <c r="J1014" s="6" t="s">
        <v>1781</v>
      </c>
      <c r="K1014" s="6" t="s">
        <v>2167</v>
      </c>
      <c r="L1014" s="6" t="s">
        <v>2006</v>
      </c>
      <c r="M1014" s="6" t="s">
        <v>2219</v>
      </c>
      <c r="N1014" s="6" t="s">
        <v>2774</v>
      </c>
      <c r="O1014" s="6" t="s">
        <v>6694</v>
      </c>
      <c r="P1014" s="6" t="s">
        <v>1784</v>
      </c>
      <c r="Q1014" s="6" t="s">
        <v>1936</v>
      </c>
      <c r="R1014" s="6" t="s">
        <v>199</v>
      </c>
      <c r="S1014" s="6" t="s">
        <v>0</v>
      </c>
      <c r="T1014" s="6" t="s">
        <v>199</v>
      </c>
      <c r="U1014" s="6" t="s">
        <v>0</v>
      </c>
      <c r="V1014" s="6" t="s">
        <v>199</v>
      </c>
      <c r="W1014" s="6" t="s">
        <v>199</v>
      </c>
      <c r="X1014" s="6" t="s">
        <v>199</v>
      </c>
      <c r="Y1014" s="6" t="s">
        <v>0</v>
      </c>
      <c r="Z1014" s="6" t="s">
        <v>199</v>
      </c>
      <c r="AA1014" s="6" t="s">
        <v>199</v>
      </c>
      <c r="AB1014" s="6" t="s">
        <v>199</v>
      </c>
      <c r="AC1014" s="6" t="s">
        <v>199</v>
      </c>
      <c r="AD1014" s="6" t="s">
        <v>199</v>
      </c>
      <c r="AE1014" s="6" t="s">
        <v>198</v>
      </c>
      <c r="AF1014" s="6" t="s">
        <v>199</v>
      </c>
      <c r="AG1014" s="6" t="s">
        <v>199</v>
      </c>
      <c r="AH1014" s="6" t="s">
        <v>199</v>
      </c>
      <c r="AI1014" s="6" t="s">
        <v>199</v>
      </c>
      <c r="AJ1014" s="6" t="s">
        <v>199</v>
      </c>
      <c r="AK1014" s="6" t="s">
        <v>199</v>
      </c>
      <c r="AL1014" s="6" t="s">
        <v>199</v>
      </c>
      <c r="AM1014" s="6" t="s">
        <v>199</v>
      </c>
      <c r="AN1014" s="6" t="s">
        <v>199</v>
      </c>
      <c r="AO1014" s="6" t="s">
        <v>199</v>
      </c>
      <c r="AP1014" s="6" t="s">
        <v>199</v>
      </c>
      <c r="AQ1014" s="6" t="s">
        <v>199</v>
      </c>
      <c r="AR1014" s="6" t="s">
        <v>199</v>
      </c>
      <c r="AS1014" s="6" t="s">
        <v>199</v>
      </c>
      <c r="AT1014" s="6" t="s">
        <v>199</v>
      </c>
      <c r="AU1014" s="6" t="s">
        <v>199</v>
      </c>
      <c r="AV1014" s="6" t="s">
        <v>199</v>
      </c>
      <c r="AW1014" s="6" t="s">
        <v>199</v>
      </c>
      <c r="AX1014" s="6" t="s">
        <v>199</v>
      </c>
      <c r="AY1014" s="6" t="s">
        <v>199</v>
      </c>
      <c r="AZ1014" s="6" t="s">
        <v>199</v>
      </c>
      <c r="BA1014" s="6" t="s">
        <v>199</v>
      </c>
      <c r="BB1014" s="6" t="s">
        <v>199</v>
      </c>
      <c r="BC1014" s="6" t="s">
        <v>0</v>
      </c>
      <c r="BD1014" s="6" t="s">
        <v>199</v>
      </c>
      <c r="BE1014" s="6" t="s">
        <v>199</v>
      </c>
      <c r="BF1014" s="6" t="s">
        <v>201</v>
      </c>
      <c r="BG1014" s="6" t="s">
        <v>199</v>
      </c>
      <c r="BH1014" s="6" t="s">
        <v>0</v>
      </c>
      <c r="BI1014" s="6" t="s">
        <v>1613</v>
      </c>
      <c r="BJ1014" s="6" t="s">
        <v>199</v>
      </c>
      <c r="BK1014" s="6" t="s">
        <v>199</v>
      </c>
      <c r="BL1014" s="6" t="s">
        <v>199</v>
      </c>
      <c r="BM1014" s="6" t="s">
        <v>199</v>
      </c>
      <c r="BN1014" s="6" t="s">
        <v>1614</v>
      </c>
      <c r="BO1014" s="6" t="s">
        <v>199</v>
      </c>
    </row>
    <row r="1015" spans="1:67" x14ac:dyDescent="0.3">
      <c r="A1015" s="6" t="s">
        <v>6695</v>
      </c>
      <c r="B1015" s="6" t="s">
        <v>4297</v>
      </c>
      <c r="C1015" s="6" t="s">
        <v>6696</v>
      </c>
      <c r="D1015" s="6" t="s">
        <v>4956</v>
      </c>
      <c r="E1015" s="6" t="s">
        <v>3728</v>
      </c>
      <c r="F1015" s="6" t="s">
        <v>4260</v>
      </c>
      <c r="G1015" s="6" t="s">
        <v>2074</v>
      </c>
      <c r="H1015" s="6" t="s">
        <v>2158</v>
      </c>
      <c r="I1015" s="6" t="s">
        <v>1856</v>
      </c>
      <c r="J1015" s="6" t="s">
        <v>1925</v>
      </c>
      <c r="K1015" s="6" t="s">
        <v>2297</v>
      </c>
      <c r="L1015" s="6" t="s">
        <v>2328</v>
      </c>
      <c r="M1015" s="6" t="s">
        <v>4343</v>
      </c>
      <c r="N1015" s="6" t="s">
        <v>1708</v>
      </c>
      <c r="O1015" s="6" t="s">
        <v>1708</v>
      </c>
      <c r="P1015" s="6" t="s">
        <v>1809</v>
      </c>
      <c r="Q1015" s="6" t="s">
        <v>2221</v>
      </c>
      <c r="R1015" s="6" t="s">
        <v>0</v>
      </c>
      <c r="S1015" s="6" t="s">
        <v>1</v>
      </c>
      <c r="T1015" s="6" t="s">
        <v>199</v>
      </c>
      <c r="U1015" s="6" t="s">
        <v>200</v>
      </c>
      <c r="V1015" s="6" t="s">
        <v>199</v>
      </c>
      <c r="W1015" s="6" t="s">
        <v>199</v>
      </c>
      <c r="X1015" s="6" t="s">
        <v>199</v>
      </c>
      <c r="Y1015" s="6" t="s">
        <v>0</v>
      </c>
      <c r="Z1015" s="6" t="s">
        <v>199</v>
      </c>
      <c r="AA1015" s="6" t="s">
        <v>199</v>
      </c>
      <c r="AB1015" s="6" t="s">
        <v>199</v>
      </c>
      <c r="AC1015" s="6" t="s">
        <v>199</v>
      </c>
      <c r="AD1015" s="6" t="s">
        <v>199</v>
      </c>
      <c r="AE1015" s="6" t="s">
        <v>0</v>
      </c>
      <c r="AF1015" s="6" t="s">
        <v>199</v>
      </c>
      <c r="AG1015" s="6" t="s">
        <v>199</v>
      </c>
      <c r="AH1015" s="6" t="s">
        <v>1614</v>
      </c>
      <c r="AI1015" s="6" t="s">
        <v>199</v>
      </c>
      <c r="AJ1015" s="6" t="s">
        <v>199</v>
      </c>
      <c r="AK1015" s="6" t="s">
        <v>199</v>
      </c>
      <c r="AL1015" s="6" t="s">
        <v>199</v>
      </c>
      <c r="AM1015" s="6" t="s">
        <v>199</v>
      </c>
      <c r="AN1015" s="6" t="s">
        <v>199</v>
      </c>
      <c r="AO1015" s="6" t="s">
        <v>199</v>
      </c>
      <c r="AP1015" s="6" t="s">
        <v>199</v>
      </c>
      <c r="AQ1015" s="6" t="s">
        <v>199</v>
      </c>
      <c r="AR1015" s="6" t="s">
        <v>199</v>
      </c>
      <c r="AS1015" s="6" t="s">
        <v>199</v>
      </c>
      <c r="AT1015" s="6" t="s">
        <v>199</v>
      </c>
      <c r="AU1015" s="6" t="s">
        <v>0</v>
      </c>
      <c r="AV1015" s="6" t="s">
        <v>0</v>
      </c>
      <c r="AW1015" s="6" t="s">
        <v>0</v>
      </c>
      <c r="AX1015" s="6" t="s">
        <v>0</v>
      </c>
      <c r="AY1015" s="6" t="s">
        <v>0</v>
      </c>
      <c r="AZ1015" s="6" t="s">
        <v>0</v>
      </c>
      <c r="BA1015" s="6" t="s">
        <v>199</v>
      </c>
      <c r="BB1015" s="6" t="s">
        <v>0</v>
      </c>
      <c r="BC1015" s="6" t="s">
        <v>200</v>
      </c>
      <c r="BD1015" s="6" t="s">
        <v>199</v>
      </c>
      <c r="BE1015" s="6" t="s">
        <v>199</v>
      </c>
      <c r="BF1015" s="6" t="s">
        <v>201</v>
      </c>
      <c r="BG1015" s="6" t="s">
        <v>0</v>
      </c>
      <c r="BH1015" s="6" t="s">
        <v>201</v>
      </c>
      <c r="BI1015" s="6" t="s">
        <v>1701</v>
      </c>
      <c r="BJ1015" s="6" t="s">
        <v>199</v>
      </c>
      <c r="BK1015" s="6" t="s">
        <v>199</v>
      </c>
      <c r="BL1015" s="6" t="s">
        <v>0</v>
      </c>
      <c r="BM1015" s="6" t="s">
        <v>199</v>
      </c>
      <c r="BN1015" s="6" t="s">
        <v>1615</v>
      </c>
      <c r="BO1015" s="6" t="s">
        <v>199</v>
      </c>
    </row>
    <row r="1016" spans="1:67" x14ac:dyDescent="0.3">
      <c r="A1016" s="6" t="s">
        <v>6697</v>
      </c>
      <c r="B1016" s="6" t="s">
        <v>6698</v>
      </c>
      <c r="C1016" s="6" t="s">
        <v>6699</v>
      </c>
      <c r="D1016" s="6" t="s">
        <v>2676</v>
      </c>
      <c r="E1016" s="6" t="s">
        <v>2194</v>
      </c>
      <c r="F1016" s="6" t="s">
        <v>3658</v>
      </c>
      <c r="G1016" s="6" t="s">
        <v>2201</v>
      </c>
      <c r="H1016" s="6" t="s">
        <v>3403</v>
      </c>
      <c r="I1016" s="6" t="s">
        <v>1888</v>
      </c>
      <c r="J1016" s="6" t="s">
        <v>1795</v>
      </c>
      <c r="K1016" s="6" t="s">
        <v>1875</v>
      </c>
      <c r="L1016" s="6" t="s">
        <v>1756</v>
      </c>
      <c r="M1016" s="6" t="s">
        <v>6700</v>
      </c>
      <c r="N1016" s="6" t="s">
        <v>1708</v>
      </c>
      <c r="O1016" s="6" t="s">
        <v>1708</v>
      </c>
      <c r="P1016" s="6" t="s">
        <v>1710</v>
      </c>
      <c r="Q1016" s="6" t="s">
        <v>1710</v>
      </c>
      <c r="R1016" s="6" t="s">
        <v>199</v>
      </c>
      <c r="S1016" s="6" t="s">
        <v>199</v>
      </c>
      <c r="T1016" s="6" t="s">
        <v>199</v>
      </c>
      <c r="U1016" s="6" t="s">
        <v>1</v>
      </c>
      <c r="V1016" s="6" t="s">
        <v>199</v>
      </c>
      <c r="W1016" s="6" t="s">
        <v>199</v>
      </c>
      <c r="X1016" s="6" t="s">
        <v>199</v>
      </c>
      <c r="Y1016" s="6" t="s">
        <v>0</v>
      </c>
      <c r="Z1016" s="6" t="s">
        <v>199</v>
      </c>
      <c r="AA1016" s="6" t="s">
        <v>199</v>
      </c>
      <c r="AB1016" s="6" t="s">
        <v>199</v>
      </c>
      <c r="AC1016" s="6" t="s">
        <v>199</v>
      </c>
      <c r="AD1016" s="6" t="s">
        <v>199</v>
      </c>
      <c r="AE1016" s="6" t="s">
        <v>1</v>
      </c>
      <c r="AF1016" s="6" t="s">
        <v>199</v>
      </c>
      <c r="AG1016" s="6" t="s">
        <v>199</v>
      </c>
      <c r="AH1016" s="6" t="s">
        <v>199</v>
      </c>
      <c r="AI1016" s="6" t="s">
        <v>199</v>
      </c>
      <c r="AJ1016" s="6" t="s">
        <v>199</v>
      </c>
      <c r="AK1016" s="6" t="s">
        <v>199</v>
      </c>
      <c r="AL1016" s="6" t="s">
        <v>199</v>
      </c>
      <c r="AM1016" s="6" t="s">
        <v>199</v>
      </c>
      <c r="AN1016" s="6" t="s">
        <v>199</v>
      </c>
      <c r="AO1016" s="6" t="s">
        <v>199</v>
      </c>
      <c r="AP1016" s="6" t="s">
        <v>199</v>
      </c>
      <c r="AQ1016" s="6" t="s">
        <v>199</v>
      </c>
      <c r="AR1016" s="6" t="s">
        <v>199</v>
      </c>
      <c r="AS1016" s="6" t="s">
        <v>199</v>
      </c>
      <c r="AT1016" s="6" t="s">
        <v>199</v>
      </c>
      <c r="AU1016" s="6" t="s">
        <v>199</v>
      </c>
      <c r="AV1016" s="6" t="s">
        <v>199</v>
      </c>
      <c r="AW1016" s="6" t="s">
        <v>0</v>
      </c>
      <c r="AX1016" s="6" t="s">
        <v>199</v>
      </c>
      <c r="AY1016" s="6" t="s">
        <v>199</v>
      </c>
      <c r="AZ1016" s="6" t="s">
        <v>199</v>
      </c>
      <c r="BA1016" s="6" t="s">
        <v>199</v>
      </c>
      <c r="BB1016" s="6" t="s">
        <v>199</v>
      </c>
      <c r="BC1016" s="6" t="s">
        <v>1</v>
      </c>
      <c r="BD1016" s="6" t="s">
        <v>199</v>
      </c>
      <c r="BE1016" s="6" t="s">
        <v>199</v>
      </c>
      <c r="BF1016" s="6" t="s">
        <v>198</v>
      </c>
      <c r="BG1016" s="6" t="s">
        <v>199</v>
      </c>
      <c r="BH1016" s="6" t="s">
        <v>199</v>
      </c>
      <c r="BI1016" s="6" t="s">
        <v>198</v>
      </c>
      <c r="BJ1016" s="6" t="s">
        <v>199</v>
      </c>
      <c r="BK1016" s="6" t="s">
        <v>199</v>
      </c>
      <c r="BL1016" s="6" t="s">
        <v>199</v>
      </c>
      <c r="BM1016" s="6" t="s">
        <v>199</v>
      </c>
      <c r="BN1016" s="6" t="s">
        <v>198</v>
      </c>
      <c r="BO1016" s="6" t="s">
        <v>199</v>
      </c>
    </row>
    <row r="1017" spans="1:67" x14ac:dyDescent="0.3">
      <c r="A1017" s="6" t="s">
        <v>6701</v>
      </c>
      <c r="B1017" s="6" t="s">
        <v>1707</v>
      </c>
      <c r="C1017" s="6" t="s">
        <v>1707</v>
      </c>
      <c r="D1017" s="6" t="s">
        <v>199</v>
      </c>
      <c r="E1017" s="6" t="s">
        <v>199</v>
      </c>
      <c r="F1017" s="6" t="s">
        <v>199</v>
      </c>
      <c r="G1017" s="6" t="s">
        <v>1708</v>
      </c>
      <c r="H1017" s="6" t="s">
        <v>1708</v>
      </c>
      <c r="I1017" s="6" t="s">
        <v>199</v>
      </c>
      <c r="J1017" s="6" t="s">
        <v>199</v>
      </c>
      <c r="K1017" s="6" t="s">
        <v>1709</v>
      </c>
      <c r="L1017" s="6" t="s">
        <v>1615</v>
      </c>
      <c r="M1017" s="6" t="s">
        <v>199</v>
      </c>
      <c r="N1017" s="6" t="s">
        <v>1708</v>
      </c>
      <c r="O1017" s="6" t="s">
        <v>1708</v>
      </c>
      <c r="P1017" s="6" t="s">
        <v>199</v>
      </c>
      <c r="Q1017" s="6" t="s">
        <v>199</v>
      </c>
      <c r="R1017" s="6" t="s">
        <v>199</v>
      </c>
      <c r="S1017" s="6" t="s">
        <v>199</v>
      </c>
      <c r="T1017" s="6" t="s">
        <v>199</v>
      </c>
      <c r="U1017" s="6" t="s">
        <v>199</v>
      </c>
      <c r="V1017" s="6" t="s">
        <v>199</v>
      </c>
      <c r="W1017" s="6" t="s">
        <v>199</v>
      </c>
      <c r="X1017" s="6" t="s">
        <v>199</v>
      </c>
      <c r="Y1017" s="6" t="s">
        <v>199</v>
      </c>
      <c r="Z1017" s="6" t="s">
        <v>199</v>
      </c>
      <c r="AA1017" s="6" t="s">
        <v>199</v>
      </c>
      <c r="AB1017" s="6" t="s">
        <v>199</v>
      </c>
      <c r="AC1017" s="6" t="s">
        <v>199</v>
      </c>
      <c r="AD1017" s="6" t="s">
        <v>199</v>
      </c>
      <c r="AE1017" s="6" t="s">
        <v>199</v>
      </c>
      <c r="AF1017" s="6" t="s">
        <v>199</v>
      </c>
      <c r="AG1017" s="6" t="s">
        <v>199</v>
      </c>
      <c r="AH1017" s="6" t="s">
        <v>199</v>
      </c>
      <c r="AI1017" s="6" t="s">
        <v>199</v>
      </c>
      <c r="AJ1017" s="6" t="s">
        <v>199</v>
      </c>
      <c r="AK1017" s="6" t="s">
        <v>199</v>
      </c>
      <c r="AL1017" s="6" t="s">
        <v>199</v>
      </c>
      <c r="AM1017" s="6" t="s">
        <v>199</v>
      </c>
      <c r="AN1017" s="6" t="s">
        <v>199</v>
      </c>
      <c r="AO1017" s="6" t="s">
        <v>199</v>
      </c>
      <c r="AP1017" s="6" t="s">
        <v>199</v>
      </c>
      <c r="AQ1017" s="6" t="s">
        <v>199</v>
      </c>
      <c r="AR1017" s="6" t="s">
        <v>199</v>
      </c>
      <c r="AS1017" s="6" t="s">
        <v>199</v>
      </c>
      <c r="AT1017" s="6" t="s">
        <v>199</v>
      </c>
      <c r="AU1017" s="6" t="s">
        <v>199</v>
      </c>
      <c r="AV1017" s="6" t="s">
        <v>199</v>
      </c>
      <c r="AW1017" s="6" t="s">
        <v>199</v>
      </c>
      <c r="AX1017" s="6" t="s">
        <v>199</v>
      </c>
      <c r="AY1017" s="6" t="s">
        <v>199</v>
      </c>
      <c r="AZ1017" s="6" t="s">
        <v>199</v>
      </c>
      <c r="BA1017" s="6" t="s">
        <v>199</v>
      </c>
      <c r="BB1017" s="6" t="s">
        <v>199</v>
      </c>
      <c r="BC1017" s="6" t="s">
        <v>199</v>
      </c>
      <c r="BD1017" s="6" t="s">
        <v>199</v>
      </c>
      <c r="BE1017" s="6" t="s">
        <v>199</v>
      </c>
      <c r="BF1017" s="6" t="s">
        <v>199</v>
      </c>
      <c r="BG1017" s="6" t="s">
        <v>199</v>
      </c>
      <c r="BH1017" s="6" t="s">
        <v>199</v>
      </c>
      <c r="BI1017" s="6" t="s">
        <v>199</v>
      </c>
      <c r="BJ1017" s="6" t="s">
        <v>199</v>
      </c>
      <c r="BK1017" s="6" t="s">
        <v>199</v>
      </c>
      <c r="BL1017" s="6" t="s">
        <v>199</v>
      </c>
      <c r="BM1017" s="6" t="s">
        <v>199</v>
      </c>
      <c r="BN1017" s="6" t="s">
        <v>199</v>
      </c>
      <c r="BO1017" s="6" t="s">
        <v>199</v>
      </c>
    </row>
    <row r="1018" spans="1:67" x14ac:dyDescent="0.3">
      <c r="A1018" s="6" t="s">
        <v>6702</v>
      </c>
      <c r="B1018" s="6" t="s">
        <v>6703</v>
      </c>
      <c r="C1018" s="6" t="s">
        <v>6704</v>
      </c>
      <c r="D1018" s="6" t="s">
        <v>3440</v>
      </c>
      <c r="E1018" s="6" t="s">
        <v>2543</v>
      </c>
      <c r="F1018" s="6" t="s">
        <v>3346</v>
      </c>
      <c r="G1018" s="6" t="s">
        <v>1718</v>
      </c>
      <c r="H1018" s="6" t="s">
        <v>2793</v>
      </c>
      <c r="I1018" s="6" t="s">
        <v>2456</v>
      </c>
      <c r="J1018" s="6" t="s">
        <v>3085</v>
      </c>
      <c r="K1018" s="6" t="s">
        <v>1905</v>
      </c>
      <c r="L1018" s="6" t="s">
        <v>2075</v>
      </c>
      <c r="M1018" s="6" t="s">
        <v>1761</v>
      </c>
      <c r="N1018" s="6" t="s">
        <v>1708</v>
      </c>
      <c r="O1018" s="6" t="s">
        <v>1708</v>
      </c>
      <c r="P1018" s="6" t="s">
        <v>2105</v>
      </c>
      <c r="Q1018" s="6" t="s">
        <v>2815</v>
      </c>
      <c r="R1018" s="6" t="s">
        <v>199</v>
      </c>
      <c r="S1018" s="6" t="s">
        <v>199</v>
      </c>
      <c r="T1018" s="6" t="s">
        <v>199</v>
      </c>
      <c r="U1018" s="6" t="s">
        <v>200</v>
      </c>
      <c r="V1018" s="6" t="s">
        <v>199</v>
      </c>
      <c r="W1018" s="6" t="s">
        <v>199</v>
      </c>
      <c r="X1018" s="6" t="s">
        <v>199</v>
      </c>
      <c r="Y1018" s="6" t="s">
        <v>197</v>
      </c>
      <c r="Z1018" s="6" t="s">
        <v>199</v>
      </c>
      <c r="AA1018" s="6" t="s">
        <v>199</v>
      </c>
      <c r="AB1018" s="6" t="s">
        <v>199</v>
      </c>
      <c r="AC1018" s="6" t="s">
        <v>199</v>
      </c>
      <c r="AD1018" s="6" t="s">
        <v>199</v>
      </c>
      <c r="AE1018" s="6" t="s">
        <v>0</v>
      </c>
      <c r="AF1018" s="6" t="s">
        <v>199</v>
      </c>
      <c r="AG1018" s="6" t="s">
        <v>199</v>
      </c>
      <c r="AH1018" s="6" t="s">
        <v>199</v>
      </c>
      <c r="AI1018" s="6" t="s">
        <v>199</v>
      </c>
      <c r="AJ1018" s="6" t="s">
        <v>199</v>
      </c>
      <c r="AK1018" s="6" t="s">
        <v>199</v>
      </c>
      <c r="AL1018" s="6" t="s">
        <v>199</v>
      </c>
      <c r="AM1018" s="6" t="s">
        <v>199</v>
      </c>
      <c r="AN1018" s="6" t="s">
        <v>199</v>
      </c>
      <c r="AO1018" s="6" t="s">
        <v>199</v>
      </c>
      <c r="AP1018" s="6" t="s">
        <v>199</v>
      </c>
      <c r="AQ1018" s="6" t="s">
        <v>199</v>
      </c>
      <c r="AR1018" s="6" t="s">
        <v>199</v>
      </c>
      <c r="AS1018" s="6" t="s">
        <v>199</v>
      </c>
      <c r="AT1018" s="6" t="s">
        <v>199</v>
      </c>
      <c r="AU1018" s="6" t="s">
        <v>199</v>
      </c>
      <c r="AV1018" s="6" t="s">
        <v>199</v>
      </c>
      <c r="AW1018" s="6" t="s">
        <v>199</v>
      </c>
      <c r="AX1018" s="6" t="s">
        <v>199</v>
      </c>
      <c r="AY1018" s="6" t="s">
        <v>199</v>
      </c>
      <c r="AZ1018" s="6" t="s">
        <v>0</v>
      </c>
      <c r="BA1018" s="6" t="s">
        <v>199</v>
      </c>
      <c r="BB1018" s="6" t="s">
        <v>199</v>
      </c>
      <c r="BC1018" s="6" t="s">
        <v>200</v>
      </c>
      <c r="BD1018" s="6" t="s">
        <v>199</v>
      </c>
      <c r="BE1018" s="6" t="s">
        <v>199</v>
      </c>
      <c r="BF1018" s="6" t="s">
        <v>200</v>
      </c>
      <c r="BG1018" s="6" t="s">
        <v>199</v>
      </c>
      <c r="BH1018" s="6" t="s">
        <v>1615</v>
      </c>
      <c r="BI1018" s="6" t="s">
        <v>1814</v>
      </c>
      <c r="BJ1018" s="6" t="s">
        <v>199</v>
      </c>
      <c r="BK1018" s="6" t="s">
        <v>199</v>
      </c>
      <c r="BL1018" s="6" t="s">
        <v>1614</v>
      </c>
      <c r="BM1018" s="6" t="s">
        <v>199</v>
      </c>
      <c r="BN1018" s="6" t="s">
        <v>1701</v>
      </c>
      <c r="BO1018" s="6" t="s">
        <v>199</v>
      </c>
    </row>
    <row r="1019" spans="1:67" x14ac:dyDescent="0.3">
      <c r="A1019" s="6" t="s">
        <v>6705</v>
      </c>
      <c r="B1019" s="6" t="s">
        <v>6706</v>
      </c>
      <c r="C1019" s="6" t="s">
        <v>6707</v>
      </c>
      <c r="D1019" s="6" t="s">
        <v>3246</v>
      </c>
      <c r="E1019" s="6" t="s">
        <v>6708</v>
      </c>
      <c r="F1019" s="6" t="s">
        <v>2670</v>
      </c>
      <c r="G1019" s="6" t="s">
        <v>1994</v>
      </c>
      <c r="H1019" s="6" t="s">
        <v>2764</v>
      </c>
      <c r="I1019" s="6" t="s">
        <v>1785</v>
      </c>
      <c r="J1019" s="6" t="s">
        <v>1887</v>
      </c>
      <c r="K1019" s="6" t="s">
        <v>1875</v>
      </c>
      <c r="L1019" s="6" t="s">
        <v>1905</v>
      </c>
      <c r="M1019" s="6" t="s">
        <v>6709</v>
      </c>
      <c r="N1019" s="6" t="s">
        <v>1708</v>
      </c>
      <c r="O1019" s="6" t="s">
        <v>1708</v>
      </c>
      <c r="P1019" s="6" t="s">
        <v>1615</v>
      </c>
      <c r="Q1019" s="6" t="s">
        <v>1702</v>
      </c>
      <c r="R1019" s="6" t="s">
        <v>0</v>
      </c>
      <c r="S1019" s="6" t="s">
        <v>199</v>
      </c>
      <c r="T1019" s="6" t="s">
        <v>199</v>
      </c>
      <c r="U1019" s="6" t="s">
        <v>199</v>
      </c>
      <c r="V1019" s="6" t="s">
        <v>199</v>
      </c>
      <c r="W1019" s="6" t="s">
        <v>199</v>
      </c>
      <c r="X1019" s="6" t="s">
        <v>199</v>
      </c>
      <c r="Y1019" s="6" t="s">
        <v>0</v>
      </c>
      <c r="Z1019" s="6" t="s">
        <v>199</v>
      </c>
      <c r="AA1019" s="6" t="s">
        <v>199</v>
      </c>
      <c r="AB1019" s="6" t="s">
        <v>199</v>
      </c>
      <c r="AC1019" s="6" t="s">
        <v>199</v>
      </c>
      <c r="AD1019" s="6" t="s">
        <v>199</v>
      </c>
      <c r="AE1019" s="6" t="s">
        <v>199</v>
      </c>
      <c r="AF1019" s="6" t="s">
        <v>199</v>
      </c>
      <c r="AG1019" s="6" t="s">
        <v>199</v>
      </c>
      <c r="AH1019" s="6" t="s">
        <v>199</v>
      </c>
      <c r="AI1019" s="6" t="s">
        <v>199</v>
      </c>
      <c r="AJ1019" s="6" t="s">
        <v>199</v>
      </c>
      <c r="AK1019" s="6" t="s">
        <v>199</v>
      </c>
      <c r="AL1019" s="6" t="s">
        <v>199</v>
      </c>
      <c r="AM1019" s="6" t="s">
        <v>199</v>
      </c>
      <c r="AN1019" s="6" t="s">
        <v>199</v>
      </c>
      <c r="AO1019" s="6" t="s">
        <v>199</v>
      </c>
      <c r="AP1019" s="6" t="s">
        <v>199</v>
      </c>
      <c r="AQ1019" s="6" t="s">
        <v>199</v>
      </c>
      <c r="AR1019" s="6" t="s">
        <v>199</v>
      </c>
      <c r="AS1019" s="6" t="s">
        <v>199</v>
      </c>
      <c r="AT1019" s="6" t="s">
        <v>199</v>
      </c>
      <c r="AU1019" s="6" t="s">
        <v>199</v>
      </c>
      <c r="AV1019" s="6" t="s">
        <v>199</v>
      </c>
      <c r="AW1019" s="6" t="s">
        <v>199</v>
      </c>
      <c r="AX1019" s="6" t="s">
        <v>199</v>
      </c>
      <c r="AY1019" s="6" t="s">
        <v>199</v>
      </c>
      <c r="AZ1019" s="6" t="s">
        <v>199</v>
      </c>
      <c r="BA1019" s="6" t="s">
        <v>199</v>
      </c>
      <c r="BB1019" s="6" t="s">
        <v>199</v>
      </c>
      <c r="BC1019" s="6" t="s">
        <v>199</v>
      </c>
      <c r="BD1019" s="6" t="s">
        <v>199</v>
      </c>
      <c r="BE1019" s="6" t="s">
        <v>199</v>
      </c>
      <c r="BF1019" s="6" t="s">
        <v>0</v>
      </c>
      <c r="BG1019" s="6" t="s">
        <v>199</v>
      </c>
      <c r="BH1019" s="6" t="s">
        <v>199</v>
      </c>
      <c r="BI1019" s="6" t="s">
        <v>0</v>
      </c>
      <c r="BJ1019" s="6" t="s">
        <v>199</v>
      </c>
      <c r="BK1019" s="6" t="s">
        <v>199</v>
      </c>
      <c r="BL1019" s="6" t="s">
        <v>1615</v>
      </c>
      <c r="BM1019" s="6" t="s">
        <v>199</v>
      </c>
      <c r="BN1019" s="6" t="s">
        <v>0</v>
      </c>
      <c r="BO1019" s="6" t="s">
        <v>199</v>
      </c>
    </row>
    <row r="1020" spans="1:67" x14ac:dyDescent="0.3">
      <c r="A1020" s="6" t="s">
        <v>6710</v>
      </c>
      <c r="B1020" s="6" t="s">
        <v>6711</v>
      </c>
      <c r="C1020" s="6" t="s">
        <v>6712</v>
      </c>
      <c r="D1020" s="6" t="s">
        <v>6713</v>
      </c>
      <c r="E1020" s="6" t="s">
        <v>6714</v>
      </c>
      <c r="F1020" s="6" t="s">
        <v>3161</v>
      </c>
      <c r="G1020" s="6" t="s">
        <v>2386</v>
      </c>
      <c r="H1020" s="6" t="s">
        <v>1841</v>
      </c>
      <c r="I1020" s="6" t="s">
        <v>2327</v>
      </c>
      <c r="J1020" s="6" t="s">
        <v>3077</v>
      </c>
      <c r="K1020" s="6" t="s">
        <v>1905</v>
      </c>
      <c r="L1020" s="6" t="s">
        <v>1926</v>
      </c>
      <c r="M1020" s="6" t="s">
        <v>4574</v>
      </c>
      <c r="N1020" s="6" t="s">
        <v>1708</v>
      </c>
      <c r="O1020" s="6" t="s">
        <v>1708</v>
      </c>
      <c r="P1020" s="6" t="s">
        <v>1702</v>
      </c>
      <c r="Q1020" s="6" t="s">
        <v>2238</v>
      </c>
      <c r="R1020" s="6" t="s">
        <v>199</v>
      </c>
      <c r="S1020" s="6" t="s">
        <v>197</v>
      </c>
      <c r="T1020" s="6" t="s">
        <v>199</v>
      </c>
      <c r="U1020" s="6" t="s">
        <v>0</v>
      </c>
      <c r="V1020" s="6" t="s">
        <v>199</v>
      </c>
      <c r="W1020" s="6" t="s">
        <v>199</v>
      </c>
      <c r="X1020" s="6" t="s">
        <v>199</v>
      </c>
      <c r="Y1020" s="6" t="s">
        <v>0</v>
      </c>
      <c r="Z1020" s="6" t="s">
        <v>199</v>
      </c>
      <c r="AA1020" s="6" t="s">
        <v>199</v>
      </c>
      <c r="AB1020" s="6" t="s">
        <v>199</v>
      </c>
      <c r="AC1020" s="6" t="s">
        <v>199</v>
      </c>
      <c r="AD1020" s="6" t="s">
        <v>199</v>
      </c>
      <c r="AE1020" s="6" t="s">
        <v>0</v>
      </c>
      <c r="AF1020" s="6" t="s">
        <v>199</v>
      </c>
      <c r="AG1020" s="6" t="s">
        <v>199</v>
      </c>
      <c r="AH1020" s="6" t="s">
        <v>199</v>
      </c>
      <c r="AI1020" s="6" t="s">
        <v>199</v>
      </c>
      <c r="AJ1020" s="6" t="s">
        <v>199</v>
      </c>
      <c r="AK1020" s="6" t="s">
        <v>199</v>
      </c>
      <c r="AL1020" s="6" t="s">
        <v>199</v>
      </c>
      <c r="AM1020" s="6" t="s">
        <v>199</v>
      </c>
      <c r="AN1020" s="6" t="s">
        <v>199</v>
      </c>
      <c r="AO1020" s="6" t="s">
        <v>199</v>
      </c>
      <c r="AP1020" s="6" t="s">
        <v>199</v>
      </c>
      <c r="AQ1020" s="6" t="s">
        <v>199</v>
      </c>
      <c r="AR1020" s="6" t="s">
        <v>199</v>
      </c>
      <c r="AS1020" s="6" t="s">
        <v>199</v>
      </c>
      <c r="AT1020" s="6" t="s">
        <v>199</v>
      </c>
      <c r="AU1020" s="6" t="s">
        <v>199</v>
      </c>
      <c r="AV1020" s="6" t="s">
        <v>199</v>
      </c>
      <c r="AW1020" s="6" t="s">
        <v>199</v>
      </c>
      <c r="AX1020" s="6" t="s">
        <v>199</v>
      </c>
      <c r="AY1020" s="6" t="s">
        <v>199</v>
      </c>
      <c r="AZ1020" s="6" t="s">
        <v>199</v>
      </c>
      <c r="BA1020" s="6" t="s">
        <v>199</v>
      </c>
      <c r="BB1020" s="6" t="s">
        <v>199</v>
      </c>
      <c r="BC1020" s="6" t="s">
        <v>0</v>
      </c>
      <c r="BD1020" s="6" t="s">
        <v>199</v>
      </c>
      <c r="BE1020" s="6" t="s">
        <v>199</v>
      </c>
      <c r="BF1020" s="6" t="s">
        <v>197</v>
      </c>
      <c r="BG1020" s="6" t="s">
        <v>199</v>
      </c>
      <c r="BH1020" s="6" t="s">
        <v>199</v>
      </c>
      <c r="BI1020" s="6" t="s">
        <v>198</v>
      </c>
      <c r="BJ1020" s="6" t="s">
        <v>199</v>
      </c>
      <c r="BK1020" s="6" t="s">
        <v>199</v>
      </c>
      <c r="BL1020" s="6" t="s">
        <v>199</v>
      </c>
      <c r="BM1020" s="6" t="s">
        <v>199</v>
      </c>
      <c r="BN1020" s="6" t="s">
        <v>197</v>
      </c>
      <c r="BO1020" s="6" t="s">
        <v>199</v>
      </c>
    </row>
    <row r="1021" spans="1:67" x14ac:dyDescent="0.3">
      <c r="A1021" s="6" t="s">
        <v>6715</v>
      </c>
      <c r="B1021" s="6" t="s">
        <v>6716</v>
      </c>
      <c r="C1021" s="6" t="s">
        <v>6717</v>
      </c>
      <c r="D1021" s="6" t="s">
        <v>4875</v>
      </c>
      <c r="E1021" s="6" t="s">
        <v>2738</v>
      </c>
      <c r="F1021" s="6" t="s">
        <v>3404</v>
      </c>
      <c r="G1021" s="6" t="s">
        <v>1821</v>
      </c>
      <c r="H1021" s="6" t="s">
        <v>1794</v>
      </c>
      <c r="I1021" s="6" t="s">
        <v>4222</v>
      </c>
      <c r="J1021" s="6" t="s">
        <v>2641</v>
      </c>
      <c r="K1021" s="6" t="s">
        <v>2005</v>
      </c>
      <c r="L1021" s="6" t="s">
        <v>2142</v>
      </c>
      <c r="M1021" s="6" t="s">
        <v>3496</v>
      </c>
      <c r="N1021" s="6" t="s">
        <v>1708</v>
      </c>
      <c r="O1021" s="6" t="s">
        <v>1708</v>
      </c>
      <c r="P1021" s="6" t="s">
        <v>1756</v>
      </c>
      <c r="Q1021" s="6" t="s">
        <v>2313</v>
      </c>
      <c r="R1021" s="6" t="s">
        <v>199</v>
      </c>
      <c r="S1021" s="6" t="s">
        <v>1614</v>
      </c>
      <c r="T1021" s="6" t="s">
        <v>199</v>
      </c>
      <c r="U1021" s="6" t="s">
        <v>0</v>
      </c>
      <c r="V1021" s="6" t="s">
        <v>199</v>
      </c>
      <c r="W1021" s="6" t="s">
        <v>199</v>
      </c>
      <c r="X1021" s="6" t="s">
        <v>199</v>
      </c>
      <c r="Y1021" s="6" t="s">
        <v>0</v>
      </c>
      <c r="Z1021" s="6" t="s">
        <v>199</v>
      </c>
      <c r="AA1021" s="6" t="s">
        <v>199</v>
      </c>
      <c r="AB1021" s="6" t="s">
        <v>199</v>
      </c>
      <c r="AC1021" s="6" t="s">
        <v>199</v>
      </c>
      <c r="AD1021" s="6" t="s">
        <v>199</v>
      </c>
      <c r="AE1021" s="6" t="s">
        <v>0</v>
      </c>
      <c r="AF1021" s="6" t="s">
        <v>199</v>
      </c>
      <c r="AG1021" s="6" t="s">
        <v>199</v>
      </c>
      <c r="AH1021" s="6" t="s">
        <v>1</v>
      </c>
      <c r="AI1021" s="6" t="s">
        <v>199</v>
      </c>
      <c r="AJ1021" s="6" t="s">
        <v>199</v>
      </c>
      <c r="AK1021" s="6" t="s">
        <v>199</v>
      </c>
      <c r="AL1021" s="6" t="s">
        <v>199</v>
      </c>
      <c r="AM1021" s="6" t="s">
        <v>199</v>
      </c>
      <c r="AN1021" s="6" t="s">
        <v>199</v>
      </c>
      <c r="AO1021" s="6" t="s">
        <v>199</v>
      </c>
      <c r="AP1021" s="6" t="s">
        <v>199</v>
      </c>
      <c r="AQ1021" s="6" t="s">
        <v>199</v>
      </c>
      <c r="AR1021" s="6" t="s">
        <v>199</v>
      </c>
      <c r="AS1021" s="6" t="s">
        <v>199</v>
      </c>
      <c r="AT1021" s="6" t="s">
        <v>199</v>
      </c>
      <c r="AU1021" s="6" t="s">
        <v>199</v>
      </c>
      <c r="AV1021" s="6" t="s">
        <v>199</v>
      </c>
      <c r="AW1021" s="6" t="s">
        <v>199</v>
      </c>
      <c r="AX1021" s="6" t="s">
        <v>199</v>
      </c>
      <c r="AY1021" s="6" t="s">
        <v>199</v>
      </c>
      <c r="AZ1021" s="6" t="s">
        <v>199</v>
      </c>
      <c r="BA1021" s="6" t="s">
        <v>199</v>
      </c>
      <c r="BB1021" s="6" t="s">
        <v>199</v>
      </c>
      <c r="BC1021" s="6" t="s">
        <v>0</v>
      </c>
      <c r="BD1021" s="6" t="s">
        <v>199</v>
      </c>
      <c r="BE1021" s="6" t="s">
        <v>199</v>
      </c>
      <c r="BF1021" s="6" t="s">
        <v>197</v>
      </c>
      <c r="BG1021" s="6" t="s">
        <v>199</v>
      </c>
      <c r="BH1021" s="6" t="s">
        <v>0</v>
      </c>
      <c r="BI1021" s="6" t="s">
        <v>197</v>
      </c>
      <c r="BJ1021" s="6" t="s">
        <v>199</v>
      </c>
      <c r="BK1021" s="6" t="s">
        <v>199</v>
      </c>
      <c r="BL1021" s="6" t="s">
        <v>199</v>
      </c>
      <c r="BM1021" s="6" t="s">
        <v>199</v>
      </c>
      <c r="BN1021" s="6" t="s">
        <v>197</v>
      </c>
      <c r="BO1021" s="6" t="s">
        <v>199</v>
      </c>
    </row>
    <row r="1022" spans="1:67" x14ac:dyDescent="0.3">
      <c r="A1022" s="6" t="s">
        <v>6718</v>
      </c>
      <c r="B1022" s="6" t="s">
        <v>1707</v>
      </c>
      <c r="C1022" s="6" t="s">
        <v>1707</v>
      </c>
      <c r="D1022" s="6" t="s">
        <v>199</v>
      </c>
      <c r="E1022" s="6" t="s">
        <v>199</v>
      </c>
      <c r="F1022" s="6" t="s">
        <v>199</v>
      </c>
      <c r="G1022" s="6" t="s">
        <v>1708</v>
      </c>
      <c r="H1022" s="6" t="s">
        <v>1708</v>
      </c>
      <c r="I1022" s="6" t="s">
        <v>199</v>
      </c>
      <c r="J1022" s="6" t="s">
        <v>199</v>
      </c>
      <c r="K1022" s="6" t="s">
        <v>1702</v>
      </c>
      <c r="L1022" s="6" t="s">
        <v>1847</v>
      </c>
      <c r="M1022" s="6" t="s">
        <v>199</v>
      </c>
      <c r="N1022" s="6" t="s">
        <v>1708</v>
      </c>
      <c r="O1022" s="6" t="s">
        <v>1708</v>
      </c>
      <c r="P1022" s="6" t="s">
        <v>199</v>
      </c>
      <c r="Q1022" s="6" t="s">
        <v>199</v>
      </c>
      <c r="R1022" s="6" t="s">
        <v>199</v>
      </c>
      <c r="S1022" s="6" t="s">
        <v>199</v>
      </c>
      <c r="T1022" s="6" t="s">
        <v>199</v>
      </c>
      <c r="U1022" s="6" t="s">
        <v>0</v>
      </c>
      <c r="V1022" s="6" t="s">
        <v>199</v>
      </c>
      <c r="W1022" s="6" t="s">
        <v>199</v>
      </c>
      <c r="X1022" s="6" t="s">
        <v>199</v>
      </c>
      <c r="Y1022" s="6" t="s">
        <v>199</v>
      </c>
      <c r="Z1022" s="6" t="s">
        <v>199</v>
      </c>
      <c r="AA1022" s="6" t="s">
        <v>199</v>
      </c>
      <c r="AB1022" s="6" t="s">
        <v>199</v>
      </c>
      <c r="AC1022" s="6" t="s">
        <v>199</v>
      </c>
      <c r="AD1022" s="6" t="s">
        <v>199</v>
      </c>
      <c r="AE1022" s="6" t="s">
        <v>199</v>
      </c>
      <c r="AF1022" s="6" t="s">
        <v>199</v>
      </c>
      <c r="AG1022" s="6" t="s">
        <v>199</v>
      </c>
      <c r="AH1022" s="6" t="s">
        <v>199</v>
      </c>
      <c r="AI1022" s="6" t="s">
        <v>199</v>
      </c>
      <c r="AJ1022" s="6" t="s">
        <v>199</v>
      </c>
      <c r="AK1022" s="6" t="s">
        <v>199</v>
      </c>
      <c r="AL1022" s="6" t="s">
        <v>199</v>
      </c>
      <c r="AM1022" s="6" t="s">
        <v>199</v>
      </c>
      <c r="AN1022" s="6" t="s">
        <v>199</v>
      </c>
      <c r="AO1022" s="6" t="s">
        <v>199</v>
      </c>
      <c r="AP1022" s="6" t="s">
        <v>199</v>
      </c>
      <c r="AQ1022" s="6" t="s">
        <v>199</v>
      </c>
      <c r="AR1022" s="6" t="s">
        <v>199</v>
      </c>
      <c r="AS1022" s="6" t="s">
        <v>199</v>
      </c>
      <c r="AT1022" s="6" t="s">
        <v>199</v>
      </c>
      <c r="AU1022" s="6" t="s">
        <v>199</v>
      </c>
      <c r="AV1022" s="6" t="s">
        <v>199</v>
      </c>
      <c r="AW1022" s="6" t="s">
        <v>199</v>
      </c>
      <c r="AX1022" s="6" t="s">
        <v>199</v>
      </c>
      <c r="AY1022" s="6" t="s">
        <v>199</v>
      </c>
      <c r="AZ1022" s="6" t="s">
        <v>199</v>
      </c>
      <c r="BA1022" s="6" t="s">
        <v>199</v>
      </c>
      <c r="BB1022" s="6" t="s">
        <v>199</v>
      </c>
      <c r="BC1022" s="6" t="s">
        <v>0</v>
      </c>
      <c r="BD1022" s="6" t="s">
        <v>199</v>
      </c>
      <c r="BE1022" s="6" t="s">
        <v>199</v>
      </c>
      <c r="BF1022" s="6" t="s">
        <v>1</v>
      </c>
      <c r="BG1022" s="6" t="s">
        <v>199</v>
      </c>
      <c r="BH1022" s="6" t="s">
        <v>0</v>
      </c>
      <c r="BI1022" s="6" t="s">
        <v>197</v>
      </c>
      <c r="BJ1022" s="6" t="s">
        <v>199</v>
      </c>
      <c r="BK1022" s="6" t="s">
        <v>199</v>
      </c>
      <c r="BL1022" s="6" t="s">
        <v>199</v>
      </c>
      <c r="BM1022" s="6" t="s">
        <v>199</v>
      </c>
      <c r="BN1022" s="6" t="s">
        <v>1</v>
      </c>
      <c r="BO1022" s="6" t="s">
        <v>199</v>
      </c>
    </row>
    <row r="1023" spans="1:67" x14ac:dyDescent="0.3">
      <c r="A1023" s="6" t="s">
        <v>6719</v>
      </c>
      <c r="B1023" s="6" t="s">
        <v>6720</v>
      </c>
      <c r="C1023" s="6" t="s">
        <v>6721</v>
      </c>
      <c r="D1023" s="6" t="s">
        <v>3243</v>
      </c>
      <c r="E1023" s="6" t="s">
        <v>6447</v>
      </c>
      <c r="F1023" s="6" t="s">
        <v>2050</v>
      </c>
      <c r="G1023" s="6" t="s">
        <v>1831</v>
      </c>
      <c r="H1023" s="6" t="s">
        <v>1864</v>
      </c>
      <c r="I1023" s="6" t="s">
        <v>2169</v>
      </c>
      <c r="J1023" s="6" t="s">
        <v>2313</v>
      </c>
      <c r="K1023" s="6" t="s">
        <v>2005</v>
      </c>
      <c r="L1023" s="6" t="s">
        <v>1754</v>
      </c>
      <c r="M1023" s="6" t="s">
        <v>4180</v>
      </c>
      <c r="N1023" s="6" t="s">
        <v>1708</v>
      </c>
      <c r="O1023" s="6" t="s">
        <v>1708</v>
      </c>
      <c r="P1023" s="6" t="s">
        <v>2458</v>
      </c>
      <c r="Q1023" s="6" t="s">
        <v>1953</v>
      </c>
      <c r="R1023" s="6" t="s">
        <v>199</v>
      </c>
      <c r="S1023" s="6" t="s">
        <v>0</v>
      </c>
      <c r="T1023" s="6" t="s">
        <v>199</v>
      </c>
      <c r="U1023" s="6" t="s">
        <v>199</v>
      </c>
      <c r="V1023" s="6" t="s">
        <v>199</v>
      </c>
      <c r="W1023" s="6" t="s">
        <v>199</v>
      </c>
      <c r="X1023" s="6" t="s">
        <v>199</v>
      </c>
      <c r="Y1023" s="6" t="s">
        <v>199</v>
      </c>
      <c r="Z1023" s="6" t="s">
        <v>199</v>
      </c>
      <c r="AA1023" s="6" t="s">
        <v>199</v>
      </c>
      <c r="AB1023" s="6" t="s">
        <v>199</v>
      </c>
      <c r="AC1023" s="6" t="s">
        <v>199</v>
      </c>
      <c r="AD1023" s="6" t="s">
        <v>199</v>
      </c>
      <c r="AE1023" s="6" t="s">
        <v>199</v>
      </c>
      <c r="AF1023" s="6" t="s">
        <v>199</v>
      </c>
      <c r="AG1023" s="6" t="s">
        <v>199</v>
      </c>
      <c r="AH1023" s="6" t="s">
        <v>199</v>
      </c>
      <c r="AI1023" s="6" t="s">
        <v>199</v>
      </c>
      <c r="AJ1023" s="6" t="s">
        <v>199</v>
      </c>
      <c r="AK1023" s="6" t="s">
        <v>199</v>
      </c>
      <c r="AL1023" s="6" t="s">
        <v>199</v>
      </c>
      <c r="AM1023" s="6" t="s">
        <v>199</v>
      </c>
      <c r="AN1023" s="6" t="s">
        <v>199</v>
      </c>
      <c r="AO1023" s="6" t="s">
        <v>199</v>
      </c>
      <c r="AP1023" s="6" t="s">
        <v>199</v>
      </c>
      <c r="AQ1023" s="6" t="s">
        <v>199</v>
      </c>
      <c r="AR1023" s="6" t="s">
        <v>199</v>
      </c>
      <c r="AS1023" s="6" t="s">
        <v>199</v>
      </c>
      <c r="AT1023" s="6" t="s">
        <v>199</v>
      </c>
      <c r="AU1023" s="6" t="s">
        <v>199</v>
      </c>
      <c r="AV1023" s="6" t="s">
        <v>199</v>
      </c>
      <c r="AW1023" s="6" t="s">
        <v>199</v>
      </c>
      <c r="AX1023" s="6" t="s">
        <v>199</v>
      </c>
      <c r="AY1023" s="6" t="s">
        <v>199</v>
      </c>
      <c r="AZ1023" s="6" t="s">
        <v>199</v>
      </c>
      <c r="BA1023" s="6" t="s">
        <v>199</v>
      </c>
      <c r="BB1023" s="6" t="s">
        <v>199</v>
      </c>
      <c r="BC1023" s="6" t="s">
        <v>199</v>
      </c>
      <c r="BD1023" s="6" t="s">
        <v>199</v>
      </c>
      <c r="BE1023" s="6" t="s">
        <v>199</v>
      </c>
      <c r="BF1023" s="6" t="s">
        <v>197</v>
      </c>
      <c r="BG1023" s="6" t="s">
        <v>199</v>
      </c>
      <c r="BH1023" s="6" t="s">
        <v>199</v>
      </c>
      <c r="BI1023" s="6" t="s">
        <v>197</v>
      </c>
      <c r="BJ1023" s="6" t="s">
        <v>199</v>
      </c>
      <c r="BK1023" s="6" t="s">
        <v>199</v>
      </c>
      <c r="BL1023" s="6" t="s">
        <v>199</v>
      </c>
      <c r="BM1023" s="6" t="s">
        <v>199</v>
      </c>
      <c r="BN1023" s="6" t="s">
        <v>197</v>
      </c>
      <c r="BO1023" s="6" t="s">
        <v>199</v>
      </c>
    </row>
    <row r="1024" spans="1:67" x14ac:dyDescent="0.3">
      <c r="A1024" s="6" t="s">
        <v>6722</v>
      </c>
      <c r="B1024" s="6" t="s">
        <v>1707</v>
      </c>
      <c r="C1024" s="6" t="s">
        <v>1707</v>
      </c>
      <c r="D1024" s="6" t="s">
        <v>199</v>
      </c>
      <c r="E1024" s="6" t="s">
        <v>199</v>
      </c>
      <c r="F1024" s="6" t="s">
        <v>199</v>
      </c>
      <c r="G1024" s="6" t="s">
        <v>1708</v>
      </c>
      <c r="H1024" s="6" t="s">
        <v>1708</v>
      </c>
      <c r="I1024" s="6" t="s">
        <v>199</v>
      </c>
      <c r="J1024" s="6" t="s">
        <v>199</v>
      </c>
      <c r="K1024" s="6" t="s">
        <v>1709</v>
      </c>
      <c r="L1024" s="6" t="s">
        <v>1814</v>
      </c>
      <c r="M1024" s="6" t="s">
        <v>199</v>
      </c>
      <c r="N1024" s="6" t="s">
        <v>1708</v>
      </c>
      <c r="O1024" s="6" t="s">
        <v>1708</v>
      </c>
      <c r="P1024" s="6" t="s">
        <v>199</v>
      </c>
      <c r="Q1024" s="6" t="s">
        <v>199</v>
      </c>
      <c r="R1024" s="6" t="s">
        <v>199</v>
      </c>
      <c r="S1024" s="6" t="s">
        <v>199</v>
      </c>
      <c r="T1024" s="6" t="s">
        <v>199</v>
      </c>
      <c r="U1024" s="6" t="s">
        <v>199</v>
      </c>
      <c r="V1024" s="6" t="s">
        <v>199</v>
      </c>
      <c r="W1024" s="6" t="s">
        <v>199</v>
      </c>
      <c r="X1024" s="6" t="s">
        <v>199</v>
      </c>
      <c r="Y1024" s="6" t="s">
        <v>199</v>
      </c>
      <c r="Z1024" s="6" t="s">
        <v>199</v>
      </c>
      <c r="AA1024" s="6" t="s">
        <v>199</v>
      </c>
      <c r="AB1024" s="6" t="s">
        <v>199</v>
      </c>
      <c r="AC1024" s="6" t="s">
        <v>199</v>
      </c>
      <c r="AD1024" s="6" t="s">
        <v>199</v>
      </c>
      <c r="AE1024" s="6" t="s">
        <v>199</v>
      </c>
      <c r="AF1024" s="6" t="s">
        <v>199</v>
      </c>
      <c r="AG1024" s="6" t="s">
        <v>199</v>
      </c>
      <c r="AH1024" s="6" t="s">
        <v>199</v>
      </c>
      <c r="AI1024" s="6" t="s">
        <v>199</v>
      </c>
      <c r="AJ1024" s="6" t="s">
        <v>199</v>
      </c>
      <c r="AK1024" s="6" t="s">
        <v>199</v>
      </c>
      <c r="AL1024" s="6" t="s">
        <v>199</v>
      </c>
      <c r="AM1024" s="6" t="s">
        <v>199</v>
      </c>
      <c r="AN1024" s="6" t="s">
        <v>199</v>
      </c>
      <c r="AO1024" s="6" t="s">
        <v>199</v>
      </c>
      <c r="AP1024" s="6" t="s">
        <v>199</v>
      </c>
      <c r="AQ1024" s="6" t="s">
        <v>199</v>
      </c>
      <c r="AR1024" s="6" t="s">
        <v>199</v>
      </c>
      <c r="AS1024" s="6" t="s">
        <v>199</v>
      </c>
      <c r="AT1024" s="6" t="s">
        <v>199</v>
      </c>
      <c r="AU1024" s="6" t="s">
        <v>199</v>
      </c>
      <c r="AV1024" s="6" t="s">
        <v>199</v>
      </c>
      <c r="AW1024" s="6" t="s">
        <v>199</v>
      </c>
      <c r="AX1024" s="6" t="s">
        <v>199</v>
      </c>
      <c r="AY1024" s="6" t="s">
        <v>199</v>
      </c>
      <c r="AZ1024" s="6" t="s">
        <v>199</v>
      </c>
      <c r="BA1024" s="6" t="s">
        <v>199</v>
      </c>
      <c r="BB1024" s="6" t="s">
        <v>199</v>
      </c>
      <c r="BC1024" s="6" t="s">
        <v>199</v>
      </c>
      <c r="BD1024" s="6" t="s">
        <v>199</v>
      </c>
      <c r="BE1024" s="6" t="s">
        <v>199</v>
      </c>
      <c r="BF1024" s="6" t="s">
        <v>199</v>
      </c>
      <c r="BG1024" s="6" t="s">
        <v>199</v>
      </c>
      <c r="BH1024" s="6" t="s">
        <v>199</v>
      </c>
      <c r="BI1024" s="6" t="s">
        <v>199</v>
      </c>
      <c r="BJ1024" s="6" t="s">
        <v>199</v>
      </c>
      <c r="BK1024" s="6" t="s">
        <v>199</v>
      </c>
      <c r="BL1024" s="6" t="s">
        <v>199</v>
      </c>
      <c r="BM1024" s="6" t="s">
        <v>199</v>
      </c>
      <c r="BN1024" s="6" t="s">
        <v>199</v>
      </c>
      <c r="BO1024" s="6" t="s">
        <v>199</v>
      </c>
    </row>
    <row r="1025" spans="1:67" x14ac:dyDescent="0.3">
      <c r="A1025" s="6" t="s">
        <v>6723</v>
      </c>
      <c r="B1025" s="6" t="s">
        <v>6724</v>
      </c>
      <c r="C1025" s="6" t="s">
        <v>6725</v>
      </c>
      <c r="D1025" s="6" t="s">
        <v>6446</v>
      </c>
      <c r="E1025" s="6" t="s">
        <v>3623</v>
      </c>
      <c r="F1025" s="6" t="s">
        <v>5842</v>
      </c>
      <c r="G1025" s="6" t="s">
        <v>1750</v>
      </c>
      <c r="H1025" s="6" t="s">
        <v>1821</v>
      </c>
      <c r="I1025" s="6" t="s">
        <v>1987</v>
      </c>
      <c r="J1025" s="6" t="s">
        <v>2549</v>
      </c>
      <c r="K1025" s="6" t="s">
        <v>2006</v>
      </c>
      <c r="L1025" s="6" t="s">
        <v>2903</v>
      </c>
      <c r="M1025" s="6" t="s">
        <v>5530</v>
      </c>
      <c r="N1025" s="6" t="s">
        <v>1708</v>
      </c>
      <c r="O1025" s="6" t="s">
        <v>1708</v>
      </c>
      <c r="P1025" s="6" t="s">
        <v>1756</v>
      </c>
      <c r="Q1025" s="6" t="s">
        <v>2345</v>
      </c>
      <c r="R1025" s="6" t="s">
        <v>0</v>
      </c>
      <c r="S1025" s="6" t="s">
        <v>201</v>
      </c>
      <c r="T1025" s="6" t="s">
        <v>199</v>
      </c>
      <c r="U1025" s="6" t="s">
        <v>199</v>
      </c>
      <c r="V1025" s="6" t="s">
        <v>199</v>
      </c>
      <c r="W1025" s="6" t="s">
        <v>199</v>
      </c>
      <c r="X1025" s="6" t="s">
        <v>1</v>
      </c>
      <c r="Y1025" s="6" t="s">
        <v>199</v>
      </c>
      <c r="Z1025" s="6" t="s">
        <v>199</v>
      </c>
      <c r="AA1025" s="6" t="s">
        <v>199</v>
      </c>
      <c r="AB1025" s="6" t="s">
        <v>199</v>
      </c>
      <c r="AC1025" s="6" t="s">
        <v>199</v>
      </c>
      <c r="AD1025" s="6" t="s">
        <v>199</v>
      </c>
      <c r="AE1025" s="6" t="s">
        <v>199</v>
      </c>
      <c r="AF1025" s="6" t="s">
        <v>199</v>
      </c>
      <c r="AG1025" s="6" t="s">
        <v>199</v>
      </c>
      <c r="AH1025" s="6" t="s">
        <v>199</v>
      </c>
      <c r="AI1025" s="6" t="s">
        <v>199</v>
      </c>
      <c r="AJ1025" s="6" t="s">
        <v>199</v>
      </c>
      <c r="AK1025" s="6" t="s">
        <v>199</v>
      </c>
      <c r="AL1025" s="6" t="s">
        <v>199</v>
      </c>
      <c r="AM1025" s="6" t="s">
        <v>199</v>
      </c>
      <c r="AN1025" s="6" t="s">
        <v>199</v>
      </c>
      <c r="AO1025" s="6" t="s">
        <v>199</v>
      </c>
      <c r="AP1025" s="6" t="s">
        <v>199</v>
      </c>
      <c r="AQ1025" s="6" t="s">
        <v>199</v>
      </c>
      <c r="AR1025" s="6" t="s">
        <v>199</v>
      </c>
      <c r="AS1025" s="6" t="s">
        <v>199</v>
      </c>
      <c r="AT1025" s="6" t="s">
        <v>199</v>
      </c>
      <c r="AU1025" s="6" t="s">
        <v>199</v>
      </c>
      <c r="AV1025" s="6" t="s">
        <v>199</v>
      </c>
      <c r="AW1025" s="6" t="s">
        <v>199</v>
      </c>
      <c r="AX1025" s="6" t="s">
        <v>199</v>
      </c>
      <c r="AY1025" s="6" t="s">
        <v>199</v>
      </c>
      <c r="AZ1025" s="6" t="s">
        <v>199</v>
      </c>
      <c r="BA1025" s="6" t="s">
        <v>199</v>
      </c>
      <c r="BB1025" s="6" t="s">
        <v>199</v>
      </c>
      <c r="BC1025" s="6" t="s">
        <v>199</v>
      </c>
      <c r="BD1025" s="6" t="s">
        <v>199</v>
      </c>
      <c r="BE1025" s="6" t="s">
        <v>199</v>
      </c>
      <c r="BF1025" s="6" t="s">
        <v>0</v>
      </c>
      <c r="BG1025" s="6" t="s">
        <v>199</v>
      </c>
      <c r="BH1025" s="6" t="s">
        <v>199</v>
      </c>
      <c r="BI1025" s="6" t="s">
        <v>0</v>
      </c>
      <c r="BJ1025" s="6" t="s">
        <v>199</v>
      </c>
      <c r="BK1025" s="6" t="s">
        <v>199</v>
      </c>
      <c r="BL1025" s="6" t="s">
        <v>199</v>
      </c>
      <c r="BM1025" s="6" t="s">
        <v>199</v>
      </c>
      <c r="BN1025" s="6" t="s">
        <v>0</v>
      </c>
      <c r="BO1025" s="6" t="s">
        <v>199</v>
      </c>
    </row>
    <row r="1026" spans="1:67" x14ac:dyDescent="0.3">
      <c r="A1026" s="6" t="s">
        <v>6726</v>
      </c>
      <c r="B1026" s="6" t="s">
        <v>4432</v>
      </c>
      <c r="C1026" s="6" t="s">
        <v>6727</v>
      </c>
      <c r="D1026" s="6" t="s">
        <v>4713</v>
      </c>
      <c r="E1026" s="6" t="s">
        <v>6728</v>
      </c>
      <c r="F1026" s="6" t="s">
        <v>3219</v>
      </c>
      <c r="G1026" s="6" t="s">
        <v>1821</v>
      </c>
      <c r="H1026" s="6" t="s">
        <v>1933</v>
      </c>
      <c r="I1026" s="6" t="s">
        <v>4294</v>
      </c>
      <c r="J1026" s="6" t="s">
        <v>5976</v>
      </c>
      <c r="K1026" s="6" t="s">
        <v>2167</v>
      </c>
      <c r="L1026" s="6" t="s">
        <v>2052</v>
      </c>
      <c r="M1026" s="6" t="s">
        <v>3049</v>
      </c>
      <c r="N1026" s="6" t="s">
        <v>1708</v>
      </c>
      <c r="O1026" s="6" t="s">
        <v>1708</v>
      </c>
      <c r="P1026" s="6" t="s">
        <v>1965</v>
      </c>
      <c r="Q1026" s="6" t="s">
        <v>2305</v>
      </c>
      <c r="R1026" s="6" t="s">
        <v>0</v>
      </c>
      <c r="S1026" s="6" t="s">
        <v>1764</v>
      </c>
      <c r="T1026" s="6" t="s">
        <v>199</v>
      </c>
      <c r="U1026" s="6" t="s">
        <v>199</v>
      </c>
      <c r="V1026" s="6" t="s">
        <v>199</v>
      </c>
      <c r="W1026" s="6" t="s">
        <v>199</v>
      </c>
      <c r="X1026" s="6" t="s">
        <v>199</v>
      </c>
      <c r="Y1026" s="6" t="s">
        <v>199</v>
      </c>
      <c r="Z1026" s="6" t="s">
        <v>199</v>
      </c>
      <c r="AA1026" s="6" t="s">
        <v>199</v>
      </c>
      <c r="AB1026" s="6" t="s">
        <v>199</v>
      </c>
      <c r="AC1026" s="6" t="s">
        <v>199</v>
      </c>
      <c r="AD1026" s="6" t="s">
        <v>199</v>
      </c>
      <c r="AE1026" s="6" t="s">
        <v>199</v>
      </c>
      <c r="AF1026" s="6" t="s">
        <v>199</v>
      </c>
      <c r="AG1026" s="6" t="s">
        <v>199</v>
      </c>
      <c r="AH1026" s="6" t="s">
        <v>199</v>
      </c>
      <c r="AI1026" s="6" t="s">
        <v>199</v>
      </c>
      <c r="AJ1026" s="6" t="s">
        <v>199</v>
      </c>
      <c r="AK1026" s="6" t="s">
        <v>199</v>
      </c>
      <c r="AL1026" s="6" t="s">
        <v>199</v>
      </c>
      <c r="AM1026" s="6" t="s">
        <v>199</v>
      </c>
      <c r="AN1026" s="6" t="s">
        <v>199</v>
      </c>
      <c r="AO1026" s="6" t="s">
        <v>199</v>
      </c>
      <c r="AP1026" s="6" t="s">
        <v>199</v>
      </c>
      <c r="AQ1026" s="6" t="s">
        <v>199</v>
      </c>
      <c r="AR1026" s="6" t="s">
        <v>199</v>
      </c>
      <c r="AS1026" s="6" t="s">
        <v>199</v>
      </c>
      <c r="AT1026" s="6" t="s">
        <v>199</v>
      </c>
      <c r="AU1026" s="6" t="s">
        <v>199</v>
      </c>
      <c r="AV1026" s="6" t="s">
        <v>0</v>
      </c>
      <c r="AW1026" s="6" t="s">
        <v>199</v>
      </c>
      <c r="AX1026" s="6" t="s">
        <v>199</v>
      </c>
      <c r="AY1026" s="6" t="s">
        <v>199</v>
      </c>
      <c r="AZ1026" s="6" t="s">
        <v>199</v>
      </c>
      <c r="BA1026" s="6" t="s">
        <v>199</v>
      </c>
      <c r="BB1026" s="6" t="s">
        <v>199</v>
      </c>
      <c r="BC1026" s="6" t="s">
        <v>199</v>
      </c>
      <c r="BD1026" s="6" t="s">
        <v>199</v>
      </c>
      <c r="BE1026" s="6" t="s">
        <v>199</v>
      </c>
      <c r="BF1026" s="6" t="s">
        <v>0</v>
      </c>
      <c r="BG1026" s="6" t="s">
        <v>199</v>
      </c>
      <c r="BH1026" s="6" t="s">
        <v>199</v>
      </c>
      <c r="BI1026" s="6" t="s">
        <v>0</v>
      </c>
      <c r="BJ1026" s="6" t="s">
        <v>199</v>
      </c>
      <c r="BK1026" s="6" t="s">
        <v>199</v>
      </c>
      <c r="BL1026" s="6" t="s">
        <v>199</v>
      </c>
      <c r="BM1026" s="6" t="s">
        <v>199</v>
      </c>
      <c r="BN1026" s="6" t="s">
        <v>0</v>
      </c>
      <c r="BO1026" s="6" t="s">
        <v>199</v>
      </c>
    </row>
    <row r="1027" spans="1:67" x14ac:dyDescent="0.3">
      <c r="A1027" s="6" t="s">
        <v>6729</v>
      </c>
      <c r="B1027" s="6" t="s">
        <v>6730</v>
      </c>
      <c r="C1027" s="6" t="s">
        <v>6731</v>
      </c>
      <c r="D1027" s="6" t="s">
        <v>3510</v>
      </c>
      <c r="E1027" s="6" t="s">
        <v>3939</v>
      </c>
      <c r="F1027" s="6" t="s">
        <v>2731</v>
      </c>
      <c r="G1027" s="6" t="s">
        <v>2032</v>
      </c>
      <c r="H1027" s="6" t="s">
        <v>1718</v>
      </c>
      <c r="I1027" s="6" t="s">
        <v>2429</v>
      </c>
      <c r="J1027" s="6" t="s">
        <v>6732</v>
      </c>
      <c r="K1027" s="6" t="s">
        <v>2142</v>
      </c>
      <c r="L1027" s="6" t="s">
        <v>2075</v>
      </c>
      <c r="M1027" s="6" t="s">
        <v>6709</v>
      </c>
      <c r="N1027" s="6" t="s">
        <v>1708</v>
      </c>
      <c r="O1027" s="6" t="s">
        <v>1708</v>
      </c>
      <c r="P1027" s="6" t="s">
        <v>3085</v>
      </c>
      <c r="Q1027" s="6" t="s">
        <v>2831</v>
      </c>
      <c r="R1027" s="6" t="s">
        <v>199</v>
      </c>
      <c r="S1027" s="6" t="s">
        <v>1814</v>
      </c>
      <c r="T1027" s="6" t="s">
        <v>199</v>
      </c>
      <c r="U1027" s="6" t="s">
        <v>199</v>
      </c>
      <c r="V1027" s="6" t="s">
        <v>199</v>
      </c>
      <c r="W1027" s="6" t="s">
        <v>199</v>
      </c>
      <c r="X1027" s="6" t="s">
        <v>199</v>
      </c>
      <c r="Y1027" s="6" t="s">
        <v>199</v>
      </c>
      <c r="Z1027" s="6" t="s">
        <v>199</v>
      </c>
      <c r="AA1027" s="6" t="s">
        <v>199</v>
      </c>
      <c r="AB1027" s="6" t="s">
        <v>199</v>
      </c>
      <c r="AC1027" s="6" t="s">
        <v>199</v>
      </c>
      <c r="AD1027" s="6" t="s">
        <v>199</v>
      </c>
      <c r="AE1027" s="6" t="s">
        <v>199</v>
      </c>
      <c r="AF1027" s="6" t="s">
        <v>199</v>
      </c>
      <c r="AG1027" s="6" t="s">
        <v>199</v>
      </c>
      <c r="AH1027" s="6" t="s">
        <v>199</v>
      </c>
      <c r="AI1027" s="6" t="s">
        <v>199</v>
      </c>
      <c r="AJ1027" s="6" t="s">
        <v>199</v>
      </c>
      <c r="AK1027" s="6" t="s">
        <v>199</v>
      </c>
      <c r="AL1027" s="6" t="s">
        <v>199</v>
      </c>
      <c r="AM1027" s="6" t="s">
        <v>199</v>
      </c>
      <c r="AN1027" s="6" t="s">
        <v>199</v>
      </c>
      <c r="AO1027" s="6" t="s">
        <v>199</v>
      </c>
      <c r="AP1027" s="6" t="s">
        <v>199</v>
      </c>
      <c r="AQ1027" s="6" t="s">
        <v>199</v>
      </c>
      <c r="AR1027" s="6" t="s">
        <v>199</v>
      </c>
      <c r="AS1027" s="6" t="s">
        <v>199</v>
      </c>
      <c r="AT1027" s="6" t="s">
        <v>199</v>
      </c>
      <c r="AU1027" s="6" t="s">
        <v>199</v>
      </c>
      <c r="AV1027" s="6" t="s">
        <v>199</v>
      </c>
      <c r="AW1027" s="6" t="s">
        <v>199</v>
      </c>
      <c r="AX1027" s="6" t="s">
        <v>199</v>
      </c>
      <c r="AY1027" s="6" t="s">
        <v>199</v>
      </c>
      <c r="AZ1027" s="6" t="s">
        <v>199</v>
      </c>
      <c r="BA1027" s="6" t="s">
        <v>199</v>
      </c>
      <c r="BB1027" s="6" t="s">
        <v>199</v>
      </c>
      <c r="BC1027" s="6" t="s">
        <v>199</v>
      </c>
      <c r="BD1027" s="6" t="s">
        <v>199</v>
      </c>
      <c r="BE1027" s="6" t="s">
        <v>199</v>
      </c>
      <c r="BF1027" s="6" t="s">
        <v>197</v>
      </c>
      <c r="BG1027" s="6" t="s">
        <v>199</v>
      </c>
      <c r="BH1027" s="6" t="s">
        <v>199</v>
      </c>
      <c r="BI1027" s="6" t="s">
        <v>197</v>
      </c>
      <c r="BJ1027" s="6" t="s">
        <v>199</v>
      </c>
      <c r="BK1027" s="6" t="s">
        <v>199</v>
      </c>
      <c r="BL1027" s="6" t="s">
        <v>199</v>
      </c>
      <c r="BM1027" s="6" t="s">
        <v>199</v>
      </c>
      <c r="BN1027" s="6" t="s">
        <v>197</v>
      </c>
      <c r="BO1027" s="6" t="s">
        <v>199</v>
      </c>
    </row>
    <row r="1028" spans="1:67" x14ac:dyDescent="0.3">
      <c r="A1028" s="6" t="s">
        <v>6733</v>
      </c>
      <c r="B1028" s="6" t="s">
        <v>6734</v>
      </c>
      <c r="C1028" s="6" t="s">
        <v>3798</v>
      </c>
      <c r="D1028" s="6" t="s">
        <v>2342</v>
      </c>
      <c r="E1028" s="6" t="s">
        <v>2343</v>
      </c>
      <c r="F1028" s="6" t="s">
        <v>2831</v>
      </c>
      <c r="G1028" s="6" t="s">
        <v>2192</v>
      </c>
      <c r="H1028" s="6" t="s">
        <v>1751</v>
      </c>
      <c r="I1028" s="6" t="s">
        <v>6735</v>
      </c>
      <c r="J1028" s="6" t="s">
        <v>6044</v>
      </c>
      <c r="K1028" s="6" t="s">
        <v>2006</v>
      </c>
      <c r="L1028" s="6" t="s">
        <v>1917</v>
      </c>
      <c r="M1028" s="6" t="s">
        <v>4975</v>
      </c>
      <c r="N1028" s="6" t="s">
        <v>1708</v>
      </c>
      <c r="O1028" s="6" t="s">
        <v>1708</v>
      </c>
      <c r="P1028" s="6" t="s">
        <v>2559</v>
      </c>
      <c r="Q1028" s="6" t="s">
        <v>4076</v>
      </c>
      <c r="R1028" s="6" t="s">
        <v>199</v>
      </c>
      <c r="S1028" s="6" t="s">
        <v>0</v>
      </c>
      <c r="T1028" s="6" t="s">
        <v>199</v>
      </c>
      <c r="U1028" s="6" t="s">
        <v>199</v>
      </c>
      <c r="V1028" s="6" t="s">
        <v>199</v>
      </c>
      <c r="W1028" s="6" t="s">
        <v>199</v>
      </c>
      <c r="X1028" s="6" t="s">
        <v>199</v>
      </c>
      <c r="Y1028" s="6" t="s">
        <v>199</v>
      </c>
      <c r="Z1028" s="6" t="s">
        <v>199</v>
      </c>
      <c r="AA1028" s="6" t="s">
        <v>199</v>
      </c>
      <c r="AB1028" s="6" t="s">
        <v>199</v>
      </c>
      <c r="AC1028" s="6" t="s">
        <v>199</v>
      </c>
      <c r="AD1028" s="6" t="s">
        <v>199</v>
      </c>
      <c r="AE1028" s="6" t="s">
        <v>199</v>
      </c>
      <c r="AF1028" s="6" t="s">
        <v>199</v>
      </c>
      <c r="AG1028" s="6" t="s">
        <v>199</v>
      </c>
      <c r="AH1028" s="6" t="s">
        <v>199</v>
      </c>
      <c r="AI1028" s="6" t="s">
        <v>199</v>
      </c>
      <c r="AJ1028" s="6" t="s">
        <v>199</v>
      </c>
      <c r="AK1028" s="6" t="s">
        <v>199</v>
      </c>
      <c r="AL1028" s="6" t="s">
        <v>199</v>
      </c>
      <c r="AM1028" s="6" t="s">
        <v>199</v>
      </c>
      <c r="AN1028" s="6" t="s">
        <v>199</v>
      </c>
      <c r="AO1028" s="6" t="s">
        <v>199</v>
      </c>
      <c r="AP1028" s="6" t="s">
        <v>199</v>
      </c>
      <c r="AQ1028" s="6" t="s">
        <v>199</v>
      </c>
      <c r="AR1028" s="6" t="s">
        <v>199</v>
      </c>
      <c r="AS1028" s="6" t="s">
        <v>199</v>
      </c>
      <c r="AT1028" s="6" t="s">
        <v>199</v>
      </c>
      <c r="AU1028" s="6" t="s">
        <v>199</v>
      </c>
      <c r="AV1028" s="6" t="s">
        <v>199</v>
      </c>
      <c r="AW1028" s="6" t="s">
        <v>199</v>
      </c>
      <c r="AX1028" s="6" t="s">
        <v>199</v>
      </c>
      <c r="AY1028" s="6" t="s">
        <v>199</v>
      </c>
      <c r="AZ1028" s="6" t="s">
        <v>199</v>
      </c>
      <c r="BA1028" s="6" t="s">
        <v>199</v>
      </c>
      <c r="BB1028" s="6" t="s">
        <v>199</v>
      </c>
      <c r="BC1028" s="6" t="s">
        <v>199</v>
      </c>
      <c r="BD1028" s="6" t="s">
        <v>199</v>
      </c>
      <c r="BE1028" s="6" t="s">
        <v>199</v>
      </c>
      <c r="BF1028" s="6" t="s">
        <v>197</v>
      </c>
      <c r="BG1028" s="6" t="s">
        <v>199</v>
      </c>
      <c r="BH1028" s="6" t="s">
        <v>1</v>
      </c>
      <c r="BI1028" s="6" t="s">
        <v>200</v>
      </c>
      <c r="BJ1028" s="6" t="s">
        <v>199</v>
      </c>
      <c r="BK1028" s="6" t="s">
        <v>199</v>
      </c>
      <c r="BL1028" s="6" t="s">
        <v>199</v>
      </c>
      <c r="BM1028" s="6" t="s">
        <v>199</v>
      </c>
      <c r="BN1028" s="6" t="s">
        <v>197</v>
      </c>
      <c r="BO1028" s="6" t="s">
        <v>199</v>
      </c>
    </row>
    <row r="1029" spans="1:67" x14ac:dyDescent="0.3">
      <c r="A1029" s="6" t="s">
        <v>6736</v>
      </c>
      <c r="B1029" s="6" t="s">
        <v>6737</v>
      </c>
      <c r="C1029" s="6" t="s">
        <v>6738</v>
      </c>
      <c r="D1029" s="6" t="s">
        <v>5275</v>
      </c>
      <c r="E1029" s="6" t="s">
        <v>4998</v>
      </c>
      <c r="F1029" s="6" t="s">
        <v>1729</v>
      </c>
      <c r="G1029" s="6" t="s">
        <v>2215</v>
      </c>
      <c r="H1029" s="6" t="s">
        <v>3172</v>
      </c>
      <c r="I1029" s="6" t="s">
        <v>2475</v>
      </c>
      <c r="J1029" s="6" t="s">
        <v>5604</v>
      </c>
      <c r="K1029" s="6" t="s">
        <v>1798</v>
      </c>
      <c r="L1029" s="6" t="s">
        <v>1798</v>
      </c>
      <c r="M1029" s="6" t="s">
        <v>6739</v>
      </c>
      <c r="N1029" s="6" t="s">
        <v>1708</v>
      </c>
      <c r="O1029" s="6" t="s">
        <v>1708</v>
      </c>
      <c r="P1029" s="6" t="s">
        <v>3658</v>
      </c>
      <c r="Q1029" s="6" t="s">
        <v>2438</v>
      </c>
      <c r="R1029" s="6" t="s">
        <v>199</v>
      </c>
      <c r="S1029" s="6" t="s">
        <v>201</v>
      </c>
      <c r="T1029" s="6" t="s">
        <v>199</v>
      </c>
      <c r="U1029" s="6" t="s">
        <v>199</v>
      </c>
      <c r="V1029" s="6" t="s">
        <v>199</v>
      </c>
      <c r="W1029" s="6" t="s">
        <v>199</v>
      </c>
      <c r="X1029" s="6" t="s">
        <v>199</v>
      </c>
      <c r="Y1029" s="6" t="s">
        <v>199</v>
      </c>
      <c r="Z1029" s="6" t="s">
        <v>199</v>
      </c>
      <c r="AA1029" s="6" t="s">
        <v>199</v>
      </c>
      <c r="AB1029" s="6" t="s">
        <v>199</v>
      </c>
      <c r="AC1029" s="6" t="s">
        <v>199</v>
      </c>
      <c r="AD1029" s="6" t="s">
        <v>199</v>
      </c>
      <c r="AE1029" s="6" t="s">
        <v>199</v>
      </c>
      <c r="AF1029" s="6" t="s">
        <v>199</v>
      </c>
      <c r="AG1029" s="6" t="s">
        <v>199</v>
      </c>
      <c r="AH1029" s="6" t="s">
        <v>199</v>
      </c>
      <c r="AI1029" s="6" t="s">
        <v>199</v>
      </c>
      <c r="AJ1029" s="6" t="s">
        <v>199</v>
      </c>
      <c r="AK1029" s="6" t="s">
        <v>199</v>
      </c>
      <c r="AL1029" s="6" t="s">
        <v>199</v>
      </c>
      <c r="AM1029" s="6" t="s">
        <v>199</v>
      </c>
      <c r="AN1029" s="6" t="s">
        <v>199</v>
      </c>
      <c r="AO1029" s="6" t="s">
        <v>199</v>
      </c>
      <c r="AP1029" s="6" t="s">
        <v>199</v>
      </c>
      <c r="AQ1029" s="6" t="s">
        <v>199</v>
      </c>
      <c r="AR1029" s="6" t="s">
        <v>199</v>
      </c>
      <c r="AS1029" s="6" t="s">
        <v>199</v>
      </c>
      <c r="AT1029" s="6" t="s">
        <v>199</v>
      </c>
      <c r="AU1029" s="6" t="s">
        <v>199</v>
      </c>
      <c r="AV1029" s="6" t="s">
        <v>199</v>
      </c>
      <c r="AW1029" s="6" t="s">
        <v>199</v>
      </c>
      <c r="AX1029" s="6" t="s">
        <v>199</v>
      </c>
      <c r="AY1029" s="6" t="s">
        <v>199</v>
      </c>
      <c r="AZ1029" s="6" t="s">
        <v>199</v>
      </c>
      <c r="BA1029" s="6" t="s">
        <v>199</v>
      </c>
      <c r="BB1029" s="6" t="s">
        <v>199</v>
      </c>
      <c r="BC1029" s="6" t="s">
        <v>199</v>
      </c>
      <c r="BD1029" s="6" t="s">
        <v>199</v>
      </c>
      <c r="BE1029" s="6" t="s">
        <v>199</v>
      </c>
      <c r="BF1029" s="6" t="s">
        <v>0</v>
      </c>
      <c r="BG1029" s="6" t="s">
        <v>199</v>
      </c>
      <c r="BH1029" s="6" t="s">
        <v>199</v>
      </c>
      <c r="BI1029" s="6" t="s">
        <v>0</v>
      </c>
      <c r="BJ1029" s="6" t="s">
        <v>199</v>
      </c>
      <c r="BK1029" s="6" t="s">
        <v>199</v>
      </c>
      <c r="BL1029" s="6" t="s">
        <v>199</v>
      </c>
      <c r="BM1029" s="6" t="s">
        <v>199</v>
      </c>
      <c r="BN1029" s="6" t="s">
        <v>0</v>
      </c>
      <c r="BO1029" s="6" t="s">
        <v>199</v>
      </c>
    </row>
    <row r="1030" spans="1:67" x14ac:dyDescent="0.3">
      <c r="A1030" s="6" t="s">
        <v>6740</v>
      </c>
      <c r="B1030" s="6" t="s">
        <v>6741</v>
      </c>
      <c r="C1030" s="6" t="s">
        <v>6742</v>
      </c>
      <c r="D1030" s="6" t="s">
        <v>2859</v>
      </c>
      <c r="E1030" s="6" t="s">
        <v>6743</v>
      </c>
      <c r="F1030" s="6" t="s">
        <v>3534</v>
      </c>
      <c r="G1030" s="6" t="s">
        <v>2764</v>
      </c>
      <c r="H1030" s="6" t="s">
        <v>2361</v>
      </c>
      <c r="I1030" s="6" t="s">
        <v>2940</v>
      </c>
      <c r="J1030" s="6" t="s">
        <v>3108</v>
      </c>
      <c r="K1030" s="6" t="s">
        <v>2036</v>
      </c>
      <c r="L1030" s="6" t="s">
        <v>1720</v>
      </c>
      <c r="M1030" s="6" t="s">
        <v>2904</v>
      </c>
      <c r="N1030" s="6" t="s">
        <v>1708</v>
      </c>
      <c r="O1030" s="6" t="s">
        <v>1708</v>
      </c>
      <c r="P1030" s="6" t="s">
        <v>2669</v>
      </c>
      <c r="Q1030" s="6" t="s">
        <v>1710</v>
      </c>
      <c r="R1030" s="6" t="s">
        <v>0</v>
      </c>
      <c r="S1030" s="6" t="s">
        <v>1613</v>
      </c>
      <c r="T1030" s="6" t="s">
        <v>199</v>
      </c>
      <c r="U1030" s="6" t="s">
        <v>199</v>
      </c>
      <c r="V1030" s="6" t="s">
        <v>199</v>
      </c>
      <c r="W1030" s="6" t="s">
        <v>199</v>
      </c>
      <c r="X1030" s="6" t="s">
        <v>199</v>
      </c>
      <c r="Y1030" s="6" t="s">
        <v>199</v>
      </c>
      <c r="Z1030" s="6" t="s">
        <v>199</v>
      </c>
      <c r="AA1030" s="6" t="s">
        <v>199</v>
      </c>
      <c r="AB1030" s="6" t="s">
        <v>199</v>
      </c>
      <c r="AC1030" s="6" t="s">
        <v>199</v>
      </c>
      <c r="AD1030" s="6" t="s">
        <v>199</v>
      </c>
      <c r="AE1030" s="6" t="s">
        <v>199</v>
      </c>
      <c r="AF1030" s="6" t="s">
        <v>199</v>
      </c>
      <c r="AG1030" s="6" t="s">
        <v>199</v>
      </c>
      <c r="AH1030" s="6" t="s">
        <v>199</v>
      </c>
      <c r="AI1030" s="6" t="s">
        <v>199</v>
      </c>
      <c r="AJ1030" s="6" t="s">
        <v>199</v>
      </c>
      <c r="AK1030" s="6" t="s">
        <v>199</v>
      </c>
      <c r="AL1030" s="6" t="s">
        <v>199</v>
      </c>
      <c r="AM1030" s="6" t="s">
        <v>199</v>
      </c>
      <c r="AN1030" s="6" t="s">
        <v>199</v>
      </c>
      <c r="AO1030" s="6" t="s">
        <v>199</v>
      </c>
      <c r="AP1030" s="6" t="s">
        <v>199</v>
      </c>
      <c r="AQ1030" s="6" t="s">
        <v>199</v>
      </c>
      <c r="AR1030" s="6" t="s">
        <v>199</v>
      </c>
      <c r="AS1030" s="6" t="s">
        <v>199</v>
      </c>
      <c r="AT1030" s="6" t="s">
        <v>199</v>
      </c>
      <c r="AU1030" s="6" t="s">
        <v>199</v>
      </c>
      <c r="AV1030" s="6" t="s">
        <v>199</v>
      </c>
      <c r="AW1030" s="6" t="s">
        <v>199</v>
      </c>
      <c r="AX1030" s="6" t="s">
        <v>199</v>
      </c>
      <c r="AY1030" s="6" t="s">
        <v>199</v>
      </c>
      <c r="AZ1030" s="6" t="s">
        <v>199</v>
      </c>
      <c r="BA1030" s="6" t="s">
        <v>199</v>
      </c>
      <c r="BB1030" s="6" t="s">
        <v>199</v>
      </c>
      <c r="BC1030" s="6" t="s">
        <v>199</v>
      </c>
      <c r="BD1030" s="6" t="s">
        <v>199</v>
      </c>
      <c r="BE1030" s="6" t="s">
        <v>199</v>
      </c>
      <c r="BF1030" s="6" t="s">
        <v>1</v>
      </c>
      <c r="BG1030" s="6" t="s">
        <v>199</v>
      </c>
      <c r="BH1030" s="6" t="s">
        <v>199</v>
      </c>
      <c r="BI1030" s="6" t="s">
        <v>1</v>
      </c>
      <c r="BJ1030" s="6" t="s">
        <v>199</v>
      </c>
      <c r="BK1030" s="6" t="s">
        <v>199</v>
      </c>
      <c r="BL1030" s="6" t="s">
        <v>199</v>
      </c>
      <c r="BM1030" s="6" t="s">
        <v>199</v>
      </c>
      <c r="BN1030" s="6" t="s">
        <v>1</v>
      </c>
      <c r="BO1030" s="6" t="s">
        <v>199</v>
      </c>
    </row>
    <row r="1031" spans="1:67" x14ac:dyDescent="0.3">
      <c r="A1031" s="6" t="s">
        <v>6744</v>
      </c>
      <c r="B1031" s="6" t="s">
        <v>1707</v>
      </c>
      <c r="C1031" s="6" t="s">
        <v>1707</v>
      </c>
      <c r="D1031" s="6" t="s">
        <v>199</v>
      </c>
      <c r="E1031" s="6" t="s">
        <v>199</v>
      </c>
      <c r="F1031" s="6" t="s">
        <v>199</v>
      </c>
      <c r="G1031" s="6" t="s">
        <v>1708</v>
      </c>
      <c r="H1031" s="6" t="s">
        <v>1708</v>
      </c>
      <c r="I1031" s="6" t="s">
        <v>199</v>
      </c>
      <c r="J1031" s="6" t="s">
        <v>199</v>
      </c>
      <c r="K1031" s="6" t="s">
        <v>1709</v>
      </c>
      <c r="L1031" s="6" t="s">
        <v>1613</v>
      </c>
      <c r="M1031" s="6" t="s">
        <v>199</v>
      </c>
      <c r="N1031" s="6" t="s">
        <v>1708</v>
      </c>
      <c r="O1031" s="6" t="s">
        <v>1708</v>
      </c>
      <c r="P1031" s="6" t="s">
        <v>199</v>
      </c>
      <c r="Q1031" s="6" t="s">
        <v>199</v>
      </c>
      <c r="R1031" s="6" t="s">
        <v>199</v>
      </c>
      <c r="S1031" s="6" t="s">
        <v>199</v>
      </c>
      <c r="T1031" s="6" t="s">
        <v>199</v>
      </c>
      <c r="U1031" s="6" t="s">
        <v>199</v>
      </c>
      <c r="V1031" s="6" t="s">
        <v>199</v>
      </c>
      <c r="W1031" s="6" t="s">
        <v>199</v>
      </c>
      <c r="X1031" s="6" t="s">
        <v>199</v>
      </c>
      <c r="Y1031" s="6" t="s">
        <v>199</v>
      </c>
      <c r="Z1031" s="6" t="s">
        <v>199</v>
      </c>
      <c r="AA1031" s="6" t="s">
        <v>199</v>
      </c>
      <c r="AB1031" s="6" t="s">
        <v>199</v>
      </c>
      <c r="AC1031" s="6" t="s">
        <v>199</v>
      </c>
      <c r="AD1031" s="6" t="s">
        <v>199</v>
      </c>
      <c r="AE1031" s="6" t="s">
        <v>199</v>
      </c>
      <c r="AF1031" s="6" t="s">
        <v>199</v>
      </c>
      <c r="AG1031" s="6" t="s">
        <v>199</v>
      </c>
      <c r="AH1031" s="6" t="s">
        <v>199</v>
      </c>
      <c r="AI1031" s="6" t="s">
        <v>199</v>
      </c>
      <c r="AJ1031" s="6" t="s">
        <v>199</v>
      </c>
      <c r="AK1031" s="6" t="s">
        <v>199</v>
      </c>
      <c r="AL1031" s="6" t="s">
        <v>199</v>
      </c>
      <c r="AM1031" s="6" t="s">
        <v>199</v>
      </c>
      <c r="AN1031" s="6" t="s">
        <v>199</v>
      </c>
      <c r="AO1031" s="6" t="s">
        <v>199</v>
      </c>
      <c r="AP1031" s="6" t="s">
        <v>199</v>
      </c>
      <c r="AQ1031" s="6" t="s">
        <v>199</v>
      </c>
      <c r="AR1031" s="6" t="s">
        <v>199</v>
      </c>
      <c r="AS1031" s="6" t="s">
        <v>199</v>
      </c>
      <c r="AT1031" s="6" t="s">
        <v>199</v>
      </c>
      <c r="AU1031" s="6" t="s">
        <v>199</v>
      </c>
      <c r="AV1031" s="6" t="s">
        <v>199</v>
      </c>
      <c r="AW1031" s="6" t="s">
        <v>199</v>
      </c>
      <c r="AX1031" s="6" t="s">
        <v>199</v>
      </c>
      <c r="AY1031" s="6" t="s">
        <v>199</v>
      </c>
      <c r="AZ1031" s="6" t="s">
        <v>199</v>
      </c>
      <c r="BA1031" s="6" t="s">
        <v>199</v>
      </c>
      <c r="BB1031" s="6" t="s">
        <v>199</v>
      </c>
      <c r="BC1031" s="6" t="s">
        <v>199</v>
      </c>
      <c r="BD1031" s="6" t="s">
        <v>199</v>
      </c>
      <c r="BE1031" s="6" t="s">
        <v>199</v>
      </c>
      <c r="BF1031" s="6" t="s">
        <v>199</v>
      </c>
      <c r="BG1031" s="6" t="s">
        <v>199</v>
      </c>
      <c r="BH1031" s="6" t="s">
        <v>199</v>
      </c>
      <c r="BI1031" s="6" t="s">
        <v>199</v>
      </c>
      <c r="BJ1031" s="6" t="s">
        <v>199</v>
      </c>
      <c r="BK1031" s="6" t="s">
        <v>199</v>
      </c>
      <c r="BL1031" s="6" t="s">
        <v>199</v>
      </c>
      <c r="BM1031" s="6" t="s">
        <v>199</v>
      </c>
      <c r="BN1031" s="6" t="s">
        <v>199</v>
      </c>
      <c r="BO1031" s="6" t="s">
        <v>199</v>
      </c>
    </row>
    <row r="1032" spans="1:67" x14ac:dyDescent="0.3">
      <c r="A1032" s="6" t="s">
        <v>6745</v>
      </c>
      <c r="B1032" s="6" t="s">
        <v>6746</v>
      </c>
      <c r="C1032" s="6" t="s">
        <v>6747</v>
      </c>
      <c r="D1032" s="6" t="s">
        <v>3490</v>
      </c>
      <c r="E1032" s="6" t="s">
        <v>2902</v>
      </c>
      <c r="F1032" s="6" t="s">
        <v>1932</v>
      </c>
      <c r="G1032" s="6" t="s">
        <v>3447</v>
      </c>
      <c r="H1032" s="6" t="s">
        <v>2369</v>
      </c>
      <c r="I1032" s="6" t="s">
        <v>2266</v>
      </c>
      <c r="J1032" s="6" t="s">
        <v>2006</v>
      </c>
      <c r="K1032" s="6" t="s">
        <v>1754</v>
      </c>
      <c r="L1032" s="6" t="s">
        <v>1845</v>
      </c>
      <c r="M1032" s="6" t="s">
        <v>3170</v>
      </c>
      <c r="N1032" s="6" t="s">
        <v>1708</v>
      </c>
      <c r="O1032" s="6" t="s">
        <v>1708</v>
      </c>
      <c r="P1032" s="6" t="s">
        <v>0</v>
      </c>
      <c r="Q1032" s="6" t="s">
        <v>1720</v>
      </c>
      <c r="R1032" s="6" t="s">
        <v>197</v>
      </c>
      <c r="S1032" s="6" t="s">
        <v>199</v>
      </c>
      <c r="T1032" s="6" t="s">
        <v>199</v>
      </c>
      <c r="U1032" s="6" t="s">
        <v>0</v>
      </c>
      <c r="V1032" s="6" t="s">
        <v>199</v>
      </c>
      <c r="W1032" s="6" t="s">
        <v>199</v>
      </c>
      <c r="X1032" s="6" t="s">
        <v>199</v>
      </c>
      <c r="Y1032" s="6" t="s">
        <v>1</v>
      </c>
      <c r="Z1032" s="6" t="s">
        <v>0</v>
      </c>
      <c r="AA1032" s="6" t="s">
        <v>199</v>
      </c>
      <c r="AB1032" s="6" t="s">
        <v>199</v>
      </c>
      <c r="AC1032" s="6" t="s">
        <v>199</v>
      </c>
      <c r="AD1032" s="6" t="s">
        <v>199</v>
      </c>
      <c r="AE1032" s="6" t="s">
        <v>201</v>
      </c>
      <c r="AF1032" s="6" t="s">
        <v>199</v>
      </c>
      <c r="AG1032" s="6" t="s">
        <v>199</v>
      </c>
      <c r="AH1032" s="6" t="s">
        <v>1614</v>
      </c>
      <c r="AI1032" s="6" t="s">
        <v>199</v>
      </c>
      <c r="AJ1032" s="6" t="s">
        <v>199</v>
      </c>
      <c r="AK1032" s="6" t="s">
        <v>199</v>
      </c>
      <c r="AL1032" s="6" t="s">
        <v>199</v>
      </c>
      <c r="AM1032" s="6" t="s">
        <v>199</v>
      </c>
      <c r="AN1032" s="6" t="s">
        <v>199</v>
      </c>
      <c r="AO1032" s="6" t="s">
        <v>199</v>
      </c>
      <c r="AP1032" s="6" t="s">
        <v>199</v>
      </c>
      <c r="AQ1032" s="6" t="s">
        <v>199</v>
      </c>
      <c r="AR1032" s="6" t="s">
        <v>199</v>
      </c>
      <c r="AS1032" s="6" t="s">
        <v>199</v>
      </c>
      <c r="AT1032" s="6" t="s">
        <v>199</v>
      </c>
      <c r="AU1032" s="6" t="s">
        <v>199</v>
      </c>
      <c r="AV1032" s="6" t="s">
        <v>199</v>
      </c>
      <c r="AW1032" s="6" t="s">
        <v>199</v>
      </c>
      <c r="AX1032" s="6" t="s">
        <v>199</v>
      </c>
      <c r="AY1032" s="6" t="s">
        <v>199</v>
      </c>
      <c r="AZ1032" s="6" t="s">
        <v>199</v>
      </c>
      <c r="BA1032" s="6" t="s">
        <v>199</v>
      </c>
      <c r="BB1032" s="6" t="s">
        <v>199</v>
      </c>
      <c r="BC1032" s="6" t="s">
        <v>0</v>
      </c>
      <c r="BD1032" s="6" t="s">
        <v>199</v>
      </c>
      <c r="BE1032" s="6" t="s">
        <v>199</v>
      </c>
      <c r="BF1032" s="6" t="s">
        <v>198</v>
      </c>
      <c r="BG1032" s="6" t="s">
        <v>199</v>
      </c>
      <c r="BH1032" s="6" t="s">
        <v>197</v>
      </c>
      <c r="BI1032" s="6" t="s">
        <v>1614</v>
      </c>
      <c r="BJ1032" s="6" t="s">
        <v>199</v>
      </c>
      <c r="BK1032" s="6" t="s">
        <v>199</v>
      </c>
      <c r="BL1032" s="6" t="s">
        <v>199</v>
      </c>
      <c r="BM1032" s="6" t="s">
        <v>199</v>
      </c>
      <c r="BN1032" s="6" t="s">
        <v>1613</v>
      </c>
      <c r="BO1032" s="6" t="s">
        <v>199</v>
      </c>
    </row>
    <row r="1033" spans="1:67" x14ac:dyDescent="0.3">
      <c r="A1033" s="6" t="s">
        <v>6748</v>
      </c>
      <c r="B1033" s="6" t="s">
        <v>6749</v>
      </c>
      <c r="C1033" s="6" t="s">
        <v>6750</v>
      </c>
      <c r="D1033" s="6" t="s">
        <v>1790</v>
      </c>
      <c r="E1033" s="6" t="s">
        <v>6751</v>
      </c>
      <c r="F1033" s="6" t="s">
        <v>1993</v>
      </c>
      <c r="G1033" s="6" t="s">
        <v>2192</v>
      </c>
      <c r="H1033" s="6" t="s">
        <v>2437</v>
      </c>
      <c r="I1033" s="6" t="s">
        <v>6752</v>
      </c>
      <c r="J1033" s="6" t="s">
        <v>2482</v>
      </c>
      <c r="K1033" s="6" t="s">
        <v>1798</v>
      </c>
      <c r="L1033" s="6" t="s">
        <v>1996</v>
      </c>
      <c r="M1033" s="6" t="s">
        <v>3529</v>
      </c>
      <c r="N1033" s="6" t="s">
        <v>1708</v>
      </c>
      <c r="O1033" s="6" t="s">
        <v>1708</v>
      </c>
      <c r="P1033" s="6" t="s">
        <v>3326</v>
      </c>
      <c r="Q1033" s="6" t="s">
        <v>2387</v>
      </c>
      <c r="R1033" s="6" t="s">
        <v>199</v>
      </c>
      <c r="S1033" s="6" t="s">
        <v>0</v>
      </c>
      <c r="T1033" s="6" t="s">
        <v>199</v>
      </c>
      <c r="U1033" s="6" t="s">
        <v>199</v>
      </c>
      <c r="V1033" s="6" t="s">
        <v>199</v>
      </c>
      <c r="W1033" s="6" t="s">
        <v>199</v>
      </c>
      <c r="X1033" s="6" t="s">
        <v>199</v>
      </c>
      <c r="Y1033" s="6" t="s">
        <v>199</v>
      </c>
      <c r="Z1033" s="6" t="s">
        <v>199</v>
      </c>
      <c r="AA1033" s="6" t="s">
        <v>199</v>
      </c>
      <c r="AB1033" s="6" t="s">
        <v>199</v>
      </c>
      <c r="AC1033" s="6" t="s">
        <v>199</v>
      </c>
      <c r="AD1033" s="6" t="s">
        <v>199</v>
      </c>
      <c r="AE1033" s="6" t="s">
        <v>199</v>
      </c>
      <c r="AF1033" s="6" t="s">
        <v>199</v>
      </c>
      <c r="AG1033" s="6" t="s">
        <v>199</v>
      </c>
      <c r="AH1033" s="6" t="s">
        <v>199</v>
      </c>
      <c r="AI1033" s="6" t="s">
        <v>199</v>
      </c>
      <c r="AJ1033" s="6" t="s">
        <v>199</v>
      </c>
      <c r="AK1033" s="6" t="s">
        <v>199</v>
      </c>
      <c r="AL1033" s="6" t="s">
        <v>199</v>
      </c>
      <c r="AM1033" s="6" t="s">
        <v>199</v>
      </c>
      <c r="AN1033" s="6" t="s">
        <v>199</v>
      </c>
      <c r="AO1033" s="6" t="s">
        <v>199</v>
      </c>
      <c r="AP1033" s="6" t="s">
        <v>199</v>
      </c>
      <c r="AQ1033" s="6" t="s">
        <v>199</v>
      </c>
      <c r="AR1033" s="6" t="s">
        <v>199</v>
      </c>
      <c r="AS1033" s="6" t="s">
        <v>199</v>
      </c>
      <c r="AT1033" s="6" t="s">
        <v>199</v>
      </c>
      <c r="AU1033" s="6" t="s">
        <v>199</v>
      </c>
      <c r="AV1033" s="6" t="s">
        <v>199</v>
      </c>
      <c r="AW1033" s="6" t="s">
        <v>199</v>
      </c>
      <c r="AX1033" s="6" t="s">
        <v>199</v>
      </c>
      <c r="AY1033" s="6" t="s">
        <v>199</v>
      </c>
      <c r="AZ1033" s="6" t="s">
        <v>199</v>
      </c>
      <c r="BA1033" s="6" t="s">
        <v>199</v>
      </c>
      <c r="BB1033" s="6" t="s">
        <v>199</v>
      </c>
      <c r="BC1033" s="6" t="s">
        <v>199</v>
      </c>
      <c r="BD1033" s="6" t="s">
        <v>199</v>
      </c>
      <c r="BE1033" s="6" t="s">
        <v>199</v>
      </c>
      <c r="BF1033" s="6" t="s">
        <v>0</v>
      </c>
      <c r="BG1033" s="6" t="s">
        <v>199</v>
      </c>
      <c r="BH1033" s="6" t="s">
        <v>0</v>
      </c>
      <c r="BI1033" s="6" t="s">
        <v>1</v>
      </c>
      <c r="BJ1033" s="6" t="s">
        <v>199</v>
      </c>
      <c r="BK1033" s="6" t="s">
        <v>199</v>
      </c>
      <c r="BL1033" s="6" t="s">
        <v>199</v>
      </c>
      <c r="BM1033" s="6" t="s">
        <v>199</v>
      </c>
      <c r="BN1033" s="6" t="s">
        <v>1</v>
      </c>
      <c r="BO1033" s="6" t="s">
        <v>199</v>
      </c>
    </row>
    <row r="1034" spans="1:67" x14ac:dyDescent="0.3">
      <c r="A1034" s="6" t="s">
        <v>6753</v>
      </c>
      <c r="B1034" s="6" t="s">
        <v>6754</v>
      </c>
      <c r="C1034" s="6" t="s">
        <v>6755</v>
      </c>
      <c r="D1034" s="6" t="s">
        <v>6756</v>
      </c>
      <c r="E1034" s="6" t="s">
        <v>5071</v>
      </c>
      <c r="F1034" s="6" t="s">
        <v>2670</v>
      </c>
      <c r="G1034" s="6" t="s">
        <v>1950</v>
      </c>
      <c r="H1034" s="6" t="s">
        <v>1842</v>
      </c>
      <c r="I1034" s="6" t="s">
        <v>1782</v>
      </c>
      <c r="J1034" s="6" t="s">
        <v>6735</v>
      </c>
      <c r="K1034" s="6" t="s">
        <v>1798</v>
      </c>
      <c r="L1034" s="6" t="s">
        <v>2167</v>
      </c>
      <c r="M1034" s="6" t="s">
        <v>3117</v>
      </c>
      <c r="N1034" s="6" t="s">
        <v>1708</v>
      </c>
      <c r="O1034" s="6" t="s">
        <v>1708</v>
      </c>
      <c r="P1034" s="6" t="s">
        <v>2005</v>
      </c>
      <c r="Q1034" s="6" t="s">
        <v>2946</v>
      </c>
      <c r="R1034" s="6" t="s">
        <v>0</v>
      </c>
      <c r="S1034" s="6" t="s">
        <v>199</v>
      </c>
      <c r="T1034" s="6" t="s">
        <v>199</v>
      </c>
      <c r="U1034" s="6" t="s">
        <v>199</v>
      </c>
      <c r="V1034" s="6" t="s">
        <v>199</v>
      </c>
      <c r="W1034" s="6" t="s">
        <v>199</v>
      </c>
      <c r="X1034" s="6" t="s">
        <v>199</v>
      </c>
      <c r="Y1034" s="6" t="s">
        <v>199</v>
      </c>
      <c r="Z1034" s="6" t="s">
        <v>199</v>
      </c>
      <c r="AA1034" s="6" t="s">
        <v>199</v>
      </c>
      <c r="AB1034" s="6" t="s">
        <v>199</v>
      </c>
      <c r="AC1034" s="6" t="s">
        <v>199</v>
      </c>
      <c r="AD1034" s="6" t="s">
        <v>199</v>
      </c>
      <c r="AE1034" s="6" t="s">
        <v>199</v>
      </c>
      <c r="AF1034" s="6" t="s">
        <v>199</v>
      </c>
      <c r="AG1034" s="6" t="s">
        <v>199</v>
      </c>
      <c r="AH1034" s="6" t="s">
        <v>199</v>
      </c>
      <c r="AI1034" s="6" t="s">
        <v>199</v>
      </c>
      <c r="AJ1034" s="6" t="s">
        <v>199</v>
      </c>
      <c r="AK1034" s="6" t="s">
        <v>199</v>
      </c>
      <c r="AL1034" s="6" t="s">
        <v>199</v>
      </c>
      <c r="AM1034" s="6" t="s">
        <v>199</v>
      </c>
      <c r="AN1034" s="6" t="s">
        <v>199</v>
      </c>
      <c r="AO1034" s="6" t="s">
        <v>199</v>
      </c>
      <c r="AP1034" s="6" t="s">
        <v>199</v>
      </c>
      <c r="AQ1034" s="6" t="s">
        <v>199</v>
      </c>
      <c r="AR1034" s="6" t="s">
        <v>199</v>
      </c>
      <c r="AS1034" s="6" t="s">
        <v>199</v>
      </c>
      <c r="AT1034" s="6" t="s">
        <v>199</v>
      </c>
      <c r="AU1034" s="6" t="s">
        <v>199</v>
      </c>
      <c r="AV1034" s="6" t="s">
        <v>199</v>
      </c>
      <c r="AW1034" s="6" t="s">
        <v>199</v>
      </c>
      <c r="AX1034" s="6" t="s">
        <v>199</v>
      </c>
      <c r="AY1034" s="6" t="s">
        <v>199</v>
      </c>
      <c r="AZ1034" s="6" t="s">
        <v>199</v>
      </c>
      <c r="BA1034" s="6" t="s">
        <v>199</v>
      </c>
      <c r="BB1034" s="6" t="s">
        <v>199</v>
      </c>
      <c r="BC1034" s="6" t="s">
        <v>199</v>
      </c>
      <c r="BD1034" s="6" t="s">
        <v>199</v>
      </c>
      <c r="BE1034" s="6" t="s">
        <v>199</v>
      </c>
      <c r="BF1034" s="6" t="s">
        <v>0</v>
      </c>
      <c r="BG1034" s="6" t="s">
        <v>199</v>
      </c>
      <c r="BH1034" s="6" t="s">
        <v>197</v>
      </c>
      <c r="BI1034" s="6" t="s">
        <v>198</v>
      </c>
      <c r="BJ1034" s="6" t="s">
        <v>199</v>
      </c>
      <c r="BK1034" s="6" t="s">
        <v>199</v>
      </c>
      <c r="BL1034" s="6" t="s">
        <v>199</v>
      </c>
      <c r="BM1034" s="6" t="s">
        <v>199</v>
      </c>
      <c r="BN1034" s="6" t="s">
        <v>197</v>
      </c>
      <c r="BO1034" s="6" t="s">
        <v>199</v>
      </c>
    </row>
    <row r="1035" spans="1:67" x14ac:dyDescent="0.3">
      <c r="A1035" s="6" t="s">
        <v>6757</v>
      </c>
      <c r="B1035" s="6" t="s">
        <v>6758</v>
      </c>
      <c r="C1035" s="6" t="s">
        <v>6759</v>
      </c>
      <c r="D1035" s="6" t="s">
        <v>2738</v>
      </c>
      <c r="E1035" s="6" t="s">
        <v>4014</v>
      </c>
      <c r="F1035" s="6" t="s">
        <v>2940</v>
      </c>
      <c r="G1035" s="6" t="s">
        <v>2192</v>
      </c>
      <c r="H1035" s="6" t="s">
        <v>1886</v>
      </c>
      <c r="I1035" s="6" t="s">
        <v>2206</v>
      </c>
      <c r="J1035" s="6" t="s">
        <v>5293</v>
      </c>
      <c r="K1035" s="6" t="s">
        <v>1798</v>
      </c>
      <c r="L1035" s="6" t="s">
        <v>1720</v>
      </c>
      <c r="M1035" s="6" t="s">
        <v>2507</v>
      </c>
      <c r="N1035" s="6" t="s">
        <v>1708</v>
      </c>
      <c r="O1035" s="6" t="s">
        <v>1708</v>
      </c>
      <c r="P1035" s="6" t="s">
        <v>2044</v>
      </c>
      <c r="Q1035" s="6" t="s">
        <v>2447</v>
      </c>
      <c r="R1035" s="6" t="s">
        <v>0</v>
      </c>
      <c r="S1035" s="6" t="s">
        <v>0</v>
      </c>
      <c r="T1035" s="6" t="s">
        <v>199</v>
      </c>
      <c r="U1035" s="6" t="s">
        <v>199</v>
      </c>
      <c r="V1035" s="6" t="s">
        <v>199</v>
      </c>
      <c r="W1035" s="6" t="s">
        <v>199</v>
      </c>
      <c r="X1035" s="6" t="s">
        <v>199</v>
      </c>
      <c r="Y1035" s="6" t="s">
        <v>199</v>
      </c>
      <c r="Z1035" s="6" t="s">
        <v>199</v>
      </c>
      <c r="AA1035" s="6" t="s">
        <v>199</v>
      </c>
      <c r="AB1035" s="6" t="s">
        <v>199</v>
      </c>
      <c r="AC1035" s="6" t="s">
        <v>199</v>
      </c>
      <c r="AD1035" s="6" t="s">
        <v>199</v>
      </c>
      <c r="AE1035" s="6" t="s">
        <v>199</v>
      </c>
      <c r="AF1035" s="6" t="s">
        <v>199</v>
      </c>
      <c r="AG1035" s="6" t="s">
        <v>199</v>
      </c>
      <c r="AH1035" s="6" t="s">
        <v>199</v>
      </c>
      <c r="AI1035" s="6" t="s">
        <v>199</v>
      </c>
      <c r="AJ1035" s="6" t="s">
        <v>199</v>
      </c>
      <c r="AK1035" s="6" t="s">
        <v>199</v>
      </c>
      <c r="AL1035" s="6" t="s">
        <v>199</v>
      </c>
      <c r="AM1035" s="6" t="s">
        <v>199</v>
      </c>
      <c r="AN1035" s="6" t="s">
        <v>199</v>
      </c>
      <c r="AO1035" s="6" t="s">
        <v>199</v>
      </c>
      <c r="AP1035" s="6" t="s">
        <v>199</v>
      </c>
      <c r="AQ1035" s="6" t="s">
        <v>199</v>
      </c>
      <c r="AR1035" s="6" t="s">
        <v>199</v>
      </c>
      <c r="AS1035" s="6" t="s">
        <v>199</v>
      </c>
      <c r="AT1035" s="6" t="s">
        <v>199</v>
      </c>
      <c r="AU1035" s="6" t="s">
        <v>199</v>
      </c>
      <c r="AV1035" s="6" t="s">
        <v>197</v>
      </c>
      <c r="AW1035" s="6" t="s">
        <v>199</v>
      </c>
      <c r="AX1035" s="6" t="s">
        <v>199</v>
      </c>
      <c r="AY1035" s="6" t="s">
        <v>199</v>
      </c>
      <c r="AZ1035" s="6" t="s">
        <v>199</v>
      </c>
      <c r="BA1035" s="6" t="s">
        <v>199</v>
      </c>
      <c r="BB1035" s="6" t="s">
        <v>199</v>
      </c>
      <c r="BC1035" s="6" t="s">
        <v>199</v>
      </c>
      <c r="BD1035" s="6" t="s">
        <v>199</v>
      </c>
      <c r="BE1035" s="6" t="s">
        <v>199</v>
      </c>
      <c r="BF1035" s="6" t="s">
        <v>1</v>
      </c>
      <c r="BG1035" s="6" t="s">
        <v>199</v>
      </c>
      <c r="BH1035" s="6" t="s">
        <v>199</v>
      </c>
      <c r="BI1035" s="6" t="s">
        <v>198</v>
      </c>
      <c r="BJ1035" s="6" t="s">
        <v>199</v>
      </c>
      <c r="BK1035" s="6" t="s">
        <v>199</v>
      </c>
      <c r="BL1035" s="6" t="s">
        <v>199</v>
      </c>
      <c r="BM1035" s="6" t="s">
        <v>199</v>
      </c>
      <c r="BN1035" s="6" t="s">
        <v>198</v>
      </c>
      <c r="BO1035" s="6" t="s">
        <v>199</v>
      </c>
    </row>
    <row r="1036" spans="1:67" x14ac:dyDescent="0.3">
      <c r="A1036" s="6" t="s">
        <v>6760</v>
      </c>
      <c r="B1036" s="6" t="s">
        <v>6761</v>
      </c>
      <c r="C1036" s="6" t="s">
        <v>3905</v>
      </c>
      <c r="D1036" s="6" t="s">
        <v>6762</v>
      </c>
      <c r="E1036" s="6" t="s">
        <v>6763</v>
      </c>
      <c r="F1036" s="6" t="s">
        <v>5269</v>
      </c>
      <c r="G1036" s="6" t="s">
        <v>3030</v>
      </c>
      <c r="H1036" s="6" t="s">
        <v>2765</v>
      </c>
      <c r="I1036" s="6" t="s">
        <v>1917</v>
      </c>
      <c r="J1036" s="6" t="s">
        <v>2458</v>
      </c>
      <c r="K1036" s="6" t="s">
        <v>2005</v>
      </c>
      <c r="L1036" s="6" t="s">
        <v>1810</v>
      </c>
      <c r="M1036" s="6" t="s">
        <v>6764</v>
      </c>
      <c r="N1036" s="6" t="s">
        <v>1708</v>
      </c>
      <c r="O1036" s="6" t="s">
        <v>1708</v>
      </c>
      <c r="P1036" s="6" t="s">
        <v>1709</v>
      </c>
      <c r="Q1036" s="6" t="s">
        <v>1833</v>
      </c>
      <c r="R1036" s="6" t="s">
        <v>199</v>
      </c>
      <c r="S1036" s="6" t="s">
        <v>199</v>
      </c>
      <c r="T1036" s="6" t="s">
        <v>199</v>
      </c>
      <c r="U1036" s="6" t="s">
        <v>1</v>
      </c>
      <c r="V1036" s="6" t="s">
        <v>199</v>
      </c>
      <c r="W1036" s="6" t="s">
        <v>199</v>
      </c>
      <c r="X1036" s="6" t="s">
        <v>199</v>
      </c>
      <c r="Y1036" s="6" t="s">
        <v>0</v>
      </c>
      <c r="Z1036" s="6" t="s">
        <v>199</v>
      </c>
      <c r="AA1036" s="6" t="s">
        <v>199</v>
      </c>
      <c r="AB1036" s="6" t="s">
        <v>199</v>
      </c>
      <c r="AC1036" s="6" t="s">
        <v>199</v>
      </c>
      <c r="AD1036" s="6" t="s">
        <v>199</v>
      </c>
      <c r="AE1036" s="6" t="s">
        <v>0</v>
      </c>
      <c r="AF1036" s="6" t="s">
        <v>199</v>
      </c>
      <c r="AG1036" s="6" t="s">
        <v>199</v>
      </c>
      <c r="AH1036" s="6" t="s">
        <v>199</v>
      </c>
      <c r="AI1036" s="6" t="s">
        <v>199</v>
      </c>
      <c r="AJ1036" s="6" t="s">
        <v>199</v>
      </c>
      <c r="AK1036" s="6" t="s">
        <v>199</v>
      </c>
      <c r="AL1036" s="6" t="s">
        <v>199</v>
      </c>
      <c r="AM1036" s="6" t="s">
        <v>199</v>
      </c>
      <c r="AN1036" s="6" t="s">
        <v>199</v>
      </c>
      <c r="AO1036" s="6" t="s">
        <v>199</v>
      </c>
      <c r="AP1036" s="6" t="s">
        <v>199</v>
      </c>
      <c r="AQ1036" s="6" t="s">
        <v>199</v>
      </c>
      <c r="AR1036" s="6" t="s">
        <v>199</v>
      </c>
      <c r="AS1036" s="6" t="s">
        <v>199</v>
      </c>
      <c r="AT1036" s="6" t="s">
        <v>199</v>
      </c>
      <c r="AU1036" s="6" t="s">
        <v>0</v>
      </c>
      <c r="AV1036" s="6" t="s">
        <v>0</v>
      </c>
      <c r="AW1036" s="6" t="s">
        <v>0</v>
      </c>
      <c r="AX1036" s="6" t="s">
        <v>0</v>
      </c>
      <c r="AY1036" s="6" t="s">
        <v>0</v>
      </c>
      <c r="AZ1036" s="6" t="s">
        <v>0</v>
      </c>
      <c r="BA1036" s="6" t="s">
        <v>199</v>
      </c>
      <c r="BB1036" s="6" t="s">
        <v>1</v>
      </c>
      <c r="BC1036" s="6" t="s">
        <v>1</v>
      </c>
      <c r="BD1036" s="6" t="s">
        <v>199</v>
      </c>
      <c r="BE1036" s="6" t="s">
        <v>199</v>
      </c>
      <c r="BF1036" s="6" t="s">
        <v>197</v>
      </c>
      <c r="BG1036" s="6" t="s">
        <v>1</v>
      </c>
      <c r="BH1036" s="6" t="s">
        <v>0</v>
      </c>
      <c r="BI1036" s="6" t="s">
        <v>198</v>
      </c>
      <c r="BJ1036" s="6" t="s">
        <v>199</v>
      </c>
      <c r="BK1036" s="6" t="s">
        <v>199</v>
      </c>
      <c r="BL1036" s="6" t="s">
        <v>0</v>
      </c>
      <c r="BM1036" s="6" t="s">
        <v>199</v>
      </c>
      <c r="BN1036" s="6" t="s">
        <v>197</v>
      </c>
      <c r="BO1036" s="6" t="s">
        <v>199</v>
      </c>
    </row>
    <row r="1037" spans="1:67" x14ac:dyDescent="0.3">
      <c r="A1037" s="6" t="s">
        <v>6765</v>
      </c>
      <c r="B1037" s="6" t="s">
        <v>6766</v>
      </c>
      <c r="C1037" s="6" t="s">
        <v>6767</v>
      </c>
      <c r="D1037" s="6" t="s">
        <v>6677</v>
      </c>
      <c r="E1037" s="6" t="s">
        <v>6768</v>
      </c>
      <c r="F1037" s="6" t="s">
        <v>3161</v>
      </c>
      <c r="G1037" s="6" t="s">
        <v>2430</v>
      </c>
      <c r="H1037" s="6" t="s">
        <v>2273</v>
      </c>
      <c r="I1037" s="6" t="s">
        <v>2092</v>
      </c>
      <c r="J1037" s="6" t="s">
        <v>2605</v>
      </c>
      <c r="K1037" s="6" t="s">
        <v>2005</v>
      </c>
      <c r="L1037" s="6" t="s">
        <v>1754</v>
      </c>
      <c r="M1037" s="6" t="s">
        <v>6769</v>
      </c>
      <c r="N1037" s="6" t="s">
        <v>1708</v>
      </c>
      <c r="O1037" s="6" t="s">
        <v>1708</v>
      </c>
      <c r="P1037" s="6" t="s">
        <v>1752</v>
      </c>
      <c r="Q1037" s="6" t="s">
        <v>197</v>
      </c>
      <c r="R1037" s="6" t="s">
        <v>199</v>
      </c>
      <c r="S1037" s="6" t="s">
        <v>199</v>
      </c>
      <c r="T1037" s="6" t="s">
        <v>199</v>
      </c>
      <c r="U1037" s="6" t="s">
        <v>199</v>
      </c>
      <c r="V1037" s="6" t="s">
        <v>199</v>
      </c>
      <c r="W1037" s="6" t="s">
        <v>199</v>
      </c>
      <c r="X1037" s="6" t="s">
        <v>199</v>
      </c>
      <c r="Y1037" s="6" t="s">
        <v>199</v>
      </c>
      <c r="Z1037" s="6" t="s">
        <v>199</v>
      </c>
      <c r="AA1037" s="6" t="s">
        <v>199</v>
      </c>
      <c r="AB1037" s="6" t="s">
        <v>199</v>
      </c>
      <c r="AC1037" s="6" t="s">
        <v>199</v>
      </c>
      <c r="AD1037" s="6" t="s">
        <v>199</v>
      </c>
      <c r="AE1037" s="6" t="s">
        <v>199</v>
      </c>
      <c r="AF1037" s="6" t="s">
        <v>199</v>
      </c>
      <c r="AG1037" s="6" t="s">
        <v>199</v>
      </c>
      <c r="AH1037" s="6" t="s">
        <v>199</v>
      </c>
      <c r="AI1037" s="6" t="s">
        <v>199</v>
      </c>
      <c r="AJ1037" s="6" t="s">
        <v>199</v>
      </c>
      <c r="AK1037" s="6" t="s">
        <v>199</v>
      </c>
      <c r="AL1037" s="6" t="s">
        <v>199</v>
      </c>
      <c r="AM1037" s="6" t="s">
        <v>199</v>
      </c>
      <c r="AN1037" s="6" t="s">
        <v>199</v>
      </c>
      <c r="AO1037" s="6" t="s">
        <v>199</v>
      </c>
      <c r="AP1037" s="6" t="s">
        <v>199</v>
      </c>
      <c r="AQ1037" s="6" t="s">
        <v>199</v>
      </c>
      <c r="AR1037" s="6" t="s">
        <v>199</v>
      </c>
      <c r="AS1037" s="6" t="s">
        <v>199</v>
      </c>
      <c r="AT1037" s="6" t="s">
        <v>199</v>
      </c>
      <c r="AU1037" s="6" t="s">
        <v>199</v>
      </c>
      <c r="AV1037" s="6" t="s">
        <v>199</v>
      </c>
      <c r="AW1037" s="6" t="s">
        <v>199</v>
      </c>
      <c r="AX1037" s="6" t="s">
        <v>199</v>
      </c>
      <c r="AY1037" s="6" t="s">
        <v>199</v>
      </c>
      <c r="AZ1037" s="6" t="s">
        <v>199</v>
      </c>
      <c r="BA1037" s="6" t="s">
        <v>199</v>
      </c>
      <c r="BB1037" s="6" t="s">
        <v>199</v>
      </c>
      <c r="BC1037" s="6" t="s">
        <v>199</v>
      </c>
      <c r="BD1037" s="6" t="s">
        <v>199</v>
      </c>
      <c r="BE1037" s="6" t="s">
        <v>199</v>
      </c>
      <c r="BF1037" s="6" t="s">
        <v>1</v>
      </c>
      <c r="BG1037" s="6" t="s">
        <v>199</v>
      </c>
      <c r="BH1037" s="6" t="s">
        <v>199</v>
      </c>
      <c r="BI1037" s="6" t="s">
        <v>1</v>
      </c>
      <c r="BJ1037" s="6" t="s">
        <v>199</v>
      </c>
      <c r="BK1037" s="6" t="s">
        <v>199</v>
      </c>
      <c r="BL1037" s="6" t="s">
        <v>199</v>
      </c>
      <c r="BM1037" s="6" t="s">
        <v>199</v>
      </c>
      <c r="BN1037" s="6" t="s">
        <v>1</v>
      </c>
      <c r="BO1037" s="6" t="s">
        <v>199</v>
      </c>
    </row>
    <row r="1038" spans="1:67" x14ac:dyDescent="0.3">
      <c r="A1038" s="6" t="s">
        <v>6770</v>
      </c>
      <c r="B1038" s="6" t="s">
        <v>1707</v>
      </c>
      <c r="C1038" s="6" t="s">
        <v>1707</v>
      </c>
      <c r="D1038" s="6" t="s">
        <v>199</v>
      </c>
      <c r="E1038" s="6" t="s">
        <v>199</v>
      </c>
      <c r="F1038" s="6" t="s">
        <v>199</v>
      </c>
      <c r="G1038" s="6" t="s">
        <v>1708</v>
      </c>
      <c r="H1038" s="6" t="s">
        <v>1708</v>
      </c>
      <c r="I1038" s="6" t="s">
        <v>199</v>
      </c>
      <c r="J1038" s="6" t="s">
        <v>199</v>
      </c>
      <c r="K1038" s="6" t="s">
        <v>1709</v>
      </c>
      <c r="L1038" s="6" t="s">
        <v>1613</v>
      </c>
      <c r="M1038" s="6" t="s">
        <v>199</v>
      </c>
      <c r="N1038" s="6" t="s">
        <v>1708</v>
      </c>
      <c r="O1038" s="6" t="s">
        <v>1708</v>
      </c>
      <c r="P1038" s="6" t="s">
        <v>199</v>
      </c>
      <c r="Q1038" s="6" t="s">
        <v>199</v>
      </c>
      <c r="R1038" s="6" t="s">
        <v>199</v>
      </c>
      <c r="S1038" s="6" t="s">
        <v>199</v>
      </c>
      <c r="T1038" s="6" t="s">
        <v>199</v>
      </c>
      <c r="U1038" s="6" t="s">
        <v>199</v>
      </c>
      <c r="V1038" s="6" t="s">
        <v>199</v>
      </c>
      <c r="W1038" s="6" t="s">
        <v>199</v>
      </c>
      <c r="X1038" s="6" t="s">
        <v>199</v>
      </c>
      <c r="Y1038" s="6" t="s">
        <v>199</v>
      </c>
      <c r="Z1038" s="6" t="s">
        <v>199</v>
      </c>
      <c r="AA1038" s="6" t="s">
        <v>199</v>
      </c>
      <c r="AB1038" s="6" t="s">
        <v>199</v>
      </c>
      <c r="AC1038" s="6" t="s">
        <v>199</v>
      </c>
      <c r="AD1038" s="6" t="s">
        <v>199</v>
      </c>
      <c r="AE1038" s="6" t="s">
        <v>199</v>
      </c>
      <c r="AF1038" s="6" t="s">
        <v>199</v>
      </c>
      <c r="AG1038" s="6" t="s">
        <v>199</v>
      </c>
      <c r="AH1038" s="6" t="s">
        <v>199</v>
      </c>
      <c r="AI1038" s="6" t="s">
        <v>199</v>
      </c>
      <c r="AJ1038" s="6" t="s">
        <v>199</v>
      </c>
      <c r="AK1038" s="6" t="s">
        <v>199</v>
      </c>
      <c r="AL1038" s="6" t="s">
        <v>199</v>
      </c>
      <c r="AM1038" s="6" t="s">
        <v>199</v>
      </c>
      <c r="AN1038" s="6" t="s">
        <v>199</v>
      </c>
      <c r="AO1038" s="6" t="s">
        <v>199</v>
      </c>
      <c r="AP1038" s="6" t="s">
        <v>199</v>
      </c>
      <c r="AQ1038" s="6" t="s">
        <v>199</v>
      </c>
      <c r="AR1038" s="6" t="s">
        <v>199</v>
      </c>
      <c r="AS1038" s="6" t="s">
        <v>199</v>
      </c>
      <c r="AT1038" s="6" t="s">
        <v>199</v>
      </c>
      <c r="AU1038" s="6" t="s">
        <v>199</v>
      </c>
      <c r="AV1038" s="6" t="s">
        <v>199</v>
      </c>
      <c r="AW1038" s="6" t="s">
        <v>199</v>
      </c>
      <c r="AX1038" s="6" t="s">
        <v>199</v>
      </c>
      <c r="AY1038" s="6" t="s">
        <v>199</v>
      </c>
      <c r="AZ1038" s="6" t="s">
        <v>199</v>
      </c>
      <c r="BA1038" s="6" t="s">
        <v>199</v>
      </c>
      <c r="BB1038" s="6" t="s">
        <v>199</v>
      </c>
      <c r="BC1038" s="6" t="s">
        <v>199</v>
      </c>
      <c r="BD1038" s="6" t="s">
        <v>199</v>
      </c>
      <c r="BE1038" s="6" t="s">
        <v>199</v>
      </c>
      <c r="BF1038" s="6" t="s">
        <v>199</v>
      </c>
      <c r="BG1038" s="6" t="s">
        <v>199</v>
      </c>
      <c r="BH1038" s="6" t="s">
        <v>199</v>
      </c>
      <c r="BI1038" s="6" t="s">
        <v>199</v>
      </c>
      <c r="BJ1038" s="6" t="s">
        <v>199</v>
      </c>
      <c r="BK1038" s="6" t="s">
        <v>199</v>
      </c>
      <c r="BL1038" s="6" t="s">
        <v>199</v>
      </c>
      <c r="BM1038" s="6" t="s">
        <v>199</v>
      </c>
      <c r="BN1038" s="6" t="s">
        <v>199</v>
      </c>
      <c r="BO1038" s="6" t="s">
        <v>199</v>
      </c>
    </row>
    <row r="1039" spans="1:67" x14ac:dyDescent="0.3">
      <c r="A1039" s="6" t="s">
        <v>6771</v>
      </c>
      <c r="B1039" s="6" t="s">
        <v>1861</v>
      </c>
      <c r="C1039" s="6" t="s">
        <v>2589</v>
      </c>
      <c r="D1039" s="6" t="s">
        <v>3018</v>
      </c>
      <c r="E1039" s="6" t="s">
        <v>6772</v>
      </c>
      <c r="F1039" s="6" t="s">
        <v>1738</v>
      </c>
      <c r="G1039" s="6" t="s">
        <v>2335</v>
      </c>
      <c r="H1039" s="6" t="s">
        <v>2175</v>
      </c>
      <c r="I1039" s="6" t="s">
        <v>2280</v>
      </c>
      <c r="J1039" s="6" t="s">
        <v>2815</v>
      </c>
      <c r="K1039" s="6" t="s">
        <v>2005</v>
      </c>
      <c r="L1039" s="6" t="s">
        <v>1934</v>
      </c>
      <c r="M1039" s="6" t="s">
        <v>6700</v>
      </c>
      <c r="N1039" s="6" t="s">
        <v>1708</v>
      </c>
      <c r="O1039" s="6" t="s">
        <v>1708</v>
      </c>
      <c r="P1039" s="6" t="s">
        <v>2105</v>
      </c>
      <c r="Q1039" s="6" t="s">
        <v>1797</v>
      </c>
      <c r="R1039" s="6" t="s">
        <v>0</v>
      </c>
      <c r="S1039" s="6" t="s">
        <v>199</v>
      </c>
      <c r="T1039" s="6" t="s">
        <v>199</v>
      </c>
      <c r="U1039" s="6" t="s">
        <v>197</v>
      </c>
      <c r="V1039" s="6" t="s">
        <v>199</v>
      </c>
      <c r="W1039" s="6" t="s">
        <v>199</v>
      </c>
      <c r="X1039" s="6" t="s">
        <v>199</v>
      </c>
      <c r="Y1039" s="6" t="s">
        <v>197</v>
      </c>
      <c r="Z1039" s="6" t="s">
        <v>0</v>
      </c>
      <c r="AA1039" s="6" t="s">
        <v>199</v>
      </c>
      <c r="AB1039" s="6" t="s">
        <v>199</v>
      </c>
      <c r="AC1039" s="6" t="s">
        <v>199</v>
      </c>
      <c r="AD1039" s="6" t="s">
        <v>199</v>
      </c>
      <c r="AE1039" s="6" t="s">
        <v>2054</v>
      </c>
      <c r="AF1039" s="6" t="s">
        <v>199</v>
      </c>
      <c r="AG1039" s="6" t="s">
        <v>199</v>
      </c>
      <c r="AH1039" s="6" t="s">
        <v>199</v>
      </c>
      <c r="AI1039" s="6" t="s">
        <v>199</v>
      </c>
      <c r="AJ1039" s="6" t="s">
        <v>199</v>
      </c>
      <c r="AK1039" s="6" t="s">
        <v>199</v>
      </c>
      <c r="AL1039" s="6" t="s">
        <v>199</v>
      </c>
      <c r="AM1039" s="6" t="s">
        <v>199</v>
      </c>
      <c r="AN1039" s="6" t="s">
        <v>199</v>
      </c>
      <c r="AO1039" s="6" t="s">
        <v>199</v>
      </c>
      <c r="AP1039" s="6" t="s">
        <v>199</v>
      </c>
      <c r="AQ1039" s="6" t="s">
        <v>199</v>
      </c>
      <c r="AR1039" s="6" t="s">
        <v>199</v>
      </c>
      <c r="AS1039" s="6" t="s">
        <v>199</v>
      </c>
      <c r="AT1039" s="6" t="s">
        <v>199</v>
      </c>
      <c r="AU1039" s="6" t="s">
        <v>199</v>
      </c>
      <c r="AV1039" s="6" t="s">
        <v>1</v>
      </c>
      <c r="AW1039" s="6" t="s">
        <v>199</v>
      </c>
      <c r="AX1039" s="6" t="s">
        <v>199</v>
      </c>
      <c r="AY1039" s="6" t="s">
        <v>199</v>
      </c>
      <c r="AZ1039" s="6" t="s">
        <v>199</v>
      </c>
      <c r="BA1039" s="6" t="s">
        <v>199</v>
      </c>
      <c r="BB1039" s="6" t="s">
        <v>199</v>
      </c>
      <c r="BC1039" s="6" t="s">
        <v>197</v>
      </c>
      <c r="BD1039" s="6" t="s">
        <v>199</v>
      </c>
      <c r="BE1039" s="6" t="s">
        <v>199</v>
      </c>
      <c r="BF1039" s="6" t="s">
        <v>1614</v>
      </c>
      <c r="BG1039" s="6" t="s">
        <v>199</v>
      </c>
      <c r="BH1039" s="6" t="s">
        <v>0</v>
      </c>
      <c r="BI1039" s="6" t="s">
        <v>1615</v>
      </c>
      <c r="BJ1039" s="6" t="s">
        <v>199</v>
      </c>
      <c r="BK1039" s="6" t="s">
        <v>199</v>
      </c>
      <c r="BL1039" s="6" t="s">
        <v>199</v>
      </c>
      <c r="BM1039" s="6" t="s">
        <v>199</v>
      </c>
      <c r="BN1039" s="6" t="s">
        <v>1615</v>
      </c>
      <c r="BO1039" s="6" t="s">
        <v>199</v>
      </c>
    </row>
    <row r="1040" spans="1:67" x14ac:dyDescent="0.3">
      <c r="A1040" s="6" t="s">
        <v>6773</v>
      </c>
      <c r="B1040" s="6" t="s">
        <v>6774</v>
      </c>
      <c r="C1040" s="6" t="s">
        <v>6775</v>
      </c>
      <c r="D1040" s="6" t="s">
        <v>4382</v>
      </c>
      <c r="E1040" s="6" t="s">
        <v>1761</v>
      </c>
      <c r="F1040" s="6" t="s">
        <v>1808</v>
      </c>
      <c r="G1040" s="6" t="s">
        <v>2023</v>
      </c>
      <c r="H1040" s="6" t="s">
        <v>2858</v>
      </c>
      <c r="I1040" s="6" t="s">
        <v>1729</v>
      </c>
      <c r="J1040" s="6" t="s">
        <v>1805</v>
      </c>
      <c r="K1040" s="6" t="s">
        <v>2297</v>
      </c>
      <c r="L1040" s="6" t="s">
        <v>2005</v>
      </c>
      <c r="M1040" s="6" t="s">
        <v>6776</v>
      </c>
      <c r="N1040" s="6" t="s">
        <v>1708</v>
      </c>
      <c r="O1040" s="6" t="s">
        <v>1708</v>
      </c>
      <c r="P1040" s="6" t="s">
        <v>1840</v>
      </c>
      <c r="Q1040" s="6" t="s">
        <v>1875</v>
      </c>
      <c r="R1040" s="6" t="s">
        <v>0</v>
      </c>
      <c r="S1040" s="6" t="s">
        <v>0</v>
      </c>
      <c r="T1040" s="6" t="s">
        <v>199</v>
      </c>
      <c r="U1040" s="6" t="s">
        <v>0</v>
      </c>
      <c r="V1040" s="6" t="s">
        <v>199</v>
      </c>
      <c r="W1040" s="6" t="s">
        <v>199</v>
      </c>
      <c r="X1040" s="6" t="s">
        <v>199</v>
      </c>
      <c r="Y1040" s="6" t="s">
        <v>1</v>
      </c>
      <c r="Z1040" s="6" t="s">
        <v>199</v>
      </c>
      <c r="AA1040" s="6" t="s">
        <v>199</v>
      </c>
      <c r="AB1040" s="6" t="s">
        <v>199</v>
      </c>
      <c r="AC1040" s="6" t="s">
        <v>199</v>
      </c>
      <c r="AD1040" s="6" t="s">
        <v>199</v>
      </c>
      <c r="AE1040" s="6" t="s">
        <v>0</v>
      </c>
      <c r="AF1040" s="6" t="s">
        <v>199</v>
      </c>
      <c r="AG1040" s="6" t="s">
        <v>199</v>
      </c>
      <c r="AH1040" s="6" t="s">
        <v>199</v>
      </c>
      <c r="AI1040" s="6" t="s">
        <v>199</v>
      </c>
      <c r="AJ1040" s="6" t="s">
        <v>199</v>
      </c>
      <c r="AK1040" s="6" t="s">
        <v>199</v>
      </c>
      <c r="AL1040" s="6" t="s">
        <v>199</v>
      </c>
      <c r="AM1040" s="6" t="s">
        <v>199</v>
      </c>
      <c r="AN1040" s="6" t="s">
        <v>199</v>
      </c>
      <c r="AO1040" s="6" t="s">
        <v>199</v>
      </c>
      <c r="AP1040" s="6" t="s">
        <v>199</v>
      </c>
      <c r="AQ1040" s="6" t="s">
        <v>199</v>
      </c>
      <c r="AR1040" s="6" t="s">
        <v>199</v>
      </c>
      <c r="AS1040" s="6" t="s">
        <v>199</v>
      </c>
      <c r="AT1040" s="6" t="s">
        <v>199</v>
      </c>
      <c r="AU1040" s="6" t="s">
        <v>199</v>
      </c>
      <c r="AV1040" s="6" t="s">
        <v>199</v>
      </c>
      <c r="AW1040" s="6" t="s">
        <v>199</v>
      </c>
      <c r="AX1040" s="6" t="s">
        <v>199</v>
      </c>
      <c r="AY1040" s="6" t="s">
        <v>199</v>
      </c>
      <c r="AZ1040" s="6" t="s">
        <v>199</v>
      </c>
      <c r="BA1040" s="6" t="s">
        <v>199</v>
      </c>
      <c r="BB1040" s="6" t="s">
        <v>199</v>
      </c>
      <c r="BC1040" s="6" t="s">
        <v>0</v>
      </c>
      <c r="BD1040" s="6" t="s">
        <v>199</v>
      </c>
      <c r="BE1040" s="6" t="s">
        <v>199</v>
      </c>
      <c r="BF1040" s="6" t="s">
        <v>200</v>
      </c>
      <c r="BG1040" s="6" t="s">
        <v>199</v>
      </c>
      <c r="BH1040" s="6" t="s">
        <v>198</v>
      </c>
      <c r="BI1040" s="6" t="s">
        <v>201</v>
      </c>
      <c r="BJ1040" s="6" t="s">
        <v>199</v>
      </c>
      <c r="BK1040" s="6" t="s">
        <v>199</v>
      </c>
      <c r="BL1040" s="6" t="s">
        <v>199</v>
      </c>
      <c r="BM1040" s="6" t="s">
        <v>199</v>
      </c>
      <c r="BN1040" s="6" t="s">
        <v>200</v>
      </c>
      <c r="BO1040" s="6" t="s">
        <v>199</v>
      </c>
    </row>
    <row r="1041" spans="1:67" x14ac:dyDescent="0.3">
      <c r="A1041" s="6" t="s">
        <v>6777</v>
      </c>
      <c r="B1041" s="6" t="s">
        <v>6778</v>
      </c>
      <c r="C1041" s="6" t="s">
        <v>6779</v>
      </c>
      <c r="D1041" s="6" t="s">
        <v>4727</v>
      </c>
      <c r="E1041" s="6" t="s">
        <v>6022</v>
      </c>
      <c r="F1041" s="6" t="s">
        <v>3698</v>
      </c>
      <c r="G1041" s="6" t="s">
        <v>1841</v>
      </c>
      <c r="H1041" s="6" t="s">
        <v>1994</v>
      </c>
      <c r="I1041" s="6" t="s">
        <v>2532</v>
      </c>
      <c r="J1041" s="6" t="s">
        <v>2549</v>
      </c>
      <c r="K1041" s="6" t="s">
        <v>2006</v>
      </c>
      <c r="L1041" s="6" t="s">
        <v>1797</v>
      </c>
      <c r="M1041" s="6" t="s">
        <v>1811</v>
      </c>
      <c r="N1041" s="6" t="s">
        <v>1708</v>
      </c>
      <c r="O1041" s="6" t="s">
        <v>1708</v>
      </c>
      <c r="P1041" s="6" t="s">
        <v>2377</v>
      </c>
      <c r="Q1041" s="6" t="s">
        <v>1936</v>
      </c>
      <c r="R1041" s="6" t="s">
        <v>199</v>
      </c>
      <c r="S1041" s="6" t="s">
        <v>199</v>
      </c>
      <c r="T1041" s="6" t="s">
        <v>199</v>
      </c>
      <c r="U1041" s="6" t="s">
        <v>199</v>
      </c>
      <c r="V1041" s="6" t="s">
        <v>199</v>
      </c>
      <c r="W1041" s="6" t="s">
        <v>199</v>
      </c>
      <c r="X1041" s="6" t="s">
        <v>199</v>
      </c>
      <c r="Y1041" s="6" t="s">
        <v>199</v>
      </c>
      <c r="Z1041" s="6" t="s">
        <v>199</v>
      </c>
      <c r="AA1041" s="6" t="s">
        <v>199</v>
      </c>
      <c r="AB1041" s="6" t="s">
        <v>199</v>
      </c>
      <c r="AC1041" s="6" t="s">
        <v>199</v>
      </c>
      <c r="AD1041" s="6" t="s">
        <v>199</v>
      </c>
      <c r="AE1041" s="6" t="s">
        <v>199</v>
      </c>
      <c r="AF1041" s="6" t="s">
        <v>199</v>
      </c>
      <c r="AG1041" s="6" t="s">
        <v>199</v>
      </c>
      <c r="AH1041" s="6" t="s">
        <v>199</v>
      </c>
      <c r="AI1041" s="6" t="s">
        <v>199</v>
      </c>
      <c r="AJ1041" s="6" t="s">
        <v>199</v>
      </c>
      <c r="AK1041" s="6" t="s">
        <v>199</v>
      </c>
      <c r="AL1041" s="6" t="s">
        <v>199</v>
      </c>
      <c r="AM1041" s="6" t="s">
        <v>199</v>
      </c>
      <c r="AN1041" s="6" t="s">
        <v>199</v>
      </c>
      <c r="AO1041" s="6" t="s">
        <v>199</v>
      </c>
      <c r="AP1041" s="6" t="s">
        <v>199</v>
      </c>
      <c r="AQ1041" s="6" t="s">
        <v>199</v>
      </c>
      <c r="AR1041" s="6" t="s">
        <v>199</v>
      </c>
      <c r="AS1041" s="6" t="s">
        <v>199</v>
      </c>
      <c r="AT1041" s="6" t="s">
        <v>199</v>
      </c>
      <c r="AU1041" s="6" t="s">
        <v>199</v>
      </c>
      <c r="AV1041" s="6" t="s">
        <v>199</v>
      </c>
      <c r="AW1041" s="6" t="s">
        <v>199</v>
      </c>
      <c r="AX1041" s="6" t="s">
        <v>199</v>
      </c>
      <c r="AY1041" s="6" t="s">
        <v>199</v>
      </c>
      <c r="AZ1041" s="6" t="s">
        <v>199</v>
      </c>
      <c r="BA1041" s="6" t="s">
        <v>199</v>
      </c>
      <c r="BB1041" s="6" t="s">
        <v>199</v>
      </c>
      <c r="BC1041" s="6" t="s">
        <v>199</v>
      </c>
      <c r="BD1041" s="6" t="s">
        <v>199</v>
      </c>
      <c r="BE1041" s="6" t="s">
        <v>199</v>
      </c>
      <c r="BF1041" s="6" t="s">
        <v>197</v>
      </c>
      <c r="BG1041" s="6" t="s">
        <v>199</v>
      </c>
      <c r="BH1041" s="6" t="s">
        <v>199</v>
      </c>
      <c r="BI1041" s="6" t="s">
        <v>197</v>
      </c>
      <c r="BJ1041" s="6" t="s">
        <v>199</v>
      </c>
      <c r="BK1041" s="6" t="s">
        <v>199</v>
      </c>
      <c r="BL1041" s="6" t="s">
        <v>199</v>
      </c>
      <c r="BM1041" s="6" t="s">
        <v>199</v>
      </c>
      <c r="BN1041" s="6" t="s">
        <v>197</v>
      </c>
      <c r="BO1041" s="6" t="s">
        <v>199</v>
      </c>
    </row>
    <row r="1042" spans="1:67" x14ac:dyDescent="0.3">
      <c r="A1042" s="6" t="s">
        <v>6780</v>
      </c>
      <c r="B1042" s="6" t="s">
        <v>6781</v>
      </c>
      <c r="C1042" s="6" t="s">
        <v>6782</v>
      </c>
      <c r="D1042" s="6" t="s">
        <v>4718</v>
      </c>
      <c r="E1042" s="6" t="s">
        <v>4665</v>
      </c>
      <c r="F1042" s="6" t="s">
        <v>4957</v>
      </c>
      <c r="G1042" s="6" t="s">
        <v>1730</v>
      </c>
      <c r="H1042" s="6" t="s">
        <v>1763</v>
      </c>
      <c r="I1042" s="6" t="s">
        <v>2455</v>
      </c>
      <c r="J1042" s="6" t="s">
        <v>2092</v>
      </c>
      <c r="K1042" s="6" t="s">
        <v>1798</v>
      </c>
      <c r="L1042" s="6" t="s">
        <v>2266</v>
      </c>
      <c r="M1042" s="6" t="s">
        <v>1858</v>
      </c>
      <c r="N1042" s="6" t="s">
        <v>1708</v>
      </c>
      <c r="O1042" s="6" t="s">
        <v>1708</v>
      </c>
      <c r="P1042" s="6" t="s">
        <v>2184</v>
      </c>
      <c r="Q1042" s="6" t="s">
        <v>1936</v>
      </c>
      <c r="R1042" s="6" t="s">
        <v>199</v>
      </c>
      <c r="S1042" s="6" t="s">
        <v>199</v>
      </c>
      <c r="T1042" s="6" t="s">
        <v>199</v>
      </c>
      <c r="U1042" s="6" t="s">
        <v>199</v>
      </c>
      <c r="V1042" s="6" t="s">
        <v>199</v>
      </c>
      <c r="W1042" s="6" t="s">
        <v>199</v>
      </c>
      <c r="X1042" s="6" t="s">
        <v>199</v>
      </c>
      <c r="Y1042" s="6" t="s">
        <v>199</v>
      </c>
      <c r="Z1042" s="6" t="s">
        <v>199</v>
      </c>
      <c r="AA1042" s="6" t="s">
        <v>199</v>
      </c>
      <c r="AB1042" s="6" t="s">
        <v>199</v>
      </c>
      <c r="AC1042" s="6" t="s">
        <v>199</v>
      </c>
      <c r="AD1042" s="6" t="s">
        <v>199</v>
      </c>
      <c r="AE1042" s="6" t="s">
        <v>199</v>
      </c>
      <c r="AF1042" s="6" t="s">
        <v>199</v>
      </c>
      <c r="AG1042" s="6" t="s">
        <v>199</v>
      </c>
      <c r="AH1042" s="6" t="s">
        <v>199</v>
      </c>
      <c r="AI1042" s="6" t="s">
        <v>199</v>
      </c>
      <c r="AJ1042" s="6" t="s">
        <v>199</v>
      </c>
      <c r="AK1042" s="6" t="s">
        <v>199</v>
      </c>
      <c r="AL1042" s="6" t="s">
        <v>199</v>
      </c>
      <c r="AM1042" s="6" t="s">
        <v>199</v>
      </c>
      <c r="AN1042" s="6" t="s">
        <v>199</v>
      </c>
      <c r="AO1042" s="6" t="s">
        <v>199</v>
      </c>
      <c r="AP1042" s="6" t="s">
        <v>199</v>
      </c>
      <c r="AQ1042" s="6" t="s">
        <v>199</v>
      </c>
      <c r="AR1042" s="6" t="s">
        <v>199</v>
      </c>
      <c r="AS1042" s="6" t="s">
        <v>199</v>
      </c>
      <c r="AT1042" s="6" t="s">
        <v>199</v>
      </c>
      <c r="AU1042" s="6" t="s">
        <v>199</v>
      </c>
      <c r="AV1042" s="6" t="s">
        <v>0</v>
      </c>
      <c r="AW1042" s="6" t="s">
        <v>199</v>
      </c>
      <c r="AX1042" s="6" t="s">
        <v>199</v>
      </c>
      <c r="AY1042" s="6" t="s">
        <v>199</v>
      </c>
      <c r="AZ1042" s="6" t="s">
        <v>199</v>
      </c>
      <c r="BA1042" s="6" t="s">
        <v>199</v>
      </c>
      <c r="BB1042" s="6" t="s">
        <v>199</v>
      </c>
      <c r="BC1042" s="6" t="s">
        <v>199</v>
      </c>
      <c r="BD1042" s="6" t="s">
        <v>199</v>
      </c>
      <c r="BE1042" s="6" t="s">
        <v>199</v>
      </c>
      <c r="BF1042" s="6" t="s">
        <v>197</v>
      </c>
      <c r="BG1042" s="6" t="s">
        <v>199</v>
      </c>
      <c r="BH1042" s="6" t="s">
        <v>199</v>
      </c>
      <c r="BI1042" s="6" t="s">
        <v>198</v>
      </c>
      <c r="BJ1042" s="6" t="s">
        <v>199</v>
      </c>
      <c r="BK1042" s="6" t="s">
        <v>199</v>
      </c>
      <c r="BL1042" s="6" t="s">
        <v>199</v>
      </c>
      <c r="BM1042" s="6" t="s">
        <v>199</v>
      </c>
      <c r="BN1042" s="6" t="s">
        <v>198</v>
      </c>
      <c r="BO1042" s="6" t="s">
        <v>199</v>
      </c>
    </row>
    <row r="1043" spans="1:67" x14ac:dyDescent="0.3">
      <c r="A1043" s="6" t="s">
        <v>6783</v>
      </c>
      <c r="B1043" s="6" t="s">
        <v>6784</v>
      </c>
      <c r="C1043" s="6" t="s">
        <v>6785</v>
      </c>
      <c r="D1043" s="6" t="s">
        <v>1795</v>
      </c>
      <c r="E1043" s="6" t="s">
        <v>2167</v>
      </c>
      <c r="F1043" s="6" t="s">
        <v>2312</v>
      </c>
      <c r="G1043" s="6" t="s">
        <v>2208</v>
      </c>
      <c r="H1043" s="6" t="s">
        <v>2781</v>
      </c>
      <c r="I1043" s="6" t="s">
        <v>1887</v>
      </c>
      <c r="J1043" s="6" t="s">
        <v>2159</v>
      </c>
      <c r="K1043" s="6" t="s">
        <v>1797</v>
      </c>
      <c r="L1043" s="6" t="s">
        <v>1833</v>
      </c>
      <c r="M1043" s="6" t="s">
        <v>4480</v>
      </c>
      <c r="N1043" s="6" t="s">
        <v>1708</v>
      </c>
      <c r="O1043" s="6" t="s">
        <v>1708</v>
      </c>
      <c r="P1043" s="6" t="s">
        <v>2167</v>
      </c>
      <c r="Q1043" s="6" t="s">
        <v>1615</v>
      </c>
      <c r="R1043" s="6" t="s">
        <v>199</v>
      </c>
      <c r="S1043" s="6" t="s">
        <v>199</v>
      </c>
      <c r="T1043" s="6" t="s">
        <v>199</v>
      </c>
      <c r="U1043" s="6" t="s">
        <v>0</v>
      </c>
      <c r="V1043" s="6" t="s">
        <v>199</v>
      </c>
      <c r="W1043" s="6" t="s">
        <v>199</v>
      </c>
      <c r="X1043" s="6" t="s">
        <v>199</v>
      </c>
      <c r="Y1043" s="6" t="s">
        <v>0</v>
      </c>
      <c r="Z1043" s="6" t="s">
        <v>199</v>
      </c>
      <c r="AA1043" s="6" t="s">
        <v>199</v>
      </c>
      <c r="AB1043" s="6" t="s">
        <v>199</v>
      </c>
      <c r="AC1043" s="6" t="s">
        <v>199</v>
      </c>
      <c r="AD1043" s="6" t="s">
        <v>199</v>
      </c>
      <c r="AE1043" s="6" t="s">
        <v>0</v>
      </c>
      <c r="AF1043" s="6" t="s">
        <v>199</v>
      </c>
      <c r="AG1043" s="6" t="s">
        <v>199</v>
      </c>
      <c r="AH1043" s="6" t="s">
        <v>199</v>
      </c>
      <c r="AI1043" s="6" t="s">
        <v>199</v>
      </c>
      <c r="AJ1043" s="6" t="s">
        <v>199</v>
      </c>
      <c r="AK1043" s="6" t="s">
        <v>199</v>
      </c>
      <c r="AL1043" s="6" t="s">
        <v>199</v>
      </c>
      <c r="AM1043" s="6" t="s">
        <v>199</v>
      </c>
      <c r="AN1043" s="6" t="s">
        <v>199</v>
      </c>
      <c r="AO1043" s="6" t="s">
        <v>199</v>
      </c>
      <c r="AP1043" s="6" t="s">
        <v>199</v>
      </c>
      <c r="AQ1043" s="6" t="s">
        <v>199</v>
      </c>
      <c r="AR1043" s="6" t="s">
        <v>199</v>
      </c>
      <c r="AS1043" s="6" t="s">
        <v>199</v>
      </c>
      <c r="AT1043" s="6" t="s">
        <v>199</v>
      </c>
      <c r="AU1043" s="6" t="s">
        <v>199</v>
      </c>
      <c r="AV1043" s="6" t="s">
        <v>199</v>
      </c>
      <c r="AW1043" s="6" t="s">
        <v>199</v>
      </c>
      <c r="AX1043" s="6" t="s">
        <v>199</v>
      </c>
      <c r="AY1043" s="6" t="s">
        <v>199</v>
      </c>
      <c r="AZ1043" s="6" t="s">
        <v>199</v>
      </c>
      <c r="BA1043" s="6" t="s">
        <v>199</v>
      </c>
      <c r="BB1043" s="6" t="s">
        <v>199</v>
      </c>
      <c r="BC1043" s="6" t="s">
        <v>0</v>
      </c>
      <c r="BD1043" s="6" t="s">
        <v>199</v>
      </c>
      <c r="BE1043" s="6" t="s">
        <v>199</v>
      </c>
      <c r="BF1043" s="6" t="s">
        <v>1</v>
      </c>
      <c r="BG1043" s="6" t="s">
        <v>199</v>
      </c>
      <c r="BH1043" s="6" t="s">
        <v>199</v>
      </c>
      <c r="BI1043" s="6" t="s">
        <v>1</v>
      </c>
      <c r="BJ1043" s="6" t="s">
        <v>199</v>
      </c>
      <c r="BK1043" s="6" t="s">
        <v>199</v>
      </c>
      <c r="BL1043" s="6" t="s">
        <v>199</v>
      </c>
      <c r="BM1043" s="6" t="s">
        <v>199</v>
      </c>
      <c r="BN1043" s="6" t="s">
        <v>1</v>
      </c>
      <c r="BO1043" s="6" t="s">
        <v>199</v>
      </c>
    </row>
    <row r="1044" spans="1:67" x14ac:dyDescent="0.3">
      <c r="A1044" s="6" t="s">
        <v>6786</v>
      </c>
      <c r="B1044" s="6" t="s">
        <v>6787</v>
      </c>
      <c r="C1044" s="6" t="s">
        <v>6788</v>
      </c>
      <c r="D1044" s="6" t="s">
        <v>4592</v>
      </c>
      <c r="E1044" s="6" t="s">
        <v>4771</v>
      </c>
      <c r="F1044" s="6" t="s">
        <v>2103</v>
      </c>
      <c r="G1044" s="6" t="s">
        <v>1841</v>
      </c>
      <c r="H1044" s="6" t="s">
        <v>1739</v>
      </c>
      <c r="I1044" s="6" t="s">
        <v>2438</v>
      </c>
      <c r="J1044" s="6" t="s">
        <v>2512</v>
      </c>
      <c r="K1044" s="6" t="s">
        <v>2297</v>
      </c>
      <c r="L1044" s="6" t="s">
        <v>1917</v>
      </c>
      <c r="M1044" s="6" t="s">
        <v>2895</v>
      </c>
      <c r="N1044" s="6" t="s">
        <v>6789</v>
      </c>
      <c r="O1044" s="6" t="s">
        <v>5636</v>
      </c>
      <c r="P1044" s="6" t="s">
        <v>1614</v>
      </c>
      <c r="Q1044" s="6" t="s">
        <v>1962</v>
      </c>
      <c r="R1044" s="6" t="s">
        <v>199</v>
      </c>
      <c r="S1044" s="6" t="s">
        <v>197</v>
      </c>
      <c r="T1044" s="6" t="s">
        <v>199</v>
      </c>
      <c r="U1044" s="6" t="s">
        <v>0</v>
      </c>
      <c r="V1044" s="6" t="s">
        <v>199</v>
      </c>
      <c r="W1044" s="6" t="s">
        <v>199</v>
      </c>
      <c r="X1044" s="6" t="s">
        <v>199</v>
      </c>
      <c r="Y1044" s="6" t="s">
        <v>0</v>
      </c>
      <c r="Z1044" s="6" t="s">
        <v>199</v>
      </c>
      <c r="AA1044" s="6" t="s">
        <v>199</v>
      </c>
      <c r="AB1044" s="6" t="s">
        <v>199</v>
      </c>
      <c r="AC1044" s="6" t="s">
        <v>199</v>
      </c>
      <c r="AD1044" s="6" t="s">
        <v>199</v>
      </c>
      <c r="AE1044" s="6" t="s">
        <v>0</v>
      </c>
      <c r="AF1044" s="6" t="s">
        <v>199</v>
      </c>
      <c r="AG1044" s="6" t="s">
        <v>199</v>
      </c>
      <c r="AH1044" s="6" t="s">
        <v>200</v>
      </c>
      <c r="AI1044" s="6" t="s">
        <v>199</v>
      </c>
      <c r="AJ1044" s="6" t="s">
        <v>199</v>
      </c>
      <c r="AK1044" s="6" t="s">
        <v>199</v>
      </c>
      <c r="AL1044" s="6" t="s">
        <v>199</v>
      </c>
      <c r="AM1044" s="6" t="s">
        <v>199</v>
      </c>
      <c r="AN1044" s="6" t="s">
        <v>199</v>
      </c>
      <c r="AO1044" s="6" t="s">
        <v>199</v>
      </c>
      <c r="AP1044" s="6" t="s">
        <v>199</v>
      </c>
      <c r="AQ1044" s="6" t="s">
        <v>199</v>
      </c>
      <c r="AR1044" s="6" t="s">
        <v>199</v>
      </c>
      <c r="AS1044" s="6" t="s">
        <v>199</v>
      </c>
      <c r="AT1044" s="6" t="s">
        <v>199</v>
      </c>
      <c r="AU1044" s="6" t="s">
        <v>199</v>
      </c>
      <c r="AV1044" s="6" t="s">
        <v>199</v>
      </c>
      <c r="AW1044" s="6" t="s">
        <v>199</v>
      </c>
      <c r="AX1044" s="6" t="s">
        <v>199</v>
      </c>
      <c r="AY1044" s="6" t="s">
        <v>199</v>
      </c>
      <c r="AZ1044" s="6" t="s">
        <v>199</v>
      </c>
      <c r="BA1044" s="6" t="s">
        <v>199</v>
      </c>
      <c r="BB1044" s="6" t="s">
        <v>199</v>
      </c>
      <c r="BC1044" s="6" t="s">
        <v>0</v>
      </c>
      <c r="BD1044" s="6" t="s">
        <v>199</v>
      </c>
      <c r="BE1044" s="6" t="s">
        <v>199</v>
      </c>
      <c r="BF1044" s="6" t="s">
        <v>200</v>
      </c>
      <c r="BG1044" s="6" t="s">
        <v>199</v>
      </c>
      <c r="BH1044" s="6" t="s">
        <v>1768</v>
      </c>
      <c r="BI1044" s="6" t="s">
        <v>1847</v>
      </c>
      <c r="BJ1044" s="6" t="s">
        <v>199</v>
      </c>
      <c r="BK1044" s="6" t="s">
        <v>199</v>
      </c>
      <c r="BL1044" s="6" t="s">
        <v>199</v>
      </c>
      <c r="BM1044" s="6" t="s">
        <v>199</v>
      </c>
      <c r="BN1044" s="6" t="s">
        <v>1615</v>
      </c>
      <c r="BO1044" s="6" t="s">
        <v>199</v>
      </c>
    </row>
    <row r="1045" spans="1:67" x14ac:dyDescent="0.3">
      <c r="A1045" s="6" t="s">
        <v>6790</v>
      </c>
      <c r="B1045" s="6" t="s">
        <v>6791</v>
      </c>
      <c r="C1045" s="6" t="s">
        <v>6792</v>
      </c>
      <c r="D1045" s="6" t="s">
        <v>6793</v>
      </c>
      <c r="E1045" s="6" t="s">
        <v>2277</v>
      </c>
      <c r="F1045" s="6" t="s">
        <v>2312</v>
      </c>
      <c r="G1045" s="6" t="s">
        <v>1730</v>
      </c>
      <c r="H1045" s="6" t="s">
        <v>1822</v>
      </c>
      <c r="I1045" s="6" t="s">
        <v>1915</v>
      </c>
      <c r="J1045" s="6" t="s">
        <v>2534</v>
      </c>
      <c r="K1045" s="6" t="s">
        <v>1905</v>
      </c>
      <c r="L1045" s="6" t="s">
        <v>1797</v>
      </c>
      <c r="M1045" s="6" t="s">
        <v>4574</v>
      </c>
      <c r="N1045" s="6" t="s">
        <v>6794</v>
      </c>
      <c r="O1045" s="6" t="s">
        <v>1950</v>
      </c>
      <c r="P1045" s="6" t="s">
        <v>0</v>
      </c>
      <c r="Q1045" s="6" t="s">
        <v>2534</v>
      </c>
      <c r="R1045" s="6" t="s">
        <v>199</v>
      </c>
      <c r="S1045" s="6" t="s">
        <v>1</v>
      </c>
      <c r="T1045" s="6" t="s">
        <v>199</v>
      </c>
      <c r="U1045" s="6" t="s">
        <v>197</v>
      </c>
      <c r="V1045" s="6" t="s">
        <v>199</v>
      </c>
      <c r="W1045" s="6" t="s">
        <v>199</v>
      </c>
      <c r="X1045" s="6" t="s">
        <v>199</v>
      </c>
      <c r="Y1045" s="6" t="s">
        <v>0</v>
      </c>
      <c r="Z1045" s="6" t="s">
        <v>199</v>
      </c>
      <c r="AA1045" s="6" t="s">
        <v>199</v>
      </c>
      <c r="AB1045" s="6" t="s">
        <v>199</v>
      </c>
      <c r="AC1045" s="6" t="s">
        <v>199</v>
      </c>
      <c r="AD1045" s="6" t="s">
        <v>199</v>
      </c>
      <c r="AE1045" s="6" t="s">
        <v>1</v>
      </c>
      <c r="AF1045" s="6" t="s">
        <v>199</v>
      </c>
      <c r="AG1045" s="6" t="s">
        <v>199</v>
      </c>
      <c r="AH1045" s="6" t="s">
        <v>1</v>
      </c>
      <c r="AI1045" s="6" t="s">
        <v>199</v>
      </c>
      <c r="AJ1045" s="6" t="s">
        <v>199</v>
      </c>
      <c r="AK1045" s="6" t="s">
        <v>199</v>
      </c>
      <c r="AL1045" s="6" t="s">
        <v>199</v>
      </c>
      <c r="AM1045" s="6" t="s">
        <v>199</v>
      </c>
      <c r="AN1045" s="6" t="s">
        <v>199</v>
      </c>
      <c r="AO1045" s="6" t="s">
        <v>199</v>
      </c>
      <c r="AP1045" s="6" t="s">
        <v>199</v>
      </c>
      <c r="AQ1045" s="6" t="s">
        <v>199</v>
      </c>
      <c r="AR1045" s="6" t="s">
        <v>199</v>
      </c>
      <c r="AS1045" s="6" t="s">
        <v>199</v>
      </c>
      <c r="AT1045" s="6" t="s">
        <v>199</v>
      </c>
      <c r="AU1045" s="6" t="s">
        <v>199</v>
      </c>
      <c r="AV1045" s="6" t="s">
        <v>0</v>
      </c>
      <c r="AW1045" s="6" t="s">
        <v>199</v>
      </c>
      <c r="AX1045" s="6" t="s">
        <v>199</v>
      </c>
      <c r="AY1045" s="6" t="s">
        <v>199</v>
      </c>
      <c r="AZ1045" s="6" t="s">
        <v>199</v>
      </c>
      <c r="BA1045" s="6" t="s">
        <v>199</v>
      </c>
      <c r="BB1045" s="6" t="s">
        <v>199</v>
      </c>
      <c r="BC1045" s="6" t="s">
        <v>197</v>
      </c>
      <c r="BD1045" s="6" t="s">
        <v>199</v>
      </c>
      <c r="BE1045" s="6" t="s">
        <v>199</v>
      </c>
      <c r="BF1045" s="6" t="s">
        <v>198</v>
      </c>
      <c r="BG1045" s="6" t="s">
        <v>199</v>
      </c>
      <c r="BH1045" s="6" t="s">
        <v>198</v>
      </c>
      <c r="BI1045" s="6" t="s">
        <v>1614</v>
      </c>
      <c r="BJ1045" s="6" t="s">
        <v>199</v>
      </c>
      <c r="BK1045" s="6" t="s">
        <v>199</v>
      </c>
      <c r="BL1045" s="6" t="s">
        <v>199</v>
      </c>
      <c r="BM1045" s="6" t="s">
        <v>199</v>
      </c>
      <c r="BN1045" s="6" t="s">
        <v>1614</v>
      </c>
      <c r="BO1045" s="6" t="s">
        <v>199</v>
      </c>
    </row>
    <row r="1046" spans="1:67" x14ac:dyDescent="0.3">
      <c r="A1046" s="6" t="s">
        <v>6795</v>
      </c>
      <c r="B1046" s="6" t="s">
        <v>6796</v>
      </c>
      <c r="C1046" s="6" t="s">
        <v>6797</v>
      </c>
      <c r="D1046" s="6" t="s">
        <v>4278</v>
      </c>
      <c r="E1046" s="6" t="s">
        <v>4986</v>
      </c>
      <c r="F1046" s="6" t="s">
        <v>2034</v>
      </c>
      <c r="G1046" s="6" t="s">
        <v>2023</v>
      </c>
      <c r="H1046" s="6" t="s">
        <v>1842</v>
      </c>
      <c r="I1046" s="6" t="s">
        <v>2487</v>
      </c>
      <c r="J1046" s="6" t="s">
        <v>1856</v>
      </c>
      <c r="K1046" s="6" t="s">
        <v>2266</v>
      </c>
      <c r="L1046" s="6" t="s">
        <v>1809</v>
      </c>
      <c r="M1046" s="6" t="s">
        <v>4997</v>
      </c>
      <c r="N1046" s="6" t="s">
        <v>6798</v>
      </c>
      <c r="O1046" s="6" t="s">
        <v>2024</v>
      </c>
      <c r="P1046" s="6" t="s">
        <v>1</v>
      </c>
      <c r="Q1046" s="6" t="s">
        <v>2487</v>
      </c>
      <c r="R1046" s="6" t="s">
        <v>199</v>
      </c>
      <c r="S1046" s="6" t="s">
        <v>0</v>
      </c>
      <c r="T1046" s="6" t="s">
        <v>199</v>
      </c>
      <c r="U1046" s="6" t="s">
        <v>199</v>
      </c>
      <c r="V1046" s="6" t="s">
        <v>199</v>
      </c>
      <c r="W1046" s="6" t="s">
        <v>199</v>
      </c>
      <c r="X1046" s="6" t="s">
        <v>199</v>
      </c>
      <c r="Y1046" s="6" t="s">
        <v>199</v>
      </c>
      <c r="Z1046" s="6" t="s">
        <v>199</v>
      </c>
      <c r="AA1046" s="6" t="s">
        <v>199</v>
      </c>
      <c r="AB1046" s="6" t="s">
        <v>199</v>
      </c>
      <c r="AC1046" s="6" t="s">
        <v>199</v>
      </c>
      <c r="AD1046" s="6" t="s">
        <v>199</v>
      </c>
      <c r="AE1046" s="6" t="s">
        <v>199</v>
      </c>
      <c r="AF1046" s="6" t="s">
        <v>199</v>
      </c>
      <c r="AG1046" s="6" t="s">
        <v>199</v>
      </c>
      <c r="AH1046" s="6" t="s">
        <v>199</v>
      </c>
      <c r="AI1046" s="6" t="s">
        <v>199</v>
      </c>
      <c r="AJ1046" s="6" t="s">
        <v>199</v>
      </c>
      <c r="AK1046" s="6" t="s">
        <v>199</v>
      </c>
      <c r="AL1046" s="6" t="s">
        <v>199</v>
      </c>
      <c r="AM1046" s="6" t="s">
        <v>199</v>
      </c>
      <c r="AN1046" s="6" t="s">
        <v>199</v>
      </c>
      <c r="AO1046" s="6" t="s">
        <v>199</v>
      </c>
      <c r="AP1046" s="6" t="s">
        <v>199</v>
      </c>
      <c r="AQ1046" s="6" t="s">
        <v>199</v>
      </c>
      <c r="AR1046" s="6" t="s">
        <v>199</v>
      </c>
      <c r="AS1046" s="6" t="s">
        <v>199</v>
      </c>
      <c r="AT1046" s="6" t="s">
        <v>199</v>
      </c>
      <c r="AU1046" s="6" t="s">
        <v>199</v>
      </c>
      <c r="AV1046" s="6" t="s">
        <v>199</v>
      </c>
      <c r="AW1046" s="6" t="s">
        <v>199</v>
      </c>
      <c r="AX1046" s="6" t="s">
        <v>199</v>
      </c>
      <c r="AY1046" s="6" t="s">
        <v>199</v>
      </c>
      <c r="AZ1046" s="6" t="s">
        <v>199</v>
      </c>
      <c r="BA1046" s="6" t="s">
        <v>199</v>
      </c>
      <c r="BB1046" s="6" t="s">
        <v>199</v>
      </c>
      <c r="BC1046" s="6" t="s">
        <v>199</v>
      </c>
      <c r="BD1046" s="6" t="s">
        <v>199</v>
      </c>
      <c r="BE1046" s="6" t="s">
        <v>199</v>
      </c>
      <c r="BF1046" s="6" t="s">
        <v>1</v>
      </c>
      <c r="BG1046" s="6" t="s">
        <v>199</v>
      </c>
      <c r="BH1046" s="6" t="s">
        <v>199</v>
      </c>
      <c r="BI1046" s="6" t="s">
        <v>1</v>
      </c>
      <c r="BJ1046" s="6" t="s">
        <v>199</v>
      </c>
      <c r="BK1046" s="6" t="s">
        <v>199</v>
      </c>
      <c r="BL1046" s="6" t="s">
        <v>199</v>
      </c>
      <c r="BM1046" s="6" t="s">
        <v>199</v>
      </c>
      <c r="BN1046" s="6" t="s">
        <v>1</v>
      </c>
      <c r="BO1046" s="6" t="s">
        <v>199</v>
      </c>
    </row>
    <row r="1047" spans="1:67" x14ac:dyDescent="0.3">
      <c r="A1047" s="6" t="s">
        <v>6799</v>
      </c>
      <c r="B1047" s="6" t="s">
        <v>6800</v>
      </c>
      <c r="C1047" s="6" t="s">
        <v>6801</v>
      </c>
      <c r="D1047" s="6" t="s">
        <v>6802</v>
      </c>
      <c r="E1047" s="6" t="s">
        <v>6803</v>
      </c>
      <c r="F1047" s="6" t="s">
        <v>1729</v>
      </c>
      <c r="G1047" s="6" t="s">
        <v>2207</v>
      </c>
      <c r="H1047" s="6" t="s">
        <v>2361</v>
      </c>
      <c r="I1047" s="6" t="s">
        <v>2169</v>
      </c>
      <c r="J1047" s="6" t="s">
        <v>2169</v>
      </c>
      <c r="K1047" s="6" t="s">
        <v>1875</v>
      </c>
      <c r="L1047" s="6" t="s">
        <v>1823</v>
      </c>
      <c r="M1047" s="6" t="s">
        <v>4453</v>
      </c>
      <c r="N1047" s="6" t="s">
        <v>6804</v>
      </c>
      <c r="O1047" s="6" t="s">
        <v>1730</v>
      </c>
      <c r="P1047" s="6" t="s">
        <v>1768</v>
      </c>
      <c r="Q1047" s="6" t="s">
        <v>1766</v>
      </c>
      <c r="R1047" s="6" t="s">
        <v>199</v>
      </c>
      <c r="S1047" s="6" t="s">
        <v>1</v>
      </c>
      <c r="T1047" s="6" t="s">
        <v>199</v>
      </c>
      <c r="U1047" s="6" t="s">
        <v>199</v>
      </c>
      <c r="V1047" s="6" t="s">
        <v>199</v>
      </c>
      <c r="W1047" s="6" t="s">
        <v>199</v>
      </c>
      <c r="X1047" s="6" t="s">
        <v>199</v>
      </c>
      <c r="Y1047" s="6" t="s">
        <v>199</v>
      </c>
      <c r="Z1047" s="6" t="s">
        <v>199</v>
      </c>
      <c r="AA1047" s="6" t="s">
        <v>199</v>
      </c>
      <c r="AB1047" s="6" t="s">
        <v>199</v>
      </c>
      <c r="AC1047" s="6" t="s">
        <v>199</v>
      </c>
      <c r="AD1047" s="6" t="s">
        <v>199</v>
      </c>
      <c r="AE1047" s="6" t="s">
        <v>199</v>
      </c>
      <c r="AF1047" s="6" t="s">
        <v>199</v>
      </c>
      <c r="AG1047" s="6" t="s">
        <v>199</v>
      </c>
      <c r="AH1047" s="6" t="s">
        <v>199</v>
      </c>
      <c r="AI1047" s="6" t="s">
        <v>199</v>
      </c>
      <c r="AJ1047" s="6" t="s">
        <v>199</v>
      </c>
      <c r="AK1047" s="6" t="s">
        <v>199</v>
      </c>
      <c r="AL1047" s="6" t="s">
        <v>199</v>
      </c>
      <c r="AM1047" s="6" t="s">
        <v>199</v>
      </c>
      <c r="AN1047" s="6" t="s">
        <v>199</v>
      </c>
      <c r="AO1047" s="6" t="s">
        <v>199</v>
      </c>
      <c r="AP1047" s="6" t="s">
        <v>199</v>
      </c>
      <c r="AQ1047" s="6" t="s">
        <v>199</v>
      </c>
      <c r="AR1047" s="6" t="s">
        <v>199</v>
      </c>
      <c r="AS1047" s="6" t="s">
        <v>199</v>
      </c>
      <c r="AT1047" s="6" t="s">
        <v>199</v>
      </c>
      <c r="AU1047" s="6" t="s">
        <v>199</v>
      </c>
      <c r="AV1047" s="6" t="s">
        <v>199</v>
      </c>
      <c r="AW1047" s="6" t="s">
        <v>199</v>
      </c>
      <c r="AX1047" s="6" t="s">
        <v>199</v>
      </c>
      <c r="AY1047" s="6" t="s">
        <v>199</v>
      </c>
      <c r="AZ1047" s="6" t="s">
        <v>199</v>
      </c>
      <c r="BA1047" s="6" t="s">
        <v>199</v>
      </c>
      <c r="BB1047" s="6" t="s">
        <v>199</v>
      </c>
      <c r="BC1047" s="6" t="s">
        <v>199</v>
      </c>
      <c r="BD1047" s="6" t="s">
        <v>199</v>
      </c>
      <c r="BE1047" s="6" t="s">
        <v>199</v>
      </c>
      <c r="BF1047" s="6" t="s">
        <v>1</v>
      </c>
      <c r="BG1047" s="6" t="s">
        <v>199</v>
      </c>
      <c r="BH1047" s="6" t="s">
        <v>199</v>
      </c>
      <c r="BI1047" s="6" t="s">
        <v>1</v>
      </c>
      <c r="BJ1047" s="6" t="s">
        <v>199</v>
      </c>
      <c r="BK1047" s="6" t="s">
        <v>199</v>
      </c>
      <c r="BL1047" s="6" t="s">
        <v>199</v>
      </c>
      <c r="BM1047" s="6" t="s">
        <v>199</v>
      </c>
      <c r="BN1047" s="6" t="s">
        <v>1</v>
      </c>
      <c r="BO1047" s="6" t="s">
        <v>199</v>
      </c>
    </row>
    <row r="1048" spans="1:67" x14ac:dyDescent="0.3">
      <c r="A1048" s="6" t="s">
        <v>6805</v>
      </c>
      <c r="B1048" s="6" t="s">
        <v>1707</v>
      </c>
      <c r="C1048" s="6" t="s">
        <v>1707</v>
      </c>
      <c r="D1048" s="6" t="s">
        <v>199</v>
      </c>
      <c r="E1048" s="6" t="s">
        <v>199</v>
      </c>
      <c r="F1048" s="6" t="s">
        <v>199</v>
      </c>
      <c r="G1048" s="6" t="s">
        <v>1708</v>
      </c>
      <c r="H1048" s="6" t="s">
        <v>1708</v>
      </c>
      <c r="I1048" s="6" t="s">
        <v>199</v>
      </c>
      <c r="J1048" s="6" t="s">
        <v>199</v>
      </c>
      <c r="K1048" s="6" t="s">
        <v>1709</v>
      </c>
      <c r="L1048" s="6" t="s">
        <v>1701</v>
      </c>
      <c r="M1048" s="6" t="s">
        <v>199</v>
      </c>
      <c r="N1048" s="6" t="s">
        <v>1708</v>
      </c>
      <c r="O1048" s="6" t="s">
        <v>1708</v>
      </c>
      <c r="P1048" s="6" t="s">
        <v>199</v>
      </c>
      <c r="Q1048" s="6" t="s">
        <v>199</v>
      </c>
      <c r="R1048" s="6" t="s">
        <v>199</v>
      </c>
      <c r="S1048" s="6" t="s">
        <v>199</v>
      </c>
      <c r="T1048" s="6" t="s">
        <v>199</v>
      </c>
      <c r="U1048" s="6" t="s">
        <v>199</v>
      </c>
      <c r="V1048" s="6" t="s">
        <v>199</v>
      </c>
      <c r="W1048" s="6" t="s">
        <v>199</v>
      </c>
      <c r="X1048" s="6" t="s">
        <v>199</v>
      </c>
      <c r="Y1048" s="6" t="s">
        <v>199</v>
      </c>
      <c r="Z1048" s="6" t="s">
        <v>199</v>
      </c>
      <c r="AA1048" s="6" t="s">
        <v>199</v>
      </c>
      <c r="AB1048" s="6" t="s">
        <v>199</v>
      </c>
      <c r="AC1048" s="6" t="s">
        <v>199</v>
      </c>
      <c r="AD1048" s="6" t="s">
        <v>199</v>
      </c>
      <c r="AE1048" s="6" t="s">
        <v>199</v>
      </c>
      <c r="AF1048" s="6" t="s">
        <v>199</v>
      </c>
      <c r="AG1048" s="6" t="s">
        <v>199</v>
      </c>
      <c r="AH1048" s="6" t="s">
        <v>199</v>
      </c>
      <c r="AI1048" s="6" t="s">
        <v>199</v>
      </c>
      <c r="AJ1048" s="6" t="s">
        <v>199</v>
      </c>
      <c r="AK1048" s="6" t="s">
        <v>199</v>
      </c>
      <c r="AL1048" s="6" t="s">
        <v>199</v>
      </c>
      <c r="AM1048" s="6" t="s">
        <v>199</v>
      </c>
      <c r="AN1048" s="6" t="s">
        <v>199</v>
      </c>
      <c r="AO1048" s="6" t="s">
        <v>199</v>
      </c>
      <c r="AP1048" s="6" t="s">
        <v>199</v>
      </c>
      <c r="AQ1048" s="6" t="s">
        <v>199</v>
      </c>
      <c r="AR1048" s="6" t="s">
        <v>199</v>
      </c>
      <c r="AS1048" s="6" t="s">
        <v>199</v>
      </c>
      <c r="AT1048" s="6" t="s">
        <v>199</v>
      </c>
      <c r="AU1048" s="6" t="s">
        <v>199</v>
      </c>
      <c r="AV1048" s="6" t="s">
        <v>199</v>
      </c>
      <c r="AW1048" s="6" t="s">
        <v>199</v>
      </c>
      <c r="AX1048" s="6" t="s">
        <v>199</v>
      </c>
      <c r="AY1048" s="6" t="s">
        <v>199</v>
      </c>
      <c r="AZ1048" s="6" t="s">
        <v>199</v>
      </c>
      <c r="BA1048" s="6" t="s">
        <v>199</v>
      </c>
      <c r="BB1048" s="6" t="s">
        <v>199</v>
      </c>
      <c r="BC1048" s="6" t="s">
        <v>199</v>
      </c>
      <c r="BD1048" s="6" t="s">
        <v>199</v>
      </c>
      <c r="BE1048" s="6" t="s">
        <v>199</v>
      </c>
      <c r="BF1048" s="6" t="s">
        <v>199</v>
      </c>
      <c r="BG1048" s="6" t="s">
        <v>199</v>
      </c>
      <c r="BH1048" s="6" t="s">
        <v>199</v>
      </c>
      <c r="BI1048" s="6" t="s">
        <v>199</v>
      </c>
      <c r="BJ1048" s="6" t="s">
        <v>199</v>
      </c>
      <c r="BK1048" s="6" t="s">
        <v>199</v>
      </c>
      <c r="BL1048" s="6" t="s">
        <v>199</v>
      </c>
      <c r="BM1048" s="6" t="s">
        <v>199</v>
      </c>
      <c r="BN1048" s="6" t="s">
        <v>199</v>
      </c>
      <c r="BO1048" s="6" t="s">
        <v>199</v>
      </c>
    </row>
    <row r="1049" spans="1:67" x14ac:dyDescent="0.3">
      <c r="A1049" s="6" t="s">
        <v>6806</v>
      </c>
      <c r="B1049" s="6" t="s">
        <v>6807</v>
      </c>
      <c r="C1049" s="6" t="s">
        <v>6808</v>
      </c>
      <c r="D1049" s="6" t="s">
        <v>4036</v>
      </c>
      <c r="E1049" s="6" t="s">
        <v>4544</v>
      </c>
      <c r="F1049" s="6" t="s">
        <v>2447</v>
      </c>
      <c r="G1049" s="6" t="s">
        <v>1951</v>
      </c>
      <c r="H1049" s="6" t="s">
        <v>2793</v>
      </c>
      <c r="I1049" s="6" t="s">
        <v>2006</v>
      </c>
      <c r="J1049" s="6" t="s">
        <v>2458</v>
      </c>
      <c r="K1049" s="6" t="s">
        <v>1720</v>
      </c>
      <c r="L1049" s="6" t="s">
        <v>1702</v>
      </c>
      <c r="M1049" s="6" t="s">
        <v>5350</v>
      </c>
      <c r="N1049" s="6" t="s">
        <v>6809</v>
      </c>
      <c r="O1049" s="6" t="s">
        <v>2126</v>
      </c>
      <c r="P1049" s="6" t="s">
        <v>0</v>
      </c>
      <c r="Q1049" s="6" t="s">
        <v>1785</v>
      </c>
      <c r="R1049" s="6" t="s">
        <v>199</v>
      </c>
      <c r="S1049" s="6" t="s">
        <v>199</v>
      </c>
      <c r="T1049" s="6" t="s">
        <v>199</v>
      </c>
      <c r="U1049" s="6" t="s">
        <v>0</v>
      </c>
      <c r="V1049" s="6" t="s">
        <v>199</v>
      </c>
      <c r="W1049" s="6" t="s">
        <v>199</v>
      </c>
      <c r="X1049" s="6" t="s">
        <v>199</v>
      </c>
      <c r="Y1049" s="6" t="s">
        <v>0</v>
      </c>
      <c r="Z1049" s="6" t="s">
        <v>199</v>
      </c>
      <c r="AA1049" s="6" t="s">
        <v>199</v>
      </c>
      <c r="AB1049" s="6" t="s">
        <v>199</v>
      </c>
      <c r="AC1049" s="6" t="s">
        <v>199</v>
      </c>
      <c r="AD1049" s="6" t="s">
        <v>199</v>
      </c>
      <c r="AE1049" s="6" t="s">
        <v>1</v>
      </c>
      <c r="AF1049" s="6" t="s">
        <v>199</v>
      </c>
      <c r="AG1049" s="6" t="s">
        <v>199</v>
      </c>
      <c r="AH1049" s="6" t="s">
        <v>199</v>
      </c>
      <c r="AI1049" s="6" t="s">
        <v>199</v>
      </c>
      <c r="AJ1049" s="6" t="s">
        <v>199</v>
      </c>
      <c r="AK1049" s="6" t="s">
        <v>199</v>
      </c>
      <c r="AL1049" s="6" t="s">
        <v>199</v>
      </c>
      <c r="AM1049" s="6" t="s">
        <v>199</v>
      </c>
      <c r="AN1049" s="6" t="s">
        <v>199</v>
      </c>
      <c r="AO1049" s="6" t="s">
        <v>199</v>
      </c>
      <c r="AP1049" s="6" t="s">
        <v>199</v>
      </c>
      <c r="AQ1049" s="6" t="s">
        <v>199</v>
      </c>
      <c r="AR1049" s="6" t="s">
        <v>199</v>
      </c>
      <c r="AS1049" s="6" t="s">
        <v>199</v>
      </c>
      <c r="AT1049" s="6" t="s">
        <v>199</v>
      </c>
      <c r="AU1049" s="6" t="s">
        <v>199</v>
      </c>
      <c r="AV1049" s="6" t="s">
        <v>199</v>
      </c>
      <c r="AW1049" s="6" t="s">
        <v>199</v>
      </c>
      <c r="AX1049" s="6" t="s">
        <v>0</v>
      </c>
      <c r="AY1049" s="6" t="s">
        <v>199</v>
      </c>
      <c r="AZ1049" s="6" t="s">
        <v>199</v>
      </c>
      <c r="BA1049" s="6" t="s">
        <v>199</v>
      </c>
      <c r="BB1049" s="6" t="s">
        <v>199</v>
      </c>
      <c r="BC1049" s="6" t="s">
        <v>0</v>
      </c>
      <c r="BD1049" s="6" t="s">
        <v>199</v>
      </c>
      <c r="BE1049" s="6" t="s">
        <v>199</v>
      </c>
      <c r="BF1049" s="6" t="s">
        <v>197</v>
      </c>
      <c r="BG1049" s="6" t="s">
        <v>199</v>
      </c>
      <c r="BH1049" s="6" t="s">
        <v>199</v>
      </c>
      <c r="BI1049" s="6" t="s">
        <v>198</v>
      </c>
      <c r="BJ1049" s="6" t="s">
        <v>199</v>
      </c>
      <c r="BK1049" s="6" t="s">
        <v>199</v>
      </c>
      <c r="BL1049" s="6" t="s">
        <v>199</v>
      </c>
      <c r="BM1049" s="6" t="s">
        <v>199</v>
      </c>
      <c r="BN1049" s="6" t="s">
        <v>198</v>
      </c>
      <c r="BO1049" s="6" t="s">
        <v>199</v>
      </c>
    </row>
    <row r="1050" spans="1:67" x14ac:dyDescent="0.3">
      <c r="A1050" s="6" t="s">
        <v>6810</v>
      </c>
      <c r="B1050" s="6" t="s">
        <v>6811</v>
      </c>
      <c r="C1050" s="6" t="s">
        <v>6812</v>
      </c>
      <c r="D1050" s="6" t="s">
        <v>3029</v>
      </c>
      <c r="E1050" s="6" t="s">
        <v>2772</v>
      </c>
      <c r="F1050" s="6" t="s">
        <v>2334</v>
      </c>
      <c r="G1050" s="6" t="s">
        <v>1740</v>
      </c>
      <c r="H1050" s="6" t="s">
        <v>3030</v>
      </c>
      <c r="I1050" s="6" t="s">
        <v>2006</v>
      </c>
      <c r="J1050" s="6" t="s">
        <v>1917</v>
      </c>
      <c r="K1050" s="6" t="s">
        <v>2005</v>
      </c>
      <c r="L1050" s="6" t="s">
        <v>1703</v>
      </c>
      <c r="M1050" s="6" t="s">
        <v>5706</v>
      </c>
      <c r="N1050" s="6" t="s">
        <v>6813</v>
      </c>
      <c r="O1050" s="6" t="s">
        <v>2335</v>
      </c>
      <c r="P1050" s="6" t="s">
        <v>198</v>
      </c>
      <c r="Q1050" s="6" t="s">
        <v>1754</v>
      </c>
      <c r="R1050" s="6" t="s">
        <v>0</v>
      </c>
      <c r="S1050" s="6" t="s">
        <v>0</v>
      </c>
      <c r="T1050" s="6" t="s">
        <v>199</v>
      </c>
      <c r="U1050" s="6" t="s">
        <v>198</v>
      </c>
      <c r="V1050" s="6" t="s">
        <v>199</v>
      </c>
      <c r="W1050" s="6" t="s">
        <v>199</v>
      </c>
      <c r="X1050" s="6" t="s">
        <v>199</v>
      </c>
      <c r="Y1050" s="6" t="s">
        <v>1</v>
      </c>
      <c r="Z1050" s="6" t="s">
        <v>199</v>
      </c>
      <c r="AA1050" s="6" t="s">
        <v>1</v>
      </c>
      <c r="AB1050" s="6" t="s">
        <v>199</v>
      </c>
      <c r="AC1050" s="6" t="s">
        <v>199</v>
      </c>
      <c r="AD1050" s="6" t="s">
        <v>199</v>
      </c>
      <c r="AE1050" s="6" t="s">
        <v>197</v>
      </c>
      <c r="AF1050" s="6" t="s">
        <v>199</v>
      </c>
      <c r="AG1050" s="6" t="s">
        <v>199</v>
      </c>
      <c r="AH1050" s="6" t="s">
        <v>199</v>
      </c>
      <c r="AI1050" s="6" t="s">
        <v>199</v>
      </c>
      <c r="AJ1050" s="6" t="s">
        <v>199</v>
      </c>
      <c r="AK1050" s="6" t="s">
        <v>199</v>
      </c>
      <c r="AL1050" s="6" t="s">
        <v>199</v>
      </c>
      <c r="AM1050" s="6" t="s">
        <v>199</v>
      </c>
      <c r="AN1050" s="6" t="s">
        <v>199</v>
      </c>
      <c r="AO1050" s="6" t="s">
        <v>199</v>
      </c>
      <c r="AP1050" s="6" t="s">
        <v>199</v>
      </c>
      <c r="AQ1050" s="6" t="s">
        <v>199</v>
      </c>
      <c r="AR1050" s="6" t="s">
        <v>199</v>
      </c>
      <c r="AS1050" s="6" t="s">
        <v>199</v>
      </c>
      <c r="AT1050" s="6" t="s">
        <v>199</v>
      </c>
      <c r="AU1050" s="6" t="s">
        <v>1</v>
      </c>
      <c r="AV1050" s="6" t="s">
        <v>0</v>
      </c>
      <c r="AW1050" s="6" t="s">
        <v>0</v>
      </c>
      <c r="AX1050" s="6" t="s">
        <v>0</v>
      </c>
      <c r="AY1050" s="6" t="s">
        <v>0</v>
      </c>
      <c r="AZ1050" s="6" t="s">
        <v>0</v>
      </c>
      <c r="BA1050" s="6" t="s">
        <v>199</v>
      </c>
      <c r="BB1050" s="6" t="s">
        <v>0</v>
      </c>
      <c r="BC1050" s="6" t="s">
        <v>198</v>
      </c>
      <c r="BD1050" s="6" t="s">
        <v>199</v>
      </c>
      <c r="BE1050" s="6" t="s">
        <v>199</v>
      </c>
      <c r="BF1050" s="6" t="s">
        <v>198</v>
      </c>
      <c r="BG1050" s="6" t="s">
        <v>0</v>
      </c>
      <c r="BH1050" s="6" t="s">
        <v>197</v>
      </c>
      <c r="BI1050" s="6" t="s">
        <v>200</v>
      </c>
      <c r="BJ1050" s="6" t="s">
        <v>199</v>
      </c>
      <c r="BK1050" s="6" t="s">
        <v>199</v>
      </c>
      <c r="BL1050" s="6" t="s">
        <v>199</v>
      </c>
      <c r="BM1050" s="6" t="s">
        <v>199</v>
      </c>
      <c r="BN1050" s="6" t="s">
        <v>198</v>
      </c>
      <c r="BO1050" s="6" t="s">
        <v>199</v>
      </c>
    </row>
    <row r="1051" spans="1:67" x14ac:dyDescent="0.3">
      <c r="A1051" s="6" t="s">
        <v>6814</v>
      </c>
      <c r="B1051" s="6" t="s">
        <v>6815</v>
      </c>
      <c r="C1051" s="6" t="s">
        <v>6816</v>
      </c>
      <c r="D1051" s="6" t="s">
        <v>1985</v>
      </c>
      <c r="E1051" s="6" t="s">
        <v>1983</v>
      </c>
      <c r="F1051" s="6" t="s">
        <v>2206</v>
      </c>
      <c r="G1051" s="6" t="s">
        <v>2207</v>
      </c>
      <c r="H1051" s="6" t="s">
        <v>2663</v>
      </c>
      <c r="I1051" s="6" t="s">
        <v>1768</v>
      </c>
      <c r="J1051" s="6" t="s">
        <v>1768</v>
      </c>
      <c r="K1051" s="6" t="s">
        <v>1905</v>
      </c>
      <c r="L1051" s="6" t="s">
        <v>1823</v>
      </c>
      <c r="M1051" s="6" t="s">
        <v>2385</v>
      </c>
      <c r="N1051" s="6" t="s">
        <v>6817</v>
      </c>
      <c r="O1051" s="6" t="s">
        <v>1774</v>
      </c>
      <c r="P1051" s="6" t="s">
        <v>199</v>
      </c>
      <c r="Q1051" s="6" t="s">
        <v>1</v>
      </c>
      <c r="R1051" s="6" t="s">
        <v>200</v>
      </c>
      <c r="S1051" s="6" t="s">
        <v>1615</v>
      </c>
      <c r="T1051" s="6" t="s">
        <v>199</v>
      </c>
      <c r="U1051" s="6" t="s">
        <v>199</v>
      </c>
      <c r="V1051" s="6" t="s">
        <v>199</v>
      </c>
      <c r="W1051" s="6" t="s">
        <v>199</v>
      </c>
      <c r="X1051" s="6" t="s">
        <v>199</v>
      </c>
      <c r="Y1051" s="6" t="s">
        <v>199</v>
      </c>
      <c r="Z1051" s="6" t="s">
        <v>199</v>
      </c>
      <c r="AA1051" s="6" t="s">
        <v>199</v>
      </c>
      <c r="AB1051" s="6" t="s">
        <v>199</v>
      </c>
      <c r="AC1051" s="6" t="s">
        <v>199</v>
      </c>
      <c r="AD1051" s="6" t="s">
        <v>199</v>
      </c>
      <c r="AE1051" s="6" t="s">
        <v>199</v>
      </c>
      <c r="AF1051" s="6" t="s">
        <v>199</v>
      </c>
      <c r="AG1051" s="6" t="s">
        <v>199</v>
      </c>
      <c r="AH1051" s="6" t="s">
        <v>199</v>
      </c>
      <c r="AI1051" s="6" t="s">
        <v>199</v>
      </c>
      <c r="AJ1051" s="6" t="s">
        <v>199</v>
      </c>
      <c r="AK1051" s="6" t="s">
        <v>199</v>
      </c>
      <c r="AL1051" s="6" t="s">
        <v>199</v>
      </c>
      <c r="AM1051" s="6" t="s">
        <v>199</v>
      </c>
      <c r="AN1051" s="6" t="s">
        <v>199</v>
      </c>
      <c r="AO1051" s="6" t="s">
        <v>199</v>
      </c>
      <c r="AP1051" s="6" t="s">
        <v>199</v>
      </c>
      <c r="AQ1051" s="6" t="s">
        <v>199</v>
      </c>
      <c r="AR1051" s="6" t="s">
        <v>199</v>
      </c>
      <c r="AS1051" s="6" t="s">
        <v>199</v>
      </c>
      <c r="AT1051" s="6" t="s">
        <v>199</v>
      </c>
      <c r="AU1051" s="6" t="s">
        <v>199</v>
      </c>
      <c r="AV1051" s="6" t="s">
        <v>0</v>
      </c>
      <c r="AW1051" s="6" t="s">
        <v>199</v>
      </c>
      <c r="AX1051" s="6" t="s">
        <v>199</v>
      </c>
      <c r="AY1051" s="6" t="s">
        <v>199</v>
      </c>
      <c r="AZ1051" s="6" t="s">
        <v>199</v>
      </c>
      <c r="BA1051" s="6" t="s">
        <v>199</v>
      </c>
      <c r="BB1051" s="6" t="s">
        <v>199</v>
      </c>
      <c r="BC1051" s="6" t="s">
        <v>199</v>
      </c>
      <c r="BD1051" s="6" t="s">
        <v>199</v>
      </c>
      <c r="BE1051" s="6" t="s">
        <v>199</v>
      </c>
      <c r="BF1051" s="6" t="s">
        <v>0</v>
      </c>
      <c r="BG1051" s="6" t="s">
        <v>199</v>
      </c>
      <c r="BH1051" s="6" t="s">
        <v>0</v>
      </c>
      <c r="BI1051" s="6" t="s">
        <v>1</v>
      </c>
      <c r="BJ1051" s="6" t="s">
        <v>199</v>
      </c>
      <c r="BK1051" s="6" t="s">
        <v>199</v>
      </c>
      <c r="BL1051" s="6" t="s">
        <v>199</v>
      </c>
      <c r="BM1051" s="6" t="s">
        <v>199</v>
      </c>
      <c r="BN1051" s="6" t="s">
        <v>1</v>
      </c>
      <c r="BO1051" s="6" t="s">
        <v>199</v>
      </c>
    </row>
    <row r="1052" spans="1:67" x14ac:dyDescent="0.3">
      <c r="A1052" s="6" t="s">
        <v>6818</v>
      </c>
      <c r="B1052" s="6" t="s">
        <v>6819</v>
      </c>
      <c r="C1052" s="6" t="s">
        <v>6101</v>
      </c>
      <c r="D1052" s="6" t="s">
        <v>1737</v>
      </c>
      <c r="E1052" s="6" t="s">
        <v>6820</v>
      </c>
      <c r="F1052" s="6" t="s">
        <v>2022</v>
      </c>
      <c r="G1052" s="6" t="s">
        <v>2051</v>
      </c>
      <c r="H1052" s="6" t="s">
        <v>1719</v>
      </c>
      <c r="I1052" s="6" t="s">
        <v>2800</v>
      </c>
      <c r="J1052" s="6" t="s">
        <v>2599</v>
      </c>
      <c r="K1052" s="6" t="s">
        <v>2297</v>
      </c>
      <c r="L1052" s="6" t="s">
        <v>1797</v>
      </c>
      <c r="M1052" s="6" t="s">
        <v>2640</v>
      </c>
      <c r="N1052" s="6" t="s">
        <v>6821</v>
      </c>
      <c r="O1052" s="6" t="s">
        <v>2551</v>
      </c>
      <c r="P1052" s="6" t="s">
        <v>1823</v>
      </c>
      <c r="Q1052" s="6" t="s">
        <v>2778</v>
      </c>
      <c r="R1052" s="6" t="s">
        <v>199</v>
      </c>
      <c r="S1052" s="6" t="s">
        <v>197</v>
      </c>
      <c r="T1052" s="6" t="s">
        <v>199</v>
      </c>
      <c r="U1052" s="6" t="s">
        <v>199</v>
      </c>
      <c r="V1052" s="6" t="s">
        <v>199</v>
      </c>
      <c r="W1052" s="6" t="s">
        <v>199</v>
      </c>
      <c r="X1052" s="6" t="s">
        <v>199</v>
      </c>
      <c r="Y1052" s="6" t="s">
        <v>199</v>
      </c>
      <c r="Z1052" s="6" t="s">
        <v>199</v>
      </c>
      <c r="AA1052" s="6" t="s">
        <v>199</v>
      </c>
      <c r="AB1052" s="6" t="s">
        <v>199</v>
      </c>
      <c r="AC1052" s="6" t="s">
        <v>199</v>
      </c>
      <c r="AD1052" s="6" t="s">
        <v>199</v>
      </c>
      <c r="AE1052" s="6" t="s">
        <v>199</v>
      </c>
      <c r="AF1052" s="6" t="s">
        <v>199</v>
      </c>
      <c r="AG1052" s="6" t="s">
        <v>199</v>
      </c>
      <c r="AH1052" s="6" t="s">
        <v>199</v>
      </c>
      <c r="AI1052" s="6" t="s">
        <v>199</v>
      </c>
      <c r="AJ1052" s="6" t="s">
        <v>199</v>
      </c>
      <c r="AK1052" s="6" t="s">
        <v>199</v>
      </c>
      <c r="AL1052" s="6" t="s">
        <v>199</v>
      </c>
      <c r="AM1052" s="6" t="s">
        <v>199</v>
      </c>
      <c r="AN1052" s="6" t="s">
        <v>199</v>
      </c>
      <c r="AO1052" s="6" t="s">
        <v>199</v>
      </c>
      <c r="AP1052" s="6" t="s">
        <v>199</v>
      </c>
      <c r="AQ1052" s="6" t="s">
        <v>199</v>
      </c>
      <c r="AR1052" s="6" t="s">
        <v>199</v>
      </c>
      <c r="AS1052" s="6" t="s">
        <v>199</v>
      </c>
      <c r="AT1052" s="6" t="s">
        <v>199</v>
      </c>
      <c r="AU1052" s="6" t="s">
        <v>199</v>
      </c>
      <c r="AV1052" s="6" t="s">
        <v>0</v>
      </c>
      <c r="AW1052" s="6" t="s">
        <v>199</v>
      </c>
      <c r="AX1052" s="6" t="s">
        <v>199</v>
      </c>
      <c r="AY1052" s="6" t="s">
        <v>199</v>
      </c>
      <c r="AZ1052" s="6" t="s">
        <v>199</v>
      </c>
      <c r="BA1052" s="6" t="s">
        <v>199</v>
      </c>
      <c r="BB1052" s="6" t="s">
        <v>199</v>
      </c>
      <c r="BC1052" s="6" t="s">
        <v>199</v>
      </c>
      <c r="BD1052" s="6" t="s">
        <v>199</v>
      </c>
      <c r="BE1052" s="6" t="s">
        <v>199</v>
      </c>
      <c r="BF1052" s="6" t="s">
        <v>1</v>
      </c>
      <c r="BG1052" s="6" t="s">
        <v>199</v>
      </c>
      <c r="BH1052" s="6" t="s">
        <v>199</v>
      </c>
      <c r="BI1052" s="6" t="s">
        <v>1</v>
      </c>
      <c r="BJ1052" s="6" t="s">
        <v>199</v>
      </c>
      <c r="BK1052" s="6" t="s">
        <v>199</v>
      </c>
      <c r="BL1052" s="6" t="s">
        <v>199</v>
      </c>
      <c r="BM1052" s="6" t="s">
        <v>199</v>
      </c>
      <c r="BN1052" s="6" t="s">
        <v>1</v>
      </c>
      <c r="BO1052" s="6" t="s">
        <v>199</v>
      </c>
    </row>
    <row r="1053" spans="1:67" x14ac:dyDescent="0.3">
      <c r="A1053" s="6" t="s">
        <v>6822</v>
      </c>
      <c r="B1053" s="6" t="s">
        <v>6823</v>
      </c>
      <c r="C1053" s="6" t="s">
        <v>6824</v>
      </c>
      <c r="D1053" s="6" t="s">
        <v>3325</v>
      </c>
      <c r="E1053" s="6" t="s">
        <v>4207</v>
      </c>
      <c r="F1053" s="6" t="s">
        <v>1792</v>
      </c>
      <c r="G1053" s="6" t="s">
        <v>1984</v>
      </c>
      <c r="H1053" s="6" t="s">
        <v>1739</v>
      </c>
      <c r="I1053" s="6" t="s">
        <v>5341</v>
      </c>
      <c r="J1053" s="6" t="s">
        <v>3085</v>
      </c>
      <c r="K1053" s="6" t="s">
        <v>2006</v>
      </c>
      <c r="L1053" s="6" t="s">
        <v>2167</v>
      </c>
      <c r="M1053" s="6" t="s">
        <v>3668</v>
      </c>
      <c r="N1053" s="6" t="s">
        <v>6825</v>
      </c>
      <c r="O1053" s="6" t="s">
        <v>2201</v>
      </c>
      <c r="P1053" s="6" t="s">
        <v>200</v>
      </c>
      <c r="Q1053" s="6" t="s">
        <v>2605</v>
      </c>
      <c r="R1053" s="6" t="s">
        <v>199</v>
      </c>
      <c r="S1053" s="6" t="s">
        <v>1710</v>
      </c>
      <c r="T1053" s="6" t="s">
        <v>199</v>
      </c>
      <c r="U1053" s="6" t="s">
        <v>199</v>
      </c>
      <c r="V1053" s="6" t="s">
        <v>199</v>
      </c>
      <c r="W1053" s="6" t="s">
        <v>199</v>
      </c>
      <c r="X1053" s="6" t="s">
        <v>199</v>
      </c>
      <c r="Y1053" s="6" t="s">
        <v>199</v>
      </c>
      <c r="Z1053" s="6" t="s">
        <v>199</v>
      </c>
      <c r="AA1053" s="6" t="s">
        <v>199</v>
      </c>
      <c r="AB1053" s="6" t="s">
        <v>199</v>
      </c>
      <c r="AC1053" s="6" t="s">
        <v>199</v>
      </c>
      <c r="AD1053" s="6" t="s">
        <v>199</v>
      </c>
      <c r="AE1053" s="6" t="s">
        <v>199</v>
      </c>
      <c r="AF1053" s="6" t="s">
        <v>199</v>
      </c>
      <c r="AG1053" s="6" t="s">
        <v>199</v>
      </c>
      <c r="AH1053" s="6" t="s">
        <v>199</v>
      </c>
      <c r="AI1053" s="6" t="s">
        <v>199</v>
      </c>
      <c r="AJ1053" s="6" t="s">
        <v>199</v>
      </c>
      <c r="AK1053" s="6" t="s">
        <v>199</v>
      </c>
      <c r="AL1053" s="6" t="s">
        <v>199</v>
      </c>
      <c r="AM1053" s="6" t="s">
        <v>199</v>
      </c>
      <c r="AN1053" s="6" t="s">
        <v>199</v>
      </c>
      <c r="AO1053" s="6" t="s">
        <v>199</v>
      </c>
      <c r="AP1053" s="6" t="s">
        <v>199</v>
      </c>
      <c r="AQ1053" s="6" t="s">
        <v>199</v>
      </c>
      <c r="AR1053" s="6" t="s">
        <v>199</v>
      </c>
      <c r="AS1053" s="6" t="s">
        <v>199</v>
      </c>
      <c r="AT1053" s="6" t="s">
        <v>199</v>
      </c>
      <c r="AU1053" s="6" t="s">
        <v>199</v>
      </c>
      <c r="AV1053" s="6" t="s">
        <v>199</v>
      </c>
      <c r="AW1053" s="6" t="s">
        <v>199</v>
      </c>
      <c r="AX1053" s="6" t="s">
        <v>199</v>
      </c>
      <c r="AY1053" s="6" t="s">
        <v>199</v>
      </c>
      <c r="AZ1053" s="6" t="s">
        <v>199</v>
      </c>
      <c r="BA1053" s="6" t="s">
        <v>199</v>
      </c>
      <c r="BB1053" s="6" t="s">
        <v>199</v>
      </c>
      <c r="BC1053" s="6" t="s">
        <v>199</v>
      </c>
      <c r="BD1053" s="6" t="s">
        <v>199</v>
      </c>
      <c r="BE1053" s="6" t="s">
        <v>199</v>
      </c>
      <c r="BF1053" s="6" t="s">
        <v>0</v>
      </c>
      <c r="BG1053" s="6" t="s">
        <v>199</v>
      </c>
      <c r="BH1053" s="6" t="s">
        <v>1</v>
      </c>
      <c r="BI1053" s="6" t="s">
        <v>1</v>
      </c>
      <c r="BJ1053" s="6" t="s">
        <v>199</v>
      </c>
      <c r="BK1053" s="6" t="s">
        <v>199</v>
      </c>
      <c r="BL1053" s="6" t="s">
        <v>199</v>
      </c>
      <c r="BM1053" s="6" t="s">
        <v>199</v>
      </c>
      <c r="BN1053" s="6" t="s">
        <v>1</v>
      </c>
      <c r="BO1053" s="6" t="s">
        <v>199</v>
      </c>
    </row>
    <row r="1054" spans="1:67" x14ac:dyDescent="0.3">
      <c r="A1054" s="6" t="s">
        <v>6826</v>
      </c>
      <c r="B1054" s="6" t="s">
        <v>6827</v>
      </c>
      <c r="C1054" s="6" t="s">
        <v>6828</v>
      </c>
      <c r="D1054" s="6" t="s">
        <v>1888</v>
      </c>
      <c r="E1054" s="6" t="s">
        <v>1764</v>
      </c>
      <c r="F1054" s="6" t="s">
        <v>3404</v>
      </c>
      <c r="G1054" s="6" t="s">
        <v>2781</v>
      </c>
      <c r="H1054" s="6" t="s">
        <v>2774</v>
      </c>
      <c r="I1054" s="6" t="s">
        <v>1</v>
      </c>
      <c r="J1054" s="6" t="s">
        <v>1614</v>
      </c>
      <c r="K1054" s="6" t="s">
        <v>1723</v>
      </c>
      <c r="L1054" s="6" t="s">
        <v>1953</v>
      </c>
      <c r="M1054" s="6" t="s">
        <v>3155</v>
      </c>
      <c r="N1054" s="6" t="s">
        <v>6829</v>
      </c>
      <c r="O1054" s="6" t="s">
        <v>1783</v>
      </c>
      <c r="P1054" s="6" t="s">
        <v>199</v>
      </c>
      <c r="Q1054" s="6" t="s">
        <v>199</v>
      </c>
      <c r="R1054" s="6" t="s">
        <v>199</v>
      </c>
      <c r="S1054" s="6" t="s">
        <v>199</v>
      </c>
      <c r="T1054" s="6" t="s">
        <v>199</v>
      </c>
      <c r="U1054" s="6" t="s">
        <v>1</v>
      </c>
      <c r="V1054" s="6" t="s">
        <v>199</v>
      </c>
      <c r="W1054" s="6" t="s">
        <v>199</v>
      </c>
      <c r="X1054" s="6" t="s">
        <v>199</v>
      </c>
      <c r="Y1054" s="6" t="s">
        <v>0</v>
      </c>
      <c r="Z1054" s="6" t="s">
        <v>199</v>
      </c>
      <c r="AA1054" s="6" t="s">
        <v>199</v>
      </c>
      <c r="AB1054" s="6" t="s">
        <v>199</v>
      </c>
      <c r="AC1054" s="6" t="s">
        <v>199</v>
      </c>
      <c r="AD1054" s="6" t="s">
        <v>199</v>
      </c>
      <c r="AE1054" s="6" t="s">
        <v>0</v>
      </c>
      <c r="AF1054" s="6" t="s">
        <v>199</v>
      </c>
      <c r="AG1054" s="6" t="s">
        <v>199</v>
      </c>
      <c r="AH1054" s="6" t="s">
        <v>199</v>
      </c>
      <c r="AI1054" s="6" t="s">
        <v>199</v>
      </c>
      <c r="AJ1054" s="6" t="s">
        <v>199</v>
      </c>
      <c r="AK1054" s="6" t="s">
        <v>199</v>
      </c>
      <c r="AL1054" s="6" t="s">
        <v>199</v>
      </c>
      <c r="AM1054" s="6" t="s">
        <v>199</v>
      </c>
      <c r="AN1054" s="6" t="s">
        <v>199</v>
      </c>
      <c r="AO1054" s="6" t="s">
        <v>199</v>
      </c>
      <c r="AP1054" s="6" t="s">
        <v>199</v>
      </c>
      <c r="AQ1054" s="6" t="s">
        <v>199</v>
      </c>
      <c r="AR1054" s="6" t="s">
        <v>199</v>
      </c>
      <c r="AS1054" s="6" t="s">
        <v>199</v>
      </c>
      <c r="AT1054" s="6" t="s">
        <v>199</v>
      </c>
      <c r="AU1054" s="6" t="s">
        <v>199</v>
      </c>
      <c r="AV1054" s="6" t="s">
        <v>199</v>
      </c>
      <c r="AW1054" s="6" t="s">
        <v>199</v>
      </c>
      <c r="AX1054" s="6" t="s">
        <v>199</v>
      </c>
      <c r="AY1054" s="6" t="s">
        <v>199</v>
      </c>
      <c r="AZ1054" s="6" t="s">
        <v>199</v>
      </c>
      <c r="BA1054" s="6" t="s">
        <v>199</v>
      </c>
      <c r="BB1054" s="6" t="s">
        <v>199</v>
      </c>
      <c r="BC1054" s="6" t="s">
        <v>1</v>
      </c>
      <c r="BD1054" s="6" t="s">
        <v>199</v>
      </c>
      <c r="BE1054" s="6" t="s">
        <v>199</v>
      </c>
      <c r="BF1054" s="6" t="s">
        <v>0</v>
      </c>
      <c r="BG1054" s="6" t="s">
        <v>199</v>
      </c>
      <c r="BH1054" s="6" t="s">
        <v>1</v>
      </c>
      <c r="BI1054" s="6" t="s">
        <v>197</v>
      </c>
      <c r="BJ1054" s="6" t="s">
        <v>199</v>
      </c>
      <c r="BK1054" s="6" t="s">
        <v>199</v>
      </c>
      <c r="BL1054" s="6" t="s">
        <v>199</v>
      </c>
      <c r="BM1054" s="6" t="s">
        <v>199</v>
      </c>
      <c r="BN1054" s="6" t="s">
        <v>1</v>
      </c>
      <c r="BO1054" s="6" t="s">
        <v>199</v>
      </c>
    </row>
    <row r="1055" spans="1:67" x14ac:dyDescent="0.3">
      <c r="A1055" s="6" t="s">
        <v>6830</v>
      </c>
      <c r="B1055" s="6" t="s">
        <v>1707</v>
      </c>
      <c r="C1055" s="6" t="s">
        <v>1707</v>
      </c>
      <c r="D1055" s="6" t="s">
        <v>199</v>
      </c>
      <c r="E1055" s="6" t="s">
        <v>199</v>
      </c>
      <c r="F1055" s="6" t="s">
        <v>199</v>
      </c>
      <c r="G1055" s="6" t="s">
        <v>1708</v>
      </c>
      <c r="H1055" s="6" t="s">
        <v>1708</v>
      </c>
      <c r="I1055" s="6" t="s">
        <v>199</v>
      </c>
      <c r="J1055" s="6" t="s">
        <v>199</v>
      </c>
      <c r="K1055" s="6" t="s">
        <v>1709</v>
      </c>
      <c r="L1055" s="6" t="s">
        <v>1613</v>
      </c>
      <c r="M1055" s="6" t="s">
        <v>199</v>
      </c>
      <c r="N1055" s="6" t="s">
        <v>1708</v>
      </c>
      <c r="O1055" s="6" t="s">
        <v>1708</v>
      </c>
      <c r="P1055" s="6" t="s">
        <v>199</v>
      </c>
      <c r="Q1055" s="6" t="s">
        <v>199</v>
      </c>
      <c r="R1055" s="6" t="s">
        <v>199</v>
      </c>
      <c r="S1055" s="6" t="s">
        <v>199</v>
      </c>
      <c r="T1055" s="6" t="s">
        <v>199</v>
      </c>
      <c r="U1055" s="6" t="s">
        <v>199</v>
      </c>
      <c r="V1055" s="6" t="s">
        <v>199</v>
      </c>
      <c r="W1055" s="6" t="s">
        <v>199</v>
      </c>
      <c r="X1055" s="6" t="s">
        <v>199</v>
      </c>
      <c r="Y1055" s="6" t="s">
        <v>199</v>
      </c>
      <c r="Z1055" s="6" t="s">
        <v>199</v>
      </c>
      <c r="AA1055" s="6" t="s">
        <v>199</v>
      </c>
      <c r="AB1055" s="6" t="s">
        <v>199</v>
      </c>
      <c r="AC1055" s="6" t="s">
        <v>199</v>
      </c>
      <c r="AD1055" s="6" t="s">
        <v>199</v>
      </c>
      <c r="AE1055" s="6" t="s">
        <v>199</v>
      </c>
      <c r="AF1055" s="6" t="s">
        <v>199</v>
      </c>
      <c r="AG1055" s="6" t="s">
        <v>199</v>
      </c>
      <c r="AH1055" s="6" t="s">
        <v>199</v>
      </c>
      <c r="AI1055" s="6" t="s">
        <v>199</v>
      </c>
      <c r="AJ1055" s="6" t="s">
        <v>199</v>
      </c>
      <c r="AK1055" s="6" t="s">
        <v>199</v>
      </c>
      <c r="AL1055" s="6" t="s">
        <v>199</v>
      </c>
      <c r="AM1055" s="6" t="s">
        <v>199</v>
      </c>
      <c r="AN1055" s="6" t="s">
        <v>199</v>
      </c>
      <c r="AO1055" s="6" t="s">
        <v>199</v>
      </c>
      <c r="AP1055" s="6" t="s">
        <v>199</v>
      </c>
      <c r="AQ1055" s="6" t="s">
        <v>199</v>
      </c>
      <c r="AR1055" s="6" t="s">
        <v>199</v>
      </c>
      <c r="AS1055" s="6" t="s">
        <v>199</v>
      </c>
      <c r="AT1055" s="6" t="s">
        <v>199</v>
      </c>
      <c r="AU1055" s="6" t="s">
        <v>199</v>
      </c>
      <c r="AV1055" s="6" t="s">
        <v>199</v>
      </c>
      <c r="AW1055" s="6" t="s">
        <v>199</v>
      </c>
      <c r="AX1055" s="6" t="s">
        <v>199</v>
      </c>
      <c r="AY1055" s="6" t="s">
        <v>199</v>
      </c>
      <c r="AZ1055" s="6" t="s">
        <v>199</v>
      </c>
      <c r="BA1055" s="6" t="s">
        <v>199</v>
      </c>
      <c r="BB1055" s="6" t="s">
        <v>199</v>
      </c>
      <c r="BC1055" s="6" t="s">
        <v>199</v>
      </c>
      <c r="BD1055" s="6" t="s">
        <v>199</v>
      </c>
      <c r="BE1055" s="6" t="s">
        <v>199</v>
      </c>
      <c r="BF1055" s="6" t="s">
        <v>199</v>
      </c>
      <c r="BG1055" s="6" t="s">
        <v>199</v>
      </c>
      <c r="BH1055" s="6" t="s">
        <v>199</v>
      </c>
      <c r="BI1055" s="6" t="s">
        <v>199</v>
      </c>
      <c r="BJ1055" s="6" t="s">
        <v>199</v>
      </c>
      <c r="BK1055" s="6" t="s">
        <v>199</v>
      </c>
      <c r="BL1055" s="6" t="s">
        <v>199</v>
      </c>
      <c r="BM1055" s="6" t="s">
        <v>199</v>
      </c>
      <c r="BN1055" s="6" t="s">
        <v>199</v>
      </c>
      <c r="BO1055" s="6" t="s">
        <v>199</v>
      </c>
    </row>
    <row r="1056" spans="1:67" x14ac:dyDescent="0.3">
      <c r="A1056" s="6" t="s">
        <v>6831</v>
      </c>
      <c r="B1056" s="6" t="s">
        <v>6832</v>
      </c>
      <c r="C1056" s="6" t="s">
        <v>5560</v>
      </c>
      <c r="D1056" s="6" t="s">
        <v>2621</v>
      </c>
      <c r="E1056" s="6" t="s">
        <v>3219</v>
      </c>
      <c r="F1056" s="6" t="s">
        <v>2669</v>
      </c>
      <c r="G1056" s="6" t="s">
        <v>2273</v>
      </c>
      <c r="H1056" s="6" t="s">
        <v>1700</v>
      </c>
      <c r="I1056" s="6" t="s">
        <v>2266</v>
      </c>
      <c r="J1056" s="6" t="s">
        <v>2006</v>
      </c>
      <c r="K1056" s="6" t="s">
        <v>1797</v>
      </c>
      <c r="L1056" s="6" t="s">
        <v>1934</v>
      </c>
      <c r="M1056" s="6" t="s">
        <v>5243</v>
      </c>
      <c r="N1056" s="6" t="s">
        <v>6833</v>
      </c>
      <c r="O1056" s="6" t="s">
        <v>3403</v>
      </c>
      <c r="P1056" s="6" t="s">
        <v>199</v>
      </c>
      <c r="Q1056" s="6" t="s">
        <v>1823</v>
      </c>
      <c r="R1056" s="6" t="s">
        <v>1</v>
      </c>
      <c r="S1056" s="6" t="s">
        <v>198</v>
      </c>
      <c r="T1056" s="6" t="s">
        <v>199</v>
      </c>
      <c r="U1056" s="6" t="s">
        <v>1615</v>
      </c>
      <c r="V1056" s="6" t="s">
        <v>199</v>
      </c>
      <c r="W1056" s="6" t="s">
        <v>199</v>
      </c>
      <c r="X1056" s="6" t="s">
        <v>199</v>
      </c>
      <c r="Y1056" s="6" t="s">
        <v>201</v>
      </c>
      <c r="Z1056" s="6" t="s">
        <v>0</v>
      </c>
      <c r="AA1056" s="6" t="s">
        <v>199</v>
      </c>
      <c r="AB1056" s="6" t="s">
        <v>199</v>
      </c>
      <c r="AC1056" s="6" t="s">
        <v>199</v>
      </c>
      <c r="AD1056" s="6" t="s">
        <v>199</v>
      </c>
      <c r="AE1056" s="6" t="s">
        <v>198</v>
      </c>
      <c r="AF1056" s="6" t="s">
        <v>199</v>
      </c>
      <c r="AG1056" s="6" t="s">
        <v>199</v>
      </c>
      <c r="AH1056" s="6" t="s">
        <v>0</v>
      </c>
      <c r="AI1056" s="6" t="s">
        <v>1847</v>
      </c>
      <c r="AJ1056" s="6" t="s">
        <v>199</v>
      </c>
      <c r="AK1056" s="6" t="s">
        <v>199</v>
      </c>
      <c r="AL1056" s="6" t="s">
        <v>199</v>
      </c>
      <c r="AM1056" s="6" t="s">
        <v>199</v>
      </c>
      <c r="AN1056" s="6" t="s">
        <v>199</v>
      </c>
      <c r="AO1056" s="6" t="s">
        <v>199</v>
      </c>
      <c r="AP1056" s="6" t="s">
        <v>199</v>
      </c>
      <c r="AQ1056" s="6" t="s">
        <v>199</v>
      </c>
      <c r="AR1056" s="6" t="s">
        <v>199</v>
      </c>
      <c r="AS1056" s="6" t="s">
        <v>199</v>
      </c>
      <c r="AT1056" s="6" t="s">
        <v>199</v>
      </c>
      <c r="AU1056" s="6" t="s">
        <v>199</v>
      </c>
      <c r="AV1056" s="6" t="s">
        <v>1</v>
      </c>
      <c r="AW1056" s="6" t="s">
        <v>199</v>
      </c>
      <c r="AX1056" s="6" t="s">
        <v>0</v>
      </c>
      <c r="AY1056" s="6" t="s">
        <v>199</v>
      </c>
      <c r="AZ1056" s="6" t="s">
        <v>199</v>
      </c>
      <c r="BA1056" s="6" t="s">
        <v>199</v>
      </c>
      <c r="BB1056" s="6" t="s">
        <v>199</v>
      </c>
      <c r="BC1056" s="6" t="s">
        <v>1615</v>
      </c>
      <c r="BD1056" s="6" t="s">
        <v>199</v>
      </c>
      <c r="BE1056" s="6" t="s">
        <v>199</v>
      </c>
      <c r="BF1056" s="6" t="s">
        <v>1768</v>
      </c>
      <c r="BG1056" s="6" t="s">
        <v>199</v>
      </c>
      <c r="BH1056" s="6" t="s">
        <v>1613</v>
      </c>
      <c r="BI1056" s="6" t="s">
        <v>1953</v>
      </c>
      <c r="BJ1056" s="6" t="s">
        <v>199</v>
      </c>
      <c r="BK1056" s="6" t="s">
        <v>199</v>
      </c>
      <c r="BL1056" s="6" t="s">
        <v>0</v>
      </c>
      <c r="BM1056" s="6" t="s">
        <v>199</v>
      </c>
      <c r="BN1056" s="6" t="s">
        <v>1847</v>
      </c>
      <c r="BO1056" s="6" t="s">
        <v>199</v>
      </c>
    </row>
    <row r="1057" spans="1:67" x14ac:dyDescent="0.3">
      <c r="A1057" s="6" t="s">
        <v>6834</v>
      </c>
      <c r="B1057" s="6" t="s">
        <v>6835</v>
      </c>
      <c r="C1057" s="6" t="s">
        <v>6836</v>
      </c>
      <c r="D1057" s="6" t="s">
        <v>2343</v>
      </c>
      <c r="E1057" s="6" t="s">
        <v>3812</v>
      </c>
      <c r="F1057" s="6" t="s">
        <v>2103</v>
      </c>
      <c r="G1057" s="6" t="s">
        <v>2215</v>
      </c>
      <c r="H1057" s="6" t="s">
        <v>1718</v>
      </c>
      <c r="I1057" s="6" t="s">
        <v>3161</v>
      </c>
      <c r="J1057" s="6" t="s">
        <v>3168</v>
      </c>
      <c r="K1057" s="6" t="s">
        <v>1798</v>
      </c>
      <c r="L1057" s="6" t="s">
        <v>1965</v>
      </c>
      <c r="M1057" s="6" t="s">
        <v>4213</v>
      </c>
      <c r="N1057" s="6" t="s">
        <v>6837</v>
      </c>
      <c r="O1057" s="6" t="s">
        <v>3172</v>
      </c>
      <c r="P1057" s="6" t="s">
        <v>200</v>
      </c>
      <c r="Q1057" s="6" t="s">
        <v>2893</v>
      </c>
      <c r="R1057" s="6" t="s">
        <v>197</v>
      </c>
      <c r="S1057" s="6" t="s">
        <v>1</v>
      </c>
      <c r="T1057" s="6" t="s">
        <v>199</v>
      </c>
      <c r="U1057" s="6" t="s">
        <v>1</v>
      </c>
      <c r="V1057" s="6" t="s">
        <v>199</v>
      </c>
      <c r="W1057" s="6" t="s">
        <v>199</v>
      </c>
      <c r="X1057" s="6" t="s">
        <v>0</v>
      </c>
      <c r="Y1057" s="6" t="s">
        <v>1</v>
      </c>
      <c r="Z1057" s="6" t="s">
        <v>1</v>
      </c>
      <c r="AA1057" s="6" t="s">
        <v>199</v>
      </c>
      <c r="AB1057" s="6" t="s">
        <v>199</v>
      </c>
      <c r="AC1057" s="6" t="s">
        <v>199</v>
      </c>
      <c r="AD1057" s="6" t="s">
        <v>199</v>
      </c>
      <c r="AE1057" s="6" t="s">
        <v>0</v>
      </c>
      <c r="AF1057" s="6" t="s">
        <v>199</v>
      </c>
      <c r="AG1057" s="6" t="s">
        <v>199</v>
      </c>
      <c r="AH1057" s="6" t="s">
        <v>199</v>
      </c>
      <c r="AI1057" s="6" t="s">
        <v>199</v>
      </c>
      <c r="AJ1057" s="6" t="s">
        <v>199</v>
      </c>
      <c r="AK1057" s="6" t="s">
        <v>199</v>
      </c>
      <c r="AL1057" s="6" t="s">
        <v>199</v>
      </c>
      <c r="AM1057" s="6" t="s">
        <v>199</v>
      </c>
      <c r="AN1057" s="6" t="s">
        <v>199</v>
      </c>
      <c r="AO1057" s="6" t="s">
        <v>199</v>
      </c>
      <c r="AP1057" s="6" t="s">
        <v>199</v>
      </c>
      <c r="AQ1057" s="6" t="s">
        <v>199</v>
      </c>
      <c r="AR1057" s="6" t="s">
        <v>199</v>
      </c>
      <c r="AS1057" s="6" t="s">
        <v>199</v>
      </c>
      <c r="AT1057" s="6" t="s">
        <v>199</v>
      </c>
      <c r="AU1057" s="6" t="s">
        <v>199</v>
      </c>
      <c r="AV1057" s="6" t="s">
        <v>0</v>
      </c>
      <c r="AW1057" s="6" t="s">
        <v>199</v>
      </c>
      <c r="AX1057" s="6" t="s">
        <v>0</v>
      </c>
      <c r="AY1057" s="6" t="s">
        <v>199</v>
      </c>
      <c r="AZ1057" s="6" t="s">
        <v>199</v>
      </c>
      <c r="BA1057" s="6" t="s">
        <v>199</v>
      </c>
      <c r="BB1057" s="6" t="s">
        <v>199</v>
      </c>
      <c r="BC1057" s="6" t="s">
        <v>1</v>
      </c>
      <c r="BD1057" s="6" t="s">
        <v>199</v>
      </c>
      <c r="BE1057" s="6" t="s">
        <v>199</v>
      </c>
      <c r="BF1057" s="6" t="s">
        <v>1</v>
      </c>
      <c r="BG1057" s="6" t="s">
        <v>199</v>
      </c>
      <c r="BH1057" s="6" t="s">
        <v>1</v>
      </c>
      <c r="BI1057" s="6" t="s">
        <v>201</v>
      </c>
      <c r="BJ1057" s="6" t="s">
        <v>199</v>
      </c>
      <c r="BK1057" s="6" t="s">
        <v>199</v>
      </c>
      <c r="BL1057" s="6" t="s">
        <v>199</v>
      </c>
      <c r="BM1057" s="6" t="s">
        <v>199</v>
      </c>
      <c r="BN1057" s="6" t="s">
        <v>200</v>
      </c>
      <c r="BO1057" s="6" t="s">
        <v>199</v>
      </c>
    </row>
    <row r="1058" spans="1:67" x14ac:dyDescent="0.3">
      <c r="A1058" s="6" t="s">
        <v>6838</v>
      </c>
      <c r="B1058" s="6" t="s">
        <v>6839</v>
      </c>
      <c r="C1058" s="6" t="s">
        <v>6840</v>
      </c>
      <c r="D1058" s="6" t="s">
        <v>4633</v>
      </c>
      <c r="E1058" s="6" t="s">
        <v>4116</v>
      </c>
      <c r="F1058" s="6" t="s">
        <v>2549</v>
      </c>
      <c r="G1058" s="6" t="s">
        <v>2024</v>
      </c>
      <c r="H1058" s="6" t="s">
        <v>1822</v>
      </c>
      <c r="I1058" s="6" t="s">
        <v>1698</v>
      </c>
      <c r="J1058" s="6" t="s">
        <v>1949</v>
      </c>
      <c r="K1058" s="6" t="s">
        <v>2036</v>
      </c>
      <c r="L1058" s="6" t="s">
        <v>1809</v>
      </c>
      <c r="M1058" s="6" t="s">
        <v>5959</v>
      </c>
      <c r="N1058" s="6" t="s">
        <v>1708</v>
      </c>
      <c r="O1058" s="6" t="s">
        <v>1708</v>
      </c>
      <c r="P1058" s="6" t="s">
        <v>2169</v>
      </c>
      <c r="Q1058" s="6" t="s">
        <v>2405</v>
      </c>
      <c r="R1058" s="6" t="s">
        <v>199</v>
      </c>
      <c r="S1058" s="6" t="s">
        <v>199</v>
      </c>
      <c r="T1058" s="6" t="s">
        <v>199</v>
      </c>
      <c r="U1058" s="6" t="s">
        <v>0</v>
      </c>
      <c r="V1058" s="6" t="s">
        <v>199</v>
      </c>
      <c r="W1058" s="6" t="s">
        <v>199</v>
      </c>
      <c r="X1058" s="6" t="s">
        <v>199</v>
      </c>
      <c r="Y1058" s="6" t="s">
        <v>0</v>
      </c>
      <c r="Z1058" s="6" t="s">
        <v>199</v>
      </c>
      <c r="AA1058" s="6" t="s">
        <v>199</v>
      </c>
      <c r="AB1058" s="6" t="s">
        <v>199</v>
      </c>
      <c r="AC1058" s="6" t="s">
        <v>199</v>
      </c>
      <c r="AD1058" s="6" t="s">
        <v>199</v>
      </c>
      <c r="AE1058" s="6" t="s">
        <v>0</v>
      </c>
      <c r="AF1058" s="6" t="s">
        <v>199</v>
      </c>
      <c r="AG1058" s="6" t="s">
        <v>199</v>
      </c>
      <c r="AH1058" s="6" t="s">
        <v>199</v>
      </c>
      <c r="AI1058" s="6" t="s">
        <v>199</v>
      </c>
      <c r="AJ1058" s="6" t="s">
        <v>199</v>
      </c>
      <c r="AK1058" s="6" t="s">
        <v>199</v>
      </c>
      <c r="AL1058" s="6" t="s">
        <v>199</v>
      </c>
      <c r="AM1058" s="6" t="s">
        <v>199</v>
      </c>
      <c r="AN1058" s="6" t="s">
        <v>199</v>
      </c>
      <c r="AO1058" s="6" t="s">
        <v>199</v>
      </c>
      <c r="AP1058" s="6" t="s">
        <v>199</v>
      </c>
      <c r="AQ1058" s="6" t="s">
        <v>199</v>
      </c>
      <c r="AR1058" s="6" t="s">
        <v>199</v>
      </c>
      <c r="AS1058" s="6" t="s">
        <v>199</v>
      </c>
      <c r="AT1058" s="6" t="s">
        <v>199</v>
      </c>
      <c r="AU1058" s="6" t="s">
        <v>199</v>
      </c>
      <c r="AV1058" s="6" t="s">
        <v>199</v>
      </c>
      <c r="AW1058" s="6" t="s">
        <v>199</v>
      </c>
      <c r="AX1058" s="6" t="s">
        <v>199</v>
      </c>
      <c r="AY1058" s="6" t="s">
        <v>199</v>
      </c>
      <c r="AZ1058" s="6" t="s">
        <v>199</v>
      </c>
      <c r="BA1058" s="6" t="s">
        <v>199</v>
      </c>
      <c r="BB1058" s="6" t="s">
        <v>199</v>
      </c>
      <c r="BC1058" s="6" t="s">
        <v>0</v>
      </c>
      <c r="BD1058" s="6" t="s">
        <v>199</v>
      </c>
      <c r="BE1058" s="6" t="s">
        <v>199</v>
      </c>
      <c r="BF1058" s="6" t="s">
        <v>1</v>
      </c>
      <c r="BG1058" s="6" t="s">
        <v>199</v>
      </c>
      <c r="BH1058" s="6" t="s">
        <v>0</v>
      </c>
      <c r="BI1058" s="6" t="s">
        <v>197</v>
      </c>
      <c r="BJ1058" s="6" t="s">
        <v>199</v>
      </c>
      <c r="BK1058" s="6" t="s">
        <v>199</v>
      </c>
      <c r="BL1058" s="6" t="s">
        <v>199</v>
      </c>
      <c r="BM1058" s="6" t="s">
        <v>199</v>
      </c>
      <c r="BN1058" s="6" t="s">
        <v>1</v>
      </c>
      <c r="BO1058" s="6" t="s">
        <v>199</v>
      </c>
    </row>
    <row r="1059" spans="1:67" x14ac:dyDescent="0.3">
      <c r="A1059" s="6" t="s">
        <v>6841</v>
      </c>
      <c r="B1059" s="6" t="s">
        <v>6842</v>
      </c>
      <c r="C1059" s="6" t="s">
        <v>6843</v>
      </c>
      <c r="D1059" s="6" t="s">
        <v>3845</v>
      </c>
      <c r="E1059" s="6" t="s">
        <v>4939</v>
      </c>
      <c r="F1059" s="6" t="s">
        <v>2034</v>
      </c>
      <c r="G1059" s="6" t="s">
        <v>1873</v>
      </c>
      <c r="H1059" s="6" t="s">
        <v>1730</v>
      </c>
      <c r="I1059" s="6" t="s">
        <v>1901</v>
      </c>
      <c r="J1059" s="6" t="s">
        <v>3540</v>
      </c>
      <c r="K1059" s="6" t="s">
        <v>1798</v>
      </c>
      <c r="L1059" s="6" t="s">
        <v>1754</v>
      </c>
      <c r="M1059" s="6" t="s">
        <v>5802</v>
      </c>
      <c r="N1059" s="6" t="s">
        <v>1708</v>
      </c>
      <c r="O1059" s="6" t="s">
        <v>1708</v>
      </c>
      <c r="P1059" s="6" t="s">
        <v>1845</v>
      </c>
      <c r="Q1059" s="6" t="s">
        <v>1753</v>
      </c>
      <c r="R1059" s="6" t="s">
        <v>199</v>
      </c>
      <c r="S1059" s="6" t="s">
        <v>198</v>
      </c>
      <c r="T1059" s="6" t="s">
        <v>199</v>
      </c>
      <c r="U1059" s="6" t="s">
        <v>1</v>
      </c>
      <c r="V1059" s="6" t="s">
        <v>199</v>
      </c>
      <c r="W1059" s="6" t="s">
        <v>199</v>
      </c>
      <c r="X1059" s="6" t="s">
        <v>0</v>
      </c>
      <c r="Y1059" s="6" t="s">
        <v>0</v>
      </c>
      <c r="Z1059" s="6" t="s">
        <v>199</v>
      </c>
      <c r="AA1059" s="6" t="s">
        <v>199</v>
      </c>
      <c r="AB1059" s="6" t="s">
        <v>199</v>
      </c>
      <c r="AC1059" s="6" t="s">
        <v>199</v>
      </c>
      <c r="AD1059" s="6" t="s">
        <v>199</v>
      </c>
      <c r="AE1059" s="6" t="s">
        <v>0</v>
      </c>
      <c r="AF1059" s="6" t="s">
        <v>199</v>
      </c>
      <c r="AG1059" s="6" t="s">
        <v>199</v>
      </c>
      <c r="AH1059" s="6" t="s">
        <v>199</v>
      </c>
      <c r="AI1059" s="6" t="s">
        <v>199</v>
      </c>
      <c r="AJ1059" s="6" t="s">
        <v>199</v>
      </c>
      <c r="AK1059" s="6" t="s">
        <v>199</v>
      </c>
      <c r="AL1059" s="6" t="s">
        <v>199</v>
      </c>
      <c r="AM1059" s="6" t="s">
        <v>199</v>
      </c>
      <c r="AN1059" s="6" t="s">
        <v>199</v>
      </c>
      <c r="AO1059" s="6" t="s">
        <v>199</v>
      </c>
      <c r="AP1059" s="6" t="s">
        <v>199</v>
      </c>
      <c r="AQ1059" s="6" t="s">
        <v>199</v>
      </c>
      <c r="AR1059" s="6" t="s">
        <v>199</v>
      </c>
      <c r="AS1059" s="6" t="s">
        <v>199</v>
      </c>
      <c r="AT1059" s="6" t="s">
        <v>199</v>
      </c>
      <c r="AU1059" s="6" t="s">
        <v>199</v>
      </c>
      <c r="AV1059" s="6" t="s">
        <v>0</v>
      </c>
      <c r="AW1059" s="6" t="s">
        <v>199</v>
      </c>
      <c r="AX1059" s="6" t="s">
        <v>199</v>
      </c>
      <c r="AY1059" s="6" t="s">
        <v>199</v>
      </c>
      <c r="AZ1059" s="6" t="s">
        <v>199</v>
      </c>
      <c r="BA1059" s="6" t="s">
        <v>199</v>
      </c>
      <c r="BB1059" s="6" t="s">
        <v>199</v>
      </c>
      <c r="BC1059" s="6" t="s">
        <v>1</v>
      </c>
      <c r="BD1059" s="6" t="s">
        <v>199</v>
      </c>
      <c r="BE1059" s="6" t="s">
        <v>199</v>
      </c>
      <c r="BF1059" s="6" t="s">
        <v>1</v>
      </c>
      <c r="BG1059" s="6" t="s">
        <v>199</v>
      </c>
      <c r="BH1059" s="6" t="s">
        <v>1</v>
      </c>
      <c r="BI1059" s="6" t="s">
        <v>200</v>
      </c>
      <c r="BJ1059" s="6" t="s">
        <v>199</v>
      </c>
      <c r="BK1059" s="6" t="s">
        <v>199</v>
      </c>
      <c r="BL1059" s="6" t="s">
        <v>199</v>
      </c>
      <c r="BM1059" s="6" t="s">
        <v>199</v>
      </c>
      <c r="BN1059" s="6" t="s">
        <v>197</v>
      </c>
      <c r="BO1059" s="6" t="s">
        <v>199</v>
      </c>
    </row>
    <row r="1060" spans="1:67" x14ac:dyDescent="0.3">
      <c r="A1060" s="6" t="s">
        <v>6844</v>
      </c>
      <c r="B1060" s="6" t="s">
        <v>6845</v>
      </c>
      <c r="C1060" s="6" t="s">
        <v>6846</v>
      </c>
      <c r="D1060" s="6" t="s">
        <v>4239</v>
      </c>
      <c r="E1060" s="6" t="s">
        <v>5525</v>
      </c>
      <c r="F1060" s="6" t="s">
        <v>2532</v>
      </c>
      <c r="G1060" s="6" t="s">
        <v>1855</v>
      </c>
      <c r="H1060" s="6" t="s">
        <v>2246</v>
      </c>
      <c r="I1060" s="6" t="s">
        <v>2258</v>
      </c>
      <c r="J1060" s="6" t="s">
        <v>2549</v>
      </c>
      <c r="K1060" s="6" t="s">
        <v>1905</v>
      </c>
      <c r="L1060" s="6" t="s">
        <v>1798</v>
      </c>
      <c r="M1060" s="6" t="s">
        <v>1755</v>
      </c>
      <c r="N1060" s="6" t="s">
        <v>1708</v>
      </c>
      <c r="O1060" s="6" t="s">
        <v>1708</v>
      </c>
      <c r="P1060" s="6" t="s">
        <v>1765</v>
      </c>
      <c r="Q1060" s="6" t="s">
        <v>3625</v>
      </c>
      <c r="R1060" s="6" t="s">
        <v>1</v>
      </c>
      <c r="S1060" s="6" t="s">
        <v>201</v>
      </c>
      <c r="T1060" s="6" t="s">
        <v>199</v>
      </c>
      <c r="U1060" s="6" t="s">
        <v>199</v>
      </c>
      <c r="V1060" s="6" t="s">
        <v>199</v>
      </c>
      <c r="W1060" s="6" t="s">
        <v>199</v>
      </c>
      <c r="X1060" s="6" t="s">
        <v>199</v>
      </c>
      <c r="Y1060" s="6" t="s">
        <v>199</v>
      </c>
      <c r="Z1060" s="6" t="s">
        <v>0</v>
      </c>
      <c r="AA1060" s="6" t="s">
        <v>199</v>
      </c>
      <c r="AB1060" s="6" t="s">
        <v>199</v>
      </c>
      <c r="AC1060" s="6" t="s">
        <v>199</v>
      </c>
      <c r="AD1060" s="6" t="s">
        <v>199</v>
      </c>
      <c r="AE1060" s="6" t="s">
        <v>199</v>
      </c>
      <c r="AF1060" s="6" t="s">
        <v>199</v>
      </c>
      <c r="AG1060" s="6" t="s">
        <v>199</v>
      </c>
      <c r="AH1060" s="6" t="s">
        <v>199</v>
      </c>
      <c r="AI1060" s="6" t="s">
        <v>199</v>
      </c>
      <c r="AJ1060" s="6" t="s">
        <v>199</v>
      </c>
      <c r="AK1060" s="6" t="s">
        <v>199</v>
      </c>
      <c r="AL1060" s="6" t="s">
        <v>199</v>
      </c>
      <c r="AM1060" s="6" t="s">
        <v>199</v>
      </c>
      <c r="AN1060" s="6" t="s">
        <v>199</v>
      </c>
      <c r="AO1060" s="6" t="s">
        <v>199</v>
      </c>
      <c r="AP1060" s="6" t="s">
        <v>199</v>
      </c>
      <c r="AQ1060" s="6" t="s">
        <v>199</v>
      </c>
      <c r="AR1060" s="6" t="s">
        <v>199</v>
      </c>
      <c r="AS1060" s="6" t="s">
        <v>199</v>
      </c>
      <c r="AT1060" s="6" t="s">
        <v>199</v>
      </c>
      <c r="AU1060" s="6" t="s">
        <v>199</v>
      </c>
      <c r="AV1060" s="6" t="s">
        <v>199</v>
      </c>
      <c r="AW1060" s="6" t="s">
        <v>199</v>
      </c>
      <c r="AX1060" s="6" t="s">
        <v>199</v>
      </c>
      <c r="AY1060" s="6" t="s">
        <v>199</v>
      </c>
      <c r="AZ1060" s="6" t="s">
        <v>199</v>
      </c>
      <c r="BA1060" s="6" t="s">
        <v>199</v>
      </c>
      <c r="BB1060" s="6" t="s">
        <v>199</v>
      </c>
      <c r="BC1060" s="6" t="s">
        <v>199</v>
      </c>
      <c r="BD1060" s="6" t="s">
        <v>199</v>
      </c>
      <c r="BE1060" s="6" t="s">
        <v>199</v>
      </c>
      <c r="BF1060" s="6" t="s">
        <v>1</v>
      </c>
      <c r="BG1060" s="6" t="s">
        <v>199</v>
      </c>
      <c r="BH1060" s="6" t="s">
        <v>199</v>
      </c>
      <c r="BI1060" s="6" t="s">
        <v>1</v>
      </c>
      <c r="BJ1060" s="6" t="s">
        <v>199</v>
      </c>
      <c r="BK1060" s="6" t="s">
        <v>199</v>
      </c>
      <c r="BL1060" s="6" t="s">
        <v>199</v>
      </c>
      <c r="BM1060" s="6" t="s">
        <v>199</v>
      </c>
      <c r="BN1060" s="6" t="s">
        <v>1</v>
      </c>
      <c r="BO1060" s="6" t="s">
        <v>199</v>
      </c>
    </row>
    <row r="1061" spans="1:67" x14ac:dyDescent="0.3">
      <c r="A1061" s="6" t="s">
        <v>6847</v>
      </c>
      <c r="B1061" s="6" t="s">
        <v>6848</v>
      </c>
      <c r="C1061" s="6" t="s">
        <v>6849</v>
      </c>
      <c r="D1061" s="6" t="s">
        <v>2863</v>
      </c>
      <c r="E1061" s="6" t="s">
        <v>2864</v>
      </c>
      <c r="F1061" s="6" t="s">
        <v>2850</v>
      </c>
      <c r="G1061" s="6" t="s">
        <v>2430</v>
      </c>
      <c r="H1061" s="6" t="s">
        <v>3447</v>
      </c>
      <c r="I1061" s="6" t="s">
        <v>2016</v>
      </c>
      <c r="J1061" s="6" t="s">
        <v>1833</v>
      </c>
      <c r="K1061" s="6" t="s">
        <v>1797</v>
      </c>
      <c r="L1061" s="6" t="s">
        <v>1754</v>
      </c>
      <c r="M1061" s="6" t="s">
        <v>4261</v>
      </c>
      <c r="N1061" s="6" t="s">
        <v>1708</v>
      </c>
      <c r="O1061" s="6" t="s">
        <v>1708</v>
      </c>
      <c r="P1061" s="6" t="s">
        <v>1</v>
      </c>
      <c r="Q1061" s="6" t="s">
        <v>1814</v>
      </c>
      <c r="R1061" s="6" t="s">
        <v>199</v>
      </c>
      <c r="S1061" s="6" t="s">
        <v>0</v>
      </c>
      <c r="T1061" s="6" t="s">
        <v>199</v>
      </c>
      <c r="U1061" s="6" t="s">
        <v>199</v>
      </c>
      <c r="V1061" s="6" t="s">
        <v>199</v>
      </c>
      <c r="W1061" s="6" t="s">
        <v>199</v>
      </c>
      <c r="X1061" s="6" t="s">
        <v>199</v>
      </c>
      <c r="Y1061" s="6" t="s">
        <v>199</v>
      </c>
      <c r="Z1061" s="6" t="s">
        <v>199</v>
      </c>
      <c r="AA1061" s="6" t="s">
        <v>199</v>
      </c>
      <c r="AB1061" s="6" t="s">
        <v>199</v>
      </c>
      <c r="AC1061" s="6" t="s">
        <v>199</v>
      </c>
      <c r="AD1061" s="6" t="s">
        <v>199</v>
      </c>
      <c r="AE1061" s="6" t="s">
        <v>199</v>
      </c>
      <c r="AF1061" s="6" t="s">
        <v>199</v>
      </c>
      <c r="AG1061" s="6" t="s">
        <v>199</v>
      </c>
      <c r="AH1061" s="6" t="s">
        <v>199</v>
      </c>
      <c r="AI1061" s="6" t="s">
        <v>199</v>
      </c>
      <c r="AJ1061" s="6" t="s">
        <v>199</v>
      </c>
      <c r="AK1061" s="6" t="s">
        <v>199</v>
      </c>
      <c r="AL1061" s="6" t="s">
        <v>199</v>
      </c>
      <c r="AM1061" s="6" t="s">
        <v>199</v>
      </c>
      <c r="AN1061" s="6" t="s">
        <v>199</v>
      </c>
      <c r="AO1061" s="6" t="s">
        <v>199</v>
      </c>
      <c r="AP1061" s="6" t="s">
        <v>199</v>
      </c>
      <c r="AQ1061" s="6" t="s">
        <v>199</v>
      </c>
      <c r="AR1061" s="6" t="s">
        <v>199</v>
      </c>
      <c r="AS1061" s="6" t="s">
        <v>199</v>
      </c>
      <c r="AT1061" s="6" t="s">
        <v>199</v>
      </c>
      <c r="AU1061" s="6" t="s">
        <v>199</v>
      </c>
      <c r="AV1061" s="6" t="s">
        <v>199</v>
      </c>
      <c r="AW1061" s="6" t="s">
        <v>199</v>
      </c>
      <c r="AX1061" s="6" t="s">
        <v>199</v>
      </c>
      <c r="AY1061" s="6" t="s">
        <v>199</v>
      </c>
      <c r="AZ1061" s="6" t="s">
        <v>199</v>
      </c>
      <c r="BA1061" s="6" t="s">
        <v>199</v>
      </c>
      <c r="BB1061" s="6" t="s">
        <v>199</v>
      </c>
      <c r="BC1061" s="6" t="s">
        <v>199</v>
      </c>
      <c r="BD1061" s="6" t="s">
        <v>199</v>
      </c>
      <c r="BE1061" s="6" t="s">
        <v>199</v>
      </c>
      <c r="BF1061" s="6" t="s">
        <v>0</v>
      </c>
      <c r="BG1061" s="6" t="s">
        <v>199</v>
      </c>
      <c r="BH1061" s="6" t="s">
        <v>199</v>
      </c>
      <c r="BI1061" s="6" t="s">
        <v>0</v>
      </c>
      <c r="BJ1061" s="6" t="s">
        <v>199</v>
      </c>
      <c r="BK1061" s="6" t="s">
        <v>199</v>
      </c>
      <c r="BL1061" s="6" t="s">
        <v>199</v>
      </c>
      <c r="BM1061" s="6" t="s">
        <v>199</v>
      </c>
      <c r="BN1061" s="6" t="s">
        <v>0</v>
      </c>
      <c r="BO1061" s="6" t="s">
        <v>199</v>
      </c>
    </row>
    <row r="1062" spans="1:67" x14ac:dyDescent="0.3">
      <c r="A1062" s="6" t="s">
        <v>6850</v>
      </c>
      <c r="B1062" s="6" t="s">
        <v>1707</v>
      </c>
      <c r="C1062" s="6" t="s">
        <v>1707</v>
      </c>
      <c r="D1062" s="6" t="s">
        <v>199</v>
      </c>
      <c r="E1062" s="6" t="s">
        <v>199</v>
      </c>
      <c r="F1062" s="6" t="s">
        <v>199</v>
      </c>
      <c r="G1062" s="6" t="s">
        <v>1708</v>
      </c>
      <c r="H1062" s="6" t="s">
        <v>1708</v>
      </c>
      <c r="I1062" s="6" t="s">
        <v>199</v>
      </c>
      <c r="J1062" s="6" t="s">
        <v>199</v>
      </c>
      <c r="K1062" s="6" t="s">
        <v>1709</v>
      </c>
      <c r="L1062" s="6" t="s">
        <v>1615</v>
      </c>
      <c r="M1062" s="6" t="s">
        <v>199</v>
      </c>
      <c r="N1062" s="6" t="s">
        <v>1708</v>
      </c>
      <c r="O1062" s="6" t="s">
        <v>1708</v>
      </c>
      <c r="P1062" s="6" t="s">
        <v>199</v>
      </c>
      <c r="Q1062" s="6" t="s">
        <v>199</v>
      </c>
      <c r="R1062" s="6" t="s">
        <v>199</v>
      </c>
      <c r="S1062" s="6" t="s">
        <v>199</v>
      </c>
      <c r="T1062" s="6" t="s">
        <v>199</v>
      </c>
      <c r="U1062" s="6" t="s">
        <v>199</v>
      </c>
      <c r="V1062" s="6" t="s">
        <v>199</v>
      </c>
      <c r="W1062" s="6" t="s">
        <v>199</v>
      </c>
      <c r="X1062" s="6" t="s">
        <v>199</v>
      </c>
      <c r="Y1062" s="6" t="s">
        <v>199</v>
      </c>
      <c r="Z1062" s="6" t="s">
        <v>199</v>
      </c>
      <c r="AA1062" s="6" t="s">
        <v>199</v>
      </c>
      <c r="AB1062" s="6" t="s">
        <v>199</v>
      </c>
      <c r="AC1062" s="6" t="s">
        <v>199</v>
      </c>
      <c r="AD1062" s="6" t="s">
        <v>199</v>
      </c>
      <c r="AE1062" s="6" t="s">
        <v>199</v>
      </c>
      <c r="AF1062" s="6" t="s">
        <v>199</v>
      </c>
      <c r="AG1062" s="6" t="s">
        <v>199</v>
      </c>
      <c r="AH1062" s="6" t="s">
        <v>199</v>
      </c>
      <c r="AI1062" s="6" t="s">
        <v>199</v>
      </c>
      <c r="AJ1062" s="6" t="s">
        <v>199</v>
      </c>
      <c r="AK1062" s="6" t="s">
        <v>199</v>
      </c>
      <c r="AL1062" s="6" t="s">
        <v>199</v>
      </c>
      <c r="AM1062" s="6" t="s">
        <v>199</v>
      </c>
      <c r="AN1062" s="6" t="s">
        <v>199</v>
      </c>
      <c r="AO1062" s="6" t="s">
        <v>199</v>
      </c>
      <c r="AP1062" s="6" t="s">
        <v>199</v>
      </c>
      <c r="AQ1062" s="6" t="s">
        <v>199</v>
      </c>
      <c r="AR1062" s="6" t="s">
        <v>199</v>
      </c>
      <c r="AS1062" s="6" t="s">
        <v>199</v>
      </c>
      <c r="AT1062" s="6" t="s">
        <v>199</v>
      </c>
      <c r="AU1062" s="6" t="s">
        <v>199</v>
      </c>
      <c r="AV1062" s="6" t="s">
        <v>199</v>
      </c>
      <c r="AW1062" s="6" t="s">
        <v>199</v>
      </c>
      <c r="AX1062" s="6" t="s">
        <v>199</v>
      </c>
      <c r="AY1062" s="6" t="s">
        <v>199</v>
      </c>
      <c r="AZ1062" s="6" t="s">
        <v>199</v>
      </c>
      <c r="BA1062" s="6" t="s">
        <v>199</v>
      </c>
      <c r="BB1062" s="6" t="s">
        <v>199</v>
      </c>
      <c r="BC1062" s="6" t="s">
        <v>199</v>
      </c>
      <c r="BD1062" s="6" t="s">
        <v>199</v>
      </c>
      <c r="BE1062" s="6" t="s">
        <v>199</v>
      </c>
      <c r="BF1062" s="6" t="s">
        <v>199</v>
      </c>
      <c r="BG1062" s="6" t="s">
        <v>199</v>
      </c>
      <c r="BH1062" s="6" t="s">
        <v>199</v>
      </c>
      <c r="BI1062" s="6" t="s">
        <v>199</v>
      </c>
      <c r="BJ1062" s="6" t="s">
        <v>199</v>
      </c>
      <c r="BK1062" s="6" t="s">
        <v>199</v>
      </c>
      <c r="BL1062" s="6" t="s">
        <v>199</v>
      </c>
      <c r="BM1062" s="6" t="s">
        <v>199</v>
      </c>
      <c r="BN1062" s="6" t="s">
        <v>199</v>
      </c>
      <c r="BO1062" s="6" t="s">
        <v>199</v>
      </c>
    </row>
    <row r="1063" spans="1:67" x14ac:dyDescent="0.3">
      <c r="A1063" s="6" t="s">
        <v>6851</v>
      </c>
      <c r="B1063" s="6" t="s">
        <v>6852</v>
      </c>
      <c r="C1063" s="6" t="s">
        <v>6853</v>
      </c>
      <c r="D1063" s="6" t="s">
        <v>2143</v>
      </c>
      <c r="E1063" s="6" t="s">
        <v>6854</v>
      </c>
      <c r="F1063" s="6" t="s">
        <v>1717</v>
      </c>
      <c r="G1063" s="6" t="s">
        <v>3172</v>
      </c>
      <c r="H1063" s="6" t="s">
        <v>2697</v>
      </c>
      <c r="I1063" s="6" t="s">
        <v>2347</v>
      </c>
      <c r="J1063" s="6" t="s">
        <v>2105</v>
      </c>
      <c r="K1063" s="6" t="s">
        <v>1905</v>
      </c>
      <c r="L1063" s="6" t="s">
        <v>1703</v>
      </c>
      <c r="M1063" s="6" t="s">
        <v>2770</v>
      </c>
      <c r="N1063" s="6" t="s">
        <v>1708</v>
      </c>
      <c r="O1063" s="6" t="s">
        <v>1708</v>
      </c>
      <c r="P1063" s="6" t="s">
        <v>1</v>
      </c>
      <c r="Q1063" s="6" t="s">
        <v>1814</v>
      </c>
      <c r="R1063" s="6" t="s">
        <v>199</v>
      </c>
      <c r="S1063" s="6" t="s">
        <v>199</v>
      </c>
      <c r="T1063" s="6" t="s">
        <v>199</v>
      </c>
      <c r="U1063" s="6" t="s">
        <v>197</v>
      </c>
      <c r="V1063" s="6" t="s">
        <v>199</v>
      </c>
      <c r="W1063" s="6" t="s">
        <v>199</v>
      </c>
      <c r="X1063" s="6" t="s">
        <v>199</v>
      </c>
      <c r="Y1063" s="6" t="s">
        <v>1</v>
      </c>
      <c r="Z1063" s="6" t="s">
        <v>199</v>
      </c>
      <c r="AA1063" s="6" t="s">
        <v>199</v>
      </c>
      <c r="AB1063" s="6" t="s">
        <v>199</v>
      </c>
      <c r="AC1063" s="6" t="s">
        <v>199</v>
      </c>
      <c r="AD1063" s="6" t="s">
        <v>199</v>
      </c>
      <c r="AE1063" s="6" t="s">
        <v>1</v>
      </c>
      <c r="AF1063" s="6" t="s">
        <v>199</v>
      </c>
      <c r="AG1063" s="6" t="s">
        <v>199</v>
      </c>
      <c r="AH1063" s="6" t="s">
        <v>199</v>
      </c>
      <c r="AI1063" s="6" t="s">
        <v>197</v>
      </c>
      <c r="AJ1063" s="6" t="s">
        <v>199</v>
      </c>
      <c r="AK1063" s="6" t="s">
        <v>199</v>
      </c>
      <c r="AL1063" s="6" t="s">
        <v>199</v>
      </c>
      <c r="AM1063" s="6" t="s">
        <v>199</v>
      </c>
      <c r="AN1063" s="6" t="s">
        <v>199</v>
      </c>
      <c r="AO1063" s="6" t="s">
        <v>199</v>
      </c>
      <c r="AP1063" s="6" t="s">
        <v>199</v>
      </c>
      <c r="AQ1063" s="6" t="s">
        <v>199</v>
      </c>
      <c r="AR1063" s="6" t="s">
        <v>199</v>
      </c>
      <c r="AS1063" s="6" t="s">
        <v>199</v>
      </c>
      <c r="AT1063" s="6" t="s">
        <v>199</v>
      </c>
      <c r="AU1063" s="6" t="s">
        <v>199</v>
      </c>
      <c r="AV1063" s="6" t="s">
        <v>199</v>
      </c>
      <c r="AW1063" s="6" t="s">
        <v>199</v>
      </c>
      <c r="AX1063" s="6" t="s">
        <v>199</v>
      </c>
      <c r="AY1063" s="6" t="s">
        <v>199</v>
      </c>
      <c r="AZ1063" s="6" t="s">
        <v>199</v>
      </c>
      <c r="BA1063" s="6" t="s">
        <v>199</v>
      </c>
      <c r="BB1063" s="6" t="s">
        <v>199</v>
      </c>
      <c r="BC1063" s="6" t="s">
        <v>197</v>
      </c>
      <c r="BD1063" s="6" t="s">
        <v>199</v>
      </c>
      <c r="BE1063" s="6" t="s">
        <v>199</v>
      </c>
      <c r="BF1063" s="6" t="s">
        <v>197</v>
      </c>
      <c r="BG1063" s="6" t="s">
        <v>199</v>
      </c>
      <c r="BH1063" s="6" t="s">
        <v>201</v>
      </c>
      <c r="BI1063" s="6" t="s">
        <v>1615</v>
      </c>
      <c r="BJ1063" s="6" t="s">
        <v>199</v>
      </c>
      <c r="BK1063" s="6" t="s">
        <v>199</v>
      </c>
      <c r="BL1063" s="6" t="s">
        <v>199</v>
      </c>
      <c r="BM1063" s="6" t="s">
        <v>199</v>
      </c>
      <c r="BN1063" s="6" t="s">
        <v>198</v>
      </c>
      <c r="BO1063" s="6" t="s">
        <v>199</v>
      </c>
    </row>
    <row r="1064" spans="1:67" x14ac:dyDescent="0.3">
      <c r="A1064" s="6" t="s">
        <v>6855</v>
      </c>
      <c r="B1064" s="6" t="s">
        <v>6472</v>
      </c>
      <c r="C1064" s="6" t="s">
        <v>6856</v>
      </c>
      <c r="D1064" s="6" t="s">
        <v>3753</v>
      </c>
      <c r="E1064" s="6" t="s">
        <v>4153</v>
      </c>
      <c r="F1064" s="6" t="s">
        <v>2327</v>
      </c>
      <c r="G1064" s="6" t="s">
        <v>2296</v>
      </c>
      <c r="H1064" s="6" t="s">
        <v>2158</v>
      </c>
      <c r="I1064" s="6" t="s">
        <v>2676</v>
      </c>
      <c r="J1064" s="6" t="s">
        <v>1963</v>
      </c>
      <c r="K1064" s="6" t="s">
        <v>2006</v>
      </c>
      <c r="L1064" s="6" t="s">
        <v>2005</v>
      </c>
      <c r="M1064" s="6" t="s">
        <v>4094</v>
      </c>
      <c r="N1064" s="6" t="s">
        <v>1708</v>
      </c>
      <c r="O1064" s="6" t="s">
        <v>1708</v>
      </c>
      <c r="P1064" s="6" t="s">
        <v>1812</v>
      </c>
      <c r="Q1064" s="6" t="s">
        <v>2306</v>
      </c>
      <c r="R1064" s="6" t="s">
        <v>199</v>
      </c>
      <c r="S1064" s="6" t="s">
        <v>0</v>
      </c>
      <c r="T1064" s="6" t="s">
        <v>199</v>
      </c>
      <c r="U1064" s="6" t="s">
        <v>199</v>
      </c>
      <c r="V1064" s="6" t="s">
        <v>199</v>
      </c>
      <c r="W1064" s="6" t="s">
        <v>199</v>
      </c>
      <c r="X1064" s="6" t="s">
        <v>199</v>
      </c>
      <c r="Y1064" s="6" t="s">
        <v>0</v>
      </c>
      <c r="Z1064" s="6" t="s">
        <v>199</v>
      </c>
      <c r="AA1064" s="6" t="s">
        <v>199</v>
      </c>
      <c r="AB1064" s="6" t="s">
        <v>199</v>
      </c>
      <c r="AC1064" s="6" t="s">
        <v>199</v>
      </c>
      <c r="AD1064" s="6" t="s">
        <v>199</v>
      </c>
      <c r="AE1064" s="6" t="s">
        <v>199</v>
      </c>
      <c r="AF1064" s="6" t="s">
        <v>199</v>
      </c>
      <c r="AG1064" s="6" t="s">
        <v>199</v>
      </c>
      <c r="AH1064" s="6" t="s">
        <v>199</v>
      </c>
      <c r="AI1064" s="6" t="s">
        <v>199</v>
      </c>
      <c r="AJ1064" s="6" t="s">
        <v>199</v>
      </c>
      <c r="AK1064" s="6" t="s">
        <v>199</v>
      </c>
      <c r="AL1064" s="6" t="s">
        <v>199</v>
      </c>
      <c r="AM1064" s="6" t="s">
        <v>199</v>
      </c>
      <c r="AN1064" s="6" t="s">
        <v>199</v>
      </c>
      <c r="AO1064" s="6" t="s">
        <v>199</v>
      </c>
      <c r="AP1064" s="6" t="s">
        <v>199</v>
      </c>
      <c r="AQ1064" s="6" t="s">
        <v>199</v>
      </c>
      <c r="AR1064" s="6" t="s">
        <v>199</v>
      </c>
      <c r="AS1064" s="6" t="s">
        <v>199</v>
      </c>
      <c r="AT1064" s="6" t="s">
        <v>199</v>
      </c>
      <c r="AU1064" s="6" t="s">
        <v>199</v>
      </c>
      <c r="AV1064" s="6" t="s">
        <v>199</v>
      </c>
      <c r="AW1064" s="6" t="s">
        <v>199</v>
      </c>
      <c r="AX1064" s="6" t="s">
        <v>199</v>
      </c>
      <c r="AY1064" s="6" t="s">
        <v>199</v>
      </c>
      <c r="AZ1064" s="6" t="s">
        <v>199</v>
      </c>
      <c r="BA1064" s="6" t="s">
        <v>199</v>
      </c>
      <c r="BB1064" s="6" t="s">
        <v>199</v>
      </c>
      <c r="BC1064" s="6" t="s">
        <v>199</v>
      </c>
      <c r="BD1064" s="6" t="s">
        <v>199</v>
      </c>
      <c r="BE1064" s="6" t="s">
        <v>199</v>
      </c>
      <c r="BF1064" s="6" t="s">
        <v>200</v>
      </c>
      <c r="BG1064" s="6" t="s">
        <v>199</v>
      </c>
      <c r="BH1064" s="6" t="s">
        <v>0</v>
      </c>
      <c r="BI1064" s="6" t="s">
        <v>201</v>
      </c>
      <c r="BJ1064" s="6" t="s">
        <v>199</v>
      </c>
      <c r="BK1064" s="6" t="s">
        <v>199</v>
      </c>
      <c r="BL1064" s="6" t="s">
        <v>199</v>
      </c>
      <c r="BM1064" s="6" t="s">
        <v>199</v>
      </c>
      <c r="BN1064" s="6" t="s">
        <v>200</v>
      </c>
      <c r="BO1064" s="6" t="s">
        <v>199</v>
      </c>
    </row>
    <row r="1065" spans="1:67" x14ac:dyDescent="0.3">
      <c r="A1065" s="6" t="s">
        <v>6855</v>
      </c>
      <c r="B1065" s="6" t="s">
        <v>6857</v>
      </c>
      <c r="C1065" s="6" t="s">
        <v>6858</v>
      </c>
      <c r="D1065" s="6" t="s">
        <v>6859</v>
      </c>
      <c r="E1065" s="6" t="s">
        <v>6860</v>
      </c>
      <c r="F1065" s="6" t="s">
        <v>1949</v>
      </c>
      <c r="G1065" s="6" t="s">
        <v>1739</v>
      </c>
      <c r="H1065" s="6" t="s">
        <v>2858</v>
      </c>
      <c r="I1065" s="6" t="s">
        <v>2142</v>
      </c>
      <c r="J1065" s="6" t="s">
        <v>2458</v>
      </c>
      <c r="K1065" s="6" t="s">
        <v>1798</v>
      </c>
      <c r="L1065" s="6" t="s">
        <v>1809</v>
      </c>
      <c r="M1065" s="6" t="s">
        <v>4289</v>
      </c>
      <c r="N1065" s="6" t="s">
        <v>1708</v>
      </c>
      <c r="O1065" s="6" t="s">
        <v>1708</v>
      </c>
      <c r="P1065" s="6" t="s">
        <v>1614</v>
      </c>
      <c r="Q1065" s="6" t="s">
        <v>2266</v>
      </c>
      <c r="R1065" s="6" t="s">
        <v>199</v>
      </c>
      <c r="S1065" s="6" t="s">
        <v>199</v>
      </c>
      <c r="T1065" s="6" t="s">
        <v>199</v>
      </c>
      <c r="U1065" s="6" t="s">
        <v>199</v>
      </c>
      <c r="V1065" s="6" t="s">
        <v>199</v>
      </c>
      <c r="W1065" s="6" t="s">
        <v>199</v>
      </c>
      <c r="X1065" s="6" t="s">
        <v>199</v>
      </c>
      <c r="Y1065" s="6" t="s">
        <v>199</v>
      </c>
      <c r="Z1065" s="6" t="s">
        <v>199</v>
      </c>
      <c r="AA1065" s="6" t="s">
        <v>199</v>
      </c>
      <c r="AB1065" s="6" t="s">
        <v>199</v>
      </c>
      <c r="AC1065" s="6" t="s">
        <v>199</v>
      </c>
      <c r="AD1065" s="6" t="s">
        <v>199</v>
      </c>
      <c r="AE1065" s="6" t="s">
        <v>199</v>
      </c>
      <c r="AF1065" s="6" t="s">
        <v>199</v>
      </c>
      <c r="AG1065" s="6" t="s">
        <v>199</v>
      </c>
      <c r="AH1065" s="6" t="s">
        <v>199</v>
      </c>
      <c r="AI1065" s="6" t="s">
        <v>199</v>
      </c>
      <c r="AJ1065" s="6" t="s">
        <v>199</v>
      </c>
      <c r="AK1065" s="6" t="s">
        <v>199</v>
      </c>
      <c r="AL1065" s="6" t="s">
        <v>199</v>
      </c>
      <c r="AM1065" s="6" t="s">
        <v>199</v>
      </c>
      <c r="AN1065" s="6" t="s">
        <v>199</v>
      </c>
      <c r="AO1065" s="6" t="s">
        <v>199</v>
      </c>
      <c r="AP1065" s="6" t="s">
        <v>199</v>
      </c>
      <c r="AQ1065" s="6" t="s">
        <v>199</v>
      </c>
      <c r="AR1065" s="6" t="s">
        <v>199</v>
      </c>
      <c r="AS1065" s="6" t="s">
        <v>199</v>
      </c>
      <c r="AT1065" s="6" t="s">
        <v>199</v>
      </c>
      <c r="AU1065" s="6" t="s">
        <v>199</v>
      </c>
      <c r="AV1065" s="6" t="s">
        <v>199</v>
      </c>
      <c r="AW1065" s="6" t="s">
        <v>199</v>
      </c>
      <c r="AX1065" s="6" t="s">
        <v>199</v>
      </c>
      <c r="AY1065" s="6" t="s">
        <v>199</v>
      </c>
      <c r="AZ1065" s="6" t="s">
        <v>199</v>
      </c>
      <c r="BA1065" s="6" t="s">
        <v>199</v>
      </c>
      <c r="BB1065" s="6" t="s">
        <v>199</v>
      </c>
      <c r="BC1065" s="6" t="s">
        <v>199</v>
      </c>
      <c r="BD1065" s="6" t="s">
        <v>0</v>
      </c>
      <c r="BE1065" s="6" t="s">
        <v>0</v>
      </c>
      <c r="BF1065" s="6" t="s">
        <v>0</v>
      </c>
      <c r="BG1065" s="6" t="s">
        <v>199</v>
      </c>
      <c r="BH1065" s="6" t="s">
        <v>199</v>
      </c>
      <c r="BI1065" s="6" t="s">
        <v>0</v>
      </c>
      <c r="BJ1065" s="6" t="s">
        <v>199</v>
      </c>
      <c r="BK1065" s="6" t="s">
        <v>199</v>
      </c>
      <c r="BL1065" s="6" t="s">
        <v>199</v>
      </c>
      <c r="BM1065" s="6" t="s">
        <v>199</v>
      </c>
      <c r="BN1065" s="6" t="s">
        <v>0</v>
      </c>
      <c r="BO1065" s="6" t="s">
        <v>199</v>
      </c>
    </row>
    <row r="1066" spans="1:67" x14ac:dyDescent="0.3">
      <c r="A1066" s="6" t="s">
        <v>6861</v>
      </c>
      <c r="B1066" s="6" t="s">
        <v>6862</v>
      </c>
      <c r="C1066" s="6" t="s">
        <v>6863</v>
      </c>
      <c r="D1066" s="6" t="s">
        <v>5375</v>
      </c>
      <c r="E1066" s="6" t="s">
        <v>4463</v>
      </c>
      <c r="F1066" s="6" t="s">
        <v>2073</v>
      </c>
      <c r="G1066" s="6" t="s">
        <v>2215</v>
      </c>
      <c r="H1066" s="6" t="s">
        <v>2437</v>
      </c>
      <c r="I1066" s="6" t="s">
        <v>1742</v>
      </c>
      <c r="J1066" s="6" t="s">
        <v>2280</v>
      </c>
      <c r="K1066" s="6" t="s">
        <v>2297</v>
      </c>
      <c r="L1066" s="6" t="s">
        <v>1797</v>
      </c>
      <c r="M1066" s="6" t="s">
        <v>3496</v>
      </c>
      <c r="N1066" s="6" t="s">
        <v>1708</v>
      </c>
      <c r="O1066" s="6" t="s">
        <v>1708</v>
      </c>
      <c r="P1066" s="6" t="s">
        <v>200</v>
      </c>
      <c r="Q1066" s="6" t="s">
        <v>1917</v>
      </c>
      <c r="R1066" s="6" t="s">
        <v>199</v>
      </c>
      <c r="S1066" s="6" t="s">
        <v>0</v>
      </c>
      <c r="T1066" s="6" t="s">
        <v>199</v>
      </c>
      <c r="U1066" s="6" t="s">
        <v>199</v>
      </c>
      <c r="V1066" s="6" t="s">
        <v>199</v>
      </c>
      <c r="W1066" s="6" t="s">
        <v>199</v>
      </c>
      <c r="X1066" s="6" t="s">
        <v>199</v>
      </c>
      <c r="Y1066" s="6" t="s">
        <v>199</v>
      </c>
      <c r="Z1066" s="6" t="s">
        <v>199</v>
      </c>
      <c r="AA1066" s="6" t="s">
        <v>199</v>
      </c>
      <c r="AB1066" s="6" t="s">
        <v>199</v>
      </c>
      <c r="AC1066" s="6" t="s">
        <v>199</v>
      </c>
      <c r="AD1066" s="6" t="s">
        <v>199</v>
      </c>
      <c r="AE1066" s="6" t="s">
        <v>199</v>
      </c>
      <c r="AF1066" s="6" t="s">
        <v>199</v>
      </c>
      <c r="AG1066" s="6" t="s">
        <v>199</v>
      </c>
      <c r="AH1066" s="6" t="s">
        <v>199</v>
      </c>
      <c r="AI1066" s="6" t="s">
        <v>199</v>
      </c>
      <c r="AJ1066" s="6" t="s">
        <v>199</v>
      </c>
      <c r="AK1066" s="6" t="s">
        <v>199</v>
      </c>
      <c r="AL1066" s="6" t="s">
        <v>199</v>
      </c>
      <c r="AM1066" s="6" t="s">
        <v>199</v>
      </c>
      <c r="AN1066" s="6" t="s">
        <v>199</v>
      </c>
      <c r="AO1066" s="6" t="s">
        <v>199</v>
      </c>
      <c r="AP1066" s="6" t="s">
        <v>199</v>
      </c>
      <c r="AQ1066" s="6" t="s">
        <v>199</v>
      </c>
      <c r="AR1066" s="6" t="s">
        <v>199</v>
      </c>
      <c r="AS1066" s="6" t="s">
        <v>199</v>
      </c>
      <c r="AT1066" s="6" t="s">
        <v>199</v>
      </c>
      <c r="AU1066" s="6" t="s">
        <v>199</v>
      </c>
      <c r="AV1066" s="6" t="s">
        <v>199</v>
      </c>
      <c r="AW1066" s="6" t="s">
        <v>199</v>
      </c>
      <c r="AX1066" s="6" t="s">
        <v>199</v>
      </c>
      <c r="AY1066" s="6" t="s">
        <v>199</v>
      </c>
      <c r="AZ1066" s="6" t="s">
        <v>199</v>
      </c>
      <c r="BA1066" s="6" t="s">
        <v>199</v>
      </c>
      <c r="BB1066" s="6" t="s">
        <v>199</v>
      </c>
      <c r="BC1066" s="6" t="s">
        <v>199</v>
      </c>
      <c r="BD1066" s="6" t="s">
        <v>199</v>
      </c>
      <c r="BE1066" s="6" t="s">
        <v>199</v>
      </c>
      <c r="BF1066" s="6" t="s">
        <v>1</v>
      </c>
      <c r="BG1066" s="6" t="s">
        <v>199</v>
      </c>
      <c r="BH1066" s="6" t="s">
        <v>199</v>
      </c>
      <c r="BI1066" s="6" t="s">
        <v>1</v>
      </c>
      <c r="BJ1066" s="6" t="s">
        <v>199</v>
      </c>
      <c r="BK1066" s="6" t="s">
        <v>199</v>
      </c>
      <c r="BL1066" s="6" t="s">
        <v>199</v>
      </c>
      <c r="BM1066" s="6" t="s">
        <v>199</v>
      </c>
      <c r="BN1066" s="6" t="s">
        <v>1</v>
      </c>
      <c r="BO1066" s="6" t="s">
        <v>199</v>
      </c>
    </row>
    <row r="1067" spans="1:67" x14ac:dyDescent="0.3">
      <c r="A1067" s="6" t="s">
        <v>6864</v>
      </c>
      <c r="B1067" s="6" t="s">
        <v>6865</v>
      </c>
      <c r="C1067" s="6" t="s">
        <v>6866</v>
      </c>
      <c r="D1067" s="6" t="s">
        <v>3888</v>
      </c>
      <c r="E1067" s="6" t="s">
        <v>4569</v>
      </c>
      <c r="F1067" s="6" t="s">
        <v>1840</v>
      </c>
      <c r="G1067" s="6" t="s">
        <v>2081</v>
      </c>
      <c r="H1067" s="6" t="s">
        <v>1739</v>
      </c>
      <c r="I1067" s="6" t="s">
        <v>2648</v>
      </c>
      <c r="J1067" s="6" t="s">
        <v>2534</v>
      </c>
      <c r="K1067" s="6" t="s">
        <v>2297</v>
      </c>
      <c r="L1067" s="6" t="s">
        <v>1702</v>
      </c>
      <c r="M1067" s="6" t="s">
        <v>4508</v>
      </c>
      <c r="N1067" s="6" t="s">
        <v>1708</v>
      </c>
      <c r="O1067" s="6" t="s">
        <v>1708</v>
      </c>
      <c r="P1067" s="6" t="s">
        <v>1847</v>
      </c>
      <c r="Q1067" s="6" t="s">
        <v>2771</v>
      </c>
      <c r="R1067" s="6" t="s">
        <v>199</v>
      </c>
      <c r="S1067" s="6" t="s">
        <v>199</v>
      </c>
      <c r="T1067" s="6" t="s">
        <v>199</v>
      </c>
      <c r="U1067" s="6" t="s">
        <v>199</v>
      </c>
      <c r="V1067" s="6" t="s">
        <v>199</v>
      </c>
      <c r="W1067" s="6" t="s">
        <v>199</v>
      </c>
      <c r="X1067" s="6" t="s">
        <v>199</v>
      </c>
      <c r="Y1067" s="6" t="s">
        <v>199</v>
      </c>
      <c r="Z1067" s="6" t="s">
        <v>199</v>
      </c>
      <c r="AA1067" s="6" t="s">
        <v>199</v>
      </c>
      <c r="AB1067" s="6" t="s">
        <v>199</v>
      </c>
      <c r="AC1067" s="6" t="s">
        <v>199</v>
      </c>
      <c r="AD1067" s="6" t="s">
        <v>199</v>
      </c>
      <c r="AE1067" s="6" t="s">
        <v>199</v>
      </c>
      <c r="AF1067" s="6" t="s">
        <v>199</v>
      </c>
      <c r="AG1067" s="6" t="s">
        <v>199</v>
      </c>
      <c r="AH1067" s="6" t="s">
        <v>199</v>
      </c>
      <c r="AI1067" s="6" t="s">
        <v>199</v>
      </c>
      <c r="AJ1067" s="6" t="s">
        <v>199</v>
      </c>
      <c r="AK1067" s="6" t="s">
        <v>199</v>
      </c>
      <c r="AL1067" s="6" t="s">
        <v>199</v>
      </c>
      <c r="AM1067" s="6" t="s">
        <v>199</v>
      </c>
      <c r="AN1067" s="6" t="s">
        <v>199</v>
      </c>
      <c r="AO1067" s="6" t="s">
        <v>199</v>
      </c>
      <c r="AP1067" s="6" t="s">
        <v>199</v>
      </c>
      <c r="AQ1067" s="6" t="s">
        <v>199</v>
      </c>
      <c r="AR1067" s="6" t="s">
        <v>199</v>
      </c>
      <c r="AS1067" s="6" t="s">
        <v>199</v>
      </c>
      <c r="AT1067" s="6" t="s">
        <v>199</v>
      </c>
      <c r="AU1067" s="6" t="s">
        <v>199</v>
      </c>
      <c r="AV1067" s="6" t="s">
        <v>199</v>
      </c>
      <c r="AW1067" s="6" t="s">
        <v>199</v>
      </c>
      <c r="AX1067" s="6" t="s">
        <v>199</v>
      </c>
      <c r="AY1067" s="6" t="s">
        <v>199</v>
      </c>
      <c r="AZ1067" s="6" t="s">
        <v>199</v>
      </c>
      <c r="BA1067" s="6" t="s">
        <v>199</v>
      </c>
      <c r="BB1067" s="6" t="s">
        <v>199</v>
      </c>
      <c r="BC1067" s="6" t="s">
        <v>199</v>
      </c>
      <c r="BD1067" s="6" t="s">
        <v>199</v>
      </c>
      <c r="BE1067" s="6" t="s">
        <v>199</v>
      </c>
      <c r="BF1067" s="6" t="s">
        <v>197</v>
      </c>
      <c r="BG1067" s="6" t="s">
        <v>199</v>
      </c>
      <c r="BH1067" s="6" t="s">
        <v>0</v>
      </c>
      <c r="BI1067" s="6" t="s">
        <v>197</v>
      </c>
      <c r="BJ1067" s="6" t="s">
        <v>199</v>
      </c>
      <c r="BK1067" s="6" t="s">
        <v>199</v>
      </c>
      <c r="BL1067" s="6" t="s">
        <v>199</v>
      </c>
      <c r="BM1067" s="6" t="s">
        <v>199</v>
      </c>
      <c r="BN1067" s="6" t="s">
        <v>197</v>
      </c>
      <c r="BO1067" s="6" t="s">
        <v>199</v>
      </c>
    </row>
    <row r="1068" spans="1:67" x14ac:dyDescent="0.3">
      <c r="A1068" s="6" t="s">
        <v>6867</v>
      </c>
      <c r="B1068" s="6" t="s">
        <v>6868</v>
      </c>
      <c r="C1068" s="6" t="s">
        <v>6869</v>
      </c>
      <c r="D1068" s="6" t="s">
        <v>2429</v>
      </c>
      <c r="E1068" s="6" t="s">
        <v>3610</v>
      </c>
      <c r="F1068" s="6" t="s">
        <v>3043</v>
      </c>
      <c r="G1068" s="6" t="s">
        <v>1831</v>
      </c>
      <c r="H1068" s="6" t="s">
        <v>1699</v>
      </c>
      <c r="I1068" s="6" t="s">
        <v>1809</v>
      </c>
      <c r="J1068" s="6" t="s">
        <v>2458</v>
      </c>
      <c r="K1068" s="6" t="s">
        <v>2005</v>
      </c>
      <c r="L1068" s="6" t="s">
        <v>1703</v>
      </c>
      <c r="M1068" s="6" t="s">
        <v>4353</v>
      </c>
      <c r="N1068" s="6" t="s">
        <v>1708</v>
      </c>
      <c r="O1068" s="6" t="s">
        <v>1708</v>
      </c>
      <c r="P1068" s="6" t="s">
        <v>1756</v>
      </c>
      <c r="Q1068" s="6" t="s">
        <v>201</v>
      </c>
      <c r="R1068" s="6" t="s">
        <v>199</v>
      </c>
      <c r="S1068" s="6" t="s">
        <v>1</v>
      </c>
      <c r="T1068" s="6" t="s">
        <v>199</v>
      </c>
      <c r="U1068" s="6" t="s">
        <v>199</v>
      </c>
      <c r="V1068" s="6" t="s">
        <v>199</v>
      </c>
      <c r="W1068" s="6" t="s">
        <v>199</v>
      </c>
      <c r="X1068" s="6" t="s">
        <v>199</v>
      </c>
      <c r="Y1068" s="6" t="s">
        <v>199</v>
      </c>
      <c r="Z1068" s="6" t="s">
        <v>199</v>
      </c>
      <c r="AA1068" s="6" t="s">
        <v>199</v>
      </c>
      <c r="AB1068" s="6" t="s">
        <v>199</v>
      </c>
      <c r="AC1068" s="6" t="s">
        <v>199</v>
      </c>
      <c r="AD1068" s="6" t="s">
        <v>199</v>
      </c>
      <c r="AE1068" s="6" t="s">
        <v>199</v>
      </c>
      <c r="AF1068" s="6" t="s">
        <v>199</v>
      </c>
      <c r="AG1068" s="6" t="s">
        <v>199</v>
      </c>
      <c r="AH1068" s="6" t="s">
        <v>199</v>
      </c>
      <c r="AI1068" s="6" t="s">
        <v>199</v>
      </c>
      <c r="AJ1068" s="6" t="s">
        <v>199</v>
      </c>
      <c r="AK1068" s="6" t="s">
        <v>199</v>
      </c>
      <c r="AL1068" s="6" t="s">
        <v>199</v>
      </c>
      <c r="AM1068" s="6" t="s">
        <v>199</v>
      </c>
      <c r="AN1068" s="6" t="s">
        <v>199</v>
      </c>
      <c r="AO1068" s="6" t="s">
        <v>199</v>
      </c>
      <c r="AP1068" s="6" t="s">
        <v>199</v>
      </c>
      <c r="AQ1068" s="6" t="s">
        <v>199</v>
      </c>
      <c r="AR1068" s="6" t="s">
        <v>199</v>
      </c>
      <c r="AS1068" s="6" t="s">
        <v>199</v>
      </c>
      <c r="AT1068" s="6" t="s">
        <v>199</v>
      </c>
      <c r="AU1068" s="6" t="s">
        <v>199</v>
      </c>
      <c r="AV1068" s="6" t="s">
        <v>199</v>
      </c>
      <c r="AW1068" s="6" t="s">
        <v>199</v>
      </c>
      <c r="AX1068" s="6" t="s">
        <v>199</v>
      </c>
      <c r="AY1068" s="6" t="s">
        <v>199</v>
      </c>
      <c r="AZ1068" s="6" t="s">
        <v>199</v>
      </c>
      <c r="BA1068" s="6" t="s">
        <v>199</v>
      </c>
      <c r="BB1068" s="6" t="s">
        <v>199</v>
      </c>
      <c r="BC1068" s="6" t="s">
        <v>199</v>
      </c>
      <c r="BD1068" s="6" t="s">
        <v>199</v>
      </c>
      <c r="BE1068" s="6" t="s">
        <v>199</v>
      </c>
      <c r="BF1068" s="6" t="s">
        <v>197</v>
      </c>
      <c r="BG1068" s="6" t="s">
        <v>199</v>
      </c>
      <c r="BH1068" s="6" t="s">
        <v>199</v>
      </c>
      <c r="BI1068" s="6" t="s">
        <v>197</v>
      </c>
      <c r="BJ1068" s="6" t="s">
        <v>199</v>
      </c>
      <c r="BK1068" s="6" t="s">
        <v>199</v>
      </c>
      <c r="BL1068" s="6" t="s">
        <v>199</v>
      </c>
      <c r="BM1068" s="6" t="s">
        <v>199</v>
      </c>
      <c r="BN1068" s="6" t="s">
        <v>197</v>
      </c>
      <c r="BO1068" s="6" t="s">
        <v>199</v>
      </c>
    </row>
    <row r="1069" spans="1:67" x14ac:dyDescent="0.3">
      <c r="A1069" s="6" t="s">
        <v>6870</v>
      </c>
      <c r="B1069" s="6" t="s">
        <v>1707</v>
      </c>
      <c r="C1069" s="6" t="s">
        <v>1707</v>
      </c>
      <c r="D1069" s="6" t="s">
        <v>199</v>
      </c>
      <c r="E1069" s="6" t="s">
        <v>199</v>
      </c>
      <c r="F1069" s="6" t="s">
        <v>199</v>
      </c>
      <c r="G1069" s="6" t="s">
        <v>1708</v>
      </c>
      <c r="H1069" s="6" t="s">
        <v>1708</v>
      </c>
      <c r="I1069" s="6" t="s">
        <v>199</v>
      </c>
      <c r="J1069" s="6" t="s">
        <v>199</v>
      </c>
      <c r="K1069" s="6" t="s">
        <v>1953</v>
      </c>
      <c r="L1069" s="6" t="s">
        <v>1814</v>
      </c>
      <c r="M1069" s="6" t="s">
        <v>199</v>
      </c>
      <c r="N1069" s="6" t="s">
        <v>1708</v>
      </c>
      <c r="O1069" s="6" t="s">
        <v>1708</v>
      </c>
      <c r="P1069" s="6" t="s">
        <v>199</v>
      </c>
      <c r="Q1069" s="6" t="s">
        <v>199</v>
      </c>
      <c r="R1069" s="6" t="s">
        <v>199</v>
      </c>
      <c r="S1069" s="6" t="s">
        <v>199</v>
      </c>
      <c r="T1069" s="6" t="s">
        <v>199</v>
      </c>
      <c r="U1069" s="6" t="s">
        <v>199</v>
      </c>
      <c r="V1069" s="6" t="s">
        <v>199</v>
      </c>
      <c r="W1069" s="6" t="s">
        <v>199</v>
      </c>
      <c r="X1069" s="6" t="s">
        <v>199</v>
      </c>
      <c r="Y1069" s="6" t="s">
        <v>199</v>
      </c>
      <c r="Z1069" s="6" t="s">
        <v>199</v>
      </c>
      <c r="AA1069" s="6" t="s">
        <v>199</v>
      </c>
      <c r="AB1069" s="6" t="s">
        <v>199</v>
      </c>
      <c r="AC1069" s="6" t="s">
        <v>199</v>
      </c>
      <c r="AD1069" s="6" t="s">
        <v>199</v>
      </c>
      <c r="AE1069" s="6" t="s">
        <v>199</v>
      </c>
      <c r="AF1069" s="6" t="s">
        <v>199</v>
      </c>
      <c r="AG1069" s="6" t="s">
        <v>199</v>
      </c>
      <c r="AH1069" s="6" t="s">
        <v>199</v>
      </c>
      <c r="AI1069" s="6" t="s">
        <v>199</v>
      </c>
      <c r="AJ1069" s="6" t="s">
        <v>199</v>
      </c>
      <c r="AK1069" s="6" t="s">
        <v>199</v>
      </c>
      <c r="AL1069" s="6" t="s">
        <v>199</v>
      </c>
      <c r="AM1069" s="6" t="s">
        <v>199</v>
      </c>
      <c r="AN1069" s="6" t="s">
        <v>199</v>
      </c>
      <c r="AO1069" s="6" t="s">
        <v>199</v>
      </c>
      <c r="AP1069" s="6" t="s">
        <v>199</v>
      </c>
      <c r="AQ1069" s="6" t="s">
        <v>199</v>
      </c>
      <c r="AR1069" s="6" t="s">
        <v>199</v>
      </c>
      <c r="AS1069" s="6" t="s">
        <v>199</v>
      </c>
      <c r="AT1069" s="6" t="s">
        <v>199</v>
      </c>
      <c r="AU1069" s="6" t="s">
        <v>199</v>
      </c>
      <c r="AV1069" s="6" t="s">
        <v>199</v>
      </c>
      <c r="AW1069" s="6" t="s">
        <v>199</v>
      </c>
      <c r="AX1069" s="6" t="s">
        <v>199</v>
      </c>
      <c r="AY1069" s="6" t="s">
        <v>199</v>
      </c>
      <c r="AZ1069" s="6" t="s">
        <v>199</v>
      </c>
      <c r="BA1069" s="6" t="s">
        <v>199</v>
      </c>
      <c r="BB1069" s="6" t="s">
        <v>199</v>
      </c>
      <c r="BC1069" s="6" t="s">
        <v>199</v>
      </c>
      <c r="BD1069" s="6" t="s">
        <v>199</v>
      </c>
      <c r="BE1069" s="6" t="s">
        <v>199</v>
      </c>
      <c r="BF1069" s="6" t="s">
        <v>199</v>
      </c>
      <c r="BG1069" s="6" t="s">
        <v>199</v>
      </c>
      <c r="BH1069" s="6" t="s">
        <v>199</v>
      </c>
      <c r="BI1069" s="6" t="s">
        <v>199</v>
      </c>
      <c r="BJ1069" s="6" t="s">
        <v>199</v>
      </c>
      <c r="BK1069" s="6" t="s">
        <v>199</v>
      </c>
      <c r="BL1069" s="6" t="s">
        <v>199</v>
      </c>
      <c r="BM1069" s="6" t="s">
        <v>199</v>
      </c>
      <c r="BN1069" s="6" t="s">
        <v>199</v>
      </c>
      <c r="BO1069" s="6" t="s">
        <v>199</v>
      </c>
    </row>
    <row r="1070" spans="1:67" x14ac:dyDescent="0.3">
      <c r="A1070" s="6" t="s">
        <v>6871</v>
      </c>
      <c r="B1070" s="6" t="s">
        <v>5956</v>
      </c>
      <c r="C1070" s="6" t="s">
        <v>6872</v>
      </c>
      <c r="D1070" s="6" t="s">
        <v>6270</v>
      </c>
      <c r="E1070" s="6" t="s">
        <v>5926</v>
      </c>
      <c r="F1070" s="6" t="s">
        <v>1913</v>
      </c>
      <c r="G1070" s="6" t="s">
        <v>1951</v>
      </c>
      <c r="H1070" s="6" t="s">
        <v>1731</v>
      </c>
      <c r="I1070" s="6" t="s">
        <v>2683</v>
      </c>
      <c r="J1070" s="6" t="s">
        <v>4547</v>
      </c>
      <c r="K1070" s="6" t="s">
        <v>2297</v>
      </c>
      <c r="L1070" s="6" t="s">
        <v>1875</v>
      </c>
      <c r="M1070" s="6" t="s">
        <v>5165</v>
      </c>
      <c r="N1070" s="6" t="s">
        <v>1708</v>
      </c>
      <c r="O1070" s="6" t="s">
        <v>1708</v>
      </c>
      <c r="P1070" s="6" t="s">
        <v>1615</v>
      </c>
      <c r="Q1070" s="6" t="s">
        <v>2605</v>
      </c>
      <c r="R1070" s="6" t="s">
        <v>199</v>
      </c>
      <c r="S1070" s="6" t="s">
        <v>199</v>
      </c>
      <c r="T1070" s="6" t="s">
        <v>199</v>
      </c>
      <c r="U1070" s="6" t="s">
        <v>199</v>
      </c>
      <c r="V1070" s="6" t="s">
        <v>199</v>
      </c>
      <c r="W1070" s="6" t="s">
        <v>199</v>
      </c>
      <c r="X1070" s="6" t="s">
        <v>199</v>
      </c>
      <c r="Y1070" s="6" t="s">
        <v>199</v>
      </c>
      <c r="Z1070" s="6" t="s">
        <v>199</v>
      </c>
      <c r="AA1070" s="6" t="s">
        <v>199</v>
      </c>
      <c r="AB1070" s="6" t="s">
        <v>199</v>
      </c>
      <c r="AC1070" s="6" t="s">
        <v>199</v>
      </c>
      <c r="AD1070" s="6" t="s">
        <v>199</v>
      </c>
      <c r="AE1070" s="6" t="s">
        <v>199</v>
      </c>
      <c r="AF1070" s="6" t="s">
        <v>199</v>
      </c>
      <c r="AG1070" s="6" t="s">
        <v>199</v>
      </c>
      <c r="AH1070" s="6" t="s">
        <v>199</v>
      </c>
      <c r="AI1070" s="6" t="s">
        <v>199</v>
      </c>
      <c r="AJ1070" s="6" t="s">
        <v>199</v>
      </c>
      <c r="AK1070" s="6" t="s">
        <v>199</v>
      </c>
      <c r="AL1070" s="6" t="s">
        <v>199</v>
      </c>
      <c r="AM1070" s="6" t="s">
        <v>199</v>
      </c>
      <c r="AN1070" s="6" t="s">
        <v>199</v>
      </c>
      <c r="AO1070" s="6" t="s">
        <v>199</v>
      </c>
      <c r="AP1070" s="6" t="s">
        <v>199</v>
      </c>
      <c r="AQ1070" s="6" t="s">
        <v>199</v>
      </c>
      <c r="AR1070" s="6" t="s">
        <v>199</v>
      </c>
      <c r="AS1070" s="6" t="s">
        <v>199</v>
      </c>
      <c r="AT1070" s="6" t="s">
        <v>199</v>
      </c>
      <c r="AU1070" s="6" t="s">
        <v>199</v>
      </c>
      <c r="AV1070" s="6" t="s">
        <v>199</v>
      </c>
      <c r="AW1070" s="6" t="s">
        <v>199</v>
      </c>
      <c r="AX1070" s="6" t="s">
        <v>199</v>
      </c>
      <c r="AY1070" s="6" t="s">
        <v>199</v>
      </c>
      <c r="AZ1070" s="6" t="s">
        <v>199</v>
      </c>
      <c r="BA1070" s="6" t="s">
        <v>199</v>
      </c>
      <c r="BB1070" s="6" t="s">
        <v>199</v>
      </c>
      <c r="BC1070" s="6" t="s">
        <v>199</v>
      </c>
      <c r="BD1070" s="6" t="s">
        <v>199</v>
      </c>
      <c r="BE1070" s="6" t="s">
        <v>199</v>
      </c>
      <c r="BF1070" s="6" t="s">
        <v>197</v>
      </c>
      <c r="BG1070" s="6" t="s">
        <v>199</v>
      </c>
      <c r="BH1070" s="6" t="s">
        <v>199</v>
      </c>
      <c r="BI1070" s="6" t="s">
        <v>197</v>
      </c>
      <c r="BJ1070" s="6" t="s">
        <v>199</v>
      </c>
      <c r="BK1070" s="6" t="s">
        <v>199</v>
      </c>
      <c r="BL1070" s="6" t="s">
        <v>199</v>
      </c>
      <c r="BM1070" s="6" t="s">
        <v>199</v>
      </c>
      <c r="BN1070" s="6" t="s">
        <v>197</v>
      </c>
      <c r="BO1070" s="6" t="s">
        <v>199</v>
      </c>
    </row>
    <row r="1071" spans="1:67" x14ac:dyDescent="0.3">
      <c r="A1071" s="6" t="s">
        <v>6873</v>
      </c>
      <c r="B1071" s="6" t="s">
        <v>6874</v>
      </c>
      <c r="C1071" s="6" t="s">
        <v>6875</v>
      </c>
      <c r="D1071" s="6" t="s">
        <v>6547</v>
      </c>
      <c r="E1071" s="6" t="s">
        <v>2573</v>
      </c>
      <c r="F1071" s="6" t="s">
        <v>3077</v>
      </c>
      <c r="G1071" s="6" t="s">
        <v>3283</v>
      </c>
      <c r="H1071" s="6" t="s">
        <v>2430</v>
      </c>
      <c r="I1071" s="6" t="s">
        <v>2228</v>
      </c>
      <c r="J1071" s="6" t="s">
        <v>1752</v>
      </c>
      <c r="K1071" s="6" t="s">
        <v>2266</v>
      </c>
      <c r="L1071" s="6" t="s">
        <v>1702</v>
      </c>
      <c r="M1071" s="6" t="s">
        <v>3274</v>
      </c>
      <c r="N1071" s="6" t="s">
        <v>1708</v>
      </c>
      <c r="O1071" s="6" t="s">
        <v>1708</v>
      </c>
      <c r="P1071" s="6" t="s">
        <v>201</v>
      </c>
      <c r="Q1071" s="6" t="s">
        <v>1859</v>
      </c>
      <c r="R1071" s="6" t="s">
        <v>0</v>
      </c>
      <c r="S1071" s="6" t="s">
        <v>198</v>
      </c>
      <c r="T1071" s="6" t="s">
        <v>199</v>
      </c>
      <c r="U1071" s="6" t="s">
        <v>1614</v>
      </c>
      <c r="V1071" s="6" t="s">
        <v>199</v>
      </c>
      <c r="W1071" s="6" t="s">
        <v>199</v>
      </c>
      <c r="X1071" s="6" t="s">
        <v>199</v>
      </c>
      <c r="Y1071" s="6" t="s">
        <v>1</v>
      </c>
      <c r="Z1071" s="6" t="s">
        <v>199</v>
      </c>
      <c r="AA1071" s="6" t="s">
        <v>199</v>
      </c>
      <c r="AB1071" s="6" t="s">
        <v>199</v>
      </c>
      <c r="AC1071" s="6" t="s">
        <v>199</v>
      </c>
      <c r="AD1071" s="6" t="s">
        <v>199</v>
      </c>
      <c r="AE1071" s="6" t="s">
        <v>198</v>
      </c>
      <c r="AF1071" s="6" t="s">
        <v>199</v>
      </c>
      <c r="AG1071" s="6" t="s">
        <v>199</v>
      </c>
      <c r="AH1071" s="6" t="s">
        <v>199</v>
      </c>
      <c r="AI1071" s="6" t="s">
        <v>198</v>
      </c>
      <c r="AJ1071" s="6" t="s">
        <v>199</v>
      </c>
      <c r="AK1071" s="6" t="s">
        <v>199</v>
      </c>
      <c r="AL1071" s="6" t="s">
        <v>199</v>
      </c>
      <c r="AM1071" s="6" t="s">
        <v>199</v>
      </c>
      <c r="AN1071" s="6" t="s">
        <v>199</v>
      </c>
      <c r="AO1071" s="6" t="s">
        <v>199</v>
      </c>
      <c r="AP1071" s="6" t="s">
        <v>199</v>
      </c>
      <c r="AQ1071" s="6" t="s">
        <v>199</v>
      </c>
      <c r="AR1071" s="6" t="s">
        <v>199</v>
      </c>
      <c r="AS1071" s="6" t="s">
        <v>199</v>
      </c>
      <c r="AT1071" s="6" t="s">
        <v>199</v>
      </c>
      <c r="AU1071" s="6" t="s">
        <v>199</v>
      </c>
      <c r="AV1071" s="6" t="s">
        <v>1</v>
      </c>
      <c r="AW1071" s="6" t="s">
        <v>199</v>
      </c>
      <c r="AX1071" s="6" t="s">
        <v>199</v>
      </c>
      <c r="AY1071" s="6" t="s">
        <v>199</v>
      </c>
      <c r="AZ1071" s="6" t="s">
        <v>199</v>
      </c>
      <c r="BA1071" s="6" t="s">
        <v>199</v>
      </c>
      <c r="BB1071" s="6" t="s">
        <v>199</v>
      </c>
      <c r="BC1071" s="6" t="s">
        <v>1614</v>
      </c>
      <c r="BD1071" s="6" t="s">
        <v>199</v>
      </c>
      <c r="BE1071" s="6" t="s">
        <v>199</v>
      </c>
      <c r="BF1071" s="6" t="s">
        <v>201</v>
      </c>
      <c r="BG1071" s="6" t="s">
        <v>199</v>
      </c>
      <c r="BH1071" s="6" t="s">
        <v>1</v>
      </c>
      <c r="BI1071" s="6" t="s">
        <v>1768</v>
      </c>
      <c r="BJ1071" s="6" t="s">
        <v>199</v>
      </c>
      <c r="BK1071" s="6" t="s">
        <v>199</v>
      </c>
      <c r="BL1071" s="6" t="s">
        <v>199</v>
      </c>
      <c r="BM1071" s="6" t="s">
        <v>0</v>
      </c>
      <c r="BN1071" s="6" t="s">
        <v>1768</v>
      </c>
      <c r="BO1071" s="6" t="s">
        <v>199</v>
      </c>
    </row>
    <row r="1072" spans="1:67" x14ac:dyDescent="0.3">
      <c r="A1072" s="6" t="s">
        <v>6876</v>
      </c>
      <c r="B1072" s="6" t="s">
        <v>6877</v>
      </c>
      <c r="C1072" s="6" t="s">
        <v>6878</v>
      </c>
      <c r="D1072" s="6" t="s">
        <v>1819</v>
      </c>
      <c r="E1072" s="6" t="s">
        <v>6879</v>
      </c>
      <c r="F1072" s="6" t="s">
        <v>2599</v>
      </c>
      <c r="G1072" s="6" t="s">
        <v>1841</v>
      </c>
      <c r="H1072" s="6" t="s">
        <v>2335</v>
      </c>
      <c r="I1072" s="6" t="s">
        <v>2683</v>
      </c>
      <c r="J1072" s="6" t="s">
        <v>1856</v>
      </c>
      <c r="K1072" s="6" t="s">
        <v>1798</v>
      </c>
      <c r="L1072" s="6" t="s">
        <v>1754</v>
      </c>
      <c r="M1072" s="6" t="s">
        <v>4388</v>
      </c>
      <c r="N1072" s="6" t="s">
        <v>1708</v>
      </c>
      <c r="O1072" s="6" t="s">
        <v>1708</v>
      </c>
      <c r="P1072" s="6" t="s">
        <v>1723</v>
      </c>
      <c r="Q1072" s="6" t="s">
        <v>1844</v>
      </c>
      <c r="R1072" s="6" t="s">
        <v>199</v>
      </c>
      <c r="S1072" s="6" t="s">
        <v>199</v>
      </c>
      <c r="T1072" s="6" t="s">
        <v>199</v>
      </c>
      <c r="U1072" s="6" t="s">
        <v>199</v>
      </c>
      <c r="V1072" s="6" t="s">
        <v>199</v>
      </c>
      <c r="W1072" s="6" t="s">
        <v>199</v>
      </c>
      <c r="X1072" s="6" t="s">
        <v>199</v>
      </c>
      <c r="Y1072" s="6" t="s">
        <v>199</v>
      </c>
      <c r="Z1072" s="6" t="s">
        <v>199</v>
      </c>
      <c r="AA1072" s="6" t="s">
        <v>199</v>
      </c>
      <c r="AB1072" s="6" t="s">
        <v>199</v>
      </c>
      <c r="AC1072" s="6" t="s">
        <v>199</v>
      </c>
      <c r="AD1072" s="6" t="s">
        <v>199</v>
      </c>
      <c r="AE1072" s="6" t="s">
        <v>199</v>
      </c>
      <c r="AF1072" s="6" t="s">
        <v>199</v>
      </c>
      <c r="AG1072" s="6" t="s">
        <v>199</v>
      </c>
      <c r="AH1072" s="6" t="s">
        <v>199</v>
      </c>
      <c r="AI1072" s="6" t="s">
        <v>199</v>
      </c>
      <c r="AJ1072" s="6" t="s">
        <v>199</v>
      </c>
      <c r="AK1072" s="6" t="s">
        <v>199</v>
      </c>
      <c r="AL1072" s="6" t="s">
        <v>199</v>
      </c>
      <c r="AM1072" s="6" t="s">
        <v>199</v>
      </c>
      <c r="AN1072" s="6" t="s">
        <v>199</v>
      </c>
      <c r="AO1072" s="6" t="s">
        <v>199</v>
      </c>
      <c r="AP1072" s="6" t="s">
        <v>199</v>
      </c>
      <c r="AQ1072" s="6" t="s">
        <v>199</v>
      </c>
      <c r="AR1072" s="6" t="s">
        <v>199</v>
      </c>
      <c r="AS1072" s="6" t="s">
        <v>199</v>
      </c>
      <c r="AT1072" s="6" t="s">
        <v>199</v>
      </c>
      <c r="AU1072" s="6" t="s">
        <v>199</v>
      </c>
      <c r="AV1072" s="6" t="s">
        <v>199</v>
      </c>
      <c r="AW1072" s="6" t="s">
        <v>199</v>
      </c>
      <c r="AX1072" s="6" t="s">
        <v>199</v>
      </c>
      <c r="AY1072" s="6" t="s">
        <v>199</v>
      </c>
      <c r="AZ1072" s="6" t="s">
        <v>199</v>
      </c>
      <c r="BA1072" s="6" t="s">
        <v>199</v>
      </c>
      <c r="BB1072" s="6" t="s">
        <v>199</v>
      </c>
      <c r="BC1072" s="6" t="s">
        <v>199</v>
      </c>
      <c r="BD1072" s="6" t="s">
        <v>199</v>
      </c>
      <c r="BE1072" s="6" t="s">
        <v>199</v>
      </c>
      <c r="BF1072" s="6" t="s">
        <v>1</v>
      </c>
      <c r="BG1072" s="6" t="s">
        <v>199</v>
      </c>
      <c r="BH1072" s="6" t="s">
        <v>199</v>
      </c>
      <c r="BI1072" s="6" t="s">
        <v>0</v>
      </c>
      <c r="BJ1072" s="6" t="s">
        <v>199</v>
      </c>
      <c r="BK1072" s="6" t="s">
        <v>199</v>
      </c>
      <c r="BL1072" s="6" t="s">
        <v>199</v>
      </c>
      <c r="BM1072" s="6" t="s">
        <v>199</v>
      </c>
      <c r="BN1072" s="6" t="s">
        <v>0</v>
      </c>
      <c r="BO1072" s="6" t="s">
        <v>199</v>
      </c>
    </row>
    <row r="1073" spans="1:67" x14ac:dyDescent="0.3">
      <c r="A1073" s="6" t="s">
        <v>6880</v>
      </c>
      <c r="B1073" s="6" t="s">
        <v>6881</v>
      </c>
      <c r="C1073" s="6" t="s">
        <v>6882</v>
      </c>
      <c r="D1073" s="6" t="s">
        <v>2640</v>
      </c>
      <c r="E1073" s="6" t="s">
        <v>5570</v>
      </c>
      <c r="F1073" s="6" t="s">
        <v>3465</v>
      </c>
      <c r="G1073" s="6" t="s">
        <v>1751</v>
      </c>
      <c r="H1073" s="6" t="s">
        <v>1794</v>
      </c>
      <c r="I1073" s="6" t="s">
        <v>1812</v>
      </c>
      <c r="J1073" s="6" t="s">
        <v>1965</v>
      </c>
      <c r="K1073" s="6" t="s">
        <v>1905</v>
      </c>
      <c r="L1073" s="6" t="s">
        <v>1809</v>
      </c>
      <c r="M1073" s="6" t="s">
        <v>4858</v>
      </c>
      <c r="N1073" s="6" t="s">
        <v>1708</v>
      </c>
      <c r="O1073" s="6" t="s">
        <v>1708</v>
      </c>
      <c r="P1073" s="6" t="s">
        <v>1701</v>
      </c>
      <c r="Q1073" s="6" t="s">
        <v>1877</v>
      </c>
      <c r="R1073" s="6" t="s">
        <v>199</v>
      </c>
      <c r="S1073" s="6" t="s">
        <v>197</v>
      </c>
      <c r="T1073" s="6" t="s">
        <v>199</v>
      </c>
      <c r="U1073" s="6" t="s">
        <v>199</v>
      </c>
      <c r="V1073" s="6" t="s">
        <v>199</v>
      </c>
      <c r="W1073" s="6" t="s">
        <v>199</v>
      </c>
      <c r="X1073" s="6" t="s">
        <v>199</v>
      </c>
      <c r="Y1073" s="6" t="s">
        <v>199</v>
      </c>
      <c r="Z1073" s="6" t="s">
        <v>199</v>
      </c>
      <c r="AA1073" s="6" t="s">
        <v>199</v>
      </c>
      <c r="AB1073" s="6" t="s">
        <v>199</v>
      </c>
      <c r="AC1073" s="6" t="s">
        <v>199</v>
      </c>
      <c r="AD1073" s="6" t="s">
        <v>199</v>
      </c>
      <c r="AE1073" s="6" t="s">
        <v>199</v>
      </c>
      <c r="AF1073" s="6" t="s">
        <v>199</v>
      </c>
      <c r="AG1073" s="6" t="s">
        <v>199</v>
      </c>
      <c r="AH1073" s="6" t="s">
        <v>199</v>
      </c>
      <c r="AI1073" s="6" t="s">
        <v>199</v>
      </c>
      <c r="AJ1073" s="6" t="s">
        <v>199</v>
      </c>
      <c r="AK1073" s="6" t="s">
        <v>199</v>
      </c>
      <c r="AL1073" s="6" t="s">
        <v>199</v>
      </c>
      <c r="AM1073" s="6" t="s">
        <v>199</v>
      </c>
      <c r="AN1073" s="6" t="s">
        <v>199</v>
      </c>
      <c r="AO1073" s="6" t="s">
        <v>199</v>
      </c>
      <c r="AP1073" s="6" t="s">
        <v>199</v>
      </c>
      <c r="AQ1073" s="6" t="s">
        <v>199</v>
      </c>
      <c r="AR1073" s="6" t="s">
        <v>199</v>
      </c>
      <c r="AS1073" s="6" t="s">
        <v>199</v>
      </c>
      <c r="AT1073" s="6" t="s">
        <v>199</v>
      </c>
      <c r="AU1073" s="6" t="s">
        <v>199</v>
      </c>
      <c r="AV1073" s="6" t="s">
        <v>199</v>
      </c>
      <c r="AW1073" s="6" t="s">
        <v>199</v>
      </c>
      <c r="AX1073" s="6" t="s">
        <v>199</v>
      </c>
      <c r="AY1073" s="6" t="s">
        <v>199</v>
      </c>
      <c r="AZ1073" s="6" t="s">
        <v>199</v>
      </c>
      <c r="BA1073" s="6" t="s">
        <v>199</v>
      </c>
      <c r="BB1073" s="6" t="s">
        <v>199</v>
      </c>
      <c r="BC1073" s="6" t="s">
        <v>199</v>
      </c>
      <c r="BD1073" s="6" t="s">
        <v>199</v>
      </c>
      <c r="BE1073" s="6" t="s">
        <v>199</v>
      </c>
      <c r="BF1073" s="6" t="s">
        <v>197</v>
      </c>
      <c r="BG1073" s="6" t="s">
        <v>199</v>
      </c>
      <c r="BH1073" s="6" t="s">
        <v>199</v>
      </c>
      <c r="BI1073" s="6" t="s">
        <v>197</v>
      </c>
      <c r="BJ1073" s="6" t="s">
        <v>199</v>
      </c>
      <c r="BK1073" s="6" t="s">
        <v>199</v>
      </c>
      <c r="BL1073" s="6" t="s">
        <v>199</v>
      </c>
      <c r="BM1073" s="6" t="s">
        <v>199</v>
      </c>
      <c r="BN1073" s="6" t="s">
        <v>197</v>
      </c>
      <c r="BO1073" s="6" t="s">
        <v>199</v>
      </c>
    </row>
    <row r="1074" spans="1:67" x14ac:dyDescent="0.3">
      <c r="A1074" s="6" t="s">
        <v>6883</v>
      </c>
      <c r="B1074" s="6" t="s">
        <v>6884</v>
      </c>
      <c r="C1074" s="6" t="s">
        <v>6885</v>
      </c>
      <c r="D1074" s="6" t="s">
        <v>2007</v>
      </c>
      <c r="E1074" s="6" t="s">
        <v>2202</v>
      </c>
      <c r="F1074" s="6" t="s">
        <v>2235</v>
      </c>
      <c r="G1074" s="6" t="s">
        <v>1793</v>
      </c>
      <c r="H1074" s="6" t="s">
        <v>2793</v>
      </c>
      <c r="I1074" s="6" t="s">
        <v>2193</v>
      </c>
      <c r="J1074" s="6" t="s">
        <v>1965</v>
      </c>
      <c r="K1074" s="6" t="s">
        <v>2266</v>
      </c>
      <c r="L1074" s="6" t="s">
        <v>1702</v>
      </c>
      <c r="M1074" s="6" t="s">
        <v>4312</v>
      </c>
      <c r="N1074" s="6" t="s">
        <v>1708</v>
      </c>
      <c r="O1074" s="6" t="s">
        <v>1708</v>
      </c>
      <c r="P1074" s="6" t="s">
        <v>1953</v>
      </c>
      <c r="Q1074" s="6" t="s">
        <v>2167</v>
      </c>
      <c r="R1074" s="6" t="s">
        <v>199</v>
      </c>
      <c r="S1074" s="6" t="s">
        <v>0</v>
      </c>
      <c r="T1074" s="6" t="s">
        <v>199</v>
      </c>
      <c r="U1074" s="6" t="s">
        <v>199</v>
      </c>
      <c r="V1074" s="6" t="s">
        <v>199</v>
      </c>
      <c r="W1074" s="6" t="s">
        <v>199</v>
      </c>
      <c r="X1074" s="6" t="s">
        <v>199</v>
      </c>
      <c r="Y1074" s="6" t="s">
        <v>199</v>
      </c>
      <c r="Z1074" s="6" t="s">
        <v>199</v>
      </c>
      <c r="AA1074" s="6" t="s">
        <v>199</v>
      </c>
      <c r="AB1074" s="6" t="s">
        <v>199</v>
      </c>
      <c r="AC1074" s="6" t="s">
        <v>199</v>
      </c>
      <c r="AD1074" s="6" t="s">
        <v>199</v>
      </c>
      <c r="AE1074" s="6" t="s">
        <v>199</v>
      </c>
      <c r="AF1074" s="6" t="s">
        <v>199</v>
      </c>
      <c r="AG1074" s="6" t="s">
        <v>199</v>
      </c>
      <c r="AH1074" s="6" t="s">
        <v>199</v>
      </c>
      <c r="AI1074" s="6" t="s">
        <v>199</v>
      </c>
      <c r="AJ1074" s="6" t="s">
        <v>199</v>
      </c>
      <c r="AK1074" s="6" t="s">
        <v>199</v>
      </c>
      <c r="AL1074" s="6" t="s">
        <v>199</v>
      </c>
      <c r="AM1074" s="6" t="s">
        <v>199</v>
      </c>
      <c r="AN1074" s="6" t="s">
        <v>199</v>
      </c>
      <c r="AO1074" s="6" t="s">
        <v>199</v>
      </c>
      <c r="AP1074" s="6" t="s">
        <v>199</v>
      </c>
      <c r="AQ1074" s="6" t="s">
        <v>199</v>
      </c>
      <c r="AR1074" s="6" t="s">
        <v>199</v>
      </c>
      <c r="AS1074" s="6" t="s">
        <v>199</v>
      </c>
      <c r="AT1074" s="6" t="s">
        <v>199</v>
      </c>
      <c r="AU1074" s="6" t="s">
        <v>199</v>
      </c>
      <c r="AV1074" s="6" t="s">
        <v>199</v>
      </c>
      <c r="AW1074" s="6" t="s">
        <v>199</v>
      </c>
      <c r="AX1074" s="6" t="s">
        <v>199</v>
      </c>
      <c r="AY1074" s="6" t="s">
        <v>199</v>
      </c>
      <c r="AZ1074" s="6" t="s">
        <v>199</v>
      </c>
      <c r="BA1074" s="6" t="s">
        <v>199</v>
      </c>
      <c r="BB1074" s="6" t="s">
        <v>199</v>
      </c>
      <c r="BC1074" s="6" t="s">
        <v>199</v>
      </c>
      <c r="BD1074" s="6" t="s">
        <v>199</v>
      </c>
      <c r="BE1074" s="6" t="s">
        <v>199</v>
      </c>
      <c r="BF1074" s="6" t="s">
        <v>1</v>
      </c>
      <c r="BG1074" s="6" t="s">
        <v>199</v>
      </c>
      <c r="BH1074" s="6" t="s">
        <v>199</v>
      </c>
      <c r="BI1074" s="6" t="s">
        <v>1</v>
      </c>
      <c r="BJ1074" s="6" t="s">
        <v>199</v>
      </c>
      <c r="BK1074" s="6" t="s">
        <v>199</v>
      </c>
      <c r="BL1074" s="6" t="s">
        <v>199</v>
      </c>
      <c r="BM1074" s="6" t="s">
        <v>199</v>
      </c>
      <c r="BN1074" s="6" t="s">
        <v>1</v>
      </c>
      <c r="BO1074" s="6" t="s">
        <v>199</v>
      </c>
    </row>
    <row r="1075" spans="1:67" x14ac:dyDescent="0.3">
      <c r="A1075" s="6" t="s">
        <v>6886</v>
      </c>
      <c r="B1075" s="6" t="s">
        <v>1707</v>
      </c>
      <c r="C1075" s="6" t="s">
        <v>1707</v>
      </c>
      <c r="D1075" s="6" t="s">
        <v>199</v>
      </c>
      <c r="E1075" s="6" t="s">
        <v>199</v>
      </c>
      <c r="F1075" s="6" t="s">
        <v>199</v>
      </c>
      <c r="G1075" s="6" t="s">
        <v>1708</v>
      </c>
      <c r="H1075" s="6" t="s">
        <v>1708</v>
      </c>
      <c r="I1075" s="6" t="s">
        <v>199</v>
      </c>
      <c r="J1075" s="6" t="s">
        <v>199</v>
      </c>
      <c r="K1075" s="6" t="s">
        <v>2347</v>
      </c>
      <c r="L1075" s="6" t="s">
        <v>1847</v>
      </c>
      <c r="M1075" s="6" t="s">
        <v>199</v>
      </c>
      <c r="N1075" s="6" t="s">
        <v>1708</v>
      </c>
      <c r="O1075" s="6" t="s">
        <v>1708</v>
      </c>
      <c r="P1075" s="6" t="s">
        <v>199</v>
      </c>
      <c r="Q1075" s="6" t="s">
        <v>199</v>
      </c>
      <c r="R1075" s="6" t="s">
        <v>199</v>
      </c>
      <c r="S1075" s="6" t="s">
        <v>199</v>
      </c>
      <c r="T1075" s="6" t="s">
        <v>199</v>
      </c>
      <c r="U1075" s="6" t="s">
        <v>199</v>
      </c>
      <c r="V1075" s="6" t="s">
        <v>199</v>
      </c>
      <c r="W1075" s="6" t="s">
        <v>199</v>
      </c>
      <c r="X1075" s="6" t="s">
        <v>199</v>
      </c>
      <c r="Y1075" s="6" t="s">
        <v>199</v>
      </c>
      <c r="Z1075" s="6" t="s">
        <v>199</v>
      </c>
      <c r="AA1075" s="6" t="s">
        <v>199</v>
      </c>
      <c r="AB1075" s="6" t="s">
        <v>199</v>
      </c>
      <c r="AC1075" s="6" t="s">
        <v>199</v>
      </c>
      <c r="AD1075" s="6" t="s">
        <v>199</v>
      </c>
      <c r="AE1075" s="6" t="s">
        <v>199</v>
      </c>
      <c r="AF1075" s="6" t="s">
        <v>199</v>
      </c>
      <c r="AG1075" s="6" t="s">
        <v>199</v>
      </c>
      <c r="AH1075" s="6" t="s">
        <v>199</v>
      </c>
      <c r="AI1075" s="6" t="s">
        <v>199</v>
      </c>
      <c r="AJ1075" s="6" t="s">
        <v>199</v>
      </c>
      <c r="AK1075" s="6" t="s">
        <v>199</v>
      </c>
      <c r="AL1075" s="6" t="s">
        <v>199</v>
      </c>
      <c r="AM1075" s="6" t="s">
        <v>199</v>
      </c>
      <c r="AN1075" s="6" t="s">
        <v>199</v>
      </c>
      <c r="AO1075" s="6" t="s">
        <v>199</v>
      </c>
      <c r="AP1075" s="6" t="s">
        <v>199</v>
      </c>
      <c r="AQ1075" s="6" t="s">
        <v>199</v>
      </c>
      <c r="AR1075" s="6" t="s">
        <v>199</v>
      </c>
      <c r="AS1075" s="6" t="s">
        <v>199</v>
      </c>
      <c r="AT1075" s="6" t="s">
        <v>199</v>
      </c>
      <c r="AU1075" s="6" t="s">
        <v>199</v>
      </c>
      <c r="AV1075" s="6" t="s">
        <v>199</v>
      </c>
      <c r="AW1075" s="6" t="s">
        <v>199</v>
      </c>
      <c r="AX1075" s="6" t="s">
        <v>199</v>
      </c>
      <c r="AY1075" s="6" t="s">
        <v>199</v>
      </c>
      <c r="AZ1075" s="6" t="s">
        <v>199</v>
      </c>
      <c r="BA1075" s="6" t="s">
        <v>199</v>
      </c>
      <c r="BB1075" s="6" t="s">
        <v>199</v>
      </c>
      <c r="BC1075" s="6" t="s">
        <v>199</v>
      </c>
      <c r="BD1075" s="6" t="s">
        <v>199</v>
      </c>
      <c r="BE1075" s="6" t="s">
        <v>199</v>
      </c>
      <c r="BF1075" s="6" t="s">
        <v>199</v>
      </c>
      <c r="BG1075" s="6" t="s">
        <v>199</v>
      </c>
      <c r="BH1075" s="6" t="s">
        <v>199</v>
      </c>
      <c r="BI1075" s="6" t="s">
        <v>199</v>
      </c>
      <c r="BJ1075" s="6" t="s">
        <v>199</v>
      </c>
      <c r="BK1075" s="6" t="s">
        <v>199</v>
      </c>
      <c r="BL1075" s="6" t="s">
        <v>199</v>
      </c>
      <c r="BM1075" s="6" t="s">
        <v>199</v>
      </c>
      <c r="BN1075" s="6" t="s">
        <v>199</v>
      </c>
      <c r="BO1075" s="6" t="s">
        <v>199</v>
      </c>
    </row>
    <row r="1076" spans="1:67" x14ac:dyDescent="0.3">
      <c r="A1076" s="6" t="s">
        <v>6887</v>
      </c>
      <c r="B1076" s="6" t="s">
        <v>1707</v>
      </c>
      <c r="C1076" s="6" t="s">
        <v>1707</v>
      </c>
      <c r="D1076" s="6" t="s">
        <v>199</v>
      </c>
      <c r="E1076" s="6" t="s">
        <v>199</v>
      </c>
      <c r="F1076" s="6" t="s">
        <v>199</v>
      </c>
      <c r="G1076" s="6" t="s">
        <v>1708</v>
      </c>
      <c r="H1076" s="6" t="s">
        <v>1708</v>
      </c>
      <c r="I1076" s="6" t="s">
        <v>199</v>
      </c>
      <c r="J1076" s="6" t="s">
        <v>199</v>
      </c>
      <c r="K1076" s="6" t="s">
        <v>1709</v>
      </c>
      <c r="L1076" s="6" t="s">
        <v>200</v>
      </c>
      <c r="M1076" s="6" t="s">
        <v>199</v>
      </c>
      <c r="N1076" s="6" t="s">
        <v>1708</v>
      </c>
      <c r="O1076" s="6" t="s">
        <v>1708</v>
      </c>
      <c r="P1076" s="6" t="s">
        <v>199</v>
      </c>
      <c r="Q1076" s="6" t="s">
        <v>199</v>
      </c>
      <c r="R1076" s="6" t="s">
        <v>199</v>
      </c>
      <c r="S1076" s="6" t="s">
        <v>199</v>
      </c>
      <c r="T1076" s="6" t="s">
        <v>199</v>
      </c>
      <c r="U1076" s="6" t="s">
        <v>199</v>
      </c>
      <c r="V1076" s="6" t="s">
        <v>199</v>
      </c>
      <c r="W1076" s="6" t="s">
        <v>199</v>
      </c>
      <c r="X1076" s="6" t="s">
        <v>199</v>
      </c>
      <c r="Y1076" s="6" t="s">
        <v>199</v>
      </c>
      <c r="Z1076" s="6" t="s">
        <v>199</v>
      </c>
      <c r="AA1076" s="6" t="s">
        <v>199</v>
      </c>
      <c r="AB1076" s="6" t="s">
        <v>199</v>
      </c>
      <c r="AC1076" s="6" t="s">
        <v>199</v>
      </c>
      <c r="AD1076" s="6" t="s">
        <v>199</v>
      </c>
      <c r="AE1076" s="6" t="s">
        <v>199</v>
      </c>
      <c r="AF1076" s="6" t="s">
        <v>199</v>
      </c>
      <c r="AG1076" s="6" t="s">
        <v>199</v>
      </c>
      <c r="AH1076" s="6" t="s">
        <v>199</v>
      </c>
      <c r="AI1076" s="6" t="s">
        <v>199</v>
      </c>
      <c r="AJ1076" s="6" t="s">
        <v>199</v>
      </c>
      <c r="AK1076" s="6" t="s">
        <v>199</v>
      </c>
      <c r="AL1076" s="6" t="s">
        <v>199</v>
      </c>
      <c r="AM1076" s="6" t="s">
        <v>199</v>
      </c>
      <c r="AN1076" s="6" t="s">
        <v>199</v>
      </c>
      <c r="AO1076" s="6" t="s">
        <v>199</v>
      </c>
      <c r="AP1076" s="6" t="s">
        <v>199</v>
      </c>
      <c r="AQ1076" s="6" t="s">
        <v>199</v>
      </c>
      <c r="AR1076" s="6" t="s">
        <v>199</v>
      </c>
      <c r="AS1076" s="6" t="s">
        <v>199</v>
      </c>
      <c r="AT1076" s="6" t="s">
        <v>199</v>
      </c>
      <c r="AU1076" s="6" t="s">
        <v>199</v>
      </c>
      <c r="AV1076" s="6" t="s">
        <v>199</v>
      </c>
      <c r="AW1076" s="6" t="s">
        <v>199</v>
      </c>
      <c r="AX1076" s="6" t="s">
        <v>199</v>
      </c>
      <c r="AY1076" s="6" t="s">
        <v>199</v>
      </c>
      <c r="AZ1076" s="6" t="s">
        <v>199</v>
      </c>
      <c r="BA1076" s="6" t="s">
        <v>199</v>
      </c>
      <c r="BB1076" s="6" t="s">
        <v>199</v>
      </c>
      <c r="BC1076" s="6" t="s">
        <v>199</v>
      </c>
      <c r="BD1076" s="6" t="s">
        <v>199</v>
      </c>
      <c r="BE1076" s="6" t="s">
        <v>199</v>
      </c>
      <c r="BF1076" s="6" t="s">
        <v>199</v>
      </c>
      <c r="BG1076" s="6" t="s">
        <v>199</v>
      </c>
      <c r="BH1076" s="6" t="s">
        <v>199</v>
      </c>
      <c r="BI1076" s="6" t="s">
        <v>199</v>
      </c>
      <c r="BJ1076" s="6" t="s">
        <v>199</v>
      </c>
      <c r="BK1076" s="6" t="s">
        <v>199</v>
      </c>
      <c r="BL1076" s="6" t="s">
        <v>199</v>
      </c>
      <c r="BM1076" s="6" t="s">
        <v>199</v>
      </c>
      <c r="BN1076" s="6" t="s">
        <v>199</v>
      </c>
      <c r="BO1076" s="6" t="s">
        <v>199</v>
      </c>
    </row>
    <row r="1077" spans="1:67" x14ac:dyDescent="0.3">
      <c r="A1077" s="6" t="s">
        <v>6888</v>
      </c>
      <c r="B1077" s="6" t="s">
        <v>6889</v>
      </c>
      <c r="C1077" s="6" t="s">
        <v>6890</v>
      </c>
      <c r="D1077" s="6" t="s">
        <v>2302</v>
      </c>
      <c r="E1077" s="6" t="s">
        <v>2276</v>
      </c>
      <c r="F1077" s="6" t="s">
        <v>2464</v>
      </c>
      <c r="G1077" s="6" t="s">
        <v>1854</v>
      </c>
      <c r="H1077" s="6" t="s">
        <v>1874</v>
      </c>
      <c r="I1077" s="6" t="s">
        <v>2073</v>
      </c>
      <c r="J1077" s="6" t="s">
        <v>2182</v>
      </c>
      <c r="K1077" s="6" t="s">
        <v>1905</v>
      </c>
      <c r="L1077" s="6" t="s">
        <v>1845</v>
      </c>
      <c r="M1077" s="6" t="s">
        <v>6294</v>
      </c>
      <c r="N1077" s="6" t="s">
        <v>1708</v>
      </c>
      <c r="O1077" s="6" t="s">
        <v>1708</v>
      </c>
      <c r="P1077" s="6" t="s">
        <v>1865</v>
      </c>
      <c r="Q1077" s="6" t="s">
        <v>2238</v>
      </c>
      <c r="R1077" s="6" t="s">
        <v>199</v>
      </c>
      <c r="S1077" s="6" t="s">
        <v>197</v>
      </c>
      <c r="T1077" s="6" t="s">
        <v>199</v>
      </c>
      <c r="U1077" s="6" t="s">
        <v>199</v>
      </c>
      <c r="V1077" s="6" t="s">
        <v>199</v>
      </c>
      <c r="W1077" s="6" t="s">
        <v>199</v>
      </c>
      <c r="X1077" s="6" t="s">
        <v>199</v>
      </c>
      <c r="Y1077" s="6" t="s">
        <v>199</v>
      </c>
      <c r="Z1077" s="6" t="s">
        <v>199</v>
      </c>
      <c r="AA1077" s="6" t="s">
        <v>199</v>
      </c>
      <c r="AB1077" s="6" t="s">
        <v>199</v>
      </c>
      <c r="AC1077" s="6" t="s">
        <v>199</v>
      </c>
      <c r="AD1077" s="6" t="s">
        <v>199</v>
      </c>
      <c r="AE1077" s="6" t="s">
        <v>199</v>
      </c>
      <c r="AF1077" s="6" t="s">
        <v>199</v>
      </c>
      <c r="AG1077" s="6" t="s">
        <v>199</v>
      </c>
      <c r="AH1077" s="6" t="s">
        <v>199</v>
      </c>
      <c r="AI1077" s="6" t="s">
        <v>199</v>
      </c>
      <c r="AJ1077" s="6" t="s">
        <v>199</v>
      </c>
      <c r="AK1077" s="6" t="s">
        <v>199</v>
      </c>
      <c r="AL1077" s="6" t="s">
        <v>199</v>
      </c>
      <c r="AM1077" s="6" t="s">
        <v>199</v>
      </c>
      <c r="AN1077" s="6" t="s">
        <v>199</v>
      </c>
      <c r="AO1077" s="6" t="s">
        <v>199</v>
      </c>
      <c r="AP1077" s="6" t="s">
        <v>199</v>
      </c>
      <c r="AQ1077" s="6" t="s">
        <v>199</v>
      </c>
      <c r="AR1077" s="6" t="s">
        <v>199</v>
      </c>
      <c r="AS1077" s="6" t="s">
        <v>199</v>
      </c>
      <c r="AT1077" s="6" t="s">
        <v>199</v>
      </c>
      <c r="AU1077" s="6" t="s">
        <v>199</v>
      </c>
      <c r="AV1077" s="6" t="s">
        <v>199</v>
      </c>
      <c r="AW1077" s="6" t="s">
        <v>199</v>
      </c>
      <c r="AX1077" s="6" t="s">
        <v>199</v>
      </c>
      <c r="AY1077" s="6" t="s">
        <v>199</v>
      </c>
      <c r="AZ1077" s="6" t="s">
        <v>199</v>
      </c>
      <c r="BA1077" s="6" t="s">
        <v>199</v>
      </c>
      <c r="BB1077" s="6" t="s">
        <v>199</v>
      </c>
      <c r="BC1077" s="6" t="s">
        <v>199</v>
      </c>
      <c r="BD1077" s="6" t="s">
        <v>199</v>
      </c>
      <c r="BE1077" s="6" t="s">
        <v>199</v>
      </c>
      <c r="BF1077" s="6" t="s">
        <v>0</v>
      </c>
      <c r="BG1077" s="6" t="s">
        <v>199</v>
      </c>
      <c r="BH1077" s="6" t="s">
        <v>199</v>
      </c>
      <c r="BI1077" s="6" t="s">
        <v>0</v>
      </c>
      <c r="BJ1077" s="6" t="s">
        <v>199</v>
      </c>
      <c r="BK1077" s="6" t="s">
        <v>199</v>
      </c>
      <c r="BL1077" s="6" t="s">
        <v>199</v>
      </c>
      <c r="BM1077" s="6" t="s">
        <v>199</v>
      </c>
      <c r="BN1077" s="6" t="s">
        <v>0</v>
      </c>
      <c r="BO1077" s="6" t="s">
        <v>199</v>
      </c>
    </row>
    <row r="1078" spans="1:67" x14ac:dyDescent="0.3">
      <c r="A1078" s="6" t="s">
        <v>6891</v>
      </c>
      <c r="B1078" s="6" t="s">
        <v>6892</v>
      </c>
      <c r="C1078" s="6" t="s">
        <v>3630</v>
      </c>
      <c r="D1078" s="6" t="s">
        <v>5375</v>
      </c>
      <c r="E1078" s="6" t="s">
        <v>4858</v>
      </c>
      <c r="F1078" s="6" t="s">
        <v>2149</v>
      </c>
      <c r="G1078" s="6" t="s">
        <v>2081</v>
      </c>
      <c r="H1078" s="6" t="s">
        <v>1822</v>
      </c>
      <c r="I1078" s="6" t="s">
        <v>2512</v>
      </c>
      <c r="J1078" s="6" t="s">
        <v>1925</v>
      </c>
      <c r="K1078" s="6" t="s">
        <v>2036</v>
      </c>
      <c r="L1078" s="6" t="s">
        <v>1797</v>
      </c>
      <c r="M1078" s="6" t="s">
        <v>6683</v>
      </c>
      <c r="N1078" s="6" t="s">
        <v>1708</v>
      </c>
      <c r="O1078" s="6" t="s">
        <v>1708</v>
      </c>
      <c r="P1078" s="6" t="s">
        <v>2075</v>
      </c>
      <c r="Q1078" s="6" t="s">
        <v>1742</v>
      </c>
      <c r="R1078" s="6" t="s">
        <v>0</v>
      </c>
      <c r="S1078" s="6" t="s">
        <v>199</v>
      </c>
      <c r="T1078" s="6" t="s">
        <v>199</v>
      </c>
      <c r="U1078" s="6" t="s">
        <v>0</v>
      </c>
      <c r="V1078" s="6" t="s">
        <v>199</v>
      </c>
      <c r="W1078" s="6" t="s">
        <v>199</v>
      </c>
      <c r="X1078" s="6" t="s">
        <v>199</v>
      </c>
      <c r="Y1078" s="6" t="s">
        <v>0</v>
      </c>
      <c r="Z1078" s="6" t="s">
        <v>0</v>
      </c>
      <c r="AA1078" s="6" t="s">
        <v>199</v>
      </c>
      <c r="AB1078" s="6" t="s">
        <v>199</v>
      </c>
      <c r="AC1078" s="6" t="s">
        <v>199</v>
      </c>
      <c r="AD1078" s="6" t="s">
        <v>199</v>
      </c>
      <c r="AE1078" s="6" t="s">
        <v>0</v>
      </c>
      <c r="AF1078" s="6" t="s">
        <v>199</v>
      </c>
      <c r="AG1078" s="6" t="s">
        <v>199</v>
      </c>
      <c r="AH1078" s="6" t="s">
        <v>199</v>
      </c>
      <c r="AI1078" s="6" t="s">
        <v>199</v>
      </c>
      <c r="AJ1078" s="6" t="s">
        <v>199</v>
      </c>
      <c r="AK1078" s="6" t="s">
        <v>199</v>
      </c>
      <c r="AL1078" s="6" t="s">
        <v>199</v>
      </c>
      <c r="AM1078" s="6" t="s">
        <v>199</v>
      </c>
      <c r="AN1078" s="6" t="s">
        <v>199</v>
      </c>
      <c r="AO1078" s="6" t="s">
        <v>199</v>
      </c>
      <c r="AP1078" s="6" t="s">
        <v>199</v>
      </c>
      <c r="AQ1078" s="6" t="s">
        <v>199</v>
      </c>
      <c r="AR1078" s="6" t="s">
        <v>199</v>
      </c>
      <c r="AS1078" s="6" t="s">
        <v>199</v>
      </c>
      <c r="AT1078" s="6" t="s">
        <v>199</v>
      </c>
      <c r="AU1078" s="6" t="s">
        <v>199</v>
      </c>
      <c r="AV1078" s="6" t="s">
        <v>199</v>
      </c>
      <c r="AW1078" s="6" t="s">
        <v>199</v>
      </c>
      <c r="AX1078" s="6" t="s">
        <v>1</v>
      </c>
      <c r="AY1078" s="6" t="s">
        <v>199</v>
      </c>
      <c r="AZ1078" s="6" t="s">
        <v>199</v>
      </c>
      <c r="BA1078" s="6" t="s">
        <v>199</v>
      </c>
      <c r="BB1078" s="6" t="s">
        <v>199</v>
      </c>
      <c r="BC1078" s="6" t="s">
        <v>0</v>
      </c>
      <c r="BD1078" s="6" t="s">
        <v>199</v>
      </c>
      <c r="BE1078" s="6" t="s">
        <v>199</v>
      </c>
      <c r="BF1078" s="6" t="s">
        <v>198</v>
      </c>
      <c r="BG1078" s="6" t="s">
        <v>199</v>
      </c>
      <c r="BH1078" s="6" t="s">
        <v>199</v>
      </c>
      <c r="BI1078" s="6" t="s">
        <v>201</v>
      </c>
      <c r="BJ1078" s="6" t="s">
        <v>199</v>
      </c>
      <c r="BK1078" s="6" t="s">
        <v>199</v>
      </c>
      <c r="BL1078" s="6" t="s">
        <v>199</v>
      </c>
      <c r="BM1078" s="6" t="s">
        <v>199</v>
      </c>
      <c r="BN1078" s="6" t="s">
        <v>201</v>
      </c>
      <c r="BO1078" s="6" t="s">
        <v>199</v>
      </c>
    </row>
    <row r="1079" spans="1:67" x14ac:dyDescent="0.3">
      <c r="A1079" s="6" t="s">
        <v>6893</v>
      </c>
      <c r="B1079" s="6" t="s">
        <v>6894</v>
      </c>
      <c r="C1079" s="6" t="s">
        <v>6895</v>
      </c>
      <c r="D1079" s="6" t="s">
        <v>6237</v>
      </c>
      <c r="E1079" s="6" t="s">
        <v>4836</v>
      </c>
      <c r="F1079" s="6" t="s">
        <v>2199</v>
      </c>
      <c r="G1079" s="6" t="s">
        <v>2192</v>
      </c>
      <c r="H1079" s="6" t="s">
        <v>1730</v>
      </c>
      <c r="I1079" s="6" t="s">
        <v>3219</v>
      </c>
      <c r="J1079" s="6" t="s">
        <v>3658</v>
      </c>
      <c r="K1079" s="6" t="s">
        <v>1905</v>
      </c>
      <c r="L1079" s="6" t="s">
        <v>2036</v>
      </c>
      <c r="M1079" s="6" t="s">
        <v>5570</v>
      </c>
      <c r="N1079" s="6" t="s">
        <v>1708</v>
      </c>
      <c r="O1079" s="6" t="s">
        <v>1708</v>
      </c>
      <c r="P1079" s="6" t="s">
        <v>4076</v>
      </c>
      <c r="Q1079" s="6" t="s">
        <v>2092</v>
      </c>
      <c r="R1079" s="6" t="s">
        <v>1</v>
      </c>
      <c r="S1079" s="6" t="s">
        <v>200</v>
      </c>
      <c r="T1079" s="6" t="s">
        <v>199</v>
      </c>
      <c r="U1079" s="6" t="s">
        <v>199</v>
      </c>
      <c r="V1079" s="6" t="s">
        <v>199</v>
      </c>
      <c r="W1079" s="6" t="s">
        <v>199</v>
      </c>
      <c r="X1079" s="6" t="s">
        <v>199</v>
      </c>
      <c r="Y1079" s="6" t="s">
        <v>199</v>
      </c>
      <c r="Z1079" s="6" t="s">
        <v>199</v>
      </c>
      <c r="AA1079" s="6" t="s">
        <v>199</v>
      </c>
      <c r="AB1079" s="6" t="s">
        <v>199</v>
      </c>
      <c r="AC1079" s="6" t="s">
        <v>199</v>
      </c>
      <c r="AD1079" s="6" t="s">
        <v>199</v>
      </c>
      <c r="AE1079" s="6" t="s">
        <v>199</v>
      </c>
      <c r="AF1079" s="6" t="s">
        <v>199</v>
      </c>
      <c r="AG1079" s="6" t="s">
        <v>199</v>
      </c>
      <c r="AH1079" s="6" t="s">
        <v>199</v>
      </c>
      <c r="AI1079" s="6" t="s">
        <v>199</v>
      </c>
      <c r="AJ1079" s="6" t="s">
        <v>199</v>
      </c>
      <c r="AK1079" s="6" t="s">
        <v>199</v>
      </c>
      <c r="AL1079" s="6" t="s">
        <v>199</v>
      </c>
      <c r="AM1079" s="6" t="s">
        <v>199</v>
      </c>
      <c r="AN1079" s="6" t="s">
        <v>199</v>
      </c>
      <c r="AO1079" s="6" t="s">
        <v>199</v>
      </c>
      <c r="AP1079" s="6" t="s">
        <v>199</v>
      </c>
      <c r="AQ1079" s="6" t="s">
        <v>199</v>
      </c>
      <c r="AR1079" s="6" t="s">
        <v>199</v>
      </c>
      <c r="AS1079" s="6" t="s">
        <v>199</v>
      </c>
      <c r="AT1079" s="6" t="s">
        <v>199</v>
      </c>
      <c r="AU1079" s="6" t="s">
        <v>199</v>
      </c>
      <c r="AV1079" s="6" t="s">
        <v>199</v>
      </c>
      <c r="AW1079" s="6" t="s">
        <v>199</v>
      </c>
      <c r="AX1079" s="6" t="s">
        <v>199</v>
      </c>
      <c r="AY1079" s="6" t="s">
        <v>199</v>
      </c>
      <c r="AZ1079" s="6" t="s">
        <v>199</v>
      </c>
      <c r="BA1079" s="6" t="s">
        <v>199</v>
      </c>
      <c r="BB1079" s="6" t="s">
        <v>199</v>
      </c>
      <c r="BC1079" s="6" t="s">
        <v>199</v>
      </c>
      <c r="BD1079" s="6" t="s">
        <v>199</v>
      </c>
      <c r="BE1079" s="6" t="s">
        <v>199</v>
      </c>
      <c r="BF1079" s="6" t="s">
        <v>197</v>
      </c>
      <c r="BG1079" s="6" t="s">
        <v>199</v>
      </c>
      <c r="BH1079" s="6" t="s">
        <v>199</v>
      </c>
      <c r="BI1079" s="6" t="s">
        <v>197</v>
      </c>
      <c r="BJ1079" s="6" t="s">
        <v>199</v>
      </c>
      <c r="BK1079" s="6" t="s">
        <v>199</v>
      </c>
      <c r="BL1079" s="6" t="s">
        <v>199</v>
      </c>
      <c r="BM1079" s="6" t="s">
        <v>199</v>
      </c>
      <c r="BN1079" s="6" t="s">
        <v>197</v>
      </c>
      <c r="BO1079" s="6" t="s">
        <v>199</v>
      </c>
    </row>
    <row r="1080" spans="1:67" x14ac:dyDescent="0.3">
      <c r="A1080" s="6" t="s">
        <v>6896</v>
      </c>
      <c r="B1080" s="6" t="s">
        <v>6897</v>
      </c>
      <c r="C1080" s="6" t="s">
        <v>6898</v>
      </c>
      <c r="D1080" s="6" t="s">
        <v>4029</v>
      </c>
      <c r="E1080" s="6" t="s">
        <v>1728</v>
      </c>
      <c r="F1080" s="6" t="s">
        <v>2641</v>
      </c>
      <c r="G1080" s="6" t="s">
        <v>2118</v>
      </c>
      <c r="H1080" s="6" t="s">
        <v>2296</v>
      </c>
      <c r="I1080" s="6" t="s">
        <v>1762</v>
      </c>
      <c r="J1080" s="6" t="s">
        <v>5976</v>
      </c>
      <c r="K1080" s="6" t="s">
        <v>2266</v>
      </c>
      <c r="L1080" s="6" t="s">
        <v>1797</v>
      </c>
      <c r="M1080" s="6" t="s">
        <v>1767</v>
      </c>
      <c r="N1080" s="6" t="s">
        <v>1708</v>
      </c>
      <c r="O1080" s="6" t="s">
        <v>1708</v>
      </c>
      <c r="P1080" s="6" t="s">
        <v>2605</v>
      </c>
      <c r="Q1080" s="6" t="s">
        <v>1698</v>
      </c>
      <c r="R1080" s="6" t="s">
        <v>199</v>
      </c>
      <c r="S1080" s="6" t="s">
        <v>200</v>
      </c>
      <c r="T1080" s="6" t="s">
        <v>199</v>
      </c>
      <c r="U1080" s="6" t="s">
        <v>199</v>
      </c>
      <c r="V1080" s="6" t="s">
        <v>199</v>
      </c>
      <c r="W1080" s="6" t="s">
        <v>199</v>
      </c>
      <c r="X1080" s="6" t="s">
        <v>199</v>
      </c>
      <c r="Y1080" s="6" t="s">
        <v>0</v>
      </c>
      <c r="Z1080" s="6" t="s">
        <v>199</v>
      </c>
      <c r="AA1080" s="6" t="s">
        <v>199</v>
      </c>
      <c r="AB1080" s="6" t="s">
        <v>199</v>
      </c>
      <c r="AC1080" s="6" t="s">
        <v>199</v>
      </c>
      <c r="AD1080" s="6" t="s">
        <v>199</v>
      </c>
      <c r="AE1080" s="6" t="s">
        <v>199</v>
      </c>
      <c r="AF1080" s="6" t="s">
        <v>199</v>
      </c>
      <c r="AG1080" s="6" t="s">
        <v>199</v>
      </c>
      <c r="AH1080" s="6" t="s">
        <v>199</v>
      </c>
      <c r="AI1080" s="6" t="s">
        <v>199</v>
      </c>
      <c r="AJ1080" s="6" t="s">
        <v>199</v>
      </c>
      <c r="AK1080" s="6" t="s">
        <v>199</v>
      </c>
      <c r="AL1080" s="6" t="s">
        <v>199</v>
      </c>
      <c r="AM1080" s="6" t="s">
        <v>199</v>
      </c>
      <c r="AN1080" s="6" t="s">
        <v>199</v>
      </c>
      <c r="AO1080" s="6" t="s">
        <v>199</v>
      </c>
      <c r="AP1080" s="6" t="s">
        <v>199</v>
      </c>
      <c r="AQ1080" s="6" t="s">
        <v>199</v>
      </c>
      <c r="AR1080" s="6" t="s">
        <v>199</v>
      </c>
      <c r="AS1080" s="6" t="s">
        <v>199</v>
      </c>
      <c r="AT1080" s="6" t="s">
        <v>199</v>
      </c>
      <c r="AU1080" s="6" t="s">
        <v>199</v>
      </c>
      <c r="AV1080" s="6" t="s">
        <v>199</v>
      </c>
      <c r="AW1080" s="6" t="s">
        <v>199</v>
      </c>
      <c r="AX1080" s="6" t="s">
        <v>199</v>
      </c>
      <c r="AY1080" s="6" t="s">
        <v>199</v>
      </c>
      <c r="AZ1080" s="6" t="s">
        <v>199</v>
      </c>
      <c r="BA1080" s="6" t="s">
        <v>199</v>
      </c>
      <c r="BB1080" s="6" t="s">
        <v>199</v>
      </c>
      <c r="BC1080" s="6" t="s">
        <v>199</v>
      </c>
      <c r="BD1080" s="6" t="s">
        <v>199</v>
      </c>
      <c r="BE1080" s="6" t="s">
        <v>199</v>
      </c>
      <c r="BF1080" s="6" t="s">
        <v>200</v>
      </c>
      <c r="BG1080" s="6" t="s">
        <v>199</v>
      </c>
      <c r="BH1080" s="6" t="s">
        <v>199</v>
      </c>
      <c r="BI1080" s="6" t="s">
        <v>200</v>
      </c>
      <c r="BJ1080" s="6" t="s">
        <v>199</v>
      </c>
      <c r="BK1080" s="6" t="s">
        <v>199</v>
      </c>
      <c r="BL1080" s="6" t="s">
        <v>199</v>
      </c>
      <c r="BM1080" s="6" t="s">
        <v>199</v>
      </c>
      <c r="BN1080" s="6" t="s">
        <v>200</v>
      </c>
      <c r="BO1080" s="6" t="s">
        <v>199</v>
      </c>
    </row>
    <row r="1081" spans="1:67" x14ac:dyDescent="0.3">
      <c r="A1081" s="6" t="s">
        <v>6899</v>
      </c>
      <c r="B1081" s="6" t="s">
        <v>6900</v>
      </c>
      <c r="C1081" s="6" t="s">
        <v>6901</v>
      </c>
      <c r="D1081" s="6" t="s">
        <v>2072</v>
      </c>
      <c r="E1081" s="6" t="s">
        <v>2410</v>
      </c>
      <c r="F1081" s="6" t="s">
        <v>1717</v>
      </c>
      <c r="G1081" s="6" t="s">
        <v>2024</v>
      </c>
      <c r="H1081" s="6" t="s">
        <v>1886</v>
      </c>
      <c r="I1081" s="6" t="s">
        <v>2741</v>
      </c>
      <c r="J1081" s="6" t="s">
        <v>6902</v>
      </c>
      <c r="K1081" s="6" t="s">
        <v>1798</v>
      </c>
      <c r="L1081" s="6" t="s">
        <v>1754</v>
      </c>
      <c r="M1081" s="6" t="s">
        <v>2566</v>
      </c>
      <c r="N1081" s="6" t="s">
        <v>1708</v>
      </c>
      <c r="O1081" s="6" t="s">
        <v>1708</v>
      </c>
      <c r="P1081" s="6" t="s">
        <v>2456</v>
      </c>
      <c r="Q1081" s="6" t="s">
        <v>1753</v>
      </c>
      <c r="R1081" s="6" t="s">
        <v>0</v>
      </c>
      <c r="S1081" s="6" t="s">
        <v>198</v>
      </c>
      <c r="T1081" s="6" t="s">
        <v>199</v>
      </c>
      <c r="U1081" s="6" t="s">
        <v>199</v>
      </c>
      <c r="V1081" s="6" t="s">
        <v>199</v>
      </c>
      <c r="W1081" s="6" t="s">
        <v>199</v>
      </c>
      <c r="X1081" s="6" t="s">
        <v>199</v>
      </c>
      <c r="Y1081" s="6" t="s">
        <v>199</v>
      </c>
      <c r="Z1081" s="6" t="s">
        <v>199</v>
      </c>
      <c r="AA1081" s="6" t="s">
        <v>199</v>
      </c>
      <c r="AB1081" s="6" t="s">
        <v>199</v>
      </c>
      <c r="AC1081" s="6" t="s">
        <v>199</v>
      </c>
      <c r="AD1081" s="6" t="s">
        <v>199</v>
      </c>
      <c r="AE1081" s="6" t="s">
        <v>199</v>
      </c>
      <c r="AF1081" s="6" t="s">
        <v>199</v>
      </c>
      <c r="AG1081" s="6" t="s">
        <v>199</v>
      </c>
      <c r="AH1081" s="6" t="s">
        <v>199</v>
      </c>
      <c r="AI1081" s="6" t="s">
        <v>199</v>
      </c>
      <c r="AJ1081" s="6" t="s">
        <v>199</v>
      </c>
      <c r="AK1081" s="6" t="s">
        <v>199</v>
      </c>
      <c r="AL1081" s="6" t="s">
        <v>199</v>
      </c>
      <c r="AM1081" s="6" t="s">
        <v>199</v>
      </c>
      <c r="AN1081" s="6" t="s">
        <v>199</v>
      </c>
      <c r="AO1081" s="6" t="s">
        <v>199</v>
      </c>
      <c r="AP1081" s="6" t="s">
        <v>199</v>
      </c>
      <c r="AQ1081" s="6" t="s">
        <v>199</v>
      </c>
      <c r="AR1081" s="6" t="s">
        <v>199</v>
      </c>
      <c r="AS1081" s="6" t="s">
        <v>199</v>
      </c>
      <c r="AT1081" s="6" t="s">
        <v>199</v>
      </c>
      <c r="AU1081" s="6" t="s">
        <v>199</v>
      </c>
      <c r="AV1081" s="6" t="s">
        <v>199</v>
      </c>
      <c r="AW1081" s="6" t="s">
        <v>199</v>
      </c>
      <c r="AX1081" s="6" t="s">
        <v>199</v>
      </c>
      <c r="AY1081" s="6" t="s">
        <v>199</v>
      </c>
      <c r="AZ1081" s="6" t="s">
        <v>199</v>
      </c>
      <c r="BA1081" s="6" t="s">
        <v>199</v>
      </c>
      <c r="BB1081" s="6" t="s">
        <v>199</v>
      </c>
      <c r="BC1081" s="6" t="s">
        <v>199</v>
      </c>
      <c r="BD1081" s="6" t="s">
        <v>199</v>
      </c>
      <c r="BE1081" s="6" t="s">
        <v>199</v>
      </c>
      <c r="BF1081" s="6" t="s">
        <v>1</v>
      </c>
      <c r="BG1081" s="6" t="s">
        <v>199</v>
      </c>
      <c r="BH1081" s="6" t="s">
        <v>199</v>
      </c>
      <c r="BI1081" s="6" t="s">
        <v>1</v>
      </c>
      <c r="BJ1081" s="6" t="s">
        <v>199</v>
      </c>
      <c r="BK1081" s="6" t="s">
        <v>199</v>
      </c>
      <c r="BL1081" s="6" t="s">
        <v>199</v>
      </c>
      <c r="BM1081" s="6" t="s">
        <v>199</v>
      </c>
      <c r="BN1081" s="6" t="s">
        <v>1</v>
      </c>
      <c r="BO1081" s="6" t="s">
        <v>199</v>
      </c>
    </row>
    <row r="1082" spans="1:67" x14ac:dyDescent="0.3">
      <c r="A1082" s="6" t="s">
        <v>6903</v>
      </c>
      <c r="B1082" s="6" t="s">
        <v>1707</v>
      </c>
      <c r="C1082" s="6" t="s">
        <v>1707</v>
      </c>
      <c r="D1082" s="6" t="s">
        <v>199</v>
      </c>
      <c r="E1082" s="6" t="s">
        <v>199</v>
      </c>
      <c r="F1082" s="6" t="s">
        <v>199</v>
      </c>
      <c r="G1082" s="6" t="s">
        <v>1708</v>
      </c>
      <c r="H1082" s="6" t="s">
        <v>1708</v>
      </c>
      <c r="I1082" s="6" t="s">
        <v>199</v>
      </c>
      <c r="J1082" s="6" t="s">
        <v>199</v>
      </c>
      <c r="K1082" s="6" t="s">
        <v>1953</v>
      </c>
      <c r="L1082" s="6" t="s">
        <v>1710</v>
      </c>
      <c r="M1082" s="6" t="s">
        <v>199</v>
      </c>
      <c r="N1082" s="6" t="s">
        <v>1708</v>
      </c>
      <c r="O1082" s="6" t="s">
        <v>1708</v>
      </c>
      <c r="P1082" s="6" t="s">
        <v>199</v>
      </c>
      <c r="Q1082" s="6" t="s">
        <v>199</v>
      </c>
      <c r="R1082" s="6" t="s">
        <v>199</v>
      </c>
      <c r="S1082" s="6" t="s">
        <v>199</v>
      </c>
      <c r="T1082" s="6" t="s">
        <v>199</v>
      </c>
      <c r="U1082" s="6" t="s">
        <v>199</v>
      </c>
      <c r="V1082" s="6" t="s">
        <v>199</v>
      </c>
      <c r="W1082" s="6" t="s">
        <v>199</v>
      </c>
      <c r="X1082" s="6" t="s">
        <v>199</v>
      </c>
      <c r="Y1082" s="6" t="s">
        <v>199</v>
      </c>
      <c r="Z1082" s="6" t="s">
        <v>199</v>
      </c>
      <c r="AA1082" s="6" t="s">
        <v>199</v>
      </c>
      <c r="AB1082" s="6" t="s">
        <v>199</v>
      </c>
      <c r="AC1082" s="6" t="s">
        <v>199</v>
      </c>
      <c r="AD1082" s="6" t="s">
        <v>199</v>
      </c>
      <c r="AE1082" s="6" t="s">
        <v>199</v>
      </c>
      <c r="AF1082" s="6" t="s">
        <v>199</v>
      </c>
      <c r="AG1082" s="6" t="s">
        <v>199</v>
      </c>
      <c r="AH1082" s="6" t="s">
        <v>199</v>
      </c>
      <c r="AI1082" s="6" t="s">
        <v>199</v>
      </c>
      <c r="AJ1082" s="6" t="s">
        <v>199</v>
      </c>
      <c r="AK1082" s="6" t="s">
        <v>199</v>
      </c>
      <c r="AL1082" s="6" t="s">
        <v>199</v>
      </c>
      <c r="AM1082" s="6" t="s">
        <v>199</v>
      </c>
      <c r="AN1082" s="6" t="s">
        <v>199</v>
      </c>
      <c r="AO1082" s="6" t="s">
        <v>199</v>
      </c>
      <c r="AP1082" s="6" t="s">
        <v>199</v>
      </c>
      <c r="AQ1082" s="6" t="s">
        <v>199</v>
      </c>
      <c r="AR1082" s="6" t="s">
        <v>199</v>
      </c>
      <c r="AS1082" s="6" t="s">
        <v>199</v>
      </c>
      <c r="AT1082" s="6" t="s">
        <v>199</v>
      </c>
      <c r="AU1082" s="6" t="s">
        <v>199</v>
      </c>
      <c r="AV1082" s="6" t="s">
        <v>199</v>
      </c>
      <c r="AW1082" s="6" t="s">
        <v>199</v>
      </c>
      <c r="AX1082" s="6" t="s">
        <v>199</v>
      </c>
      <c r="AY1082" s="6" t="s">
        <v>199</v>
      </c>
      <c r="AZ1082" s="6" t="s">
        <v>199</v>
      </c>
      <c r="BA1082" s="6" t="s">
        <v>199</v>
      </c>
      <c r="BB1082" s="6" t="s">
        <v>199</v>
      </c>
      <c r="BC1082" s="6" t="s">
        <v>199</v>
      </c>
      <c r="BD1082" s="6" t="s">
        <v>199</v>
      </c>
      <c r="BE1082" s="6" t="s">
        <v>199</v>
      </c>
      <c r="BF1082" s="6" t="s">
        <v>199</v>
      </c>
      <c r="BG1082" s="6" t="s">
        <v>199</v>
      </c>
      <c r="BH1082" s="6" t="s">
        <v>199</v>
      </c>
      <c r="BI1082" s="6" t="s">
        <v>199</v>
      </c>
      <c r="BJ1082" s="6" t="s">
        <v>199</v>
      </c>
      <c r="BK1082" s="6" t="s">
        <v>199</v>
      </c>
      <c r="BL1082" s="6" t="s">
        <v>199</v>
      </c>
      <c r="BM1082" s="6" t="s">
        <v>199</v>
      </c>
      <c r="BN1082" s="6" t="s">
        <v>199</v>
      </c>
      <c r="BO1082" s="6" t="s">
        <v>199</v>
      </c>
    </row>
    <row r="1083" spans="1:67" x14ac:dyDescent="0.3">
      <c r="A1083" s="6" t="s">
        <v>6904</v>
      </c>
      <c r="B1083" s="6" t="s">
        <v>6905</v>
      </c>
      <c r="C1083" s="6" t="s">
        <v>6906</v>
      </c>
      <c r="D1083" s="6" t="s">
        <v>198</v>
      </c>
      <c r="E1083" s="6" t="s">
        <v>198</v>
      </c>
      <c r="F1083" s="6" t="s">
        <v>2533</v>
      </c>
      <c r="G1083" s="6" t="s">
        <v>2774</v>
      </c>
      <c r="H1083" s="6" t="s">
        <v>1708</v>
      </c>
      <c r="I1083" s="6" t="s">
        <v>198</v>
      </c>
      <c r="J1083" s="6" t="s">
        <v>198</v>
      </c>
      <c r="K1083" s="6" t="s">
        <v>1703</v>
      </c>
      <c r="L1083" s="6" t="s">
        <v>1710</v>
      </c>
      <c r="M1083" s="6" t="s">
        <v>2533</v>
      </c>
      <c r="N1083" s="6" t="s">
        <v>1708</v>
      </c>
      <c r="O1083" s="6" t="s">
        <v>1708</v>
      </c>
      <c r="P1083" s="6" t="s">
        <v>200</v>
      </c>
      <c r="Q1083" s="6" t="s">
        <v>199</v>
      </c>
      <c r="R1083" s="6" t="s">
        <v>199</v>
      </c>
      <c r="S1083" s="6" t="s">
        <v>199</v>
      </c>
      <c r="T1083" s="6" t="s">
        <v>199</v>
      </c>
      <c r="U1083" s="6" t="s">
        <v>198</v>
      </c>
      <c r="V1083" s="6" t="s">
        <v>199</v>
      </c>
      <c r="W1083" s="6" t="s">
        <v>199</v>
      </c>
      <c r="X1083" s="6" t="s">
        <v>199</v>
      </c>
      <c r="Y1083" s="6" t="s">
        <v>1</v>
      </c>
      <c r="Z1083" s="6" t="s">
        <v>199</v>
      </c>
      <c r="AA1083" s="6" t="s">
        <v>199</v>
      </c>
      <c r="AB1083" s="6" t="s">
        <v>199</v>
      </c>
      <c r="AC1083" s="6" t="s">
        <v>199</v>
      </c>
      <c r="AD1083" s="6" t="s">
        <v>199</v>
      </c>
      <c r="AE1083" s="6" t="s">
        <v>0</v>
      </c>
      <c r="AF1083" s="6" t="s">
        <v>199</v>
      </c>
      <c r="AG1083" s="6" t="s">
        <v>199</v>
      </c>
      <c r="AH1083" s="6" t="s">
        <v>199</v>
      </c>
      <c r="AI1083" s="6" t="s">
        <v>199</v>
      </c>
      <c r="AJ1083" s="6" t="s">
        <v>199</v>
      </c>
      <c r="AK1083" s="6" t="s">
        <v>199</v>
      </c>
      <c r="AL1083" s="6" t="s">
        <v>199</v>
      </c>
      <c r="AM1083" s="6" t="s">
        <v>199</v>
      </c>
      <c r="AN1083" s="6" t="s">
        <v>199</v>
      </c>
      <c r="AO1083" s="6" t="s">
        <v>199</v>
      </c>
      <c r="AP1083" s="6" t="s">
        <v>199</v>
      </c>
      <c r="AQ1083" s="6" t="s">
        <v>199</v>
      </c>
      <c r="AR1083" s="6" t="s">
        <v>199</v>
      </c>
      <c r="AS1083" s="6" t="s">
        <v>199</v>
      </c>
      <c r="AT1083" s="6" t="s">
        <v>199</v>
      </c>
      <c r="AU1083" s="6" t="s">
        <v>199</v>
      </c>
      <c r="AV1083" s="6" t="s">
        <v>199</v>
      </c>
      <c r="AW1083" s="6" t="s">
        <v>199</v>
      </c>
      <c r="AX1083" s="6" t="s">
        <v>199</v>
      </c>
      <c r="AY1083" s="6" t="s">
        <v>199</v>
      </c>
      <c r="AZ1083" s="6" t="s">
        <v>199</v>
      </c>
      <c r="BA1083" s="6" t="s">
        <v>199</v>
      </c>
      <c r="BB1083" s="6" t="s">
        <v>199</v>
      </c>
      <c r="BC1083" s="6" t="s">
        <v>198</v>
      </c>
      <c r="BD1083" s="6" t="s">
        <v>199</v>
      </c>
      <c r="BE1083" s="6" t="s">
        <v>199</v>
      </c>
      <c r="BF1083" s="6" t="s">
        <v>198</v>
      </c>
      <c r="BG1083" s="6" t="s">
        <v>199</v>
      </c>
      <c r="BH1083" s="6" t="s">
        <v>199</v>
      </c>
      <c r="BI1083" s="6" t="s">
        <v>198</v>
      </c>
      <c r="BJ1083" s="6" t="s">
        <v>199</v>
      </c>
      <c r="BK1083" s="6" t="s">
        <v>199</v>
      </c>
      <c r="BL1083" s="6" t="s">
        <v>199</v>
      </c>
      <c r="BM1083" s="6" t="s">
        <v>199</v>
      </c>
      <c r="BN1083" s="6" t="s">
        <v>197</v>
      </c>
      <c r="BO1083" s="6" t="s">
        <v>199</v>
      </c>
    </row>
    <row r="1084" spans="1:67" x14ac:dyDescent="0.3">
      <c r="A1084" s="6" t="s">
        <v>6907</v>
      </c>
      <c r="B1084" s="6" t="s">
        <v>1707</v>
      </c>
      <c r="C1084" s="6" t="s">
        <v>1707</v>
      </c>
      <c r="D1084" s="6" t="s">
        <v>199</v>
      </c>
      <c r="E1084" s="6" t="s">
        <v>199</v>
      </c>
      <c r="F1084" s="6" t="s">
        <v>1720</v>
      </c>
      <c r="G1084" s="6" t="s">
        <v>1708</v>
      </c>
      <c r="H1084" s="6" t="s">
        <v>1708</v>
      </c>
      <c r="I1084" s="6" t="s">
        <v>199</v>
      </c>
      <c r="J1084" s="6" t="s">
        <v>199</v>
      </c>
      <c r="K1084" s="6" t="s">
        <v>1702</v>
      </c>
      <c r="L1084" s="6" t="s">
        <v>198</v>
      </c>
      <c r="M1084" s="6" t="s">
        <v>199</v>
      </c>
      <c r="N1084" s="6" t="s">
        <v>1708</v>
      </c>
      <c r="O1084" s="6" t="s">
        <v>1708</v>
      </c>
      <c r="P1084" s="6" t="s">
        <v>199</v>
      </c>
      <c r="Q1084" s="6" t="s">
        <v>199</v>
      </c>
      <c r="R1084" s="6" t="s">
        <v>199</v>
      </c>
      <c r="S1084" s="6" t="s">
        <v>199</v>
      </c>
      <c r="T1084" s="6" t="s">
        <v>199</v>
      </c>
      <c r="U1084" s="6" t="s">
        <v>198</v>
      </c>
      <c r="V1084" s="6" t="s">
        <v>199</v>
      </c>
      <c r="W1084" s="6" t="s">
        <v>199</v>
      </c>
      <c r="X1084" s="6" t="s">
        <v>199</v>
      </c>
      <c r="Y1084" s="6" t="s">
        <v>199</v>
      </c>
      <c r="Z1084" s="6" t="s">
        <v>199</v>
      </c>
      <c r="AA1084" s="6" t="s">
        <v>199</v>
      </c>
      <c r="AB1084" s="6" t="s">
        <v>199</v>
      </c>
      <c r="AC1084" s="6" t="s">
        <v>199</v>
      </c>
      <c r="AD1084" s="6" t="s">
        <v>199</v>
      </c>
      <c r="AE1084" s="6" t="s">
        <v>1</v>
      </c>
      <c r="AF1084" s="6" t="s">
        <v>199</v>
      </c>
      <c r="AG1084" s="6" t="s">
        <v>199</v>
      </c>
      <c r="AH1084" s="6" t="s">
        <v>199</v>
      </c>
      <c r="AI1084" s="6" t="s">
        <v>199</v>
      </c>
      <c r="AJ1084" s="6" t="s">
        <v>199</v>
      </c>
      <c r="AK1084" s="6" t="s">
        <v>199</v>
      </c>
      <c r="AL1084" s="6" t="s">
        <v>199</v>
      </c>
      <c r="AM1084" s="6" t="s">
        <v>199</v>
      </c>
      <c r="AN1084" s="6" t="s">
        <v>199</v>
      </c>
      <c r="AO1084" s="6" t="s">
        <v>199</v>
      </c>
      <c r="AP1084" s="6" t="s">
        <v>199</v>
      </c>
      <c r="AQ1084" s="6" t="s">
        <v>199</v>
      </c>
      <c r="AR1084" s="6" t="s">
        <v>199</v>
      </c>
      <c r="AS1084" s="6" t="s">
        <v>199</v>
      </c>
      <c r="AT1084" s="6" t="s">
        <v>199</v>
      </c>
      <c r="AU1084" s="6" t="s">
        <v>199</v>
      </c>
      <c r="AV1084" s="6" t="s">
        <v>199</v>
      </c>
      <c r="AW1084" s="6" t="s">
        <v>199</v>
      </c>
      <c r="AX1084" s="6" t="s">
        <v>199</v>
      </c>
      <c r="AY1084" s="6" t="s">
        <v>199</v>
      </c>
      <c r="AZ1084" s="6" t="s">
        <v>199</v>
      </c>
      <c r="BA1084" s="6" t="s">
        <v>199</v>
      </c>
      <c r="BB1084" s="6" t="s">
        <v>199</v>
      </c>
      <c r="BC1084" s="6" t="s">
        <v>198</v>
      </c>
      <c r="BD1084" s="6" t="s">
        <v>199</v>
      </c>
      <c r="BE1084" s="6" t="s">
        <v>199</v>
      </c>
      <c r="BF1084" s="6" t="s">
        <v>1</v>
      </c>
      <c r="BG1084" s="6" t="s">
        <v>199</v>
      </c>
      <c r="BH1084" s="6" t="s">
        <v>199</v>
      </c>
      <c r="BI1084" s="6" t="s">
        <v>1</v>
      </c>
      <c r="BJ1084" s="6" t="s">
        <v>199</v>
      </c>
      <c r="BK1084" s="6" t="s">
        <v>199</v>
      </c>
      <c r="BL1084" s="6" t="s">
        <v>199</v>
      </c>
      <c r="BM1084" s="6" t="s">
        <v>199</v>
      </c>
      <c r="BN1084" s="6" t="s">
        <v>0</v>
      </c>
      <c r="BO1084" s="6" t="s">
        <v>199</v>
      </c>
    </row>
    <row r="1085" spans="1:67" x14ac:dyDescent="0.3">
      <c r="A1085" s="6" t="s">
        <v>6908</v>
      </c>
      <c r="B1085" s="6" t="s">
        <v>1707</v>
      </c>
      <c r="C1085" s="6" t="s">
        <v>1707</v>
      </c>
      <c r="D1085" s="6" t="s">
        <v>199</v>
      </c>
      <c r="E1085" s="6" t="s">
        <v>199</v>
      </c>
      <c r="F1085" s="6" t="s">
        <v>199</v>
      </c>
      <c r="G1085" s="6" t="s">
        <v>1708</v>
      </c>
      <c r="H1085" s="6" t="s">
        <v>1708</v>
      </c>
      <c r="I1085" s="6" t="s">
        <v>199</v>
      </c>
      <c r="J1085" s="6" t="s">
        <v>199</v>
      </c>
      <c r="K1085" s="6" t="s">
        <v>1709</v>
      </c>
      <c r="L1085" s="6" t="s">
        <v>197</v>
      </c>
      <c r="M1085" s="6" t="s">
        <v>199</v>
      </c>
      <c r="N1085" s="6" t="s">
        <v>1708</v>
      </c>
      <c r="O1085" s="6" t="s">
        <v>1708</v>
      </c>
      <c r="P1085" s="6" t="s">
        <v>199</v>
      </c>
      <c r="Q1085" s="6" t="s">
        <v>199</v>
      </c>
      <c r="R1085" s="6" t="s">
        <v>199</v>
      </c>
      <c r="S1085" s="6" t="s">
        <v>199</v>
      </c>
      <c r="T1085" s="6" t="s">
        <v>199</v>
      </c>
      <c r="U1085" s="6" t="s">
        <v>199</v>
      </c>
      <c r="V1085" s="6" t="s">
        <v>199</v>
      </c>
      <c r="W1085" s="6" t="s">
        <v>199</v>
      </c>
      <c r="X1085" s="6" t="s">
        <v>199</v>
      </c>
      <c r="Y1085" s="6" t="s">
        <v>199</v>
      </c>
      <c r="Z1085" s="6" t="s">
        <v>199</v>
      </c>
      <c r="AA1085" s="6" t="s">
        <v>199</v>
      </c>
      <c r="AB1085" s="6" t="s">
        <v>199</v>
      </c>
      <c r="AC1085" s="6" t="s">
        <v>199</v>
      </c>
      <c r="AD1085" s="6" t="s">
        <v>199</v>
      </c>
      <c r="AE1085" s="6" t="s">
        <v>199</v>
      </c>
      <c r="AF1085" s="6" t="s">
        <v>199</v>
      </c>
      <c r="AG1085" s="6" t="s">
        <v>199</v>
      </c>
      <c r="AH1085" s="6" t="s">
        <v>199</v>
      </c>
      <c r="AI1085" s="6" t="s">
        <v>199</v>
      </c>
      <c r="AJ1085" s="6" t="s">
        <v>199</v>
      </c>
      <c r="AK1085" s="6" t="s">
        <v>199</v>
      </c>
      <c r="AL1085" s="6" t="s">
        <v>199</v>
      </c>
      <c r="AM1085" s="6" t="s">
        <v>199</v>
      </c>
      <c r="AN1085" s="6" t="s">
        <v>199</v>
      </c>
      <c r="AO1085" s="6" t="s">
        <v>199</v>
      </c>
      <c r="AP1085" s="6" t="s">
        <v>199</v>
      </c>
      <c r="AQ1085" s="6" t="s">
        <v>199</v>
      </c>
      <c r="AR1085" s="6" t="s">
        <v>199</v>
      </c>
      <c r="AS1085" s="6" t="s">
        <v>199</v>
      </c>
      <c r="AT1085" s="6" t="s">
        <v>199</v>
      </c>
      <c r="AU1085" s="6" t="s">
        <v>199</v>
      </c>
      <c r="AV1085" s="6" t="s">
        <v>199</v>
      </c>
      <c r="AW1085" s="6" t="s">
        <v>199</v>
      </c>
      <c r="AX1085" s="6" t="s">
        <v>199</v>
      </c>
      <c r="AY1085" s="6" t="s">
        <v>199</v>
      </c>
      <c r="AZ1085" s="6" t="s">
        <v>199</v>
      </c>
      <c r="BA1085" s="6" t="s">
        <v>199</v>
      </c>
      <c r="BB1085" s="6" t="s">
        <v>199</v>
      </c>
      <c r="BC1085" s="6" t="s">
        <v>199</v>
      </c>
      <c r="BD1085" s="6" t="s">
        <v>199</v>
      </c>
      <c r="BE1085" s="6" t="s">
        <v>199</v>
      </c>
      <c r="BF1085" s="6" t="s">
        <v>199</v>
      </c>
      <c r="BG1085" s="6" t="s">
        <v>199</v>
      </c>
      <c r="BH1085" s="6" t="s">
        <v>199</v>
      </c>
      <c r="BI1085" s="6" t="s">
        <v>199</v>
      </c>
      <c r="BJ1085" s="6" t="s">
        <v>199</v>
      </c>
      <c r="BK1085" s="6" t="s">
        <v>199</v>
      </c>
      <c r="BL1085" s="6" t="s">
        <v>199</v>
      </c>
      <c r="BM1085" s="6" t="s">
        <v>199</v>
      </c>
      <c r="BN1085" s="6" t="s">
        <v>199</v>
      </c>
      <c r="BO1085" s="6" t="s">
        <v>199</v>
      </c>
    </row>
    <row r="1086" spans="1:67" x14ac:dyDescent="0.3">
      <c r="A1086" s="6" t="s">
        <v>6909</v>
      </c>
      <c r="B1086" s="6" t="s">
        <v>1707</v>
      </c>
      <c r="C1086" s="6" t="s">
        <v>1707</v>
      </c>
      <c r="D1086" s="6" t="s">
        <v>199</v>
      </c>
      <c r="E1086" s="6" t="s">
        <v>199</v>
      </c>
      <c r="F1086" s="6" t="s">
        <v>199</v>
      </c>
      <c r="G1086" s="6" t="s">
        <v>1708</v>
      </c>
      <c r="H1086" s="6" t="s">
        <v>1708</v>
      </c>
      <c r="I1086" s="6" t="s">
        <v>199</v>
      </c>
      <c r="J1086" s="6" t="s">
        <v>199</v>
      </c>
      <c r="K1086" s="6" t="s">
        <v>1709</v>
      </c>
      <c r="L1086" s="6" t="s">
        <v>197</v>
      </c>
      <c r="M1086" s="6" t="s">
        <v>199</v>
      </c>
      <c r="N1086" s="6" t="s">
        <v>1708</v>
      </c>
      <c r="O1086" s="6" t="s">
        <v>1708</v>
      </c>
      <c r="P1086" s="6" t="s">
        <v>199</v>
      </c>
      <c r="Q1086" s="6" t="s">
        <v>199</v>
      </c>
      <c r="R1086" s="6" t="s">
        <v>199</v>
      </c>
      <c r="S1086" s="6" t="s">
        <v>199</v>
      </c>
      <c r="T1086" s="6" t="s">
        <v>199</v>
      </c>
      <c r="U1086" s="6" t="s">
        <v>199</v>
      </c>
      <c r="V1086" s="6" t="s">
        <v>199</v>
      </c>
      <c r="W1086" s="6" t="s">
        <v>199</v>
      </c>
      <c r="X1086" s="6" t="s">
        <v>199</v>
      </c>
      <c r="Y1086" s="6" t="s">
        <v>199</v>
      </c>
      <c r="Z1086" s="6" t="s">
        <v>199</v>
      </c>
      <c r="AA1086" s="6" t="s">
        <v>199</v>
      </c>
      <c r="AB1086" s="6" t="s">
        <v>199</v>
      </c>
      <c r="AC1086" s="6" t="s">
        <v>199</v>
      </c>
      <c r="AD1086" s="6" t="s">
        <v>199</v>
      </c>
      <c r="AE1086" s="6" t="s">
        <v>199</v>
      </c>
      <c r="AF1086" s="6" t="s">
        <v>199</v>
      </c>
      <c r="AG1086" s="6" t="s">
        <v>199</v>
      </c>
      <c r="AH1086" s="6" t="s">
        <v>199</v>
      </c>
      <c r="AI1086" s="6" t="s">
        <v>199</v>
      </c>
      <c r="AJ1086" s="6" t="s">
        <v>199</v>
      </c>
      <c r="AK1086" s="6" t="s">
        <v>199</v>
      </c>
      <c r="AL1086" s="6" t="s">
        <v>199</v>
      </c>
      <c r="AM1086" s="6" t="s">
        <v>199</v>
      </c>
      <c r="AN1086" s="6" t="s">
        <v>199</v>
      </c>
      <c r="AO1086" s="6" t="s">
        <v>199</v>
      </c>
      <c r="AP1086" s="6" t="s">
        <v>199</v>
      </c>
      <c r="AQ1086" s="6" t="s">
        <v>199</v>
      </c>
      <c r="AR1086" s="6" t="s">
        <v>199</v>
      </c>
      <c r="AS1086" s="6" t="s">
        <v>199</v>
      </c>
      <c r="AT1086" s="6" t="s">
        <v>199</v>
      </c>
      <c r="AU1086" s="6" t="s">
        <v>199</v>
      </c>
      <c r="AV1086" s="6" t="s">
        <v>199</v>
      </c>
      <c r="AW1086" s="6" t="s">
        <v>199</v>
      </c>
      <c r="AX1086" s="6" t="s">
        <v>0</v>
      </c>
      <c r="AY1086" s="6" t="s">
        <v>199</v>
      </c>
      <c r="AZ1086" s="6" t="s">
        <v>199</v>
      </c>
      <c r="BA1086" s="6" t="s">
        <v>199</v>
      </c>
      <c r="BB1086" s="6" t="s">
        <v>199</v>
      </c>
      <c r="BC1086" s="6" t="s">
        <v>199</v>
      </c>
      <c r="BD1086" s="6" t="s">
        <v>199</v>
      </c>
      <c r="BE1086" s="6" t="s">
        <v>199</v>
      </c>
      <c r="BF1086" s="6" t="s">
        <v>199</v>
      </c>
      <c r="BG1086" s="6" t="s">
        <v>199</v>
      </c>
      <c r="BH1086" s="6" t="s">
        <v>199</v>
      </c>
      <c r="BI1086" s="6" t="s">
        <v>199</v>
      </c>
      <c r="BJ1086" s="6" t="s">
        <v>199</v>
      </c>
      <c r="BK1086" s="6" t="s">
        <v>199</v>
      </c>
      <c r="BL1086" s="6" t="s">
        <v>199</v>
      </c>
      <c r="BM1086" s="6" t="s">
        <v>199</v>
      </c>
      <c r="BN1086" s="6" t="s">
        <v>199</v>
      </c>
      <c r="BO1086" s="6" t="s">
        <v>199</v>
      </c>
    </row>
    <row r="1087" spans="1:67" x14ac:dyDescent="0.3">
      <c r="A1087" s="6" t="s">
        <v>6910</v>
      </c>
      <c r="B1087" s="6" t="s">
        <v>1707</v>
      </c>
      <c r="C1087" s="6" t="s">
        <v>1707</v>
      </c>
      <c r="D1087" s="6" t="s">
        <v>199</v>
      </c>
      <c r="E1087" s="6" t="s">
        <v>199</v>
      </c>
      <c r="F1087" s="6" t="s">
        <v>199</v>
      </c>
      <c r="G1087" s="6" t="s">
        <v>1708</v>
      </c>
      <c r="H1087" s="6" t="s">
        <v>1708</v>
      </c>
      <c r="I1087" s="6" t="s">
        <v>199</v>
      </c>
      <c r="J1087" s="6" t="s">
        <v>199</v>
      </c>
      <c r="K1087" s="6" t="s">
        <v>1709</v>
      </c>
      <c r="L1087" s="6" t="s">
        <v>200</v>
      </c>
      <c r="M1087" s="6" t="s">
        <v>199</v>
      </c>
      <c r="N1087" s="6" t="s">
        <v>1708</v>
      </c>
      <c r="O1087" s="6" t="s">
        <v>1708</v>
      </c>
      <c r="P1087" s="6" t="s">
        <v>199</v>
      </c>
      <c r="Q1087" s="6" t="s">
        <v>199</v>
      </c>
      <c r="R1087" s="6" t="s">
        <v>199</v>
      </c>
      <c r="S1087" s="6" t="s">
        <v>199</v>
      </c>
      <c r="T1087" s="6" t="s">
        <v>199</v>
      </c>
      <c r="U1087" s="6" t="s">
        <v>199</v>
      </c>
      <c r="V1087" s="6" t="s">
        <v>199</v>
      </c>
      <c r="W1087" s="6" t="s">
        <v>199</v>
      </c>
      <c r="X1087" s="6" t="s">
        <v>199</v>
      </c>
      <c r="Y1087" s="6" t="s">
        <v>199</v>
      </c>
      <c r="Z1087" s="6" t="s">
        <v>199</v>
      </c>
      <c r="AA1087" s="6" t="s">
        <v>199</v>
      </c>
      <c r="AB1087" s="6" t="s">
        <v>199</v>
      </c>
      <c r="AC1087" s="6" t="s">
        <v>199</v>
      </c>
      <c r="AD1087" s="6" t="s">
        <v>199</v>
      </c>
      <c r="AE1087" s="6" t="s">
        <v>199</v>
      </c>
      <c r="AF1087" s="6" t="s">
        <v>199</v>
      </c>
      <c r="AG1087" s="6" t="s">
        <v>199</v>
      </c>
      <c r="AH1087" s="6" t="s">
        <v>199</v>
      </c>
      <c r="AI1087" s="6" t="s">
        <v>199</v>
      </c>
      <c r="AJ1087" s="6" t="s">
        <v>199</v>
      </c>
      <c r="AK1087" s="6" t="s">
        <v>199</v>
      </c>
      <c r="AL1087" s="6" t="s">
        <v>199</v>
      </c>
      <c r="AM1087" s="6" t="s">
        <v>199</v>
      </c>
      <c r="AN1087" s="6" t="s">
        <v>199</v>
      </c>
      <c r="AO1087" s="6" t="s">
        <v>199</v>
      </c>
      <c r="AP1087" s="6" t="s">
        <v>199</v>
      </c>
      <c r="AQ1087" s="6" t="s">
        <v>199</v>
      </c>
      <c r="AR1087" s="6" t="s">
        <v>199</v>
      </c>
      <c r="AS1087" s="6" t="s">
        <v>199</v>
      </c>
      <c r="AT1087" s="6" t="s">
        <v>199</v>
      </c>
      <c r="AU1087" s="6" t="s">
        <v>199</v>
      </c>
      <c r="AV1087" s="6" t="s">
        <v>199</v>
      </c>
      <c r="AW1087" s="6" t="s">
        <v>199</v>
      </c>
      <c r="AX1087" s="6" t="s">
        <v>199</v>
      </c>
      <c r="AY1087" s="6" t="s">
        <v>199</v>
      </c>
      <c r="AZ1087" s="6" t="s">
        <v>199</v>
      </c>
      <c r="BA1087" s="6" t="s">
        <v>199</v>
      </c>
      <c r="BB1087" s="6" t="s">
        <v>199</v>
      </c>
      <c r="BC1087" s="6" t="s">
        <v>199</v>
      </c>
      <c r="BD1087" s="6" t="s">
        <v>199</v>
      </c>
      <c r="BE1087" s="6" t="s">
        <v>199</v>
      </c>
      <c r="BF1087" s="6" t="s">
        <v>199</v>
      </c>
      <c r="BG1087" s="6" t="s">
        <v>199</v>
      </c>
      <c r="BH1087" s="6" t="s">
        <v>199</v>
      </c>
      <c r="BI1087" s="6" t="s">
        <v>199</v>
      </c>
      <c r="BJ1087" s="6" t="s">
        <v>199</v>
      </c>
      <c r="BK1087" s="6" t="s">
        <v>199</v>
      </c>
      <c r="BL1087" s="6" t="s">
        <v>199</v>
      </c>
      <c r="BM1087" s="6" t="s">
        <v>199</v>
      </c>
      <c r="BN1087" s="6" t="s">
        <v>199</v>
      </c>
      <c r="BO1087" s="6" t="s">
        <v>199</v>
      </c>
    </row>
    <row r="1088" spans="1:67" x14ac:dyDescent="0.3">
      <c r="A1088" s="6" t="s">
        <v>6911</v>
      </c>
      <c r="B1088" s="6" t="s">
        <v>1707</v>
      </c>
      <c r="C1088" s="6" t="s">
        <v>1707</v>
      </c>
      <c r="D1088" s="6" t="s">
        <v>199</v>
      </c>
      <c r="E1088" s="6" t="s">
        <v>199</v>
      </c>
      <c r="F1088" s="6" t="s">
        <v>199</v>
      </c>
      <c r="G1088" s="6" t="s">
        <v>1708</v>
      </c>
      <c r="H1088" s="6" t="s">
        <v>1708</v>
      </c>
      <c r="I1088" s="6" t="s">
        <v>199</v>
      </c>
      <c r="J1088" s="6" t="s">
        <v>199</v>
      </c>
      <c r="K1088" s="6" t="s">
        <v>1936</v>
      </c>
      <c r="L1088" s="6" t="s">
        <v>200</v>
      </c>
      <c r="M1088" s="6" t="s">
        <v>199</v>
      </c>
      <c r="N1088" s="6" t="s">
        <v>1708</v>
      </c>
      <c r="O1088" s="6" t="s">
        <v>1708</v>
      </c>
      <c r="P1088" s="6" t="s">
        <v>199</v>
      </c>
      <c r="Q1088" s="6" t="s">
        <v>199</v>
      </c>
      <c r="R1088" s="6" t="s">
        <v>199</v>
      </c>
      <c r="S1088" s="6" t="s">
        <v>199</v>
      </c>
      <c r="T1088" s="6" t="s">
        <v>199</v>
      </c>
      <c r="U1088" s="6" t="s">
        <v>199</v>
      </c>
      <c r="V1088" s="6" t="s">
        <v>199</v>
      </c>
      <c r="W1088" s="6" t="s">
        <v>199</v>
      </c>
      <c r="X1088" s="6" t="s">
        <v>199</v>
      </c>
      <c r="Y1088" s="6" t="s">
        <v>199</v>
      </c>
      <c r="Z1088" s="6" t="s">
        <v>199</v>
      </c>
      <c r="AA1088" s="6" t="s">
        <v>199</v>
      </c>
      <c r="AB1088" s="6" t="s">
        <v>199</v>
      </c>
      <c r="AC1088" s="6" t="s">
        <v>199</v>
      </c>
      <c r="AD1088" s="6" t="s">
        <v>199</v>
      </c>
      <c r="AE1088" s="6" t="s">
        <v>199</v>
      </c>
      <c r="AF1088" s="6" t="s">
        <v>199</v>
      </c>
      <c r="AG1088" s="6" t="s">
        <v>199</v>
      </c>
      <c r="AH1088" s="6" t="s">
        <v>199</v>
      </c>
      <c r="AI1088" s="6" t="s">
        <v>199</v>
      </c>
      <c r="AJ1088" s="6" t="s">
        <v>199</v>
      </c>
      <c r="AK1088" s="6" t="s">
        <v>199</v>
      </c>
      <c r="AL1088" s="6" t="s">
        <v>199</v>
      </c>
      <c r="AM1088" s="6" t="s">
        <v>199</v>
      </c>
      <c r="AN1088" s="6" t="s">
        <v>199</v>
      </c>
      <c r="AO1088" s="6" t="s">
        <v>199</v>
      </c>
      <c r="AP1088" s="6" t="s">
        <v>199</v>
      </c>
      <c r="AQ1088" s="6" t="s">
        <v>199</v>
      </c>
      <c r="AR1088" s="6" t="s">
        <v>199</v>
      </c>
      <c r="AS1088" s="6" t="s">
        <v>199</v>
      </c>
      <c r="AT1088" s="6" t="s">
        <v>199</v>
      </c>
      <c r="AU1088" s="6" t="s">
        <v>199</v>
      </c>
      <c r="AV1088" s="6" t="s">
        <v>199</v>
      </c>
      <c r="AW1088" s="6" t="s">
        <v>199</v>
      </c>
      <c r="AX1088" s="6" t="s">
        <v>199</v>
      </c>
      <c r="AY1088" s="6" t="s">
        <v>199</v>
      </c>
      <c r="AZ1088" s="6" t="s">
        <v>199</v>
      </c>
      <c r="BA1088" s="6" t="s">
        <v>199</v>
      </c>
      <c r="BB1088" s="6" t="s">
        <v>199</v>
      </c>
      <c r="BC1088" s="6" t="s">
        <v>199</v>
      </c>
      <c r="BD1088" s="6" t="s">
        <v>199</v>
      </c>
      <c r="BE1088" s="6" t="s">
        <v>199</v>
      </c>
      <c r="BF1088" s="6" t="s">
        <v>1</v>
      </c>
      <c r="BG1088" s="6" t="s">
        <v>1</v>
      </c>
      <c r="BH1088" s="6" t="s">
        <v>199</v>
      </c>
      <c r="BI1088" s="6" t="s">
        <v>1</v>
      </c>
      <c r="BJ1088" s="6" t="s">
        <v>199</v>
      </c>
      <c r="BK1088" s="6" t="s">
        <v>199</v>
      </c>
      <c r="BL1088" s="6" t="s">
        <v>199</v>
      </c>
      <c r="BM1088" s="6" t="s">
        <v>199</v>
      </c>
      <c r="BN1088" s="6" t="s">
        <v>1</v>
      </c>
      <c r="BO1088" s="6" t="s">
        <v>199</v>
      </c>
    </row>
    <row r="1089" spans="1:67" x14ac:dyDescent="0.3">
      <c r="A1089" s="6" t="s">
        <v>6912</v>
      </c>
      <c r="B1089" s="6" t="s">
        <v>1707</v>
      </c>
      <c r="C1089" s="6" t="s">
        <v>1707</v>
      </c>
      <c r="D1089" s="6" t="s">
        <v>199</v>
      </c>
      <c r="E1089" s="6" t="s">
        <v>199</v>
      </c>
      <c r="F1089" s="6" t="s">
        <v>199</v>
      </c>
      <c r="G1089" s="6" t="s">
        <v>1708</v>
      </c>
      <c r="H1089" s="6" t="s">
        <v>1708</v>
      </c>
      <c r="I1089" s="6" t="s">
        <v>199</v>
      </c>
      <c r="J1089" s="6" t="s">
        <v>199</v>
      </c>
      <c r="K1089" s="6" t="s">
        <v>1709</v>
      </c>
      <c r="L1089" s="6" t="s">
        <v>201</v>
      </c>
      <c r="M1089" s="6" t="s">
        <v>199</v>
      </c>
      <c r="N1089" s="6" t="s">
        <v>1708</v>
      </c>
      <c r="O1089" s="6" t="s">
        <v>1708</v>
      </c>
      <c r="P1089" s="6" t="s">
        <v>199</v>
      </c>
      <c r="Q1089" s="6" t="s">
        <v>199</v>
      </c>
      <c r="R1089" s="6" t="s">
        <v>199</v>
      </c>
      <c r="S1089" s="6" t="s">
        <v>199</v>
      </c>
      <c r="T1089" s="6" t="s">
        <v>199</v>
      </c>
      <c r="U1089" s="6" t="s">
        <v>199</v>
      </c>
      <c r="V1089" s="6" t="s">
        <v>199</v>
      </c>
      <c r="W1089" s="6" t="s">
        <v>199</v>
      </c>
      <c r="X1089" s="6" t="s">
        <v>199</v>
      </c>
      <c r="Y1089" s="6" t="s">
        <v>199</v>
      </c>
      <c r="Z1089" s="6" t="s">
        <v>199</v>
      </c>
      <c r="AA1089" s="6" t="s">
        <v>199</v>
      </c>
      <c r="AB1089" s="6" t="s">
        <v>199</v>
      </c>
      <c r="AC1089" s="6" t="s">
        <v>199</v>
      </c>
      <c r="AD1089" s="6" t="s">
        <v>199</v>
      </c>
      <c r="AE1089" s="6" t="s">
        <v>199</v>
      </c>
      <c r="AF1089" s="6" t="s">
        <v>199</v>
      </c>
      <c r="AG1089" s="6" t="s">
        <v>199</v>
      </c>
      <c r="AH1089" s="6" t="s">
        <v>199</v>
      </c>
      <c r="AI1089" s="6" t="s">
        <v>199</v>
      </c>
      <c r="AJ1089" s="6" t="s">
        <v>199</v>
      </c>
      <c r="AK1089" s="6" t="s">
        <v>199</v>
      </c>
      <c r="AL1089" s="6" t="s">
        <v>199</v>
      </c>
      <c r="AM1089" s="6" t="s">
        <v>199</v>
      </c>
      <c r="AN1089" s="6" t="s">
        <v>199</v>
      </c>
      <c r="AO1089" s="6" t="s">
        <v>199</v>
      </c>
      <c r="AP1089" s="6" t="s">
        <v>199</v>
      </c>
      <c r="AQ1089" s="6" t="s">
        <v>199</v>
      </c>
      <c r="AR1089" s="6" t="s">
        <v>199</v>
      </c>
      <c r="AS1089" s="6" t="s">
        <v>199</v>
      </c>
      <c r="AT1089" s="6" t="s">
        <v>199</v>
      </c>
      <c r="AU1089" s="6" t="s">
        <v>199</v>
      </c>
      <c r="AV1089" s="6" t="s">
        <v>199</v>
      </c>
      <c r="AW1089" s="6" t="s">
        <v>199</v>
      </c>
      <c r="AX1089" s="6" t="s">
        <v>199</v>
      </c>
      <c r="AY1089" s="6" t="s">
        <v>199</v>
      </c>
      <c r="AZ1089" s="6" t="s">
        <v>199</v>
      </c>
      <c r="BA1089" s="6" t="s">
        <v>199</v>
      </c>
      <c r="BB1089" s="6" t="s">
        <v>199</v>
      </c>
      <c r="BC1089" s="6" t="s">
        <v>199</v>
      </c>
      <c r="BD1089" s="6" t="s">
        <v>199</v>
      </c>
      <c r="BE1089" s="6" t="s">
        <v>199</v>
      </c>
      <c r="BF1089" s="6" t="s">
        <v>199</v>
      </c>
      <c r="BG1089" s="6" t="s">
        <v>199</v>
      </c>
      <c r="BH1089" s="6" t="s">
        <v>199</v>
      </c>
      <c r="BI1089" s="6" t="s">
        <v>199</v>
      </c>
      <c r="BJ1089" s="6" t="s">
        <v>199</v>
      </c>
      <c r="BK1089" s="6" t="s">
        <v>199</v>
      </c>
      <c r="BL1089" s="6" t="s">
        <v>199</v>
      </c>
      <c r="BM1089" s="6" t="s">
        <v>199</v>
      </c>
      <c r="BN1089" s="6" t="s">
        <v>199</v>
      </c>
      <c r="BO1089" s="6" t="s">
        <v>199</v>
      </c>
    </row>
    <row r="1090" spans="1:67" x14ac:dyDescent="0.3">
      <c r="A1090" s="6" t="s">
        <v>6913</v>
      </c>
      <c r="B1090" s="6" t="s">
        <v>1707</v>
      </c>
      <c r="C1090" s="6" t="s">
        <v>1707</v>
      </c>
      <c r="D1090" s="6" t="s">
        <v>199</v>
      </c>
      <c r="E1090" s="6" t="s">
        <v>199</v>
      </c>
      <c r="F1090" s="6" t="s">
        <v>199</v>
      </c>
      <c r="G1090" s="6" t="s">
        <v>1708</v>
      </c>
      <c r="H1090" s="6" t="s">
        <v>1708</v>
      </c>
      <c r="I1090" s="6" t="s">
        <v>199</v>
      </c>
      <c r="J1090" s="6" t="s">
        <v>1709</v>
      </c>
      <c r="K1090" s="6" t="s">
        <v>1720</v>
      </c>
      <c r="L1090" s="6" t="s">
        <v>200</v>
      </c>
      <c r="M1090" s="6" t="s">
        <v>199</v>
      </c>
      <c r="N1090" s="6" t="s">
        <v>1708</v>
      </c>
      <c r="O1090" s="6" t="s">
        <v>1708</v>
      </c>
      <c r="P1090" s="6" t="s">
        <v>199</v>
      </c>
      <c r="Q1090" s="6" t="s">
        <v>199</v>
      </c>
      <c r="R1090" s="6" t="s">
        <v>199</v>
      </c>
      <c r="S1090" s="6" t="s">
        <v>199</v>
      </c>
      <c r="T1090" s="6" t="s">
        <v>199</v>
      </c>
      <c r="U1090" s="6" t="s">
        <v>199</v>
      </c>
      <c r="V1090" s="6" t="s">
        <v>199</v>
      </c>
      <c r="W1090" s="6" t="s">
        <v>199</v>
      </c>
      <c r="X1090" s="6" t="s">
        <v>199</v>
      </c>
      <c r="Y1090" s="6" t="s">
        <v>199</v>
      </c>
      <c r="Z1090" s="6" t="s">
        <v>199</v>
      </c>
      <c r="AA1090" s="6" t="s">
        <v>199</v>
      </c>
      <c r="AB1090" s="6" t="s">
        <v>199</v>
      </c>
      <c r="AC1090" s="6" t="s">
        <v>199</v>
      </c>
      <c r="AD1090" s="6" t="s">
        <v>199</v>
      </c>
      <c r="AE1090" s="6" t="s">
        <v>199</v>
      </c>
      <c r="AF1090" s="6" t="s">
        <v>199</v>
      </c>
      <c r="AG1090" s="6" t="s">
        <v>199</v>
      </c>
      <c r="AH1090" s="6" t="s">
        <v>199</v>
      </c>
      <c r="AI1090" s="6" t="s">
        <v>199</v>
      </c>
      <c r="AJ1090" s="6" t="s">
        <v>199</v>
      </c>
      <c r="AK1090" s="6" t="s">
        <v>199</v>
      </c>
      <c r="AL1090" s="6" t="s">
        <v>199</v>
      </c>
      <c r="AM1090" s="6" t="s">
        <v>199</v>
      </c>
      <c r="AN1090" s="6" t="s">
        <v>199</v>
      </c>
      <c r="AO1090" s="6" t="s">
        <v>199</v>
      </c>
      <c r="AP1090" s="6" t="s">
        <v>199</v>
      </c>
      <c r="AQ1090" s="6" t="s">
        <v>199</v>
      </c>
      <c r="AR1090" s="6" t="s">
        <v>199</v>
      </c>
      <c r="AS1090" s="6" t="s">
        <v>199</v>
      </c>
      <c r="AT1090" s="6" t="s">
        <v>199</v>
      </c>
      <c r="AU1090" s="6" t="s">
        <v>199</v>
      </c>
      <c r="AV1090" s="6" t="s">
        <v>199</v>
      </c>
      <c r="AW1090" s="6" t="s">
        <v>199</v>
      </c>
      <c r="AX1090" s="6" t="s">
        <v>199</v>
      </c>
      <c r="AY1090" s="6" t="s">
        <v>199</v>
      </c>
      <c r="AZ1090" s="6" t="s">
        <v>199</v>
      </c>
      <c r="BA1090" s="6" t="s">
        <v>199</v>
      </c>
      <c r="BB1090" s="6" t="s">
        <v>199</v>
      </c>
      <c r="BC1090" s="6" t="s">
        <v>199</v>
      </c>
      <c r="BD1090" s="6" t="s">
        <v>199</v>
      </c>
      <c r="BE1090" s="6" t="s">
        <v>199</v>
      </c>
      <c r="BF1090" s="6" t="s">
        <v>0</v>
      </c>
      <c r="BG1090" s="6" t="s">
        <v>199</v>
      </c>
      <c r="BH1090" s="6" t="s">
        <v>199</v>
      </c>
      <c r="BI1090" s="6" t="s">
        <v>0</v>
      </c>
      <c r="BJ1090" s="6" t="s">
        <v>199</v>
      </c>
      <c r="BK1090" s="6" t="s">
        <v>199</v>
      </c>
      <c r="BL1090" s="6" t="s">
        <v>199</v>
      </c>
      <c r="BM1090" s="6" t="s">
        <v>199</v>
      </c>
      <c r="BN1090" s="6" t="s">
        <v>0</v>
      </c>
      <c r="BO1090" s="6" t="s">
        <v>199</v>
      </c>
    </row>
    <row r="1091" spans="1:67" x14ac:dyDescent="0.3">
      <c r="A1091" s="6" t="s">
        <v>6914</v>
      </c>
      <c r="B1091" s="6" t="s">
        <v>6915</v>
      </c>
      <c r="C1091" s="6" t="s">
        <v>6916</v>
      </c>
      <c r="D1091" s="6" t="s">
        <v>1768</v>
      </c>
      <c r="E1091" s="6" t="s">
        <v>201</v>
      </c>
      <c r="F1091" s="6" t="s">
        <v>2903</v>
      </c>
      <c r="G1091" s="6" t="s">
        <v>2781</v>
      </c>
      <c r="H1091" s="6" t="s">
        <v>2774</v>
      </c>
      <c r="I1091" s="6" t="s">
        <v>1953</v>
      </c>
      <c r="J1091" s="6" t="s">
        <v>2140</v>
      </c>
      <c r="K1091" s="6" t="s">
        <v>2266</v>
      </c>
      <c r="L1091" s="6" t="s">
        <v>1879</v>
      </c>
      <c r="M1091" s="6" t="s">
        <v>2082</v>
      </c>
      <c r="N1091" s="6" t="s">
        <v>1708</v>
      </c>
      <c r="O1091" s="6" t="s">
        <v>1708</v>
      </c>
      <c r="P1091" s="6" t="s">
        <v>1888</v>
      </c>
      <c r="Q1091" s="6" t="s">
        <v>199</v>
      </c>
      <c r="R1091" s="6" t="s">
        <v>199</v>
      </c>
      <c r="S1091" s="6" t="s">
        <v>199</v>
      </c>
      <c r="T1091" s="6" t="s">
        <v>199</v>
      </c>
      <c r="U1091" s="6" t="s">
        <v>199</v>
      </c>
      <c r="V1091" s="6" t="s">
        <v>199</v>
      </c>
      <c r="W1091" s="6" t="s">
        <v>199</v>
      </c>
      <c r="X1091" s="6" t="s">
        <v>199</v>
      </c>
      <c r="Y1091" s="6" t="s">
        <v>199</v>
      </c>
      <c r="Z1091" s="6" t="s">
        <v>199</v>
      </c>
      <c r="AA1091" s="6" t="s">
        <v>199</v>
      </c>
      <c r="AB1091" s="6" t="s">
        <v>199</v>
      </c>
      <c r="AC1091" s="6" t="s">
        <v>199</v>
      </c>
      <c r="AD1091" s="6" t="s">
        <v>199</v>
      </c>
      <c r="AE1091" s="6" t="s">
        <v>199</v>
      </c>
      <c r="AF1091" s="6" t="s">
        <v>199</v>
      </c>
      <c r="AG1091" s="6" t="s">
        <v>199</v>
      </c>
      <c r="AH1091" s="6" t="s">
        <v>199</v>
      </c>
      <c r="AI1091" s="6" t="s">
        <v>199</v>
      </c>
      <c r="AJ1091" s="6" t="s">
        <v>199</v>
      </c>
      <c r="AK1091" s="6" t="s">
        <v>199</v>
      </c>
      <c r="AL1091" s="6" t="s">
        <v>199</v>
      </c>
      <c r="AM1091" s="6" t="s">
        <v>199</v>
      </c>
      <c r="AN1091" s="6" t="s">
        <v>199</v>
      </c>
      <c r="AO1091" s="6" t="s">
        <v>199</v>
      </c>
      <c r="AP1091" s="6" t="s">
        <v>199</v>
      </c>
      <c r="AQ1091" s="6" t="s">
        <v>199</v>
      </c>
      <c r="AR1091" s="6" t="s">
        <v>199</v>
      </c>
      <c r="AS1091" s="6" t="s">
        <v>199</v>
      </c>
      <c r="AT1091" s="6" t="s">
        <v>199</v>
      </c>
      <c r="AU1091" s="6" t="s">
        <v>199</v>
      </c>
      <c r="AV1091" s="6" t="s">
        <v>199</v>
      </c>
      <c r="AW1091" s="6" t="s">
        <v>199</v>
      </c>
      <c r="AX1091" s="6" t="s">
        <v>199</v>
      </c>
      <c r="AY1091" s="6" t="s">
        <v>199</v>
      </c>
      <c r="AZ1091" s="6" t="s">
        <v>199</v>
      </c>
      <c r="BA1091" s="6" t="s">
        <v>199</v>
      </c>
      <c r="BB1091" s="6" t="s">
        <v>199</v>
      </c>
      <c r="BC1091" s="6" t="s">
        <v>199</v>
      </c>
      <c r="BD1091" s="6" t="s">
        <v>199</v>
      </c>
      <c r="BE1091" s="6" t="s">
        <v>199</v>
      </c>
      <c r="BF1091" s="6" t="s">
        <v>1614</v>
      </c>
      <c r="BG1091" s="6" t="s">
        <v>199</v>
      </c>
      <c r="BH1091" s="6" t="s">
        <v>199</v>
      </c>
      <c r="BI1091" s="6" t="s">
        <v>1614</v>
      </c>
      <c r="BJ1091" s="6" t="s">
        <v>199</v>
      </c>
      <c r="BK1091" s="6" t="s">
        <v>199</v>
      </c>
      <c r="BL1091" s="6" t="s">
        <v>199</v>
      </c>
      <c r="BM1091" s="6" t="s">
        <v>199</v>
      </c>
      <c r="BN1091" s="6" t="s">
        <v>1614</v>
      </c>
      <c r="BO1091" s="6" t="s">
        <v>199</v>
      </c>
    </row>
    <row r="1092" spans="1:67" x14ac:dyDescent="0.3">
      <c r="A1092" s="6" t="s">
        <v>6917</v>
      </c>
      <c r="B1092" s="6" t="s">
        <v>6918</v>
      </c>
      <c r="C1092" s="6" t="s">
        <v>6919</v>
      </c>
      <c r="D1092" s="6" t="s">
        <v>6547</v>
      </c>
      <c r="E1092" s="6" t="s">
        <v>2684</v>
      </c>
      <c r="F1092" s="6" t="s">
        <v>2103</v>
      </c>
      <c r="G1092" s="6" t="s">
        <v>1719</v>
      </c>
      <c r="H1092" s="6" t="s">
        <v>1763</v>
      </c>
      <c r="I1092" s="6" t="s">
        <v>2184</v>
      </c>
      <c r="J1092" s="6" t="s">
        <v>3085</v>
      </c>
      <c r="K1092" s="6" t="s">
        <v>1905</v>
      </c>
      <c r="L1092" s="6" t="s">
        <v>1809</v>
      </c>
      <c r="M1092" s="6" t="s">
        <v>2007</v>
      </c>
      <c r="N1092" s="6" t="s">
        <v>1708</v>
      </c>
      <c r="O1092" s="6" t="s">
        <v>1708</v>
      </c>
      <c r="P1092" s="6" t="s">
        <v>1720</v>
      </c>
      <c r="Q1092" s="6" t="s">
        <v>2105</v>
      </c>
      <c r="R1092" s="6" t="s">
        <v>199</v>
      </c>
      <c r="S1092" s="6" t="s">
        <v>199</v>
      </c>
      <c r="T1092" s="6" t="s">
        <v>199</v>
      </c>
      <c r="U1092" s="6" t="s">
        <v>1710</v>
      </c>
      <c r="V1092" s="6" t="s">
        <v>199</v>
      </c>
      <c r="W1092" s="6" t="s">
        <v>199</v>
      </c>
      <c r="X1092" s="6" t="s">
        <v>199</v>
      </c>
      <c r="Y1092" s="6" t="s">
        <v>200</v>
      </c>
      <c r="Z1092" s="6" t="s">
        <v>199</v>
      </c>
      <c r="AA1092" s="6" t="s">
        <v>199</v>
      </c>
      <c r="AB1092" s="6" t="s">
        <v>199</v>
      </c>
      <c r="AC1092" s="6" t="s">
        <v>199</v>
      </c>
      <c r="AD1092" s="6" t="s">
        <v>199</v>
      </c>
      <c r="AE1092" s="6" t="s">
        <v>201</v>
      </c>
      <c r="AF1092" s="6" t="s">
        <v>199</v>
      </c>
      <c r="AG1092" s="6" t="s">
        <v>199</v>
      </c>
      <c r="AH1092" s="6" t="s">
        <v>199</v>
      </c>
      <c r="AI1092" s="6" t="s">
        <v>1</v>
      </c>
      <c r="AJ1092" s="6" t="s">
        <v>199</v>
      </c>
      <c r="AK1092" s="6" t="s">
        <v>199</v>
      </c>
      <c r="AL1092" s="6" t="s">
        <v>199</v>
      </c>
      <c r="AM1092" s="6" t="s">
        <v>199</v>
      </c>
      <c r="AN1092" s="6" t="s">
        <v>199</v>
      </c>
      <c r="AO1092" s="6" t="s">
        <v>199</v>
      </c>
      <c r="AP1092" s="6" t="s">
        <v>199</v>
      </c>
      <c r="AQ1092" s="6" t="s">
        <v>199</v>
      </c>
      <c r="AR1092" s="6" t="s">
        <v>199</v>
      </c>
      <c r="AS1092" s="6" t="s">
        <v>199</v>
      </c>
      <c r="AT1092" s="6" t="s">
        <v>199</v>
      </c>
      <c r="AU1092" s="6" t="s">
        <v>199</v>
      </c>
      <c r="AV1092" s="6" t="s">
        <v>199</v>
      </c>
      <c r="AW1092" s="6" t="s">
        <v>199</v>
      </c>
      <c r="AX1092" s="6" t="s">
        <v>199</v>
      </c>
      <c r="AY1092" s="6" t="s">
        <v>199</v>
      </c>
      <c r="AZ1092" s="6" t="s">
        <v>199</v>
      </c>
      <c r="BA1092" s="6" t="s">
        <v>199</v>
      </c>
      <c r="BB1092" s="6" t="s">
        <v>199</v>
      </c>
      <c r="BC1092" s="6" t="s">
        <v>1710</v>
      </c>
      <c r="BD1092" s="6" t="s">
        <v>199</v>
      </c>
      <c r="BE1092" s="6" t="s">
        <v>199</v>
      </c>
      <c r="BF1092" s="6" t="s">
        <v>1701</v>
      </c>
      <c r="BG1092" s="6" t="s">
        <v>199</v>
      </c>
      <c r="BH1092" s="6" t="s">
        <v>197</v>
      </c>
      <c r="BI1092" s="6" t="s">
        <v>1825</v>
      </c>
      <c r="BJ1092" s="6" t="s">
        <v>199</v>
      </c>
      <c r="BK1092" s="6" t="s">
        <v>199</v>
      </c>
      <c r="BL1092" s="6" t="s">
        <v>0</v>
      </c>
      <c r="BM1092" s="6" t="s">
        <v>0</v>
      </c>
      <c r="BN1092" s="6" t="s">
        <v>1825</v>
      </c>
      <c r="BO1092" s="6" t="s">
        <v>199</v>
      </c>
    </row>
    <row r="1093" spans="1:67" x14ac:dyDescent="0.3">
      <c r="A1093" s="6" t="s">
        <v>6920</v>
      </c>
      <c r="B1093" s="6" t="s">
        <v>6921</v>
      </c>
      <c r="C1093" s="6" t="s">
        <v>6922</v>
      </c>
      <c r="D1093" s="6" t="s">
        <v>1981</v>
      </c>
      <c r="E1093" s="6" t="s">
        <v>6923</v>
      </c>
      <c r="F1093" s="6" t="s">
        <v>1983</v>
      </c>
      <c r="G1093" s="6" t="s">
        <v>1854</v>
      </c>
      <c r="H1093" s="6" t="s">
        <v>1841</v>
      </c>
      <c r="I1093" s="6" t="s">
        <v>1820</v>
      </c>
      <c r="J1093" s="6" t="s">
        <v>2702</v>
      </c>
      <c r="K1093" s="6" t="s">
        <v>2006</v>
      </c>
      <c r="L1093" s="6" t="s">
        <v>2306</v>
      </c>
      <c r="M1093" s="6" t="s">
        <v>5038</v>
      </c>
      <c r="N1093" s="6" t="s">
        <v>1708</v>
      </c>
      <c r="O1093" s="6" t="s">
        <v>1708</v>
      </c>
      <c r="P1093" s="6" t="s">
        <v>2266</v>
      </c>
      <c r="Q1093" s="6" t="s">
        <v>2439</v>
      </c>
      <c r="R1093" s="6" t="s">
        <v>0</v>
      </c>
      <c r="S1093" s="6" t="s">
        <v>199</v>
      </c>
      <c r="T1093" s="6" t="s">
        <v>199</v>
      </c>
      <c r="U1093" s="6" t="s">
        <v>198</v>
      </c>
      <c r="V1093" s="6" t="s">
        <v>199</v>
      </c>
      <c r="W1093" s="6" t="s">
        <v>199</v>
      </c>
      <c r="X1093" s="6" t="s">
        <v>199</v>
      </c>
      <c r="Y1093" s="6" t="s">
        <v>1</v>
      </c>
      <c r="Z1093" s="6" t="s">
        <v>199</v>
      </c>
      <c r="AA1093" s="6" t="s">
        <v>199</v>
      </c>
      <c r="AB1093" s="6" t="s">
        <v>199</v>
      </c>
      <c r="AC1093" s="6" t="s">
        <v>199</v>
      </c>
      <c r="AD1093" s="6" t="s">
        <v>199</v>
      </c>
      <c r="AE1093" s="6" t="s">
        <v>1</v>
      </c>
      <c r="AF1093" s="6" t="s">
        <v>199</v>
      </c>
      <c r="AG1093" s="6" t="s">
        <v>199</v>
      </c>
      <c r="AH1093" s="6" t="s">
        <v>199</v>
      </c>
      <c r="AI1093" s="6" t="s">
        <v>199</v>
      </c>
      <c r="AJ1093" s="6" t="s">
        <v>199</v>
      </c>
      <c r="AK1093" s="6" t="s">
        <v>199</v>
      </c>
      <c r="AL1093" s="6" t="s">
        <v>199</v>
      </c>
      <c r="AM1093" s="6" t="s">
        <v>199</v>
      </c>
      <c r="AN1093" s="6" t="s">
        <v>199</v>
      </c>
      <c r="AO1093" s="6" t="s">
        <v>199</v>
      </c>
      <c r="AP1093" s="6" t="s">
        <v>199</v>
      </c>
      <c r="AQ1093" s="6" t="s">
        <v>199</v>
      </c>
      <c r="AR1093" s="6" t="s">
        <v>199</v>
      </c>
      <c r="AS1093" s="6" t="s">
        <v>199</v>
      </c>
      <c r="AT1093" s="6" t="s">
        <v>199</v>
      </c>
      <c r="AU1093" s="6" t="s">
        <v>199</v>
      </c>
      <c r="AV1093" s="6" t="s">
        <v>0</v>
      </c>
      <c r="AW1093" s="6" t="s">
        <v>199</v>
      </c>
      <c r="AX1093" s="6" t="s">
        <v>199</v>
      </c>
      <c r="AY1093" s="6" t="s">
        <v>199</v>
      </c>
      <c r="AZ1093" s="6" t="s">
        <v>199</v>
      </c>
      <c r="BA1093" s="6" t="s">
        <v>199</v>
      </c>
      <c r="BB1093" s="6" t="s">
        <v>199</v>
      </c>
      <c r="BC1093" s="6" t="s">
        <v>198</v>
      </c>
      <c r="BD1093" s="6" t="s">
        <v>199</v>
      </c>
      <c r="BE1093" s="6" t="s">
        <v>199</v>
      </c>
      <c r="BF1093" s="6" t="s">
        <v>1768</v>
      </c>
      <c r="BG1093" s="6" t="s">
        <v>199</v>
      </c>
      <c r="BH1093" s="6" t="s">
        <v>0</v>
      </c>
      <c r="BI1093" s="6" t="s">
        <v>1710</v>
      </c>
      <c r="BJ1093" s="6" t="s">
        <v>199</v>
      </c>
      <c r="BK1093" s="6" t="s">
        <v>199</v>
      </c>
      <c r="BL1093" s="6" t="s">
        <v>199</v>
      </c>
      <c r="BM1093" s="6" t="s">
        <v>199</v>
      </c>
      <c r="BN1093" s="6" t="s">
        <v>1710</v>
      </c>
      <c r="BO1093" s="6" t="s">
        <v>199</v>
      </c>
    </row>
    <row r="1094" spans="1:67" x14ac:dyDescent="0.3">
      <c r="A1094" s="6" t="s">
        <v>6924</v>
      </c>
      <c r="B1094" s="6" t="s">
        <v>6925</v>
      </c>
      <c r="C1094" s="6" t="s">
        <v>1802</v>
      </c>
      <c r="D1094" s="6" t="s">
        <v>2332</v>
      </c>
      <c r="E1094" s="6" t="s">
        <v>4307</v>
      </c>
      <c r="F1094" s="6" t="s">
        <v>2447</v>
      </c>
      <c r="G1094" s="6" t="s">
        <v>1961</v>
      </c>
      <c r="H1094" s="6" t="s">
        <v>1933</v>
      </c>
      <c r="I1094" s="6" t="s">
        <v>2082</v>
      </c>
      <c r="J1094" s="6" t="s">
        <v>1987</v>
      </c>
      <c r="K1094" s="6" t="s">
        <v>1798</v>
      </c>
      <c r="L1094" s="6" t="s">
        <v>2005</v>
      </c>
      <c r="M1094" s="6" t="s">
        <v>4319</v>
      </c>
      <c r="N1094" s="6" t="s">
        <v>1708</v>
      </c>
      <c r="O1094" s="6" t="s">
        <v>1708</v>
      </c>
      <c r="P1094" s="6" t="s">
        <v>1877</v>
      </c>
      <c r="Q1094" s="6" t="s">
        <v>2412</v>
      </c>
      <c r="R1094" s="6" t="s">
        <v>199</v>
      </c>
      <c r="S1094" s="6" t="s">
        <v>199</v>
      </c>
      <c r="T1094" s="6" t="s">
        <v>199</v>
      </c>
      <c r="U1094" s="6" t="s">
        <v>200</v>
      </c>
      <c r="V1094" s="6" t="s">
        <v>199</v>
      </c>
      <c r="W1094" s="6" t="s">
        <v>199</v>
      </c>
      <c r="X1094" s="6" t="s">
        <v>199</v>
      </c>
      <c r="Y1094" s="6" t="s">
        <v>197</v>
      </c>
      <c r="Z1094" s="6" t="s">
        <v>199</v>
      </c>
      <c r="AA1094" s="6" t="s">
        <v>199</v>
      </c>
      <c r="AB1094" s="6" t="s">
        <v>199</v>
      </c>
      <c r="AC1094" s="6" t="s">
        <v>199</v>
      </c>
      <c r="AD1094" s="6" t="s">
        <v>199</v>
      </c>
      <c r="AE1094" s="6" t="s">
        <v>197</v>
      </c>
      <c r="AF1094" s="6" t="s">
        <v>199</v>
      </c>
      <c r="AG1094" s="6" t="s">
        <v>199</v>
      </c>
      <c r="AH1094" s="6" t="s">
        <v>199</v>
      </c>
      <c r="AI1094" s="6" t="s">
        <v>1</v>
      </c>
      <c r="AJ1094" s="6" t="s">
        <v>199</v>
      </c>
      <c r="AK1094" s="6" t="s">
        <v>199</v>
      </c>
      <c r="AL1094" s="6" t="s">
        <v>199</v>
      </c>
      <c r="AM1094" s="6" t="s">
        <v>199</v>
      </c>
      <c r="AN1094" s="6" t="s">
        <v>199</v>
      </c>
      <c r="AO1094" s="6" t="s">
        <v>199</v>
      </c>
      <c r="AP1094" s="6" t="s">
        <v>199</v>
      </c>
      <c r="AQ1094" s="6" t="s">
        <v>199</v>
      </c>
      <c r="AR1094" s="6" t="s">
        <v>199</v>
      </c>
      <c r="AS1094" s="6" t="s">
        <v>199</v>
      </c>
      <c r="AT1094" s="6" t="s">
        <v>199</v>
      </c>
      <c r="AU1094" s="6" t="s">
        <v>199</v>
      </c>
      <c r="AV1094" s="6" t="s">
        <v>199</v>
      </c>
      <c r="AW1094" s="6" t="s">
        <v>199</v>
      </c>
      <c r="AX1094" s="6" t="s">
        <v>199</v>
      </c>
      <c r="AY1094" s="6" t="s">
        <v>199</v>
      </c>
      <c r="AZ1094" s="6" t="s">
        <v>199</v>
      </c>
      <c r="BA1094" s="6" t="s">
        <v>199</v>
      </c>
      <c r="BB1094" s="6" t="s">
        <v>199</v>
      </c>
      <c r="BC1094" s="6" t="s">
        <v>200</v>
      </c>
      <c r="BD1094" s="6" t="s">
        <v>199</v>
      </c>
      <c r="BE1094" s="6" t="s">
        <v>199</v>
      </c>
      <c r="BF1094" s="6" t="s">
        <v>1613</v>
      </c>
      <c r="BG1094" s="6" t="s">
        <v>199</v>
      </c>
      <c r="BH1094" s="6" t="s">
        <v>198</v>
      </c>
      <c r="BI1094" s="6" t="s">
        <v>1701</v>
      </c>
      <c r="BJ1094" s="6" t="s">
        <v>199</v>
      </c>
      <c r="BK1094" s="6" t="s">
        <v>199</v>
      </c>
      <c r="BL1094" s="6" t="s">
        <v>199</v>
      </c>
      <c r="BM1094" s="6" t="s">
        <v>199</v>
      </c>
      <c r="BN1094" s="6" t="s">
        <v>1613</v>
      </c>
      <c r="BO1094" s="6" t="s">
        <v>199</v>
      </c>
    </row>
    <row r="1095" spans="1:67" x14ac:dyDescent="0.3">
      <c r="A1095" s="6" t="s">
        <v>6926</v>
      </c>
      <c r="B1095" s="6" t="s">
        <v>6927</v>
      </c>
      <c r="C1095" s="6" t="s">
        <v>3483</v>
      </c>
      <c r="D1095" s="6" t="s">
        <v>6928</v>
      </c>
      <c r="E1095" s="6" t="s">
        <v>4307</v>
      </c>
      <c r="F1095" s="6" t="s">
        <v>2334</v>
      </c>
      <c r="G1095" s="6" t="s">
        <v>1874</v>
      </c>
      <c r="H1095" s="6" t="s">
        <v>2246</v>
      </c>
      <c r="I1095" s="6" t="s">
        <v>3085</v>
      </c>
      <c r="J1095" s="6" t="s">
        <v>4222</v>
      </c>
      <c r="K1095" s="6" t="s">
        <v>2005</v>
      </c>
      <c r="L1095" s="6" t="s">
        <v>1798</v>
      </c>
      <c r="M1095" s="6" t="s">
        <v>4676</v>
      </c>
      <c r="N1095" s="6" t="s">
        <v>1708</v>
      </c>
      <c r="O1095" s="6" t="s">
        <v>1708</v>
      </c>
      <c r="P1095" s="6" t="s">
        <v>1865</v>
      </c>
      <c r="Q1095" s="6" t="s">
        <v>2289</v>
      </c>
      <c r="R1095" s="6" t="s">
        <v>0</v>
      </c>
      <c r="S1095" s="6" t="s">
        <v>199</v>
      </c>
      <c r="T1095" s="6" t="s">
        <v>199</v>
      </c>
      <c r="U1095" s="6" t="s">
        <v>1</v>
      </c>
      <c r="V1095" s="6" t="s">
        <v>199</v>
      </c>
      <c r="W1095" s="6" t="s">
        <v>199</v>
      </c>
      <c r="X1095" s="6" t="s">
        <v>199</v>
      </c>
      <c r="Y1095" s="6" t="s">
        <v>1</v>
      </c>
      <c r="Z1095" s="6" t="s">
        <v>0</v>
      </c>
      <c r="AA1095" s="6" t="s">
        <v>199</v>
      </c>
      <c r="AB1095" s="6" t="s">
        <v>199</v>
      </c>
      <c r="AC1095" s="6" t="s">
        <v>199</v>
      </c>
      <c r="AD1095" s="6" t="s">
        <v>199</v>
      </c>
      <c r="AE1095" s="6" t="s">
        <v>1</v>
      </c>
      <c r="AF1095" s="6" t="s">
        <v>199</v>
      </c>
      <c r="AG1095" s="6" t="s">
        <v>199</v>
      </c>
      <c r="AH1095" s="6" t="s">
        <v>199</v>
      </c>
      <c r="AI1095" s="6" t="s">
        <v>199</v>
      </c>
      <c r="AJ1095" s="6" t="s">
        <v>199</v>
      </c>
      <c r="AK1095" s="6" t="s">
        <v>199</v>
      </c>
      <c r="AL1095" s="6" t="s">
        <v>199</v>
      </c>
      <c r="AM1095" s="6" t="s">
        <v>199</v>
      </c>
      <c r="AN1095" s="6" t="s">
        <v>199</v>
      </c>
      <c r="AO1095" s="6" t="s">
        <v>199</v>
      </c>
      <c r="AP1095" s="6" t="s">
        <v>199</v>
      </c>
      <c r="AQ1095" s="6" t="s">
        <v>199</v>
      </c>
      <c r="AR1095" s="6" t="s">
        <v>199</v>
      </c>
      <c r="AS1095" s="6" t="s">
        <v>199</v>
      </c>
      <c r="AT1095" s="6" t="s">
        <v>199</v>
      </c>
      <c r="AU1095" s="6" t="s">
        <v>199</v>
      </c>
      <c r="AV1095" s="6" t="s">
        <v>199</v>
      </c>
      <c r="AW1095" s="6" t="s">
        <v>199</v>
      </c>
      <c r="AX1095" s="6" t="s">
        <v>199</v>
      </c>
      <c r="AY1095" s="6" t="s">
        <v>199</v>
      </c>
      <c r="AZ1095" s="6" t="s">
        <v>199</v>
      </c>
      <c r="BA1095" s="6" t="s">
        <v>199</v>
      </c>
      <c r="BB1095" s="6" t="s">
        <v>199</v>
      </c>
      <c r="BC1095" s="6" t="s">
        <v>1</v>
      </c>
      <c r="BD1095" s="6" t="s">
        <v>199</v>
      </c>
      <c r="BE1095" s="6" t="s">
        <v>199</v>
      </c>
      <c r="BF1095" s="6" t="s">
        <v>197</v>
      </c>
      <c r="BG1095" s="6" t="s">
        <v>199</v>
      </c>
      <c r="BH1095" s="6" t="s">
        <v>197</v>
      </c>
      <c r="BI1095" s="6" t="s">
        <v>201</v>
      </c>
      <c r="BJ1095" s="6" t="s">
        <v>199</v>
      </c>
      <c r="BK1095" s="6" t="s">
        <v>199</v>
      </c>
      <c r="BL1095" s="6" t="s">
        <v>199</v>
      </c>
      <c r="BM1095" s="6" t="s">
        <v>0</v>
      </c>
      <c r="BN1095" s="6" t="s">
        <v>198</v>
      </c>
      <c r="BO1095" s="6" t="s">
        <v>199</v>
      </c>
    </row>
    <row r="1096" spans="1:67" x14ac:dyDescent="0.3">
      <c r="A1096" s="6" t="s">
        <v>6929</v>
      </c>
      <c r="B1096" s="6" t="s">
        <v>6930</v>
      </c>
      <c r="C1096" s="6" t="s">
        <v>6931</v>
      </c>
      <c r="D1096" s="6" t="s">
        <v>6932</v>
      </c>
      <c r="E1096" s="6" t="s">
        <v>6933</v>
      </c>
      <c r="F1096" s="6" t="s">
        <v>1901</v>
      </c>
      <c r="G1096" s="6" t="s">
        <v>2764</v>
      </c>
      <c r="H1096" s="6" t="s">
        <v>2273</v>
      </c>
      <c r="I1096" s="6" t="s">
        <v>1703</v>
      </c>
      <c r="J1096" s="6" t="s">
        <v>1702</v>
      </c>
      <c r="K1096" s="6" t="s">
        <v>1875</v>
      </c>
      <c r="L1096" s="6" t="s">
        <v>1784</v>
      </c>
      <c r="M1096" s="6" t="s">
        <v>3237</v>
      </c>
      <c r="N1096" s="6" t="s">
        <v>1708</v>
      </c>
      <c r="O1096" s="6" t="s">
        <v>1708</v>
      </c>
      <c r="P1096" s="6" t="s">
        <v>198</v>
      </c>
      <c r="Q1096" s="6" t="s">
        <v>1833</v>
      </c>
      <c r="R1096" s="6" t="s">
        <v>199</v>
      </c>
      <c r="S1096" s="6" t="s">
        <v>199</v>
      </c>
      <c r="T1096" s="6" t="s">
        <v>199</v>
      </c>
      <c r="U1096" s="6" t="s">
        <v>0</v>
      </c>
      <c r="V1096" s="6" t="s">
        <v>199</v>
      </c>
      <c r="W1096" s="6" t="s">
        <v>199</v>
      </c>
      <c r="X1096" s="6" t="s">
        <v>199</v>
      </c>
      <c r="Y1096" s="6" t="s">
        <v>0</v>
      </c>
      <c r="Z1096" s="6" t="s">
        <v>199</v>
      </c>
      <c r="AA1096" s="6" t="s">
        <v>199</v>
      </c>
      <c r="AB1096" s="6" t="s">
        <v>199</v>
      </c>
      <c r="AC1096" s="6" t="s">
        <v>199</v>
      </c>
      <c r="AD1096" s="6" t="s">
        <v>199</v>
      </c>
      <c r="AE1096" s="6" t="s">
        <v>0</v>
      </c>
      <c r="AF1096" s="6" t="s">
        <v>199</v>
      </c>
      <c r="AG1096" s="6" t="s">
        <v>199</v>
      </c>
      <c r="AH1096" s="6" t="s">
        <v>199</v>
      </c>
      <c r="AI1096" s="6" t="s">
        <v>199</v>
      </c>
      <c r="AJ1096" s="6" t="s">
        <v>199</v>
      </c>
      <c r="AK1096" s="6" t="s">
        <v>199</v>
      </c>
      <c r="AL1096" s="6" t="s">
        <v>199</v>
      </c>
      <c r="AM1096" s="6" t="s">
        <v>199</v>
      </c>
      <c r="AN1096" s="6" t="s">
        <v>199</v>
      </c>
      <c r="AO1096" s="6" t="s">
        <v>199</v>
      </c>
      <c r="AP1096" s="6" t="s">
        <v>199</v>
      </c>
      <c r="AQ1096" s="6" t="s">
        <v>199</v>
      </c>
      <c r="AR1096" s="6" t="s">
        <v>199</v>
      </c>
      <c r="AS1096" s="6" t="s">
        <v>199</v>
      </c>
      <c r="AT1096" s="6" t="s">
        <v>199</v>
      </c>
      <c r="AU1096" s="6" t="s">
        <v>199</v>
      </c>
      <c r="AV1096" s="6" t="s">
        <v>199</v>
      </c>
      <c r="AW1096" s="6" t="s">
        <v>199</v>
      </c>
      <c r="AX1096" s="6" t="s">
        <v>199</v>
      </c>
      <c r="AY1096" s="6" t="s">
        <v>199</v>
      </c>
      <c r="AZ1096" s="6" t="s">
        <v>199</v>
      </c>
      <c r="BA1096" s="6" t="s">
        <v>199</v>
      </c>
      <c r="BB1096" s="6" t="s">
        <v>199</v>
      </c>
      <c r="BC1096" s="6" t="s">
        <v>0</v>
      </c>
      <c r="BD1096" s="6" t="s">
        <v>199</v>
      </c>
      <c r="BE1096" s="6" t="s">
        <v>199</v>
      </c>
      <c r="BF1096" s="6" t="s">
        <v>201</v>
      </c>
      <c r="BG1096" s="6" t="s">
        <v>199</v>
      </c>
      <c r="BH1096" s="6" t="s">
        <v>199</v>
      </c>
      <c r="BI1096" s="6" t="s">
        <v>201</v>
      </c>
      <c r="BJ1096" s="6" t="s">
        <v>199</v>
      </c>
      <c r="BK1096" s="6" t="s">
        <v>199</v>
      </c>
      <c r="BL1096" s="6" t="s">
        <v>199</v>
      </c>
      <c r="BM1096" s="6" t="s">
        <v>199</v>
      </c>
      <c r="BN1096" s="6" t="s">
        <v>198</v>
      </c>
      <c r="BO1096" s="6" t="s">
        <v>199</v>
      </c>
    </row>
    <row r="1097" spans="1:67" x14ac:dyDescent="0.3">
      <c r="A1097" s="6" t="s">
        <v>6934</v>
      </c>
      <c r="B1097" s="6" t="s">
        <v>1707</v>
      </c>
      <c r="C1097" s="6" t="s">
        <v>1707</v>
      </c>
      <c r="D1097" s="6" t="s">
        <v>199</v>
      </c>
      <c r="E1097" s="6" t="s">
        <v>199</v>
      </c>
      <c r="F1097" s="6" t="s">
        <v>199</v>
      </c>
      <c r="G1097" s="6" t="s">
        <v>1708</v>
      </c>
      <c r="H1097" s="6" t="s">
        <v>1708</v>
      </c>
      <c r="I1097" s="6" t="s">
        <v>199</v>
      </c>
      <c r="J1097" s="6" t="s">
        <v>199</v>
      </c>
      <c r="K1097" s="6" t="s">
        <v>1709</v>
      </c>
      <c r="L1097" s="6" t="s">
        <v>1768</v>
      </c>
      <c r="M1097" s="6" t="s">
        <v>199</v>
      </c>
      <c r="N1097" s="6" t="s">
        <v>1708</v>
      </c>
      <c r="O1097" s="6" t="s">
        <v>1708</v>
      </c>
      <c r="P1097" s="6" t="s">
        <v>199</v>
      </c>
      <c r="Q1097" s="6" t="s">
        <v>199</v>
      </c>
      <c r="R1097" s="6" t="s">
        <v>199</v>
      </c>
      <c r="S1097" s="6" t="s">
        <v>199</v>
      </c>
      <c r="T1097" s="6" t="s">
        <v>199</v>
      </c>
      <c r="U1097" s="6" t="s">
        <v>199</v>
      </c>
      <c r="V1097" s="6" t="s">
        <v>199</v>
      </c>
      <c r="W1097" s="6" t="s">
        <v>199</v>
      </c>
      <c r="X1097" s="6" t="s">
        <v>199</v>
      </c>
      <c r="Y1097" s="6" t="s">
        <v>199</v>
      </c>
      <c r="Z1097" s="6" t="s">
        <v>199</v>
      </c>
      <c r="AA1097" s="6" t="s">
        <v>199</v>
      </c>
      <c r="AB1097" s="6" t="s">
        <v>199</v>
      </c>
      <c r="AC1097" s="6" t="s">
        <v>199</v>
      </c>
      <c r="AD1097" s="6" t="s">
        <v>199</v>
      </c>
      <c r="AE1097" s="6" t="s">
        <v>199</v>
      </c>
      <c r="AF1097" s="6" t="s">
        <v>199</v>
      </c>
      <c r="AG1097" s="6" t="s">
        <v>199</v>
      </c>
      <c r="AH1097" s="6" t="s">
        <v>199</v>
      </c>
      <c r="AI1097" s="6" t="s">
        <v>199</v>
      </c>
      <c r="AJ1097" s="6" t="s">
        <v>199</v>
      </c>
      <c r="AK1097" s="6" t="s">
        <v>199</v>
      </c>
      <c r="AL1097" s="6" t="s">
        <v>199</v>
      </c>
      <c r="AM1097" s="6" t="s">
        <v>199</v>
      </c>
      <c r="AN1097" s="6" t="s">
        <v>199</v>
      </c>
      <c r="AO1097" s="6" t="s">
        <v>199</v>
      </c>
      <c r="AP1097" s="6" t="s">
        <v>199</v>
      </c>
      <c r="AQ1097" s="6" t="s">
        <v>199</v>
      </c>
      <c r="AR1097" s="6" t="s">
        <v>199</v>
      </c>
      <c r="AS1097" s="6" t="s">
        <v>199</v>
      </c>
      <c r="AT1097" s="6" t="s">
        <v>199</v>
      </c>
      <c r="AU1097" s="6" t="s">
        <v>199</v>
      </c>
      <c r="AV1097" s="6" t="s">
        <v>199</v>
      </c>
      <c r="AW1097" s="6" t="s">
        <v>199</v>
      </c>
      <c r="AX1097" s="6" t="s">
        <v>199</v>
      </c>
      <c r="AY1097" s="6" t="s">
        <v>199</v>
      </c>
      <c r="AZ1097" s="6" t="s">
        <v>199</v>
      </c>
      <c r="BA1097" s="6" t="s">
        <v>199</v>
      </c>
      <c r="BB1097" s="6" t="s">
        <v>199</v>
      </c>
      <c r="BC1097" s="6" t="s">
        <v>199</v>
      </c>
      <c r="BD1097" s="6" t="s">
        <v>199</v>
      </c>
      <c r="BE1097" s="6" t="s">
        <v>199</v>
      </c>
      <c r="BF1097" s="6" t="s">
        <v>199</v>
      </c>
      <c r="BG1097" s="6" t="s">
        <v>199</v>
      </c>
      <c r="BH1097" s="6" t="s">
        <v>199</v>
      </c>
      <c r="BI1097" s="6" t="s">
        <v>199</v>
      </c>
      <c r="BJ1097" s="6" t="s">
        <v>199</v>
      </c>
      <c r="BK1097" s="6" t="s">
        <v>199</v>
      </c>
      <c r="BL1097" s="6" t="s">
        <v>199</v>
      </c>
      <c r="BM1097" s="6" t="s">
        <v>199</v>
      </c>
      <c r="BN1097" s="6" t="s">
        <v>199</v>
      </c>
      <c r="BO1097" s="6" t="s">
        <v>199</v>
      </c>
    </row>
    <row r="1098" spans="1:67" x14ac:dyDescent="0.3">
      <c r="A1098" s="6" t="s">
        <v>6935</v>
      </c>
      <c r="B1098" s="6" t="s">
        <v>3953</v>
      </c>
      <c r="C1098" s="6" t="s">
        <v>6936</v>
      </c>
      <c r="D1098" s="6" t="s">
        <v>3426</v>
      </c>
      <c r="E1098" s="6" t="s">
        <v>3618</v>
      </c>
      <c r="F1098" s="6" t="s">
        <v>3077</v>
      </c>
      <c r="G1098" s="6" t="s">
        <v>2279</v>
      </c>
      <c r="H1098" s="6" t="s">
        <v>1718</v>
      </c>
      <c r="I1098" s="6" t="s">
        <v>1913</v>
      </c>
      <c r="J1098" s="6" t="s">
        <v>3245</v>
      </c>
      <c r="K1098" s="6" t="s">
        <v>1798</v>
      </c>
      <c r="L1098" s="6" t="s">
        <v>1754</v>
      </c>
      <c r="M1098" s="6" t="s">
        <v>6937</v>
      </c>
      <c r="N1098" s="6" t="s">
        <v>1708</v>
      </c>
      <c r="O1098" s="6" t="s">
        <v>1708</v>
      </c>
      <c r="P1098" s="6" t="s">
        <v>1877</v>
      </c>
      <c r="Q1098" s="6" t="s">
        <v>1925</v>
      </c>
      <c r="R1098" s="6" t="s">
        <v>199</v>
      </c>
      <c r="S1098" s="6" t="s">
        <v>199</v>
      </c>
      <c r="T1098" s="6" t="s">
        <v>199</v>
      </c>
      <c r="U1098" s="6" t="s">
        <v>199</v>
      </c>
      <c r="V1098" s="6" t="s">
        <v>199</v>
      </c>
      <c r="W1098" s="6" t="s">
        <v>199</v>
      </c>
      <c r="X1098" s="6" t="s">
        <v>199</v>
      </c>
      <c r="Y1098" s="6" t="s">
        <v>199</v>
      </c>
      <c r="Z1098" s="6" t="s">
        <v>199</v>
      </c>
      <c r="AA1098" s="6" t="s">
        <v>199</v>
      </c>
      <c r="AB1098" s="6" t="s">
        <v>199</v>
      </c>
      <c r="AC1098" s="6" t="s">
        <v>199</v>
      </c>
      <c r="AD1098" s="6" t="s">
        <v>199</v>
      </c>
      <c r="AE1098" s="6" t="s">
        <v>199</v>
      </c>
      <c r="AF1098" s="6" t="s">
        <v>199</v>
      </c>
      <c r="AG1098" s="6" t="s">
        <v>199</v>
      </c>
      <c r="AH1098" s="6" t="s">
        <v>199</v>
      </c>
      <c r="AI1098" s="6" t="s">
        <v>199</v>
      </c>
      <c r="AJ1098" s="6" t="s">
        <v>199</v>
      </c>
      <c r="AK1098" s="6" t="s">
        <v>199</v>
      </c>
      <c r="AL1098" s="6" t="s">
        <v>199</v>
      </c>
      <c r="AM1098" s="6" t="s">
        <v>199</v>
      </c>
      <c r="AN1098" s="6" t="s">
        <v>199</v>
      </c>
      <c r="AO1098" s="6" t="s">
        <v>199</v>
      </c>
      <c r="AP1098" s="6" t="s">
        <v>199</v>
      </c>
      <c r="AQ1098" s="6" t="s">
        <v>199</v>
      </c>
      <c r="AR1098" s="6" t="s">
        <v>199</v>
      </c>
      <c r="AS1098" s="6" t="s">
        <v>199</v>
      </c>
      <c r="AT1098" s="6" t="s">
        <v>199</v>
      </c>
      <c r="AU1098" s="6" t="s">
        <v>199</v>
      </c>
      <c r="AV1098" s="6" t="s">
        <v>199</v>
      </c>
      <c r="AW1098" s="6" t="s">
        <v>199</v>
      </c>
      <c r="AX1098" s="6" t="s">
        <v>199</v>
      </c>
      <c r="AY1098" s="6" t="s">
        <v>199</v>
      </c>
      <c r="AZ1098" s="6" t="s">
        <v>199</v>
      </c>
      <c r="BA1098" s="6" t="s">
        <v>199</v>
      </c>
      <c r="BB1098" s="6" t="s">
        <v>199</v>
      </c>
      <c r="BC1098" s="6" t="s">
        <v>199</v>
      </c>
      <c r="BD1098" s="6" t="s">
        <v>199</v>
      </c>
      <c r="BE1098" s="6" t="s">
        <v>199</v>
      </c>
      <c r="BF1098" s="6" t="s">
        <v>0</v>
      </c>
      <c r="BG1098" s="6" t="s">
        <v>199</v>
      </c>
      <c r="BH1098" s="6" t="s">
        <v>199</v>
      </c>
      <c r="BI1098" s="6" t="s">
        <v>0</v>
      </c>
      <c r="BJ1098" s="6" t="s">
        <v>199</v>
      </c>
      <c r="BK1098" s="6" t="s">
        <v>199</v>
      </c>
      <c r="BL1098" s="6" t="s">
        <v>199</v>
      </c>
      <c r="BM1098" s="6" t="s">
        <v>199</v>
      </c>
      <c r="BN1098" s="6" t="s">
        <v>0</v>
      </c>
      <c r="BO1098" s="6" t="s">
        <v>199</v>
      </c>
    </row>
    <row r="1099" spans="1:67" x14ac:dyDescent="0.3">
      <c r="A1099" s="6" t="s">
        <v>6938</v>
      </c>
      <c r="B1099" s="6" t="s">
        <v>6939</v>
      </c>
      <c r="C1099" s="6" t="s">
        <v>6940</v>
      </c>
      <c r="D1099" s="6" t="s">
        <v>4969</v>
      </c>
      <c r="E1099" s="6" t="s">
        <v>4403</v>
      </c>
      <c r="F1099" s="6" t="s">
        <v>2042</v>
      </c>
      <c r="G1099" s="6" t="s">
        <v>1854</v>
      </c>
      <c r="H1099" s="6" t="s">
        <v>1751</v>
      </c>
      <c r="I1099" s="6" t="s">
        <v>1772</v>
      </c>
      <c r="J1099" s="6" t="s">
        <v>2532</v>
      </c>
      <c r="K1099" s="6" t="s">
        <v>1720</v>
      </c>
      <c r="L1099" s="6" t="s">
        <v>1809</v>
      </c>
      <c r="M1099" s="6" t="s">
        <v>5998</v>
      </c>
      <c r="N1099" s="6" t="s">
        <v>3403</v>
      </c>
      <c r="O1099" s="6" t="s">
        <v>6941</v>
      </c>
      <c r="P1099" s="6" t="s">
        <v>1953</v>
      </c>
      <c r="Q1099" s="6" t="s">
        <v>2456</v>
      </c>
      <c r="R1099" s="6" t="s">
        <v>0</v>
      </c>
      <c r="S1099" s="6" t="s">
        <v>199</v>
      </c>
      <c r="T1099" s="6" t="s">
        <v>199</v>
      </c>
      <c r="U1099" s="6" t="s">
        <v>0</v>
      </c>
      <c r="V1099" s="6" t="s">
        <v>199</v>
      </c>
      <c r="W1099" s="6" t="s">
        <v>199</v>
      </c>
      <c r="X1099" s="6" t="s">
        <v>199</v>
      </c>
      <c r="Y1099" s="6" t="s">
        <v>0</v>
      </c>
      <c r="Z1099" s="6" t="s">
        <v>199</v>
      </c>
      <c r="AA1099" s="6" t="s">
        <v>199</v>
      </c>
      <c r="AB1099" s="6" t="s">
        <v>199</v>
      </c>
      <c r="AC1099" s="6" t="s">
        <v>199</v>
      </c>
      <c r="AD1099" s="6" t="s">
        <v>199</v>
      </c>
      <c r="AE1099" s="6" t="s">
        <v>0</v>
      </c>
      <c r="AF1099" s="6" t="s">
        <v>199</v>
      </c>
      <c r="AG1099" s="6" t="s">
        <v>199</v>
      </c>
      <c r="AH1099" s="6" t="s">
        <v>199</v>
      </c>
      <c r="AI1099" s="6" t="s">
        <v>199</v>
      </c>
      <c r="AJ1099" s="6" t="s">
        <v>199</v>
      </c>
      <c r="AK1099" s="6" t="s">
        <v>199</v>
      </c>
      <c r="AL1099" s="6" t="s">
        <v>199</v>
      </c>
      <c r="AM1099" s="6" t="s">
        <v>199</v>
      </c>
      <c r="AN1099" s="6" t="s">
        <v>199</v>
      </c>
      <c r="AO1099" s="6" t="s">
        <v>199</v>
      </c>
      <c r="AP1099" s="6" t="s">
        <v>199</v>
      </c>
      <c r="AQ1099" s="6" t="s">
        <v>199</v>
      </c>
      <c r="AR1099" s="6" t="s">
        <v>199</v>
      </c>
      <c r="AS1099" s="6" t="s">
        <v>199</v>
      </c>
      <c r="AT1099" s="6" t="s">
        <v>199</v>
      </c>
      <c r="AU1099" s="6" t="s">
        <v>199</v>
      </c>
      <c r="AV1099" s="6" t="s">
        <v>199</v>
      </c>
      <c r="AW1099" s="6" t="s">
        <v>199</v>
      </c>
      <c r="AX1099" s="6" t="s">
        <v>199</v>
      </c>
      <c r="AY1099" s="6" t="s">
        <v>199</v>
      </c>
      <c r="AZ1099" s="6" t="s">
        <v>199</v>
      </c>
      <c r="BA1099" s="6" t="s">
        <v>199</v>
      </c>
      <c r="BB1099" s="6" t="s">
        <v>199</v>
      </c>
      <c r="BC1099" s="6" t="s">
        <v>0</v>
      </c>
      <c r="BD1099" s="6" t="s">
        <v>199</v>
      </c>
      <c r="BE1099" s="6" t="s">
        <v>199</v>
      </c>
      <c r="BF1099" s="6" t="s">
        <v>198</v>
      </c>
      <c r="BG1099" s="6" t="s">
        <v>199</v>
      </c>
      <c r="BH1099" s="6" t="s">
        <v>199</v>
      </c>
      <c r="BI1099" s="6" t="s">
        <v>198</v>
      </c>
      <c r="BJ1099" s="6" t="s">
        <v>199</v>
      </c>
      <c r="BK1099" s="6" t="s">
        <v>199</v>
      </c>
      <c r="BL1099" s="6" t="s">
        <v>199</v>
      </c>
      <c r="BM1099" s="6" t="s">
        <v>0</v>
      </c>
      <c r="BN1099" s="6" t="s">
        <v>197</v>
      </c>
      <c r="BO1099" s="6" t="s">
        <v>199</v>
      </c>
    </row>
    <row r="1100" spans="1:67" x14ac:dyDescent="0.3">
      <c r="A1100" s="6" t="s">
        <v>6942</v>
      </c>
      <c r="B1100" s="6" t="s">
        <v>6943</v>
      </c>
      <c r="C1100" s="6" t="s">
        <v>6944</v>
      </c>
      <c r="D1100" s="6" t="s">
        <v>3153</v>
      </c>
      <c r="E1100" s="6" t="s">
        <v>6945</v>
      </c>
      <c r="F1100" s="6" t="s">
        <v>2227</v>
      </c>
      <c r="G1100" s="6" t="s">
        <v>2175</v>
      </c>
      <c r="H1100" s="6" t="s">
        <v>2765</v>
      </c>
      <c r="I1100" s="6" t="s">
        <v>1907</v>
      </c>
      <c r="J1100" s="6" t="s">
        <v>1924</v>
      </c>
      <c r="K1100" s="6" t="s">
        <v>1809</v>
      </c>
      <c r="L1100" s="6" t="s">
        <v>1703</v>
      </c>
      <c r="M1100" s="6" t="s">
        <v>6946</v>
      </c>
      <c r="N1100" s="6" t="s">
        <v>1708</v>
      </c>
      <c r="O1100" s="6" t="s">
        <v>1708</v>
      </c>
      <c r="P1100" s="6" t="s">
        <v>1754</v>
      </c>
      <c r="Q1100" s="6" t="s">
        <v>1797</v>
      </c>
      <c r="R1100" s="6" t="s">
        <v>0</v>
      </c>
      <c r="S1100" s="6" t="s">
        <v>199</v>
      </c>
      <c r="T1100" s="6" t="s">
        <v>199</v>
      </c>
      <c r="U1100" s="6" t="s">
        <v>197</v>
      </c>
      <c r="V1100" s="6" t="s">
        <v>199</v>
      </c>
      <c r="W1100" s="6" t="s">
        <v>199</v>
      </c>
      <c r="X1100" s="6" t="s">
        <v>199</v>
      </c>
      <c r="Y1100" s="6" t="s">
        <v>197</v>
      </c>
      <c r="Z1100" s="6" t="s">
        <v>199</v>
      </c>
      <c r="AA1100" s="6" t="s">
        <v>199</v>
      </c>
      <c r="AB1100" s="6" t="s">
        <v>199</v>
      </c>
      <c r="AC1100" s="6" t="s">
        <v>199</v>
      </c>
      <c r="AD1100" s="6" t="s">
        <v>199</v>
      </c>
      <c r="AE1100" s="6" t="s">
        <v>199</v>
      </c>
      <c r="AF1100" s="6" t="s">
        <v>199</v>
      </c>
      <c r="AG1100" s="6" t="s">
        <v>199</v>
      </c>
      <c r="AH1100" s="6" t="s">
        <v>199</v>
      </c>
      <c r="AI1100" s="6" t="s">
        <v>199</v>
      </c>
      <c r="AJ1100" s="6" t="s">
        <v>199</v>
      </c>
      <c r="AK1100" s="6" t="s">
        <v>199</v>
      </c>
      <c r="AL1100" s="6" t="s">
        <v>199</v>
      </c>
      <c r="AM1100" s="6" t="s">
        <v>199</v>
      </c>
      <c r="AN1100" s="6" t="s">
        <v>199</v>
      </c>
      <c r="AO1100" s="6" t="s">
        <v>199</v>
      </c>
      <c r="AP1100" s="6" t="s">
        <v>199</v>
      </c>
      <c r="AQ1100" s="6" t="s">
        <v>199</v>
      </c>
      <c r="AR1100" s="6" t="s">
        <v>199</v>
      </c>
      <c r="AS1100" s="6" t="s">
        <v>199</v>
      </c>
      <c r="AT1100" s="6" t="s">
        <v>199</v>
      </c>
      <c r="AU1100" s="6" t="s">
        <v>1</v>
      </c>
      <c r="AV1100" s="6" t="s">
        <v>0</v>
      </c>
      <c r="AW1100" s="6" t="s">
        <v>1</v>
      </c>
      <c r="AX1100" s="6" t="s">
        <v>1</v>
      </c>
      <c r="AY1100" s="6" t="s">
        <v>0</v>
      </c>
      <c r="AZ1100" s="6" t="s">
        <v>198</v>
      </c>
      <c r="BA1100" s="6" t="s">
        <v>199</v>
      </c>
      <c r="BB1100" s="6" t="s">
        <v>0</v>
      </c>
      <c r="BC1100" s="6" t="s">
        <v>197</v>
      </c>
      <c r="BD1100" s="6" t="s">
        <v>199</v>
      </c>
      <c r="BE1100" s="6" t="s">
        <v>199</v>
      </c>
      <c r="BF1100" s="6" t="s">
        <v>1615</v>
      </c>
      <c r="BG1100" s="6" t="s">
        <v>0</v>
      </c>
      <c r="BH1100" s="6" t="s">
        <v>200</v>
      </c>
      <c r="BI1100" s="6" t="s">
        <v>1825</v>
      </c>
      <c r="BJ1100" s="6" t="s">
        <v>199</v>
      </c>
      <c r="BK1100" s="6" t="s">
        <v>199</v>
      </c>
      <c r="BL1100" s="6" t="s">
        <v>199</v>
      </c>
      <c r="BM1100" s="6" t="s">
        <v>199</v>
      </c>
      <c r="BN1100" s="6" t="s">
        <v>1768</v>
      </c>
      <c r="BO1100" s="6" t="s">
        <v>199</v>
      </c>
    </row>
    <row r="1101" spans="1:67" x14ac:dyDescent="0.3">
      <c r="A1101" s="6" t="s">
        <v>6947</v>
      </c>
      <c r="B1101" s="6" t="s">
        <v>6948</v>
      </c>
      <c r="C1101" s="6" t="s">
        <v>6949</v>
      </c>
      <c r="D1101" s="6" t="s">
        <v>5309</v>
      </c>
      <c r="E1101" s="6" t="s">
        <v>1829</v>
      </c>
      <c r="F1101" s="6" t="s">
        <v>3235</v>
      </c>
      <c r="G1101" s="6" t="s">
        <v>2764</v>
      </c>
      <c r="H1101" s="6" t="s">
        <v>3447</v>
      </c>
      <c r="I1101" s="6" t="s">
        <v>1844</v>
      </c>
      <c r="J1101" s="6" t="s">
        <v>2721</v>
      </c>
      <c r="K1101" s="6" t="s">
        <v>1703</v>
      </c>
      <c r="L1101" s="6" t="s">
        <v>1823</v>
      </c>
      <c r="M1101" s="6" t="s">
        <v>6950</v>
      </c>
      <c r="N1101" s="6" t="s">
        <v>1708</v>
      </c>
      <c r="O1101" s="6" t="s">
        <v>1708</v>
      </c>
      <c r="P1101" s="6" t="s">
        <v>2441</v>
      </c>
      <c r="Q1101" s="6" t="s">
        <v>1765</v>
      </c>
      <c r="R1101" s="6" t="s">
        <v>0</v>
      </c>
      <c r="S1101" s="6" t="s">
        <v>199</v>
      </c>
      <c r="T1101" s="6" t="s">
        <v>199</v>
      </c>
      <c r="U1101" s="6" t="s">
        <v>199</v>
      </c>
      <c r="V1101" s="6" t="s">
        <v>199</v>
      </c>
      <c r="W1101" s="6" t="s">
        <v>199</v>
      </c>
      <c r="X1101" s="6" t="s">
        <v>199</v>
      </c>
      <c r="Y1101" s="6" t="s">
        <v>0</v>
      </c>
      <c r="Z1101" s="6" t="s">
        <v>199</v>
      </c>
      <c r="AA1101" s="6" t="s">
        <v>199</v>
      </c>
      <c r="AB1101" s="6" t="s">
        <v>199</v>
      </c>
      <c r="AC1101" s="6" t="s">
        <v>199</v>
      </c>
      <c r="AD1101" s="6" t="s">
        <v>199</v>
      </c>
      <c r="AE1101" s="6" t="s">
        <v>199</v>
      </c>
      <c r="AF1101" s="6" t="s">
        <v>199</v>
      </c>
      <c r="AG1101" s="6" t="s">
        <v>199</v>
      </c>
      <c r="AH1101" s="6" t="s">
        <v>199</v>
      </c>
      <c r="AI1101" s="6" t="s">
        <v>199</v>
      </c>
      <c r="AJ1101" s="6" t="s">
        <v>199</v>
      </c>
      <c r="AK1101" s="6" t="s">
        <v>199</v>
      </c>
      <c r="AL1101" s="6" t="s">
        <v>199</v>
      </c>
      <c r="AM1101" s="6" t="s">
        <v>199</v>
      </c>
      <c r="AN1101" s="6" t="s">
        <v>199</v>
      </c>
      <c r="AO1101" s="6" t="s">
        <v>199</v>
      </c>
      <c r="AP1101" s="6" t="s">
        <v>199</v>
      </c>
      <c r="AQ1101" s="6" t="s">
        <v>199</v>
      </c>
      <c r="AR1101" s="6" t="s">
        <v>199</v>
      </c>
      <c r="AS1101" s="6" t="s">
        <v>199</v>
      </c>
      <c r="AT1101" s="6" t="s">
        <v>199</v>
      </c>
      <c r="AU1101" s="6" t="s">
        <v>199</v>
      </c>
      <c r="AV1101" s="6" t="s">
        <v>199</v>
      </c>
      <c r="AW1101" s="6" t="s">
        <v>199</v>
      </c>
      <c r="AX1101" s="6" t="s">
        <v>199</v>
      </c>
      <c r="AY1101" s="6" t="s">
        <v>199</v>
      </c>
      <c r="AZ1101" s="6" t="s">
        <v>199</v>
      </c>
      <c r="BA1101" s="6" t="s">
        <v>199</v>
      </c>
      <c r="BB1101" s="6" t="s">
        <v>199</v>
      </c>
      <c r="BC1101" s="6" t="s">
        <v>199</v>
      </c>
      <c r="BD1101" s="6" t="s">
        <v>199</v>
      </c>
      <c r="BE1101" s="6" t="s">
        <v>199</v>
      </c>
      <c r="BF1101" s="6" t="s">
        <v>201</v>
      </c>
      <c r="BG1101" s="6" t="s">
        <v>199</v>
      </c>
      <c r="BH1101" s="6" t="s">
        <v>199</v>
      </c>
      <c r="BI1101" s="6" t="s">
        <v>201</v>
      </c>
      <c r="BJ1101" s="6" t="s">
        <v>199</v>
      </c>
      <c r="BK1101" s="6" t="s">
        <v>199</v>
      </c>
      <c r="BL1101" s="6" t="s">
        <v>199</v>
      </c>
      <c r="BM1101" s="6" t="s">
        <v>199</v>
      </c>
      <c r="BN1101" s="6" t="s">
        <v>201</v>
      </c>
      <c r="BO1101" s="6" t="s">
        <v>199</v>
      </c>
    </row>
    <row r="1102" spans="1:67" x14ac:dyDescent="0.3">
      <c r="A1102" s="6" t="s">
        <v>6951</v>
      </c>
      <c r="B1102" s="6" t="s">
        <v>6952</v>
      </c>
      <c r="C1102" s="6" t="s">
        <v>6053</v>
      </c>
      <c r="D1102" s="6" t="s">
        <v>2688</v>
      </c>
      <c r="E1102" s="6" t="s">
        <v>4077</v>
      </c>
      <c r="F1102" s="6" t="s">
        <v>3077</v>
      </c>
      <c r="G1102" s="6" t="s">
        <v>2215</v>
      </c>
      <c r="H1102" s="6" t="s">
        <v>1751</v>
      </c>
      <c r="I1102" s="6" t="s">
        <v>2825</v>
      </c>
      <c r="J1102" s="6" t="s">
        <v>1853</v>
      </c>
      <c r="K1102" s="6" t="s">
        <v>1875</v>
      </c>
      <c r="L1102" s="6" t="s">
        <v>1702</v>
      </c>
      <c r="M1102" s="6" t="s">
        <v>4727</v>
      </c>
      <c r="N1102" s="6" t="s">
        <v>1708</v>
      </c>
      <c r="O1102" s="6" t="s">
        <v>1708</v>
      </c>
      <c r="P1102" s="6" t="s">
        <v>1879</v>
      </c>
      <c r="Q1102" s="6" t="s">
        <v>2753</v>
      </c>
      <c r="R1102" s="6" t="s">
        <v>199</v>
      </c>
      <c r="S1102" s="6" t="s">
        <v>199</v>
      </c>
      <c r="T1102" s="6" t="s">
        <v>199</v>
      </c>
      <c r="U1102" s="6" t="s">
        <v>199</v>
      </c>
      <c r="V1102" s="6" t="s">
        <v>199</v>
      </c>
      <c r="W1102" s="6" t="s">
        <v>199</v>
      </c>
      <c r="X1102" s="6" t="s">
        <v>199</v>
      </c>
      <c r="Y1102" s="6" t="s">
        <v>199</v>
      </c>
      <c r="Z1102" s="6" t="s">
        <v>199</v>
      </c>
      <c r="AA1102" s="6" t="s">
        <v>199</v>
      </c>
      <c r="AB1102" s="6" t="s">
        <v>199</v>
      </c>
      <c r="AC1102" s="6" t="s">
        <v>199</v>
      </c>
      <c r="AD1102" s="6" t="s">
        <v>199</v>
      </c>
      <c r="AE1102" s="6" t="s">
        <v>199</v>
      </c>
      <c r="AF1102" s="6" t="s">
        <v>199</v>
      </c>
      <c r="AG1102" s="6" t="s">
        <v>199</v>
      </c>
      <c r="AH1102" s="6" t="s">
        <v>199</v>
      </c>
      <c r="AI1102" s="6" t="s">
        <v>199</v>
      </c>
      <c r="AJ1102" s="6" t="s">
        <v>199</v>
      </c>
      <c r="AK1102" s="6" t="s">
        <v>199</v>
      </c>
      <c r="AL1102" s="6" t="s">
        <v>199</v>
      </c>
      <c r="AM1102" s="6" t="s">
        <v>199</v>
      </c>
      <c r="AN1102" s="6" t="s">
        <v>199</v>
      </c>
      <c r="AO1102" s="6" t="s">
        <v>199</v>
      </c>
      <c r="AP1102" s="6" t="s">
        <v>199</v>
      </c>
      <c r="AQ1102" s="6" t="s">
        <v>199</v>
      </c>
      <c r="AR1102" s="6" t="s">
        <v>199</v>
      </c>
      <c r="AS1102" s="6" t="s">
        <v>199</v>
      </c>
      <c r="AT1102" s="6" t="s">
        <v>199</v>
      </c>
      <c r="AU1102" s="6" t="s">
        <v>199</v>
      </c>
      <c r="AV1102" s="6" t="s">
        <v>199</v>
      </c>
      <c r="AW1102" s="6" t="s">
        <v>199</v>
      </c>
      <c r="AX1102" s="6" t="s">
        <v>199</v>
      </c>
      <c r="AY1102" s="6" t="s">
        <v>199</v>
      </c>
      <c r="AZ1102" s="6" t="s">
        <v>199</v>
      </c>
      <c r="BA1102" s="6" t="s">
        <v>199</v>
      </c>
      <c r="BB1102" s="6" t="s">
        <v>199</v>
      </c>
      <c r="BC1102" s="6" t="s">
        <v>199</v>
      </c>
      <c r="BD1102" s="6" t="s">
        <v>199</v>
      </c>
      <c r="BE1102" s="6" t="s">
        <v>199</v>
      </c>
      <c r="BF1102" s="6" t="s">
        <v>1</v>
      </c>
      <c r="BG1102" s="6" t="s">
        <v>199</v>
      </c>
      <c r="BH1102" s="6" t="s">
        <v>199</v>
      </c>
      <c r="BI1102" s="6" t="s">
        <v>1</v>
      </c>
      <c r="BJ1102" s="6" t="s">
        <v>199</v>
      </c>
      <c r="BK1102" s="6" t="s">
        <v>199</v>
      </c>
      <c r="BL1102" s="6" t="s">
        <v>199</v>
      </c>
      <c r="BM1102" s="6" t="s">
        <v>199</v>
      </c>
      <c r="BN1102" s="6" t="s">
        <v>1</v>
      </c>
      <c r="BO1102" s="6" t="s">
        <v>199</v>
      </c>
    </row>
    <row r="1103" spans="1:67" x14ac:dyDescent="0.3">
      <c r="A1103" s="6" t="s">
        <v>6951</v>
      </c>
      <c r="B1103" s="6" t="s">
        <v>6952</v>
      </c>
      <c r="C1103" s="6" t="s">
        <v>6053</v>
      </c>
      <c r="D1103" s="6" t="s">
        <v>2688</v>
      </c>
      <c r="E1103" s="6" t="s">
        <v>4077</v>
      </c>
      <c r="F1103" s="6" t="s">
        <v>3077</v>
      </c>
      <c r="G1103" s="6" t="s">
        <v>2215</v>
      </c>
      <c r="H1103" s="6" t="s">
        <v>2378</v>
      </c>
      <c r="I1103" s="6" t="s">
        <v>1879</v>
      </c>
      <c r="J1103" s="6" t="s">
        <v>1879</v>
      </c>
      <c r="K1103" s="6" t="s">
        <v>1875</v>
      </c>
      <c r="L1103" s="6" t="s">
        <v>1702</v>
      </c>
      <c r="M1103" s="6" t="s">
        <v>4727</v>
      </c>
      <c r="N1103" s="6" t="s">
        <v>1708</v>
      </c>
      <c r="O1103" s="6" t="s">
        <v>1708</v>
      </c>
      <c r="P1103" s="6" t="s">
        <v>197</v>
      </c>
      <c r="Q1103" s="6" t="s">
        <v>1701</v>
      </c>
      <c r="R1103" s="6" t="s">
        <v>199</v>
      </c>
      <c r="S1103" s="6" t="s">
        <v>199</v>
      </c>
      <c r="T1103" s="6" t="s">
        <v>199</v>
      </c>
      <c r="U1103" s="6" t="s">
        <v>199</v>
      </c>
      <c r="V1103" s="6" t="s">
        <v>199</v>
      </c>
      <c r="W1103" s="6" t="s">
        <v>199</v>
      </c>
      <c r="X1103" s="6" t="s">
        <v>199</v>
      </c>
      <c r="Y1103" s="6" t="s">
        <v>199</v>
      </c>
      <c r="Z1103" s="6" t="s">
        <v>199</v>
      </c>
      <c r="AA1103" s="6" t="s">
        <v>199</v>
      </c>
      <c r="AB1103" s="6" t="s">
        <v>199</v>
      </c>
      <c r="AC1103" s="6" t="s">
        <v>199</v>
      </c>
      <c r="AD1103" s="6" t="s">
        <v>199</v>
      </c>
      <c r="AE1103" s="6" t="s">
        <v>199</v>
      </c>
      <c r="AF1103" s="6" t="s">
        <v>199</v>
      </c>
      <c r="AG1103" s="6" t="s">
        <v>199</v>
      </c>
      <c r="AH1103" s="6" t="s">
        <v>199</v>
      </c>
      <c r="AI1103" s="6" t="s">
        <v>199</v>
      </c>
      <c r="AJ1103" s="6" t="s">
        <v>199</v>
      </c>
      <c r="AK1103" s="6" t="s">
        <v>199</v>
      </c>
      <c r="AL1103" s="6" t="s">
        <v>199</v>
      </c>
      <c r="AM1103" s="6" t="s">
        <v>199</v>
      </c>
      <c r="AN1103" s="6" t="s">
        <v>199</v>
      </c>
      <c r="AO1103" s="6" t="s">
        <v>199</v>
      </c>
      <c r="AP1103" s="6" t="s">
        <v>199</v>
      </c>
      <c r="AQ1103" s="6" t="s">
        <v>199</v>
      </c>
      <c r="AR1103" s="6" t="s">
        <v>199</v>
      </c>
      <c r="AS1103" s="6" t="s">
        <v>199</v>
      </c>
      <c r="AT1103" s="6" t="s">
        <v>199</v>
      </c>
      <c r="AU1103" s="6" t="s">
        <v>199</v>
      </c>
      <c r="AV1103" s="6" t="s">
        <v>199</v>
      </c>
      <c r="AW1103" s="6" t="s">
        <v>199</v>
      </c>
      <c r="AX1103" s="6" t="s">
        <v>199</v>
      </c>
      <c r="AY1103" s="6" t="s">
        <v>199</v>
      </c>
      <c r="AZ1103" s="6" t="s">
        <v>199</v>
      </c>
      <c r="BA1103" s="6" t="s">
        <v>199</v>
      </c>
      <c r="BB1103" s="6" t="s">
        <v>199</v>
      </c>
      <c r="BC1103" s="6" t="s">
        <v>199</v>
      </c>
      <c r="BD1103" s="6" t="s">
        <v>199</v>
      </c>
      <c r="BE1103" s="6" t="s">
        <v>199</v>
      </c>
      <c r="BF1103" s="6" t="s">
        <v>1</v>
      </c>
      <c r="BG1103" s="6" t="s">
        <v>199</v>
      </c>
      <c r="BH1103" s="6" t="s">
        <v>199</v>
      </c>
      <c r="BI1103" s="6" t="s">
        <v>1</v>
      </c>
      <c r="BJ1103" s="6" t="s">
        <v>199</v>
      </c>
      <c r="BK1103" s="6" t="s">
        <v>199</v>
      </c>
      <c r="BL1103" s="6" t="s">
        <v>199</v>
      </c>
      <c r="BM1103" s="6" t="s">
        <v>199</v>
      </c>
      <c r="BN1103" s="6" t="s">
        <v>1</v>
      </c>
      <c r="BO1103" s="6" t="s">
        <v>199</v>
      </c>
    </row>
    <row r="1104" spans="1:67" x14ac:dyDescent="0.3">
      <c r="A1104" s="6" t="s">
        <v>6953</v>
      </c>
      <c r="B1104" s="6" t="s">
        <v>1707</v>
      </c>
      <c r="C1104" s="6" t="s">
        <v>1707</v>
      </c>
      <c r="D1104" s="6" t="s">
        <v>199</v>
      </c>
      <c r="E1104" s="6" t="s">
        <v>199</v>
      </c>
      <c r="F1104" s="6" t="s">
        <v>199</v>
      </c>
      <c r="G1104" s="6" t="s">
        <v>1708</v>
      </c>
      <c r="H1104" s="6" t="s">
        <v>1708</v>
      </c>
      <c r="I1104" s="6" t="s">
        <v>199</v>
      </c>
      <c r="J1104" s="6" t="s">
        <v>199</v>
      </c>
      <c r="K1104" s="6" t="s">
        <v>1709</v>
      </c>
      <c r="L1104" s="6" t="s">
        <v>201</v>
      </c>
      <c r="M1104" s="6" t="s">
        <v>199</v>
      </c>
      <c r="N1104" s="6" t="s">
        <v>1708</v>
      </c>
      <c r="O1104" s="6" t="s">
        <v>1708</v>
      </c>
      <c r="P1104" s="6" t="s">
        <v>199</v>
      </c>
      <c r="Q1104" s="6" t="s">
        <v>199</v>
      </c>
      <c r="R1104" s="6" t="s">
        <v>199</v>
      </c>
      <c r="S1104" s="6" t="s">
        <v>199</v>
      </c>
      <c r="T1104" s="6" t="s">
        <v>199</v>
      </c>
      <c r="U1104" s="6" t="s">
        <v>199</v>
      </c>
      <c r="V1104" s="6" t="s">
        <v>199</v>
      </c>
      <c r="W1104" s="6" t="s">
        <v>199</v>
      </c>
      <c r="X1104" s="6" t="s">
        <v>199</v>
      </c>
      <c r="Y1104" s="6" t="s">
        <v>199</v>
      </c>
      <c r="Z1104" s="6" t="s">
        <v>199</v>
      </c>
      <c r="AA1104" s="6" t="s">
        <v>199</v>
      </c>
      <c r="AB1104" s="6" t="s">
        <v>199</v>
      </c>
      <c r="AC1104" s="6" t="s">
        <v>199</v>
      </c>
      <c r="AD1104" s="6" t="s">
        <v>199</v>
      </c>
      <c r="AE1104" s="6" t="s">
        <v>199</v>
      </c>
      <c r="AF1104" s="6" t="s">
        <v>199</v>
      </c>
      <c r="AG1104" s="6" t="s">
        <v>199</v>
      </c>
      <c r="AH1104" s="6" t="s">
        <v>199</v>
      </c>
      <c r="AI1104" s="6" t="s">
        <v>199</v>
      </c>
      <c r="AJ1104" s="6" t="s">
        <v>199</v>
      </c>
      <c r="AK1104" s="6" t="s">
        <v>199</v>
      </c>
      <c r="AL1104" s="6" t="s">
        <v>199</v>
      </c>
      <c r="AM1104" s="6" t="s">
        <v>199</v>
      </c>
      <c r="AN1104" s="6" t="s">
        <v>199</v>
      </c>
      <c r="AO1104" s="6" t="s">
        <v>199</v>
      </c>
      <c r="AP1104" s="6" t="s">
        <v>199</v>
      </c>
      <c r="AQ1104" s="6" t="s">
        <v>199</v>
      </c>
      <c r="AR1104" s="6" t="s">
        <v>199</v>
      </c>
      <c r="AS1104" s="6" t="s">
        <v>199</v>
      </c>
      <c r="AT1104" s="6" t="s">
        <v>199</v>
      </c>
      <c r="AU1104" s="6" t="s">
        <v>199</v>
      </c>
      <c r="AV1104" s="6" t="s">
        <v>199</v>
      </c>
      <c r="AW1104" s="6" t="s">
        <v>199</v>
      </c>
      <c r="AX1104" s="6" t="s">
        <v>199</v>
      </c>
      <c r="AY1104" s="6" t="s">
        <v>199</v>
      </c>
      <c r="AZ1104" s="6" t="s">
        <v>199</v>
      </c>
      <c r="BA1104" s="6" t="s">
        <v>199</v>
      </c>
      <c r="BB1104" s="6" t="s">
        <v>199</v>
      </c>
      <c r="BC1104" s="6" t="s">
        <v>199</v>
      </c>
      <c r="BD1104" s="6" t="s">
        <v>199</v>
      </c>
      <c r="BE1104" s="6" t="s">
        <v>199</v>
      </c>
      <c r="BF1104" s="6" t="s">
        <v>199</v>
      </c>
      <c r="BG1104" s="6" t="s">
        <v>199</v>
      </c>
      <c r="BH1104" s="6" t="s">
        <v>199</v>
      </c>
      <c r="BI1104" s="6" t="s">
        <v>199</v>
      </c>
      <c r="BJ1104" s="6" t="s">
        <v>199</v>
      </c>
      <c r="BK1104" s="6" t="s">
        <v>199</v>
      </c>
      <c r="BL1104" s="6" t="s">
        <v>199</v>
      </c>
      <c r="BM1104" s="6" t="s">
        <v>199</v>
      </c>
      <c r="BN1104" s="6" t="s">
        <v>199</v>
      </c>
      <c r="BO1104" s="6" t="s">
        <v>199</v>
      </c>
    </row>
    <row r="1105" spans="1:67" x14ac:dyDescent="0.3">
      <c r="A1105" s="6" t="s">
        <v>6954</v>
      </c>
      <c r="B1105" s="6" t="s">
        <v>6955</v>
      </c>
      <c r="C1105" s="6" t="s">
        <v>6956</v>
      </c>
      <c r="D1105" s="6" t="s">
        <v>2065</v>
      </c>
      <c r="E1105" s="6" t="s">
        <v>2671</v>
      </c>
      <c r="F1105" s="6" t="s">
        <v>1738</v>
      </c>
      <c r="G1105" s="6" t="s">
        <v>2004</v>
      </c>
      <c r="H1105" s="6" t="s">
        <v>2765</v>
      </c>
      <c r="I1105" s="6" t="s">
        <v>1926</v>
      </c>
      <c r="J1105" s="6" t="s">
        <v>1812</v>
      </c>
      <c r="K1105" s="6" t="s">
        <v>1798</v>
      </c>
      <c r="L1105" s="6" t="s">
        <v>2005</v>
      </c>
      <c r="M1105" s="6" t="s">
        <v>6764</v>
      </c>
      <c r="N1105" s="6" t="s">
        <v>1708</v>
      </c>
      <c r="O1105" s="6" t="s">
        <v>1708</v>
      </c>
      <c r="P1105" s="6" t="s">
        <v>2347</v>
      </c>
      <c r="Q1105" s="6" t="s">
        <v>1784</v>
      </c>
      <c r="R1105" s="6" t="s">
        <v>199</v>
      </c>
      <c r="S1105" s="6" t="s">
        <v>199</v>
      </c>
      <c r="T1105" s="6" t="s">
        <v>199</v>
      </c>
      <c r="U1105" s="6" t="s">
        <v>199</v>
      </c>
      <c r="V1105" s="6" t="s">
        <v>199</v>
      </c>
      <c r="W1105" s="6" t="s">
        <v>199</v>
      </c>
      <c r="X1105" s="6" t="s">
        <v>199</v>
      </c>
      <c r="Y1105" s="6" t="s">
        <v>1</v>
      </c>
      <c r="Z1105" s="6" t="s">
        <v>199</v>
      </c>
      <c r="AA1105" s="6" t="s">
        <v>199</v>
      </c>
      <c r="AB1105" s="6" t="s">
        <v>199</v>
      </c>
      <c r="AC1105" s="6" t="s">
        <v>199</v>
      </c>
      <c r="AD1105" s="6" t="s">
        <v>199</v>
      </c>
      <c r="AE1105" s="6" t="s">
        <v>1</v>
      </c>
      <c r="AF1105" s="6" t="s">
        <v>199</v>
      </c>
      <c r="AG1105" s="6" t="s">
        <v>199</v>
      </c>
      <c r="AH1105" s="6" t="s">
        <v>199</v>
      </c>
      <c r="AI1105" s="6" t="s">
        <v>199</v>
      </c>
      <c r="AJ1105" s="6" t="s">
        <v>199</v>
      </c>
      <c r="AK1105" s="6" t="s">
        <v>199</v>
      </c>
      <c r="AL1105" s="6" t="s">
        <v>199</v>
      </c>
      <c r="AM1105" s="6" t="s">
        <v>199</v>
      </c>
      <c r="AN1105" s="6" t="s">
        <v>199</v>
      </c>
      <c r="AO1105" s="6" t="s">
        <v>199</v>
      </c>
      <c r="AP1105" s="6" t="s">
        <v>199</v>
      </c>
      <c r="AQ1105" s="6" t="s">
        <v>199</v>
      </c>
      <c r="AR1105" s="6" t="s">
        <v>199</v>
      </c>
      <c r="AS1105" s="6" t="s">
        <v>199</v>
      </c>
      <c r="AT1105" s="6" t="s">
        <v>199</v>
      </c>
      <c r="AU1105" s="6" t="s">
        <v>199</v>
      </c>
      <c r="AV1105" s="6" t="s">
        <v>199</v>
      </c>
      <c r="AW1105" s="6" t="s">
        <v>199</v>
      </c>
      <c r="AX1105" s="6" t="s">
        <v>199</v>
      </c>
      <c r="AY1105" s="6" t="s">
        <v>199</v>
      </c>
      <c r="AZ1105" s="6" t="s">
        <v>199</v>
      </c>
      <c r="BA1105" s="6" t="s">
        <v>199</v>
      </c>
      <c r="BB1105" s="6" t="s">
        <v>199</v>
      </c>
      <c r="BC1105" s="6" t="s">
        <v>199</v>
      </c>
      <c r="BD1105" s="6" t="s">
        <v>199</v>
      </c>
      <c r="BE1105" s="6" t="s">
        <v>199</v>
      </c>
      <c r="BF1105" s="6" t="s">
        <v>197</v>
      </c>
      <c r="BG1105" s="6" t="s">
        <v>199</v>
      </c>
      <c r="BH1105" s="6" t="s">
        <v>199</v>
      </c>
      <c r="BI1105" s="6" t="s">
        <v>197</v>
      </c>
      <c r="BJ1105" s="6" t="s">
        <v>199</v>
      </c>
      <c r="BK1105" s="6" t="s">
        <v>199</v>
      </c>
      <c r="BL1105" s="6" t="s">
        <v>199</v>
      </c>
      <c r="BM1105" s="6" t="s">
        <v>199</v>
      </c>
      <c r="BN1105" s="6" t="s">
        <v>197</v>
      </c>
      <c r="BO1105" s="6" t="s">
        <v>199</v>
      </c>
    </row>
    <row r="1106" spans="1:67" x14ac:dyDescent="0.3">
      <c r="A1106" s="6" t="s">
        <v>6957</v>
      </c>
      <c r="B1106" s="6" t="s">
        <v>6958</v>
      </c>
      <c r="C1106" s="6" t="s">
        <v>6959</v>
      </c>
      <c r="D1106" s="6" t="s">
        <v>3546</v>
      </c>
      <c r="E1106" s="6" t="s">
        <v>3632</v>
      </c>
      <c r="F1106" s="6" t="s">
        <v>3245</v>
      </c>
      <c r="G1106" s="6" t="s">
        <v>1902</v>
      </c>
      <c r="H1106" s="6" t="s">
        <v>1751</v>
      </c>
      <c r="I1106" s="6" t="s">
        <v>2033</v>
      </c>
      <c r="J1106" s="6" t="s">
        <v>2825</v>
      </c>
      <c r="K1106" s="6" t="s">
        <v>2006</v>
      </c>
      <c r="L1106" s="6" t="s">
        <v>2167</v>
      </c>
      <c r="M1106" s="6" t="s">
        <v>2921</v>
      </c>
      <c r="N1106" s="6" t="s">
        <v>6960</v>
      </c>
      <c r="O1106" s="6" t="s">
        <v>4276</v>
      </c>
      <c r="P1106" s="6" t="s">
        <v>2322</v>
      </c>
      <c r="Q1106" s="6" t="s">
        <v>3093</v>
      </c>
      <c r="R1106" s="6" t="s">
        <v>199</v>
      </c>
      <c r="S1106" s="6" t="s">
        <v>199</v>
      </c>
      <c r="T1106" s="6" t="s">
        <v>199</v>
      </c>
      <c r="U1106" s="6" t="s">
        <v>0</v>
      </c>
      <c r="V1106" s="6" t="s">
        <v>199</v>
      </c>
      <c r="W1106" s="6" t="s">
        <v>199</v>
      </c>
      <c r="X1106" s="6" t="s">
        <v>199</v>
      </c>
      <c r="Y1106" s="6" t="s">
        <v>197</v>
      </c>
      <c r="Z1106" s="6" t="s">
        <v>199</v>
      </c>
      <c r="AA1106" s="6" t="s">
        <v>199</v>
      </c>
      <c r="AB1106" s="6" t="s">
        <v>199</v>
      </c>
      <c r="AC1106" s="6" t="s">
        <v>199</v>
      </c>
      <c r="AD1106" s="6" t="s">
        <v>199</v>
      </c>
      <c r="AE1106" s="6" t="s">
        <v>0</v>
      </c>
      <c r="AF1106" s="6" t="s">
        <v>199</v>
      </c>
      <c r="AG1106" s="6" t="s">
        <v>199</v>
      </c>
      <c r="AH1106" s="6" t="s">
        <v>199</v>
      </c>
      <c r="AI1106" s="6" t="s">
        <v>199</v>
      </c>
      <c r="AJ1106" s="6" t="s">
        <v>199</v>
      </c>
      <c r="AK1106" s="6" t="s">
        <v>199</v>
      </c>
      <c r="AL1106" s="6" t="s">
        <v>199</v>
      </c>
      <c r="AM1106" s="6" t="s">
        <v>199</v>
      </c>
      <c r="AN1106" s="6" t="s">
        <v>199</v>
      </c>
      <c r="AO1106" s="6" t="s">
        <v>199</v>
      </c>
      <c r="AP1106" s="6" t="s">
        <v>199</v>
      </c>
      <c r="AQ1106" s="6" t="s">
        <v>199</v>
      </c>
      <c r="AR1106" s="6" t="s">
        <v>199</v>
      </c>
      <c r="AS1106" s="6" t="s">
        <v>199</v>
      </c>
      <c r="AT1106" s="6" t="s">
        <v>199</v>
      </c>
      <c r="AU1106" s="6" t="s">
        <v>199</v>
      </c>
      <c r="AV1106" s="6" t="s">
        <v>199</v>
      </c>
      <c r="AW1106" s="6" t="s">
        <v>199</v>
      </c>
      <c r="AX1106" s="6" t="s">
        <v>199</v>
      </c>
      <c r="AY1106" s="6" t="s">
        <v>199</v>
      </c>
      <c r="AZ1106" s="6" t="s">
        <v>199</v>
      </c>
      <c r="BA1106" s="6" t="s">
        <v>199</v>
      </c>
      <c r="BB1106" s="6" t="s">
        <v>199</v>
      </c>
      <c r="BC1106" s="6" t="s">
        <v>0</v>
      </c>
      <c r="BD1106" s="6" t="s">
        <v>199</v>
      </c>
      <c r="BE1106" s="6" t="s">
        <v>199</v>
      </c>
      <c r="BF1106" s="6" t="s">
        <v>201</v>
      </c>
      <c r="BG1106" s="6" t="s">
        <v>199</v>
      </c>
      <c r="BH1106" s="6" t="s">
        <v>200</v>
      </c>
      <c r="BI1106" s="6" t="s">
        <v>200</v>
      </c>
      <c r="BJ1106" s="6" t="s">
        <v>199</v>
      </c>
      <c r="BK1106" s="6" t="s">
        <v>199</v>
      </c>
      <c r="BL1106" s="6" t="s">
        <v>199</v>
      </c>
      <c r="BM1106" s="6" t="s">
        <v>199</v>
      </c>
      <c r="BN1106" s="6" t="s">
        <v>198</v>
      </c>
      <c r="BO1106" s="6" t="s">
        <v>199</v>
      </c>
    </row>
    <row r="1107" spans="1:67" x14ac:dyDescent="0.3">
      <c r="A1107" s="6" t="s">
        <v>6961</v>
      </c>
      <c r="B1107" s="6" t="s">
        <v>6962</v>
      </c>
      <c r="C1107" s="6" t="s">
        <v>6963</v>
      </c>
      <c r="D1107" s="6" t="s">
        <v>6964</v>
      </c>
      <c r="E1107" s="6" t="s">
        <v>4142</v>
      </c>
      <c r="F1107" s="6" t="s">
        <v>1857</v>
      </c>
      <c r="G1107" s="6" t="s">
        <v>1886</v>
      </c>
      <c r="H1107" s="6" t="s">
        <v>2051</v>
      </c>
      <c r="I1107" s="6" t="s">
        <v>2006</v>
      </c>
      <c r="J1107" s="6" t="s">
        <v>2306</v>
      </c>
      <c r="K1107" s="6" t="s">
        <v>2297</v>
      </c>
      <c r="L1107" s="6" t="s">
        <v>2006</v>
      </c>
      <c r="M1107" s="6" t="s">
        <v>4342</v>
      </c>
      <c r="N1107" s="6" t="s">
        <v>1719</v>
      </c>
      <c r="O1107" s="6" t="s">
        <v>6965</v>
      </c>
      <c r="P1107" s="6" t="s">
        <v>1953</v>
      </c>
      <c r="Q1107" s="6" t="s">
        <v>2054</v>
      </c>
      <c r="R1107" s="6" t="s">
        <v>0</v>
      </c>
      <c r="S1107" s="6" t="s">
        <v>0</v>
      </c>
      <c r="T1107" s="6" t="s">
        <v>199</v>
      </c>
      <c r="U1107" s="6" t="s">
        <v>1701</v>
      </c>
      <c r="V1107" s="6" t="s">
        <v>199</v>
      </c>
      <c r="W1107" s="6" t="s">
        <v>199</v>
      </c>
      <c r="X1107" s="6" t="s">
        <v>199</v>
      </c>
      <c r="Y1107" s="6" t="s">
        <v>201</v>
      </c>
      <c r="Z1107" s="6" t="s">
        <v>199</v>
      </c>
      <c r="AA1107" s="6" t="s">
        <v>199</v>
      </c>
      <c r="AB1107" s="6" t="s">
        <v>199</v>
      </c>
      <c r="AC1107" s="6" t="s">
        <v>199</v>
      </c>
      <c r="AD1107" s="6" t="s">
        <v>199</v>
      </c>
      <c r="AE1107" s="6" t="s">
        <v>200</v>
      </c>
      <c r="AF1107" s="6" t="s">
        <v>199</v>
      </c>
      <c r="AG1107" s="6" t="s">
        <v>199</v>
      </c>
      <c r="AH1107" s="6" t="s">
        <v>199</v>
      </c>
      <c r="AI1107" s="6" t="s">
        <v>198</v>
      </c>
      <c r="AJ1107" s="6" t="s">
        <v>199</v>
      </c>
      <c r="AK1107" s="6" t="s">
        <v>199</v>
      </c>
      <c r="AL1107" s="6" t="s">
        <v>199</v>
      </c>
      <c r="AM1107" s="6" t="s">
        <v>199</v>
      </c>
      <c r="AN1107" s="6" t="s">
        <v>199</v>
      </c>
      <c r="AO1107" s="6" t="s">
        <v>199</v>
      </c>
      <c r="AP1107" s="6" t="s">
        <v>199</v>
      </c>
      <c r="AQ1107" s="6" t="s">
        <v>199</v>
      </c>
      <c r="AR1107" s="6" t="s">
        <v>199</v>
      </c>
      <c r="AS1107" s="6" t="s">
        <v>199</v>
      </c>
      <c r="AT1107" s="6" t="s">
        <v>199</v>
      </c>
      <c r="AU1107" s="6" t="s">
        <v>0</v>
      </c>
      <c r="AV1107" s="6" t="s">
        <v>0</v>
      </c>
      <c r="AW1107" s="6" t="s">
        <v>0</v>
      </c>
      <c r="AX1107" s="6" t="s">
        <v>0</v>
      </c>
      <c r="AY1107" s="6" t="s">
        <v>0</v>
      </c>
      <c r="AZ1107" s="6" t="s">
        <v>0</v>
      </c>
      <c r="BA1107" s="6" t="s">
        <v>199</v>
      </c>
      <c r="BB1107" s="6" t="s">
        <v>0</v>
      </c>
      <c r="BC1107" s="6" t="s">
        <v>1701</v>
      </c>
      <c r="BD1107" s="6" t="s">
        <v>199</v>
      </c>
      <c r="BE1107" s="6" t="s">
        <v>199</v>
      </c>
      <c r="BF1107" s="6" t="s">
        <v>198</v>
      </c>
      <c r="BG1107" s="6" t="s">
        <v>0</v>
      </c>
      <c r="BH1107" s="6" t="s">
        <v>1614</v>
      </c>
      <c r="BI1107" s="6" t="s">
        <v>1768</v>
      </c>
      <c r="BJ1107" s="6" t="s">
        <v>199</v>
      </c>
      <c r="BK1107" s="6" t="s">
        <v>199</v>
      </c>
      <c r="BL1107" s="6" t="s">
        <v>199</v>
      </c>
      <c r="BM1107" s="6" t="s">
        <v>1</v>
      </c>
      <c r="BN1107" s="6" t="s">
        <v>200</v>
      </c>
      <c r="BO1107" s="6" t="s">
        <v>199</v>
      </c>
    </row>
    <row r="1108" spans="1:67" x14ac:dyDescent="0.3">
      <c r="A1108" s="6" t="s">
        <v>6966</v>
      </c>
      <c r="B1108" s="6" t="s">
        <v>6967</v>
      </c>
      <c r="C1108" s="6" t="s">
        <v>6968</v>
      </c>
      <c r="D1108" s="6" t="s">
        <v>5439</v>
      </c>
      <c r="E1108" s="6" t="s">
        <v>1866</v>
      </c>
      <c r="F1108" s="6" t="s">
        <v>2464</v>
      </c>
      <c r="G1108" s="6" t="s">
        <v>1739</v>
      </c>
      <c r="H1108" s="6" t="s">
        <v>3236</v>
      </c>
      <c r="I1108" s="6" t="s">
        <v>2328</v>
      </c>
      <c r="J1108" s="6" t="s">
        <v>2411</v>
      </c>
      <c r="K1108" s="6" t="s">
        <v>1798</v>
      </c>
      <c r="L1108" s="6" t="s">
        <v>1823</v>
      </c>
      <c r="M1108" s="6" t="s">
        <v>4421</v>
      </c>
      <c r="N1108" s="6" t="s">
        <v>6969</v>
      </c>
      <c r="O1108" s="6" t="s">
        <v>3403</v>
      </c>
      <c r="P1108" s="6" t="s">
        <v>1954</v>
      </c>
      <c r="Q1108" s="6" t="s">
        <v>2036</v>
      </c>
      <c r="R1108" s="6" t="s">
        <v>199</v>
      </c>
      <c r="S1108" s="6" t="s">
        <v>199</v>
      </c>
      <c r="T1108" s="6" t="s">
        <v>199</v>
      </c>
      <c r="U1108" s="6" t="s">
        <v>199</v>
      </c>
      <c r="V1108" s="6" t="s">
        <v>199</v>
      </c>
      <c r="W1108" s="6" t="s">
        <v>199</v>
      </c>
      <c r="X1108" s="6" t="s">
        <v>199</v>
      </c>
      <c r="Y1108" s="6" t="s">
        <v>199</v>
      </c>
      <c r="Z1108" s="6" t="s">
        <v>199</v>
      </c>
      <c r="AA1108" s="6" t="s">
        <v>199</v>
      </c>
      <c r="AB1108" s="6" t="s">
        <v>199</v>
      </c>
      <c r="AC1108" s="6" t="s">
        <v>199</v>
      </c>
      <c r="AD1108" s="6" t="s">
        <v>199</v>
      </c>
      <c r="AE1108" s="6" t="s">
        <v>199</v>
      </c>
      <c r="AF1108" s="6" t="s">
        <v>199</v>
      </c>
      <c r="AG1108" s="6" t="s">
        <v>199</v>
      </c>
      <c r="AH1108" s="6" t="s">
        <v>199</v>
      </c>
      <c r="AI1108" s="6" t="s">
        <v>199</v>
      </c>
      <c r="AJ1108" s="6" t="s">
        <v>199</v>
      </c>
      <c r="AK1108" s="6" t="s">
        <v>199</v>
      </c>
      <c r="AL1108" s="6" t="s">
        <v>199</v>
      </c>
      <c r="AM1108" s="6" t="s">
        <v>199</v>
      </c>
      <c r="AN1108" s="6" t="s">
        <v>199</v>
      </c>
      <c r="AO1108" s="6" t="s">
        <v>199</v>
      </c>
      <c r="AP1108" s="6" t="s">
        <v>199</v>
      </c>
      <c r="AQ1108" s="6" t="s">
        <v>199</v>
      </c>
      <c r="AR1108" s="6" t="s">
        <v>199</v>
      </c>
      <c r="AS1108" s="6" t="s">
        <v>199</v>
      </c>
      <c r="AT1108" s="6" t="s">
        <v>199</v>
      </c>
      <c r="AU1108" s="6" t="s">
        <v>199</v>
      </c>
      <c r="AV1108" s="6" t="s">
        <v>199</v>
      </c>
      <c r="AW1108" s="6" t="s">
        <v>199</v>
      </c>
      <c r="AX1108" s="6" t="s">
        <v>199</v>
      </c>
      <c r="AY1108" s="6" t="s">
        <v>199</v>
      </c>
      <c r="AZ1108" s="6" t="s">
        <v>199</v>
      </c>
      <c r="BA1108" s="6" t="s">
        <v>199</v>
      </c>
      <c r="BB1108" s="6" t="s">
        <v>199</v>
      </c>
      <c r="BC1108" s="6" t="s">
        <v>199</v>
      </c>
      <c r="BD1108" s="6" t="s">
        <v>199</v>
      </c>
      <c r="BE1108" s="6" t="s">
        <v>199</v>
      </c>
      <c r="BF1108" s="6" t="s">
        <v>0</v>
      </c>
      <c r="BG1108" s="6" t="s">
        <v>199</v>
      </c>
      <c r="BH1108" s="6" t="s">
        <v>0</v>
      </c>
      <c r="BI1108" s="6" t="s">
        <v>1</v>
      </c>
      <c r="BJ1108" s="6" t="s">
        <v>199</v>
      </c>
      <c r="BK1108" s="6" t="s">
        <v>199</v>
      </c>
      <c r="BL1108" s="6" t="s">
        <v>199</v>
      </c>
      <c r="BM1108" s="6" t="s">
        <v>199</v>
      </c>
      <c r="BN1108" s="6" t="s">
        <v>1</v>
      </c>
      <c r="BO1108" s="6" t="s">
        <v>199</v>
      </c>
    </row>
    <row r="1109" spans="1:67" x14ac:dyDescent="0.3">
      <c r="A1109" s="6" t="s">
        <v>6970</v>
      </c>
      <c r="B1109" s="6" t="s">
        <v>6971</v>
      </c>
      <c r="C1109" s="6" t="s">
        <v>6972</v>
      </c>
      <c r="D1109" s="6" t="s">
        <v>6973</v>
      </c>
      <c r="E1109" s="6" t="s">
        <v>6974</v>
      </c>
      <c r="F1109" s="6" t="s">
        <v>3465</v>
      </c>
      <c r="G1109" s="6" t="s">
        <v>2246</v>
      </c>
      <c r="H1109" s="6" t="s">
        <v>3283</v>
      </c>
      <c r="I1109" s="6" t="s">
        <v>2313</v>
      </c>
      <c r="J1109" s="6" t="s">
        <v>1781</v>
      </c>
      <c r="K1109" s="6" t="s">
        <v>2297</v>
      </c>
      <c r="L1109" s="6" t="s">
        <v>1754</v>
      </c>
      <c r="M1109" s="6" t="s">
        <v>6975</v>
      </c>
      <c r="N1109" s="6" t="s">
        <v>6976</v>
      </c>
      <c r="O1109" s="6" t="s">
        <v>1775</v>
      </c>
      <c r="P1109" s="6" t="s">
        <v>1814</v>
      </c>
      <c r="Q1109" s="6" t="s">
        <v>1907</v>
      </c>
      <c r="R1109" s="6" t="s">
        <v>0</v>
      </c>
      <c r="S1109" s="6" t="s">
        <v>199</v>
      </c>
      <c r="T1109" s="6" t="s">
        <v>199</v>
      </c>
      <c r="U1109" s="6" t="s">
        <v>199</v>
      </c>
      <c r="V1109" s="6" t="s">
        <v>199</v>
      </c>
      <c r="W1109" s="6" t="s">
        <v>199</v>
      </c>
      <c r="X1109" s="6" t="s">
        <v>199</v>
      </c>
      <c r="Y1109" s="6" t="s">
        <v>1</v>
      </c>
      <c r="Z1109" s="6" t="s">
        <v>199</v>
      </c>
      <c r="AA1109" s="6" t="s">
        <v>199</v>
      </c>
      <c r="AB1109" s="6" t="s">
        <v>199</v>
      </c>
      <c r="AC1109" s="6" t="s">
        <v>199</v>
      </c>
      <c r="AD1109" s="6" t="s">
        <v>199</v>
      </c>
      <c r="AE1109" s="6" t="s">
        <v>199</v>
      </c>
      <c r="AF1109" s="6" t="s">
        <v>199</v>
      </c>
      <c r="AG1109" s="6" t="s">
        <v>199</v>
      </c>
      <c r="AH1109" s="6" t="s">
        <v>199</v>
      </c>
      <c r="AI1109" s="6" t="s">
        <v>0</v>
      </c>
      <c r="AJ1109" s="6" t="s">
        <v>199</v>
      </c>
      <c r="AK1109" s="6" t="s">
        <v>199</v>
      </c>
      <c r="AL1109" s="6" t="s">
        <v>199</v>
      </c>
      <c r="AM1109" s="6" t="s">
        <v>199</v>
      </c>
      <c r="AN1109" s="6" t="s">
        <v>199</v>
      </c>
      <c r="AO1109" s="6" t="s">
        <v>199</v>
      </c>
      <c r="AP1109" s="6" t="s">
        <v>199</v>
      </c>
      <c r="AQ1109" s="6" t="s">
        <v>199</v>
      </c>
      <c r="AR1109" s="6" t="s">
        <v>199</v>
      </c>
      <c r="AS1109" s="6" t="s">
        <v>199</v>
      </c>
      <c r="AT1109" s="6" t="s">
        <v>199</v>
      </c>
      <c r="AU1109" s="6" t="s">
        <v>199</v>
      </c>
      <c r="AV1109" s="6" t="s">
        <v>199</v>
      </c>
      <c r="AW1109" s="6" t="s">
        <v>199</v>
      </c>
      <c r="AX1109" s="6" t="s">
        <v>199</v>
      </c>
      <c r="AY1109" s="6" t="s">
        <v>199</v>
      </c>
      <c r="AZ1109" s="6" t="s">
        <v>199</v>
      </c>
      <c r="BA1109" s="6" t="s">
        <v>199</v>
      </c>
      <c r="BB1109" s="6" t="s">
        <v>199</v>
      </c>
      <c r="BC1109" s="6" t="s">
        <v>199</v>
      </c>
      <c r="BD1109" s="6" t="s">
        <v>199</v>
      </c>
      <c r="BE1109" s="6" t="s">
        <v>199</v>
      </c>
      <c r="BF1109" s="6" t="s">
        <v>201</v>
      </c>
      <c r="BG1109" s="6" t="s">
        <v>199</v>
      </c>
      <c r="BH1109" s="6" t="s">
        <v>199</v>
      </c>
      <c r="BI1109" s="6" t="s">
        <v>201</v>
      </c>
      <c r="BJ1109" s="6" t="s">
        <v>199</v>
      </c>
      <c r="BK1109" s="6" t="s">
        <v>199</v>
      </c>
      <c r="BL1109" s="6" t="s">
        <v>199</v>
      </c>
      <c r="BM1109" s="6" t="s">
        <v>199</v>
      </c>
      <c r="BN1109" s="6" t="s">
        <v>200</v>
      </c>
      <c r="BO1109" s="6" t="s">
        <v>199</v>
      </c>
    </row>
    <row r="1110" spans="1:67" x14ac:dyDescent="0.3">
      <c r="A1110" s="6" t="s">
        <v>6977</v>
      </c>
      <c r="B1110" s="6" t="s">
        <v>6978</v>
      </c>
      <c r="C1110" s="6" t="s">
        <v>6979</v>
      </c>
      <c r="D1110" s="6" t="s">
        <v>1795</v>
      </c>
      <c r="E1110" s="6" t="s">
        <v>1887</v>
      </c>
      <c r="F1110" s="6" t="s">
        <v>2622</v>
      </c>
      <c r="G1110" s="6" t="s">
        <v>2551</v>
      </c>
      <c r="H1110" s="6" t="s">
        <v>1783</v>
      </c>
      <c r="I1110" s="6" t="s">
        <v>1823</v>
      </c>
      <c r="J1110" s="6" t="s">
        <v>1702</v>
      </c>
      <c r="K1110" s="6" t="s">
        <v>1702</v>
      </c>
      <c r="L1110" s="6" t="s">
        <v>1845</v>
      </c>
      <c r="M1110" s="6" t="s">
        <v>6980</v>
      </c>
      <c r="N1110" s="6" t="s">
        <v>4060</v>
      </c>
      <c r="O1110" s="6" t="s">
        <v>2781</v>
      </c>
      <c r="P1110" s="6" t="s">
        <v>199</v>
      </c>
      <c r="Q1110" s="6" t="s">
        <v>198</v>
      </c>
      <c r="R1110" s="6" t="s">
        <v>0</v>
      </c>
      <c r="S1110" s="6" t="s">
        <v>199</v>
      </c>
      <c r="T1110" s="6" t="s">
        <v>199</v>
      </c>
      <c r="U1110" s="6" t="s">
        <v>1</v>
      </c>
      <c r="V1110" s="6" t="s">
        <v>199</v>
      </c>
      <c r="W1110" s="6" t="s">
        <v>199</v>
      </c>
      <c r="X1110" s="6" t="s">
        <v>199</v>
      </c>
      <c r="Y1110" s="6" t="s">
        <v>1</v>
      </c>
      <c r="Z1110" s="6" t="s">
        <v>199</v>
      </c>
      <c r="AA1110" s="6" t="s">
        <v>199</v>
      </c>
      <c r="AB1110" s="6" t="s">
        <v>199</v>
      </c>
      <c r="AC1110" s="6" t="s">
        <v>199</v>
      </c>
      <c r="AD1110" s="6" t="s">
        <v>199</v>
      </c>
      <c r="AE1110" s="6" t="s">
        <v>0</v>
      </c>
      <c r="AF1110" s="6" t="s">
        <v>199</v>
      </c>
      <c r="AG1110" s="6" t="s">
        <v>199</v>
      </c>
      <c r="AH1110" s="6" t="s">
        <v>199</v>
      </c>
      <c r="AI1110" s="6" t="s">
        <v>0</v>
      </c>
      <c r="AJ1110" s="6" t="s">
        <v>199</v>
      </c>
      <c r="AK1110" s="6" t="s">
        <v>199</v>
      </c>
      <c r="AL1110" s="6" t="s">
        <v>199</v>
      </c>
      <c r="AM1110" s="6" t="s">
        <v>199</v>
      </c>
      <c r="AN1110" s="6" t="s">
        <v>199</v>
      </c>
      <c r="AO1110" s="6" t="s">
        <v>199</v>
      </c>
      <c r="AP1110" s="6" t="s">
        <v>199</v>
      </c>
      <c r="AQ1110" s="6" t="s">
        <v>199</v>
      </c>
      <c r="AR1110" s="6" t="s">
        <v>199</v>
      </c>
      <c r="AS1110" s="6" t="s">
        <v>199</v>
      </c>
      <c r="AT1110" s="6" t="s">
        <v>199</v>
      </c>
      <c r="AU1110" s="6" t="s">
        <v>199</v>
      </c>
      <c r="AV1110" s="6" t="s">
        <v>199</v>
      </c>
      <c r="AW1110" s="6" t="s">
        <v>0</v>
      </c>
      <c r="AX1110" s="6" t="s">
        <v>0</v>
      </c>
      <c r="AY1110" s="6" t="s">
        <v>199</v>
      </c>
      <c r="AZ1110" s="6" t="s">
        <v>199</v>
      </c>
      <c r="BA1110" s="6" t="s">
        <v>199</v>
      </c>
      <c r="BB1110" s="6" t="s">
        <v>199</v>
      </c>
      <c r="BC1110" s="6" t="s">
        <v>1</v>
      </c>
      <c r="BD1110" s="6" t="s">
        <v>199</v>
      </c>
      <c r="BE1110" s="6" t="s">
        <v>199</v>
      </c>
      <c r="BF1110" s="6" t="s">
        <v>1710</v>
      </c>
      <c r="BG1110" s="6" t="s">
        <v>199</v>
      </c>
      <c r="BH1110" s="6" t="s">
        <v>199</v>
      </c>
      <c r="BI1110" s="6" t="s">
        <v>1825</v>
      </c>
      <c r="BJ1110" s="6" t="s">
        <v>199</v>
      </c>
      <c r="BK1110" s="6" t="s">
        <v>199</v>
      </c>
      <c r="BL1110" s="6" t="s">
        <v>199</v>
      </c>
      <c r="BM1110" s="6" t="s">
        <v>199</v>
      </c>
      <c r="BN1110" s="6" t="s">
        <v>1825</v>
      </c>
      <c r="BO1110" s="6" t="s">
        <v>199</v>
      </c>
    </row>
    <row r="1111" spans="1:67" x14ac:dyDescent="0.3">
      <c r="A1111" s="6" t="s">
        <v>6981</v>
      </c>
      <c r="B1111" s="6" t="s">
        <v>1707</v>
      </c>
      <c r="C1111" s="6" t="s">
        <v>1707</v>
      </c>
      <c r="D1111" s="6" t="s">
        <v>199</v>
      </c>
      <c r="E1111" s="6" t="s">
        <v>199</v>
      </c>
      <c r="F1111" s="6" t="s">
        <v>199</v>
      </c>
      <c r="G1111" s="6" t="s">
        <v>1708</v>
      </c>
      <c r="H1111" s="6" t="s">
        <v>1708</v>
      </c>
      <c r="I1111" s="6" t="s">
        <v>199</v>
      </c>
      <c r="J1111" s="6" t="s">
        <v>199</v>
      </c>
      <c r="K1111" s="6" t="s">
        <v>1709</v>
      </c>
      <c r="L1111" s="6" t="s">
        <v>1825</v>
      </c>
      <c r="M1111" s="6" t="s">
        <v>199</v>
      </c>
      <c r="N1111" s="6" t="s">
        <v>1708</v>
      </c>
      <c r="O1111" s="6" t="s">
        <v>1708</v>
      </c>
      <c r="P1111" s="6" t="s">
        <v>199</v>
      </c>
      <c r="Q1111" s="6" t="s">
        <v>199</v>
      </c>
      <c r="R1111" s="6" t="s">
        <v>199</v>
      </c>
      <c r="S1111" s="6" t="s">
        <v>199</v>
      </c>
      <c r="T1111" s="6" t="s">
        <v>199</v>
      </c>
      <c r="U1111" s="6" t="s">
        <v>199</v>
      </c>
      <c r="V1111" s="6" t="s">
        <v>199</v>
      </c>
      <c r="W1111" s="6" t="s">
        <v>199</v>
      </c>
      <c r="X1111" s="6" t="s">
        <v>199</v>
      </c>
      <c r="Y1111" s="6" t="s">
        <v>199</v>
      </c>
      <c r="Z1111" s="6" t="s">
        <v>199</v>
      </c>
      <c r="AA1111" s="6" t="s">
        <v>199</v>
      </c>
      <c r="AB1111" s="6" t="s">
        <v>199</v>
      </c>
      <c r="AC1111" s="6" t="s">
        <v>199</v>
      </c>
      <c r="AD1111" s="6" t="s">
        <v>199</v>
      </c>
      <c r="AE1111" s="6" t="s">
        <v>199</v>
      </c>
      <c r="AF1111" s="6" t="s">
        <v>199</v>
      </c>
      <c r="AG1111" s="6" t="s">
        <v>199</v>
      </c>
      <c r="AH1111" s="6" t="s">
        <v>199</v>
      </c>
      <c r="AI1111" s="6" t="s">
        <v>199</v>
      </c>
      <c r="AJ1111" s="6" t="s">
        <v>199</v>
      </c>
      <c r="AK1111" s="6" t="s">
        <v>199</v>
      </c>
      <c r="AL1111" s="6" t="s">
        <v>199</v>
      </c>
      <c r="AM1111" s="6" t="s">
        <v>199</v>
      </c>
      <c r="AN1111" s="6" t="s">
        <v>199</v>
      </c>
      <c r="AO1111" s="6" t="s">
        <v>199</v>
      </c>
      <c r="AP1111" s="6" t="s">
        <v>199</v>
      </c>
      <c r="AQ1111" s="6" t="s">
        <v>199</v>
      </c>
      <c r="AR1111" s="6" t="s">
        <v>199</v>
      </c>
      <c r="AS1111" s="6" t="s">
        <v>199</v>
      </c>
      <c r="AT1111" s="6" t="s">
        <v>199</v>
      </c>
      <c r="AU1111" s="6" t="s">
        <v>199</v>
      </c>
      <c r="AV1111" s="6" t="s">
        <v>199</v>
      </c>
      <c r="AW1111" s="6" t="s">
        <v>199</v>
      </c>
      <c r="AX1111" s="6" t="s">
        <v>199</v>
      </c>
      <c r="AY1111" s="6" t="s">
        <v>199</v>
      </c>
      <c r="AZ1111" s="6" t="s">
        <v>199</v>
      </c>
      <c r="BA1111" s="6" t="s">
        <v>199</v>
      </c>
      <c r="BB1111" s="6" t="s">
        <v>199</v>
      </c>
      <c r="BC1111" s="6" t="s">
        <v>199</v>
      </c>
      <c r="BD1111" s="6" t="s">
        <v>199</v>
      </c>
      <c r="BE1111" s="6" t="s">
        <v>199</v>
      </c>
      <c r="BF1111" s="6" t="s">
        <v>199</v>
      </c>
      <c r="BG1111" s="6" t="s">
        <v>199</v>
      </c>
      <c r="BH1111" s="6" t="s">
        <v>199</v>
      </c>
      <c r="BI1111" s="6" t="s">
        <v>199</v>
      </c>
      <c r="BJ1111" s="6" t="s">
        <v>199</v>
      </c>
      <c r="BK1111" s="6" t="s">
        <v>199</v>
      </c>
      <c r="BL1111" s="6" t="s">
        <v>199</v>
      </c>
      <c r="BM1111" s="6" t="s">
        <v>199</v>
      </c>
      <c r="BN1111" s="6" t="s">
        <v>199</v>
      </c>
      <c r="BO1111" s="6" t="s">
        <v>199</v>
      </c>
    </row>
    <row r="1112" spans="1:67" x14ac:dyDescent="0.3">
      <c r="A1112" s="6" t="s">
        <v>6982</v>
      </c>
      <c r="B1112" s="6" t="s">
        <v>6983</v>
      </c>
      <c r="C1112" s="6" t="s">
        <v>6984</v>
      </c>
      <c r="D1112" s="6" t="s">
        <v>6985</v>
      </c>
      <c r="E1112" s="6" t="s">
        <v>6116</v>
      </c>
      <c r="F1112" s="6" t="s">
        <v>1857</v>
      </c>
      <c r="G1112" s="6" t="s">
        <v>2081</v>
      </c>
      <c r="H1112" s="6" t="s">
        <v>1821</v>
      </c>
      <c r="I1112" s="6" t="s">
        <v>2683</v>
      </c>
      <c r="J1112" s="6" t="s">
        <v>2676</v>
      </c>
      <c r="K1112" s="6" t="s">
        <v>2266</v>
      </c>
      <c r="L1112" s="6" t="s">
        <v>1797</v>
      </c>
      <c r="M1112" s="6" t="s">
        <v>2156</v>
      </c>
      <c r="N1112" s="6" t="s">
        <v>6986</v>
      </c>
      <c r="O1112" s="6" t="s">
        <v>3403</v>
      </c>
      <c r="P1112" s="6" t="s">
        <v>1877</v>
      </c>
      <c r="Q1112" s="6" t="s">
        <v>1934</v>
      </c>
      <c r="R1112" s="6" t="s">
        <v>199</v>
      </c>
      <c r="S1112" s="6" t="s">
        <v>199</v>
      </c>
      <c r="T1112" s="6" t="s">
        <v>199</v>
      </c>
      <c r="U1112" s="6" t="s">
        <v>1</v>
      </c>
      <c r="V1112" s="6" t="s">
        <v>199</v>
      </c>
      <c r="W1112" s="6" t="s">
        <v>199</v>
      </c>
      <c r="X1112" s="6" t="s">
        <v>199</v>
      </c>
      <c r="Y1112" s="6" t="s">
        <v>199</v>
      </c>
      <c r="Z1112" s="6" t="s">
        <v>199</v>
      </c>
      <c r="AA1112" s="6" t="s">
        <v>199</v>
      </c>
      <c r="AB1112" s="6" t="s">
        <v>199</v>
      </c>
      <c r="AC1112" s="6" t="s">
        <v>199</v>
      </c>
      <c r="AD1112" s="6" t="s">
        <v>199</v>
      </c>
      <c r="AE1112" s="6" t="s">
        <v>199</v>
      </c>
      <c r="AF1112" s="6" t="s">
        <v>199</v>
      </c>
      <c r="AG1112" s="6" t="s">
        <v>199</v>
      </c>
      <c r="AH1112" s="6" t="s">
        <v>199</v>
      </c>
      <c r="AI1112" s="6" t="s">
        <v>199</v>
      </c>
      <c r="AJ1112" s="6" t="s">
        <v>199</v>
      </c>
      <c r="AK1112" s="6" t="s">
        <v>199</v>
      </c>
      <c r="AL1112" s="6" t="s">
        <v>199</v>
      </c>
      <c r="AM1112" s="6" t="s">
        <v>199</v>
      </c>
      <c r="AN1112" s="6" t="s">
        <v>199</v>
      </c>
      <c r="AO1112" s="6" t="s">
        <v>199</v>
      </c>
      <c r="AP1112" s="6" t="s">
        <v>199</v>
      </c>
      <c r="AQ1112" s="6" t="s">
        <v>199</v>
      </c>
      <c r="AR1112" s="6" t="s">
        <v>199</v>
      </c>
      <c r="AS1112" s="6" t="s">
        <v>199</v>
      </c>
      <c r="AT1112" s="6" t="s">
        <v>199</v>
      </c>
      <c r="AU1112" s="6" t="s">
        <v>0</v>
      </c>
      <c r="AV1112" s="6" t="s">
        <v>0</v>
      </c>
      <c r="AW1112" s="6" t="s">
        <v>0</v>
      </c>
      <c r="AX1112" s="6" t="s">
        <v>0</v>
      </c>
      <c r="AY1112" s="6" t="s">
        <v>0</v>
      </c>
      <c r="AZ1112" s="6" t="s">
        <v>0</v>
      </c>
      <c r="BA1112" s="6" t="s">
        <v>199</v>
      </c>
      <c r="BB1112" s="6" t="s">
        <v>0</v>
      </c>
      <c r="BC1112" s="6" t="s">
        <v>1</v>
      </c>
      <c r="BD1112" s="6" t="s">
        <v>199</v>
      </c>
      <c r="BE1112" s="6" t="s">
        <v>199</v>
      </c>
      <c r="BF1112" s="6" t="s">
        <v>197</v>
      </c>
      <c r="BG1112" s="6" t="s">
        <v>0</v>
      </c>
      <c r="BH1112" s="6" t="s">
        <v>198</v>
      </c>
      <c r="BI1112" s="6" t="s">
        <v>201</v>
      </c>
      <c r="BJ1112" s="6" t="s">
        <v>199</v>
      </c>
      <c r="BK1112" s="6" t="s">
        <v>199</v>
      </c>
      <c r="BL1112" s="6" t="s">
        <v>199</v>
      </c>
      <c r="BM1112" s="6" t="s">
        <v>199</v>
      </c>
      <c r="BN1112" s="6" t="s">
        <v>197</v>
      </c>
      <c r="BO1112" s="6" t="s">
        <v>199</v>
      </c>
    </row>
    <row r="1113" spans="1:67" x14ac:dyDescent="0.3">
      <c r="A1113" s="6" t="s">
        <v>6987</v>
      </c>
      <c r="B1113" s="6" t="s">
        <v>6988</v>
      </c>
      <c r="C1113" s="6" t="s">
        <v>6989</v>
      </c>
      <c r="D1113" s="6" t="s">
        <v>2007</v>
      </c>
      <c r="E1113" s="6" t="s">
        <v>2843</v>
      </c>
      <c r="F1113" s="6" t="s">
        <v>2227</v>
      </c>
      <c r="G1113" s="6" t="s">
        <v>1951</v>
      </c>
      <c r="H1113" s="6" t="s">
        <v>3236</v>
      </c>
      <c r="I1113" s="6" t="s">
        <v>2258</v>
      </c>
      <c r="J1113" s="6" t="s">
        <v>2800</v>
      </c>
      <c r="K1113" s="6" t="s">
        <v>2167</v>
      </c>
      <c r="L1113" s="6" t="s">
        <v>1754</v>
      </c>
      <c r="M1113" s="6" t="s">
        <v>4638</v>
      </c>
      <c r="N1113" s="6" t="s">
        <v>6990</v>
      </c>
      <c r="O1113" s="6" t="s">
        <v>1775</v>
      </c>
      <c r="P1113" s="6" t="s">
        <v>2683</v>
      </c>
      <c r="Q1113" s="6" t="s">
        <v>1823</v>
      </c>
      <c r="R1113" s="6" t="s">
        <v>199</v>
      </c>
      <c r="S1113" s="6" t="s">
        <v>199</v>
      </c>
      <c r="T1113" s="6" t="s">
        <v>199</v>
      </c>
      <c r="U1113" s="6" t="s">
        <v>0</v>
      </c>
      <c r="V1113" s="6" t="s">
        <v>199</v>
      </c>
      <c r="W1113" s="6" t="s">
        <v>199</v>
      </c>
      <c r="X1113" s="6" t="s">
        <v>199</v>
      </c>
      <c r="Y1113" s="6" t="s">
        <v>1</v>
      </c>
      <c r="Z1113" s="6" t="s">
        <v>199</v>
      </c>
      <c r="AA1113" s="6" t="s">
        <v>199</v>
      </c>
      <c r="AB1113" s="6" t="s">
        <v>199</v>
      </c>
      <c r="AC1113" s="6" t="s">
        <v>199</v>
      </c>
      <c r="AD1113" s="6" t="s">
        <v>199</v>
      </c>
      <c r="AE1113" s="6" t="s">
        <v>0</v>
      </c>
      <c r="AF1113" s="6" t="s">
        <v>199</v>
      </c>
      <c r="AG1113" s="6" t="s">
        <v>199</v>
      </c>
      <c r="AH1113" s="6" t="s">
        <v>199</v>
      </c>
      <c r="AI1113" s="6" t="s">
        <v>199</v>
      </c>
      <c r="AJ1113" s="6" t="s">
        <v>199</v>
      </c>
      <c r="AK1113" s="6" t="s">
        <v>199</v>
      </c>
      <c r="AL1113" s="6" t="s">
        <v>199</v>
      </c>
      <c r="AM1113" s="6" t="s">
        <v>199</v>
      </c>
      <c r="AN1113" s="6" t="s">
        <v>199</v>
      </c>
      <c r="AO1113" s="6" t="s">
        <v>199</v>
      </c>
      <c r="AP1113" s="6" t="s">
        <v>199</v>
      </c>
      <c r="AQ1113" s="6" t="s">
        <v>199</v>
      </c>
      <c r="AR1113" s="6" t="s">
        <v>199</v>
      </c>
      <c r="AS1113" s="6" t="s">
        <v>199</v>
      </c>
      <c r="AT1113" s="6" t="s">
        <v>199</v>
      </c>
      <c r="AU1113" s="6" t="s">
        <v>199</v>
      </c>
      <c r="AV1113" s="6" t="s">
        <v>0</v>
      </c>
      <c r="AW1113" s="6" t="s">
        <v>199</v>
      </c>
      <c r="AX1113" s="6" t="s">
        <v>199</v>
      </c>
      <c r="AY1113" s="6" t="s">
        <v>199</v>
      </c>
      <c r="AZ1113" s="6" t="s">
        <v>0</v>
      </c>
      <c r="BA1113" s="6" t="s">
        <v>199</v>
      </c>
      <c r="BB1113" s="6" t="s">
        <v>199</v>
      </c>
      <c r="BC1113" s="6" t="s">
        <v>0</v>
      </c>
      <c r="BD1113" s="6" t="s">
        <v>199</v>
      </c>
      <c r="BE1113" s="6" t="s">
        <v>199</v>
      </c>
      <c r="BF1113" s="6" t="s">
        <v>198</v>
      </c>
      <c r="BG1113" s="6" t="s">
        <v>199</v>
      </c>
      <c r="BH1113" s="6" t="s">
        <v>199</v>
      </c>
      <c r="BI1113" s="6" t="s">
        <v>200</v>
      </c>
      <c r="BJ1113" s="6" t="s">
        <v>199</v>
      </c>
      <c r="BK1113" s="6" t="s">
        <v>199</v>
      </c>
      <c r="BL1113" s="6" t="s">
        <v>199</v>
      </c>
      <c r="BM1113" s="6" t="s">
        <v>199</v>
      </c>
      <c r="BN1113" s="6" t="s">
        <v>200</v>
      </c>
      <c r="BO1113" s="6" t="s">
        <v>199</v>
      </c>
    </row>
    <row r="1114" spans="1:67" x14ac:dyDescent="0.3">
      <c r="A1114" s="6" t="s">
        <v>6991</v>
      </c>
      <c r="B1114" s="6" t="s">
        <v>6992</v>
      </c>
      <c r="C1114" s="6" t="s">
        <v>6993</v>
      </c>
      <c r="D1114" s="6" t="s">
        <v>3799</v>
      </c>
      <c r="E1114" s="6" t="s">
        <v>3726</v>
      </c>
      <c r="F1114" s="6" t="s">
        <v>2312</v>
      </c>
      <c r="G1114" s="6" t="s">
        <v>1994</v>
      </c>
      <c r="H1114" s="6" t="s">
        <v>2764</v>
      </c>
      <c r="I1114" s="6" t="s">
        <v>1887</v>
      </c>
      <c r="J1114" s="6" t="s">
        <v>2084</v>
      </c>
      <c r="K1114" s="6" t="s">
        <v>2297</v>
      </c>
      <c r="L1114" s="6" t="s">
        <v>2005</v>
      </c>
      <c r="M1114" s="6" t="s">
        <v>2577</v>
      </c>
      <c r="N1114" s="6" t="s">
        <v>6994</v>
      </c>
      <c r="O1114" s="6" t="s">
        <v>3403</v>
      </c>
      <c r="P1114" s="6" t="s">
        <v>2297</v>
      </c>
      <c r="Q1114" s="6" t="s">
        <v>1814</v>
      </c>
      <c r="R1114" s="6" t="s">
        <v>199</v>
      </c>
      <c r="S1114" s="6" t="s">
        <v>199</v>
      </c>
      <c r="T1114" s="6" t="s">
        <v>199</v>
      </c>
      <c r="U1114" s="6" t="s">
        <v>197</v>
      </c>
      <c r="V1114" s="6" t="s">
        <v>199</v>
      </c>
      <c r="W1114" s="6" t="s">
        <v>199</v>
      </c>
      <c r="X1114" s="6" t="s">
        <v>199</v>
      </c>
      <c r="Y1114" s="6" t="s">
        <v>1</v>
      </c>
      <c r="Z1114" s="6" t="s">
        <v>199</v>
      </c>
      <c r="AA1114" s="6" t="s">
        <v>199</v>
      </c>
      <c r="AB1114" s="6" t="s">
        <v>199</v>
      </c>
      <c r="AC1114" s="6" t="s">
        <v>199</v>
      </c>
      <c r="AD1114" s="6" t="s">
        <v>199</v>
      </c>
      <c r="AE1114" s="6" t="s">
        <v>1</v>
      </c>
      <c r="AF1114" s="6" t="s">
        <v>199</v>
      </c>
      <c r="AG1114" s="6" t="s">
        <v>199</v>
      </c>
      <c r="AH1114" s="6" t="s">
        <v>199</v>
      </c>
      <c r="AI1114" s="6" t="s">
        <v>199</v>
      </c>
      <c r="AJ1114" s="6" t="s">
        <v>199</v>
      </c>
      <c r="AK1114" s="6" t="s">
        <v>199</v>
      </c>
      <c r="AL1114" s="6" t="s">
        <v>199</v>
      </c>
      <c r="AM1114" s="6" t="s">
        <v>199</v>
      </c>
      <c r="AN1114" s="6" t="s">
        <v>199</v>
      </c>
      <c r="AO1114" s="6" t="s">
        <v>199</v>
      </c>
      <c r="AP1114" s="6" t="s">
        <v>199</v>
      </c>
      <c r="AQ1114" s="6" t="s">
        <v>199</v>
      </c>
      <c r="AR1114" s="6" t="s">
        <v>199</v>
      </c>
      <c r="AS1114" s="6" t="s">
        <v>199</v>
      </c>
      <c r="AT1114" s="6" t="s">
        <v>199</v>
      </c>
      <c r="AU1114" s="6" t="s">
        <v>199</v>
      </c>
      <c r="AV1114" s="6" t="s">
        <v>199</v>
      </c>
      <c r="AW1114" s="6" t="s">
        <v>199</v>
      </c>
      <c r="AX1114" s="6" t="s">
        <v>199</v>
      </c>
      <c r="AY1114" s="6" t="s">
        <v>199</v>
      </c>
      <c r="AZ1114" s="6" t="s">
        <v>199</v>
      </c>
      <c r="BA1114" s="6" t="s">
        <v>199</v>
      </c>
      <c r="BB1114" s="6" t="s">
        <v>199</v>
      </c>
      <c r="BC1114" s="6" t="s">
        <v>197</v>
      </c>
      <c r="BD1114" s="6" t="s">
        <v>199</v>
      </c>
      <c r="BE1114" s="6" t="s">
        <v>199</v>
      </c>
      <c r="BF1114" s="6" t="s">
        <v>197</v>
      </c>
      <c r="BG1114" s="6" t="s">
        <v>199</v>
      </c>
      <c r="BH1114" s="6" t="s">
        <v>1</v>
      </c>
      <c r="BI1114" s="6" t="s">
        <v>200</v>
      </c>
      <c r="BJ1114" s="6" t="s">
        <v>199</v>
      </c>
      <c r="BK1114" s="6" t="s">
        <v>199</v>
      </c>
      <c r="BL1114" s="6" t="s">
        <v>199</v>
      </c>
      <c r="BM1114" s="6" t="s">
        <v>199</v>
      </c>
      <c r="BN1114" s="6" t="s">
        <v>197</v>
      </c>
      <c r="BO1114" s="6" t="s">
        <v>199</v>
      </c>
    </row>
    <row r="1115" spans="1:67" x14ac:dyDescent="0.3">
      <c r="A1115" s="6" t="s">
        <v>6995</v>
      </c>
      <c r="B1115" s="6" t="s">
        <v>6996</v>
      </c>
      <c r="C1115" s="6" t="s">
        <v>6997</v>
      </c>
      <c r="D1115" s="6" t="s">
        <v>4646</v>
      </c>
      <c r="E1115" s="6" t="s">
        <v>3498</v>
      </c>
      <c r="F1115" s="6" t="s">
        <v>3245</v>
      </c>
      <c r="G1115" s="6" t="s">
        <v>1821</v>
      </c>
      <c r="H1115" s="6" t="s">
        <v>1731</v>
      </c>
      <c r="I1115" s="6" t="s">
        <v>2184</v>
      </c>
      <c r="J1115" s="6" t="s">
        <v>2169</v>
      </c>
      <c r="K1115" s="6" t="s">
        <v>2036</v>
      </c>
      <c r="L1115" s="6" t="s">
        <v>1720</v>
      </c>
      <c r="M1115" s="6" t="s">
        <v>3136</v>
      </c>
      <c r="N1115" s="6" t="s">
        <v>6998</v>
      </c>
      <c r="O1115" s="6" t="s">
        <v>3403</v>
      </c>
      <c r="P1115" s="6" t="s">
        <v>1701</v>
      </c>
      <c r="Q1115" s="6" t="s">
        <v>1785</v>
      </c>
      <c r="R1115" s="6" t="s">
        <v>199</v>
      </c>
      <c r="S1115" s="6" t="s">
        <v>199</v>
      </c>
      <c r="T1115" s="6" t="s">
        <v>199</v>
      </c>
      <c r="U1115" s="6" t="s">
        <v>198</v>
      </c>
      <c r="V1115" s="6" t="s">
        <v>199</v>
      </c>
      <c r="W1115" s="6" t="s">
        <v>199</v>
      </c>
      <c r="X1115" s="6" t="s">
        <v>199</v>
      </c>
      <c r="Y1115" s="6" t="s">
        <v>0</v>
      </c>
      <c r="Z1115" s="6" t="s">
        <v>199</v>
      </c>
      <c r="AA1115" s="6" t="s">
        <v>199</v>
      </c>
      <c r="AB1115" s="6" t="s">
        <v>199</v>
      </c>
      <c r="AC1115" s="6" t="s">
        <v>199</v>
      </c>
      <c r="AD1115" s="6" t="s">
        <v>199</v>
      </c>
      <c r="AE1115" s="6" t="s">
        <v>0</v>
      </c>
      <c r="AF1115" s="6" t="s">
        <v>199</v>
      </c>
      <c r="AG1115" s="6" t="s">
        <v>199</v>
      </c>
      <c r="AH1115" s="6" t="s">
        <v>199</v>
      </c>
      <c r="AI1115" s="6" t="s">
        <v>197</v>
      </c>
      <c r="AJ1115" s="6" t="s">
        <v>199</v>
      </c>
      <c r="AK1115" s="6" t="s">
        <v>199</v>
      </c>
      <c r="AL1115" s="6" t="s">
        <v>199</v>
      </c>
      <c r="AM1115" s="6" t="s">
        <v>199</v>
      </c>
      <c r="AN1115" s="6" t="s">
        <v>199</v>
      </c>
      <c r="AO1115" s="6" t="s">
        <v>199</v>
      </c>
      <c r="AP1115" s="6" t="s">
        <v>199</v>
      </c>
      <c r="AQ1115" s="6" t="s">
        <v>199</v>
      </c>
      <c r="AR1115" s="6" t="s">
        <v>199</v>
      </c>
      <c r="AS1115" s="6" t="s">
        <v>199</v>
      </c>
      <c r="AT1115" s="6" t="s">
        <v>199</v>
      </c>
      <c r="AU1115" s="6" t="s">
        <v>199</v>
      </c>
      <c r="AV1115" s="6" t="s">
        <v>199</v>
      </c>
      <c r="AW1115" s="6" t="s">
        <v>199</v>
      </c>
      <c r="AX1115" s="6" t="s">
        <v>199</v>
      </c>
      <c r="AY1115" s="6" t="s">
        <v>199</v>
      </c>
      <c r="AZ1115" s="6" t="s">
        <v>199</v>
      </c>
      <c r="BA1115" s="6" t="s">
        <v>199</v>
      </c>
      <c r="BB1115" s="6" t="s">
        <v>199</v>
      </c>
      <c r="BC1115" s="6" t="s">
        <v>198</v>
      </c>
      <c r="BD1115" s="6" t="s">
        <v>199</v>
      </c>
      <c r="BE1115" s="6" t="s">
        <v>199</v>
      </c>
      <c r="BF1115" s="6" t="s">
        <v>1</v>
      </c>
      <c r="BG1115" s="6" t="s">
        <v>199</v>
      </c>
      <c r="BH1115" s="6" t="s">
        <v>0</v>
      </c>
      <c r="BI1115" s="6" t="s">
        <v>197</v>
      </c>
      <c r="BJ1115" s="6" t="s">
        <v>199</v>
      </c>
      <c r="BK1115" s="6" t="s">
        <v>199</v>
      </c>
      <c r="BL1115" s="6" t="s">
        <v>199</v>
      </c>
      <c r="BM1115" s="6" t="s">
        <v>1</v>
      </c>
      <c r="BN1115" s="6" t="s">
        <v>1</v>
      </c>
      <c r="BO1115" s="6" t="s">
        <v>199</v>
      </c>
    </row>
    <row r="1116" spans="1:67" x14ac:dyDescent="0.3">
      <c r="A1116" s="6" t="s">
        <v>6999</v>
      </c>
      <c r="B1116" s="6" t="s">
        <v>7000</v>
      </c>
      <c r="C1116" s="6" t="s">
        <v>7001</v>
      </c>
      <c r="D1116" s="6" t="s">
        <v>5728</v>
      </c>
      <c r="E1116" s="6" t="s">
        <v>4981</v>
      </c>
      <c r="F1116" s="6" t="s">
        <v>2312</v>
      </c>
      <c r="G1116" s="6" t="s">
        <v>1886</v>
      </c>
      <c r="H1116" s="6" t="s">
        <v>1794</v>
      </c>
      <c r="I1116" s="6" t="s">
        <v>2464</v>
      </c>
      <c r="J1116" s="6" t="s">
        <v>1853</v>
      </c>
      <c r="K1116" s="6" t="s">
        <v>2036</v>
      </c>
      <c r="L1116" s="6" t="s">
        <v>1875</v>
      </c>
      <c r="M1116" s="6" t="s">
        <v>7002</v>
      </c>
      <c r="N1116" s="6" t="s">
        <v>7003</v>
      </c>
      <c r="O1116" s="6" t="s">
        <v>2201</v>
      </c>
      <c r="P1116" s="6" t="s">
        <v>1780</v>
      </c>
      <c r="Q1116" s="6" t="s">
        <v>1843</v>
      </c>
      <c r="R1116" s="6" t="s">
        <v>199</v>
      </c>
      <c r="S1116" s="6" t="s">
        <v>199</v>
      </c>
      <c r="T1116" s="6" t="s">
        <v>199</v>
      </c>
      <c r="U1116" s="6" t="s">
        <v>199</v>
      </c>
      <c r="V1116" s="6" t="s">
        <v>199</v>
      </c>
      <c r="W1116" s="6" t="s">
        <v>199</v>
      </c>
      <c r="X1116" s="6" t="s">
        <v>199</v>
      </c>
      <c r="Y1116" s="6" t="s">
        <v>0</v>
      </c>
      <c r="Z1116" s="6" t="s">
        <v>199</v>
      </c>
      <c r="AA1116" s="6" t="s">
        <v>199</v>
      </c>
      <c r="AB1116" s="6" t="s">
        <v>199</v>
      </c>
      <c r="AC1116" s="6" t="s">
        <v>199</v>
      </c>
      <c r="AD1116" s="6" t="s">
        <v>199</v>
      </c>
      <c r="AE1116" s="6" t="s">
        <v>199</v>
      </c>
      <c r="AF1116" s="6" t="s">
        <v>199</v>
      </c>
      <c r="AG1116" s="6" t="s">
        <v>199</v>
      </c>
      <c r="AH1116" s="6" t="s">
        <v>199</v>
      </c>
      <c r="AI1116" s="6" t="s">
        <v>199</v>
      </c>
      <c r="AJ1116" s="6" t="s">
        <v>199</v>
      </c>
      <c r="AK1116" s="6" t="s">
        <v>199</v>
      </c>
      <c r="AL1116" s="6" t="s">
        <v>199</v>
      </c>
      <c r="AM1116" s="6" t="s">
        <v>199</v>
      </c>
      <c r="AN1116" s="6" t="s">
        <v>199</v>
      </c>
      <c r="AO1116" s="6" t="s">
        <v>199</v>
      </c>
      <c r="AP1116" s="6" t="s">
        <v>199</v>
      </c>
      <c r="AQ1116" s="6" t="s">
        <v>199</v>
      </c>
      <c r="AR1116" s="6" t="s">
        <v>199</v>
      </c>
      <c r="AS1116" s="6" t="s">
        <v>199</v>
      </c>
      <c r="AT1116" s="6" t="s">
        <v>199</v>
      </c>
      <c r="AU1116" s="6" t="s">
        <v>199</v>
      </c>
      <c r="AV1116" s="6" t="s">
        <v>199</v>
      </c>
      <c r="AW1116" s="6" t="s">
        <v>199</v>
      </c>
      <c r="AX1116" s="6" t="s">
        <v>199</v>
      </c>
      <c r="AY1116" s="6" t="s">
        <v>199</v>
      </c>
      <c r="AZ1116" s="6" t="s">
        <v>199</v>
      </c>
      <c r="BA1116" s="6" t="s">
        <v>199</v>
      </c>
      <c r="BB1116" s="6" t="s">
        <v>199</v>
      </c>
      <c r="BC1116" s="6" t="s">
        <v>199</v>
      </c>
      <c r="BD1116" s="6" t="s">
        <v>199</v>
      </c>
      <c r="BE1116" s="6" t="s">
        <v>199</v>
      </c>
      <c r="BF1116" s="6" t="s">
        <v>197</v>
      </c>
      <c r="BG1116" s="6" t="s">
        <v>199</v>
      </c>
      <c r="BH1116" s="6" t="s">
        <v>0</v>
      </c>
      <c r="BI1116" s="6" t="s">
        <v>197</v>
      </c>
      <c r="BJ1116" s="6" t="s">
        <v>199</v>
      </c>
      <c r="BK1116" s="6" t="s">
        <v>199</v>
      </c>
      <c r="BL1116" s="6" t="s">
        <v>199</v>
      </c>
      <c r="BM1116" s="6" t="s">
        <v>199</v>
      </c>
      <c r="BN1116" s="6" t="s">
        <v>197</v>
      </c>
      <c r="BO1116" s="6" t="s">
        <v>199</v>
      </c>
    </row>
    <row r="1117" spans="1:67" x14ac:dyDescent="0.3">
      <c r="A1117" s="6" t="s">
        <v>7004</v>
      </c>
      <c r="B1117" s="6" t="s">
        <v>1707</v>
      </c>
      <c r="C1117" s="6" t="s">
        <v>1707</v>
      </c>
      <c r="D1117" s="6" t="s">
        <v>199</v>
      </c>
      <c r="E1117" s="6" t="s">
        <v>199</v>
      </c>
      <c r="F1117" s="6" t="s">
        <v>199</v>
      </c>
      <c r="G1117" s="6" t="s">
        <v>1708</v>
      </c>
      <c r="H1117" s="6" t="s">
        <v>1708</v>
      </c>
      <c r="I1117" s="6" t="s">
        <v>199</v>
      </c>
      <c r="J1117" s="6" t="s">
        <v>199</v>
      </c>
      <c r="K1117" s="6" t="s">
        <v>1709</v>
      </c>
      <c r="L1117" s="6" t="s">
        <v>1825</v>
      </c>
      <c r="M1117" s="6" t="s">
        <v>199</v>
      </c>
      <c r="N1117" s="6" t="s">
        <v>1708</v>
      </c>
      <c r="O1117" s="6" t="s">
        <v>1708</v>
      </c>
      <c r="P1117" s="6" t="s">
        <v>199</v>
      </c>
      <c r="Q1117" s="6" t="s">
        <v>199</v>
      </c>
      <c r="R1117" s="6" t="s">
        <v>199</v>
      </c>
      <c r="S1117" s="6" t="s">
        <v>199</v>
      </c>
      <c r="T1117" s="6" t="s">
        <v>199</v>
      </c>
      <c r="U1117" s="6" t="s">
        <v>199</v>
      </c>
      <c r="V1117" s="6" t="s">
        <v>199</v>
      </c>
      <c r="W1117" s="6" t="s">
        <v>199</v>
      </c>
      <c r="X1117" s="6" t="s">
        <v>199</v>
      </c>
      <c r="Y1117" s="6" t="s">
        <v>199</v>
      </c>
      <c r="Z1117" s="6" t="s">
        <v>199</v>
      </c>
      <c r="AA1117" s="6" t="s">
        <v>199</v>
      </c>
      <c r="AB1117" s="6" t="s">
        <v>199</v>
      </c>
      <c r="AC1117" s="6" t="s">
        <v>199</v>
      </c>
      <c r="AD1117" s="6" t="s">
        <v>199</v>
      </c>
      <c r="AE1117" s="6" t="s">
        <v>199</v>
      </c>
      <c r="AF1117" s="6" t="s">
        <v>199</v>
      </c>
      <c r="AG1117" s="6" t="s">
        <v>199</v>
      </c>
      <c r="AH1117" s="6" t="s">
        <v>199</v>
      </c>
      <c r="AI1117" s="6" t="s">
        <v>199</v>
      </c>
      <c r="AJ1117" s="6" t="s">
        <v>199</v>
      </c>
      <c r="AK1117" s="6" t="s">
        <v>199</v>
      </c>
      <c r="AL1117" s="6" t="s">
        <v>199</v>
      </c>
      <c r="AM1117" s="6" t="s">
        <v>199</v>
      </c>
      <c r="AN1117" s="6" t="s">
        <v>199</v>
      </c>
      <c r="AO1117" s="6" t="s">
        <v>199</v>
      </c>
      <c r="AP1117" s="6" t="s">
        <v>199</v>
      </c>
      <c r="AQ1117" s="6" t="s">
        <v>199</v>
      </c>
      <c r="AR1117" s="6" t="s">
        <v>199</v>
      </c>
      <c r="AS1117" s="6" t="s">
        <v>199</v>
      </c>
      <c r="AT1117" s="6" t="s">
        <v>199</v>
      </c>
      <c r="AU1117" s="6" t="s">
        <v>199</v>
      </c>
      <c r="AV1117" s="6" t="s">
        <v>199</v>
      </c>
      <c r="AW1117" s="6" t="s">
        <v>199</v>
      </c>
      <c r="AX1117" s="6" t="s">
        <v>199</v>
      </c>
      <c r="AY1117" s="6" t="s">
        <v>199</v>
      </c>
      <c r="AZ1117" s="6" t="s">
        <v>199</v>
      </c>
      <c r="BA1117" s="6" t="s">
        <v>199</v>
      </c>
      <c r="BB1117" s="6" t="s">
        <v>199</v>
      </c>
      <c r="BC1117" s="6" t="s">
        <v>199</v>
      </c>
      <c r="BD1117" s="6" t="s">
        <v>199</v>
      </c>
      <c r="BE1117" s="6" t="s">
        <v>199</v>
      </c>
      <c r="BF1117" s="6" t="s">
        <v>199</v>
      </c>
      <c r="BG1117" s="6" t="s">
        <v>199</v>
      </c>
      <c r="BH1117" s="6" t="s">
        <v>199</v>
      </c>
      <c r="BI1117" s="6" t="s">
        <v>199</v>
      </c>
      <c r="BJ1117" s="6" t="s">
        <v>199</v>
      </c>
      <c r="BK1117" s="6" t="s">
        <v>199</v>
      </c>
      <c r="BL1117" s="6" t="s">
        <v>199</v>
      </c>
      <c r="BM1117" s="6" t="s">
        <v>199</v>
      </c>
      <c r="BN1117" s="6" t="s">
        <v>199</v>
      </c>
      <c r="BO1117" s="6" t="s">
        <v>199</v>
      </c>
    </row>
    <row r="1118" spans="1:67" x14ac:dyDescent="0.3">
      <c r="A1118" s="6" t="s">
        <v>7005</v>
      </c>
      <c r="B1118" s="6" t="s">
        <v>1707</v>
      </c>
      <c r="C1118" s="6" t="s">
        <v>1707</v>
      </c>
      <c r="D1118" s="6" t="s">
        <v>199</v>
      </c>
      <c r="E1118" s="6" t="s">
        <v>199</v>
      </c>
      <c r="F1118" s="6" t="s">
        <v>199</v>
      </c>
      <c r="G1118" s="6" t="s">
        <v>1708</v>
      </c>
      <c r="H1118" s="6" t="s">
        <v>1708</v>
      </c>
      <c r="I1118" s="6" t="s">
        <v>199</v>
      </c>
      <c r="J1118" s="6" t="s">
        <v>199</v>
      </c>
      <c r="K1118" s="6" t="s">
        <v>1709</v>
      </c>
      <c r="L1118" s="6" t="s">
        <v>199</v>
      </c>
      <c r="M1118" s="6" t="s">
        <v>199</v>
      </c>
      <c r="N1118" s="6" t="s">
        <v>1708</v>
      </c>
      <c r="O1118" s="6" t="s">
        <v>1708</v>
      </c>
      <c r="P1118" s="6" t="s">
        <v>199</v>
      </c>
      <c r="Q1118" s="6" t="s">
        <v>199</v>
      </c>
      <c r="R1118" s="6" t="s">
        <v>199</v>
      </c>
      <c r="S1118" s="6" t="s">
        <v>199</v>
      </c>
      <c r="T1118" s="6" t="s">
        <v>199</v>
      </c>
      <c r="U1118" s="6" t="s">
        <v>199</v>
      </c>
      <c r="V1118" s="6" t="s">
        <v>199</v>
      </c>
      <c r="W1118" s="6" t="s">
        <v>199</v>
      </c>
      <c r="X1118" s="6" t="s">
        <v>199</v>
      </c>
      <c r="Y1118" s="6" t="s">
        <v>199</v>
      </c>
      <c r="Z1118" s="6" t="s">
        <v>199</v>
      </c>
      <c r="AA1118" s="6" t="s">
        <v>199</v>
      </c>
      <c r="AB1118" s="6" t="s">
        <v>199</v>
      </c>
      <c r="AC1118" s="6" t="s">
        <v>199</v>
      </c>
      <c r="AD1118" s="6" t="s">
        <v>199</v>
      </c>
      <c r="AE1118" s="6" t="s">
        <v>199</v>
      </c>
      <c r="AF1118" s="6" t="s">
        <v>199</v>
      </c>
      <c r="AG1118" s="6" t="s">
        <v>199</v>
      </c>
      <c r="AH1118" s="6" t="s">
        <v>199</v>
      </c>
      <c r="AI1118" s="6" t="s">
        <v>199</v>
      </c>
      <c r="AJ1118" s="6" t="s">
        <v>199</v>
      </c>
      <c r="AK1118" s="6" t="s">
        <v>199</v>
      </c>
      <c r="AL1118" s="6" t="s">
        <v>199</v>
      </c>
      <c r="AM1118" s="6" t="s">
        <v>199</v>
      </c>
      <c r="AN1118" s="6" t="s">
        <v>199</v>
      </c>
      <c r="AO1118" s="6" t="s">
        <v>199</v>
      </c>
      <c r="AP1118" s="6" t="s">
        <v>199</v>
      </c>
      <c r="AQ1118" s="6" t="s">
        <v>199</v>
      </c>
      <c r="AR1118" s="6" t="s">
        <v>199</v>
      </c>
      <c r="AS1118" s="6" t="s">
        <v>199</v>
      </c>
      <c r="AT1118" s="6" t="s">
        <v>199</v>
      </c>
      <c r="AU1118" s="6" t="s">
        <v>199</v>
      </c>
      <c r="AV1118" s="6" t="s">
        <v>199</v>
      </c>
      <c r="AW1118" s="6" t="s">
        <v>199</v>
      </c>
      <c r="AX1118" s="6" t="s">
        <v>199</v>
      </c>
      <c r="AY1118" s="6" t="s">
        <v>199</v>
      </c>
      <c r="AZ1118" s="6" t="s">
        <v>199</v>
      </c>
      <c r="BA1118" s="6" t="s">
        <v>199</v>
      </c>
      <c r="BB1118" s="6" t="s">
        <v>199</v>
      </c>
      <c r="BC1118" s="6" t="s">
        <v>199</v>
      </c>
      <c r="BD1118" s="6" t="s">
        <v>199</v>
      </c>
      <c r="BE1118" s="6" t="s">
        <v>199</v>
      </c>
      <c r="BF1118" s="6" t="s">
        <v>199</v>
      </c>
      <c r="BG1118" s="6" t="s">
        <v>199</v>
      </c>
      <c r="BH1118" s="6" t="s">
        <v>199</v>
      </c>
      <c r="BI1118" s="6" t="s">
        <v>199</v>
      </c>
      <c r="BJ1118" s="6" t="s">
        <v>199</v>
      </c>
      <c r="BK1118" s="6" t="s">
        <v>199</v>
      </c>
      <c r="BL1118" s="6" t="s">
        <v>199</v>
      </c>
      <c r="BM1118" s="6" t="s">
        <v>199</v>
      </c>
      <c r="BN1118" s="6" t="s">
        <v>199</v>
      </c>
      <c r="BO1118" s="6" t="s">
        <v>199</v>
      </c>
    </row>
    <row r="1119" spans="1:67" x14ac:dyDescent="0.3">
      <c r="A1119" s="6" t="s">
        <v>7006</v>
      </c>
      <c r="B1119" s="6" t="s">
        <v>7007</v>
      </c>
      <c r="C1119" s="6" t="s">
        <v>7008</v>
      </c>
      <c r="D1119" s="6" t="s">
        <v>4372</v>
      </c>
      <c r="E1119" s="6" t="s">
        <v>4920</v>
      </c>
      <c r="F1119" s="6" t="s">
        <v>2447</v>
      </c>
      <c r="G1119" s="6" t="s">
        <v>1841</v>
      </c>
      <c r="H1119" s="6" t="s">
        <v>2246</v>
      </c>
      <c r="I1119" s="6" t="s">
        <v>2786</v>
      </c>
      <c r="J1119" s="6" t="s">
        <v>1876</v>
      </c>
      <c r="K1119" s="6" t="s">
        <v>1720</v>
      </c>
      <c r="L1119" s="6" t="s">
        <v>1875</v>
      </c>
      <c r="M1119" s="6" t="s">
        <v>1760</v>
      </c>
      <c r="N1119" s="6" t="s">
        <v>7009</v>
      </c>
      <c r="O1119" s="6" t="s">
        <v>3403</v>
      </c>
      <c r="P1119" s="6" t="s">
        <v>2347</v>
      </c>
      <c r="Q1119" s="6" t="s">
        <v>2142</v>
      </c>
      <c r="R1119" s="6" t="s">
        <v>1</v>
      </c>
      <c r="S1119" s="6" t="s">
        <v>0</v>
      </c>
      <c r="T1119" s="6" t="s">
        <v>199</v>
      </c>
      <c r="U1119" s="6" t="s">
        <v>199</v>
      </c>
      <c r="V1119" s="6" t="s">
        <v>199</v>
      </c>
      <c r="W1119" s="6" t="s">
        <v>199</v>
      </c>
      <c r="X1119" s="6" t="s">
        <v>199</v>
      </c>
      <c r="Y1119" s="6" t="s">
        <v>199</v>
      </c>
      <c r="Z1119" s="6" t="s">
        <v>199</v>
      </c>
      <c r="AA1119" s="6" t="s">
        <v>199</v>
      </c>
      <c r="AB1119" s="6" t="s">
        <v>199</v>
      </c>
      <c r="AC1119" s="6" t="s">
        <v>199</v>
      </c>
      <c r="AD1119" s="6" t="s">
        <v>199</v>
      </c>
      <c r="AE1119" s="6" t="s">
        <v>199</v>
      </c>
      <c r="AF1119" s="6" t="s">
        <v>199</v>
      </c>
      <c r="AG1119" s="6" t="s">
        <v>199</v>
      </c>
      <c r="AH1119" s="6" t="s">
        <v>199</v>
      </c>
      <c r="AI1119" s="6" t="s">
        <v>199</v>
      </c>
      <c r="AJ1119" s="6" t="s">
        <v>199</v>
      </c>
      <c r="AK1119" s="6" t="s">
        <v>199</v>
      </c>
      <c r="AL1119" s="6" t="s">
        <v>199</v>
      </c>
      <c r="AM1119" s="6" t="s">
        <v>199</v>
      </c>
      <c r="AN1119" s="6" t="s">
        <v>199</v>
      </c>
      <c r="AO1119" s="6" t="s">
        <v>199</v>
      </c>
      <c r="AP1119" s="6" t="s">
        <v>199</v>
      </c>
      <c r="AQ1119" s="6" t="s">
        <v>199</v>
      </c>
      <c r="AR1119" s="6" t="s">
        <v>199</v>
      </c>
      <c r="AS1119" s="6" t="s">
        <v>199</v>
      </c>
      <c r="AT1119" s="6" t="s">
        <v>199</v>
      </c>
      <c r="AU1119" s="6" t="s">
        <v>199</v>
      </c>
      <c r="AV1119" s="6" t="s">
        <v>199</v>
      </c>
      <c r="AW1119" s="6" t="s">
        <v>199</v>
      </c>
      <c r="AX1119" s="6" t="s">
        <v>199</v>
      </c>
      <c r="AY1119" s="6" t="s">
        <v>199</v>
      </c>
      <c r="AZ1119" s="6" t="s">
        <v>199</v>
      </c>
      <c r="BA1119" s="6" t="s">
        <v>199</v>
      </c>
      <c r="BB1119" s="6" t="s">
        <v>199</v>
      </c>
      <c r="BC1119" s="6" t="s">
        <v>199</v>
      </c>
      <c r="BD1119" s="6" t="s">
        <v>199</v>
      </c>
      <c r="BE1119" s="6" t="s">
        <v>199</v>
      </c>
      <c r="BF1119" s="6" t="s">
        <v>1</v>
      </c>
      <c r="BG1119" s="6" t="s">
        <v>199</v>
      </c>
      <c r="BH1119" s="6" t="s">
        <v>199</v>
      </c>
      <c r="BI1119" s="6" t="s">
        <v>1</v>
      </c>
      <c r="BJ1119" s="6" t="s">
        <v>199</v>
      </c>
      <c r="BK1119" s="6" t="s">
        <v>199</v>
      </c>
      <c r="BL1119" s="6" t="s">
        <v>199</v>
      </c>
      <c r="BM1119" s="6" t="s">
        <v>199</v>
      </c>
      <c r="BN1119" s="6" t="s">
        <v>1</v>
      </c>
      <c r="BO1119" s="6" t="s">
        <v>199</v>
      </c>
    </row>
    <row r="1120" spans="1:67" x14ac:dyDescent="0.3">
      <c r="A1120" s="6" t="s">
        <v>7010</v>
      </c>
      <c r="B1120" s="6" t="s">
        <v>7011</v>
      </c>
      <c r="C1120" s="6" t="s">
        <v>6836</v>
      </c>
      <c r="D1120" s="6" t="s">
        <v>1790</v>
      </c>
      <c r="E1120" s="6" t="s">
        <v>6928</v>
      </c>
      <c r="F1120" s="6" t="s">
        <v>3245</v>
      </c>
      <c r="G1120" s="6" t="s">
        <v>1718</v>
      </c>
      <c r="H1120" s="6" t="s">
        <v>2437</v>
      </c>
      <c r="I1120" s="6" t="s">
        <v>2633</v>
      </c>
      <c r="J1120" s="6" t="s">
        <v>2387</v>
      </c>
      <c r="K1120" s="6" t="s">
        <v>1798</v>
      </c>
      <c r="L1120" s="6" t="s">
        <v>2006</v>
      </c>
      <c r="M1120" s="6" t="s">
        <v>2976</v>
      </c>
      <c r="N1120" s="6" t="s">
        <v>7012</v>
      </c>
      <c r="O1120" s="6" t="s">
        <v>3403</v>
      </c>
      <c r="P1120" s="6" t="s">
        <v>1954</v>
      </c>
      <c r="Q1120" s="6" t="s">
        <v>2438</v>
      </c>
      <c r="R1120" s="6" t="s">
        <v>199</v>
      </c>
      <c r="S1120" s="6" t="s">
        <v>199</v>
      </c>
      <c r="T1120" s="6" t="s">
        <v>199</v>
      </c>
      <c r="U1120" s="6" t="s">
        <v>1</v>
      </c>
      <c r="V1120" s="6" t="s">
        <v>199</v>
      </c>
      <c r="W1120" s="6" t="s">
        <v>199</v>
      </c>
      <c r="X1120" s="6" t="s">
        <v>199</v>
      </c>
      <c r="Y1120" s="6" t="s">
        <v>0</v>
      </c>
      <c r="Z1120" s="6" t="s">
        <v>199</v>
      </c>
      <c r="AA1120" s="6" t="s">
        <v>199</v>
      </c>
      <c r="AB1120" s="6" t="s">
        <v>199</v>
      </c>
      <c r="AC1120" s="6" t="s">
        <v>199</v>
      </c>
      <c r="AD1120" s="6" t="s">
        <v>199</v>
      </c>
      <c r="AE1120" s="6" t="s">
        <v>0</v>
      </c>
      <c r="AF1120" s="6" t="s">
        <v>199</v>
      </c>
      <c r="AG1120" s="6" t="s">
        <v>199</v>
      </c>
      <c r="AH1120" s="6" t="s">
        <v>199</v>
      </c>
      <c r="AI1120" s="6" t="s">
        <v>199</v>
      </c>
      <c r="AJ1120" s="6" t="s">
        <v>199</v>
      </c>
      <c r="AK1120" s="6" t="s">
        <v>199</v>
      </c>
      <c r="AL1120" s="6" t="s">
        <v>199</v>
      </c>
      <c r="AM1120" s="6" t="s">
        <v>199</v>
      </c>
      <c r="AN1120" s="6" t="s">
        <v>199</v>
      </c>
      <c r="AO1120" s="6" t="s">
        <v>199</v>
      </c>
      <c r="AP1120" s="6" t="s">
        <v>199</v>
      </c>
      <c r="AQ1120" s="6" t="s">
        <v>199</v>
      </c>
      <c r="AR1120" s="6" t="s">
        <v>199</v>
      </c>
      <c r="AS1120" s="6" t="s">
        <v>199</v>
      </c>
      <c r="AT1120" s="6" t="s">
        <v>199</v>
      </c>
      <c r="AU1120" s="6" t="s">
        <v>0</v>
      </c>
      <c r="AV1120" s="6" t="s">
        <v>0</v>
      </c>
      <c r="AW1120" s="6" t="s">
        <v>0</v>
      </c>
      <c r="AX1120" s="6" t="s">
        <v>0</v>
      </c>
      <c r="AY1120" s="6" t="s">
        <v>0</v>
      </c>
      <c r="AZ1120" s="6" t="s">
        <v>0</v>
      </c>
      <c r="BA1120" s="6" t="s">
        <v>199</v>
      </c>
      <c r="BB1120" s="6" t="s">
        <v>0</v>
      </c>
      <c r="BC1120" s="6" t="s">
        <v>1</v>
      </c>
      <c r="BD1120" s="6" t="s">
        <v>199</v>
      </c>
      <c r="BE1120" s="6" t="s">
        <v>199</v>
      </c>
      <c r="BF1120" s="6" t="s">
        <v>201</v>
      </c>
      <c r="BG1120" s="6" t="s">
        <v>0</v>
      </c>
      <c r="BH1120" s="6" t="s">
        <v>1614</v>
      </c>
      <c r="BI1120" s="6" t="s">
        <v>1701</v>
      </c>
      <c r="BJ1120" s="6" t="s">
        <v>199</v>
      </c>
      <c r="BK1120" s="6" t="s">
        <v>199</v>
      </c>
      <c r="BL1120" s="6" t="s">
        <v>199</v>
      </c>
      <c r="BM1120" s="6" t="s">
        <v>199</v>
      </c>
      <c r="BN1120" s="6" t="s">
        <v>200</v>
      </c>
      <c r="BO1120" s="6" t="s">
        <v>199</v>
      </c>
    </row>
    <row r="1121" spans="1:67" x14ac:dyDescent="0.3">
      <c r="A1121" s="6" t="s">
        <v>7013</v>
      </c>
      <c r="B1121" s="6" t="s">
        <v>7014</v>
      </c>
      <c r="C1121" s="6" t="s">
        <v>7015</v>
      </c>
      <c r="D1121" s="6" t="s">
        <v>5102</v>
      </c>
      <c r="E1121" s="6" t="s">
        <v>2785</v>
      </c>
      <c r="F1121" s="6" t="s">
        <v>2344</v>
      </c>
      <c r="G1121" s="6" t="s">
        <v>2139</v>
      </c>
      <c r="H1121" s="6" t="s">
        <v>1951</v>
      </c>
      <c r="I1121" s="6" t="s">
        <v>1913</v>
      </c>
      <c r="J1121" s="6" t="s">
        <v>1805</v>
      </c>
      <c r="K1121" s="6" t="s">
        <v>1785</v>
      </c>
      <c r="L1121" s="6" t="s">
        <v>2306</v>
      </c>
      <c r="M1121" s="6" t="s">
        <v>1927</v>
      </c>
      <c r="N1121" s="6" t="s">
        <v>7016</v>
      </c>
      <c r="O1121" s="6" t="s">
        <v>3403</v>
      </c>
      <c r="P1121" s="6" t="s">
        <v>1833</v>
      </c>
      <c r="Q1121" s="6" t="s">
        <v>2377</v>
      </c>
      <c r="R1121" s="6" t="s">
        <v>1</v>
      </c>
      <c r="S1121" s="6" t="s">
        <v>198</v>
      </c>
      <c r="T1121" s="6" t="s">
        <v>199</v>
      </c>
      <c r="U1121" s="6" t="s">
        <v>199</v>
      </c>
      <c r="V1121" s="6" t="s">
        <v>199</v>
      </c>
      <c r="W1121" s="6" t="s">
        <v>199</v>
      </c>
      <c r="X1121" s="6" t="s">
        <v>199</v>
      </c>
      <c r="Y1121" s="6" t="s">
        <v>199</v>
      </c>
      <c r="Z1121" s="6" t="s">
        <v>0</v>
      </c>
      <c r="AA1121" s="6" t="s">
        <v>199</v>
      </c>
      <c r="AB1121" s="6" t="s">
        <v>199</v>
      </c>
      <c r="AC1121" s="6" t="s">
        <v>199</v>
      </c>
      <c r="AD1121" s="6" t="s">
        <v>199</v>
      </c>
      <c r="AE1121" s="6" t="s">
        <v>199</v>
      </c>
      <c r="AF1121" s="6" t="s">
        <v>199</v>
      </c>
      <c r="AG1121" s="6" t="s">
        <v>199</v>
      </c>
      <c r="AH1121" s="6" t="s">
        <v>199</v>
      </c>
      <c r="AI1121" s="6" t="s">
        <v>199</v>
      </c>
      <c r="AJ1121" s="6" t="s">
        <v>199</v>
      </c>
      <c r="AK1121" s="6" t="s">
        <v>199</v>
      </c>
      <c r="AL1121" s="6" t="s">
        <v>199</v>
      </c>
      <c r="AM1121" s="6" t="s">
        <v>199</v>
      </c>
      <c r="AN1121" s="6" t="s">
        <v>199</v>
      </c>
      <c r="AO1121" s="6" t="s">
        <v>199</v>
      </c>
      <c r="AP1121" s="6" t="s">
        <v>199</v>
      </c>
      <c r="AQ1121" s="6" t="s">
        <v>199</v>
      </c>
      <c r="AR1121" s="6" t="s">
        <v>199</v>
      </c>
      <c r="AS1121" s="6" t="s">
        <v>199</v>
      </c>
      <c r="AT1121" s="6" t="s">
        <v>199</v>
      </c>
      <c r="AU1121" s="6" t="s">
        <v>199</v>
      </c>
      <c r="AV1121" s="6" t="s">
        <v>199</v>
      </c>
      <c r="AW1121" s="6" t="s">
        <v>199</v>
      </c>
      <c r="AX1121" s="6" t="s">
        <v>199</v>
      </c>
      <c r="AY1121" s="6" t="s">
        <v>199</v>
      </c>
      <c r="AZ1121" s="6" t="s">
        <v>199</v>
      </c>
      <c r="BA1121" s="6" t="s">
        <v>199</v>
      </c>
      <c r="BB1121" s="6" t="s">
        <v>199</v>
      </c>
      <c r="BC1121" s="6" t="s">
        <v>199</v>
      </c>
      <c r="BD1121" s="6" t="s">
        <v>199</v>
      </c>
      <c r="BE1121" s="6" t="s">
        <v>199</v>
      </c>
      <c r="BF1121" s="6" t="s">
        <v>198</v>
      </c>
      <c r="BG1121" s="6" t="s">
        <v>199</v>
      </c>
      <c r="BH1121" s="6" t="s">
        <v>199</v>
      </c>
      <c r="BI1121" s="6" t="s">
        <v>198</v>
      </c>
      <c r="BJ1121" s="6" t="s">
        <v>199</v>
      </c>
      <c r="BK1121" s="6" t="s">
        <v>199</v>
      </c>
      <c r="BL1121" s="6" t="s">
        <v>199</v>
      </c>
      <c r="BM1121" s="6" t="s">
        <v>199</v>
      </c>
      <c r="BN1121" s="6" t="s">
        <v>198</v>
      </c>
      <c r="BO1121" s="6" t="s">
        <v>199</v>
      </c>
    </row>
    <row r="1122" spans="1:67" x14ac:dyDescent="0.3">
      <c r="A1122" s="6" t="s">
        <v>7017</v>
      </c>
      <c r="B1122" s="6" t="s">
        <v>7018</v>
      </c>
      <c r="C1122" s="6" t="s">
        <v>7019</v>
      </c>
      <c r="D1122" s="6" t="s">
        <v>3448</v>
      </c>
      <c r="E1122" s="6" t="s">
        <v>4404</v>
      </c>
      <c r="F1122" s="6" t="s">
        <v>2034</v>
      </c>
      <c r="G1122" s="6" t="s">
        <v>2246</v>
      </c>
      <c r="H1122" s="6" t="s">
        <v>1719</v>
      </c>
      <c r="I1122" s="6" t="s">
        <v>2289</v>
      </c>
      <c r="J1122" s="6" t="s">
        <v>2281</v>
      </c>
      <c r="K1122" s="6" t="s">
        <v>2167</v>
      </c>
      <c r="L1122" s="6" t="s">
        <v>2167</v>
      </c>
      <c r="M1122" s="6" t="s">
        <v>4166</v>
      </c>
      <c r="N1122" s="6" t="s">
        <v>7020</v>
      </c>
      <c r="O1122" s="6" t="s">
        <v>3403</v>
      </c>
      <c r="P1122" s="6" t="s">
        <v>1847</v>
      </c>
      <c r="Q1122" s="6" t="s">
        <v>2448</v>
      </c>
      <c r="R1122" s="6" t="s">
        <v>1</v>
      </c>
      <c r="S1122" s="6" t="s">
        <v>199</v>
      </c>
      <c r="T1122" s="6" t="s">
        <v>199</v>
      </c>
      <c r="U1122" s="6" t="s">
        <v>0</v>
      </c>
      <c r="V1122" s="6" t="s">
        <v>199</v>
      </c>
      <c r="W1122" s="6" t="s">
        <v>199</v>
      </c>
      <c r="X1122" s="6" t="s">
        <v>199</v>
      </c>
      <c r="Y1122" s="6" t="s">
        <v>199</v>
      </c>
      <c r="Z1122" s="6" t="s">
        <v>199</v>
      </c>
      <c r="AA1122" s="6" t="s">
        <v>199</v>
      </c>
      <c r="AB1122" s="6" t="s">
        <v>199</v>
      </c>
      <c r="AC1122" s="6" t="s">
        <v>199</v>
      </c>
      <c r="AD1122" s="6" t="s">
        <v>199</v>
      </c>
      <c r="AE1122" s="6" t="s">
        <v>199</v>
      </c>
      <c r="AF1122" s="6" t="s">
        <v>199</v>
      </c>
      <c r="AG1122" s="6" t="s">
        <v>199</v>
      </c>
      <c r="AH1122" s="6" t="s">
        <v>199</v>
      </c>
      <c r="AI1122" s="6" t="s">
        <v>199</v>
      </c>
      <c r="AJ1122" s="6" t="s">
        <v>199</v>
      </c>
      <c r="AK1122" s="6" t="s">
        <v>199</v>
      </c>
      <c r="AL1122" s="6" t="s">
        <v>199</v>
      </c>
      <c r="AM1122" s="6" t="s">
        <v>199</v>
      </c>
      <c r="AN1122" s="6" t="s">
        <v>199</v>
      </c>
      <c r="AO1122" s="6" t="s">
        <v>199</v>
      </c>
      <c r="AP1122" s="6" t="s">
        <v>199</v>
      </c>
      <c r="AQ1122" s="6" t="s">
        <v>199</v>
      </c>
      <c r="AR1122" s="6" t="s">
        <v>199</v>
      </c>
      <c r="AS1122" s="6" t="s">
        <v>199</v>
      </c>
      <c r="AT1122" s="6" t="s">
        <v>199</v>
      </c>
      <c r="AU1122" s="6" t="s">
        <v>0</v>
      </c>
      <c r="AV1122" s="6" t="s">
        <v>0</v>
      </c>
      <c r="AW1122" s="6" t="s">
        <v>0</v>
      </c>
      <c r="AX1122" s="6" t="s">
        <v>0</v>
      </c>
      <c r="AY1122" s="6" t="s">
        <v>0</v>
      </c>
      <c r="AZ1122" s="6" t="s">
        <v>0</v>
      </c>
      <c r="BA1122" s="6" t="s">
        <v>199</v>
      </c>
      <c r="BB1122" s="6" t="s">
        <v>0</v>
      </c>
      <c r="BC1122" s="6" t="s">
        <v>0</v>
      </c>
      <c r="BD1122" s="6" t="s">
        <v>199</v>
      </c>
      <c r="BE1122" s="6" t="s">
        <v>199</v>
      </c>
      <c r="BF1122" s="6" t="s">
        <v>197</v>
      </c>
      <c r="BG1122" s="6" t="s">
        <v>0</v>
      </c>
      <c r="BH1122" s="6" t="s">
        <v>197</v>
      </c>
      <c r="BI1122" s="6" t="s">
        <v>200</v>
      </c>
      <c r="BJ1122" s="6" t="s">
        <v>199</v>
      </c>
      <c r="BK1122" s="6" t="s">
        <v>199</v>
      </c>
      <c r="BL1122" s="6" t="s">
        <v>199</v>
      </c>
      <c r="BM1122" s="6" t="s">
        <v>199</v>
      </c>
      <c r="BN1122" s="6" t="s">
        <v>1</v>
      </c>
      <c r="BO1122" s="6" t="s">
        <v>199</v>
      </c>
    </row>
    <row r="1123" spans="1:67" x14ac:dyDescent="0.3">
      <c r="A1123" s="6" t="s">
        <v>7021</v>
      </c>
      <c r="B1123" s="6" t="s">
        <v>7022</v>
      </c>
      <c r="C1123" s="6" t="s">
        <v>7023</v>
      </c>
      <c r="D1123" s="6" t="s">
        <v>1952</v>
      </c>
      <c r="E1123" s="6" t="s">
        <v>7024</v>
      </c>
      <c r="F1123" s="6" t="s">
        <v>2034</v>
      </c>
      <c r="G1123" s="6" t="s">
        <v>2051</v>
      </c>
      <c r="H1123" s="6" t="s">
        <v>2060</v>
      </c>
      <c r="I1123" s="6" t="s">
        <v>3513</v>
      </c>
      <c r="J1123" s="6" t="s">
        <v>1971</v>
      </c>
      <c r="K1123" s="6" t="s">
        <v>1798</v>
      </c>
      <c r="L1123" s="6" t="s">
        <v>2167</v>
      </c>
      <c r="M1123" s="6" t="s">
        <v>2503</v>
      </c>
      <c r="N1123" s="6" t="s">
        <v>7025</v>
      </c>
      <c r="O1123" s="6" t="s">
        <v>1775</v>
      </c>
      <c r="P1123" s="6" t="s">
        <v>2328</v>
      </c>
      <c r="Q1123" s="6" t="s">
        <v>1934</v>
      </c>
      <c r="R1123" s="6" t="s">
        <v>199</v>
      </c>
      <c r="S1123" s="6" t="s">
        <v>199</v>
      </c>
      <c r="T1123" s="6" t="s">
        <v>199</v>
      </c>
      <c r="U1123" s="6" t="s">
        <v>1</v>
      </c>
      <c r="V1123" s="6" t="s">
        <v>199</v>
      </c>
      <c r="W1123" s="6" t="s">
        <v>199</v>
      </c>
      <c r="X1123" s="6" t="s">
        <v>199</v>
      </c>
      <c r="Y1123" s="6" t="s">
        <v>197</v>
      </c>
      <c r="Z1123" s="6" t="s">
        <v>0</v>
      </c>
      <c r="AA1123" s="6" t="s">
        <v>199</v>
      </c>
      <c r="AB1123" s="6" t="s">
        <v>199</v>
      </c>
      <c r="AC1123" s="6" t="s">
        <v>199</v>
      </c>
      <c r="AD1123" s="6" t="s">
        <v>199</v>
      </c>
      <c r="AE1123" s="6" t="s">
        <v>1768</v>
      </c>
      <c r="AF1123" s="6" t="s">
        <v>199</v>
      </c>
      <c r="AG1123" s="6" t="s">
        <v>199</v>
      </c>
      <c r="AH1123" s="6" t="s">
        <v>199</v>
      </c>
      <c r="AI1123" s="6" t="s">
        <v>199</v>
      </c>
      <c r="AJ1123" s="6" t="s">
        <v>199</v>
      </c>
      <c r="AK1123" s="6" t="s">
        <v>199</v>
      </c>
      <c r="AL1123" s="6" t="s">
        <v>199</v>
      </c>
      <c r="AM1123" s="6" t="s">
        <v>199</v>
      </c>
      <c r="AN1123" s="6" t="s">
        <v>199</v>
      </c>
      <c r="AO1123" s="6" t="s">
        <v>199</v>
      </c>
      <c r="AP1123" s="6" t="s">
        <v>199</v>
      </c>
      <c r="AQ1123" s="6" t="s">
        <v>199</v>
      </c>
      <c r="AR1123" s="6" t="s">
        <v>199</v>
      </c>
      <c r="AS1123" s="6" t="s">
        <v>199</v>
      </c>
      <c r="AT1123" s="6" t="s">
        <v>199</v>
      </c>
      <c r="AU1123" s="6" t="s">
        <v>199</v>
      </c>
      <c r="AV1123" s="6" t="s">
        <v>199</v>
      </c>
      <c r="AW1123" s="6" t="s">
        <v>199</v>
      </c>
      <c r="AX1123" s="6" t="s">
        <v>199</v>
      </c>
      <c r="AY1123" s="6" t="s">
        <v>199</v>
      </c>
      <c r="AZ1123" s="6" t="s">
        <v>199</v>
      </c>
      <c r="BA1123" s="6" t="s">
        <v>199</v>
      </c>
      <c r="BB1123" s="6" t="s">
        <v>199</v>
      </c>
      <c r="BC1123" s="6" t="s">
        <v>1</v>
      </c>
      <c r="BD1123" s="6" t="s">
        <v>199</v>
      </c>
      <c r="BE1123" s="6" t="s">
        <v>199</v>
      </c>
      <c r="BF1123" s="6" t="s">
        <v>201</v>
      </c>
      <c r="BG1123" s="6" t="s">
        <v>199</v>
      </c>
      <c r="BH1123" s="6" t="s">
        <v>0</v>
      </c>
      <c r="BI1123" s="6" t="s">
        <v>1614</v>
      </c>
      <c r="BJ1123" s="6" t="s">
        <v>199</v>
      </c>
      <c r="BK1123" s="6" t="s">
        <v>199</v>
      </c>
      <c r="BL1123" s="6" t="s">
        <v>199</v>
      </c>
      <c r="BM1123" s="6" t="s">
        <v>199</v>
      </c>
      <c r="BN1123" s="6" t="s">
        <v>201</v>
      </c>
      <c r="BO1123" s="6" t="s">
        <v>199</v>
      </c>
    </row>
    <row r="1124" spans="1:67" x14ac:dyDescent="0.3">
      <c r="A1124" s="6" t="s">
        <v>7026</v>
      </c>
      <c r="B1124" s="6" t="s">
        <v>1707</v>
      </c>
      <c r="C1124" s="6" t="s">
        <v>1707</v>
      </c>
      <c r="D1124" s="6" t="s">
        <v>199</v>
      </c>
      <c r="E1124" s="6" t="s">
        <v>199</v>
      </c>
      <c r="F1124" s="6" t="s">
        <v>1703</v>
      </c>
      <c r="G1124" s="6" t="s">
        <v>1708</v>
      </c>
      <c r="H1124" s="6" t="s">
        <v>1708</v>
      </c>
      <c r="I1124" s="6" t="s">
        <v>199</v>
      </c>
      <c r="J1124" s="6" t="s">
        <v>199</v>
      </c>
      <c r="K1124" s="6" t="s">
        <v>1784</v>
      </c>
      <c r="L1124" s="6" t="s">
        <v>1709</v>
      </c>
      <c r="M1124" s="6" t="s">
        <v>199</v>
      </c>
      <c r="N1124" s="6" t="s">
        <v>1708</v>
      </c>
      <c r="O1124" s="6" t="s">
        <v>1708</v>
      </c>
      <c r="P1124" s="6" t="s">
        <v>199</v>
      </c>
      <c r="Q1124" s="6" t="s">
        <v>199</v>
      </c>
      <c r="R1124" s="6" t="s">
        <v>199</v>
      </c>
      <c r="S1124" s="6" t="s">
        <v>199</v>
      </c>
      <c r="T1124" s="6" t="s">
        <v>199</v>
      </c>
      <c r="U1124" s="6" t="s">
        <v>0</v>
      </c>
      <c r="V1124" s="6" t="s">
        <v>199</v>
      </c>
      <c r="W1124" s="6" t="s">
        <v>199</v>
      </c>
      <c r="X1124" s="6" t="s">
        <v>199</v>
      </c>
      <c r="Y1124" s="6" t="s">
        <v>0</v>
      </c>
      <c r="Z1124" s="6" t="s">
        <v>199</v>
      </c>
      <c r="AA1124" s="6" t="s">
        <v>199</v>
      </c>
      <c r="AB1124" s="6" t="s">
        <v>199</v>
      </c>
      <c r="AC1124" s="6" t="s">
        <v>199</v>
      </c>
      <c r="AD1124" s="6" t="s">
        <v>199</v>
      </c>
      <c r="AE1124" s="6" t="s">
        <v>0</v>
      </c>
      <c r="AF1124" s="6" t="s">
        <v>199</v>
      </c>
      <c r="AG1124" s="6" t="s">
        <v>199</v>
      </c>
      <c r="AH1124" s="6" t="s">
        <v>199</v>
      </c>
      <c r="AI1124" s="6" t="s">
        <v>199</v>
      </c>
      <c r="AJ1124" s="6" t="s">
        <v>199</v>
      </c>
      <c r="AK1124" s="6" t="s">
        <v>199</v>
      </c>
      <c r="AL1124" s="6" t="s">
        <v>199</v>
      </c>
      <c r="AM1124" s="6" t="s">
        <v>199</v>
      </c>
      <c r="AN1124" s="6" t="s">
        <v>199</v>
      </c>
      <c r="AO1124" s="6" t="s">
        <v>199</v>
      </c>
      <c r="AP1124" s="6" t="s">
        <v>199</v>
      </c>
      <c r="AQ1124" s="6" t="s">
        <v>199</v>
      </c>
      <c r="AR1124" s="6" t="s">
        <v>199</v>
      </c>
      <c r="AS1124" s="6" t="s">
        <v>199</v>
      </c>
      <c r="AT1124" s="6" t="s">
        <v>199</v>
      </c>
      <c r="AU1124" s="6" t="s">
        <v>199</v>
      </c>
      <c r="AV1124" s="6" t="s">
        <v>199</v>
      </c>
      <c r="AW1124" s="6" t="s">
        <v>199</v>
      </c>
      <c r="AX1124" s="6" t="s">
        <v>199</v>
      </c>
      <c r="AY1124" s="6" t="s">
        <v>199</v>
      </c>
      <c r="AZ1124" s="6" t="s">
        <v>199</v>
      </c>
      <c r="BA1124" s="6" t="s">
        <v>199</v>
      </c>
      <c r="BB1124" s="6" t="s">
        <v>199</v>
      </c>
      <c r="BC1124" s="6" t="s">
        <v>0</v>
      </c>
      <c r="BD1124" s="6" t="s">
        <v>199</v>
      </c>
      <c r="BE1124" s="6" t="s">
        <v>199</v>
      </c>
      <c r="BF1124" s="6" t="s">
        <v>1</v>
      </c>
      <c r="BG1124" s="6" t="s">
        <v>199</v>
      </c>
      <c r="BH1124" s="6" t="s">
        <v>199</v>
      </c>
      <c r="BI1124" s="6" t="s">
        <v>1</v>
      </c>
      <c r="BJ1124" s="6" t="s">
        <v>199</v>
      </c>
      <c r="BK1124" s="6" t="s">
        <v>199</v>
      </c>
      <c r="BL1124" s="6" t="s">
        <v>199</v>
      </c>
      <c r="BM1124" s="6" t="s">
        <v>199</v>
      </c>
      <c r="BN1124" s="6" t="s">
        <v>1</v>
      </c>
      <c r="BO1124" s="6" t="s">
        <v>199</v>
      </c>
    </row>
    <row r="1125" spans="1:67" x14ac:dyDescent="0.3">
      <c r="A1125" s="6" t="s">
        <v>7027</v>
      </c>
      <c r="B1125" s="6" t="s">
        <v>1707</v>
      </c>
      <c r="C1125" s="6" t="s">
        <v>1707</v>
      </c>
      <c r="D1125" s="6" t="s">
        <v>199</v>
      </c>
      <c r="E1125" s="6" t="s">
        <v>199</v>
      </c>
      <c r="F1125" s="6" t="s">
        <v>199</v>
      </c>
      <c r="G1125" s="6" t="s">
        <v>1708</v>
      </c>
      <c r="H1125" s="6" t="s">
        <v>1708</v>
      </c>
      <c r="I1125" s="6" t="s">
        <v>199</v>
      </c>
      <c r="J1125" s="6" t="s">
        <v>199</v>
      </c>
      <c r="K1125" s="6" t="s">
        <v>1709</v>
      </c>
      <c r="L1125" s="6" t="s">
        <v>1613</v>
      </c>
      <c r="M1125" s="6" t="s">
        <v>199</v>
      </c>
      <c r="N1125" s="6" t="s">
        <v>1708</v>
      </c>
      <c r="O1125" s="6" t="s">
        <v>1708</v>
      </c>
      <c r="P1125" s="6" t="s">
        <v>199</v>
      </c>
      <c r="Q1125" s="6" t="s">
        <v>199</v>
      </c>
      <c r="R1125" s="6" t="s">
        <v>199</v>
      </c>
      <c r="S1125" s="6" t="s">
        <v>199</v>
      </c>
      <c r="T1125" s="6" t="s">
        <v>199</v>
      </c>
      <c r="U1125" s="6" t="s">
        <v>199</v>
      </c>
      <c r="V1125" s="6" t="s">
        <v>199</v>
      </c>
      <c r="W1125" s="6" t="s">
        <v>199</v>
      </c>
      <c r="X1125" s="6" t="s">
        <v>199</v>
      </c>
      <c r="Y1125" s="6" t="s">
        <v>199</v>
      </c>
      <c r="Z1125" s="6" t="s">
        <v>199</v>
      </c>
      <c r="AA1125" s="6" t="s">
        <v>199</v>
      </c>
      <c r="AB1125" s="6" t="s">
        <v>199</v>
      </c>
      <c r="AC1125" s="6" t="s">
        <v>199</v>
      </c>
      <c r="AD1125" s="6" t="s">
        <v>199</v>
      </c>
      <c r="AE1125" s="6" t="s">
        <v>199</v>
      </c>
      <c r="AF1125" s="6" t="s">
        <v>199</v>
      </c>
      <c r="AG1125" s="6" t="s">
        <v>199</v>
      </c>
      <c r="AH1125" s="6" t="s">
        <v>199</v>
      </c>
      <c r="AI1125" s="6" t="s">
        <v>199</v>
      </c>
      <c r="AJ1125" s="6" t="s">
        <v>199</v>
      </c>
      <c r="AK1125" s="6" t="s">
        <v>199</v>
      </c>
      <c r="AL1125" s="6" t="s">
        <v>199</v>
      </c>
      <c r="AM1125" s="6" t="s">
        <v>199</v>
      </c>
      <c r="AN1125" s="6" t="s">
        <v>199</v>
      </c>
      <c r="AO1125" s="6" t="s">
        <v>199</v>
      </c>
      <c r="AP1125" s="6" t="s">
        <v>199</v>
      </c>
      <c r="AQ1125" s="6" t="s">
        <v>199</v>
      </c>
      <c r="AR1125" s="6" t="s">
        <v>199</v>
      </c>
      <c r="AS1125" s="6" t="s">
        <v>199</v>
      </c>
      <c r="AT1125" s="6" t="s">
        <v>199</v>
      </c>
      <c r="AU1125" s="6" t="s">
        <v>199</v>
      </c>
      <c r="AV1125" s="6" t="s">
        <v>199</v>
      </c>
      <c r="AW1125" s="6" t="s">
        <v>199</v>
      </c>
      <c r="AX1125" s="6" t="s">
        <v>199</v>
      </c>
      <c r="AY1125" s="6" t="s">
        <v>199</v>
      </c>
      <c r="AZ1125" s="6" t="s">
        <v>199</v>
      </c>
      <c r="BA1125" s="6" t="s">
        <v>199</v>
      </c>
      <c r="BB1125" s="6" t="s">
        <v>199</v>
      </c>
      <c r="BC1125" s="6" t="s">
        <v>199</v>
      </c>
      <c r="BD1125" s="6" t="s">
        <v>199</v>
      </c>
      <c r="BE1125" s="6" t="s">
        <v>199</v>
      </c>
      <c r="BF1125" s="6" t="s">
        <v>199</v>
      </c>
      <c r="BG1125" s="6" t="s">
        <v>199</v>
      </c>
      <c r="BH1125" s="6" t="s">
        <v>199</v>
      </c>
      <c r="BI1125" s="6" t="s">
        <v>199</v>
      </c>
      <c r="BJ1125" s="6" t="s">
        <v>199</v>
      </c>
      <c r="BK1125" s="6" t="s">
        <v>199</v>
      </c>
      <c r="BL1125" s="6" t="s">
        <v>199</v>
      </c>
      <c r="BM1125" s="6" t="s">
        <v>199</v>
      </c>
      <c r="BN1125" s="6" t="s">
        <v>199</v>
      </c>
      <c r="BO1125" s="6" t="s">
        <v>199</v>
      </c>
    </row>
    <row r="1126" spans="1:67" x14ac:dyDescent="0.3">
      <c r="A1126" s="6" t="s">
        <v>7028</v>
      </c>
      <c r="B1126" s="6" t="s">
        <v>7029</v>
      </c>
      <c r="C1126" s="6" t="s">
        <v>7030</v>
      </c>
      <c r="D1126" s="6" t="s">
        <v>6448</v>
      </c>
      <c r="E1126" s="6" t="s">
        <v>4521</v>
      </c>
      <c r="F1126" s="6" t="s">
        <v>2800</v>
      </c>
      <c r="G1126" s="6" t="s">
        <v>1874</v>
      </c>
      <c r="H1126" s="6" t="s">
        <v>2335</v>
      </c>
      <c r="I1126" s="6" t="s">
        <v>1764</v>
      </c>
      <c r="J1126" s="6" t="s">
        <v>2347</v>
      </c>
      <c r="K1126" s="6" t="s">
        <v>1785</v>
      </c>
      <c r="L1126" s="6" t="s">
        <v>1720</v>
      </c>
      <c r="M1126" s="6" t="s">
        <v>1732</v>
      </c>
      <c r="N1126" s="6" t="s">
        <v>7031</v>
      </c>
      <c r="O1126" s="6" t="s">
        <v>3403</v>
      </c>
      <c r="P1126" s="6" t="s">
        <v>200</v>
      </c>
      <c r="Q1126" s="6" t="s">
        <v>1954</v>
      </c>
      <c r="R1126" s="6" t="s">
        <v>199</v>
      </c>
      <c r="S1126" s="6" t="s">
        <v>199</v>
      </c>
      <c r="T1126" s="6" t="s">
        <v>199</v>
      </c>
      <c r="U1126" s="6" t="s">
        <v>199</v>
      </c>
      <c r="V1126" s="6" t="s">
        <v>199</v>
      </c>
      <c r="W1126" s="6" t="s">
        <v>199</v>
      </c>
      <c r="X1126" s="6" t="s">
        <v>199</v>
      </c>
      <c r="Y1126" s="6" t="s">
        <v>199</v>
      </c>
      <c r="Z1126" s="6" t="s">
        <v>199</v>
      </c>
      <c r="AA1126" s="6" t="s">
        <v>199</v>
      </c>
      <c r="AB1126" s="6" t="s">
        <v>199</v>
      </c>
      <c r="AC1126" s="6" t="s">
        <v>199</v>
      </c>
      <c r="AD1126" s="6" t="s">
        <v>199</v>
      </c>
      <c r="AE1126" s="6" t="s">
        <v>199</v>
      </c>
      <c r="AF1126" s="6" t="s">
        <v>199</v>
      </c>
      <c r="AG1126" s="6" t="s">
        <v>199</v>
      </c>
      <c r="AH1126" s="6" t="s">
        <v>199</v>
      </c>
      <c r="AI1126" s="6" t="s">
        <v>199</v>
      </c>
      <c r="AJ1126" s="6" t="s">
        <v>199</v>
      </c>
      <c r="AK1126" s="6" t="s">
        <v>199</v>
      </c>
      <c r="AL1126" s="6" t="s">
        <v>199</v>
      </c>
      <c r="AM1126" s="6" t="s">
        <v>199</v>
      </c>
      <c r="AN1126" s="6" t="s">
        <v>199</v>
      </c>
      <c r="AO1126" s="6" t="s">
        <v>199</v>
      </c>
      <c r="AP1126" s="6" t="s">
        <v>199</v>
      </c>
      <c r="AQ1126" s="6" t="s">
        <v>199</v>
      </c>
      <c r="AR1126" s="6" t="s">
        <v>199</v>
      </c>
      <c r="AS1126" s="6" t="s">
        <v>199</v>
      </c>
      <c r="AT1126" s="6" t="s">
        <v>199</v>
      </c>
      <c r="AU1126" s="6" t="s">
        <v>199</v>
      </c>
      <c r="AV1126" s="6" t="s">
        <v>199</v>
      </c>
      <c r="AW1126" s="6" t="s">
        <v>199</v>
      </c>
      <c r="AX1126" s="6" t="s">
        <v>199</v>
      </c>
      <c r="AY1126" s="6" t="s">
        <v>199</v>
      </c>
      <c r="AZ1126" s="6" t="s">
        <v>199</v>
      </c>
      <c r="BA1126" s="6" t="s">
        <v>199</v>
      </c>
      <c r="BB1126" s="6" t="s">
        <v>199</v>
      </c>
      <c r="BC1126" s="6" t="s">
        <v>199</v>
      </c>
      <c r="BD1126" s="6" t="s">
        <v>199</v>
      </c>
      <c r="BE1126" s="6" t="s">
        <v>199</v>
      </c>
      <c r="BF1126" s="6" t="s">
        <v>0</v>
      </c>
      <c r="BG1126" s="6" t="s">
        <v>199</v>
      </c>
      <c r="BH1126" s="6" t="s">
        <v>1</v>
      </c>
      <c r="BI1126" s="6" t="s">
        <v>197</v>
      </c>
      <c r="BJ1126" s="6" t="s">
        <v>199</v>
      </c>
      <c r="BK1126" s="6" t="s">
        <v>199</v>
      </c>
      <c r="BL1126" s="6" t="s">
        <v>199</v>
      </c>
      <c r="BM1126" s="6" t="s">
        <v>199</v>
      </c>
      <c r="BN1126" s="6" t="s">
        <v>197</v>
      </c>
      <c r="BO1126" s="6" t="s">
        <v>199</v>
      </c>
    </row>
    <row r="1127" spans="1:67" x14ac:dyDescent="0.3">
      <c r="A1127" s="6" t="s">
        <v>7032</v>
      </c>
      <c r="B1127" s="6" t="s">
        <v>6057</v>
      </c>
      <c r="C1127" s="6" t="s">
        <v>7033</v>
      </c>
      <c r="D1127" s="6" t="s">
        <v>4029</v>
      </c>
      <c r="E1127" s="6" t="s">
        <v>5166</v>
      </c>
      <c r="F1127" s="6" t="s">
        <v>2013</v>
      </c>
      <c r="G1127" s="6" t="s">
        <v>2296</v>
      </c>
      <c r="H1127" s="6" t="s">
        <v>1933</v>
      </c>
      <c r="I1127" s="6" t="s">
        <v>2322</v>
      </c>
      <c r="J1127" s="6" t="s">
        <v>1996</v>
      </c>
      <c r="K1127" s="6" t="s">
        <v>2006</v>
      </c>
      <c r="L1127" s="6" t="s">
        <v>1875</v>
      </c>
      <c r="M1127" s="6" t="s">
        <v>4527</v>
      </c>
      <c r="N1127" s="6" t="s">
        <v>7034</v>
      </c>
      <c r="O1127" s="6" t="s">
        <v>3403</v>
      </c>
      <c r="P1127" s="6" t="s">
        <v>1768</v>
      </c>
      <c r="Q1127" s="6" t="s">
        <v>2120</v>
      </c>
      <c r="R1127" s="6" t="s">
        <v>199</v>
      </c>
      <c r="S1127" s="6" t="s">
        <v>199</v>
      </c>
      <c r="T1127" s="6" t="s">
        <v>199</v>
      </c>
      <c r="U1127" s="6" t="s">
        <v>199</v>
      </c>
      <c r="V1127" s="6" t="s">
        <v>199</v>
      </c>
      <c r="W1127" s="6" t="s">
        <v>199</v>
      </c>
      <c r="X1127" s="6" t="s">
        <v>199</v>
      </c>
      <c r="Y1127" s="6" t="s">
        <v>199</v>
      </c>
      <c r="Z1127" s="6" t="s">
        <v>199</v>
      </c>
      <c r="AA1127" s="6" t="s">
        <v>199</v>
      </c>
      <c r="AB1127" s="6" t="s">
        <v>199</v>
      </c>
      <c r="AC1127" s="6" t="s">
        <v>199</v>
      </c>
      <c r="AD1127" s="6" t="s">
        <v>199</v>
      </c>
      <c r="AE1127" s="6" t="s">
        <v>199</v>
      </c>
      <c r="AF1127" s="6" t="s">
        <v>199</v>
      </c>
      <c r="AG1127" s="6" t="s">
        <v>199</v>
      </c>
      <c r="AH1127" s="6" t="s">
        <v>199</v>
      </c>
      <c r="AI1127" s="6" t="s">
        <v>199</v>
      </c>
      <c r="AJ1127" s="6" t="s">
        <v>199</v>
      </c>
      <c r="AK1127" s="6" t="s">
        <v>199</v>
      </c>
      <c r="AL1127" s="6" t="s">
        <v>199</v>
      </c>
      <c r="AM1127" s="6" t="s">
        <v>199</v>
      </c>
      <c r="AN1127" s="6" t="s">
        <v>199</v>
      </c>
      <c r="AO1127" s="6" t="s">
        <v>199</v>
      </c>
      <c r="AP1127" s="6" t="s">
        <v>199</v>
      </c>
      <c r="AQ1127" s="6" t="s">
        <v>199</v>
      </c>
      <c r="AR1127" s="6" t="s">
        <v>199</v>
      </c>
      <c r="AS1127" s="6" t="s">
        <v>199</v>
      </c>
      <c r="AT1127" s="6" t="s">
        <v>199</v>
      </c>
      <c r="AU1127" s="6" t="s">
        <v>199</v>
      </c>
      <c r="AV1127" s="6" t="s">
        <v>199</v>
      </c>
      <c r="AW1127" s="6" t="s">
        <v>199</v>
      </c>
      <c r="AX1127" s="6" t="s">
        <v>199</v>
      </c>
      <c r="AY1127" s="6" t="s">
        <v>199</v>
      </c>
      <c r="AZ1127" s="6" t="s">
        <v>199</v>
      </c>
      <c r="BA1127" s="6" t="s">
        <v>199</v>
      </c>
      <c r="BB1127" s="6" t="s">
        <v>199</v>
      </c>
      <c r="BC1127" s="6" t="s">
        <v>199</v>
      </c>
      <c r="BD1127" s="6" t="s">
        <v>199</v>
      </c>
      <c r="BE1127" s="6" t="s">
        <v>199</v>
      </c>
      <c r="BF1127" s="6" t="s">
        <v>0</v>
      </c>
      <c r="BG1127" s="6" t="s">
        <v>199</v>
      </c>
      <c r="BH1127" s="6" t="s">
        <v>197</v>
      </c>
      <c r="BI1127" s="6" t="s">
        <v>198</v>
      </c>
      <c r="BJ1127" s="6" t="s">
        <v>199</v>
      </c>
      <c r="BK1127" s="6" t="s">
        <v>199</v>
      </c>
      <c r="BL1127" s="6" t="s">
        <v>199</v>
      </c>
      <c r="BM1127" s="6" t="s">
        <v>199</v>
      </c>
      <c r="BN1127" s="6" t="s">
        <v>198</v>
      </c>
      <c r="BO1127" s="6" t="s">
        <v>199</v>
      </c>
    </row>
    <row r="1128" spans="1:67" x14ac:dyDescent="0.3">
      <c r="A1128" s="6" t="s">
        <v>7035</v>
      </c>
      <c r="B1128" s="6" t="s">
        <v>4894</v>
      </c>
      <c r="C1128" s="6" t="s">
        <v>7036</v>
      </c>
      <c r="D1128" s="6" t="s">
        <v>6763</v>
      </c>
      <c r="E1128" s="6" t="s">
        <v>2239</v>
      </c>
      <c r="F1128" s="6" t="s">
        <v>2220</v>
      </c>
      <c r="G1128" s="6" t="s">
        <v>1933</v>
      </c>
      <c r="H1128" s="6" t="s">
        <v>2183</v>
      </c>
      <c r="I1128" s="6" t="s">
        <v>2142</v>
      </c>
      <c r="J1128" s="6" t="s">
        <v>2167</v>
      </c>
      <c r="K1128" s="6" t="s">
        <v>2297</v>
      </c>
      <c r="L1128" s="6" t="s">
        <v>1797</v>
      </c>
      <c r="M1128" s="6" t="s">
        <v>3170</v>
      </c>
      <c r="N1128" s="6" t="s">
        <v>7037</v>
      </c>
      <c r="O1128" s="6" t="s">
        <v>1775</v>
      </c>
      <c r="P1128" s="6" t="s">
        <v>1613</v>
      </c>
      <c r="Q1128" s="6" t="s">
        <v>1823</v>
      </c>
      <c r="R1128" s="6" t="s">
        <v>199</v>
      </c>
      <c r="S1128" s="6" t="s">
        <v>199</v>
      </c>
      <c r="T1128" s="6" t="s">
        <v>199</v>
      </c>
      <c r="U1128" s="6" t="s">
        <v>0</v>
      </c>
      <c r="V1128" s="6" t="s">
        <v>199</v>
      </c>
      <c r="W1128" s="6" t="s">
        <v>199</v>
      </c>
      <c r="X1128" s="6" t="s">
        <v>199</v>
      </c>
      <c r="Y1128" s="6" t="s">
        <v>199</v>
      </c>
      <c r="Z1128" s="6" t="s">
        <v>199</v>
      </c>
      <c r="AA1128" s="6" t="s">
        <v>199</v>
      </c>
      <c r="AB1128" s="6" t="s">
        <v>199</v>
      </c>
      <c r="AC1128" s="6" t="s">
        <v>199</v>
      </c>
      <c r="AD1128" s="6" t="s">
        <v>199</v>
      </c>
      <c r="AE1128" s="6" t="s">
        <v>199</v>
      </c>
      <c r="AF1128" s="6" t="s">
        <v>199</v>
      </c>
      <c r="AG1128" s="6" t="s">
        <v>199</v>
      </c>
      <c r="AH1128" s="6" t="s">
        <v>199</v>
      </c>
      <c r="AI1128" s="6" t="s">
        <v>199</v>
      </c>
      <c r="AJ1128" s="6" t="s">
        <v>199</v>
      </c>
      <c r="AK1128" s="6" t="s">
        <v>199</v>
      </c>
      <c r="AL1128" s="6" t="s">
        <v>199</v>
      </c>
      <c r="AM1128" s="6" t="s">
        <v>199</v>
      </c>
      <c r="AN1128" s="6" t="s">
        <v>199</v>
      </c>
      <c r="AO1128" s="6" t="s">
        <v>199</v>
      </c>
      <c r="AP1128" s="6" t="s">
        <v>199</v>
      </c>
      <c r="AQ1128" s="6" t="s">
        <v>199</v>
      </c>
      <c r="AR1128" s="6" t="s">
        <v>199</v>
      </c>
      <c r="AS1128" s="6" t="s">
        <v>199</v>
      </c>
      <c r="AT1128" s="6" t="s">
        <v>199</v>
      </c>
      <c r="AU1128" s="6" t="s">
        <v>0</v>
      </c>
      <c r="AV1128" s="6" t="s">
        <v>0</v>
      </c>
      <c r="AW1128" s="6" t="s">
        <v>0</v>
      </c>
      <c r="AX1128" s="6" t="s">
        <v>0</v>
      </c>
      <c r="AY1128" s="6" t="s">
        <v>0</v>
      </c>
      <c r="AZ1128" s="6" t="s">
        <v>0</v>
      </c>
      <c r="BA1128" s="6" t="s">
        <v>199</v>
      </c>
      <c r="BB1128" s="6" t="s">
        <v>0</v>
      </c>
      <c r="BC1128" s="6" t="s">
        <v>0</v>
      </c>
      <c r="BD1128" s="6" t="s">
        <v>199</v>
      </c>
      <c r="BE1128" s="6" t="s">
        <v>199</v>
      </c>
      <c r="BF1128" s="6" t="s">
        <v>200</v>
      </c>
      <c r="BG1128" s="6" t="s">
        <v>0</v>
      </c>
      <c r="BH1128" s="6" t="s">
        <v>198</v>
      </c>
      <c r="BI1128" s="6" t="s">
        <v>1614</v>
      </c>
      <c r="BJ1128" s="6" t="s">
        <v>199</v>
      </c>
      <c r="BK1128" s="6" t="s">
        <v>199</v>
      </c>
      <c r="BL1128" s="6" t="s">
        <v>199</v>
      </c>
      <c r="BM1128" s="6" t="s">
        <v>199</v>
      </c>
      <c r="BN1128" s="6" t="s">
        <v>200</v>
      </c>
      <c r="BO1128" s="6" t="s">
        <v>199</v>
      </c>
    </row>
    <row r="1129" spans="1:67" x14ac:dyDescent="0.3">
      <c r="A1129" s="6" t="s">
        <v>7038</v>
      </c>
      <c r="B1129" s="6" t="s">
        <v>7039</v>
      </c>
      <c r="C1129" s="6" t="s">
        <v>7040</v>
      </c>
      <c r="D1129" s="6" t="s">
        <v>3721</v>
      </c>
      <c r="E1129" s="6" t="s">
        <v>2436</v>
      </c>
      <c r="F1129" s="6" t="s">
        <v>2022</v>
      </c>
      <c r="G1129" s="6" t="s">
        <v>2246</v>
      </c>
      <c r="H1129" s="6" t="s">
        <v>2043</v>
      </c>
      <c r="I1129" s="6" t="s">
        <v>2052</v>
      </c>
      <c r="J1129" s="6" t="s">
        <v>2411</v>
      </c>
      <c r="K1129" s="6" t="s">
        <v>1905</v>
      </c>
      <c r="L1129" s="6" t="s">
        <v>2005</v>
      </c>
      <c r="M1129" s="6" t="s">
        <v>4393</v>
      </c>
      <c r="N1129" s="6" t="s">
        <v>7041</v>
      </c>
      <c r="O1129" s="6" t="s">
        <v>3403</v>
      </c>
      <c r="P1129" s="6" t="s">
        <v>1701</v>
      </c>
      <c r="Q1129" s="6" t="s">
        <v>1905</v>
      </c>
      <c r="R1129" s="6" t="s">
        <v>199</v>
      </c>
      <c r="S1129" s="6" t="s">
        <v>199</v>
      </c>
      <c r="T1129" s="6" t="s">
        <v>199</v>
      </c>
      <c r="U1129" s="6" t="s">
        <v>197</v>
      </c>
      <c r="V1129" s="6" t="s">
        <v>199</v>
      </c>
      <c r="W1129" s="6" t="s">
        <v>199</v>
      </c>
      <c r="X1129" s="6" t="s">
        <v>199</v>
      </c>
      <c r="Y1129" s="6" t="s">
        <v>197</v>
      </c>
      <c r="Z1129" s="6" t="s">
        <v>199</v>
      </c>
      <c r="AA1129" s="6" t="s">
        <v>199</v>
      </c>
      <c r="AB1129" s="6" t="s">
        <v>199</v>
      </c>
      <c r="AC1129" s="6" t="s">
        <v>199</v>
      </c>
      <c r="AD1129" s="6" t="s">
        <v>199</v>
      </c>
      <c r="AE1129" s="6" t="s">
        <v>200</v>
      </c>
      <c r="AF1129" s="6" t="s">
        <v>199</v>
      </c>
      <c r="AG1129" s="6" t="s">
        <v>199</v>
      </c>
      <c r="AH1129" s="6" t="s">
        <v>199</v>
      </c>
      <c r="AI1129" s="6" t="s">
        <v>0</v>
      </c>
      <c r="AJ1129" s="6" t="s">
        <v>199</v>
      </c>
      <c r="AK1129" s="6" t="s">
        <v>199</v>
      </c>
      <c r="AL1129" s="6" t="s">
        <v>199</v>
      </c>
      <c r="AM1129" s="6" t="s">
        <v>199</v>
      </c>
      <c r="AN1129" s="6" t="s">
        <v>199</v>
      </c>
      <c r="AO1129" s="6" t="s">
        <v>199</v>
      </c>
      <c r="AP1129" s="6" t="s">
        <v>199</v>
      </c>
      <c r="AQ1129" s="6" t="s">
        <v>199</v>
      </c>
      <c r="AR1129" s="6" t="s">
        <v>199</v>
      </c>
      <c r="AS1129" s="6" t="s">
        <v>199</v>
      </c>
      <c r="AT1129" s="6" t="s">
        <v>199</v>
      </c>
      <c r="AU1129" s="6" t="s">
        <v>199</v>
      </c>
      <c r="AV1129" s="6" t="s">
        <v>199</v>
      </c>
      <c r="AW1129" s="6" t="s">
        <v>199</v>
      </c>
      <c r="AX1129" s="6" t="s">
        <v>199</v>
      </c>
      <c r="AY1129" s="6" t="s">
        <v>199</v>
      </c>
      <c r="AZ1129" s="6" t="s">
        <v>0</v>
      </c>
      <c r="BA1129" s="6" t="s">
        <v>199</v>
      </c>
      <c r="BB1129" s="6" t="s">
        <v>199</v>
      </c>
      <c r="BC1129" s="6" t="s">
        <v>197</v>
      </c>
      <c r="BD1129" s="6" t="s">
        <v>199</v>
      </c>
      <c r="BE1129" s="6" t="s">
        <v>199</v>
      </c>
      <c r="BF1129" s="6" t="s">
        <v>198</v>
      </c>
      <c r="BG1129" s="6" t="s">
        <v>199</v>
      </c>
      <c r="BH1129" s="6" t="s">
        <v>198</v>
      </c>
      <c r="BI1129" s="6" t="s">
        <v>1615</v>
      </c>
      <c r="BJ1129" s="6" t="s">
        <v>199</v>
      </c>
      <c r="BK1129" s="6" t="s">
        <v>199</v>
      </c>
      <c r="BL1129" s="6" t="s">
        <v>199</v>
      </c>
      <c r="BM1129" s="6" t="s">
        <v>0</v>
      </c>
      <c r="BN1129" s="6" t="s">
        <v>1614</v>
      </c>
      <c r="BO1129" s="6" t="s">
        <v>199</v>
      </c>
    </row>
    <row r="1130" spans="1:67" x14ac:dyDescent="0.3">
      <c r="A1130" s="6" t="s">
        <v>7042</v>
      </c>
      <c r="B1130" s="6" t="s">
        <v>7043</v>
      </c>
      <c r="C1130" s="6" t="s">
        <v>7044</v>
      </c>
      <c r="D1130" s="6" t="s">
        <v>197</v>
      </c>
      <c r="E1130" s="6" t="s">
        <v>1</v>
      </c>
      <c r="F1130" s="6" t="s">
        <v>2103</v>
      </c>
      <c r="G1130" s="6" t="s">
        <v>1708</v>
      </c>
      <c r="H1130" s="6" t="s">
        <v>1708</v>
      </c>
      <c r="I1130" s="6" t="s">
        <v>199</v>
      </c>
      <c r="J1130" s="6" t="s">
        <v>199</v>
      </c>
      <c r="K1130" s="6" t="s">
        <v>1845</v>
      </c>
      <c r="L1130" s="6" t="s">
        <v>1954</v>
      </c>
      <c r="M1130" s="6" t="s">
        <v>1813</v>
      </c>
      <c r="N1130" s="6" t="s">
        <v>3412</v>
      </c>
      <c r="O1130" s="6" t="s">
        <v>1783</v>
      </c>
      <c r="P1130" s="6" t="s">
        <v>199</v>
      </c>
      <c r="Q1130" s="6" t="s">
        <v>199</v>
      </c>
      <c r="R1130" s="6" t="s">
        <v>199</v>
      </c>
      <c r="S1130" s="6" t="s">
        <v>199</v>
      </c>
      <c r="T1130" s="6" t="s">
        <v>199</v>
      </c>
      <c r="U1130" s="6" t="s">
        <v>1</v>
      </c>
      <c r="V1130" s="6" t="s">
        <v>199</v>
      </c>
      <c r="W1130" s="6" t="s">
        <v>199</v>
      </c>
      <c r="X1130" s="6" t="s">
        <v>199</v>
      </c>
      <c r="Y1130" s="6" t="s">
        <v>0</v>
      </c>
      <c r="Z1130" s="6" t="s">
        <v>199</v>
      </c>
      <c r="AA1130" s="6" t="s">
        <v>199</v>
      </c>
      <c r="AB1130" s="6" t="s">
        <v>199</v>
      </c>
      <c r="AC1130" s="6" t="s">
        <v>199</v>
      </c>
      <c r="AD1130" s="6" t="s">
        <v>199</v>
      </c>
      <c r="AE1130" s="6" t="s">
        <v>0</v>
      </c>
      <c r="AF1130" s="6" t="s">
        <v>199</v>
      </c>
      <c r="AG1130" s="6" t="s">
        <v>199</v>
      </c>
      <c r="AH1130" s="6" t="s">
        <v>199</v>
      </c>
      <c r="AI1130" s="6" t="s">
        <v>199</v>
      </c>
      <c r="AJ1130" s="6" t="s">
        <v>199</v>
      </c>
      <c r="AK1130" s="6" t="s">
        <v>199</v>
      </c>
      <c r="AL1130" s="6" t="s">
        <v>199</v>
      </c>
      <c r="AM1130" s="6" t="s">
        <v>199</v>
      </c>
      <c r="AN1130" s="6" t="s">
        <v>199</v>
      </c>
      <c r="AO1130" s="6" t="s">
        <v>199</v>
      </c>
      <c r="AP1130" s="6" t="s">
        <v>199</v>
      </c>
      <c r="AQ1130" s="6" t="s">
        <v>199</v>
      </c>
      <c r="AR1130" s="6" t="s">
        <v>199</v>
      </c>
      <c r="AS1130" s="6" t="s">
        <v>199</v>
      </c>
      <c r="AT1130" s="6" t="s">
        <v>199</v>
      </c>
      <c r="AU1130" s="6" t="s">
        <v>199</v>
      </c>
      <c r="AV1130" s="6" t="s">
        <v>199</v>
      </c>
      <c r="AW1130" s="6" t="s">
        <v>199</v>
      </c>
      <c r="AX1130" s="6" t="s">
        <v>199</v>
      </c>
      <c r="AY1130" s="6" t="s">
        <v>199</v>
      </c>
      <c r="AZ1130" s="6" t="s">
        <v>199</v>
      </c>
      <c r="BA1130" s="6" t="s">
        <v>199</v>
      </c>
      <c r="BB1130" s="6" t="s">
        <v>0</v>
      </c>
      <c r="BC1130" s="6" t="s">
        <v>1</v>
      </c>
      <c r="BD1130" s="6" t="s">
        <v>199</v>
      </c>
      <c r="BE1130" s="6" t="s">
        <v>199</v>
      </c>
      <c r="BF1130" s="6" t="s">
        <v>1</v>
      </c>
      <c r="BG1130" s="6" t="s">
        <v>199</v>
      </c>
      <c r="BH1130" s="6" t="s">
        <v>199</v>
      </c>
      <c r="BI1130" s="6" t="s">
        <v>1</v>
      </c>
      <c r="BJ1130" s="6" t="s">
        <v>199</v>
      </c>
      <c r="BK1130" s="6" t="s">
        <v>199</v>
      </c>
      <c r="BL1130" s="6" t="s">
        <v>199</v>
      </c>
      <c r="BM1130" s="6" t="s">
        <v>199</v>
      </c>
      <c r="BN1130" s="6" t="s">
        <v>1</v>
      </c>
      <c r="BO1130" s="6" t="s">
        <v>199</v>
      </c>
    </row>
    <row r="1131" spans="1:67" x14ac:dyDescent="0.3">
      <c r="A1131" s="6" t="s">
        <v>7045</v>
      </c>
      <c r="B1131" s="6" t="s">
        <v>1707</v>
      </c>
      <c r="C1131" s="6" t="s">
        <v>1707</v>
      </c>
      <c r="D1131" s="6" t="s">
        <v>199</v>
      </c>
      <c r="E1131" s="6" t="s">
        <v>199</v>
      </c>
      <c r="F1131" s="6" t="s">
        <v>199</v>
      </c>
      <c r="G1131" s="6" t="s">
        <v>1708</v>
      </c>
      <c r="H1131" s="6" t="s">
        <v>1708</v>
      </c>
      <c r="I1131" s="6" t="s">
        <v>199</v>
      </c>
      <c r="J1131" s="6" t="s">
        <v>199</v>
      </c>
      <c r="K1131" s="6" t="s">
        <v>1709</v>
      </c>
      <c r="L1131" s="6" t="s">
        <v>1613</v>
      </c>
      <c r="M1131" s="6" t="s">
        <v>199</v>
      </c>
      <c r="N1131" s="6" t="s">
        <v>1708</v>
      </c>
      <c r="O1131" s="6" t="s">
        <v>1708</v>
      </c>
      <c r="P1131" s="6" t="s">
        <v>199</v>
      </c>
      <c r="Q1131" s="6" t="s">
        <v>199</v>
      </c>
      <c r="R1131" s="6" t="s">
        <v>199</v>
      </c>
      <c r="S1131" s="6" t="s">
        <v>199</v>
      </c>
      <c r="T1131" s="6" t="s">
        <v>199</v>
      </c>
      <c r="U1131" s="6" t="s">
        <v>199</v>
      </c>
      <c r="V1131" s="6" t="s">
        <v>199</v>
      </c>
      <c r="W1131" s="6" t="s">
        <v>199</v>
      </c>
      <c r="X1131" s="6" t="s">
        <v>199</v>
      </c>
      <c r="Y1131" s="6" t="s">
        <v>199</v>
      </c>
      <c r="Z1131" s="6" t="s">
        <v>199</v>
      </c>
      <c r="AA1131" s="6" t="s">
        <v>199</v>
      </c>
      <c r="AB1131" s="6" t="s">
        <v>199</v>
      </c>
      <c r="AC1131" s="6" t="s">
        <v>199</v>
      </c>
      <c r="AD1131" s="6" t="s">
        <v>199</v>
      </c>
      <c r="AE1131" s="6" t="s">
        <v>199</v>
      </c>
      <c r="AF1131" s="6" t="s">
        <v>199</v>
      </c>
      <c r="AG1131" s="6" t="s">
        <v>199</v>
      </c>
      <c r="AH1131" s="6" t="s">
        <v>199</v>
      </c>
      <c r="AI1131" s="6" t="s">
        <v>199</v>
      </c>
      <c r="AJ1131" s="6" t="s">
        <v>199</v>
      </c>
      <c r="AK1131" s="6" t="s">
        <v>199</v>
      </c>
      <c r="AL1131" s="6" t="s">
        <v>199</v>
      </c>
      <c r="AM1131" s="6" t="s">
        <v>199</v>
      </c>
      <c r="AN1131" s="6" t="s">
        <v>199</v>
      </c>
      <c r="AO1131" s="6" t="s">
        <v>199</v>
      </c>
      <c r="AP1131" s="6" t="s">
        <v>199</v>
      </c>
      <c r="AQ1131" s="6" t="s">
        <v>199</v>
      </c>
      <c r="AR1131" s="6" t="s">
        <v>199</v>
      </c>
      <c r="AS1131" s="6" t="s">
        <v>199</v>
      </c>
      <c r="AT1131" s="6" t="s">
        <v>199</v>
      </c>
      <c r="AU1131" s="6" t="s">
        <v>199</v>
      </c>
      <c r="AV1131" s="6" t="s">
        <v>199</v>
      </c>
      <c r="AW1131" s="6" t="s">
        <v>199</v>
      </c>
      <c r="AX1131" s="6" t="s">
        <v>199</v>
      </c>
      <c r="AY1131" s="6" t="s">
        <v>199</v>
      </c>
      <c r="AZ1131" s="6" t="s">
        <v>199</v>
      </c>
      <c r="BA1131" s="6" t="s">
        <v>199</v>
      </c>
      <c r="BB1131" s="6" t="s">
        <v>199</v>
      </c>
      <c r="BC1131" s="6" t="s">
        <v>199</v>
      </c>
      <c r="BD1131" s="6" t="s">
        <v>199</v>
      </c>
      <c r="BE1131" s="6" t="s">
        <v>199</v>
      </c>
      <c r="BF1131" s="6" t="s">
        <v>199</v>
      </c>
      <c r="BG1131" s="6" t="s">
        <v>199</v>
      </c>
      <c r="BH1131" s="6" t="s">
        <v>199</v>
      </c>
      <c r="BI1131" s="6" t="s">
        <v>199</v>
      </c>
      <c r="BJ1131" s="6" t="s">
        <v>199</v>
      </c>
      <c r="BK1131" s="6" t="s">
        <v>199</v>
      </c>
      <c r="BL1131" s="6" t="s">
        <v>199</v>
      </c>
      <c r="BM1131" s="6" t="s">
        <v>199</v>
      </c>
      <c r="BN1131" s="6" t="s">
        <v>199</v>
      </c>
      <c r="BO1131" s="6" t="s">
        <v>199</v>
      </c>
    </row>
    <row r="1132" spans="1:67" x14ac:dyDescent="0.3">
      <c r="A1132" s="6" t="s">
        <v>7046</v>
      </c>
      <c r="B1132" s="6" t="s">
        <v>1707</v>
      </c>
      <c r="C1132" s="6" t="s">
        <v>1707</v>
      </c>
      <c r="D1132" s="6" t="s">
        <v>199</v>
      </c>
      <c r="E1132" s="6" t="s">
        <v>199</v>
      </c>
      <c r="F1132" s="6" t="s">
        <v>199</v>
      </c>
      <c r="G1132" s="6" t="s">
        <v>1708</v>
      </c>
      <c r="H1132" s="6" t="s">
        <v>1708</v>
      </c>
      <c r="I1132" s="6" t="s">
        <v>199</v>
      </c>
      <c r="J1132" s="6" t="s">
        <v>199</v>
      </c>
      <c r="K1132" s="6" t="s">
        <v>1709</v>
      </c>
      <c r="L1132" s="6" t="s">
        <v>200</v>
      </c>
      <c r="M1132" s="6" t="s">
        <v>199</v>
      </c>
      <c r="N1132" s="6" t="s">
        <v>1708</v>
      </c>
      <c r="O1132" s="6" t="s">
        <v>1708</v>
      </c>
      <c r="P1132" s="6" t="s">
        <v>199</v>
      </c>
      <c r="Q1132" s="6" t="s">
        <v>199</v>
      </c>
      <c r="R1132" s="6" t="s">
        <v>199</v>
      </c>
      <c r="S1132" s="6" t="s">
        <v>199</v>
      </c>
      <c r="T1132" s="6" t="s">
        <v>199</v>
      </c>
      <c r="U1132" s="6" t="s">
        <v>199</v>
      </c>
      <c r="V1132" s="6" t="s">
        <v>199</v>
      </c>
      <c r="W1132" s="6" t="s">
        <v>199</v>
      </c>
      <c r="X1132" s="6" t="s">
        <v>199</v>
      </c>
      <c r="Y1132" s="6" t="s">
        <v>199</v>
      </c>
      <c r="Z1132" s="6" t="s">
        <v>199</v>
      </c>
      <c r="AA1132" s="6" t="s">
        <v>199</v>
      </c>
      <c r="AB1132" s="6" t="s">
        <v>199</v>
      </c>
      <c r="AC1132" s="6" t="s">
        <v>199</v>
      </c>
      <c r="AD1132" s="6" t="s">
        <v>199</v>
      </c>
      <c r="AE1132" s="6" t="s">
        <v>199</v>
      </c>
      <c r="AF1132" s="6" t="s">
        <v>199</v>
      </c>
      <c r="AG1132" s="6" t="s">
        <v>199</v>
      </c>
      <c r="AH1132" s="6" t="s">
        <v>199</v>
      </c>
      <c r="AI1132" s="6" t="s">
        <v>199</v>
      </c>
      <c r="AJ1132" s="6" t="s">
        <v>199</v>
      </c>
      <c r="AK1132" s="6" t="s">
        <v>199</v>
      </c>
      <c r="AL1132" s="6" t="s">
        <v>199</v>
      </c>
      <c r="AM1132" s="6" t="s">
        <v>199</v>
      </c>
      <c r="AN1132" s="6" t="s">
        <v>199</v>
      </c>
      <c r="AO1132" s="6" t="s">
        <v>199</v>
      </c>
      <c r="AP1132" s="6" t="s">
        <v>199</v>
      </c>
      <c r="AQ1132" s="6" t="s">
        <v>199</v>
      </c>
      <c r="AR1132" s="6" t="s">
        <v>199</v>
      </c>
      <c r="AS1132" s="6" t="s">
        <v>199</v>
      </c>
      <c r="AT1132" s="6" t="s">
        <v>199</v>
      </c>
      <c r="AU1132" s="6" t="s">
        <v>199</v>
      </c>
      <c r="AV1132" s="6" t="s">
        <v>199</v>
      </c>
      <c r="AW1132" s="6" t="s">
        <v>199</v>
      </c>
      <c r="AX1132" s="6" t="s">
        <v>199</v>
      </c>
      <c r="AY1132" s="6" t="s">
        <v>199</v>
      </c>
      <c r="AZ1132" s="6" t="s">
        <v>199</v>
      </c>
      <c r="BA1132" s="6" t="s">
        <v>199</v>
      </c>
      <c r="BB1132" s="6" t="s">
        <v>199</v>
      </c>
      <c r="BC1132" s="6" t="s">
        <v>199</v>
      </c>
      <c r="BD1132" s="6" t="s">
        <v>199</v>
      </c>
      <c r="BE1132" s="6" t="s">
        <v>199</v>
      </c>
      <c r="BF1132" s="6" t="s">
        <v>199</v>
      </c>
      <c r="BG1132" s="6" t="s">
        <v>199</v>
      </c>
      <c r="BH1132" s="6" t="s">
        <v>199</v>
      </c>
      <c r="BI1132" s="6" t="s">
        <v>199</v>
      </c>
      <c r="BJ1132" s="6" t="s">
        <v>199</v>
      </c>
      <c r="BK1132" s="6" t="s">
        <v>199</v>
      </c>
      <c r="BL1132" s="6" t="s">
        <v>199</v>
      </c>
      <c r="BM1132" s="6" t="s">
        <v>199</v>
      </c>
      <c r="BN1132" s="6" t="s">
        <v>199</v>
      </c>
      <c r="BO1132" s="6" t="s">
        <v>199</v>
      </c>
    </row>
    <row r="1133" spans="1:67" x14ac:dyDescent="0.3">
      <c r="A1133" s="6" t="s">
        <v>7047</v>
      </c>
      <c r="B1133" s="6" t="s">
        <v>1707</v>
      </c>
      <c r="C1133" s="6" t="s">
        <v>1707</v>
      </c>
      <c r="D1133" s="6" t="s">
        <v>199</v>
      </c>
      <c r="E1133" s="6" t="s">
        <v>199</v>
      </c>
      <c r="F1133" s="6" t="s">
        <v>1702</v>
      </c>
      <c r="G1133" s="6" t="s">
        <v>1708</v>
      </c>
      <c r="H1133" s="6" t="s">
        <v>1708</v>
      </c>
      <c r="I1133" s="6" t="s">
        <v>199</v>
      </c>
      <c r="J1133" s="6" t="s">
        <v>3402</v>
      </c>
      <c r="K1133" s="6" t="s">
        <v>1797</v>
      </c>
      <c r="L1133" s="6" t="s">
        <v>198</v>
      </c>
      <c r="M1133" s="6" t="s">
        <v>199</v>
      </c>
      <c r="N1133" s="6" t="s">
        <v>1708</v>
      </c>
      <c r="O1133" s="6" t="s">
        <v>1708</v>
      </c>
      <c r="P1133" s="6" t="s">
        <v>199</v>
      </c>
      <c r="Q1133" s="6" t="s">
        <v>199</v>
      </c>
      <c r="R1133" s="6" t="s">
        <v>199</v>
      </c>
      <c r="S1133" s="6" t="s">
        <v>199</v>
      </c>
      <c r="T1133" s="6" t="s">
        <v>199</v>
      </c>
      <c r="U1133" s="6" t="s">
        <v>0</v>
      </c>
      <c r="V1133" s="6" t="s">
        <v>199</v>
      </c>
      <c r="W1133" s="6" t="s">
        <v>199</v>
      </c>
      <c r="X1133" s="6" t="s">
        <v>199</v>
      </c>
      <c r="Y1133" s="6" t="s">
        <v>199</v>
      </c>
      <c r="Z1133" s="6" t="s">
        <v>199</v>
      </c>
      <c r="AA1133" s="6" t="s">
        <v>199</v>
      </c>
      <c r="AB1133" s="6" t="s">
        <v>199</v>
      </c>
      <c r="AC1133" s="6" t="s">
        <v>199</v>
      </c>
      <c r="AD1133" s="6" t="s">
        <v>199</v>
      </c>
      <c r="AE1133" s="6" t="s">
        <v>0</v>
      </c>
      <c r="AF1133" s="6" t="s">
        <v>199</v>
      </c>
      <c r="AG1133" s="6" t="s">
        <v>199</v>
      </c>
      <c r="AH1133" s="6" t="s">
        <v>199</v>
      </c>
      <c r="AI1133" s="6" t="s">
        <v>199</v>
      </c>
      <c r="AJ1133" s="6" t="s">
        <v>199</v>
      </c>
      <c r="AK1133" s="6" t="s">
        <v>199</v>
      </c>
      <c r="AL1133" s="6" t="s">
        <v>199</v>
      </c>
      <c r="AM1133" s="6" t="s">
        <v>199</v>
      </c>
      <c r="AN1133" s="6" t="s">
        <v>199</v>
      </c>
      <c r="AO1133" s="6" t="s">
        <v>199</v>
      </c>
      <c r="AP1133" s="6" t="s">
        <v>199</v>
      </c>
      <c r="AQ1133" s="6" t="s">
        <v>199</v>
      </c>
      <c r="AR1133" s="6" t="s">
        <v>199</v>
      </c>
      <c r="AS1133" s="6" t="s">
        <v>199</v>
      </c>
      <c r="AT1133" s="6" t="s">
        <v>199</v>
      </c>
      <c r="AU1133" s="6" t="s">
        <v>0</v>
      </c>
      <c r="AV1133" s="6" t="s">
        <v>0</v>
      </c>
      <c r="AW1133" s="6" t="s">
        <v>0</v>
      </c>
      <c r="AX1133" s="6" t="s">
        <v>0</v>
      </c>
      <c r="AY1133" s="6" t="s">
        <v>0</v>
      </c>
      <c r="AZ1133" s="6" t="s">
        <v>0</v>
      </c>
      <c r="BA1133" s="6" t="s">
        <v>199</v>
      </c>
      <c r="BB1133" s="6" t="s">
        <v>199</v>
      </c>
      <c r="BC1133" s="6" t="s">
        <v>0</v>
      </c>
      <c r="BD1133" s="6" t="s">
        <v>199</v>
      </c>
      <c r="BE1133" s="6" t="s">
        <v>199</v>
      </c>
      <c r="BF1133" s="6" t="s">
        <v>198</v>
      </c>
      <c r="BG1133" s="6" t="s">
        <v>0</v>
      </c>
      <c r="BH1133" s="6" t="s">
        <v>197</v>
      </c>
      <c r="BI1133" s="6" t="s">
        <v>1</v>
      </c>
      <c r="BJ1133" s="6" t="s">
        <v>199</v>
      </c>
      <c r="BK1133" s="6" t="s">
        <v>199</v>
      </c>
      <c r="BL1133" s="6" t="s">
        <v>199</v>
      </c>
      <c r="BM1133" s="6" t="s">
        <v>199</v>
      </c>
      <c r="BN1133" s="6" t="s">
        <v>197</v>
      </c>
      <c r="BO1133" s="6" t="s">
        <v>199</v>
      </c>
    </row>
    <row r="1134" spans="1:67" x14ac:dyDescent="0.3">
      <c r="A1134" s="6" t="s">
        <v>7048</v>
      </c>
      <c r="B1134" s="6" t="s">
        <v>7049</v>
      </c>
      <c r="C1134" s="6" t="s">
        <v>3041</v>
      </c>
      <c r="D1134" s="6" t="s">
        <v>2362</v>
      </c>
      <c r="E1134" s="6" t="s">
        <v>4464</v>
      </c>
      <c r="F1134" s="6" t="s">
        <v>1993</v>
      </c>
      <c r="G1134" s="6" t="s">
        <v>2051</v>
      </c>
      <c r="H1134" s="6" t="s">
        <v>2175</v>
      </c>
      <c r="I1134" s="6" t="s">
        <v>2044</v>
      </c>
      <c r="J1134" s="6" t="s">
        <v>5341</v>
      </c>
      <c r="K1134" s="6" t="s">
        <v>2266</v>
      </c>
      <c r="L1134" s="6" t="s">
        <v>1797</v>
      </c>
      <c r="M1134" s="6" t="s">
        <v>4791</v>
      </c>
      <c r="N1134" s="6" t="s">
        <v>7050</v>
      </c>
      <c r="O1134" s="6" t="s">
        <v>1775</v>
      </c>
      <c r="P1134" s="6" t="s">
        <v>1865</v>
      </c>
      <c r="Q1134" s="6" t="s">
        <v>2322</v>
      </c>
      <c r="R1134" s="6" t="s">
        <v>199</v>
      </c>
      <c r="S1134" s="6" t="s">
        <v>199</v>
      </c>
      <c r="T1134" s="6" t="s">
        <v>199</v>
      </c>
      <c r="U1134" s="6" t="s">
        <v>199</v>
      </c>
      <c r="V1134" s="6" t="s">
        <v>199</v>
      </c>
      <c r="W1134" s="6" t="s">
        <v>199</v>
      </c>
      <c r="X1134" s="6" t="s">
        <v>199</v>
      </c>
      <c r="Y1134" s="6" t="s">
        <v>199</v>
      </c>
      <c r="Z1134" s="6" t="s">
        <v>199</v>
      </c>
      <c r="AA1134" s="6" t="s">
        <v>199</v>
      </c>
      <c r="AB1134" s="6" t="s">
        <v>199</v>
      </c>
      <c r="AC1134" s="6" t="s">
        <v>199</v>
      </c>
      <c r="AD1134" s="6" t="s">
        <v>199</v>
      </c>
      <c r="AE1134" s="6" t="s">
        <v>199</v>
      </c>
      <c r="AF1134" s="6" t="s">
        <v>199</v>
      </c>
      <c r="AG1134" s="6" t="s">
        <v>199</v>
      </c>
      <c r="AH1134" s="6" t="s">
        <v>199</v>
      </c>
      <c r="AI1134" s="6" t="s">
        <v>199</v>
      </c>
      <c r="AJ1134" s="6" t="s">
        <v>199</v>
      </c>
      <c r="AK1134" s="6" t="s">
        <v>199</v>
      </c>
      <c r="AL1134" s="6" t="s">
        <v>199</v>
      </c>
      <c r="AM1134" s="6" t="s">
        <v>199</v>
      </c>
      <c r="AN1134" s="6" t="s">
        <v>199</v>
      </c>
      <c r="AO1134" s="6" t="s">
        <v>199</v>
      </c>
      <c r="AP1134" s="6" t="s">
        <v>199</v>
      </c>
      <c r="AQ1134" s="6" t="s">
        <v>199</v>
      </c>
      <c r="AR1134" s="6" t="s">
        <v>199</v>
      </c>
      <c r="AS1134" s="6" t="s">
        <v>199</v>
      </c>
      <c r="AT1134" s="6" t="s">
        <v>199</v>
      </c>
      <c r="AU1134" s="6" t="s">
        <v>199</v>
      </c>
      <c r="AV1134" s="6" t="s">
        <v>199</v>
      </c>
      <c r="AW1134" s="6" t="s">
        <v>199</v>
      </c>
      <c r="AX1134" s="6" t="s">
        <v>199</v>
      </c>
      <c r="AY1134" s="6" t="s">
        <v>199</v>
      </c>
      <c r="AZ1134" s="6" t="s">
        <v>199</v>
      </c>
      <c r="BA1134" s="6" t="s">
        <v>199</v>
      </c>
      <c r="BB1134" s="6" t="s">
        <v>199</v>
      </c>
      <c r="BC1134" s="6" t="s">
        <v>199</v>
      </c>
      <c r="BD1134" s="6" t="s">
        <v>199</v>
      </c>
      <c r="BE1134" s="6" t="s">
        <v>199</v>
      </c>
      <c r="BF1134" s="6" t="s">
        <v>0</v>
      </c>
      <c r="BG1134" s="6" t="s">
        <v>199</v>
      </c>
      <c r="BH1134" s="6" t="s">
        <v>199</v>
      </c>
      <c r="BI1134" s="6" t="s">
        <v>0</v>
      </c>
      <c r="BJ1134" s="6" t="s">
        <v>199</v>
      </c>
      <c r="BK1134" s="6" t="s">
        <v>199</v>
      </c>
      <c r="BL1134" s="6" t="s">
        <v>199</v>
      </c>
      <c r="BM1134" s="6" t="s">
        <v>199</v>
      </c>
      <c r="BN1134" s="6" t="s">
        <v>0</v>
      </c>
      <c r="BO1134" s="6" t="s">
        <v>199</v>
      </c>
    </row>
    <row r="1135" spans="1:67" x14ac:dyDescent="0.3">
      <c r="A1135" s="6" t="s">
        <v>7051</v>
      </c>
      <c r="B1135" s="6" t="s">
        <v>1945</v>
      </c>
      <c r="C1135" s="6" t="s">
        <v>7052</v>
      </c>
      <c r="D1135" s="6" t="s">
        <v>7053</v>
      </c>
      <c r="E1135" s="6" t="s">
        <v>4910</v>
      </c>
      <c r="F1135" s="6" t="s">
        <v>2090</v>
      </c>
      <c r="G1135" s="6" t="s">
        <v>1950</v>
      </c>
      <c r="H1135" s="6" t="s">
        <v>1842</v>
      </c>
      <c r="I1135" s="6" t="s">
        <v>1907</v>
      </c>
      <c r="J1135" s="6" t="s">
        <v>2169</v>
      </c>
      <c r="K1135" s="6" t="s">
        <v>1785</v>
      </c>
      <c r="L1135" s="6" t="s">
        <v>1798</v>
      </c>
      <c r="M1135" s="6" t="s">
        <v>5706</v>
      </c>
      <c r="N1135" s="6" t="s">
        <v>7054</v>
      </c>
      <c r="O1135" s="6" t="s">
        <v>3403</v>
      </c>
      <c r="P1135" s="6" t="s">
        <v>199</v>
      </c>
      <c r="Q1135" s="6" t="s">
        <v>1795</v>
      </c>
      <c r="R1135" s="6" t="s">
        <v>199</v>
      </c>
      <c r="S1135" s="6" t="s">
        <v>199</v>
      </c>
      <c r="T1135" s="6" t="s">
        <v>199</v>
      </c>
      <c r="U1135" s="6" t="s">
        <v>199</v>
      </c>
      <c r="V1135" s="6" t="s">
        <v>199</v>
      </c>
      <c r="W1135" s="6" t="s">
        <v>199</v>
      </c>
      <c r="X1135" s="6" t="s">
        <v>199</v>
      </c>
      <c r="Y1135" s="6" t="s">
        <v>0</v>
      </c>
      <c r="Z1135" s="6" t="s">
        <v>199</v>
      </c>
      <c r="AA1135" s="6" t="s">
        <v>199</v>
      </c>
      <c r="AB1135" s="6" t="s">
        <v>199</v>
      </c>
      <c r="AC1135" s="6" t="s">
        <v>199</v>
      </c>
      <c r="AD1135" s="6" t="s">
        <v>199</v>
      </c>
      <c r="AE1135" s="6" t="s">
        <v>199</v>
      </c>
      <c r="AF1135" s="6" t="s">
        <v>199</v>
      </c>
      <c r="AG1135" s="6" t="s">
        <v>199</v>
      </c>
      <c r="AH1135" s="6" t="s">
        <v>199</v>
      </c>
      <c r="AI1135" s="6" t="s">
        <v>199</v>
      </c>
      <c r="AJ1135" s="6" t="s">
        <v>199</v>
      </c>
      <c r="AK1135" s="6" t="s">
        <v>199</v>
      </c>
      <c r="AL1135" s="6" t="s">
        <v>199</v>
      </c>
      <c r="AM1135" s="6" t="s">
        <v>199</v>
      </c>
      <c r="AN1135" s="6" t="s">
        <v>199</v>
      </c>
      <c r="AO1135" s="6" t="s">
        <v>199</v>
      </c>
      <c r="AP1135" s="6" t="s">
        <v>199</v>
      </c>
      <c r="AQ1135" s="6" t="s">
        <v>199</v>
      </c>
      <c r="AR1135" s="6" t="s">
        <v>199</v>
      </c>
      <c r="AS1135" s="6" t="s">
        <v>199</v>
      </c>
      <c r="AT1135" s="6" t="s">
        <v>199</v>
      </c>
      <c r="AU1135" s="6" t="s">
        <v>199</v>
      </c>
      <c r="AV1135" s="6" t="s">
        <v>199</v>
      </c>
      <c r="AW1135" s="6" t="s">
        <v>199</v>
      </c>
      <c r="AX1135" s="6" t="s">
        <v>199</v>
      </c>
      <c r="AY1135" s="6" t="s">
        <v>199</v>
      </c>
      <c r="AZ1135" s="6" t="s">
        <v>199</v>
      </c>
      <c r="BA1135" s="6" t="s">
        <v>199</v>
      </c>
      <c r="BB1135" s="6" t="s">
        <v>199</v>
      </c>
      <c r="BC1135" s="6" t="s">
        <v>199</v>
      </c>
      <c r="BD1135" s="6" t="s">
        <v>199</v>
      </c>
      <c r="BE1135" s="6" t="s">
        <v>199</v>
      </c>
      <c r="BF1135" s="6" t="s">
        <v>1</v>
      </c>
      <c r="BG1135" s="6" t="s">
        <v>199</v>
      </c>
      <c r="BH1135" s="6" t="s">
        <v>199</v>
      </c>
      <c r="BI1135" s="6" t="s">
        <v>1</v>
      </c>
      <c r="BJ1135" s="6" t="s">
        <v>199</v>
      </c>
      <c r="BK1135" s="6" t="s">
        <v>199</v>
      </c>
      <c r="BL1135" s="6" t="s">
        <v>199</v>
      </c>
      <c r="BM1135" s="6" t="s">
        <v>199</v>
      </c>
      <c r="BN1135" s="6" t="s">
        <v>1</v>
      </c>
      <c r="BO1135" s="6" t="s">
        <v>199</v>
      </c>
    </row>
    <row r="1136" spans="1:67" x14ac:dyDescent="0.3">
      <c r="A1136" s="6" t="s">
        <v>7055</v>
      </c>
      <c r="B1136" s="6" t="s">
        <v>7056</v>
      </c>
      <c r="C1136" s="6" t="s">
        <v>7057</v>
      </c>
      <c r="D1136" s="6" t="s">
        <v>1790</v>
      </c>
      <c r="E1136" s="6" t="s">
        <v>2011</v>
      </c>
      <c r="F1136" s="6" t="s">
        <v>2831</v>
      </c>
      <c r="G1136" s="6" t="s">
        <v>1751</v>
      </c>
      <c r="H1136" s="6" t="s">
        <v>1794</v>
      </c>
      <c r="I1136" s="6" t="s">
        <v>2448</v>
      </c>
      <c r="J1136" s="6" t="s">
        <v>1876</v>
      </c>
      <c r="K1136" s="6" t="s">
        <v>1797</v>
      </c>
      <c r="L1136" s="6" t="s">
        <v>2297</v>
      </c>
      <c r="M1136" s="6" t="s">
        <v>4143</v>
      </c>
      <c r="N1136" s="6" t="s">
        <v>7058</v>
      </c>
      <c r="O1136" s="6" t="s">
        <v>3403</v>
      </c>
      <c r="P1136" s="6" t="s">
        <v>198</v>
      </c>
      <c r="Q1136" s="6" t="s">
        <v>1721</v>
      </c>
      <c r="R1136" s="6" t="s">
        <v>0</v>
      </c>
      <c r="S1136" s="6" t="s">
        <v>197</v>
      </c>
      <c r="T1136" s="6" t="s">
        <v>199</v>
      </c>
      <c r="U1136" s="6" t="s">
        <v>199</v>
      </c>
      <c r="V1136" s="6" t="s">
        <v>199</v>
      </c>
      <c r="W1136" s="6" t="s">
        <v>199</v>
      </c>
      <c r="X1136" s="6" t="s">
        <v>199</v>
      </c>
      <c r="Y1136" s="6" t="s">
        <v>199</v>
      </c>
      <c r="Z1136" s="6" t="s">
        <v>199</v>
      </c>
      <c r="AA1136" s="6" t="s">
        <v>199</v>
      </c>
      <c r="AB1136" s="6" t="s">
        <v>199</v>
      </c>
      <c r="AC1136" s="6" t="s">
        <v>199</v>
      </c>
      <c r="AD1136" s="6" t="s">
        <v>199</v>
      </c>
      <c r="AE1136" s="6" t="s">
        <v>199</v>
      </c>
      <c r="AF1136" s="6" t="s">
        <v>199</v>
      </c>
      <c r="AG1136" s="6" t="s">
        <v>199</v>
      </c>
      <c r="AH1136" s="6" t="s">
        <v>199</v>
      </c>
      <c r="AI1136" s="6" t="s">
        <v>199</v>
      </c>
      <c r="AJ1136" s="6" t="s">
        <v>199</v>
      </c>
      <c r="AK1136" s="6" t="s">
        <v>199</v>
      </c>
      <c r="AL1136" s="6" t="s">
        <v>199</v>
      </c>
      <c r="AM1136" s="6" t="s">
        <v>199</v>
      </c>
      <c r="AN1136" s="6" t="s">
        <v>199</v>
      </c>
      <c r="AO1136" s="6" t="s">
        <v>199</v>
      </c>
      <c r="AP1136" s="6" t="s">
        <v>199</v>
      </c>
      <c r="AQ1136" s="6" t="s">
        <v>199</v>
      </c>
      <c r="AR1136" s="6" t="s">
        <v>199</v>
      </c>
      <c r="AS1136" s="6" t="s">
        <v>199</v>
      </c>
      <c r="AT1136" s="6" t="s">
        <v>199</v>
      </c>
      <c r="AU1136" s="6" t="s">
        <v>199</v>
      </c>
      <c r="AV1136" s="6" t="s">
        <v>199</v>
      </c>
      <c r="AW1136" s="6" t="s">
        <v>199</v>
      </c>
      <c r="AX1136" s="6" t="s">
        <v>0</v>
      </c>
      <c r="AY1136" s="6" t="s">
        <v>199</v>
      </c>
      <c r="AZ1136" s="6" t="s">
        <v>199</v>
      </c>
      <c r="BA1136" s="6" t="s">
        <v>199</v>
      </c>
      <c r="BB1136" s="6" t="s">
        <v>199</v>
      </c>
      <c r="BC1136" s="6" t="s">
        <v>199</v>
      </c>
      <c r="BD1136" s="6" t="s">
        <v>199</v>
      </c>
      <c r="BE1136" s="6" t="s">
        <v>199</v>
      </c>
      <c r="BF1136" s="6" t="s">
        <v>0</v>
      </c>
      <c r="BG1136" s="6" t="s">
        <v>199</v>
      </c>
      <c r="BH1136" s="6" t="s">
        <v>1</v>
      </c>
      <c r="BI1136" s="6" t="s">
        <v>197</v>
      </c>
      <c r="BJ1136" s="6" t="s">
        <v>199</v>
      </c>
      <c r="BK1136" s="6" t="s">
        <v>199</v>
      </c>
      <c r="BL1136" s="6" t="s">
        <v>199</v>
      </c>
      <c r="BM1136" s="6" t="s">
        <v>199</v>
      </c>
      <c r="BN1136" s="6" t="s">
        <v>197</v>
      </c>
      <c r="BO1136" s="6" t="s">
        <v>199</v>
      </c>
    </row>
    <row r="1137" spans="1:67" x14ac:dyDescent="0.3">
      <c r="A1137" s="6" t="s">
        <v>7059</v>
      </c>
      <c r="B1137" s="6" t="s">
        <v>7060</v>
      </c>
      <c r="C1137" s="6" t="s">
        <v>7061</v>
      </c>
      <c r="D1137" s="6" t="s">
        <v>3234</v>
      </c>
      <c r="E1137" s="6" t="s">
        <v>2816</v>
      </c>
      <c r="F1137" s="6" t="s">
        <v>2334</v>
      </c>
      <c r="G1137" s="6" t="s">
        <v>1822</v>
      </c>
      <c r="H1137" s="6" t="s">
        <v>2697</v>
      </c>
      <c r="I1137" s="6" t="s">
        <v>2266</v>
      </c>
      <c r="J1137" s="6" t="s">
        <v>1785</v>
      </c>
      <c r="K1137" s="6" t="s">
        <v>1875</v>
      </c>
      <c r="L1137" s="6" t="s">
        <v>1798</v>
      </c>
      <c r="M1137" s="6" t="s">
        <v>2041</v>
      </c>
      <c r="N1137" s="6" t="s">
        <v>7062</v>
      </c>
      <c r="O1137" s="6" t="s">
        <v>1775</v>
      </c>
      <c r="P1137" s="6" t="s">
        <v>1</v>
      </c>
      <c r="Q1137" s="6" t="s">
        <v>2036</v>
      </c>
      <c r="R1137" s="6" t="s">
        <v>199</v>
      </c>
      <c r="S1137" s="6" t="s">
        <v>199</v>
      </c>
      <c r="T1137" s="6" t="s">
        <v>199</v>
      </c>
      <c r="U1137" s="6" t="s">
        <v>1615</v>
      </c>
      <c r="V1137" s="6" t="s">
        <v>199</v>
      </c>
      <c r="W1137" s="6" t="s">
        <v>199</v>
      </c>
      <c r="X1137" s="6" t="s">
        <v>199</v>
      </c>
      <c r="Y1137" s="6" t="s">
        <v>1</v>
      </c>
      <c r="Z1137" s="6" t="s">
        <v>199</v>
      </c>
      <c r="AA1137" s="6" t="s">
        <v>199</v>
      </c>
      <c r="AB1137" s="6" t="s">
        <v>199</v>
      </c>
      <c r="AC1137" s="6" t="s">
        <v>199</v>
      </c>
      <c r="AD1137" s="6" t="s">
        <v>199</v>
      </c>
      <c r="AE1137" s="6" t="s">
        <v>1</v>
      </c>
      <c r="AF1137" s="6" t="s">
        <v>199</v>
      </c>
      <c r="AG1137" s="6" t="s">
        <v>199</v>
      </c>
      <c r="AH1137" s="6" t="s">
        <v>199</v>
      </c>
      <c r="AI1137" s="6" t="s">
        <v>199</v>
      </c>
      <c r="AJ1137" s="6" t="s">
        <v>199</v>
      </c>
      <c r="AK1137" s="6" t="s">
        <v>199</v>
      </c>
      <c r="AL1137" s="6" t="s">
        <v>199</v>
      </c>
      <c r="AM1137" s="6" t="s">
        <v>199</v>
      </c>
      <c r="AN1137" s="6" t="s">
        <v>199</v>
      </c>
      <c r="AO1137" s="6" t="s">
        <v>199</v>
      </c>
      <c r="AP1137" s="6" t="s">
        <v>199</v>
      </c>
      <c r="AQ1137" s="6" t="s">
        <v>199</v>
      </c>
      <c r="AR1137" s="6" t="s">
        <v>199</v>
      </c>
      <c r="AS1137" s="6" t="s">
        <v>199</v>
      </c>
      <c r="AT1137" s="6" t="s">
        <v>199</v>
      </c>
      <c r="AU1137" s="6" t="s">
        <v>199</v>
      </c>
      <c r="AV1137" s="6" t="s">
        <v>199</v>
      </c>
      <c r="AW1137" s="6" t="s">
        <v>199</v>
      </c>
      <c r="AX1137" s="6" t="s">
        <v>199</v>
      </c>
      <c r="AY1137" s="6" t="s">
        <v>199</v>
      </c>
      <c r="AZ1137" s="6" t="s">
        <v>199</v>
      </c>
      <c r="BA1137" s="6" t="s">
        <v>199</v>
      </c>
      <c r="BB1137" s="6" t="s">
        <v>199</v>
      </c>
      <c r="BC1137" s="6" t="s">
        <v>1615</v>
      </c>
      <c r="BD1137" s="6" t="s">
        <v>199</v>
      </c>
      <c r="BE1137" s="6" t="s">
        <v>199</v>
      </c>
      <c r="BF1137" s="6" t="s">
        <v>197</v>
      </c>
      <c r="BG1137" s="6" t="s">
        <v>199</v>
      </c>
      <c r="BH1137" s="6" t="s">
        <v>1</v>
      </c>
      <c r="BI1137" s="6" t="s">
        <v>200</v>
      </c>
      <c r="BJ1137" s="6" t="s">
        <v>199</v>
      </c>
      <c r="BK1137" s="6" t="s">
        <v>199</v>
      </c>
      <c r="BL1137" s="6" t="s">
        <v>199</v>
      </c>
      <c r="BM1137" s="6" t="s">
        <v>199</v>
      </c>
      <c r="BN1137" s="6" t="s">
        <v>197</v>
      </c>
      <c r="BO1137" s="6" t="s">
        <v>199</v>
      </c>
    </row>
    <row r="1138" spans="1:67" x14ac:dyDescent="0.3">
      <c r="A1138" s="6" t="s">
        <v>7063</v>
      </c>
      <c r="B1138" s="6" t="s">
        <v>7064</v>
      </c>
      <c r="C1138" s="6" t="s">
        <v>7065</v>
      </c>
      <c r="D1138" s="6" t="s">
        <v>2633</v>
      </c>
      <c r="E1138" s="6" t="s">
        <v>3625</v>
      </c>
      <c r="F1138" s="6" t="s">
        <v>2549</v>
      </c>
      <c r="G1138" s="6" t="s">
        <v>1699</v>
      </c>
      <c r="H1138" s="6" t="s">
        <v>2200</v>
      </c>
      <c r="I1138" s="6" t="s">
        <v>1710</v>
      </c>
      <c r="J1138" s="6" t="s">
        <v>1879</v>
      </c>
      <c r="K1138" s="6" t="s">
        <v>1703</v>
      </c>
      <c r="L1138" s="6" t="s">
        <v>1936</v>
      </c>
      <c r="M1138" s="6" t="s">
        <v>2076</v>
      </c>
      <c r="N1138" s="6" t="s">
        <v>7066</v>
      </c>
      <c r="O1138" s="6" t="s">
        <v>1783</v>
      </c>
      <c r="P1138" s="6" t="s">
        <v>199</v>
      </c>
      <c r="Q1138" s="6" t="s">
        <v>198</v>
      </c>
      <c r="R1138" s="6" t="s">
        <v>0</v>
      </c>
      <c r="S1138" s="6" t="s">
        <v>199</v>
      </c>
      <c r="T1138" s="6" t="s">
        <v>199</v>
      </c>
      <c r="U1138" s="6" t="s">
        <v>199</v>
      </c>
      <c r="V1138" s="6" t="s">
        <v>199</v>
      </c>
      <c r="W1138" s="6" t="s">
        <v>199</v>
      </c>
      <c r="X1138" s="6" t="s">
        <v>199</v>
      </c>
      <c r="Y1138" s="6" t="s">
        <v>199</v>
      </c>
      <c r="Z1138" s="6" t="s">
        <v>199</v>
      </c>
      <c r="AA1138" s="6" t="s">
        <v>199</v>
      </c>
      <c r="AB1138" s="6" t="s">
        <v>199</v>
      </c>
      <c r="AC1138" s="6" t="s">
        <v>199</v>
      </c>
      <c r="AD1138" s="6" t="s">
        <v>199</v>
      </c>
      <c r="AE1138" s="6" t="s">
        <v>199</v>
      </c>
      <c r="AF1138" s="6" t="s">
        <v>199</v>
      </c>
      <c r="AG1138" s="6" t="s">
        <v>199</v>
      </c>
      <c r="AH1138" s="6" t="s">
        <v>199</v>
      </c>
      <c r="AI1138" s="6" t="s">
        <v>199</v>
      </c>
      <c r="AJ1138" s="6" t="s">
        <v>199</v>
      </c>
      <c r="AK1138" s="6" t="s">
        <v>199</v>
      </c>
      <c r="AL1138" s="6" t="s">
        <v>199</v>
      </c>
      <c r="AM1138" s="6" t="s">
        <v>199</v>
      </c>
      <c r="AN1138" s="6" t="s">
        <v>199</v>
      </c>
      <c r="AO1138" s="6" t="s">
        <v>199</v>
      </c>
      <c r="AP1138" s="6" t="s">
        <v>199</v>
      </c>
      <c r="AQ1138" s="6" t="s">
        <v>199</v>
      </c>
      <c r="AR1138" s="6" t="s">
        <v>199</v>
      </c>
      <c r="AS1138" s="6" t="s">
        <v>199</v>
      </c>
      <c r="AT1138" s="6" t="s">
        <v>199</v>
      </c>
      <c r="AU1138" s="6" t="s">
        <v>199</v>
      </c>
      <c r="AV1138" s="6" t="s">
        <v>199</v>
      </c>
      <c r="AW1138" s="6" t="s">
        <v>199</v>
      </c>
      <c r="AX1138" s="6" t="s">
        <v>199</v>
      </c>
      <c r="AY1138" s="6" t="s">
        <v>199</v>
      </c>
      <c r="AZ1138" s="6" t="s">
        <v>199</v>
      </c>
      <c r="BA1138" s="6" t="s">
        <v>199</v>
      </c>
      <c r="BB1138" s="6" t="s">
        <v>199</v>
      </c>
      <c r="BC1138" s="6" t="s">
        <v>199</v>
      </c>
      <c r="BD1138" s="6" t="s">
        <v>199</v>
      </c>
      <c r="BE1138" s="6" t="s">
        <v>199</v>
      </c>
      <c r="BF1138" s="6" t="s">
        <v>0</v>
      </c>
      <c r="BG1138" s="6" t="s">
        <v>199</v>
      </c>
      <c r="BH1138" s="6" t="s">
        <v>199</v>
      </c>
      <c r="BI1138" s="6" t="s">
        <v>0</v>
      </c>
      <c r="BJ1138" s="6" t="s">
        <v>199</v>
      </c>
      <c r="BK1138" s="6" t="s">
        <v>199</v>
      </c>
      <c r="BL1138" s="6" t="s">
        <v>199</v>
      </c>
      <c r="BM1138" s="6" t="s">
        <v>199</v>
      </c>
      <c r="BN1138" s="6" t="s">
        <v>0</v>
      </c>
      <c r="BO1138" s="6" t="s">
        <v>199</v>
      </c>
    </row>
    <row r="1139" spans="1:67" x14ac:dyDescent="0.3">
      <c r="A1139" s="6" t="s">
        <v>7067</v>
      </c>
      <c r="B1139" s="6" t="s">
        <v>1707</v>
      </c>
      <c r="C1139" s="6" t="s">
        <v>1707</v>
      </c>
      <c r="D1139" s="6" t="s">
        <v>199</v>
      </c>
      <c r="E1139" s="6" t="s">
        <v>199</v>
      </c>
      <c r="F1139" s="6" t="s">
        <v>199</v>
      </c>
      <c r="G1139" s="6" t="s">
        <v>1708</v>
      </c>
      <c r="H1139" s="6" t="s">
        <v>1708</v>
      </c>
      <c r="I1139" s="6" t="s">
        <v>199</v>
      </c>
      <c r="J1139" s="6" t="s">
        <v>199</v>
      </c>
      <c r="K1139" s="6" t="s">
        <v>1709</v>
      </c>
      <c r="L1139" s="6" t="s">
        <v>1847</v>
      </c>
      <c r="M1139" s="6" t="s">
        <v>199</v>
      </c>
      <c r="N1139" s="6" t="s">
        <v>1708</v>
      </c>
      <c r="O1139" s="6" t="s">
        <v>1708</v>
      </c>
      <c r="P1139" s="6" t="s">
        <v>199</v>
      </c>
      <c r="Q1139" s="6" t="s">
        <v>199</v>
      </c>
      <c r="R1139" s="6" t="s">
        <v>199</v>
      </c>
      <c r="S1139" s="6" t="s">
        <v>199</v>
      </c>
      <c r="T1139" s="6" t="s">
        <v>199</v>
      </c>
      <c r="U1139" s="6" t="s">
        <v>199</v>
      </c>
      <c r="V1139" s="6" t="s">
        <v>199</v>
      </c>
      <c r="W1139" s="6" t="s">
        <v>199</v>
      </c>
      <c r="X1139" s="6" t="s">
        <v>199</v>
      </c>
      <c r="Y1139" s="6" t="s">
        <v>199</v>
      </c>
      <c r="Z1139" s="6" t="s">
        <v>199</v>
      </c>
      <c r="AA1139" s="6" t="s">
        <v>199</v>
      </c>
      <c r="AB1139" s="6" t="s">
        <v>199</v>
      </c>
      <c r="AC1139" s="6" t="s">
        <v>199</v>
      </c>
      <c r="AD1139" s="6" t="s">
        <v>199</v>
      </c>
      <c r="AE1139" s="6" t="s">
        <v>199</v>
      </c>
      <c r="AF1139" s="6" t="s">
        <v>199</v>
      </c>
      <c r="AG1139" s="6" t="s">
        <v>199</v>
      </c>
      <c r="AH1139" s="6" t="s">
        <v>199</v>
      </c>
      <c r="AI1139" s="6" t="s">
        <v>199</v>
      </c>
      <c r="AJ1139" s="6" t="s">
        <v>199</v>
      </c>
      <c r="AK1139" s="6" t="s">
        <v>199</v>
      </c>
      <c r="AL1139" s="6" t="s">
        <v>199</v>
      </c>
      <c r="AM1139" s="6" t="s">
        <v>199</v>
      </c>
      <c r="AN1139" s="6" t="s">
        <v>199</v>
      </c>
      <c r="AO1139" s="6" t="s">
        <v>199</v>
      </c>
      <c r="AP1139" s="6" t="s">
        <v>199</v>
      </c>
      <c r="AQ1139" s="6" t="s">
        <v>199</v>
      </c>
      <c r="AR1139" s="6" t="s">
        <v>199</v>
      </c>
      <c r="AS1139" s="6" t="s">
        <v>199</v>
      </c>
      <c r="AT1139" s="6" t="s">
        <v>199</v>
      </c>
      <c r="AU1139" s="6" t="s">
        <v>199</v>
      </c>
      <c r="AV1139" s="6" t="s">
        <v>199</v>
      </c>
      <c r="AW1139" s="6" t="s">
        <v>199</v>
      </c>
      <c r="AX1139" s="6" t="s">
        <v>199</v>
      </c>
      <c r="AY1139" s="6" t="s">
        <v>199</v>
      </c>
      <c r="AZ1139" s="6" t="s">
        <v>199</v>
      </c>
      <c r="BA1139" s="6" t="s">
        <v>199</v>
      </c>
      <c r="BB1139" s="6" t="s">
        <v>199</v>
      </c>
      <c r="BC1139" s="6" t="s">
        <v>199</v>
      </c>
      <c r="BD1139" s="6" t="s">
        <v>199</v>
      </c>
      <c r="BE1139" s="6" t="s">
        <v>199</v>
      </c>
      <c r="BF1139" s="6" t="s">
        <v>199</v>
      </c>
      <c r="BG1139" s="6" t="s">
        <v>199</v>
      </c>
      <c r="BH1139" s="6" t="s">
        <v>199</v>
      </c>
      <c r="BI1139" s="6" t="s">
        <v>199</v>
      </c>
      <c r="BJ1139" s="6" t="s">
        <v>199</v>
      </c>
      <c r="BK1139" s="6" t="s">
        <v>199</v>
      </c>
      <c r="BL1139" s="6" t="s">
        <v>199</v>
      </c>
      <c r="BM1139" s="6" t="s">
        <v>199</v>
      </c>
      <c r="BN1139" s="6" t="s">
        <v>199</v>
      </c>
      <c r="BO1139" s="6" t="s">
        <v>199</v>
      </c>
    </row>
    <row r="1140" spans="1:67" x14ac:dyDescent="0.3">
      <c r="A1140" s="6" t="s">
        <v>7068</v>
      </c>
      <c r="B1140" s="6" t="s">
        <v>7069</v>
      </c>
      <c r="C1140" s="6" t="s">
        <v>7070</v>
      </c>
      <c r="D1140" s="6" t="s">
        <v>4453</v>
      </c>
      <c r="E1140" s="6" t="s">
        <v>3722</v>
      </c>
      <c r="F1140" s="6" t="s">
        <v>1949</v>
      </c>
      <c r="G1140" s="6" t="s">
        <v>2074</v>
      </c>
      <c r="H1140" s="6" t="s">
        <v>1731</v>
      </c>
      <c r="I1140" s="6" t="s">
        <v>1797</v>
      </c>
      <c r="J1140" s="6" t="s">
        <v>1720</v>
      </c>
      <c r="K1140" s="6" t="s">
        <v>1720</v>
      </c>
      <c r="L1140" s="6" t="s">
        <v>1720</v>
      </c>
      <c r="M1140" s="6" t="s">
        <v>7071</v>
      </c>
      <c r="N1140" s="6" t="s">
        <v>7072</v>
      </c>
      <c r="O1140" s="6" t="s">
        <v>1775</v>
      </c>
      <c r="P1140" s="6" t="s">
        <v>199</v>
      </c>
      <c r="Q1140" s="6" t="s">
        <v>1809</v>
      </c>
      <c r="R1140" s="6" t="s">
        <v>199</v>
      </c>
      <c r="S1140" s="6" t="s">
        <v>199</v>
      </c>
      <c r="T1140" s="6" t="s">
        <v>199</v>
      </c>
      <c r="U1140" s="6" t="s">
        <v>0</v>
      </c>
      <c r="V1140" s="6" t="s">
        <v>199</v>
      </c>
      <c r="W1140" s="6" t="s">
        <v>199</v>
      </c>
      <c r="X1140" s="6" t="s">
        <v>199</v>
      </c>
      <c r="Y1140" s="6" t="s">
        <v>199</v>
      </c>
      <c r="Z1140" s="6" t="s">
        <v>199</v>
      </c>
      <c r="AA1140" s="6" t="s">
        <v>199</v>
      </c>
      <c r="AB1140" s="6" t="s">
        <v>199</v>
      </c>
      <c r="AC1140" s="6" t="s">
        <v>199</v>
      </c>
      <c r="AD1140" s="6" t="s">
        <v>199</v>
      </c>
      <c r="AE1140" s="6" t="s">
        <v>199</v>
      </c>
      <c r="AF1140" s="6" t="s">
        <v>199</v>
      </c>
      <c r="AG1140" s="6" t="s">
        <v>199</v>
      </c>
      <c r="AH1140" s="6" t="s">
        <v>199</v>
      </c>
      <c r="AI1140" s="6" t="s">
        <v>199</v>
      </c>
      <c r="AJ1140" s="6" t="s">
        <v>199</v>
      </c>
      <c r="AK1140" s="6" t="s">
        <v>199</v>
      </c>
      <c r="AL1140" s="6" t="s">
        <v>199</v>
      </c>
      <c r="AM1140" s="6" t="s">
        <v>199</v>
      </c>
      <c r="AN1140" s="6" t="s">
        <v>199</v>
      </c>
      <c r="AO1140" s="6" t="s">
        <v>199</v>
      </c>
      <c r="AP1140" s="6" t="s">
        <v>199</v>
      </c>
      <c r="AQ1140" s="6" t="s">
        <v>199</v>
      </c>
      <c r="AR1140" s="6" t="s">
        <v>199</v>
      </c>
      <c r="AS1140" s="6" t="s">
        <v>199</v>
      </c>
      <c r="AT1140" s="6" t="s">
        <v>199</v>
      </c>
      <c r="AU1140" s="6" t="s">
        <v>0</v>
      </c>
      <c r="AV1140" s="6" t="s">
        <v>0</v>
      </c>
      <c r="AW1140" s="6" t="s">
        <v>0</v>
      </c>
      <c r="AX1140" s="6" t="s">
        <v>0</v>
      </c>
      <c r="AY1140" s="6" t="s">
        <v>0</v>
      </c>
      <c r="AZ1140" s="6" t="s">
        <v>0</v>
      </c>
      <c r="BA1140" s="6" t="s">
        <v>199</v>
      </c>
      <c r="BB1140" s="6" t="s">
        <v>0</v>
      </c>
      <c r="BC1140" s="6" t="s">
        <v>0</v>
      </c>
      <c r="BD1140" s="6" t="s">
        <v>199</v>
      </c>
      <c r="BE1140" s="6" t="s">
        <v>199</v>
      </c>
      <c r="BF1140" s="6" t="s">
        <v>197</v>
      </c>
      <c r="BG1140" s="6" t="s">
        <v>0</v>
      </c>
      <c r="BH1140" s="6" t="s">
        <v>0</v>
      </c>
      <c r="BI1140" s="6" t="s">
        <v>1</v>
      </c>
      <c r="BJ1140" s="6" t="s">
        <v>199</v>
      </c>
      <c r="BK1140" s="6" t="s">
        <v>199</v>
      </c>
      <c r="BL1140" s="6" t="s">
        <v>199</v>
      </c>
      <c r="BM1140" s="6" t="s">
        <v>199</v>
      </c>
      <c r="BN1140" s="6" t="s">
        <v>1</v>
      </c>
      <c r="BO1140" s="6" t="s">
        <v>199</v>
      </c>
    </row>
    <row r="1141" spans="1:67" x14ac:dyDescent="0.3">
      <c r="A1141" s="6" t="s">
        <v>7073</v>
      </c>
      <c r="B1141" s="6" t="s">
        <v>7074</v>
      </c>
      <c r="C1141" s="6" t="s">
        <v>7075</v>
      </c>
      <c r="D1141" s="6" t="s">
        <v>5843</v>
      </c>
      <c r="E1141" s="6" t="s">
        <v>2895</v>
      </c>
      <c r="F1141" s="6" t="s">
        <v>1820</v>
      </c>
      <c r="G1141" s="6" t="s">
        <v>2126</v>
      </c>
      <c r="H1141" s="6" t="s">
        <v>3236</v>
      </c>
      <c r="I1141" s="6" t="s">
        <v>1812</v>
      </c>
      <c r="J1141" s="6" t="s">
        <v>2353</v>
      </c>
      <c r="K1141" s="6" t="s">
        <v>1702</v>
      </c>
      <c r="L1141" s="6" t="s">
        <v>1875</v>
      </c>
      <c r="M1141" s="6" t="s">
        <v>3668</v>
      </c>
      <c r="N1141" s="6" t="s">
        <v>7076</v>
      </c>
      <c r="O1141" s="6" t="s">
        <v>1775</v>
      </c>
      <c r="P1141" s="6" t="s">
        <v>199</v>
      </c>
      <c r="Q1141" s="6" t="s">
        <v>1877</v>
      </c>
      <c r="R1141" s="6" t="s">
        <v>199</v>
      </c>
      <c r="S1141" s="6" t="s">
        <v>0</v>
      </c>
      <c r="T1141" s="6" t="s">
        <v>199</v>
      </c>
      <c r="U1141" s="6" t="s">
        <v>1</v>
      </c>
      <c r="V1141" s="6" t="s">
        <v>199</v>
      </c>
      <c r="W1141" s="6" t="s">
        <v>199</v>
      </c>
      <c r="X1141" s="6" t="s">
        <v>199</v>
      </c>
      <c r="Y1141" s="6" t="s">
        <v>197</v>
      </c>
      <c r="Z1141" s="6" t="s">
        <v>199</v>
      </c>
      <c r="AA1141" s="6" t="s">
        <v>199</v>
      </c>
      <c r="AB1141" s="6" t="s">
        <v>199</v>
      </c>
      <c r="AC1141" s="6" t="s">
        <v>199</v>
      </c>
      <c r="AD1141" s="6" t="s">
        <v>199</v>
      </c>
      <c r="AE1141" s="6" t="s">
        <v>201</v>
      </c>
      <c r="AF1141" s="6" t="s">
        <v>199</v>
      </c>
      <c r="AG1141" s="6" t="s">
        <v>199</v>
      </c>
      <c r="AH1141" s="6" t="s">
        <v>199</v>
      </c>
      <c r="AI1141" s="6" t="s">
        <v>199</v>
      </c>
      <c r="AJ1141" s="6" t="s">
        <v>199</v>
      </c>
      <c r="AK1141" s="6" t="s">
        <v>199</v>
      </c>
      <c r="AL1141" s="6" t="s">
        <v>199</v>
      </c>
      <c r="AM1141" s="6" t="s">
        <v>199</v>
      </c>
      <c r="AN1141" s="6" t="s">
        <v>199</v>
      </c>
      <c r="AO1141" s="6" t="s">
        <v>199</v>
      </c>
      <c r="AP1141" s="6" t="s">
        <v>199</v>
      </c>
      <c r="AQ1141" s="6" t="s">
        <v>199</v>
      </c>
      <c r="AR1141" s="6" t="s">
        <v>199</v>
      </c>
      <c r="AS1141" s="6" t="s">
        <v>199</v>
      </c>
      <c r="AT1141" s="6" t="s">
        <v>199</v>
      </c>
      <c r="AU1141" s="6" t="s">
        <v>199</v>
      </c>
      <c r="AV1141" s="6" t="s">
        <v>199</v>
      </c>
      <c r="AW1141" s="6" t="s">
        <v>199</v>
      </c>
      <c r="AX1141" s="6" t="s">
        <v>199</v>
      </c>
      <c r="AY1141" s="6" t="s">
        <v>199</v>
      </c>
      <c r="AZ1141" s="6" t="s">
        <v>199</v>
      </c>
      <c r="BA1141" s="6" t="s">
        <v>199</v>
      </c>
      <c r="BB1141" s="6" t="s">
        <v>199</v>
      </c>
      <c r="BC1141" s="6" t="s">
        <v>1</v>
      </c>
      <c r="BD1141" s="6" t="s">
        <v>199</v>
      </c>
      <c r="BE1141" s="6" t="s">
        <v>199</v>
      </c>
      <c r="BF1141" s="6" t="s">
        <v>1613</v>
      </c>
      <c r="BG1141" s="6" t="s">
        <v>199</v>
      </c>
      <c r="BH1141" s="6" t="s">
        <v>199</v>
      </c>
      <c r="BI1141" s="6" t="s">
        <v>1613</v>
      </c>
      <c r="BJ1141" s="6" t="s">
        <v>199</v>
      </c>
      <c r="BK1141" s="6" t="s">
        <v>199</v>
      </c>
      <c r="BL1141" s="6" t="s">
        <v>199</v>
      </c>
      <c r="BM1141" s="6" t="s">
        <v>199</v>
      </c>
      <c r="BN1141" s="6" t="s">
        <v>200</v>
      </c>
      <c r="BO1141" s="6" t="s">
        <v>199</v>
      </c>
    </row>
    <row r="1142" spans="1:67" x14ac:dyDescent="0.3">
      <c r="A1142" s="6" t="s">
        <v>7077</v>
      </c>
      <c r="B1142" s="6" t="s">
        <v>7078</v>
      </c>
      <c r="C1142" s="6" t="s">
        <v>7079</v>
      </c>
      <c r="D1142" s="6" t="s">
        <v>6433</v>
      </c>
      <c r="E1142" s="6" t="s">
        <v>7080</v>
      </c>
      <c r="F1142" s="6" t="s">
        <v>2670</v>
      </c>
      <c r="G1142" s="6" t="s">
        <v>2060</v>
      </c>
      <c r="H1142" s="6" t="s">
        <v>2361</v>
      </c>
      <c r="I1142" s="6" t="s">
        <v>1709</v>
      </c>
      <c r="J1142" s="6" t="s">
        <v>2347</v>
      </c>
      <c r="K1142" s="6" t="s">
        <v>1703</v>
      </c>
      <c r="L1142" s="6" t="s">
        <v>1798</v>
      </c>
      <c r="M1142" s="6" t="s">
        <v>3722</v>
      </c>
      <c r="N1142" s="6" t="s">
        <v>7081</v>
      </c>
      <c r="O1142" s="6" t="s">
        <v>3403</v>
      </c>
      <c r="P1142" s="6" t="s">
        <v>0</v>
      </c>
      <c r="Q1142" s="6" t="s">
        <v>201</v>
      </c>
      <c r="R1142" s="6" t="s">
        <v>0</v>
      </c>
      <c r="S1142" s="6" t="s">
        <v>1</v>
      </c>
      <c r="T1142" s="6" t="s">
        <v>199</v>
      </c>
      <c r="U1142" s="6" t="s">
        <v>200</v>
      </c>
      <c r="V1142" s="6" t="s">
        <v>199</v>
      </c>
      <c r="W1142" s="6" t="s">
        <v>199</v>
      </c>
      <c r="X1142" s="6" t="s">
        <v>199</v>
      </c>
      <c r="Y1142" s="6" t="s">
        <v>199</v>
      </c>
      <c r="Z1142" s="6" t="s">
        <v>199</v>
      </c>
      <c r="AA1142" s="6" t="s">
        <v>199</v>
      </c>
      <c r="AB1142" s="6" t="s">
        <v>199</v>
      </c>
      <c r="AC1142" s="6" t="s">
        <v>199</v>
      </c>
      <c r="AD1142" s="6" t="s">
        <v>199</v>
      </c>
      <c r="AE1142" s="6" t="s">
        <v>199</v>
      </c>
      <c r="AF1142" s="6" t="s">
        <v>199</v>
      </c>
      <c r="AG1142" s="6" t="s">
        <v>199</v>
      </c>
      <c r="AH1142" s="6" t="s">
        <v>199</v>
      </c>
      <c r="AI1142" s="6" t="s">
        <v>199</v>
      </c>
      <c r="AJ1142" s="6" t="s">
        <v>199</v>
      </c>
      <c r="AK1142" s="6" t="s">
        <v>199</v>
      </c>
      <c r="AL1142" s="6" t="s">
        <v>199</v>
      </c>
      <c r="AM1142" s="6" t="s">
        <v>199</v>
      </c>
      <c r="AN1142" s="6" t="s">
        <v>199</v>
      </c>
      <c r="AO1142" s="6" t="s">
        <v>199</v>
      </c>
      <c r="AP1142" s="6" t="s">
        <v>199</v>
      </c>
      <c r="AQ1142" s="6" t="s">
        <v>199</v>
      </c>
      <c r="AR1142" s="6" t="s">
        <v>199</v>
      </c>
      <c r="AS1142" s="6" t="s">
        <v>199</v>
      </c>
      <c r="AT1142" s="6" t="s">
        <v>199</v>
      </c>
      <c r="AU1142" s="6" t="s">
        <v>199</v>
      </c>
      <c r="AV1142" s="6" t="s">
        <v>199</v>
      </c>
      <c r="AW1142" s="6" t="s">
        <v>199</v>
      </c>
      <c r="AX1142" s="6" t="s">
        <v>199</v>
      </c>
      <c r="AY1142" s="6" t="s">
        <v>199</v>
      </c>
      <c r="AZ1142" s="6" t="s">
        <v>199</v>
      </c>
      <c r="BA1142" s="6" t="s">
        <v>199</v>
      </c>
      <c r="BB1142" s="6" t="s">
        <v>199</v>
      </c>
      <c r="BC1142" s="6" t="s">
        <v>200</v>
      </c>
      <c r="BD1142" s="6" t="s">
        <v>199</v>
      </c>
      <c r="BE1142" s="6" t="s">
        <v>199</v>
      </c>
      <c r="BF1142" s="6" t="s">
        <v>198</v>
      </c>
      <c r="BG1142" s="6" t="s">
        <v>199</v>
      </c>
      <c r="BH1142" s="6" t="s">
        <v>197</v>
      </c>
      <c r="BI1142" s="6" t="s">
        <v>1614</v>
      </c>
      <c r="BJ1142" s="6" t="s">
        <v>199</v>
      </c>
      <c r="BK1142" s="6" t="s">
        <v>199</v>
      </c>
      <c r="BL1142" s="6" t="s">
        <v>199</v>
      </c>
      <c r="BM1142" s="6" t="s">
        <v>199</v>
      </c>
      <c r="BN1142" s="6" t="s">
        <v>197</v>
      </c>
      <c r="BO1142" s="6" t="s">
        <v>199</v>
      </c>
    </row>
    <row r="1143" spans="1:67" x14ac:dyDescent="0.3">
      <c r="A1143" s="6" t="s">
        <v>7082</v>
      </c>
      <c r="B1143" s="6" t="s">
        <v>3241</v>
      </c>
      <c r="C1143" s="6" t="s">
        <v>7083</v>
      </c>
      <c r="D1143" s="6" t="s">
        <v>7084</v>
      </c>
      <c r="E1143" s="6" t="s">
        <v>6010</v>
      </c>
      <c r="F1143" s="6" t="s">
        <v>2989</v>
      </c>
      <c r="G1143" s="6" t="s">
        <v>2279</v>
      </c>
      <c r="H1143" s="6" t="s">
        <v>1730</v>
      </c>
      <c r="I1143" s="6" t="s">
        <v>2353</v>
      </c>
      <c r="J1143" s="6" t="s">
        <v>1780</v>
      </c>
      <c r="K1143" s="6" t="s">
        <v>1875</v>
      </c>
      <c r="L1143" s="6" t="s">
        <v>1887</v>
      </c>
      <c r="M1143" s="6" t="s">
        <v>4182</v>
      </c>
      <c r="N1143" s="6" t="s">
        <v>7085</v>
      </c>
      <c r="O1143" s="6" t="s">
        <v>2201</v>
      </c>
      <c r="P1143" s="6" t="s">
        <v>198</v>
      </c>
      <c r="Q1143" s="6" t="s">
        <v>2193</v>
      </c>
      <c r="R1143" s="6" t="s">
        <v>199</v>
      </c>
      <c r="S1143" s="6" t="s">
        <v>197</v>
      </c>
      <c r="T1143" s="6" t="s">
        <v>199</v>
      </c>
      <c r="U1143" s="6" t="s">
        <v>197</v>
      </c>
      <c r="V1143" s="6" t="s">
        <v>199</v>
      </c>
      <c r="W1143" s="6" t="s">
        <v>199</v>
      </c>
      <c r="X1143" s="6" t="s">
        <v>199</v>
      </c>
      <c r="Y1143" s="6" t="s">
        <v>0</v>
      </c>
      <c r="Z1143" s="6" t="s">
        <v>199</v>
      </c>
      <c r="AA1143" s="6" t="s">
        <v>199</v>
      </c>
      <c r="AB1143" s="6" t="s">
        <v>199</v>
      </c>
      <c r="AC1143" s="6" t="s">
        <v>199</v>
      </c>
      <c r="AD1143" s="6" t="s">
        <v>199</v>
      </c>
      <c r="AE1143" s="6" t="s">
        <v>0</v>
      </c>
      <c r="AF1143" s="6" t="s">
        <v>199</v>
      </c>
      <c r="AG1143" s="6" t="s">
        <v>199</v>
      </c>
      <c r="AH1143" s="6" t="s">
        <v>199</v>
      </c>
      <c r="AI1143" s="6" t="s">
        <v>199</v>
      </c>
      <c r="AJ1143" s="6" t="s">
        <v>199</v>
      </c>
      <c r="AK1143" s="6" t="s">
        <v>199</v>
      </c>
      <c r="AL1143" s="6" t="s">
        <v>199</v>
      </c>
      <c r="AM1143" s="6" t="s">
        <v>199</v>
      </c>
      <c r="AN1143" s="6" t="s">
        <v>199</v>
      </c>
      <c r="AO1143" s="6" t="s">
        <v>199</v>
      </c>
      <c r="AP1143" s="6" t="s">
        <v>199</v>
      </c>
      <c r="AQ1143" s="6" t="s">
        <v>199</v>
      </c>
      <c r="AR1143" s="6" t="s">
        <v>199</v>
      </c>
      <c r="AS1143" s="6" t="s">
        <v>199</v>
      </c>
      <c r="AT1143" s="6" t="s">
        <v>199</v>
      </c>
      <c r="AU1143" s="6" t="s">
        <v>1</v>
      </c>
      <c r="AV1143" s="6" t="s">
        <v>1</v>
      </c>
      <c r="AW1143" s="6" t="s">
        <v>1</v>
      </c>
      <c r="AX1143" s="6" t="s">
        <v>1</v>
      </c>
      <c r="AY1143" s="6" t="s">
        <v>1</v>
      </c>
      <c r="AZ1143" s="6" t="s">
        <v>1</v>
      </c>
      <c r="BA1143" s="6" t="s">
        <v>199</v>
      </c>
      <c r="BB1143" s="6" t="s">
        <v>1</v>
      </c>
      <c r="BC1143" s="6" t="s">
        <v>197</v>
      </c>
      <c r="BD1143" s="6" t="s">
        <v>199</v>
      </c>
      <c r="BE1143" s="6" t="s">
        <v>199</v>
      </c>
      <c r="BF1143" s="6" t="s">
        <v>1613</v>
      </c>
      <c r="BG1143" s="6" t="s">
        <v>1</v>
      </c>
      <c r="BH1143" s="6" t="s">
        <v>200</v>
      </c>
      <c r="BI1143" s="6" t="s">
        <v>1701</v>
      </c>
      <c r="BJ1143" s="6" t="s">
        <v>199</v>
      </c>
      <c r="BK1143" s="6" t="s">
        <v>199</v>
      </c>
      <c r="BL1143" s="6" t="s">
        <v>199</v>
      </c>
      <c r="BM1143" s="6" t="s">
        <v>199</v>
      </c>
      <c r="BN1143" s="6" t="s">
        <v>1614</v>
      </c>
      <c r="BO1143" s="6" t="s">
        <v>199</v>
      </c>
    </row>
    <row r="1144" spans="1:67" x14ac:dyDescent="0.3">
      <c r="A1144" s="6" t="s">
        <v>7086</v>
      </c>
      <c r="B1144" s="6" t="s">
        <v>7087</v>
      </c>
      <c r="C1144" s="6" t="s">
        <v>7088</v>
      </c>
      <c r="D1144" s="6" t="s">
        <v>2539</v>
      </c>
      <c r="E1144" s="6" t="s">
        <v>7089</v>
      </c>
      <c r="F1144" s="6" t="s">
        <v>1983</v>
      </c>
      <c r="G1144" s="6" t="s">
        <v>1751</v>
      </c>
      <c r="H1144" s="6" t="s">
        <v>1794</v>
      </c>
      <c r="I1144" s="6" t="s">
        <v>1742</v>
      </c>
      <c r="J1144" s="6" t="s">
        <v>2052</v>
      </c>
      <c r="K1144" s="6" t="s">
        <v>1797</v>
      </c>
      <c r="L1144" s="6" t="s">
        <v>1795</v>
      </c>
      <c r="M1144" s="6" t="s">
        <v>5926</v>
      </c>
      <c r="N1144" s="6" t="s">
        <v>7090</v>
      </c>
      <c r="O1144" s="6" t="s">
        <v>3403</v>
      </c>
      <c r="P1144" s="6" t="s">
        <v>0</v>
      </c>
      <c r="Q1144" s="6" t="s">
        <v>1785</v>
      </c>
      <c r="R1144" s="6" t="s">
        <v>197</v>
      </c>
      <c r="S1144" s="6" t="s">
        <v>198</v>
      </c>
      <c r="T1144" s="6" t="s">
        <v>199</v>
      </c>
      <c r="U1144" s="6" t="s">
        <v>197</v>
      </c>
      <c r="V1144" s="6" t="s">
        <v>199</v>
      </c>
      <c r="W1144" s="6" t="s">
        <v>199</v>
      </c>
      <c r="X1144" s="6" t="s">
        <v>0</v>
      </c>
      <c r="Y1144" s="6" t="s">
        <v>0</v>
      </c>
      <c r="Z1144" s="6" t="s">
        <v>0</v>
      </c>
      <c r="AA1144" s="6" t="s">
        <v>199</v>
      </c>
      <c r="AB1144" s="6" t="s">
        <v>199</v>
      </c>
      <c r="AC1144" s="6" t="s">
        <v>199</v>
      </c>
      <c r="AD1144" s="6" t="s">
        <v>199</v>
      </c>
      <c r="AE1144" s="6" t="s">
        <v>0</v>
      </c>
      <c r="AF1144" s="6" t="s">
        <v>199</v>
      </c>
      <c r="AG1144" s="6" t="s">
        <v>199</v>
      </c>
      <c r="AH1144" s="6" t="s">
        <v>199</v>
      </c>
      <c r="AI1144" s="6" t="s">
        <v>199</v>
      </c>
      <c r="AJ1144" s="6" t="s">
        <v>199</v>
      </c>
      <c r="AK1144" s="6" t="s">
        <v>199</v>
      </c>
      <c r="AL1144" s="6" t="s">
        <v>199</v>
      </c>
      <c r="AM1144" s="6" t="s">
        <v>199</v>
      </c>
      <c r="AN1144" s="6" t="s">
        <v>199</v>
      </c>
      <c r="AO1144" s="6" t="s">
        <v>199</v>
      </c>
      <c r="AP1144" s="6" t="s">
        <v>199</v>
      </c>
      <c r="AQ1144" s="6" t="s">
        <v>199</v>
      </c>
      <c r="AR1144" s="6" t="s">
        <v>199</v>
      </c>
      <c r="AS1144" s="6" t="s">
        <v>199</v>
      </c>
      <c r="AT1144" s="6" t="s">
        <v>199</v>
      </c>
      <c r="AU1144" s="6" t="s">
        <v>1</v>
      </c>
      <c r="AV1144" s="6" t="s">
        <v>1</v>
      </c>
      <c r="AW1144" s="6" t="s">
        <v>1</v>
      </c>
      <c r="AX1144" s="6" t="s">
        <v>1</v>
      </c>
      <c r="AY1144" s="6" t="s">
        <v>1</v>
      </c>
      <c r="AZ1144" s="6" t="s">
        <v>1</v>
      </c>
      <c r="BA1144" s="6" t="s">
        <v>199</v>
      </c>
      <c r="BB1144" s="6" t="s">
        <v>1</v>
      </c>
      <c r="BC1144" s="6" t="s">
        <v>197</v>
      </c>
      <c r="BD1144" s="6" t="s">
        <v>199</v>
      </c>
      <c r="BE1144" s="6" t="s">
        <v>199</v>
      </c>
      <c r="BF1144" s="6" t="s">
        <v>200</v>
      </c>
      <c r="BG1144" s="6" t="s">
        <v>1</v>
      </c>
      <c r="BH1144" s="6" t="s">
        <v>200</v>
      </c>
      <c r="BI1144" s="6" t="s">
        <v>1613</v>
      </c>
      <c r="BJ1144" s="6" t="s">
        <v>199</v>
      </c>
      <c r="BK1144" s="6" t="s">
        <v>199</v>
      </c>
      <c r="BL1144" s="6" t="s">
        <v>199</v>
      </c>
      <c r="BM1144" s="6" t="s">
        <v>199</v>
      </c>
      <c r="BN1144" s="6" t="s">
        <v>201</v>
      </c>
      <c r="BO1144" s="6" t="s">
        <v>199</v>
      </c>
    </row>
    <row r="1145" spans="1:67" x14ac:dyDescent="0.3">
      <c r="A1145" s="6" t="s">
        <v>7091</v>
      </c>
      <c r="B1145" s="6" t="s">
        <v>7092</v>
      </c>
      <c r="C1145" s="6" t="s">
        <v>7093</v>
      </c>
      <c r="D1145" s="6" t="s">
        <v>2912</v>
      </c>
      <c r="E1145" s="6" t="s">
        <v>1820</v>
      </c>
      <c r="F1145" s="6" t="s">
        <v>3108</v>
      </c>
      <c r="G1145" s="6" t="s">
        <v>2273</v>
      </c>
      <c r="H1145" s="6" t="s">
        <v>2663</v>
      </c>
      <c r="I1145" s="6" t="s">
        <v>2105</v>
      </c>
      <c r="J1145" s="6" t="s">
        <v>1845</v>
      </c>
      <c r="K1145" s="6" t="s">
        <v>1754</v>
      </c>
      <c r="L1145" s="6" t="s">
        <v>1754</v>
      </c>
      <c r="M1145" s="6" t="s">
        <v>4142</v>
      </c>
      <c r="N1145" s="6" t="s">
        <v>7094</v>
      </c>
      <c r="O1145" s="6" t="s">
        <v>1775</v>
      </c>
      <c r="P1145" s="6" t="s">
        <v>1709</v>
      </c>
      <c r="Q1145" s="6" t="s">
        <v>0</v>
      </c>
      <c r="R1145" s="6" t="s">
        <v>199</v>
      </c>
      <c r="S1145" s="6" t="s">
        <v>200</v>
      </c>
      <c r="T1145" s="6" t="s">
        <v>199</v>
      </c>
      <c r="U1145" s="6" t="s">
        <v>199</v>
      </c>
      <c r="V1145" s="6" t="s">
        <v>199</v>
      </c>
      <c r="W1145" s="6" t="s">
        <v>199</v>
      </c>
      <c r="X1145" s="6" t="s">
        <v>199</v>
      </c>
      <c r="Y1145" s="6" t="s">
        <v>0</v>
      </c>
      <c r="Z1145" s="6" t="s">
        <v>199</v>
      </c>
      <c r="AA1145" s="6" t="s">
        <v>199</v>
      </c>
      <c r="AB1145" s="6" t="s">
        <v>199</v>
      </c>
      <c r="AC1145" s="6" t="s">
        <v>199</v>
      </c>
      <c r="AD1145" s="6" t="s">
        <v>199</v>
      </c>
      <c r="AE1145" s="6" t="s">
        <v>0</v>
      </c>
      <c r="AF1145" s="6" t="s">
        <v>199</v>
      </c>
      <c r="AG1145" s="6" t="s">
        <v>199</v>
      </c>
      <c r="AH1145" s="6" t="s">
        <v>199</v>
      </c>
      <c r="AI1145" s="6" t="s">
        <v>199</v>
      </c>
      <c r="AJ1145" s="6" t="s">
        <v>199</v>
      </c>
      <c r="AK1145" s="6" t="s">
        <v>199</v>
      </c>
      <c r="AL1145" s="6" t="s">
        <v>199</v>
      </c>
      <c r="AM1145" s="6" t="s">
        <v>199</v>
      </c>
      <c r="AN1145" s="6" t="s">
        <v>199</v>
      </c>
      <c r="AO1145" s="6" t="s">
        <v>199</v>
      </c>
      <c r="AP1145" s="6" t="s">
        <v>199</v>
      </c>
      <c r="AQ1145" s="6" t="s">
        <v>199</v>
      </c>
      <c r="AR1145" s="6" t="s">
        <v>199</v>
      </c>
      <c r="AS1145" s="6" t="s">
        <v>199</v>
      </c>
      <c r="AT1145" s="6" t="s">
        <v>199</v>
      </c>
      <c r="AU1145" s="6" t="s">
        <v>199</v>
      </c>
      <c r="AV1145" s="6" t="s">
        <v>199</v>
      </c>
      <c r="AW1145" s="6" t="s">
        <v>199</v>
      </c>
      <c r="AX1145" s="6" t="s">
        <v>199</v>
      </c>
      <c r="AY1145" s="6" t="s">
        <v>199</v>
      </c>
      <c r="AZ1145" s="6" t="s">
        <v>199</v>
      </c>
      <c r="BA1145" s="6" t="s">
        <v>199</v>
      </c>
      <c r="BB1145" s="6" t="s">
        <v>199</v>
      </c>
      <c r="BC1145" s="6" t="s">
        <v>199</v>
      </c>
      <c r="BD1145" s="6" t="s">
        <v>199</v>
      </c>
      <c r="BE1145" s="6" t="s">
        <v>199</v>
      </c>
      <c r="BF1145" s="6" t="s">
        <v>197</v>
      </c>
      <c r="BG1145" s="6" t="s">
        <v>199</v>
      </c>
      <c r="BH1145" s="6" t="s">
        <v>199</v>
      </c>
      <c r="BI1145" s="6" t="s">
        <v>197</v>
      </c>
      <c r="BJ1145" s="6" t="s">
        <v>199</v>
      </c>
      <c r="BK1145" s="6" t="s">
        <v>199</v>
      </c>
      <c r="BL1145" s="6" t="s">
        <v>199</v>
      </c>
      <c r="BM1145" s="6" t="s">
        <v>199</v>
      </c>
      <c r="BN1145" s="6" t="s">
        <v>197</v>
      </c>
      <c r="BO1145" s="6" t="s">
        <v>199</v>
      </c>
    </row>
    <row r="1146" spans="1:67" x14ac:dyDescent="0.3">
      <c r="A1146" s="6" t="s">
        <v>7095</v>
      </c>
      <c r="B1146" s="6" t="s">
        <v>1707</v>
      </c>
      <c r="C1146" s="6" t="s">
        <v>1707</v>
      </c>
      <c r="D1146" s="6" t="s">
        <v>199</v>
      </c>
      <c r="E1146" s="6" t="s">
        <v>199</v>
      </c>
      <c r="F1146" s="6" t="s">
        <v>199</v>
      </c>
      <c r="G1146" s="6" t="s">
        <v>1708</v>
      </c>
      <c r="H1146" s="6" t="s">
        <v>1708</v>
      </c>
      <c r="I1146" s="6" t="s">
        <v>199</v>
      </c>
      <c r="J1146" s="6" t="s">
        <v>199</v>
      </c>
      <c r="K1146" s="6" t="s">
        <v>1953</v>
      </c>
      <c r="L1146" s="6" t="s">
        <v>1741</v>
      </c>
      <c r="M1146" s="6" t="s">
        <v>199</v>
      </c>
      <c r="N1146" s="6" t="s">
        <v>1708</v>
      </c>
      <c r="O1146" s="6" t="s">
        <v>1708</v>
      </c>
      <c r="P1146" s="6" t="s">
        <v>199</v>
      </c>
      <c r="Q1146" s="6" t="s">
        <v>199</v>
      </c>
      <c r="R1146" s="6" t="s">
        <v>199</v>
      </c>
      <c r="S1146" s="6" t="s">
        <v>199</v>
      </c>
      <c r="T1146" s="6" t="s">
        <v>199</v>
      </c>
      <c r="U1146" s="6" t="s">
        <v>199</v>
      </c>
      <c r="V1146" s="6" t="s">
        <v>199</v>
      </c>
      <c r="W1146" s="6" t="s">
        <v>199</v>
      </c>
      <c r="X1146" s="6" t="s">
        <v>199</v>
      </c>
      <c r="Y1146" s="6" t="s">
        <v>199</v>
      </c>
      <c r="Z1146" s="6" t="s">
        <v>199</v>
      </c>
      <c r="AA1146" s="6" t="s">
        <v>199</v>
      </c>
      <c r="AB1146" s="6" t="s">
        <v>199</v>
      </c>
      <c r="AC1146" s="6" t="s">
        <v>199</v>
      </c>
      <c r="AD1146" s="6" t="s">
        <v>199</v>
      </c>
      <c r="AE1146" s="6" t="s">
        <v>199</v>
      </c>
      <c r="AF1146" s="6" t="s">
        <v>199</v>
      </c>
      <c r="AG1146" s="6" t="s">
        <v>199</v>
      </c>
      <c r="AH1146" s="6" t="s">
        <v>199</v>
      </c>
      <c r="AI1146" s="6" t="s">
        <v>199</v>
      </c>
      <c r="AJ1146" s="6" t="s">
        <v>199</v>
      </c>
      <c r="AK1146" s="6" t="s">
        <v>199</v>
      </c>
      <c r="AL1146" s="6" t="s">
        <v>199</v>
      </c>
      <c r="AM1146" s="6" t="s">
        <v>199</v>
      </c>
      <c r="AN1146" s="6" t="s">
        <v>199</v>
      </c>
      <c r="AO1146" s="6" t="s">
        <v>199</v>
      </c>
      <c r="AP1146" s="6" t="s">
        <v>199</v>
      </c>
      <c r="AQ1146" s="6" t="s">
        <v>199</v>
      </c>
      <c r="AR1146" s="6" t="s">
        <v>199</v>
      </c>
      <c r="AS1146" s="6" t="s">
        <v>199</v>
      </c>
      <c r="AT1146" s="6" t="s">
        <v>199</v>
      </c>
      <c r="AU1146" s="6" t="s">
        <v>199</v>
      </c>
      <c r="AV1146" s="6" t="s">
        <v>199</v>
      </c>
      <c r="AW1146" s="6" t="s">
        <v>199</v>
      </c>
      <c r="AX1146" s="6" t="s">
        <v>199</v>
      </c>
      <c r="AY1146" s="6" t="s">
        <v>199</v>
      </c>
      <c r="AZ1146" s="6" t="s">
        <v>199</v>
      </c>
      <c r="BA1146" s="6" t="s">
        <v>199</v>
      </c>
      <c r="BB1146" s="6" t="s">
        <v>199</v>
      </c>
      <c r="BC1146" s="6" t="s">
        <v>199</v>
      </c>
      <c r="BD1146" s="6" t="s">
        <v>199</v>
      </c>
      <c r="BE1146" s="6" t="s">
        <v>199</v>
      </c>
      <c r="BF1146" s="6" t="s">
        <v>199</v>
      </c>
      <c r="BG1146" s="6" t="s">
        <v>199</v>
      </c>
      <c r="BH1146" s="6" t="s">
        <v>199</v>
      </c>
      <c r="BI1146" s="6" t="s">
        <v>199</v>
      </c>
      <c r="BJ1146" s="6" t="s">
        <v>199</v>
      </c>
      <c r="BK1146" s="6" t="s">
        <v>199</v>
      </c>
      <c r="BL1146" s="6" t="s">
        <v>199</v>
      </c>
      <c r="BM1146" s="6" t="s">
        <v>199</v>
      </c>
      <c r="BN1146" s="6" t="s">
        <v>199</v>
      </c>
      <c r="BO1146" s="6" t="s">
        <v>199</v>
      </c>
    </row>
    <row r="1147" spans="1:67" x14ac:dyDescent="0.3">
      <c r="A1147" s="6" t="s">
        <v>7095</v>
      </c>
      <c r="B1147" s="6" t="s">
        <v>6463</v>
      </c>
      <c r="C1147" s="6" t="s">
        <v>7096</v>
      </c>
      <c r="D1147" s="6" t="s">
        <v>2873</v>
      </c>
      <c r="E1147" s="6" t="s">
        <v>2202</v>
      </c>
      <c r="F1147" s="6" t="s">
        <v>1932</v>
      </c>
      <c r="G1147" s="6" t="s">
        <v>2043</v>
      </c>
      <c r="H1147" s="6" t="s">
        <v>1994</v>
      </c>
      <c r="I1147" s="6" t="s">
        <v>1784</v>
      </c>
      <c r="J1147" s="6" t="s">
        <v>1702</v>
      </c>
      <c r="K1147" s="6" t="s">
        <v>2005</v>
      </c>
      <c r="L1147" s="6" t="s">
        <v>2167</v>
      </c>
      <c r="M1147" s="6" t="s">
        <v>4094</v>
      </c>
      <c r="N1147" s="6" t="s">
        <v>7097</v>
      </c>
      <c r="O1147" s="6" t="s">
        <v>3403</v>
      </c>
      <c r="P1147" s="6" t="s">
        <v>199</v>
      </c>
      <c r="Q1147" s="6" t="s">
        <v>2322</v>
      </c>
      <c r="R1147" s="6" t="s">
        <v>0</v>
      </c>
      <c r="S1147" s="6" t="s">
        <v>1</v>
      </c>
      <c r="T1147" s="6" t="s">
        <v>199</v>
      </c>
      <c r="U1147" s="6" t="s">
        <v>199</v>
      </c>
      <c r="V1147" s="6" t="s">
        <v>199</v>
      </c>
      <c r="W1147" s="6" t="s">
        <v>199</v>
      </c>
      <c r="X1147" s="6" t="s">
        <v>199</v>
      </c>
      <c r="Y1147" s="6" t="s">
        <v>199</v>
      </c>
      <c r="Z1147" s="6" t="s">
        <v>199</v>
      </c>
      <c r="AA1147" s="6" t="s">
        <v>199</v>
      </c>
      <c r="AB1147" s="6" t="s">
        <v>199</v>
      </c>
      <c r="AC1147" s="6" t="s">
        <v>199</v>
      </c>
      <c r="AD1147" s="6" t="s">
        <v>199</v>
      </c>
      <c r="AE1147" s="6" t="s">
        <v>199</v>
      </c>
      <c r="AF1147" s="6" t="s">
        <v>199</v>
      </c>
      <c r="AG1147" s="6" t="s">
        <v>199</v>
      </c>
      <c r="AH1147" s="6" t="s">
        <v>199</v>
      </c>
      <c r="AI1147" s="6" t="s">
        <v>199</v>
      </c>
      <c r="AJ1147" s="6" t="s">
        <v>199</v>
      </c>
      <c r="AK1147" s="6" t="s">
        <v>199</v>
      </c>
      <c r="AL1147" s="6" t="s">
        <v>199</v>
      </c>
      <c r="AM1147" s="6" t="s">
        <v>199</v>
      </c>
      <c r="AN1147" s="6" t="s">
        <v>199</v>
      </c>
      <c r="AO1147" s="6" t="s">
        <v>199</v>
      </c>
      <c r="AP1147" s="6" t="s">
        <v>199</v>
      </c>
      <c r="AQ1147" s="6" t="s">
        <v>199</v>
      </c>
      <c r="AR1147" s="6" t="s">
        <v>199</v>
      </c>
      <c r="AS1147" s="6" t="s">
        <v>199</v>
      </c>
      <c r="AT1147" s="6" t="s">
        <v>199</v>
      </c>
      <c r="AU1147" s="6" t="s">
        <v>199</v>
      </c>
      <c r="AV1147" s="6" t="s">
        <v>199</v>
      </c>
      <c r="AW1147" s="6" t="s">
        <v>199</v>
      </c>
      <c r="AX1147" s="6" t="s">
        <v>0</v>
      </c>
      <c r="AY1147" s="6" t="s">
        <v>199</v>
      </c>
      <c r="AZ1147" s="6" t="s">
        <v>199</v>
      </c>
      <c r="BA1147" s="6" t="s">
        <v>199</v>
      </c>
      <c r="BB1147" s="6" t="s">
        <v>199</v>
      </c>
      <c r="BC1147" s="6" t="s">
        <v>199</v>
      </c>
      <c r="BD1147" s="6" t="s">
        <v>1847</v>
      </c>
      <c r="BE1147" s="6" t="s">
        <v>1825</v>
      </c>
      <c r="BF1147" s="6" t="s">
        <v>197</v>
      </c>
      <c r="BG1147" s="6" t="s">
        <v>199</v>
      </c>
      <c r="BH1147" s="6" t="s">
        <v>199</v>
      </c>
      <c r="BI1147" s="6" t="s">
        <v>197</v>
      </c>
      <c r="BJ1147" s="6" t="s">
        <v>199</v>
      </c>
      <c r="BK1147" s="6" t="s">
        <v>199</v>
      </c>
      <c r="BL1147" s="6" t="s">
        <v>199</v>
      </c>
      <c r="BM1147" s="6" t="s">
        <v>199</v>
      </c>
      <c r="BN1147" s="6" t="s">
        <v>197</v>
      </c>
      <c r="BO1147" s="6" t="s">
        <v>199</v>
      </c>
    </row>
    <row r="1148" spans="1:67" x14ac:dyDescent="0.3">
      <c r="A1148" s="6" t="s">
        <v>7098</v>
      </c>
      <c r="B1148" s="6" t="s">
        <v>7099</v>
      </c>
      <c r="C1148" s="6" t="s">
        <v>7100</v>
      </c>
      <c r="D1148" s="6" t="s">
        <v>4796</v>
      </c>
      <c r="E1148" s="6" t="s">
        <v>7101</v>
      </c>
      <c r="F1148" s="6" t="s">
        <v>4957</v>
      </c>
      <c r="G1148" s="6" t="s">
        <v>1751</v>
      </c>
      <c r="H1148" s="6" t="s">
        <v>2051</v>
      </c>
      <c r="I1148" s="6" t="s">
        <v>2304</v>
      </c>
      <c r="J1148" s="6" t="s">
        <v>2605</v>
      </c>
      <c r="K1148" s="6" t="s">
        <v>2297</v>
      </c>
      <c r="L1148" s="6" t="s">
        <v>1924</v>
      </c>
      <c r="M1148" s="6" t="s">
        <v>7102</v>
      </c>
      <c r="N1148" s="6" t="s">
        <v>7103</v>
      </c>
      <c r="O1148" s="6" t="s">
        <v>2201</v>
      </c>
      <c r="P1148" s="6" t="s">
        <v>1615</v>
      </c>
      <c r="Q1148" s="6" t="s">
        <v>2405</v>
      </c>
      <c r="R1148" s="6" t="s">
        <v>199</v>
      </c>
      <c r="S1148" s="6" t="s">
        <v>1701</v>
      </c>
      <c r="T1148" s="6" t="s">
        <v>199</v>
      </c>
      <c r="U1148" s="6" t="s">
        <v>198</v>
      </c>
      <c r="V1148" s="6" t="s">
        <v>199</v>
      </c>
      <c r="W1148" s="6" t="s">
        <v>199</v>
      </c>
      <c r="X1148" s="6" t="s">
        <v>0</v>
      </c>
      <c r="Y1148" s="6" t="s">
        <v>199</v>
      </c>
      <c r="Z1148" s="6" t="s">
        <v>199</v>
      </c>
      <c r="AA1148" s="6" t="s">
        <v>199</v>
      </c>
      <c r="AB1148" s="6" t="s">
        <v>199</v>
      </c>
      <c r="AC1148" s="6" t="s">
        <v>199</v>
      </c>
      <c r="AD1148" s="6" t="s">
        <v>199</v>
      </c>
      <c r="AE1148" s="6" t="s">
        <v>199</v>
      </c>
      <c r="AF1148" s="6" t="s">
        <v>199</v>
      </c>
      <c r="AG1148" s="6" t="s">
        <v>199</v>
      </c>
      <c r="AH1148" s="6" t="s">
        <v>199</v>
      </c>
      <c r="AI1148" s="6" t="s">
        <v>199</v>
      </c>
      <c r="AJ1148" s="6" t="s">
        <v>199</v>
      </c>
      <c r="AK1148" s="6" t="s">
        <v>199</v>
      </c>
      <c r="AL1148" s="6" t="s">
        <v>199</v>
      </c>
      <c r="AM1148" s="6" t="s">
        <v>199</v>
      </c>
      <c r="AN1148" s="6" t="s">
        <v>199</v>
      </c>
      <c r="AO1148" s="6" t="s">
        <v>199</v>
      </c>
      <c r="AP1148" s="6" t="s">
        <v>199</v>
      </c>
      <c r="AQ1148" s="6" t="s">
        <v>199</v>
      </c>
      <c r="AR1148" s="6" t="s">
        <v>199</v>
      </c>
      <c r="AS1148" s="6" t="s">
        <v>199</v>
      </c>
      <c r="AT1148" s="6" t="s">
        <v>199</v>
      </c>
      <c r="AU1148" s="6" t="s">
        <v>199</v>
      </c>
      <c r="AV1148" s="6" t="s">
        <v>199</v>
      </c>
      <c r="AW1148" s="6" t="s">
        <v>199</v>
      </c>
      <c r="AX1148" s="6" t="s">
        <v>199</v>
      </c>
      <c r="AY1148" s="6" t="s">
        <v>199</v>
      </c>
      <c r="AZ1148" s="6" t="s">
        <v>199</v>
      </c>
      <c r="BA1148" s="6" t="s">
        <v>199</v>
      </c>
      <c r="BB1148" s="6" t="s">
        <v>199</v>
      </c>
      <c r="BC1148" s="6" t="s">
        <v>198</v>
      </c>
      <c r="BD1148" s="6" t="s">
        <v>199</v>
      </c>
      <c r="BE1148" s="6" t="s">
        <v>199</v>
      </c>
      <c r="BF1148" s="6" t="s">
        <v>1</v>
      </c>
      <c r="BG1148" s="6" t="s">
        <v>199</v>
      </c>
      <c r="BH1148" s="6" t="s">
        <v>199</v>
      </c>
      <c r="BI1148" s="6" t="s">
        <v>1</v>
      </c>
      <c r="BJ1148" s="6" t="s">
        <v>199</v>
      </c>
      <c r="BK1148" s="6" t="s">
        <v>199</v>
      </c>
      <c r="BL1148" s="6" t="s">
        <v>199</v>
      </c>
      <c r="BM1148" s="6" t="s">
        <v>199</v>
      </c>
      <c r="BN1148" s="6" t="s">
        <v>1</v>
      </c>
      <c r="BO1148" s="6" t="s">
        <v>199</v>
      </c>
    </row>
    <row r="1149" spans="1:67" x14ac:dyDescent="0.3">
      <c r="A1149" s="6" t="s">
        <v>7104</v>
      </c>
      <c r="B1149" s="6" t="s">
        <v>5669</v>
      </c>
      <c r="C1149" s="6" t="s">
        <v>7105</v>
      </c>
      <c r="D1149" s="6" t="s">
        <v>4194</v>
      </c>
      <c r="E1149" s="6" t="s">
        <v>2616</v>
      </c>
      <c r="F1149" s="6" t="s">
        <v>1808</v>
      </c>
      <c r="G1149" s="6" t="s">
        <v>1730</v>
      </c>
      <c r="H1149" s="6" t="s">
        <v>1933</v>
      </c>
      <c r="I1149" s="6" t="s">
        <v>2771</v>
      </c>
      <c r="J1149" s="6" t="s">
        <v>3402</v>
      </c>
      <c r="K1149" s="6" t="s">
        <v>2167</v>
      </c>
      <c r="L1149" s="6" t="s">
        <v>1877</v>
      </c>
      <c r="M1149" s="6" t="s">
        <v>2577</v>
      </c>
      <c r="N1149" s="6" t="s">
        <v>7106</v>
      </c>
      <c r="O1149" s="6" t="s">
        <v>3403</v>
      </c>
      <c r="P1149" s="6" t="s">
        <v>198</v>
      </c>
      <c r="Q1149" s="6" t="s">
        <v>2412</v>
      </c>
      <c r="R1149" s="6" t="s">
        <v>199</v>
      </c>
      <c r="S1149" s="6" t="s">
        <v>1701</v>
      </c>
      <c r="T1149" s="6" t="s">
        <v>199</v>
      </c>
      <c r="U1149" s="6" t="s">
        <v>199</v>
      </c>
      <c r="V1149" s="6" t="s">
        <v>199</v>
      </c>
      <c r="W1149" s="6" t="s">
        <v>199</v>
      </c>
      <c r="X1149" s="6" t="s">
        <v>199</v>
      </c>
      <c r="Y1149" s="6" t="s">
        <v>199</v>
      </c>
      <c r="Z1149" s="6" t="s">
        <v>199</v>
      </c>
      <c r="AA1149" s="6" t="s">
        <v>199</v>
      </c>
      <c r="AB1149" s="6" t="s">
        <v>199</v>
      </c>
      <c r="AC1149" s="6" t="s">
        <v>199</v>
      </c>
      <c r="AD1149" s="6" t="s">
        <v>199</v>
      </c>
      <c r="AE1149" s="6" t="s">
        <v>199</v>
      </c>
      <c r="AF1149" s="6" t="s">
        <v>199</v>
      </c>
      <c r="AG1149" s="6" t="s">
        <v>199</v>
      </c>
      <c r="AH1149" s="6" t="s">
        <v>199</v>
      </c>
      <c r="AI1149" s="6" t="s">
        <v>199</v>
      </c>
      <c r="AJ1149" s="6" t="s">
        <v>199</v>
      </c>
      <c r="AK1149" s="6" t="s">
        <v>199</v>
      </c>
      <c r="AL1149" s="6" t="s">
        <v>199</v>
      </c>
      <c r="AM1149" s="6" t="s">
        <v>199</v>
      </c>
      <c r="AN1149" s="6" t="s">
        <v>199</v>
      </c>
      <c r="AO1149" s="6" t="s">
        <v>199</v>
      </c>
      <c r="AP1149" s="6" t="s">
        <v>199</v>
      </c>
      <c r="AQ1149" s="6" t="s">
        <v>199</v>
      </c>
      <c r="AR1149" s="6" t="s">
        <v>199</v>
      </c>
      <c r="AS1149" s="6" t="s">
        <v>199</v>
      </c>
      <c r="AT1149" s="6" t="s">
        <v>199</v>
      </c>
      <c r="AU1149" s="6" t="s">
        <v>199</v>
      </c>
      <c r="AV1149" s="6" t="s">
        <v>0</v>
      </c>
      <c r="AW1149" s="6" t="s">
        <v>199</v>
      </c>
      <c r="AX1149" s="6" t="s">
        <v>199</v>
      </c>
      <c r="AY1149" s="6" t="s">
        <v>199</v>
      </c>
      <c r="AZ1149" s="6" t="s">
        <v>199</v>
      </c>
      <c r="BA1149" s="6" t="s">
        <v>199</v>
      </c>
      <c r="BB1149" s="6" t="s">
        <v>199</v>
      </c>
      <c r="BC1149" s="6" t="s">
        <v>199</v>
      </c>
      <c r="BD1149" s="6" t="s">
        <v>199</v>
      </c>
      <c r="BE1149" s="6" t="s">
        <v>199</v>
      </c>
      <c r="BF1149" s="6" t="s">
        <v>0</v>
      </c>
      <c r="BG1149" s="6" t="s">
        <v>199</v>
      </c>
      <c r="BH1149" s="6" t="s">
        <v>0</v>
      </c>
      <c r="BI1149" s="6" t="s">
        <v>1</v>
      </c>
      <c r="BJ1149" s="6" t="s">
        <v>199</v>
      </c>
      <c r="BK1149" s="6" t="s">
        <v>199</v>
      </c>
      <c r="BL1149" s="6" t="s">
        <v>199</v>
      </c>
      <c r="BM1149" s="6" t="s">
        <v>199</v>
      </c>
      <c r="BN1149" s="6" t="s">
        <v>1</v>
      </c>
      <c r="BO1149" s="6" t="s">
        <v>199</v>
      </c>
    </row>
    <row r="1150" spans="1:67" x14ac:dyDescent="0.3">
      <c r="A1150" s="6" t="s">
        <v>7107</v>
      </c>
      <c r="B1150" s="6" t="s">
        <v>7108</v>
      </c>
      <c r="C1150" s="6" t="s">
        <v>7109</v>
      </c>
      <c r="D1150" s="6" t="s">
        <v>1906</v>
      </c>
      <c r="E1150" s="6" t="s">
        <v>2007</v>
      </c>
      <c r="F1150" s="6" t="s">
        <v>3698</v>
      </c>
      <c r="G1150" s="6" t="s">
        <v>3283</v>
      </c>
      <c r="H1150" s="6" t="s">
        <v>2697</v>
      </c>
      <c r="I1150" s="6" t="s">
        <v>1926</v>
      </c>
      <c r="J1150" s="6" t="s">
        <v>2052</v>
      </c>
      <c r="K1150" s="6" t="s">
        <v>1917</v>
      </c>
      <c r="L1150" s="6" t="s">
        <v>1926</v>
      </c>
      <c r="M1150" s="6" t="s">
        <v>4180</v>
      </c>
      <c r="N1150" s="6" t="s">
        <v>7110</v>
      </c>
      <c r="O1150" s="6" t="s">
        <v>3403</v>
      </c>
      <c r="P1150" s="6" t="s">
        <v>198</v>
      </c>
      <c r="Q1150" s="6" t="s">
        <v>1742</v>
      </c>
      <c r="R1150" s="6" t="s">
        <v>199</v>
      </c>
      <c r="S1150" s="6" t="s">
        <v>1</v>
      </c>
      <c r="T1150" s="6" t="s">
        <v>199</v>
      </c>
      <c r="U1150" s="6" t="s">
        <v>199</v>
      </c>
      <c r="V1150" s="6" t="s">
        <v>199</v>
      </c>
      <c r="W1150" s="6" t="s">
        <v>199</v>
      </c>
      <c r="X1150" s="6" t="s">
        <v>199</v>
      </c>
      <c r="Y1150" s="6" t="s">
        <v>0</v>
      </c>
      <c r="Z1150" s="6" t="s">
        <v>199</v>
      </c>
      <c r="AA1150" s="6" t="s">
        <v>199</v>
      </c>
      <c r="AB1150" s="6" t="s">
        <v>199</v>
      </c>
      <c r="AC1150" s="6" t="s">
        <v>199</v>
      </c>
      <c r="AD1150" s="6" t="s">
        <v>199</v>
      </c>
      <c r="AE1150" s="6" t="s">
        <v>199</v>
      </c>
      <c r="AF1150" s="6" t="s">
        <v>199</v>
      </c>
      <c r="AG1150" s="6" t="s">
        <v>199</v>
      </c>
      <c r="AH1150" s="6" t="s">
        <v>199</v>
      </c>
      <c r="AI1150" s="6" t="s">
        <v>199</v>
      </c>
      <c r="AJ1150" s="6" t="s">
        <v>199</v>
      </c>
      <c r="AK1150" s="6" t="s">
        <v>199</v>
      </c>
      <c r="AL1150" s="6" t="s">
        <v>199</v>
      </c>
      <c r="AM1150" s="6" t="s">
        <v>199</v>
      </c>
      <c r="AN1150" s="6" t="s">
        <v>199</v>
      </c>
      <c r="AO1150" s="6" t="s">
        <v>199</v>
      </c>
      <c r="AP1150" s="6" t="s">
        <v>199</v>
      </c>
      <c r="AQ1150" s="6" t="s">
        <v>199</v>
      </c>
      <c r="AR1150" s="6" t="s">
        <v>199</v>
      </c>
      <c r="AS1150" s="6" t="s">
        <v>199</v>
      </c>
      <c r="AT1150" s="6" t="s">
        <v>199</v>
      </c>
      <c r="AU1150" s="6" t="s">
        <v>199</v>
      </c>
      <c r="AV1150" s="6" t="s">
        <v>199</v>
      </c>
      <c r="AW1150" s="6" t="s">
        <v>199</v>
      </c>
      <c r="AX1150" s="6" t="s">
        <v>0</v>
      </c>
      <c r="AY1150" s="6" t="s">
        <v>199</v>
      </c>
      <c r="AZ1150" s="6" t="s">
        <v>199</v>
      </c>
      <c r="BA1150" s="6" t="s">
        <v>199</v>
      </c>
      <c r="BB1150" s="6" t="s">
        <v>199</v>
      </c>
      <c r="BC1150" s="6" t="s">
        <v>199</v>
      </c>
      <c r="BD1150" s="6" t="s">
        <v>199</v>
      </c>
      <c r="BE1150" s="6" t="s">
        <v>199</v>
      </c>
      <c r="BF1150" s="6" t="s">
        <v>0</v>
      </c>
      <c r="BG1150" s="6" t="s">
        <v>199</v>
      </c>
      <c r="BH1150" s="6" t="s">
        <v>1</v>
      </c>
      <c r="BI1150" s="6" t="s">
        <v>197</v>
      </c>
      <c r="BJ1150" s="6" t="s">
        <v>199</v>
      </c>
      <c r="BK1150" s="6" t="s">
        <v>199</v>
      </c>
      <c r="BL1150" s="6" t="s">
        <v>199</v>
      </c>
      <c r="BM1150" s="6" t="s">
        <v>199</v>
      </c>
      <c r="BN1150" s="6" t="s">
        <v>197</v>
      </c>
      <c r="BO1150" s="6" t="s">
        <v>199</v>
      </c>
    </row>
    <row r="1151" spans="1:67" x14ac:dyDescent="0.3">
      <c r="A1151" s="6" t="s">
        <v>7111</v>
      </c>
      <c r="B1151" s="6" t="s">
        <v>7112</v>
      </c>
      <c r="C1151" s="6" t="s">
        <v>7113</v>
      </c>
      <c r="D1151" s="6" t="s">
        <v>3010</v>
      </c>
      <c r="E1151" s="6" t="s">
        <v>2976</v>
      </c>
      <c r="F1151" s="6" t="s">
        <v>2622</v>
      </c>
      <c r="G1151" s="6" t="s">
        <v>1794</v>
      </c>
      <c r="H1151" s="6" t="s">
        <v>1774</v>
      </c>
      <c r="I1151" s="6" t="s">
        <v>2612</v>
      </c>
      <c r="J1151" s="6" t="s">
        <v>2592</v>
      </c>
      <c r="K1151" s="6" t="s">
        <v>2266</v>
      </c>
      <c r="L1151" s="6" t="s">
        <v>2044</v>
      </c>
      <c r="M1151" s="6" t="s">
        <v>4175</v>
      </c>
      <c r="N1151" s="6" t="s">
        <v>7114</v>
      </c>
      <c r="O1151" s="6" t="s">
        <v>3403</v>
      </c>
      <c r="P1151" s="6" t="s">
        <v>200</v>
      </c>
      <c r="Q1151" s="6" t="s">
        <v>2313</v>
      </c>
      <c r="R1151" s="6" t="s">
        <v>0</v>
      </c>
      <c r="S1151" s="6" t="s">
        <v>197</v>
      </c>
      <c r="T1151" s="6" t="s">
        <v>199</v>
      </c>
      <c r="U1151" s="6" t="s">
        <v>0</v>
      </c>
      <c r="V1151" s="6" t="s">
        <v>199</v>
      </c>
      <c r="W1151" s="6" t="s">
        <v>199</v>
      </c>
      <c r="X1151" s="6" t="s">
        <v>199</v>
      </c>
      <c r="Y1151" s="6" t="s">
        <v>0</v>
      </c>
      <c r="Z1151" s="6" t="s">
        <v>199</v>
      </c>
      <c r="AA1151" s="6" t="s">
        <v>199</v>
      </c>
      <c r="AB1151" s="6" t="s">
        <v>199</v>
      </c>
      <c r="AC1151" s="6" t="s">
        <v>199</v>
      </c>
      <c r="AD1151" s="6" t="s">
        <v>199</v>
      </c>
      <c r="AE1151" s="6" t="s">
        <v>0</v>
      </c>
      <c r="AF1151" s="6" t="s">
        <v>199</v>
      </c>
      <c r="AG1151" s="6" t="s">
        <v>199</v>
      </c>
      <c r="AH1151" s="6" t="s">
        <v>199</v>
      </c>
      <c r="AI1151" s="6" t="s">
        <v>199</v>
      </c>
      <c r="AJ1151" s="6" t="s">
        <v>199</v>
      </c>
      <c r="AK1151" s="6" t="s">
        <v>199</v>
      </c>
      <c r="AL1151" s="6" t="s">
        <v>199</v>
      </c>
      <c r="AM1151" s="6" t="s">
        <v>199</v>
      </c>
      <c r="AN1151" s="6" t="s">
        <v>199</v>
      </c>
      <c r="AO1151" s="6" t="s">
        <v>199</v>
      </c>
      <c r="AP1151" s="6" t="s">
        <v>199</v>
      </c>
      <c r="AQ1151" s="6" t="s">
        <v>199</v>
      </c>
      <c r="AR1151" s="6" t="s">
        <v>199</v>
      </c>
      <c r="AS1151" s="6" t="s">
        <v>199</v>
      </c>
      <c r="AT1151" s="6" t="s">
        <v>199</v>
      </c>
      <c r="AU1151" s="6" t="s">
        <v>199</v>
      </c>
      <c r="AV1151" s="6" t="s">
        <v>199</v>
      </c>
      <c r="AW1151" s="6" t="s">
        <v>0</v>
      </c>
      <c r="AX1151" s="6" t="s">
        <v>199</v>
      </c>
      <c r="AY1151" s="6" t="s">
        <v>199</v>
      </c>
      <c r="AZ1151" s="6" t="s">
        <v>199</v>
      </c>
      <c r="BA1151" s="6" t="s">
        <v>199</v>
      </c>
      <c r="BB1151" s="6" t="s">
        <v>199</v>
      </c>
      <c r="BC1151" s="6" t="s">
        <v>0</v>
      </c>
      <c r="BD1151" s="6" t="s">
        <v>199</v>
      </c>
      <c r="BE1151" s="6" t="s">
        <v>199</v>
      </c>
      <c r="BF1151" s="6" t="s">
        <v>201</v>
      </c>
      <c r="BG1151" s="6" t="s">
        <v>199</v>
      </c>
      <c r="BH1151" s="6" t="s">
        <v>0</v>
      </c>
      <c r="BI1151" s="6" t="s">
        <v>1614</v>
      </c>
      <c r="BJ1151" s="6" t="s">
        <v>199</v>
      </c>
      <c r="BK1151" s="6" t="s">
        <v>199</v>
      </c>
      <c r="BL1151" s="6" t="s">
        <v>199</v>
      </c>
      <c r="BM1151" s="6" t="s">
        <v>199</v>
      </c>
      <c r="BN1151" s="6" t="s">
        <v>201</v>
      </c>
      <c r="BO1151" s="6" t="s">
        <v>199</v>
      </c>
    </row>
    <row r="1152" spans="1:67" x14ac:dyDescent="0.3">
      <c r="A1152" s="6" t="s">
        <v>7115</v>
      </c>
      <c r="B1152" s="6" t="s">
        <v>7116</v>
      </c>
      <c r="C1152" s="6" t="s">
        <v>7117</v>
      </c>
      <c r="D1152" s="6" t="s">
        <v>2235</v>
      </c>
      <c r="E1152" s="6" t="s">
        <v>2157</v>
      </c>
      <c r="F1152" s="6" t="s">
        <v>3754</v>
      </c>
      <c r="G1152" s="6" t="s">
        <v>2200</v>
      </c>
      <c r="H1152" s="6" t="s">
        <v>2200</v>
      </c>
      <c r="I1152" s="6" t="s">
        <v>2105</v>
      </c>
      <c r="J1152" s="6" t="s">
        <v>1865</v>
      </c>
      <c r="K1152" s="6" t="s">
        <v>1809</v>
      </c>
      <c r="L1152" s="6" t="s">
        <v>2458</v>
      </c>
      <c r="M1152" s="6" t="s">
        <v>3752</v>
      </c>
      <c r="N1152" s="6" t="s">
        <v>7118</v>
      </c>
      <c r="O1152" s="6" t="s">
        <v>2200</v>
      </c>
      <c r="P1152" s="6" t="s">
        <v>0</v>
      </c>
      <c r="Q1152" s="6" t="s">
        <v>1723</v>
      </c>
      <c r="R1152" s="6" t="s">
        <v>1</v>
      </c>
      <c r="S1152" s="6" t="s">
        <v>0</v>
      </c>
      <c r="T1152" s="6" t="s">
        <v>199</v>
      </c>
      <c r="U1152" s="6" t="s">
        <v>0</v>
      </c>
      <c r="V1152" s="6" t="s">
        <v>199</v>
      </c>
      <c r="W1152" s="6" t="s">
        <v>199</v>
      </c>
      <c r="X1152" s="6" t="s">
        <v>199</v>
      </c>
      <c r="Y1152" s="6" t="s">
        <v>0</v>
      </c>
      <c r="Z1152" s="6" t="s">
        <v>0</v>
      </c>
      <c r="AA1152" s="6" t="s">
        <v>199</v>
      </c>
      <c r="AB1152" s="6" t="s">
        <v>199</v>
      </c>
      <c r="AC1152" s="6" t="s">
        <v>199</v>
      </c>
      <c r="AD1152" s="6" t="s">
        <v>199</v>
      </c>
      <c r="AE1152" s="6" t="s">
        <v>0</v>
      </c>
      <c r="AF1152" s="6" t="s">
        <v>199</v>
      </c>
      <c r="AG1152" s="6" t="s">
        <v>199</v>
      </c>
      <c r="AH1152" s="6" t="s">
        <v>199</v>
      </c>
      <c r="AI1152" s="6" t="s">
        <v>199</v>
      </c>
      <c r="AJ1152" s="6" t="s">
        <v>199</v>
      </c>
      <c r="AK1152" s="6" t="s">
        <v>199</v>
      </c>
      <c r="AL1152" s="6" t="s">
        <v>199</v>
      </c>
      <c r="AM1152" s="6" t="s">
        <v>199</v>
      </c>
      <c r="AN1152" s="6" t="s">
        <v>199</v>
      </c>
      <c r="AO1152" s="6" t="s">
        <v>199</v>
      </c>
      <c r="AP1152" s="6" t="s">
        <v>199</v>
      </c>
      <c r="AQ1152" s="6" t="s">
        <v>199</v>
      </c>
      <c r="AR1152" s="6" t="s">
        <v>199</v>
      </c>
      <c r="AS1152" s="6" t="s">
        <v>199</v>
      </c>
      <c r="AT1152" s="6" t="s">
        <v>199</v>
      </c>
      <c r="AU1152" s="6" t="s">
        <v>199</v>
      </c>
      <c r="AV1152" s="6" t="s">
        <v>199</v>
      </c>
      <c r="AW1152" s="6" t="s">
        <v>199</v>
      </c>
      <c r="AX1152" s="6" t="s">
        <v>199</v>
      </c>
      <c r="AY1152" s="6" t="s">
        <v>199</v>
      </c>
      <c r="AZ1152" s="6" t="s">
        <v>199</v>
      </c>
      <c r="BA1152" s="6" t="s">
        <v>199</v>
      </c>
      <c r="BB1152" s="6" t="s">
        <v>199</v>
      </c>
      <c r="BC1152" s="6" t="s">
        <v>0</v>
      </c>
      <c r="BD1152" s="6" t="s">
        <v>199</v>
      </c>
      <c r="BE1152" s="6" t="s">
        <v>199</v>
      </c>
      <c r="BF1152" s="6" t="s">
        <v>1</v>
      </c>
      <c r="BG1152" s="6" t="s">
        <v>199</v>
      </c>
      <c r="BH1152" s="6" t="s">
        <v>0</v>
      </c>
      <c r="BI1152" s="6" t="s">
        <v>197</v>
      </c>
      <c r="BJ1152" s="6" t="s">
        <v>199</v>
      </c>
      <c r="BK1152" s="6" t="s">
        <v>199</v>
      </c>
      <c r="BL1152" s="6" t="s">
        <v>199</v>
      </c>
      <c r="BM1152" s="6" t="s">
        <v>199</v>
      </c>
      <c r="BN1152" s="6" t="s">
        <v>197</v>
      </c>
      <c r="BO1152" s="6" t="s">
        <v>199</v>
      </c>
    </row>
    <row r="1153" spans="1:67" x14ac:dyDescent="0.3">
      <c r="A1153" s="6" t="s">
        <v>7119</v>
      </c>
      <c r="B1153" s="6" t="s">
        <v>1707</v>
      </c>
      <c r="C1153" s="6" t="s">
        <v>1707</v>
      </c>
      <c r="D1153" s="6" t="s">
        <v>199</v>
      </c>
      <c r="E1153" s="6" t="s">
        <v>199</v>
      </c>
      <c r="F1153" s="6" t="s">
        <v>199</v>
      </c>
      <c r="G1153" s="6" t="s">
        <v>1708</v>
      </c>
      <c r="H1153" s="6" t="s">
        <v>1708</v>
      </c>
      <c r="I1153" s="6" t="s">
        <v>199</v>
      </c>
      <c r="J1153" s="6" t="s">
        <v>199</v>
      </c>
      <c r="K1153" s="6" t="s">
        <v>1799</v>
      </c>
      <c r="L1153" s="6" t="s">
        <v>1764</v>
      </c>
      <c r="M1153" s="6" t="s">
        <v>199</v>
      </c>
      <c r="N1153" s="6" t="s">
        <v>1708</v>
      </c>
      <c r="O1153" s="6" t="s">
        <v>1708</v>
      </c>
      <c r="P1153" s="6" t="s">
        <v>199</v>
      </c>
      <c r="Q1153" s="6" t="s">
        <v>199</v>
      </c>
      <c r="R1153" s="6" t="s">
        <v>199</v>
      </c>
      <c r="S1153" s="6" t="s">
        <v>199</v>
      </c>
      <c r="T1153" s="6" t="s">
        <v>199</v>
      </c>
      <c r="U1153" s="6" t="s">
        <v>199</v>
      </c>
      <c r="V1153" s="6" t="s">
        <v>199</v>
      </c>
      <c r="W1153" s="6" t="s">
        <v>199</v>
      </c>
      <c r="X1153" s="6" t="s">
        <v>199</v>
      </c>
      <c r="Y1153" s="6" t="s">
        <v>199</v>
      </c>
      <c r="Z1153" s="6" t="s">
        <v>199</v>
      </c>
      <c r="AA1153" s="6" t="s">
        <v>199</v>
      </c>
      <c r="AB1153" s="6" t="s">
        <v>199</v>
      </c>
      <c r="AC1153" s="6" t="s">
        <v>199</v>
      </c>
      <c r="AD1153" s="6" t="s">
        <v>199</v>
      </c>
      <c r="AE1153" s="6" t="s">
        <v>199</v>
      </c>
      <c r="AF1153" s="6" t="s">
        <v>199</v>
      </c>
      <c r="AG1153" s="6" t="s">
        <v>199</v>
      </c>
      <c r="AH1153" s="6" t="s">
        <v>199</v>
      </c>
      <c r="AI1153" s="6" t="s">
        <v>199</v>
      </c>
      <c r="AJ1153" s="6" t="s">
        <v>199</v>
      </c>
      <c r="AK1153" s="6" t="s">
        <v>199</v>
      </c>
      <c r="AL1153" s="6" t="s">
        <v>199</v>
      </c>
      <c r="AM1153" s="6" t="s">
        <v>199</v>
      </c>
      <c r="AN1153" s="6" t="s">
        <v>199</v>
      </c>
      <c r="AO1153" s="6" t="s">
        <v>199</v>
      </c>
      <c r="AP1153" s="6" t="s">
        <v>199</v>
      </c>
      <c r="AQ1153" s="6" t="s">
        <v>199</v>
      </c>
      <c r="AR1153" s="6" t="s">
        <v>199</v>
      </c>
      <c r="AS1153" s="6" t="s">
        <v>199</v>
      </c>
      <c r="AT1153" s="6" t="s">
        <v>199</v>
      </c>
      <c r="AU1153" s="6" t="s">
        <v>199</v>
      </c>
      <c r="AV1153" s="6" t="s">
        <v>199</v>
      </c>
      <c r="AW1153" s="6" t="s">
        <v>199</v>
      </c>
      <c r="AX1153" s="6" t="s">
        <v>199</v>
      </c>
      <c r="AY1153" s="6" t="s">
        <v>199</v>
      </c>
      <c r="AZ1153" s="6" t="s">
        <v>199</v>
      </c>
      <c r="BA1153" s="6" t="s">
        <v>199</v>
      </c>
      <c r="BB1153" s="6" t="s">
        <v>199</v>
      </c>
      <c r="BC1153" s="6" t="s">
        <v>199</v>
      </c>
      <c r="BD1153" s="6" t="s">
        <v>199</v>
      </c>
      <c r="BE1153" s="6" t="s">
        <v>199</v>
      </c>
      <c r="BF1153" s="6" t="s">
        <v>199</v>
      </c>
      <c r="BG1153" s="6" t="s">
        <v>199</v>
      </c>
      <c r="BH1153" s="6" t="s">
        <v>199</v>
      </c>
      <c r="BI1153" s="6" t="s">
        <v>199</v>
      </c>
      <c r="BJ1153" s="6" t="s">
        <v>199</v>
      </c>
      <c r="BK1153" s="6" t="s">
        <v>199</v>
      </c>
      <c r="BL1153" s="6" t="s">
        <v>199</v>
      </c>
      <c r="BM1153" s="6" t="s">
        <v>199</v>
      </c>
      <c r="BN1153" s="6" t="s">
        <v>199</v>
      </c>
      <c r="BO1153" s="6" t="s">
        <v>199</v>
      </c>
    </row>
    <row r="1154" spans="1:67" x14ac:dyDescent="0.3">
      <c r="A1154" s="6" t="s">
        <v>7120</v>
      </c>
      <c r="B1154" s="6" t="s">
        <v>4913</v>
      </c>
      <c r="C1154" s="6" t="s">
        <v>7121</v>
      </c>
      <c r="D1154" s="6" t="s">
        <v>7122</v>
      </c>
      <c r="E1154" s="6" t="s">
        <v>3967</v>
      </c>
      <c r="F1154" s="6" t="s">
        <v>3540</v>
      </c>
      <c r="G1154" s="6" t="s">
        <v>1750</v>
      </c>
      <c r="H1154" s="6" t="s">
        <v>2296</v>
      </c>
      <c r="I1154" s="6" t="s">
        <v>2670</v>
      </c>
      <c r="J1154" s="6" t="s">
        <v>2872</v>
      </c>
      <c r="K1154" s="6" t="s">
        <v>2006</v>
      </c>
      <c r="L1154" s="6" t="s">
        <v>2328</v>
      </c>
      <c r="M1154" s="6" t="s">
        <v>1878</v>
      </c>
      <c r="N1154" s="6" t="s">
        <v>7123</v>
      </c>
      <c r="O1154" s="6" t="s">
        <v>2201</v>
      </c>
      <c r="P1154" s="6" t="s">
        <v>1614</v>
      </c>
      <c r="Q1154" s="6" t="s">
        <v>1697</v>
      </c>
      <c r="R1154" s="6" t="s">
        <v>199</v>
      </c>
      <c r="S1154" s="6" t="s">
        <v>200</v>
      </c>
      <c r="T1154" s="6" t="s">
        <v>199</v>
      </c>
      <c r="U1154" s="6" t="s">
        <v>199</v>
      </c>
      <c r="V1154" s="6" t="s">
        <v>199</v>
      </c>
      <c r="W1154" s="6" t="s">
        <v>199</v>
      </c>
      <c r="X1154" s="6" t="s">
        <v>199</v>
      </c>
      <c r="Y1154" s="6" t="s">
        <v>199</v>
      </c>
      <c r="Z1154" s="6" t="s">
        <v>199</v>
      </c>
      <c r="AA1154" s="6" t="s">
        <v>199</v>
      </c>
      <c r="AB1154" s="6" t="s">
        <v>199</v>
      </c>
      <c r="AC1154" s="6" t="s">
        <v>199</v>
      </c>
      <c r="AD1154" s="6" t="s">
        <v>199</v>
      </c>
      <c r="AE1154" s="6" t="s">
        <v>199</v>
      </c>
      <c r="AF1154" s="6" t="s">
        <v>199</v>
      </c>
      <c r="AG1154" s="6" t="s">
        <v>199</v>
      </c>
      <c r="AH1154" s="6" t="s">
        <v>199</v>
      </c>
      <c r="AI1154" s="6" t="s">
        <v>199</v>
      </c>
      <c r="AJ1154" s="6" t="s">
        <v>199</v>
      </c>
      <c r="AK1154" s="6" t="s">
        <v>199</v>
      </c>
      <c r="AL1154" s="6" t="s">
        <v>199</v>
      </c>
      <c r="AM1154" s="6" t="s">
        <v>199</v>
      </c>
      <c r="AN1154" s="6" t="s">
        <v>199</v>
      </c>
      <c r="AO1154" s="6" t="s">
        <v>199</v>
      </c>
      <c r="AP1154" s="6" t="s">
        <v>199</v>
      </c>
      <c r="AQ1154" s="6" t="s">
        <v>199</v>
      </c>
      <c r="AR1154" s="6" t="s">
        <v>199</v>
      </c>
      <c r="AS1154" s="6" t="s">
        <v>199</v>
      </c>
      <c r="AT1154" s="6" t="s">
        <v>199</v>
      </c>
      <c r="AU1154" s="6" t="s">
        <v>199</v>
      </c>
      <c r="AV1154" s="6" t="s">
        <v>199</v>
      </c>
      <c r="AW1154" s="6" t="s">
        <v>199</v>
      </c>
      <c r="AX1154" s="6" t="s">
        <v>199</v>
      </c>
      <c r="AY1154" s="6" t="s">
        <v>199</v>
      </c>
      <c r="AZ1154" s="6" t="s">
        <v>199</v>
      </c>
      <c r="BA1154" s="6" t="s">
        <v>199</v>
      </c>
      <c r="BB1154" s="6" t="s">
        <v>199</v>
      </c>
      <c r="BC1154" s="6" t="s">
        <v>199</v>
      </c>
      <c r="BD1154" s="6" t="s">
        <v>199</v>
      </c>
      <c r="BE1154" s="6" t="s">
        <v>199</v>
      </c>
      <c r="BF1154" s="6" t="s">
        <v>0</v>
      </c>
      <c r="BG1154" s="6" t="s">
        <v>199</v>
      </c>
      <c r="BH1154" s="6" t="s">
        <v>1</v>
      </c>
      <c r="BI1154" s="6" t="s">
        <v>197</v>
      </c>
      <c r="BJ1154" s="6" t="s">
        <v>199</v>
      </c>
      <c r="BK1154" s="6" t="s">
        <v>199</v>
      </c>
      <c r="BL1154" s="6" t="s">
        <v>199</v>
      </c>
      <c r="BM1154" s="6" t="s">
        <v>199</v>
      </c>
      <c r="BN1154" s="6" t="s">
        <v>197</v>
      </c>
      <c r="BO1154" s="6" t="s">
        <v>199</v>
      </c>
    </row>
    <row r="1155" spans="1:67" x14ac:dyDescent="0.3">
      <c r="A1155" s="6" t="s">
        <v>7124</v>
      </c>
      <c r="B1155" s="6" t="s">
        <v>7125</v>
      </c>
      <c r="C1155" s="6" t="s">
        <v>7126</v>
      </c>
      <c r="D1155" s="6" t="s">
        <v>3863</v>
      </c>
      <c r="E1155" s="6" t="s">
        <v>2342</v>
      </c>
      <c r="F1155" s="6" t="s">
        <v>2940</v>
      </c>
      <c r="G1155" s="6" t="s">
        <v>1854</v>
      </c>
      <c r="H1155" s="6" t="s">
        <v>2296</v>
      </c>
      <c r="I1155" s="6" t="s">
        <v>1913</v>
      </c>
      <c r="J1155" s="6" t="s">
        <v>1993</v>
      </c>
      <c r="K1155" s="6" t="s">
        <v>2006</v>
      </c>
      <c r="L1155" s="6" t="s">
        <v>1742</v>
      </c>
      <c r="M1155" s="6" t="s">
        <v>6453</v>
      </c>
      <c r="N1155" s="6" t="s">
        <v>7127</v>
      </c>
      <c r="O1155" s="6" t="s">
        <v>3403</v>
      </c>
      <c r="P1155" s="6" t="s">
        <v>201</v>
      </c>
      <c r="Q1155" s="6" t="s">
        <v>2800</v>
      </c>
      <c r="R1155" s="6" t="s">
        <v>199</v>
      </c>
      <c r="S1155" s="6" t="s">
        <v>1614</v>
      </c>
      <c r="T1155" s="6" t="s">
        <v>199</v>
      </c>
      <c r="U1155" s="6" t="s">
        <v>199</v>
      </c>
      <c r="V1155" s="6" t="s">
        <v>199</v>
      </c>
      <c r="W1155" s="6" t="s">
        <v>199</v>
      </c>
      <c r="X1155" s="6" t="s">
        <v>199</v>
      </c>
      <c r="Y1155" s="6" t="s">
        <v>199</v>
      </c>
      <c r="Z1155" s="6" t="s">
        <v>199</v>
      </c>
      <c r="AA1155" s="6" t="s">
        <v>199</v>
      </c>
      <c r="AB1155" s="6" t="s">
        <v>199</v>
      </c>
      <c r="AC1155" s="6" t="s">
        <v>199</v>
      </c>
      <c r="AD1155" s="6" t="s">
        <v>199</v>
      </c>
      <c r="AE1155" s="6" t="s">
        <v>199</v>
      </c>
      <c r="AF1155" s="6" t="s">
        <v>199</v>
      </c>
      <c r="AG1155" s="6" t="s">
        <v>199</v>
      </c>
      <c r="AH1155" s="6" t="s">
        <v>199</v>
      </c>
      <c r="AI1155" s="6" t="s">
        <v>199</v>
      </c>
      <c r="AJ1155" s="6" t="s">
        <v>199</v>
      </c>
      <c r="AK1155" s="6" t="s">
        <v>199</v>
      </c>
      <c r="AL1155" s="6" t="s">
        <v>199</v>
      </c>
      <c r="AM1155" s="6" t="s">
        <v>199</v>
      </c>
      <c r="AN1155" s="6" t="s">
        <v>199</v>
      </c>
      <c r="AO1155" s="6" t="s">
        <v>199</v>
      </c>
      <c r="AP1155" s="6" t="s">
        <v>199</v>
      </c>
      <c r="AQ1155" s="6" t="s">
        <v>199</v>
      </c>
      <c r="AR1155" s="6" t="s">
        <v>199</v>
      </c>
      <c r="AS1155" s="6" t="s">
        <v>199</v>
      </c>
      <c r="AT1155" s="6" t="s">
        <v>199</v>
      </c>
      <c r="AU1155" s="6" t="s">
        <v>199</v>
      </c>
      <c r="AV1155" s="6" t="s">
        <v>199</v>
      </c>
      <c r="AW1155" s="6" t="s">
        <v>199</v>
      </c>
      <c r="AX1155" s="6" t="s">
        <v>199</v>
      </c>
      <c r="AY1155" s="6" t="s">
        <v>199</v>
      </c>
      <c r="AZ1155" s="6" t="s">
        <v>199</v>
      </c>
      <c r="BA1155" s="6" t="s">
        <v>199</v>
      </c>
      <c r="BB1155" s="6" t="s">
        <v>199</v>
      </c>
      <c r="BC1155" s="6" t="s">
        <v>199</v>
      </c>
      <c r="BD1155" s="6" t="s">
        <v>199</v>
      </c>
      <c r="BE1155" s="6" t="s">
        <v>199</v>
      </c>
      <c r="BF1155" s="6" t="s">
        <v>0</v>
      </c>
      <c r="BG1155" s="6" t="s">
        <v>199</v>
      </c>
      <c r="BH1155" s="6" t="s">
        <v>1</v>
      </c>
      <c r="BI1155" s="6" t="s">
        <v>197</v>
      </c>
      <c r="BJ1155" s="6" t="s">
        <v>199</v>
      </c>
      <c r="BK1155" s="6" t="s">
        <v>199</v>
      </c>
      <c r="BL1155" s="6" t="s">
        <v>199</v>
      </c>
      <c r="BM1155" s="6" t="s">
        <v>199</v>
      </c>
      <c r="BN1155" s="6" t="s">
        <v>197</v>
      </c>
      <c r="BO1155" s="6" t="s">
        <v>199</v>
      </c>
    </row>
    <row r="1156" spans="1:67" x14ac:dyDescent="0.3">
      <c r="A1156" s="6" t="s">
        <v>7128</v>
      </c>
      <c r="B1156" s="6" t="s">
        <v>7129</v>
      </c>
      <c r="C1156" s="6" t="s">
        <v>7130</v>
      </c>
      <c r="D1156" s="6" t="s">
        <v>4261</v>
      </c>
      <c r="E1156" s="6" t="s">
        <v>3497</v>
      </c>
      <c r="F1156" s="6" t="s">
        <v>2013</v>
      </c>
      <c r="G1156" s="6" t="s">
        <v>1739</v>
      </c>
      <c r="H1156" s="6" t="s">
        <v>2043</v>
      </c>
      <c r="I1156" s="6" t="s">
        <v>1925</v>
      </c>
      <c r="J1156" s="6" t="s">
        <v>1925</v>
      </c>
      <c r="K1156" s="6" t="s">
        <v>2036</v>
      </c>
      <c r="L1156" s="6" t="s">
        <v>2297</v>
      </c>
      <c r="M1156" s="6" t="s">
        <v>7131</v>
      </c>
      <c r="N1156" s="6" t="s">
        <v>7132</v>
      </c>
      <c r="O1156" s="6" t="s">
        <v>3403</v>
      </c>
      <c r="P1156" s="6" t="s">
        <v>198</v>
      </c>
      <c r="Q1156" s="6" t="s">
        <v>2456</v>
      </c>
      <c r="R1156" s="6" t="s">
        <v>0</v>
      </c>
      <c r="S1156" s="6" t="s">
        <v>0</v>
      </c>
      <c r="T1156" s="6" t="s">
        <v>199</v>
      </c>
      <c r="U1156" s="6" t="s">
        <v>199</v>
      </c>
      <c r="V1156" s="6" t="s">
        <v>199</v>
      </c>
      <c r="W1156" s="6" t="s">
        <v>199</v>
      </c>
      <c r="X1156" s="6" t="s">
        <v>199</v>
      </c>
      <c r="Y1156" s="6" t="s">
        <v>0</v>
      </c>
      <c r="Z1156" s="6" t="s">
        <v>199</v>
      </c>
      <c r="AA1156" s="6" t="s">
        <v>199</v>
      </c>
      <c r="AB1156" s="6" t="s">
        <v>199</v>
      </c>
      <c r="AC1156" s="6" t="s">
        <v>199</v>
      </c>
      <c r="AD1156" s="6" t="s">
        <v>199</v>
      </c>
      <c r="AE1156" s="6" t="s">
        <v>199</v>
      </c>
      <c r="AF1156" s="6" t="s">
        <v>199</v>
      </c>
      <c r="AG1156" s="6" t="s">
        <v>199</v>
      </c>
      <c r="AH1156" s="6" t="s">
        <v>199</v>
      </c>
      <c r="AI1156" s="6" t="s">
        <v>199</v>
      </c>
      <c r="AJ1156" s="6" t="s">
        <v>199</v>
      </c>
      <c r="AK1156" s="6" t="s">
        <v>199</v>
      </c>
      <c r="AL1156" s="6" t="s">
        <v>199</v>
      </c>
      <c r="AM1156" s="6" t="s">
        <v>199</v>
      </c>
      <c r="AN1156" s="6" t="s">
        <v>199</v>
      </c>
      <c r="AO1156" s="6" t="s">
        <v>199</v>
      </c>
      <c r="AP1156" s="6" t="s">
        <v>199</v>
      </c>
      <c r="AQ1156" s="6" t="s">
        <v>199</v>
      </c>
      <c r="AR1156" s="6" t="s">
        <v>199</v>
      </c>
      <c r="AS1156" s="6" t="s">
        <v>199</v>
      </c>
      <c r="AT1156" s="6" t="s">
        <v>199</v>
      </c>
      <c r="AU1156" s="6" t="s">
        <v>199</v>
      </c>
      <c r="AV1156" s="6" t="s">
        <v>199</v>
      </c>
      <c r="AW1156" s="6" t="s">
        <v>199</v>
      </c>
      <c r="AX1156" s="6" t="s">
        <v>0</v>
      </c>
      <c r="AY1156" s="6" t="s">
        <v>199</v>
      </c>
      <c r="AZ1156" s="6" t="s">
        <v>199</v>
      </c>
      <c r="BA1156" s="6" t="s">
        <v>199</v>
      </c>
      <c r="BB1156" s="6" t="s">
        <v>199</v>
      </c>
      <c r="BC1156" s="6" t="s">
        <v>199</v>
      </c>
      <c r="BD1156" s="6" t="s">
        <v>199</v>
      </c>
      <c r="BE1156" s="6" t="s">
        <v>199</v>
      </c>
      <c r="BF1156" s="6" t="s">
        <v>198</v>
      </c>
      <c r="BG1156" s="6" t="s">
        <v>199</v>
      </c>
      <c r="BH1156" s="6" t="s">
        <v>0</v>
      </c>
      <c r="BI1156" s="6" t="s">
        <v>198</v>
      </c>
      <c r="BJ1156" s="6" t="s">
        <v>199</v>
      </c>
      <c r="BK1156" s="6" t="s">
        <v>199</v>
      </c>
      <c r="BL1156" s="6" t="s">
        <v>199</v>
      </c>
      <c r="BM1156" s="6" t="s">
        <v>199</v>
      </c>
      <c r="BN1156" s="6" t="s">
        <v>197</v>
      </c>
      <c r="BO1156" s="6" t="s">
        <v>199</v>
      </c>
    </row>
    <row r="1157" spans="1:67" x14ac:dyDescent="0.3">
      <c r="A1157" s="6" t="s">
        <v>7133</v>
      </c>
      <c r="B1157" s="6" t="s">
        <v>7134</v>
      </c>
      <c r="C1157" s="6" t="s">
        <v>7135</v>
      </c>
      <c r="D1157" s="6" t="s">
        <v>1893</v>
      </c>
      <c r="E1157" s="6" t="s">
        <v>6928</v>
      </c>
      <c r="F1157" s="6" t="s">
        <v>2133</v>
      </c>
      <c r="G1157" s="6" t="s">
        <v>1730</v>
      </c>
      <c r="H1157" s="6" t="s">
        <v>2437</v>
      </c>
      <c r="I1157" s="6" t="s">
        <v>3650</v>
      </c>
      <c r="J1157" s="6" t="s">
        <v>2940</v>
      </c>
      <c r="K1157" s="6" t="s">
        <v>1720</v>
      </c>
      <c r="L1157" s="6" t="s">
        <v>1917</v>
      </c>
      <c r="M1157" s="6" t="s">
        <v>4094</v>
      </c>
      <c r="N1157" s="6" t="s">
        <v>7136</v>
      </c>
      <c r="O1157" s="6" t="s">
        <v>3403</v>
      </c>
      <c r="P1157" s="6" t="s">
        <v>1614</v>
      </c>
      <c r="Q1157" s="6" t="s">
        <v>3245</v>
      </c>
      <c r="R1157" s="6" t="s">
        <v>0</v>
      </c>
      <c r="S1157" s="6" t="s">
        <v>1</v>
      </c>
      <c r="T1157" s="6" t="s">
        <v>199</v>
      </c>
      <c r="U1157" s="6" t="s">
        <v>199</v>
      </c>
      <c r="V1157" s="6" t="s">
        <v>199</v>
      </c>
      <c r="W1157" s="6" t="s">
        <v>199</v>
      </c>
      <c r="X1157" s="6" t="s">
        <v>199</v>
      </c>
      <c r="Y1157" s="6" t="s">
        <v>199</v>
      </c>
      <c r="Z1157" s="6" t="s">
        <v>199</v>
      </c>
      <c r="AA1157" s="6" t="s">
        <v>199</v>
      </c>
      <c r="AB1157" s="6" t="s">
        <v>199</v>
      </c>
      <c r="AC1157" s="6" t="s">
        <v>199</v>
      </c>
      <c r="AD1157" s="6" t="s">
        <v>199</v>
      </c>
      <c r="AE1157" s="6" t="s">
        <v>199</v>
      </c>
      <c r="AF1157" s="6" t="s">
        <v>199</v>
      </c>
      <c r="AG1157" s="6" t="s">
        <v>199</v>
      </c>
      <c r="AH1157" s="6" t="s">
        <v>199</v>
      </c>
      <c r="AI1157" s="6" t="s">
        <v>199</v>
      </c>
      <c r="AJ1157" s="6" t="s">
        <v>199</v>
      </c>
      <c r="AK1157" s="6" t="s">
        <v>199</v>
      </c>
      <c r="AL1157" s="6" t="s">
        <v>199</v>
      </c>
      <c r="AM1157" s="6" t="s">
        <v>199</v>
      </c>
      <c r="AN1157" s="6" t="s">
        <v>199</v>
      </c>
      <c r="AO1157" s="6" t="s">
        <v>199</v>
      </c>
      <c r="AP1157" s="6" t="s">
        <v>199</v>
      </c>
      <c r="AQ1157" s="6" t="s">
        <v>199</v>
      </c>
      <c r="AR1157" s="6" t="s">
        <v>199</v>
      </c>
      <c r="AS1157" s="6" t="s">
        <v>199</v>
      </c>
      <c r="AT1157" s="6" t="s">
        <v>199</v>
      </c>
      <c r="AU1157" s="6" t="s">
        <v>199</v>
      </c>
      <c r="AV1157" s="6" t="s">
        <v>199</v>
      </c>
      <c r="AW1157" s="6" t="s">
        <v>199</v>
      </c>
      <c r="AX1157" s="6" t="s">
        <v>199</v>
      </c>
      <c r="AY1157" s="6" t="s">
        <v>199</v>
      </c>
      <c r="AZ1157" s="6" t="s">
        <v>199</v>
      </c>
      <c r="BA1157" s="6" t="s">
        <v>199</v>
      </c>
      <c r="BB1157" s="6" t="s">
        <v>199</v>
      </c>
      <c r="BC1157" s="6" t="s">
        <v>199</v>
      </c>
      <c r="BD1157" s="6" t="s">
        <v>199</v>
      </c>
      <c r="BE1157" s="6" t="s">
        <v>199</v>
      </c>
      <c r="BF1157" s="6" t="s">
        <v>198</v>
      </c>
      <c r="BG1157" s="6" t="s">
        <v>199</v>
      </c>
      <c r="BH1157" s="6" t="s">
        <v>0</v>
      </c>
      <c r="BI1157" s="6" t="s">
        <v>200</v>
      </c>
      <c r="BJ1157" s="6" t="s">
        <v>199</v>
      </c>
      <c r="BK1157" s="6" t="s">
        <v>199</v>
      </c>
      <c r="BL1157" s="6" t="s">
        <v>199</v>
      </c>
      <c r="BM1157" s="6" t="s">
        <v>199</v>
      </c>
      <c r="BN1157" s="6" t="s">
        <v>200</v>
      </c>
      <c r="BO1157" s="6" t="s">
        <v>199</v>
      </c>
    </row>
    <row r="1158" spans="1:67" x14ac:dyDescent="0.3">
      <c r="A1158" s="6" t="s">
        <v>7137</v>
      </c>
      <c r="B1158" s="6" t="s">
        <v>7138</v>
      </c>
      <c r="C1158" s="6" t="s">
        <v>7139</v>
      </c>
      <c r="D1158" s="6" t="s">
        <v>4538</v>
      </c>
      <c r="E1158" s="6" t="s">
        <v>3221</v>
      </c>
      <c r="F1158" s="6" t="s">
        <v>1885</v>
      </c>
      <c r="G1158" s="6" t="s">
        <v>2437</v>
      </c>
      <c r="H1158" s="6" t="s">
        <v>3236</v>
      </c>
      <c r="I1158" s="6" t="s">
        <v>3402</v>
      </c>
      <c r="J1158" s="6" t="s">
        <v>2886</v>
      </c>
      <c r="K1158" s="6" t="s">
        <v>1875</v>
      </c>
      <c r="L1158" s="6" t="s">
        <v>2297</v>
      </c>
      <c r="M1158" s="6" t="s">
        <v>4318</v>
      </c>
      <c r="N1158" s="6" t="s">
        <v>7140</v>
      </c>
      <c r="O1158" s="6" t="s">
        <v>3403</v>
      </c>
      <c r="P1158" s="6" t="s">
        <v>201</v>
      </c>
      <c r="Q1158" s="6" t="s">
        <v>1780</v>
      </c>
      <c r="R1158" s="6" t="s">
        <v>199</v>
      </c>
      <c r="S1158" s="6" t="s">
        <v>199</v>
      </c>
      <c r="T1158" s="6" t="s">
        <v>199</v>
      </c>
      <c r="U1158" s="6" t="s">
        <v>199</v>
      </c>
      <c r="V1158" s="6" t="s">
        <v>199</v>
      </c>
      <c r="W1158" s="6" t="s">
        <v>199</v>
      </c>
      <c r="X1158" s="6" t="s">
        <v>199</v>
      </c>
      <c r="Y1158" s="6" t="s">
        <v>199</v>
      </c>
      <c r="Z1158" s="6" t="s">
        <v>199</v>
      </c>
      <c r="AA1158" s="6" t="s">
        <v>199</v>
      </c>
      <c r="AB1158" s="6" t="s">
        <v>199</v>
      </c>
      <c r="AC1158" s="6" t="s">
        <v>199</v>
      </c>
      <c r="AD1158" s="6" t="s">
        <v>199</v>
      </c>
      <c r="AE1158" s="6" t="s">
        <v>199</v>
      </c>
      <c r="AF1158" s="6" t="s">
        <v>199</v>
      </c>
      <c r="AG1158" s="6" t="s">
        <v>199</v>
      </c>
      <c r="AH1158" s="6" t="s">
        <v>199</v>
      </c>
      <c r="AI1158" s="6" t="s">
        <v>199</v>
      </c>
      <c r="AJ1158" s="6" t="s">
        <v>199</v>
      </c>
      <c r="AK1158" s="6" t="s">
        <v>199</v>
      </c>
      <c r="AL1158" s="6" t="s">
        <v>199</v>
      </c>
      <c r="AM1158" s="6" t="s">
        <v>199</v>
      </c>
      <c r="AN1158" s="6" t="s">
        <v>199</v>
      </c>
      <c r="AO1158" s="6" t="s">
        <v>199</v>
      </c>
      <c r="AP1158" s="6" t="s">
        <v>199</v>
      </c>
      <c r="AQ1158" s="6" t="s">
        <v>199</v>
      </c>
      <c r="AR1158" s="6" t="s">
        <v>199</v>
      </c>
      <c r="AS1158" s="6" t="s">
        <v>199</v>
      </c>
      <c r="AT1158" s="6" t="s">
        <v>199</v>
      </c>
      <c r="AU1158" s="6" t="s">
        <v>199</v>
      </c>
      <c r="AV1158" s="6" t="s">
        <v>199</v>
      </c>
      <c r="AW1158" s="6" t="s">
        <v>199</v>
      </c>
      <c r="AX1158" s="6" t="s">
        <v>199</v>
      </c>
      <c r="AY1158" s="6" t="s">
        <v>199</v>
      </c>
      <c r="AZ1158" s="6" t="s">
        <v>199</v>
      </c>
      <c r="BA1158" s="6" t="s">
        <v>199</v>
      </c>
      <c r="BB1158" s="6" t="s">
        <v>199</v>
      </c>
      <c r="BC1158" s="6" t="s">
        <v>199</v>
      </c>
      <c r="BD1158" s="6" t="s">
        <v>199</v>
      </c>
      <c r="BE1158" s="6" t="s">
        <v>199</v>
      </c>
      <c r="BF1158" s="6" t="s">
        <v>1</v>
      </c>
      <c r="BG1158" s="6" t="s">
        <v>199</v>
      </c>
      <c r="BH1158" s="6" t="s">
        <v>0</v>
      </c>
      <c r="BI1158" s="6" t="s">
        <v>1</v>
      </c>
      <c r="BJ1158" s="6" t="s">
        <v>199</v>
      </c>
      <c r="BK1158" s="6" t="s">
        <v>199</v>
      </c>
      <c r="BL1158" s="6" t="s">
        <v>199</v>
      </c>
      <c r="BM1158" s="6" t="s">
        <v>199</v>
      </c>
      <c r="BN1158" s="6" t="s">
        <v>1</v>
      </c>
      <c r="BO1158" s="6" t="s">
        <v>199</v>
      </c>
    </row>
    <row r="1159" spans="1:67" x14ac:dyDescent="0.3">
      <c r="A1159" s="6" t="s">
        <v>7141</v>
      </c>
      <c r="B1159" s="6" t="s">
        <v>7142</v>
      </c>
      <c r="C1159" s="6" t="s">
        <v>7143</v>
      </c>
      <c r="D1159" s="6" t="s">
        <v>3077</v>
      </c>
      <c r="E1159" s="6" t="s">
        <v>2532</v>
      </c>
      <c r="F1159" s="6" t="s">
        <v>2013</v>
      </c>
      <c r="G1159" s="6" t="s">
        <v>1699</v>
      </c>
      <c r="H1159" s="6" t="s">
        <v>2551</v>
      </c>
      <c r="I1159" s="6" t="s">
        <v>1814</v>
      </c>
      <c r="J1159" s="6" t="s">
        <v>1879</v>
      </c>
      <c r="K1159" s="6" t="s">
        <v>1809</v>
      </c>
      <c r="L1159" s="6" t="s">
        <v>2322</v>
      </c>
      <c r="M1159" s="6" t="s">
        <v>4122</v>
      </c>
      <c r="N1159" s="6" t="s">
        <v>7144</v>
      </c>
      <c r="O1159" s="6" t="s">
        <v>1775</v>
      </c>
      <c r="P1159" s="6" t="s">
        <v>199</v>
      </c>
      <c r="Q1159" s="6" t="s">
        <v>1814</v>
      </c>
      <c r="R1159" s="6" t="s">
        <v>199</v>
      </c>
      <c r="S1159" s="6" t="s">
        <v>199</v>
      </c>
      <c r="T1159" s="6" t="s">
        <v>199</v>
      </c>
      <c r="U1159" s="6" t="s">
        <v>199</v>
      </c>
      <c r="V1159" s="6" t="s">
        <v>199</v>
      </c>
      <c r="W1159" s="6" t="s">
        <v>199</v>
      </c>
      <c r="X1159" s="6" t="s">
        <v>199</v>
      </c>
      <c r="Y1159" s="6" t="s">
        <v>199</v>
      </c>
      <c r="Z1159" s="6" t="s">
        <v>199</v>
      </c>
      <c r="AA1159" s="6" t="s">
        <v>199</v>
      </c>
      <c r="AB1159" s="6" t="s">
        <v>199</v>
      </c>
      <c r="AC1159" s="6" t="s">
        <v>199</v>
      </c>
      <c r="AD1159" s="6" t="s">
        <v>199</v>
      </c>
      <c r="AE1159" s="6" t="s">
        <v>199</v>
      </c>
      <c r="AF1159" s="6" t="s">
        <v>199</v>
      </c>
      <c r="AG1159" s="6" t="s">
        <v>199</v>
      </c>
      <c r="AH1159" s="6" t="s">
        <v>199</v>
      </c>
      <c r="AI1159" s="6" t="s">
        <v>199</v>
      </c>
      <c r="AJ1159" s="6" t="s">
        <v>199</v>
      </c>
      <c r="AK1159" s="6" t="s">
        <v>199</v>
      </c>
      <c r="AL1159" s="6" t="s">
        <v>199</v>
      </c>
      <c r="AM1159" s="6" t="s">
        <v>199</v>
      </c>
      <c r="AN1159" s="6" t="s">
        <v>199</v>
      </c>
      <c r="AO1159" s="6" t="s">
        <v>199</v>
      </c>
      <c r="AP1159" s="6" t="s">
        <v>199</v>
      </c>
      <c r="AQ1159" s="6" t="s">
        <v>199</v>
      </c>
      <c r="AR1159" s="6" t="s">
        <v>199</v>
      </c>
      <c r="AS1159" s="6" t="s">
        <v>199</v>
      </c>
      <c r="AT1159" s="6" t="s">
        <v>199</v>
      </c>
      <c r="AU1159" s="6" t="s">
        <v>199</v>
      </c>
      <c r="AV1159" s="6" t="s">
        <v>199</v>
      </c>
      <c r="AW1159" s="6" t="s">
        <v>199</v>
      </c>
      <c r="AX1159" s="6" t="s">
        <v>199</v>
      </c>
      <c r="AY1159" s="6" t="s">
        <v>199</v>
      </c>
      <c r="AZ1159" s="6" t="s">
        <v>199</v>
      </c>
      <c r="BA1159" s="6" t="s">
        <v>199</v>
      </c>
      <c r="BB1159" s="6" t="s">
        <v>199</v>
      </c>
      <c r="BC1159" s="6" t="s">
        <v>199</v>
      </c>
      <c r="BD1159" s="6" t="s">
        <v>199</v>
      </c>
      <c r="BE1159" s="6" t="s">
        <v>199</v>
      </c>
      <c r="BF1159" s="6" t="s">
        <v>0</v>
      </c>
      <c r="BG1159" s="6" t="s">
        <v>199</v>
      </c>
      <c r="BH1159" s="6" t="s">
        <v>199</v>
      </c>
      <c r="BI1159" s="6" t="s">
        <v>0</v>
      </c>
      <c r="BJ1159" s="6" t="s">
        <v>199</v>
      </c>
      <c r="BK1159" s="6" t="s">
        <v>199</v>
      </c>
      <c r="BL1159" s="6" t="s">
        <v>199</v>
      </c>
      <c r="BM1159" s="6" t="s">
        <v>199</v>
      </c>
      <c r="BN1159" s="6" t="s">
        <v>0</v>
      </c>
      <c r="BO1159" s="6" t="s">
        <v>199</v>
      </c>
    </row>
    <row r="1160" spans="1:67" x14ac:dyDescent="0.3">
      <c r="A1160" s="6" t="s">
        <v>7145</v>
      </c>
      <c r="B1160" s="6" t="s">
        <v>1707</v>
      </c>
      <c r="C1160" s="6" t="s">
        <v>1707</v>
      </c>
      <c r="D1160" s="6" t="s">
        <v>199</v>
      </c>
      <c r="E1160" s="6" t="s">
        <v>199</v>
      </c>
      <c r="F1160" s="6" t="s">
        <v>199</v>
      </c>
      <c r="G1160" s="6" t="s">
        <v>1708</v>
      </c>
      <c r="H1160" s="6" t="s">
        <v>1708</v>
      </c>
      <c r="I1160" s="6" t="s">
        <v>199</v>
      </c>
      <c r="J1160" s="6" t="s">
        <v>199</v>
      </c>
      <c r="K1160" s="6" t="s">
        <v>1709</v>
      </c>
      <c r="L1160" s="6" t="s">
        <v>1825</v>
      </c>
      <c r="M1160" s="6" t="s">
        <v>199</v>
      </c>
      <c r="N1160" s="6" t="s">
        <v>1708</v>
      </c>
      <c r="O1160" s="6" t="s">
        <v>1708</v>
      </c>
      <c r="P1160" s="6" t="s">
        <v>199</v>
      </c>
      <c r="Q1160" s="6" t="s">
        <v>199</v>
      </c>
      <c r="R1160" s="6" t="s">
        <v>199</v>
      </c>
      <c r="S1160" s="6" t="s">
        <v>199</v>
      </c>
      <c r="T1160" s="6" t="s">
        <v>199</v>
      </c>
      <c r="U1160" s="6" t="s">
        <v>199</v>
      </c>
      <c r="V1160" s="6" t="s">
        <v>199</v>
      </c>
      <c r="W1160" s="6" t="s">
        <v>199</v>
      </c>
      <c r="X1160" s="6" t="s">
        <v>199</v>
      </c>
      <c r="Y1160" s="6" t="s">
        <v>199</v>
      </c>
      <c r="Z1160" s="6" t="s">
        <v>199</v>
      </c>
      <c r="AA1160" s="6" t="s">
        <v>199</v>
      </c>
      <c r="AB1160" s="6" t="s">
        <v>199</v>
      </c>
      <c r="AC1160" s="6" t="s">
        <v>199</v>
      </c>
      <c r="AD1160" s="6" t="s">
        <v>199</v>
      </c>
      <c r="AE1160" s="6" t="s">
        <v>199</v>
      </c>
      <c r="AF1160" s="6" t="s">
        <v>199</v>
      </c>
      <c r="AG1160" s="6" t="s">
        <v>199</v>
      </c>
      <c r="AH1160" s="6" t="s">
        <v>199</v>
      </c>
      <c r="AI1160" s="6" t="s">
        <v>199</v>
      </c>
      <c r="AJ1160" s="6" t="s">
        <v>199</v>
      </c>
      <c r="AK1160" s="6" t="s">
        <v>199</v>
      </c>
      <c r="AL1160" s="6" t="s">
        <v>199</v>
      </c>
      <c r="AM1160" s="6" t="s">
        <v>199</v>
      </c>
      <c r="AN1160" s="6" t="s">
        <v>199</v>
      </c>
      <c r="AO1160" s="6" t="s">
        <v>199</v>
      </c>
      <c r="AP1160" s="6" t="s">
        <v>199</v>
      </c>
      <c r="AQ1160" s="6" t="s">
        <v>199</v>
      </c>
      <c r="AR1160" s="6" t="s">
        <v>199</v>
      </c>
      <c r="AS1160" s="6" t="s">
        <v>199</v>
      </c>
      <c r="AT1160" s="6" t="s">
        <v>199</v>
      </c>
      <c r="AU1160" s="6" t="s">
        <v>199</v>
      </c>
      <c r="AV1160" s="6" t="s">
        <v>199</v>
      </c>
      <c r="AW1160" s="6" t="s">
        <v>199</v>
      </c>
      <c r="AX1160" s="6" t="s">
        <v>199</v>
      </c>
      <c r="AY1160" s="6" t="s">
        <v>199</v>
      </c>
      <c r="AZ1160" s="6" t="s">
        <v>199</v>
      </c>
      <c r="BA1160" s="6" t="s">
        <v>199</v>
      </c>
      <c r="BB1160" s="6" t="s">
        <v>199</v>
      </c>
      <c r="BC1160" s="6" t="s">
        <v>199</v>
      </c>
      <c r="BD1160" s="6" t="s">
        <v>199</v>
      </c>
      <c r="BE1160" s="6" t="s">
        <v>199</v>
      </c>
      <c r="BF1160" s="6" t="s">
        <v>199</v>
      </c>
      <c r="BG1160" s="6" t="s">
        <v>199</v>
      </c>
      <c r="BH1160" s="6" t="s">
        <v>199</v>
      </c>
      <c r="BI1160" s="6" t="s">
        <v>199</v>
      </c>
      <c r="BJ1160" s="6" t="s">
        <v>199</v>
      </c>
      <c r="BK1160" s="6" t="s">
        <v>199</v>
      </c>
      <c r="BL1160" s="6" t="s">
        <v>199</v>
      </c>
      <c r="BM1160" s="6" t="s">
        <v>199</v>
      </c>
      <c r="BN1160" s="6" t="s">
        <v>199</v>
      </c>
      <c r="BO1160" s="6" t="s">
        <v>199</v>
      </c>
    </row>
    <row r="1161" spans="1:67" x14ac:dyDescent="0.3">
      <c r="A1161" s="6" t="s">
        <v>7146</v>
      </c>
      <c r="B1161" s="6" t="s">
        <v>7147</v>
      </c>
      <c r="C1161" s="6" t="s">
        <v>7148</v>
      </c>
      <c r="D1161" s="6" t="s">
        <v>4453</v>
      </c>
      <c r="E1161" s="6" t="s">
        <v>4238</v>
      </c>
      <c r="F1161" s="6" t="s">
        <v>2022</v>
      </c>
      <c r="G1161" s="6" t="s">
        <v>1933</v>
      </c>
      <c r="H1161" s="6" t="s">
        <v>3283</v>
      </c>
      <c r="I1161" s="6" t="s">
        <v>3254</v>
      </c>
      <c r="J1161" s="6" t="s">
        <v>2438</v>
      </c>
      <c r="K1161" s="6" t="s">
        <v>1754</v>
      </c>
      <c r="L1161" s="6" t="s">
        <v>2005</v>
      </c>
      <c r="M1161" s="6" t="s">
        <v>7149</v>
      </c>
      <c r="N1161" s="6" t="s">
        <v>7150</v>
      </c>
      <c r="O1161" s="6" t="s">
        <v>3403</v>
      </c>
      <c r="P1161" s="6" t="s">
        <v>0</v>
      </c>
      <c r="Q1161" s="6" t="s">
        <v>2487</v>
      </c>
      <c r="R1161" s="6" t="s">
        <v>199</v>
      </c>
      <c r="S1161" s="6" t="s">
        <v>199</v>
      </c>
      <c r="T1161" s="6" t="s">
        <v>199</v>
      </c>
      <c r="U1161" s="6" t="s">
        <v>0</v>
      </c>
      <c r="V1161" s="6" t="s">
        <v>199</v>
      </c>
      <c r="W1161" s="6" t="s">
        <v>199</v>
      </c>
      <c r="X1161" s="6" t="s">
        <v>199</v>
      </c>
      <c r="Y1161" s="6" t="s">
        <v>0</v>
      </c>
      <c r="Z1161" s="6" t="s">
        <v>199</v>
      </c>
      <c r="AA1161" s="6" t="s">
        <v>199</v>
      </c>
      <c r="AB1161" s="6" t="s">
        <v>199</v>
      </c>
      <c r="AC1161" s="6" t="s">
        <v>199</v>
      </c>
      <c r="AD1161" s="6" t="s">
        <v>199</v>
      </c>
      <c r="AE1161" s="6" t="s">
        <v>0</v>
      </c>
      <c r="AF1161" s="6" t="s">
        <v>199</v>
      </c>
      <c r="AG1161" s="6" t="s">
        <v>199</v>
      </c>
      <c r="AH1161" s="6" t="s">
        <v>199</v>
      </c>
      <c r="AI1161" s="6" t="s">
        <v>199</v>
      </c>
      <c r="AJ1161" s="6" t="s">
        <v>199</v>
      </c>
      <c r="AK1161" s="6" t="s">
        <v>199</v>
      </c>
      <c r="AL1161" s="6" t="s">
        <v>199</v>
      </c>
      <c r="AM1161" s="6" t="s">
        <v>199</v>
      </c>
      <c r="AN1161" s="6" t="s">
        <v>199</v>
      </c>
      <c r="AO1161" s="6" t="s">
        <v>199</v>
      </c>
      <c r="AP1161" s="6" t="s">
        <v>199</v>
      </c>
      <c r="AQ1161" s="6" t="s">
        <v>199</v>
      </c>
      <c r="AR1161" s="6" t="s">
        <v>199</v>
      </c>
      <c r="AS1161" s="6" t="s">
        <v>199</v>
      </c>
      <c r="AT1161" s="6" t="s">
        <v>199</v>
      </c>
      <c r="AU1161" s="6" t="s">
        <v>199</v>
      </c>
      <c r="AV1161" s="6" t="s">
        <v>199</v>
      </c>
      <c r="AW1161" s="6" t="s">
        <v>199</v>
      </c>
      <c r="AX1161" s="6" t="s">
        <v>199</v>
      </c>
      <c r="AY1161" s="6" t="s">
        <v>199</v>
      </c>
      <c r="AZ1161" s="6" t="s">
        <v>199</v>
      </c>
      <c r="BA1161" s="6" t="s">
        <v>199</v>
      </c>
      <c r="BB1161" s="6" t="s">
        <v>199</v>
      </c>
      <c r="BC1161" s="6" t="s">
        <v>0</v>
      </c>
      <c r="BD1161" s="6" t="s">
        <v>199</v>
      </c>
      <c r="BE1161" s="6" t="s">
        <v>199</v>
      </c>
      <c r="BF1161" s="6" t="s">
        <v>197</v>
      </c>
      <c r="BG1161" s="6" t="s">
        <v>199</v>
      </c>
      <c r="BH1161" s="6" t="s">
        <v>0</v>
      </c>
      <c r="BI1161" s="6" t="s">
        <v>198</v>
      </c>
      <c r="BJ1161" s="6" t="s">
        <v>199</v>
      </c>
      <c r="BK1161" s="6" t="s">
        <v>199</v>
      </c>
      <c r="BL1161" s="6" t="s">
        <v>199</v>
      </c>
      <c r="BM1161" s="6" t="s">
        <v>199</v>
      </c>
      <c r="BN1161" s="6" t="s">
        <v>198</v>
      </c>
      <c r="BO1161" s="6" t="s">
        <v>199</v>
      </c>
    </row>
    <row r="1162" spans="1:67" x14ac:dyDescent="0.3">
      <c r="A1162" s="6" t="s">
        <v>7151</v>
      </c>
      <c r="B1162" s="6" t="s">
        <v>7152</v>
      </c>
      <c r="C1162" s="6" t="s">
        <v>7153</v>
      </c>
      <c r="D1162" s="6" t="s">
        <v>2011</v>
      </c>
      <c r="E1162" s="6" t="s">
        <v>3274</v>
      </c>
      <c r="F1162" s="6" t="s">
        <v>1820</v>
      </c>
      <c r="G1162" s="6" t="s">
        <v>1841</v>
      </c>
      <c r="H1162" s="6" t="s">
        <v>1794</v>
      </c>
      <c r="I1162" s="6" t="s">
        <v>1723</v>
      </c>
      <c r="J1162" s="6" t="s">
        <v>1888</v>
      </c>
      <c r="K1162" s="6" t="s">
        <v>2266</v>
      </c>
      <c r="L1162" s="6" t="s">
        <v>1917</v>
      </c>
      <c r="M1162" s="6" t="s">
        <v>4463</v>
      </c>
      <c r="N1162" s="6" t="s">
        <v>7154</v>
      </c>
      <c r="O1162" s="6" t="s">
        <v>1775</v>
      </c>
      <c r="P1162" s="6" t="s">
        <v>0</v>
      </c>
      <c r="Q1162" s="6" t="s">
        <v>2347</v>
      </c>
      <c r="R1162" s="6" t="s">
        <v>0</v>
      </c>
      <c r="S1162" s="6" t="s">
        <v>0</v>
      </c>
      <c r="T1162" s="6" t="s">
        <v>199</v>
      </c>
      <c r="U1162" s="6" t="s">
        <v>199</v>
      </c>
      <c r="V1162" s="6" t="s">
        <v>199</v>
      </c>
      <c r="W1162" s="6" t="s">
        <v>199</v>
      </c>
      <c r="X1162" s="6" t="s">
        <v>199</v>
      </c>
      <c r="Y1162" s="6" t="s">
        <v>199</v>
      </c>
      <c r="Z1162" s="6" t="s">
        <v>199</v>
      </c>
      <c r="AA1162" s="6" t="s">
        <v>199</v>
      </c>
      <c r="AB1162" s="6" t="s">
        <v>199</v>
      </c>
      <c r="AC1162" s="6" t="s">
        <v>199</v>
      </c>
      <c r="AD1162" s="6" t="s">
        <v>199</v>
      </c>
      <c r="AE1162" s="6" t="s">
        <v>199</v>
      </c>
      <c r="AF1162" s="6" t="s">
        <v>199</v>
      </c>
      <c r="AG1162" s="6" t="s">
        <v>199</v>
      </c>
      <c r="AH1162" s="6" t="s">
        <v>199</v>
      </c>
      <c r="AI1162" s="6" t="s">
        <v>199</v>
      </c>
      <c r="AJ1162" s="6" t="s">
        <v>199</v>
      </c>
      <c r="AK1162" s="6" t="s">
        <v>199</v>
      </c>
      <c r="AL1162" s="6" t="s">
        <v>199</v>
      </c>
      <c r="AM1162" s="6" t="s">
        <v>199</v>
      </c>
      <c r="AN1162" s="6" t="s">
        <v>199</v>
      </c>
      <c r="AO1162" s="6" t="s">
        <v>199</v>
      </c>
      <c r="AP1162" s="6" t="s">
        <v>199</v>
      </c>
      <c r="AQ1162" s="6" t="s">
        <v>199</v>
      </c>
      <c r="AR1162" s="6" t="s">
        <v>199</v>
      </c>
      <c r="AS1162" s="6" t="s">
        <v>199</v>
      </c>
      <c r="AT1162" s="6" t="s">
        <v>199</v>
      </c>
      <c r="AU1162" s="6" t="s">
        <v>199</v>
      </c>
      <c r="AV1162" s="6" t="s">
        <v>199</v>
      </c>
      <c r="AW1162" s="6" t="s">
        <v>199</v>
      </c>
      <c r="AX1162" s="6" t="s">
        <v>199</v>
      </c>
      <c r="AY1162" s="6" t="s">
        <v>199</v>
      </c>
      <c r="AZ1162" s="6" t="s">
        <v>199</v>
      </c>
      <c r="BA1162" s="6" t="s">
        <v>199</v>
      </c>
      <c r="BB1162" s="6" t="s">
        <v>199</v>
      </c>
      <c r="BC1162" s="6" t="s">
        <v>199</v>
      </c>
      <c r="BD1162" s="6" t="s">
        <v>199</v>
      </c>
      <c r="BE1162" s="6" t="s">
        <v>199</v>
      </c>
      <c r="BF1162" s="6" t="s">
        <v>0</v>
      </c>
      <c r="BG1162" s="6" t="s">
        <v>199</v>
      </c>
      <c r="BH1162" s="6" t="s">
        <v>199</v>
      </c>
      <c r="BI1162" s="6" t="s">
        <v>0</v>
      </c>
      <c r="BJ1162" s="6" t="s">
        <v>199</v>
      </c>
      <c r="BK1162" s="6" t="s">
        <v>199</v>
      </c>
      <c r="BL1162" s="6" t="s">
        <v>199</v>
      </c>
      <c r="BM1162" s="6" t="s">
        <v>199</v>
      </c>
      <c r="BN1162" s="6" t="s">
        <v>0</v>
      </c>
      <c r="BO1162" s="6" t="s">
        <v>199</v>
      </c>
    </row>
    <row r="1163" spans="1:67" x14ac:dyDescent="0.3">
      <c r="A1163" s="6" t="s">
        <v>7155</v>
      </c>
      <c r="B1163" s="6" t="s">
        <v>7156</v>
      </c>
      <c r="C1163" s="6" t="s">
        <v>6182</v>
      </c>
      <c r="D1163" s="6" t="s">
        <v>4129</v>
      </c>
      <c r="E1163" s="6" t="s">
        <v>6307</v>
      </c>
      <c r="F1163" s="6" t="s">
        <v>2103</v>
      </c>
      <c r="G1163" s="6" t="s">
        <v>1751</v>
      </c>
      <c r="H1163" s="6" t="s">
        <v>1794</v>
      </c>
      <c r="I1163" s="6" t="s">
        <v>2786</v>
      </c>
      <c r="J1163" s="6" t="s">
        <v>2448</v>
      </c>
      <c r="K1163" s="6" t="s">
        <v>2266</v>
      </c>
      <c r="L1163" s="6" t="s">
        <v>2266</v>
      </c>
      <c r="M1163" s="6" t="s">
        <v>2502</v>
      </c>
      <c r="N1163" s="6" t="s">
        <v>7157</v>
      </c>
      <c r="O1163" s="6" t="s">
        <v>3403</v>
      </c>
      <c r="P1163" s="6" t="s">
        <v>197</v>
      </c>
      <c r="Q1163" s="6" t="s">
        <v>1812</v>
      </c>
      <c r="R1163" s="6" t="s">
        <v>199</v>
      </c>
      <c r="S1163" s="6" t="s">
        <v>0</v>
      </c>
      <c r="T1163" s="6" t="s">
        <v>199</v>
      </c>
      <c r="U1163" s="6" t="s">
        <v>199</v>
      </c>
      <c r="V1163" s="6" t="s">
        <v>199</v>
      </c>
      <c r="W1163" s="6" t="s">
        <v>199</v>
      </c>
      <c r="X1163" s="6" t="s">
        <v>199</v>
      </c>
      <c r="Y1163" s="6" t="s">
        <v>0</v>
      </c>
      <c r="Z1163" s="6" t="s">
        <v>199</v>
      </c>
      <c r="AA1163" s="6" t="s">
        <v>199</v>
      </c>
      <c r="AB1163" s="6" t="s">
        <v>199</v>
      </c>
      <c r="AC1163" s="6" t="s">
        <v>199</v>
      </c>
      <c r="AD1163" s="6" t="s">
        <v>199</v>
      </c>
      <c r="AE1163" s="6" t="s">
        <v>199</v>
      </c>
      <c r="AF1163" s="6" t="s">
        <v>199</v>
      </c>
      <c r="AG1163" s="6" t="s">
        <v>199</v>
      </c>
      <c r="AH1163" s="6" t="s">
        <v>199</v>
      </c>
      <c r="AI1163" s="6" t="s">
        <v>199</v>
      </c>
      <c r="AJ1163" s="6" t="s">
        <v>199</v>
      </c>
      <c r="AK1163" s="6" t="s">
        <v>199</v>
      </c>
      <c r="AL1163" s="6" t="s">
        <v>199</v>
      </c>
      <c r="AM1163" s="6" t="s">
        <v>199</v>
      </c>
      <c r="AN1163" s="6" t="s">
        <v>199</v>
      </c>
      <c r="AO1163" s="6" t="s">
        <v>199</v>
      </c>
      <c r="AP1163" s="6" t="s">
        <v>199</v>
      </c>
      <c r="AQ1163" s="6" t="s">
        <v>199</v>
      </c>
      <c r="AR1163" s="6" t="s">
        <v>199</v>
      </c>
      <c r="AS1163" s="6" t="s">
        <v>199</v>
      </c>
      <c r="AT1163" s="6" t="s">
        <v>199</v>
      </c>
      <c r="AU1163" s="6" t="s">
        <v>199</v>
      </c>
      <c r="AV1163" s="6" t="s">
        <v>199</v>
      </c>
      <c r="AW1163" s="6" t="s">
        <v>199</v>
      </c>
      <c r="AX1163" s="6" t="s">
        <v>199</v>
      </c>
      <c r="AY1163" s="6" t="s">
        <v>199</v>
      </c>
      <c r="AZ1163" s="6" t="s">
        <v>199</v>
      </c>
      <c r="BA1163" s="6" t="s">
        <v>199</v>
      </c>
      <c r="BB1163" s="6" t="s">
        <v>199</v>
      </c>
      <c r="BC1163" s="6" t="s">
        <v>199</v>
      </c>
      <c r="BD1163" s="6" t="s">
        <v>199</v>
      </c>
      <c r="BE1163" s="6" t="s">
        <v>199</v>
      </c>
      <c r="BF1163" s="6" t="s">
        <v>1</v>
      </c>
      <c r="BG1163" s="6" t="s">
        <v>199</v>
      </c>
      <c r="BH1163" s="6" t="s">
        <v>0</v>
      </c>
      <c r="BI1163" s="6" t="s">
        <v>197</v>
      </c>
      <c r="BJ1163" s="6" t="s">
        <v>199</v>
      </c>
      <c r="BK1163" s="6" t="s">
        <v>199</v>
      </c>
      <c r="BL1163" s="6" t="s">
        <v>199</v>
      </c>
      <c r="BM1163" s="6" t="s">
        <v>199</v>
      </c>
      <c r="BN1163" s="6" t="s">
        <v>197</v>
      </c>
      <c r="BO1163" s="6" t="s">
        <v>199</v>
      </c>
    </row>
    <row r="1164" spans="1:67" x14ac:dyDescent="0.3">
      <c r="A1164" s="6" t="s">
        <v>7155</v>
      </c>
      <c r="B1164" s="6" t="s">
        <v>7158</v>
      </c>
      <c r="C1164" s="6" t="s">
        <v>7159</v>
      </c>
      <c r="D1164" s="6" t="s">
        <v>5761</v>
      </c>
      <c r="E1164" s="6" t="s">
        <v>4539</v>
      </c>
      <c r="F1164" s="6" t="s">
        <v>2312</v>
      </c>
      <c r="G1164" s="6" t="s">
        <v>2074</v>
      </c>
      <c r="H1164" s="6" t="s">
        <v>3172</v>
      </c>
      <c r="I1164" s="6" t="s">
        <v>2167</v>
      </c>
      <c r="J1164" s="6" t="s">
        <v>2006</v>
      </c>
      <c r="K1164" s="6" t="s">
        <v>2266</v>
      </c>
      <c r="L1164" s="6" t="s">
        <v>2142</v>
      </c>
      <c r="M1164" s="6" t="s">
        <v>3722</v>
      </c>
      <c r="N1164" s="6" t="s">
        <v>7160</v>
      </c>
      <c r="O1164" s="6" t="s">
        <v>3403</v>
      </c>
      <c r="P1164" s="6" t="s">
        <v>199</v>
      </c>
      <c r="Q1164" s="6" t="s">
        <v>2167</v>
      </c>
      <c r="R1164" s="6" t="s">
        <v>199</v>
      </c>
      <c r="S1164" s="6" t="s">
        <v>0</v>
      </c>
      <c r="T1164" s="6" t="s">
        <v>199</v>
      </c>
      <c r="U1164" s="6" t="s">
        <v>1</v>
      </c>
      <c r="V1164" s="6" t="s">
        <v>199</v>
      </c>
      <c r="W1164" s="6" t="s">
        <v>199</v>
      </c>
      <c r="X1164" s="6" t="s">
        <v>199</v>
      </c>
      <c r="Y1164" s="6" t="s">
        <v>1</v>
      </c>
      <c r="Z1164" s="6" t="s">
        <v>199</v>
      </c>
      <c r="AA1164" s="6" t="s">
        <v>199</v>
      </c>
      <c r="AB1164" s="6" t="s">
        <v>199</v>
      </c>
      <c r="AC1164" s="6" t="s">
        <v>199</v>
      </c>
      <c r="AD1164" s="6" t="s">
        <v>199</v>
      </c>
      <c r="AE1164" s="6" t="s">
        <v>1</v>
      </c>
      <c r="AF1164" s="6" t="s">
        <v>199</v>
      </c>
      <c r="AG1164" s="6" t="s">
        <v>199</v>
      </c>
      <c r="AH1164" s="6" t="s">
        <v>199</v>
      </c>
      <c r="AI1164" s="6" t="s">
        <v>199</v>
      </c>
      <c r="AJ1164" s="6" t="s">
        <v>199</v>
      </c>
      <c r="AK1164" s="6" t="s">
        <v>199</v>
      </c>
      <c r="AL1164" s="6" t="s">
        <v>199</v>
      </c>
      <c r="AM1164" s="6" t="s">
        <v>199</v>
      </c>
      <c r="AN1164" s="6" t="s">
        <v>199</v>
      </c>
      <c r="AO1164" s="6" t="s">
        <v>199</v>
      </c>
      <c r="AP1164" s="6" t="s">
        <v>199</v>
      </c>
      <c r="AQ1164" s="6" t="s">
        <v>199</v>
      </c>
      <c r="AR1164" s="6" t="s">
        <v>199</v>
      </c>
      <c r="AS1164" s="6" t="s">
        <v>199</v>
      </c>
      <c r="AT1164" s="6" t="s">
        <v>199</v>
      </c>
      <c r="AU1164" s="6" t="s">
        <v>199</v>
      </c>
      <c r="AV1164" s="6" t="s">
        <v>199</v>
      </c>
      <c r="AW1164" s="6" t="s">
        <v>199</v>
      </c>
      <c r="AX1164" s="6" t="s">
        <v>199</v>
      </c>
      <c r="AY1164" s="6" t="s">
        <v>199</v>
      </c>
      <c r="AZ1164" s="6" t="s">
        <v>199</v>
      </c>
      <c r="BA1164" s="6" t="s">
        <v>199</v>
      </c>
      <c r="BB1164" s="6" t="s">
        <v>199</v>
      </c>
      <c r="BC1164" s="6" t="s">
        <v>1</v>
      </c>
      <c r="BD1164" s="6" t="s">
        <v>199</v>
      </c>
      <c r="BE1164" s="6" t="s">
        <v>199</v>
      </c>
      <c r="BF1164" s="6" t="s">
        <v>1</v>
      </c>
      <c r="BG1164" s="6" t="s">
        <v>199</v>
      </c>
      <c r="BH1164" s="6" t="s">
        <v>198</v>
      </c>
      <c r="BI1164" s="6" t="s">
        <v>201</v>
      </c>
      <c r="BJ1164" s="6" t="s">
        <v>199</v>
      </c>
      <c r="BK1164" s="6" t="s">
        <v>199</v>
      </c>
      <c r="BL1164" s="6" t="s">
        <v>199</v>
      </c>
      <c r="BM1164" s="6" t="s">
        <v>199</v>
      </c>
      <c r="BN1164" s="6" t="s">
        <v>198</v>
      </c>
      <c r="BO1164" s="6" t="s">
        <v>199</v>
      </c>
    </row>
    <row r="1165" spans="1:67" x14ac:dyDescent="0.3">
      <c r="A1165" s="6" t="s">
        <v>7161</v>
      </c>
      <c r="B1165" s="6" t="s">
        <v>4704</v>
      </c>
      <c r="C1165" s="6" t="s">
        <v>7162</v>
      </c>
      <c r="D1165" s="6" t="s">
        <v>1916</v>
      </c>
      <c r="E1165" s="6" t="s">
        <v>2976</v>
      </c>
      <c r="F1165" s="6" t="s">
        <v>1971</v>
      </c>
      <c r="G1165" s="6" t="s">
        <v>1730</v>
      </c>
      <c r="H1165" s="6" t="s">
        <v>3172</v>
      </c>
      <c r="I1165" s="6" t="s">
        <v>3698</v>
      </c>
      <c r="J1165" s="6" t="s">
        <v>2133</v>
      </c>
      <c r="K1165" s="6" t="s">
        <v>1934</v>
      </c>
      <c r="L1165" s="6" t="s">
        <v>1917</v>
      </c>
      <c r="M1165" s="6" t="s">
        <v>2436</v>
      </c>
      <c r="N1165" s="6" t="s">
        <v>7163</v>
      </c>
      <c r="O1165" s="6" t="s">
        <v>2781</v>
      </c>
      <c r="P1165" s="6" t="s">
        <v>1</v>
      </c>
      <c r="Q1165" s="6" t="s">
        <v>2182</v>
      </c>
      <c r="R1165" s="6" t="s">
        <v>199</v>
      </c>
      <c r="S1165" s="6" t="s">
        <v>0</v>
      </c>
      <c r="T1165" s="6" t="s">
        <v>199</v>
      </c>
      <c r="U1165" s="6" t="s">
        <v>199</v>
      </c>
      <c r="V1165" s="6" t="s">
        <v>199</v>
      </c>
      <c r="W1165" s="6" t="s">
        <v>199</v>
      </c>
      <c r="X1165" s="6" t="s">
        <v>199</v>
      </c>
      <c r="Y1165" s="6" t="s">
        <v>0</v>
      </c>
      <c r="Z1165" s="6" t="s">
        <v>199</v>
      </c>
      <c r="AA1165" s="6" t="s">
        <v>199</v>
      </c>
      <c r="AB1165" s="6" t="s">
        <v>199</v>
      </c>
      <c r="AC1165" s="6" t="s">
        <v>199</v>
      </c>
      <c r="AD1165" s="6" t="s">
        <v>199</v>
      </c>
      <c r="AE1165" s="6" t="s">
        <v>199</v>
      </c>
      <c r="AF1165" s="6" t="s">
        <v>199</v>
      </c>
      <c r="AG1165" s="6" t="s">
        <v>199</v>
      </c>
      <c r="AH1165" s="6" t="s">
        <v>199</v>
      </c>
      <c r="AI1165" s="6" t="s">
        <v>199</v>
      </c>
      <c r="AJ1165" s="6" t="s">
        <v>199</v>
      </c>
      <c r="AK1165" s="6" t="s">
        <v>199</v>
      </c>
      <c r="AL1165" s="6" t="s">
        <v>199</v>
      </c>
      <c r="AM1165" s="6" t="s">
        <v>199</v>
      </c>
      <c r="AN1165" s="6" t="s">
        <v>199</v>
      </c>
      <c r="AO1165" s="6" t="s">
        <v>199</v>
      </c>
      <c r="AP1165" s="6" t="s">
        <v>199</v>
      </c>
      <c r="AQ1165" s="6" t="s">
        <v>199</v>
      </c>
      <c r="AR1165" s="6" t="s">
        <v>199</v>
      </c>
      <c r="AS1165" s="6" t="s">
        <v>199</v>
      </c>
      <c r="AT1165" s="6" t="s">
        <v>199</v>
      </c>
      <c r="AU1165" s="6" t="s">
        <v>199</v>
      </c>
      <c r="AV1165" s="6" t="s">
        <v>199</v>
      </c>
      <c r="AW1165" s="6" t="s">
        <v>199</v>
      </c>
      <c r="AX1165" s="6" t="s">
        <v>199</v>
      </c>
      <c r="AY1165" s="6" t="s">
        <v>199</v>
      </c>
      <c r="AZ1165" s="6" t="s">
        <v>199</v>
      </c>
      <c r="BA1165" s="6" t="s">
        <v>199</v>
      </c>
      <c r="BB1165" s="6" t="s">
        <v>199</v>
      </c>
      <c r="BC1165" s="6" t="s">
        <v>199</v>
      </c>
      <c r="BD1165" s="6" t="s">
        <v>199</v>
      </c>
      <c r="BE1165" s="6" t="s">
        <v>199</v>
      </c>
      <c r="BF1165" s="6" t="s">
        <v>0</v>
      </c>
      <c r="BG1165" s="6" t="s">
        <v>199</v>
      </c>
      <c r="BH1165" s="6" t="s">
        <v>0</v>
      </c>
      <c r="BI1165" s="6" t="s">
        <v>1</v>
      </c>
      <c r="BJ1165" s="6" t="s">
        <v>199</v>
      </c>
      <c r="BK1165" s="6" t="s">
        <v>199</v>
      </c>
      <c r="BL1165" s="6" t="s">
        <v>199</v>
      </c>
      <c r="BM1165" s="6" t="s">
        <v>199</v>
      </c>
      <c r="BN1165" s="6" t="s">
        <v>198</v>
      </c>
      <c r="BO1165" s="6" t="s">
        <v>1</v>
      </c>
    </row>
    <row r="1166" spans="1:67" x14ac:dyDescent="0.3">
      <c r="A1166" s="6" t="s">
        <v>7164</v>
      </c>
      <c r="B1166" s="6" t="s">
        <v>1707</v>
      </c>
      <c r="C1166" s="6" t="s">
        <v>1707</v>
      </c>
      <c r="D1166" s="6" t="s">
        <v>199</v>
      </c>
      <c r="E1166" s="6" t="s">
        <v>199</v>
      </c>
      <c r="F1166" s="6" t="s">
        <v>1905</v>
      </c>
      <c r="G1166" s="6" t="s">
        <v>1708</v>
      </c>
      <c r="H1166" s="6" t="s">
        <v>1708</v>
      </c>
      <c r="I1166" s="6" t="s">
        <v>199</v>
      </c>
      <c r="J1166" s="6" t="s">
        <v>199</v>
      </c>
      <c r="K1166" s="6" t="s">
        <v>1754</v>
      </c>
      <c r="L1166" s="6" t="s">
        <v>1765</v>
      </c>
      <c r="M1166" s="6" t="s">
        <v>199</v>
      </c>
      <c r="N1166" s="6" t="s">
        <v>1708</v>
      </c>
      <c r="O1166" s="6" t="s">
        <v>1708</v>
      </c>
      <c r="P1166" s="6" t="s">
        <v>199</v>
      </c>
      <c r="Q1166" s="6" t="s">
        <v>199</v>
      </c>
      <c r="R1166" s="6" t="s">
        <v>199</v>
      </c>
      <c r="S1166" s="6" t="s">
        <v>199</v>
      </c>
      <c r="T1166" s="6" t="s">
        <v>199</v>
      </c>
      <c r="U1166" s="6" t="s">
        <v>197</v>
      </c>
      <c r="V1166" s="6" t="s">
        <v>199</v>
      </c>
      <c r="W1166" s="6" t="s">
        <v>199</v>
      </c>
      <c r="X1166" s="6" t="s">
        <v>199</v>
      </c>
      <c r="Y1166" s="6" t="s">
        <v>0</v>
      </c>
      <c r="Z1166" s="6" t="s">
        <v>199</v>
      </c>
      <c r="AA1166" s="6" t="s">
        <v>199</v>
      </c>
      <c r="AB1166" s="6" t="s">
        <v>199</v>
      </c>
      <c r="AC1166" s="6" t="s">
        <v>199</v>
      </c>
      <c r="AD1166" s="6" t="s">
        <v>199</v>
      </c>
      <c r="AE1166" s="6" t="s">
        <v>0</v>
      </c>
      <c r="AF1166" s="6" t="s">
        <v>199</v>
      </c>
      <c r="AG1166" s="6" t="s">
        <v>199</v>
      </c>
      <c r="AH1166" s="6" t="s">
        <v>199</v>
      </c>
      <c r="AI1166" s="6" t="s">
        <v>199</v>
      </c>
      <c r="AJ1166" s="6" t="s">
        <v>199</v>
      </c>
      <c r="AK1166" s="6" t="s">
        <v>199</v>
      </c>
      <c r="AL1166" s="6" t="s">
        <v>199</v>
      </c>
      <c r="AM1166" s="6" t="s">
        <v>199</v>
      </c>
      <c r="AN1166" s="6" t="s">
        <v>199</v>
      </c>
      <c r="AO1166" s="6" t="s">
        <v>199</v>
      </c>
      <c r="AP1166" s="6" t="s">
        <v>199</v>
      </c>
      <c r="AQ1166" s="6" t="s">
        <v>199</v>
      </c>
      <c r="AR1166" s="6" t="s">
        <v>199</v>
      </c>
      <c r="AS1166" s="6" t="s">
        <v>199</v>
      </c>
      <c r="AT1166" s="6" t="s">
        <v>199</v>
      </c>
      <c r="AU1166" s="6" t="s">
        <v>0</v>
      </c>
      <c r="AV1166" s="6" t="s">
        <v>0</v>
      </c>
      <c r="AW1166" s="6" t="s">
        <v>0</v>
      </c>
      <c r="AX1166" s="6" t="s">
        <v>0</v>
      </c>
      <c r="AY1166" s="6" t="s">
        <v>0</v>
      </c>
      <c r="AZ1166" s="6" t="s">
        <v>0</v>
      </c>
      <c r="BA1166" s="6" t="s">
        <v>199</v>
      </c>
      <c r="BB1166" s="6" t="s">
        <v>1</v>
      </c>
      <c r="BC1166" s="6" t="s">
        <v>197</v>
      </c>
      <c r="BD1166" s="6" t="s">
        <v>199</v>
      </c>
      <c r="BE1166" s="6" t="s">
        <v>199</v>
      </c>
      <c r="BF1166" s="6" t="s">
        <v>200</v>
      </c>
      <c r="BG1166" s="6" t="s">
        <v>0</v>
      </c>
      <c r="BH1166" s="6" t="s">
        <v>0</v>
      </c>
      <c r="BI1166" s="6" t="s">
        <v>200</v>
      </c>
      <c r="BJ1166" s="6" t="s">
        <v>199</v>
      </c>
      <c r="BK1166" s="6" t="s">
        <v>199</v>
      </c>
      <c r="BL1166" s="6" t="s">
        <v>199</v>
      </c>
      <c r="BM1166" s="6" t="s">
        <v>199</v>
      </c>
      <c r="BN1166" s="6" t="s">
        <v>197</v>
      </c>
      <c r="BO1166" s="6" t="s">
        <v>199</v>
      </c>
    </row>
    <row r="1167" spans="1:67" x14ac:dyDescent="0.3">
      <c r="A1167" s="6" t="s">
        <v>7165</v>
      </c>
      <c r="B1167" s="6" t="s">
        <v>1707</v>
      </c>
      <c r="C1167" s="6" t="s">
        <v>1707</v>
      </c>
      <c r="D1167" s="6" t="s">
        <v>199</v>
      </c>
      <c r="E1167" s="6" t="s">
        <v>199</v>
      </c>
      <c r="F1167" s="6" t="s">
        <v>199</v>
      </c>
      <c r="G1167" s="6" t="s">
        <v>1708</v>
      </c>
      <c r="H1167" s="6" t="s">
        <v>1708</v>
      </c>
      <c r="I1167" s="6" t="s">
        <v>199</v>
      </c>
      <c r="J1167" s="6" t="s">
        <v>199</v>
      </c>
      <c r="K1167" s="6" t="s">
        <v>1765</v>
      </c>
      <c r="L1167" s="6" t="s">
        <v>1954</v>
      </c>
      <c r="M1167" s="6" t="s">
        <v>199</v>
      </c>
      <c r="N1167" s="6" t="s">
        <v>1708</v>
      </c>
      <c r="O1167" s="6" t="s">
        <v>1708</v>
      </c>
      <c r="P1167" s="6" t="s">
        <v>199</v>
      </c>
      <c r="Q1167" s="6" t="s">
        <v>199</v>
      </c>
      <c r="R1167" s="6" t="s">
        <v>199</v>
      </c>
      <c r="S1167" s="6" t="s">
        <v>199</v>
      </c>
      <c r="T1167" s="6" t="s">
        <v>199</v>
      </c>
      <c r="U1167" s="6" t="s">
        <v>199</v>
      </c>
      <c r="V1167" s="6" t="s">
        <v>199</v>
      </c>
      <c r="W1167" s="6" t="s">
        <v>199</v>
      </c>
      <c r="X1167" s="6" t="s">
        <v>199</v>
      </c>
      <c r="Y1167" s="6" t="s">
        <v>199</v>
      </c>
      <c r="Z1167" s="6" t="s">
        <v>199</v>
      </c>
      <c r="AA1167" s="6" t="s">
        <v>199</v>
      </c>
      <c r="AB1167" s="6" t="s">
        <v>199</v>
      </c>
      <c r="AC1167" s="6" t="s">
        <v>199</v>
      </c>
      <c r="AD1167" s="6" t="s">
        <v>199</v>
      </c>
      <c r="AE1167" s="6" t="s">
        <v>199</v>
      </c>
      <c r="AF1167" s="6" t="s">
        <v>199</v>
      </c>
      <c r="AG1167" s="6" t="s">
        <v>199</v>
      </c>
      <c r="AH1167" s="6" t="s">
        <v>199</v>
      </c>
      <c r="AI1167" s="6" t="s">
        <v>199</v>
      </c>
      <c r="AJ1167" s="6" t="s">
        <v>199</v>
      </c>
      <c r="AK1167" s="6" t="s">
        <v>199</v>
      </c>
      <c r="AL1167" s="6" t="s">
        <v>199</v>
      </c>
      <c r="AM1167" s="6" t="s">
        <v>199</v>
      </c>
      <c r="AN1167" s="6" t="s">
        <v>199</v>
      </c>
      <c r="AO1167" s="6" t="s">
        <v>199</v>
      </c>
      <c r="AP1167" s="6" t="s">
        <v>199</v>
      </c>
      <c r="AQ1167" s="6" t="s">
        <v>199</v>
      </c>
      <c r="AR1167" s="6" t="s">
        <v>199</v>
      </c>
      <c r="AS1167" s="6" t="s">
        <v>199</v>
      </c>
      <c r="AT1167" s="6" t="s">
        <v>199</v>
      </c>
      <c r="AU1167" s="6" t="s">
        <v>199</v>
      </c>
      <c r="AV1167" s="6" t="s">
        <v>199</v>
      </c>
      <c r="AW1167" s="6" t="s">
        <v>199</v>
      </c>
      <c r="AX1167" s="6" t="s">
        <v>199</v>
      </c>
      <c r="AY1167" s="6" t="s">
        <v>199</v>
      </c>
      <c r="AZ1167" s="6" t="s">
        <v>199</v>
      </c>
      <c r="BA1167" s="6" t="s">
        <v>199</v>
      </c>
      <c r="BB1167" s="6" t="s">
        <v>199</v>
      </c>
      <c r="BC1167" s="6" t="s">
        <v>199</v>
      </c>
      <c r="BD1167" s="6" t="s">
        <v>199</v>
      </c>
      <c r="BE1167" s="6" t="s">
        <v>199</v>
      </c>
      <c r="BF1167" s="6" t="s">
        <v>199</v>
      </c>
      <c r="BG1167" s="6" t="s">
        <v>199</v>
      </c>
      <c r="BH1167" s="6" t="s">
        <v>199</v>
      </c>
      <c r="BI1167" s="6" t="s">
        <v>199</v>
      </c>
      <c r="BJ1167" s="6" t="s">
        <v>199</v>
      </c>
      <c r="BK1167" s="6" t="s">
        <v>199</v>
      </c>
      <c r="BL1167" s="6" t="s">
        <v>199</v>
      </c>
      <c r="BM1167" s="6" t="s">
        <v>199</v>
      </c>
      <c r="BN1167" s="6" t="s">
        <v>199</v>
      </c>
      <c r="BO1167" s="6" t="s">
        <v>199</v>
      </c>
    </row>
    <row r="1168" spans="1:67" x14ac:dyDescent="0.3">
      <c r="A1168" s="6" t="s">
        <v>7166</v>
      </c>
      <c r="B1168" s="6" t="s">
        <v>7167</v>
      </c>
      <c r="C1168" s="6" t="s">
        <v>7168</v>
      </c>
      <c r="D1168" s="6" t="s">
        <v>1614</v>
      </c>
      <c r="E1168" s="6" t="s">
        <v>200</v>
      </c>
      <c r="F1168" s="6" t="s">
        <v>2160</v>
      </c>
      <c r="G1168" s="6" t="s">
        <v>2774</v>
      </c>
      <c r="H1168" s="6" t="s">
        <v>1708</v>
      </c>
      <c r="I1168" s="6" t="s">
        <v>2825</v>
      </c>
      <c r="J1168" s="6" t="s">
        <v>6044</v>
      </c>
      <c r="K1168" s="6" t="s">
        <v>2142</v>
      </c>
      <c r="L1168" s="6" t="s">
        <v>2347</v>
      </c>
      <c r="M1168" s="6" t="s">
        <v>1698</v>
      </c>
      <c r="N1168" s="6" t="s">
        <v>7169</v>
      </c>
      <c r="O1168" s="6" t="s">
        <v>2781</v>
      </c>
      <c r="P1168" s="6" t="s">
        <v>2142</v>
      </c>
      <c r="Q1168" s="6" t="s">
        <v>1965</v>
      </c>
      <c r="R1168" s="6" t="s">
        <v>199</v>
      </c>
      <c r="S1168" s="6" t="s">
        <v>199</v>
      </c>
      <c r="T1168" s="6" t="s">
        <v>199</v>
      </c>
      <c r="U1168" s="6" t="s">
        <v>0</v>
      </c>
      <c r="V1168" s="6" t="s">
        <v>199</v>
      </c>
      <c r="W1168" s="6" t="s">
        <v>199</v>
      </c>
      <c r="X1168" s="6" t="s">
        <v>199</v>
      </c>
      <c r="Y1168" s="6" t="s">
        <v>0</v>
      </c>
      <c r="Z1168" s="6" t="s">
        <v>199</v>
      </c>
      <c r="AA1168" s="6" t="s">
        <v>199</v>
      </c>
      <c r="AB1168" s="6" t="s">
        <v>199</v>
      </c>
      <c r="AC1168" s="6" t="s">
        <v>199</v>
      </c>
      <c r="AD1168" s="6" t="s">
        <v>199</v>
      </c>
      <c r="AE1168" s="6" t="s">
        <v>199</v>
      </c>
      <c r="AF1168" s="6" t="s">
        <v>199</v>
      </c>
      <c r="AG1168" s="6" t="s">
        <v>199</v>
      </c>
      <c r="AH1168" s="6" t="s">
        <v>199</v>
      </c>
      <c r="AI1168" s="6" t="s">
        <v>199</v>
      </c>
      <c r="AJ1168" s="6" t="s">
        <v>199</v>
      </c>
      <c r="AK1168" s="6" t="s">
        <v>199</v>
      </c>
      <c r="AL1168" s="6" t="s">
        <v>199</v>
      </c>
      <c r="AM1168" s="6" t="s">
        <v>199</v>
      </c>
      <c r="AN1168" s="6" t="s">
        <v>199</v>
      </c>
      <c r="AO1168" s="6" t="s">
        <v>199</v>
      </c>
      <c r="AP1168" s="6" t="s">
        <v>199</v>
      </c>
      <c r="AQ1168" s="6" t="s">
        <v>199</v>
      </c>
      <c r="AR1168" s="6" t="s">
        <v>199</v>
      </c>
      <c r="AS1168" s="6" t="s">
        <v>199</v>
      </c>
      <c r="AT1168" s="6" t="s">
        <v>199</v>
      </c>
      <c r="AU1168" s="6" t="s">
        <v>1</v>
      </c>
      <c r="AV1168" s="6" t="s">
        <v>1</v>
      </c>
      <c r="AW1168" s="6" t="s">
        <v>1</v>
      </c>
      <c r="AX1168" s="6" t="s">
        <v>1</v>
      </c>
      <c r="AY1168" s="6" t="s">
        <v>1</v>
      </c>
      <c r="AZ1168" s="6" t="s">
        <v>1</v>
      </c>
      <c r="BA1168" s="6" t="s">
        <v>199</v>
      </c>
      <c r="BB1168" s="6" t="s">
        <v>1</v>
      </c>
      <c r="BC1168" s="6" t="s">
        <v>0</v>
      </c>
      <c r="BD1168" s="6" t="s">
        <v>199</v>
      </c>
      <c r="BE1168" s="6" t="s">
        <v>199</v>
      </c>
      <c r="BF1168" s="6" t="s">
        <v>1847</v>
      </c>
      <c r="BG1168" s="6" t="s">
        <v>1</v>
      </c>
      <c r="BH1168" s="6" t="s">
        <v>197</v>
      </c>
      <c r="BI1168" s="6" t="s">
        <v>1847</v>
      </c>
      <c r="BJ1168" s="6" t="s">
        <v>199</v>
      </c>
      <c r="BK1168" s="6" t="s">
        <v>199</v>
      </c>
      <c r="BL1168" s="6" t="s">
        <v>199</v>
      </c>
      <c r="BM1168" s="6" t="s">
        <v>199</v>
      </c>
      <c r="BN1168" s="6" t="s">
        <v>1710</v>
      </c>
      <c r="BO1168" s="6" t="s">
        <v>199</v>
      </c>
    </row>
    <row r="1169" spans="1:67" x14ac:dyDescent="0.3">
      <c r="A1169" s="6" t="s">
        <v>7170</v>
      </c>
      <c r="B1169" s="6" t="s">
        <v>1707</v>
      </c>
      <c r="C1169" s="6" t="s">
        <v>1707</v>
      </c>
      <c r="D1169" s="6" t="s">
        <v>199</v>
      </c>
      <c r="E1169" s="6" t="s">
        <v>199</v>
      </c>
      <c r="F1169" s="6" t="s">
        <v>199</v>
      </c>
      <c r="G1169" s="6" t="s">
        <v>1708</v>
      </c>
      <c r="H1169" s="6" t="s">
        <v>1708</v>
      </c>
      <c r="I1169" s="6" t="s">
        <v>199</v>
      </c>
      <c r="J1169" s="6" t="s">
        <v>199</v>
      </c>
      <c r="K1169" s="6" t="s">
        <v>1845</v>
      </c>
      <c r="L1169" s="6" t="s">
        <v>2016</v>
      </c>
      <c r="M1169" s="6" t="s">
        <v>199</v>
      </c>
      <c r="N1169" s="6" t="s">
        <v>1708</v>
      </c>
      <c r="O1169" s="6" t="s">
        <v>1708</v>
      </c>
      <c r="P1169" s="6" t="s">
        <v>199</v>
      </c>
      <c r="Q1169" s="6" t="s">
        <v>199</v>
      </c>
      <c r="R1169" s="6" t="s">
        <v>199</v>
      </c>
      <c r="S1169" s="6" t="s">
        <v>199</v>
      </c>
      <c r="T1169" s="6" t="s">
        <v>199</v>
      </c>
      <c r="U1169" s="6" t="s">
        <v>199</v>
      </c>
      <c r="V1169" s="6" t="s">
        <v>199</v>
      </c>
      <c r="W1169" s="6" t="s">
        <v>199</v>
      </c>
      <c r="X1169" s="6" t="s">
        <v>199</v>
      </c>
      <c r="Y1169" s="6" t="s">
        <v>199</v>
      </c>
      <c r="Z1169" s="6" t="s">
        <v>199</v>
      </c>
      <c r="AA1169" s="6" t="s">
        <v>199</v>
      </c>
      <c r="AB1169" s="6" t="s">
        <v>199</v>
      </c>
      <c r="AC1169" s="6" t="s">
        <v>199</v>
      </c>
      <c r="AD1169" s="6" t="s">
        <v>199</v>
      </c>
      <c r="AE1169" s="6" t="s">
        <v>0</v>
      </c>
      <c r="AF1169" s="6" t="s">
        <v>199</v>
      </c>
      <c r="AG1169" s="6" t="s">
        <v>199</v>
      </c>
      <c r="AH1169" s="6" t="s">
        <v>199</v>
      </c>
      <c r="AI1169" s="6" t="s">
        <v>199</v>
      </c>
      <c r="AJ1169" s="6" t="s">
        <v>199</v>
      </c>
      <c r="AK1169" s="6" t="s">
        <v>199</v>
      </c>
      <c r="AL1169" s="6" t="s">
        <v>199</v>
      </c>
      <c r="AM1169" s="6" t="s">
        <v>199</v>
      </c>
      <c r="AN1169" s="6" t="s">
        <v>199</v>
      </c>
      <c r="AO1169" s="6" t="s">
        <v>199</v>
      </c>
      <c r="AP1169" s="6" t="s">
        <v>199</v>
      </c>
      <c r="AQ1169" s="6" t="s">
        <v>199</v>
      </c>
      <c r="AR1169" s="6" t="s">
        <v>199</v>
      </c>
      <c r="AS1169" s="6" t="s">
        <v>199</v>
      </c>
      <c r="AT1169" s="6" t="s">
        <v>199</v>
      </c>
      <c r="AU1169" s="6" t="s">
        <v>199</v>
      </c>
      <c r="AV1169" s="6" t="s">
        <v>199</v>
      </c>
      <c r="AW1169" s="6" t="s">
        <v>199</v>
      </c>
      <c r="AX1169" s="6" t="s">
        <v>199</v>
      </c>
      <c r="AY1169" s="6" t="s">
        <v>199</v>
      </c>
      <c r="AZ1169" s="6" t="s">
        <v>199</v>
      </c>
      <c r="BA1169" s="6" t="s">
        <v>199</v>
      </c>
      <c r="BB1169" s="6" t="s">
        <v>199</v>
      </c>
      <c r="BC1169" s="6" t="s">
        <v>199</v>
      </c>
      <c r="BD1169" s="6" t="s">
        <v>199</v>
      </c>
      <c r="BE1169" s="6" t="s">
        <v>199</v>
      </c>
      <c r="BF1169" s="6" t="s">
        <v>197</v>
      </c>
      <c r="BG1169" s="6" t="s">
        <v>199</v>
      </c>
      <c r="BH1169" s="6" t="s">
        <v>199</v>
      </c>
      <c r="BI1169" s="6" t="s">
        <v>197</v>
      </c>
      <c r="BJ1169" s="6" t="s">
        <v>199</v>
      </c>
      <c r="BK1169" s="6" t="s">
        <v>199</v>
      </c>
      <c r="BL1169" s="6" t="s">
        <v>199</v>
      </c>
      <c r="BM1169" s="6" t="s">
        <v>199</v>
      </c>
      <c r="BN1169" s="6" t="s">
        <v>197</v>
      </c>
      <c r="BO1169" s="6" t="s">
        <v>199</v>
      </c>
    </row>
    <row r="1170" spans="1:67" x14ac:dyDescent="0.3">
      <c r="A1170" s="6" t="s">
        <v>7171</v>
      </c>
      <c r="B1170" s="6" t="s">
        <v>7172</v>
      </c>
      <c r="C1170" s="6" t="s">
        <v>7173</v>
      </c>
      <c r="D1170" s="6" t="s">
        <v>4137</v>
      </c>
      <c r="E1170" s="6" t="s">
        <v>2373</v>
      </c>
      <c r="F1170" s="6" t="s">
        <v>2940</v>
      </c>
      <c r="G1170" s="6" t="s">
        <v>1886</v>
      </c>
      <c r="H1170" s="6" t="s">
        <v>2793</v>
      </c>
      <c r="I1170" s="6" t="s">
        <v>1813</v>
      </c>
      <c r="J1170" s="6" t="s">
        <v>2441</v>
      </c>
      <c r="K1170" s="6" t="s">
        <v>1905</v>
      </c>
      <c r="L1170" s="6" t="s">
        <v>1742</v>
      </c>
      <c r="M1170" s="6" t="s">
        <v>2040</v>
      </c>
      <c r="N1170" s="6" t="s">
        <v>7174</v>
      </c>
      <c r="O1170" s="6" t="s">
        <v>3403</v>
      </c>
      <c r="P1170" s="6" t="s">
        <v>198</v>
      </c>
      <c r="Q1170" s="6" t="s">
        <v>1810</v>
      </c>
      <c r="R1170" s="6" t="s">
        <v>0</v>
      </c>
      <c r="S1170" s="6" t="s">
        <v>199</v>
      </c>
      <c r="T1170" s="6" t="s">
        <v>199</v>
      </c>
      <c r="U1170" s="6" t="s">
        <v>0</v>
      </c>
      <c r="V1170" s="6" t="s">
        <v>199</v>
      </c>
      <c r="W1170" s="6" t="s">
        <v>199</v>
      </c>
      <c r="X1170" s="6" t="s">
        <v>199</v>
      </c>
      <c r="Y1170" s="6" t="s">
        <v>198</v>
      </c>
      <c r="Z1170" s="6" t="s">
        <v>199</v>
      </c>
      <c r="AA1170" s="6" t="s">
        <v>199</v>
      </c>
      <c r="AB1170" s="6" t="s">
        <v>199</v>
      </c>
      <c r="AC1170" s="6" t="s">
        <v>199</v>
      </c>
      <c r="AD1170" s="6" t="s">
        <v>199</v>
      </c>
      <c r="AE1170" s="6" t="s">
        <v>1</v>
      </c>
      <c r="AF1170" s="6" t="s">
        <v>199</v>
      </c>
      <c r="AG1170" s="6" t="s">
        <v>199</v>
      </c>
      <c r="AH1170" s="6" t="s">
        <v>199</v>
      </c>
      <c r="AI1170" s="6" t="s">
        <v>199</v>
      </c>
      <c r="AJ1170" s="6" t="s">
        <v>199</v>
      </c>
      <c r="AK1170" s="6" t="s">
        <v>199</v>
      </c>
      <c r="AL1170" s="6" t="s">
        <v>199</v>
      </c>
      <c r="AM1170" s="6" t="s">
        <v>199</v>
      </c>
      <c r="AN1170" s="6" t="s">
        <v>199</v>
      </c>
      <c r="AO1170" s="6" t="s">
        <v>199</v>
      </c>
      <c r="AP1170" s="6" t="s">
        <v>199</v>
      </c>
      <c r="AQ1170" s="6" t="s">
        <v>199</v>
      </c>
      <c r="AR1170" s="6" t="s">
        <v>199</v>
      </c>
      <c r="AS1170" s="6" t="s">
        <v>199</v>
      </c>
      <c r="AT1170" s="6" t="s">
        <v>199</v>
      </c>
      <c r="AU1170" s="6" t="s">
        <v>199</v>
      </c>
      <c r="AV1170" s="6" t="s">
        <v>199</v>
      </c>
      <c r="AW1170" s="6" t="s">
        <v>199</v>
      </c>
      <c r="AX1170" s="6" t="s">
        <v>199</v>
      </c>
      <c r="AY1170" s="6" t="s">
        <v>199</v>
      </c>
      <c r="AZ1170" s="6" t="s">
        <v>199</v>
      </c>
      <c r="BA1170" s="6" t="s">
        <v>199</v>
      </c>
      <c r="BB1170" s="6" t="s">
        <v>0</v>
      </c>
      <c r="BC1170" s="6" t="s">
        <v>0</v>
      </c>
      <c r="BD1170" s="6" t="s">
        <v>199</v>
      </c>
      <c r="BE1170" s="6" t="s">
        <v>199</v>
      </c>
      <c r="BF1170" s="6" t="s">
        <v>198</v>
      </c>
      <c r="BG1170" s="6" t="s">
        <v>199</v>
      </c>
      <c r="BH1170" s="6" t="s">
        <v>1</v>
      </c>
      <c r="BI1170" s="6" t="s">
        <v>1614</v>
      </c>
      <c r="BJ1170" s="6" t="s">
        <v>199</v>
      </c>
      <c r="BK1170" s="6" t="s">
        <v>199</v>
      </c>
      <c r="BL1170" s="6" t="s">
        <v>199</v>
      </c>
      <c r="BM1170" s="6" t="s">
        <v>199</v>
      </c>
      <c r="BN1170" s="6" t="s">
        <v>201</v>
      </c>
      <c r="BO1170" s="6" t="s">
        <v>199</v>
      </c>
    </row>
    <row r="1171" spans="1:67" x14ac:dyDescent="0.3">
      <c r="A1171" s="6" t="s">
        <v>7175</v>
      </c>
      <c r="B1171" s="6" t="s">
        <v>5429</v>
      </c>
      <c r="C1171" s="6" t="s">
        <v>7176</v>
      </c>
      <c r="D1171" s="6" t="s">
        <v>3024</v>
      </c>
      <c r="E1171" s="6" t="s">
        <v>6035</v>
      </c>
      <c r="F1171" s="6" t="s">
        <v>1749</v>
      </c>
      <c r="G1171" s="6" t="s">
        <v>2118</v>
      </c>
      <c r="H1171" s="6" t="s">
        <v>2335</v>
      </c>
      <c r="I1171" s="6" t="s">
        <v>2533</v>
      </c>
      <c r="J1171" s="6" t="s">
        <v>3625</v>
      </c>
      <c r="K1171" s="6" t="s">
        <v>1785</v>
      </c>
      <c r="L1171" s="6" t="s">
        <v>1843</v>
      </c>
      <c r="M1171" s="6" t="s">
        <v>1737</v>
      </c>
      <c r="N1171" s="6" t="s">
        <v>7177</v>
      </c>
      <c r="O1171" s="6" t="s">
        <v>3403</v>
      </c>
      <c r="P1171" s="6" t="s">
        <v>0</v>
      </c>
      <c r="Q1171" s="6" t="s">
        <v>2592</v>
      </c>
      <c r="R1171" s="6" t="s">
        <v>199</v>
      </c>
      <c r="S1171" s="6" t="s">
        <v>199</v>
      </c>
      <c r="T1171" s="6" t="s">
        <v>199</v>
      </c>
      <c r="U1171" s="6" t="s">
        <v>0</v>
      </c>
      <c r="V1171" s="6" t="s">
        <v>199</v>
      </c>
      <c r="W1171" s="6" t="s">
        <v>199</v>
      </c>
      <c r="X1171" s="6" t="s">
        <v>199</v>
      </c>
      <c r="Y1171" s="6" t="s">
        <v>0</v>
      </c>
      <c r="Z1171" s="6" t="s">
        <v>199</v>
      </c>
      <c r="AA1171" s="6" t="s">
        <v>199</v>
      </c>
      <c r="AB1171" s="6" t="s">
        <v>199</v>
      </c>
      <c r="AC1171" s="6" t="s">
        <v>199</v>
      </c>
      <c r="AD1171" s="6" t="s">
        <v>199</v>
      </c>
      <c r="AE1171" s="6" t="s">
        <v>0</v>
      </c>
      <c r="AF1171" s="6" t="s">
        <v>199</v>
      </c>
      <c r="AG1171" s="6" t="s">
        <v>199</v>
      </c>
      <c r="AH1171" s="6" t="s">
        <v>199</v>
      </c>
      <c r="AI1171" s="6" t="s">
        <v>199</v>
      </c>
      <c r="AJ1171" s="6" t="s">
        <v>199</v>
      </c>
      <c r="AK1171" s="6" t="s">
        <v>199</v>
      </c>
      <c r="AL1171" s="6" t="s">
        <v>199</v>
      </c>
      <c r="AM1171" s="6" t="s">
        <v>199</v>
      </c>
      <c r="AN1171" s="6" t="s">
        <v>199</v>
      </c>
      <c r="AO1171" s="6" t="s">
        <v>199</v>
      </c>
      <c r="AP1171" s="6" t="s">
        <v>199</v>
      </c>
      <c r="AQ1171" s="6" t="s">
        <v>199</v>
      </c>
      <c r="AR1171" s="6" t="s">
        <v>199</v>
      </c>
      <c r="AS1171" s="6" t="s">
        <v>199</v>
      </c>
      <c r="AT1171" s="6" t="s">
        <v>199</v>
      </c>
      <c r="AU1171" s="6" t="s">
        <v>199</v>
      </c>
      <c r="AV1171" s="6" t="s">
        <v>199</v>
      </c>
      <c r="AW1171" s="6" t="s">
        <v>199</v>
      </c>
      <c r="AX1171" s="6" t="s">
        <v>199</v>
      </c>
      <c r="AY1171" s="6" t="s">
        <v>199</v>
      </c>
      <c r="AZ1171" s="6" t="s">
        <v>199</v>
      </c>
      <c r="BA1171" s="6" t="s">
        <v>199</v>
      </c>
      <c r="BB1171" s="6" t="s">
        <v>199</v>
      </c>
      <c r="BC1171" s="6" t="s">
        <v>0</v>
      </c>
      <c r="BD1171" s="6" t="s">
        <v>199</v>
      </c>
      <c r="BE1171" s="6" t="s">
        <v>199</v>
      </c>
      <c r="BF1171" s="6" t="s">
        <v>1</v>
      </c>
      <c r="BG1171" s="6" t="s">
        <v>199</v>
      </c>
      <c r="BH1171" s="6" t="s">
        <v>199</v>
      </c>
      <c r="BI1171" s="6" t="s">
        <v>1</v>
      </c>
      <c r="BJ1171" s="6" t="s">
        <v>199</v>
      </c>
      <c r="BK1171" s="6" t="s">
        <v>199</v>
      </c>
      <c r="BL1171" s="6" t="s">
        <v>199</v>
      </c>
      <c r="BM1171" s="6" t="s">
        <v>199</v>
      </c>
      <c r="BN1171" s="6" t="s">
        <v>1</v>
      </c>
      <c r="BO1171" s="6" t="s">
        <v>199</v>
      </c>
    </row>
    <row r="1172" spans="1:67" x14ac:dyDescent="0.3">
      <c r="A1172" s="6" t="s">
        <v>7178</v>
      </c>
      <c r="B1172" s="6" t="s">
        <v>7179</v>
      </c>
      <c r="C1172" s="6" t="s">
        <v>7180</v>
      </c>
      <c r="D1172" s="6" t="s">
        <v>2387</v>
      </c>
      <c r="E1172" s="6" t="s">
        <v>3513</v>
      </c>
      <c r="F1172" s="6" t="s">
        <v>1808</v>
      </c>
      <c r="G1172" s="6" t="s">
        <v>3575</v>
      </c>
      <c r="H1172" s="6" t="s">
        <v>2201</v>
      </c>
      <c r="I1172" s="6" t="s">
        <v>2753</v>
      </c>
      <c r="J1172" s="6" t="s">
        <v>2353</v>
      </c>
      <c r="K1172" s="6" t="s">
        <v>1720</v>
      </c>
      <c r="L1172" s="6" t="s">
        <v>1754</v>
      </c>
      <c r="M1172" s="6" t="s">
        <v>4354</v>
      </c>
      <c r="N1172" s="6" t="s">
        <v>7181</v>
      </c>
      <c r="O1172" s="6" t="s">
        <v>3403</v>
      </c>
      <c r="P1172" s="6" t="s">
        <v>199</v>
      </c>
      <c r="Q1172" s="6" t="s">
        <v>2280</v>
      </c>
      <c r="R1172" s="6" t="s">
        <v>199</v>
      </c>
      <c r="S1172" s="6" t="s">
        <v>199</v>
      </c>
      <c r="T1172" s="6" t="s">
        <v>199</v>
      </c>
      <c r="U1172" s="6" t="s">
        <v>199</v>
      </c>
      <c r="V1172" s="6" t="s">
        <v>199</v>
      </c>
      <c r="W1172" s="6" t="s">
        <v>199</v>
      </c>
      <c r="X1172" s="6" t="s">
        <v>199</v>
      </c>
      <c r="Y1172" s="6" t="s">
        <v>0</v>
      </c>
      <c r="Z1172" s="6" t="s">
        <v>199</v>
      </c>
      <c r="AA1172" s="6" t="s">
        <v>199</v>
      </c>
      <c r="AB1172" s="6" t="s">
        <v>199</v>
      </c>
      <c r="AC1172" s="6" t="s">
        <v>199</v>
      </c>
      <c r="AD1172" s="6" t="s">
        <v>199</v>
      </c>
      <c r="AE1172" s="6" t="s">
        <v>199</v>
      </c>
      <c r="AF1172" s="6" t="s">
        <v>199</v>
      </c>
      <c r="AG1172" s="6" t="s">
        <v>199</v>
      </c>
      <c r="AH1172" s="6" t="s">
        <v>199</v>
      </c>
      <c r="AI1172" s="6" t="s">
        <v>199</v>
      </c>
      <c r="AJ1172" s="6" t="s">
        <v>199</v>
      </c>
      <c r="AK1172" s="6" t="s">
        <v>199</v>
      </c>
      <c r="AL1172" s="6" t="s">
        <v>199</v>
      </c>
      <c r="AM1172" s="6" t="s">
        <v>199</v>
      </c>
      <c r="AN1172" s="6" t="s">
        <v>199</v>
      </c>
      <c r="AO1172" s="6" t="s">
        <v>199</v>
      </c>
      <c r="AP1172" s="6" t="s">
        <v>199</v>
      </c>
      <c r="AQ1172" s="6" t="s">
        <v>199</v>
      </c>
      <c r="AR1172" s="6" t="s">
        <v>199</v>
      </c>
      <c r="AS1172" s="6" t="s">
        <v>199</v>
      </c>
      <c r="AT1172" s="6" t="s">
        <v>199</v>
      </c>
      <c r="AU1172" s="6" t="s">
        <v>199</v>
      </c>
      <c r="AV1172" s="6" t="s">
        <v>199</v>
      </c>
      <c r="AW1172" s="6" t="s">
        <v>199</v>
      </c>
      <c r="AX1172" s="6" t="s">
        <v>199</v>
      </c>
      <c r="AY1172" s="6" t="s">
        <v>199</v>
      </c>
      <c r="AZ1172" s="6" t="s">
        <v>199</v>
      </c>
      <c r="BA1172" s="6" t="s">
        <v>199</v>
      </c>
      <c r="BB1172" s="6" t="s">
        <v>199</v>
      </c>
      <c r="BC1172" s="6" t="s">
        <v>199</v>
      </c>
      <c r="BD1172" s="6" t="s">
        <v>199</v>
      </c>
      <c r="BE1172" s="6" t="s">
        <v>199</v>
      </c>
      <c r="BF1172" s="6" t="s">
        <v>197</v>
      </c>
      <c r="BG1172" s="6" t="s">
        <v>199</v>
      </c>
      <c r="BH1172" s="6" t="s">
        <v>199</v>
      </c>
      <c r="BI1172" s="6" t="s">
        <v>197</v>
      </c>
      <c r="BJ1172" s="6" t="s">
        <v>199</v>
      </c>
      <c r="BK1172" s="6" t="s">
        <v>199</v>
      </c>
      <c r="BL1172" s="6" t="s">
        <v>199</v>
      </c>
      <c r="BM1172" s="6" t="s">
        <v>199</v>
      </c>
      <c r="BN1172" s="6" t="s">
        <v>197</v>
      </c>
      <c r="BO1172" s="6" t="s">
        <v>199</v>
      </c>
    </row>
    <row r="1173" spans="1:67" x14ac:dyDescent="0.3">
      <c r="A1173" s="6" t="s">
        <v>7182</v>
      </c>
      <c r="B1173" s="6" t="s">
        <v>1707</v>
      </c>
      <c r="C1173" s="6" t="s">
        <v>1707</v>
      </c>
      <c r="D1173" s="6" t="s">
        <v>199</v>
      </c>
      <c r="E1173" s="6" t="s">
        <v>199</v>
      </c>
      <c r="F1173" s="6" t="s">
        <v>199</v>
      </c>
      <c r="G1173" s="6" t="s">
        <v>1708</v>
      </c>
      <c r="H1173" s="6" t="s">
        <v>1708</v>
      </c>
      <c r="I1173" s="6" t="s">
        <v>199</v>
      </c>
      <c r="J1173" s="6" t="s">
        <v>199</v>
      </c>
      <c r="K1173" s="6" t="s">
        <v>1888</v>
      </c>
      <c r="L1173" s="6" t="s">
        <v>1954</v>
      </c>
      <c r="M1173" s="6" t="s">
        <v>199</v>
      </c>
      <c r="N1173" s="6" t="s">
        <v>1708</v>
      </c>
      <c r="O1173" s="6" t="s">
        <v>1708</v>
      </c>
      <c r="P1173" s="6" t="s">
        <v>199</v>
      </c>
      <c r="Q1173" s="6" t="s">
        <v>199</v>
      </c>
      <c r="R1173" s="6" t="s">
        <v>199</v>
      </c>
      <c r="S1173" s="6" t="s">
        <v>199</v>
      </c>
      <c r="T1173" s="6" t="s">
        <v>199</v>
      </c>
      <c r="U1173" s="6" t="s">
        <v>199</v>
      </c>
      <c r="V1173" s="6" t="s">
        <v>199</v>
      </c>
      <c r="W1173" s="6" t="s">
        <v>199</v>
      </c>
      <c r="X1173" s="6" t="s">
        <v>199</v>
      </c>
      <c r="Y1173" s="6" t="s">
        <v>199</v>
      </c>
      <c r="Z1173" s="6" t="s">
        <v>199</v>
      </c>
      <c r="AA1173" s="6" t="s">
        <v>199</v>
      </c>
      <c r="AB1173" s="6" t="s">
        <v>199</v>
      </c>
      <c r="AC1173" s="6" t="s">
        <v>199</v>
      </c>
      <c r="AD1173" s="6" t="s">
        <v>199</v>
      </c>
      <c r="AE1173" s="6" t="s">
        <v>199</v>
      </c>
      <c r="AF1173" s="6" t="s">
        <v>199</v>
      </c>
      <c r="AG1173" s="6" t="s">
        <v>199</v>
      </c>
      <c r="AH1173" s="6" t="s">
        <v>199</v>
      </c>
      <c r="AI1173" s="6" t="s">
        <v>199</v>
      </c>
      <c r="AJ1173" s="6" t="s">
        <v>199</v>
      </c>
      <c r="AK1173" s="6" t="s">
        <v>199</v>
      </c>
      <c r="AL1173" s="6" t="s">
        <v>199</v>
      </c>
      <c r="AM1173" s="6" t="s">
        <v>199</v>
      </c>
      <c r="AN1173" s="6" t="s">
        <v>199</v>
      </c>
      <c r="AO1173" s="6" t="s">
        <v>199</v>
      </c>
      <c r="AP1173" s="6" t="s">
        <v>199</v>
      </c>
      <c r="AQ1173" s="6" t="s">
        <v>199</v>
      </c>
      <c r="AR1173" s="6" t="s">
        <v>199</v>
      </c>
      <c r="AS1173" s="6" t="s">
        <v>199</v>
      </c>
      <c r="AT1173" s="6" t="s">
        <v>199</v>
      </c>
      <c r="AU1173" s="6" t="s">
        <v>199</v>
      </c>
      <c r="AV1173" s="6" t="s">
        <v>199</v>
      </c>
      <c r="AW1173" s="6" t="s">
        <v>199</v>
      </c>
      <c r="AX1173" s="6" t="s">
        <v>199</v>
      </c>
      <c r="AY1173" s="6" t="s">
        <v>199</v>
      </c>
      <c r="AZ1173" s="6" t="s">
        <v>199</v>
      </c>
      <c r="BA1173" s="6" t="s">
        <v>199</v>
      </c>
      <c r="BB1173" s="6" t="s">
        <v>199</v>
      </c>
      <c r="BC1173" s="6" t="s">
        <v>199</v>
      </c>
      <c r="BD1173" s="6" t="s">
        <v>199</v>
      </c>
      <c r="BE1173" s="6" t="s">
        <v>199</v>
      </c>
      <c r="BF1173" s="6" t="s">
        <v>199</v>
      </c>
      <c r="BG1173" s="6" t="s">
        <v>199</v>
      </c>
      <c r="BH1173" s="6" t="s">
        <v>199</v>
      </c>
      <c r="BI1173" s="6" t="s">
        <v>199</v>
      </c>
      <c r="BJ1173" s="6" t="s">
        <v>199</v>
      </c>
      <c r="BK1173" s="6" t="s">
        <v>199</v>
      </c>
      <c r="BL1173" s="6" t="s">
        <v>199</v>
      </c>
      <c r="BM1173" s="6" t="s">
        <v>199</v>
      </c>
      <c r="BN1173" s="6" t="s">
        <v>199</v>
      </c>
      <c r="BO1173" s="6" t="s">
        <v>199</v>
      </c>
    </row>
    <row r="1174" spans="1:67" x14ac:dyDescent="0.3">
      <c r="A1174" s="6" t="s">
        <v>7183</v>
      </c>
      <c r="B1174" s="6" t="s">
        <v>7184</v>
      </c>
      <c r="C1174" s="6" t="s">
        <v>7185</v>
      </c>
      <c r="D1174" s="6" t="s">
        <v>7186</v>
      </c>
      <c r="E1174" s="6" t="s">
        <v>7187</v>
      </c>
      <c r="F1174" s="6" t="s">
        <v>3142</v>
      </c>
      <c r="G1174" s="6" t="s">
        <v>1806</v>
      </c>
      <c r="H1174" s="6" t="s">
        <v>1718</v>
      </c>
      <c r="I1174" s="6" t="s">
        <v>2850</v>
      </c>
      <c r="J1174" s="6" t="s">
        <v>2670</v>
      </c>
      <c r="K1174" s="6" t="s">
        <v>2266</v>
      </c>
      <c r="L1174" s="6" t="s">
        <v>1795</v>
      </c>
      <c r="M1174" s="6" t="s">
        <v>5482</v>
      </c>
      <c r="N1174" s="6" t="s">
        <v>7188</v>
      </c>
      <c r="O1174" s="6" t="s">
        <v>2200</v>
      </c>
      <c r="P1174" s="6" t="s">
        <v>198</v>
      </c>
      <c r="Q1174" s="6" t="s">
        <v>2447</v>
      </c>
      <c r="R1174" s="6" t="s">
        <v>0</v>
      </c>
      <c r="S1174" s="6" t="s">
        <v>1741</v>
      </c>
      <c r="T1174" s="6" t="s">
        <v>199</v>
      </c>
      <c r="U1174" s="6" t="s">
        <v>1</v>
      </c>
      <c r="V1174" s="6" t="s">
        <v>199</v>
      </c>
      <c r="W1174" s="6" t="s">
        <v>199</v>
      </c>
      <c r="X1174" s="6" t="s">
        <v>199</v>
      </c>
      <c r="Y1174" s="6" t="s">
        <v>1</v>
      </c>
      <c r="Z1174" s="6" t="s">
        <v>199</v>
      </c>
      <c r="AA1174" s="6" t="s">
        <v>199</v>
      </c>
      <c r="AB1174" s="6" t="s">
        <v>199</v>
      </c>
      <c r="AC1174" s="6" t="s">
        <v>199</v>
      </c>
      <c r="AD1174" s="6" t="s">
        <v>199</v>
      </c>
      <c r="AE1174" s="6" t="s">
        <v>1</v>
      </c>
      <c r="AF1174" s="6" t="s">
        <v>199</v>
      </c>
      <c r="AG1174" s="6" t="s">
        <v>199</v>
      </c>
      <c r="AH1174" s="6" t="s">
        <v>199</v>
      </c>
      <c r="AI1174" s="6" t="s">
        <v>1</v>
      </c>
      <c r="AJ1174" s="6" t="s">
        <v>199</v>
      </c>
      <c r="AK1174" s="6" t="s">
        <v>199</v>
      </c>
      <c r="AL1174" s="6" t="s">
        <v>199</v>
      </c>
      <c r="AM1174" s="6" t="s">
        <v>199</v>
      </c>
      <c r="AN1174" s="6" t="s">
        <v>199</v>
      </c>
      <c r="AO1174" s="6" t="s">
        <v>199</v>
      </c>
      <c r="AP1174" s="6" t="s">
        <v>199</v>
      </c>
      <c r="AQ1174" s="6" t="s">
        <v>199</v>
      </c>
      <c r="AR1174" s="6" t="s">
        <v>199</v>
      </c>
      <c r="AS1174" s="6" t="s">
        <v>199</v>
      </c>
      <c r="AT1174" s="6" t="s">
        <v>199</v>
      </c>
      <c r="AU1174" s="6" t="s">
        <v>0</v>
      </c>
      <c r="AV1174" s="6" t="s">
        <v>0</v>
      </c>
      <c r="AW1174" s="6" t="s">
        <v>0</v>
      </c>
      <c r="AX1174" s="6" t="s">
        <v>1</v>
      </c>
      <c r="AY1174" s="6" t="s">
        <v>0</v>
      </c>
      <c r="AZ1174" s="6" t="s">
        <v>0</v>
      </c>
      <c r="BA1174" s="6" t="s">
        <v>199</v>
      </c>
      <c r="BB1174" s="6" t="s">
        <v>0</v>
      </c>
      <c r="BC1174" s="6" t="s">
        <v>1</v>
      </c>
      <c r="BD1174" s="6" t="s">
        <v>199</v>
      </c>
      <c r="BE1174" s="6" t="s">
        <v>199</v>
      </c>
      <c r="BF1174" s="6" t="s">
        <v>200</v>
      </c>
      <c r="BG1174" s="6" t="s">
        <v>0</v>
      </c>
      <c r="BH1174" s="6" t="s">
        <v>197</v>
      </c>
      <c r="BI1174" s="6" t="s">
        <v>1614</v>
      </c>
      <c r="BJ1174" s="6" t="s">
        <v>199</v>
      </c>
      <c r="BK1174" s="6" t="s">
        <v>199</v>
      </c>
      <c r="BL1174" s="6" t="s">
        <v>199</v>
      </c>
      <c r="BM1174" s="6" t="s">
        <v>199</v>
      </c>
      <c r="BN1174" s="6" t="s">
        <v>201</v>
      </c>
      <c r="BO1174" s="6" t="s">
        <v>199</v>
      </c>
    </row>
    <row r="1175" spans="1:67" x14ac:dyDescent="0.3">
      <c r="A1175" s="6" t="s">
        <v>7183</v>
      </c>
      <c r="B1175" s="6" t="s">
        <v>7189</v>
      </c>
      <c r="C1175" s="6" t="s">
        <v>5923</v>
      </c>
      <c r="D1175" s="6" t="s">
        <v>3472</v>
      </c>
      <c r="E1175" s="6" t="s">
        <v>7190</v>
      </c>
      <c r="F1175" s="6" t="s">
        <v>1985</v>
      </c>
      <c r="G1175" s="6" t="s">
        <v>2091</v>
      </c>
      <c r="H1175" s="6" t="s">
        <v>2074</v>
      </c>
      <c r="I1175" s="6" t="s">
        <v>2648</v>
      </c>
      <c r="J1175" s="6" t="s">
        <v>2439</v>
      </c>
      <c r="K1175" s="6" t="s">
        <v>1785</v>
      </c>
      <c r="L1175" s="6" t="s">
        <v>2455</v>
      </c>
      <c r="M1175" s="6" t="s">
        <v>2652</v>
      </c>
      <c r="N1175" s="6" t="s">
        <v>7191</v>
      </c>
      <c r="O1175" s="6" t="s">
        <v>2201</v>
      </c>
      <c r="P1175" s="6" t="s">
        <v>1613</v>
      </c>
      <c r="Q1175" s="6" t="s">
        <v>2025</v>
      </c>
      <c r="R1175" s="6" t="s">
        <v>198</v>
      </c>
      <c r="S1175" s="6" t="s">
        <v>2347</v>
      </c>
      <c r="T1175" s="6" t="s">
        <v>199</v>
      </c>
      <c r="U1175" s="6" t="s">
        <v>1</v>
      </c>
      <c r="V1175" s="6" t="s">
        <v>199</v>
      </c>
      <c r="W1175" s="6" t="s">
        <v>199</v>
      </c>
      <c r="X1175" s="6" t="s">
        <v>199</v>
      </c>
      <c r="Y1175" s="6" t="s">
        <v>1</v>
      </c>
      <c r="Z1175" s="6" t="s">
        <v>199</v>
      </c>
      <c r="AA1175" s="6" t="s">
        <v>199</v>
      </c>
      <c r="AB1175" s="6" t="s">
        <v>199</v>
      </c>
      <c r="AC1175" s="6" t="s">
        <v>199</v>
      </c>
      <c r="AD1175" s="6" t="s">
        <v>199</v>
      </c>
      <c r="AE1175" s="6" t="s">
        <v>1</v>
      </c>
      <c r="AF1175" s="6" t="s">
        <v>199</v>
      </c>
      <c r="AG1175" s="6" t="s">
        <v>199</v>
      </c>
      <c r="AH1175" s="6" t="s">
        <v>199</v>
      </c>
      <c r="AI1175" s="6" t="s">
        <v>1</v>
      </c>
      <c r="AJ1175" s="6" t="s">
        <v>199</v>
      </c>
      <c r="AK1175" s="6" t="s">
        <v>199</v>
      </c>
      <c r="AL1175" s="6" t="s">
        <v>199</v>
      </c>
      <c r="AM1175" s="6" t="s">
        <v>199</v>
      </c>
      <c r="AN1175" s="6" t="s">
        <v>199</v>
      </c>
      <c r="AO1175" s="6" t="s">
        <v>199</v>
      </c>
      <c r="AP1175" s="6" t="s">
        <v>199</v>
      </c>
      <c r="AQ1175" s="6" t="s">
        <v>199</v>
      </c>
      <c r="AR1175" s="6" t="s">
        <v>199</v>
      </c>
      <c r="AS1175" s="6" t="s">
        <v>199</v>
      </c>
      <c r="AT1175" s="6" t="s">
        <v>199</v>
      </c>
      <c r="AU1175" s="6" t="s">
        <v>0</v>
      </c>
      <c r="AV1175" s="6" t="s">
        <v>0</v>
      </c>
      <c r="AW1175" s="6" t="s">
        <v>0</v>
      </c>
      <c r="AX1175" s="6" t="s">
        <v>1</v>
      </c>
      <c r="AY1175" s="6" t="s">
        <v>0</v>
      </c>
      <c r="AZ1175" s="6" t="s">
        <v>0</v>
      </c>
      <c r="BA1175" s="6" t="s">
        <v>199</v>
      </c>
      <c r="BB1175" s="6" t="s">
        <v>0</v>
      </c>
      <c r="BC1175" s="6" t="s">
        <v>1</v>
      </c>
      <c r="BD1175" s="6" t="s">
        <v>199</v>
      </c>
      <c r="BE1175" s="6" t="s">
        <v>199</v>
      </c>
      <c r="BF1175" s="6" t="s">
        <v>200</v>
      </c>
      <c r="BG1175" s="6" t="s">
        <v>0</v>
      </c>
      <c r="BH1175" s="6" t="s">
        <v>197</v>
      </c>
      <c r="BI1175" s="6" t="s">
        <v>1614</v>
      </c>
      <c r="BJ1175" s="6" t="s">
        <v>199</v>
      </c>
      <c r="BK1175" s="6" t="s">
        <v>199</v>
      </c>
      <c r="BL1175" s="6" t="s">
        <v>199</v>
      </c>
      <c r="BM1175" s="6" t="s">
        <v>199</v>
      </c>
      <c r="BN1175" s="6" t="s">
        <v>201</v>
      </c>
      <c r="BO1175" s="6" t="s">
        <v>199</v>
      </c>
    </row>
    <row r="1176" spans="1:67" x14ac:dyDescent="0.3">
      <c r="A1176" s="6" t="s">
        <v>7192</v>
      </c>
      <c r="B1176" s="6" t="s">
        <v>7193</v>
      </c>
      <c r="C1176" s="6" t="s">
        <v>7194</v>
      </c>
      <c r="D1176" s="6" t="s">
        <v>6578</v>
      </c>
      <c r="E1176" s="6" t="s">
        <v>3259</v>
      </c>
      <c r="F1176" s="6" t="s">
        <v>4228</v>
      </c>
      <c r="G1176" s="6" t="s">
        <v>2732</v>
      </c>
      <c r="H1176" s="6" t="s">
        <v>2074</v>
      </c>
      <c r="I1176" s="6" t="s">
        <v>1856</v>
      </c>
      <c r="J1176" s="6" t="s">
        <v>2338</v>
      </c>
      <c r="K1176" s="6" t="s">
        <v>1875</v>
      </c>
      <c r="L1176" s="6" t="s">
        <v>1965</v>
      </c>
      <c r="M1176" s="6" t="s">
        <v>2895</v>
      </c>
      <c r="N1176" s="6" t="s">
        <v>7195</v>
      </c>
      <c r="O1176" s="6" t="s">
        <v>3403</v>
      </c>
      <c r="P1176" s="6" t="s">
        <v>200</v>
      </c>
      <c r="Q1176" s="6" t="s">
        <v>2721</v>
      </c>
      <c r="R1176" s="6" t="s">
        <v>199</v>
      </c>
      <c r="S1176" s="6" t="s">
        <v>1</v>
      </c>
      <c r="T1176" s="6" t="s">
        <v>199</v>
      </c>
      <c r="U1176" s="6" t="s">
        <v>1</v>
      </c>
      <c r="V1176" s="6" t="s">
        <v>199</v>
      </c>
      <c r="W1176" s="6" t="s">
        <v>199</v>
      </c>
      <c r="X1176" s="6" t="s">
        <v>1</v>
      </c>
      <c r="Y1176" s="6" t="s">
        <v>1</v>
      </c>
      <c r="Z1176" s="6" t="s">
        <v>199</v>
      </c>
      <c r="AA1176" s="6" t="s">
        <v>199</v>
      </c>
      <c r="AB1176" s="6" t="s">
        <v>199</v>
      </c>
      <c r="AC1176" s="6" t="s">
        <v>199</v>
      </c>
      <c r="AD1176" s="6" t="s">
        <v>199</v>
      </c>
      <c r="AE1176" s="6" t="s">
        <v>1</v>
      </c>
      <c r="AF1176" s="6" t="s">
        <v>199</v>
      </c>
      <c r="AG1176" s="6" t="s">
        <v>199</v>
      </c>
      <c r="AH1176" s="6" t="s">
        <v>199</v>
      </c>
      <c r="AI1176" s="6" t="s">
        <v>199</v>
      </c>
      <c r="AJ1176" s="6" t="s">
        <v>199</v>
      </c>
      <c r="AK1176" s="6" t="s">
        <v>199</v>
      </c>
      <c r="AL1176" s="6" t="s">
        <v>199</v>
      </c>
      <c r="AM1176" s="6" t="s">
        <v>199</v>
      </c>
      <c r="AN1176" s="6" t="s">
        <v>199</v>
      </c>
      <c r="AO1176" s="6" t="s">
        <v>199</v>
      </c>
      <c r="AP1176" s="6" t="s">
        <v>199</v>
      </c>
      <c r="AQ1176" s="6" t="s">
        <v>199</v>
      </c>
      <c r="AR1176" s="6" t="s">
        <v>199</v>
      </c>
      <c r="AS1176" s="6" t="s">
        <v>199</v>
      </c>
      <c r="AT1176" s="6" t="s">
        <v>199</v>
      </c>
      <c r="AU1176" s="6" t="s">
        <v>199</v>
      </c>
      <c r="AV1176" s="6" t="s">
        <v>0</v>
      </c>
      <c r="AW1176" s="6" t="s">
        <v>199</v>
      </c>
      <c r="AX1176" s="6" t="s">
        <v>0</v>
      </c>
      <c r="AY1176" s="6" t="s">
        <v>199</v>
      </c>
      <c r="AZ1176" s="6" t="s">
        <v>199</v>
      </c>
      <c r="BA1176" s="6" t="s">
        <v>199</v>
      </c>
      <c r="BB1176" s="6" t="s">
        <v>199</v>
      </c>
      <c r="BC1176" s="6" t="s">
        <v>1</v>
      </c>
      <c r="BD1176" s="6" t="s">
        <v>199</v>
      </c>
      <c r="BE1176" s="6" t="s">
        <v>199</v>
      </c>
      <c r="BF1176" s="6" t="s">
        <v>197</v>
      </c>
      <c r="BG1176" s="6" t="s">
        <v>199</v>
      </c>
      <c r="BH1176" s="6" t="s">
        <v>199</v>
      </c>
      <c r="BI1176" s="6" t="s">
        <v>200</v>
      </c>
      <c r="BJ1176" s="6" t="s">
        <v>199</v>
      </c>
      <c r="BK1176" s="6" t="s">
        <v>199</v>
      </c>
      <c r="BL1176" s="6" t="s">
        <v>199</v>
      </c>
      <c r="BM1176" s="6" t="s">
        <v>199</v>
      </c>
      <c r="BN1176" s="6" t="s">
        <v>200</v>
      </c>
      <c r="BO1176" s="6" t="s">
        <v>199</v>
      </c>
    </row>
    <row r="1177" spans="1:67" x14ac:dyDescent="0.3">
      <c r="A1177" s="6" t="s">
        <v>7196</v>
      </c>
      <c r="B1177" s="6" t="s">
        <v>7197</v>
      </c>
      <c r="C1177" s="6" t="s">
        <v>5389</v>
      </c>
      <c r="D1177" s="6" t="s">
        <v>3839</v>
      </c>
      <c r="E1177" s="6" t="s">
        <v>5981</v>
      </c>
      <c r="F1177" s="6" t="s">
        <v>1983</v>
      </c>
      <c r="G1177" s="6" t="s">
        <v>2259</v>
      </c>
      <c r="H1177" s="6" t="s">
        <v>2024</v>
      </c>
      <c r="I1177" s="6" t="s">
        <v>2559</v>
      </c>
      <c r="J1177" s="6" t="s">
        <v>2424</v>
      </c>
      <c r="K1177" s="6" t="s">
        <v>1905</v>
      </c>
      <c r="L1177" s="6" t="s">
        <v>2142</v>
      </c>
      <c r="M1177" s="6" t="s">
        <v>5039</v>
      </c>
      <c r="N1177" s="6" t="s">
        <v>7198</v>
      </c>
      <c r="O1177" s="6" t="s">
        <v>3403</v>
      </c>
      <c r="P1177" s="6" t="s">
        <v>1</v>
      </c>
      <c r="Q1177" s="6" t="s">
        <v>1840</v>
      </c>
      <c r="R1177" s="6" t="s">
        <v>199</v>
      </c>
      <c r="S1177" s="6" t="s">
        <v>199</v>
      </c>
      <c r="T1177" s="6" t="s">
        <v>199</v>
      </c>
      <c r="U1177" s="6" t="s">
        <v>199</v>
      </c>
      <c r="V1177" s="6" t="s">
        <v>199</v>
      </c>
      <c r="W1177" s="6" t="s">
        <v>199</v>
      </c>
      <c r="X1177" s="6" t="s">
        <v>199</v>
      </c>
      <c r="Y1177" s="6" t="s">
        <v>199</v>
      </c>
      <c r="Z1177" s="6" t="s">
        <v>199</v>
      </c>
      <c r="AA1177" s="6" t="s">
        <v>199</v>
      </c>
      <c r="AB1177" s="6" t="s">
        <v>199</v>
      </c>
      <c r="AC1177" s="6" t="s">
        <v>199</v>
      </c>
      <c r="AD1177" s="6" t="s">
        <v>199</v>
      </c>
      <c r="AE1177" s="6" t="s">
        <v>199</v>
      </c>
      <c r="AF1177" s="6" t="s">
        <v>199</v>
      </c>
      <c r="AG1177" s="6" t="s">
        <v>199</v>
      </c>
      <c r="AH1177" s="6" t="s">
        <v>199</v>
      </c>
      <c r="AI1177" s="6" t="s">
        <v>199</v>
      </c>
      <c r="AJ1177" s="6" t="s">
        <v>199</v>
      </c>
      <c r="AK1177" s="6" t="s">
        <v>199</v>
      </c>
      <c r="AL1177" s="6" t="s">
        <v>199</v>
      </c>
      <c r="AM1177" s="6" t="s">
        <v>199</v>
      </c>
      <c r="AN1177" s="6" t="s">
        <v>199</v>
      </c>
      <c r="AO1177" s="6" t="s">
        <v>199</v>
      </c>
      <c r="AP1177" s="6" t="s">
        <v>199</v>
      </c>
      <c r="AQ1177" s="6" t="s">
        <v>199</v>
      </c>
      <c r="AR1177" s="6" t="s">
        <v>199</v>
      </c>
      <c r="AS1177" s="6" t="s">
        <v>199</v>
      </c>
      <c r="AT1177" s="6" t="s">
        <v>199</v>
      </c>
      <c r="AU1177" s="6" t="s">
        <v>199</v>
      </c>
      <c r="AV1177" s="6" t="s">
        <v>199</v>
      </c>
      <c r="AW1177" s="6" t="s">
        <v>199</v>
      </c>
      <c r="AX1177" s="6" t="s">
        <v>0</v>
      </c>
      <c r="AY1177" s="6" t="s">
        <v>199</v>
      </c>
      <c r="AZ1177" s="6" t="s">
        <v>199</v>
      </c>
      <c r="BA1177" s="6" t="s">
        <v>199</v>
      </c>
      <c r="BB1177" s="6" t="s">
        <v>199</v>
      </c>
      <c r="BC1177" s="6" t="s">
        <v>199</v>
      </c>
      <c r="BD1177" s="6" t="s">
        <v>199</v>
      </c>
      <c r="BE1177" s="6" t="s">
        <v>199</v>
      </c>
      <c r="BF1177" s="6" t="s">
        <v>0</v>
      </c>
      <c r="BG1177" s="6" t="s">
        <v>199</v>
      </c>
      <c r="BH1177" s="6" t="s">
        <v>199</v>
      </c>
      <c r="BI1177" s="6" t="s">
        <v>1</v>
      </c>
      <c r="BJ1177" s="6" t="s">
        <v>199</v>
      </c>
      <c r="BK1177" s="6" t="s">
        <v>199</v>
      </c>
      <c r="BL1177" s="6" t="s">
        <v>199</v>
      </c>
      <c r="BM1177" s="6" t="s">
        <v>199</v>
      </c>
      <c r="BN1177" s="6" t="s">
        <v>1</v>
      </c>
      <c r="BO1177" s="6" t="s">
        <v>199</v>
      </c>
    </row>
    <row r="1178" spans="1:67" x14ac:dyDescent="0.3">
      <c r="A1178" s="6" t="s">
        <v>7199</v>
      </c>
      <c r="B1178" s="6" t="s">
        <v>7200</v>
      </c>
      <c r="C1178" s="6" t="s">
        <v>6616</v>
      </c>
      <c r="D1178" s="6" t="s">
        <v>7201</v>
      </c>
      <c r="E1178" s="6" t="s">
        <v>4697</v>
      </c>
      <c r="F1178" s="6" t="s">
        <v>2902</v>
      </c>
      <c r="G1178" s="6" t="s">
        <v>2118</v>
      </c>
      <c r="H1178" s="6" t="s">
        <v>1794</v>
      </c>
      <c r="I1178" s="6" t="s">
        <v>1904</v>
      </c>
      <c r="J1178" s="6" t="s">
        <v>2634</v>
      </c>
      <c r="K1178" s="6" t="s">
        <v>2266</v>
      </c>
      <c r="L1178" s="6" t="s">
        <v>2075</v>
      </c>
      <c r="M1178" s="6" t="s">
        <v>7202</v>
      </c>
      <c r="N1178" s="6" t="s">
        <v>7203</v>
      </c>
      <c r="O1178" s="6" t="s">
        <v>3403</v>
      </c>
      <c r="P1178" s="6" t="s">
        <v>1</v>
      </c>
      <c r="Q1178" s="6" t="s">
        <v>2550</v>
      </c>
      <c r="R1178" s="6" t="s">
        <v>199</v>
      </c>
      <c r="S1178" s="6" t="s">
        <v>0</v>
      </c>
      <c r="T1178" s="6" t="s">
        <v>199</v>
      </c>
      <c r="U1178" s="6" t="s">
        <v>199</v>
      </c>
      <c r="V1178" s="6" t="s">
        <v>199</v>
      </c>
      <c r="W1178" s="6" t="s">
        <v>199</v>
      </c>
      <c r="X1178" s="6" t="s">
        <v>199</v>
      </c>
      <c r="Y1178" s="6" t="s">
        <v>199</v>
      </c>
      <c r="Z1178" s="6" t="s">
        <v>199</v>
      </c>
      <c r="AA1178" s="6" t="s">
        <v>199</v>
      </c>
      <c r="AB1178" s="6" t="s">
        <v>199</v>
      </c>
      <c r="AC1178" s="6" t="s">
        <v>199</v>
      </c>
      <c r="AD1178" s="6" t="s">
        <v>199</v>
      </c>
      <c r="AE1178" s="6" t="s">
        <v>199</v>
      </c>
      <c r="AF1178" s="6" t="s">
        <v>199</v>
      </c>
      <c r="AG1178" s="6" t="s">
        <v>199</v>
      </c>
      <c r="AH1178" s="6" t="s">
        <v>199</v>
      </c>
      <c r="AI1178" s="6" t="s">
        <v>199</v>
      </c>
      <c r="AJ1178" s="6" t="s">
        <v>199</v>
      </c>
      <c r="AK1178" s="6" t="s">
        <v>199</v>
      </c>
      <c r="AL1178" s="6" t="s">
        <v>199</v>
      </c>
      <c r="AM1178" s="6" t="s">
        <v>199</v>
      </c>
      <c r="AN1178" s="6" t="s">
        <v>199</v>
      </c>
      <c r="AO1178" s="6" t="s">
        <v>199</v>
      </c>
      <c r="AP1178" s="6" t="s">
        <v>199</v>
      </c>
      <c r="AQ1178" s="6" t="s">
        <v>199</v>
      </c>
      <c r="AR1178" s="6" t="s">
        <v>199</v>
      </c>
      <c r="AS1178" s="6" t="s">
        <v>199</v>
      </c>
      <c r="AT1178" s="6" t="s">
        <v>199</v>
      </c>
      <c r="AU1178" s="6" t="s">
        <v>199</v>
      </c>
      <c r="AV1178" s="6" t="s">
        <v>199</v>
      </c>
      <c r="AW1178" s="6" t="s">
        <v>199</v>
      </c>
      <c r="AX1178" s="6" t="s">
        <v>199</v>
      </c>
      <c r="AY1178" s="6" t="s">
        <v>199</v>
      </c>
      <c r="AZ1178" s="6" t="s">
        <v>199</v>
      </c>
      <c r="BA1178" s="6" t="s">
        <v>199</v>
      </c>
      <c r="BB1178" s="6" t="s">
        <v>199</v>
      </c>
      <c r="BC1178" s="6" t="s">
        <v>199</v>
      </c>
      <c r="BD1178" s="6" t="s">
        <v>199</v>
      </c>
      <c r="BE1178" s="6" t="s">
        <v>199</v>
      </c>
      <c r="BF1178" s="6" t="s">
        <v>197</v>
      </c>
      <c r="BG1178" s="6" t="s">
        <v>199</v>
      </c>
      <c r="BH1178" s="6" t="s">
        <v>199</v>
      </c>
      <c r="BI1178" s="6" t="s">
        <v>1</v>
      </c>
      <c r="BJ1178" s="6" t="s">
        <v>199</v>
      </c>
      <c r="BK1178" s="6" t="s">
        <v>199</v>
      </c>
      <c r="BL1178" s="6" t="s">
        <v>199</v>
      </c>
      <c r="BM1178" s="6" t="s">
        <v>199</v>
      </c>
      <c r="BN1178" s="6" t="s">
        <v>1</v>
      </c>
      <c r="BO1178" s="6" t="s">
        <v>199</v>
      </c>
    </row>
    <row r="1179" spans="1:67" x14ac:dyDescent="0.3">
      <c r="A1179" s="6" t="s">
        <v>7204</v>
      </c>
      <c r="B1179" s="6" t="s">
        <v>7205</v>
      </c>
      <c r="C1179" s="6" t="s">
        <v>7206</v>
      </c>
      <c r="D1179" s="6" t="s">
        <v>5269</v>
      </c>
      <c r="E1179" s="6" t="s">
        <v>5293</v>
      </c>
      <c r="F1179" s="6" t="s">
        <v>3346</v>
      </c>
      <c r="G1179" s="6" t="s">
        <v>1831</v>
      </c>
      <c r="H1179" s="6" t="s">
        <v>2379</v>
      </c>
      <c r="I1179" s="6" t="s">
        <v>1879</v>
      </c>
      <c r="J1179" s="6" t="s">
        <v>2016</v>
      </c>
      <c r="K1179" s="6" t="s">
        <v>1720</v>
      </c>
      <c r="L1179" s="6" t="s">
        <v>2006</v>
      </c>
      <c r="M1179" s="6" t="s">
        <v>2399</v>
      </c>
      <c r="N1179" s="6" t="s">
        <v>7207</v>
      </c>
      <c r="O1179" s="6" t="s">
        <v>1775</v>
      </c>
      <c r="P1179" s="6" t="s">
        <v>0</v>
      </c>
      <c r="Q1179" s="6" t="s">
        <v>1710</v>
      </c>
      <c r="R1179" s="6" t="s">
        <v>1</v>
      </c>
      <c r="S1179" s="6" t="s">
        <v>0</v>
      </c>
      <c r="T1179" s="6" t="s">
        <v>199</v>
      </c>
      <c r="U1179" s="6" t="s">
        <v>199</v>
      </c>
      <c r="V1179" s="6" t="s">
        <v>199</v>
      </c>
      <c r="W1179" s="6" t="s">
        <v>199</v>
      </c>
      <c r="X1179" s="6" t="s">
        <v>199</v>
      </c>
      <c r="Y1179" s="6" t="s">
        <v>0</v>
      </c>
      <c r="Z1179" s="6" t="s">
        <v>199</v>
      </c>
      <c r="AA1179" s="6" t="s">
        <v>199</v>
      </c>
      <c r="AB1179" s="6" t="s">
        <v>199</v>
      </c>
      <c r="AC1179" s="6" t="s">
        <v>199</v>
      </c>
      <c r="AD1179" s="6" t="s">
        <v>199</v>
      </c>
      <c r="AE1179" s="6" t="s">
        <v>199</v>
      </c>
      <c r="AF1179" s="6" t="s">
        <v>199</v>
      </c>
      <c r="AG1179" s="6" t="s">
        <v>199</v>
      </c>
      <c r="AH1179" s="6" t="s">
        <v>199</v>
      </c>
      <c r="AI1179" s="6" t="s">
        <v>199</v>
      </c>
      <c r="AJ1179" s="6" t="s">
        <v>199</v>
      </c>
      <c r="AK1179" s="6" t="s">
        <v>199</v>
      </c>
      <c r="AL1179" s="6" t="s">
        <v>199</v>
      </c>
      <c r="AM1179" s="6" t="s">
        <v>199</v>
      </c>
      <c r="AN1179" s="6" t="s">
        <v>199</v>
      </c>
      <c r="AO1179" s="6" t="s">
        <v>199</v>
      </c>
      <c r="AP1179" s="6" t="s">
        <v>199</v>
      </c>
      <c r="AQ1179" s="6" t="s">
        <v>199</v>
      </c>
      <c r="AR1179" s="6" t="s">
        <v>199</v>
      </c>
      <c r="AS1179" s="6" t="s">
        <v>199</v>
      </c>
      <c r="AT1179" s="6" t="s">
        <v>199</v>
      </c>
      <c r="AU1179" s="6" t="s">
        <v>199</v>
      </c>
      <c r="AV1179" s="6" t="s">
        <v>199</v>
      </c>
      <c r="AW1179" s="6" t="s">
        <v>199</v>
      </c>
      <c r="AX1179" s="6" t="s">
        <v>199</v>
      </c>
      <c r="AY1179" s="6" t="s">
        <v>199</v>
      </c>
      <c r="AZ1179" s="6" t="s">
        <v>199</v>
      </c>
      <c r="BA1179" s="6" t="s">
        <v>199</v>
      </c>
      <c r="BB1179" s="6" t="s">
        <v>199</v>
      </c>
      <c r="BC1179" s="6" t="s">
        <v>199</v>
      </c>
      <c r="BD1179" s="6" t="s">
        <v>199</v>
      </c>
      <c r="BE1179" s="6" t="s">
        <v>199</v>
      </c>
      <c r="BF1179" s="6" t="s">
        <v>0</v>
      </c>
      <c r="BG1179" s="6" t="s">
        <v>199</v>
      </c>
      <c r="BH1179" s="6" t="s">
        <v>0</v>
      </c>
      <c r="BI1179" s="6" t="s">
        <v>1</v>
      </c>
      <c r="BJ1179" s="6" t="s">
        <v>199</v>
      </c>
      <c r="BK1179" s="6" t="s">
        <v>199</v>
      </c>
      <c r="BL1179" s="6" t="s">
        <v>199</v>
      </c>
      <c r="BM1179" s="6" t="s">
        <v>1615</v>
      </c>
      <c r="BN1179" s="6" t="s">
        <v>1</v>
      </c>
      <c r="BO1179" s="6" t="s">
        <v>199</v>
      </c>
    </row>
    <row r="1180" spans="1:67" x14ac:dyDescent="0.3">
      <c r="A1180" s="6" t="s">
        <v>7208</v>
      </c>
      <c r="B1180" s="6" t="s">
        <v>7209</v>
      </c>
      <c r="C1180" s="6" t="s">
        <v>7210</v>
      </c>
      <c r="D1180" s="6" t="s">
        <v>2194</v>
      </c>
      <c r="E1180" s="6" t="s">
        <v>3254</v>
      </c>
      <c r="F1180" s="6" t="s">
        <v>4957</v>
      </c>
      <c r="G1180" s="6" t="s">
        <v>3575</v>
      </c>
      <c r="H1180" s="6" t="s">
        <v>3403</v>
      </c>
      <c r="I1180" s="6" t="s">
        <v>198</v>
      </c>
      <c r="J1180" s="6" t="s">
        <v>1954</v>
      </c>
      <c r="K1180" s="6" t="s">
        <v>1703</v>
      </c>
      <c r="L1180" s="6" t="s">
        <v>1809</v>
      </c>
      <c r="M1180" s="6" t="s">
        <v>2229</v>
      </c>
      <c r="N1180" s="6" t="s">
        <v>7211</v>
      </c>
      <c r="O1180" s="6" t="s">
        <v>3403</v>
      </c>
      <c r="P1180" s="6" t="s">
        <v>0</v>
      </c>
      <c r="Q1180" s="6" t="s">
        <v>0</v>
      </c>
      <c r="R1180" s="6" t="s">
        <v>199</v>
      </c>
      <c r="S1180" s="6" t="s">
        <v>199</v>
      </c>
      <c r="T1180" s="6" t="s">
        <v>199</v>
      </c>
      <c r="U1180" s="6" t="s">
        <v>199</v>
      </c>
      <c r="V1180" s="6" t="s">
        <v>199</v>
      </c>
      <c r="W1180" s="6" t="s">
        <v>199</v>
      </c>
      <c r="X1180" s="6" t="s">
        <v>199</v>
      </c>
      <c r="Y1180" s="6" t="s">
        <v>199</v>
      </c>
      <c r="Z1180" s="6" t="s">
        <v>199</v>
      </c>
      <c r="AA1180" s="6" t="s">
        <v>199</v>
      </c>
      <c r="AB1180" s="6" t="s">
        <v>199</v>
      </c>
      <c r="AC1180" s="6" t="s">
        <v>199</v>
      </c>
      <c r="AD1180" s="6" t="s">
        <v>199</v>
      </c>
      <c r="AE1180" s="6" t="s">
        <v>199</v>
      </c>
      <c r="AF1180" s="6" t="s">
        <v>199</v>
      </c>
      <c r="AG1180" s="6" t="s">
        <v>199</v>
      </c>
      <c r="AH1180" s="6" t="s">
        <v>199</v>
      </c>
      <c r="AI1180" s="6" t="s">
        <v>0</v>
      </c>
      <c r="AJ1180" s="6" t="s">
        <v>199</v>
      </c>
      <c r="AK1180" s="6" t="s">
        <v>199</v>
      </c>
      <c r="AL1180" s="6" t="s">
        <v>199</v>
      </c>
      <c r="AM1180" s="6" t="s">
        <v>199</v>
      </c>
      <c r="AN1180" s="6" t="s">
        <v>199</v>
      </c>
      <c r="AO1180" s="6" t="s">
        <v>199</v>
      </c>
      <c r="AP1180" s="6" t="s">
        <v>199</v>
      </c>
      <c r="AQ1180" s="6" t="s">
        <v>199</v>
      </c>
      <c r="AR1180" s="6" t="s">
        <v>199</v>
      </c>
      <c r="AS1180" s="6" t="s">
        <v>199</v>
      </c>
      <c r="AT1180" s="6" t="s">
        <v>199</v>
      </c>
      <c r="AU1180" s="6" t="s">
        <v>199</v>
      </c>
      <c r="AV1180" s="6" t="s">
        <v>199</v>
      </c>
      <c r="AW1180" s="6" t="s">
        <v>199</v>
      </c>
      <c r="AX1180" s="6" t="s">
        <v>199</v>
      </c>
      <c r="AY1180" s="6" t="s">
        <v>199</v>
      </c>
      <c r="AZ1180" s="6" t="s">
        <v>199</v>
      </c>
      <c r="BA1180" s="6" t="s">
        <v>199</v>
      </c>
      <c r="BB1180" s="6" t="s">
        <v>199</v>
      </c>
      <c r="BC1180" s="6" t="s">
        <v>199</v>
      </c>
      <c r="BD1180" s="6" t="s">
        <v>199</v>
      </c>
      <c r="BE1180" s="6" t="s">
        <v>199</v>
      </c>
      <c r="BF1180" s="6" t="s">
        <v>1</v>
      </c>
      <c r="BG1180" s="6" t="s">
        <v>199</v>
      </c>
      <c r="BH1180" s="6" t="s">
        <v>199</v>
      </c>
      <c r="BI1180" s="6" t="s">
        <v>1</v>
      </c>
      <c r="BJ1180" s="6" t="s">
        <v>199</v>
      </c>
      <c r="BK1180" s="6" t="s">
        <v>199</v>
      </c>
      <c r="BL1180" s="6" t="s">
        <v>199</v>
      </c>
      <c r="BM1180" s="6" t="s">
        <v>199</v>
      </c>
      <c r="BN1180" s="6" t="s">
        <v>1</v>
      </c>
      <c r="BO1180" s="6" t="s">
        <v>199</v>
      </c>
    </row>
    <row r="1181" spans="1:67" x14ac:dyDescent="0.3">
      <c r="A1181" s="6" t="s">
        <v>7212</v>
      </c>
      <c r="B1181" s="6" t="s">
        <v>7213</v>
      </c>
      <c r="C1181" s="6" t="s">
        <v>7214</v>
      </c>
      <c r="D1181" s="6" t="s">
        <v>3517</v>
      </c>
      <c r="E1181" s="6" t="s">
        <v>4208</v>
      </c>
      <c r="F1181" s="6" t="s">
        <v>2823</v>
      </c>
      <c r="G1181" s="6" t="s">
        <v>1730</v>
      </c>
      <c r="H1181" s="6" t="s">
        <v>1794</v>
      </c>
      <c r="I1181" s="6" t="s">
        <v>2439</v>
      </c>
      <c r="J1181" s="6" t="s">
        <v>1904</v>
      </c>
      <c r="K1181" s="6" t="s">
        <v>2142</v>
      </c>
      <c r="L1181" s="6" t="s">
        <v>1887</v>
      </c>
      <c r="M1181" s="6" t="s">
        <v>1906</v>
      </c>
      <c r="N1181" s="6" t="s">
        <v>7215</v>
      </c>
      <c r="O1181" s="6" t="s">
        <v>2201</v>
      </c>
      <c r="P1181" s="6" t="s">
        <v>1613</v>
      </c>
      <c r="Q1181" s="6" t="s">
        <v>5341</v>
      </c>
      <c r="R1181" s="6" t="s">
        <v>199</v>
      </c>
      <c r="S1181" s="6" t="s">
        <v>1614</v>
      </c>
      <c r="T1181" s="6" t="s">
        <v>199</v>
      </c>
      <c r="U1181" s="6" t="s">
        <v>199</v>
      </c>
      <c r="V1181" s="6" t="s">
        <v>199</v>
      </c>
      <c r="W1181" s="6" t="s">
        <v>199</v>
      </c>
      <c r="X1181" s="6" t="s">
        <v>199</v>
      </c>
      <c r="Y1181" s="6" t="s">
        <v>199</v>
      </c>
      <c r="Z1181" s="6" t="s">
        <v>199</v>
      </c>
      <c r="AA1181" s="6" t="s">
        <v>199</v>
      </c>
      <c r="AB1181" s="6" t="s">
        <v>199</v>
      </c>
      <c r="AC1181" s="6" t="s">
        <v>199</v>
      </c>
      <c r="AD1181" s="6" t="s">
        <v>199</v>
      </c>
      <c r="AE1181" s="6" t="s">
        <v>199</v>
      </c>
      <c r="AF1181" s="6" t="s">
        <v>199</v>
      </c>
      <c r="AG1181" s="6" t="s">
        <v>199</v>
      </c>
      <c r="AH1181" s="6" t="s">
        <v>199</v>
      </c>
      <c r="AI1181" s="6" t="s">
        <v>199</v>
      </c>
      <c r="AJ1181" s="6" t="s">
        <v>199</v>
      </c>
      <c r="AK1181" s="6" t="s">
        <v>199</v>
      </c>
      <c r="AL1181" s="6" t="s">
        <v>199</v>
      </c>
      <c r="AM1181" s="6" t="s">
        <v>199</v>
      </c>
      <c r="AN1181" s="6" t="s">
        <v>199</v>
      </c>
      <c r="AO1181" s="6" t="s">
        <v>199</v>
      </c>
      <c r="AP1181" s="6" t="s">
        <v>199</v>
      </c>
      <c r="AQ1181" s="6" t="s">
        <v>199</v>
      </c>
      <c r="AR1181" s="6" t="s">
        <v>199</v>
      </c>
      <c r="AS1181" s="6" t="s">
        <v>199</v>
      </c>
      <c r="AT1181" s="6" t="s">
        <v>199</v>
      </c>
      <c r="AU1181" s="6" t="s">
        <v>199</v>
      </c>
      <c r="AV1181" s="6" t="s">
        <v>199</v>
      </c>
      <c r="AW1181" s="6" t="s">
        <v>199</v>
      </c>
      <c r="AX1181" s="6" t="s">
        <v>199</v>
      </c>
      <c r="AY1181" s="6" t="s">
        <v>199</v>
      </c>
      <c r="AZ1181" s="6" t="s">
        <v>199</v>
      </c>
      <c r="BA1181" s="6" t="s">
        <v>199</v>
      </c>
      <c r="BB1181" s="6" t="s">
        <v>0</v>
      </c>
      <c r="BC1181" s="6" t="s">
        <v>199</v>
      </c>
      <c r="BD1181" s="6" t="s">
        <v>199</v>
      </c>
      <c r="BE1181" s="6" t="s">
        <v>199</v>
      </c>
      <c r="BF1181" s="6" t="s">
        <v>0</v>
      </c>
      <c r="BG1181" s="6" t="s">
        <v>199</v>
      </c>
      <c r="BH1181" s="6" t="s">
        <v>197</v>
      </c>
      <c r="BI1181" s="6" t="s">
        <v>197</v>
      </c>
      <c r="BJ1181" s="6" t="s">
        <v>199</v>
      </c>
      <c r="BK1181" s="6" t="s">
        <v>199</v>
      </c>
      <c r="BL1181" s="6" t="s">
        <v>199</v>
      </c>
      <c r="BM1181" s="6" t="s">
        <v>199</v>
      </c>
      <c r="BN1181" s="6" t="s">
        <v>197</v>
      </c>
      <c r="BO1181" s="6" t="s">
        <v>199</v>
      </c>
    </row>
    <row r="1182" spans="1:67" x14ac:dyDescent="0.3">
      <c r="A1182" s="6" t="s">
        <v>7216</v>
      </c>
      <c r="B1182" s="6" t="s">
        <v>7217</v>
      </c>
      <c r="C1182" s="6" t="s">
        <v>7218</v>
      </c>
      <c r="D1182" s="6" t="s">
        <v>2462</v>
      </c>
      <c r="E1182" s="6" t="s">
        <v>3559</v>
      </c>
      <c r="F1182" s="6" t="s">
        <v>2893</v>
      </c>
      <c r="G1182" s="6" t="s">
        <v>2118</v>
      </c>
      <c r="H1182" s="6" t="s">
        <v>1822</v>
      </c>
      <c r="I1182" s="6" t="s">
        <v>2605</v>
      </c>
      <c r="J1182" s="6" t="s">
        <v>2127</v>
      </c>
      <c r="K1182" s="6" t="s">
        <v>2036</v>
      </c>
      <c r="L1182" s="6" t="s">
        <v>2142</v>
      </c>
      <c r="M1182" s="6" t="s">
        <v>2173</v>
      </c>
      <c r="N1182" s="6" t="s">
        <v>7219</v>
      </c>
      <c r="O1182" s="6" t="s">
        <v>3403</v>
      </c>
      <c r="P1182" s="6" t="s">
        <v>197</v>
      </c>
      <c r="Q1182" s="6" t="s">
        <v>2304</v>
      </c>
      <c r="R1182" s="6" t="s">
        <v>0</v>
      </c>
      <c r="S1182" s="6" t="s">
        <v>198</v>
      </c>
      <c r="T1182" s="6" t="s">
        <v>199</v>
      </c>
      <c r="U1182" s="6" t="s">
        <v>199</v>
      </c>
      <c r="V1182" s="6" t="s">
        <v>199</v>
      </c>
      <c r="W1182" s="6" t="s">
        <v>199</v>
      </c>
      <c r="X1182" s="6" t="s">
        <v>199</v>
      </c>
      <c r="Y1182" s="6" t="s">
        <v>199</v>
      </c>
      <c r="Z1182" s="6" t="s">
        <v>199</v>
      </c>
      <c r="AA1182" s="6" t="s">
        <v>199</v>
      </c>
      <c r="AB1182" s="6" t="s">
        <v>199</v>
      </c>
      <c r="AC1182" s="6" t="s">
        <v>199</v>
      </c>
      <c r="AD1182" s="6" t="s">
        <v>199</v>
      </c>
      <c r="AE1182" s="6" t="s">
        <v>199</v>
      </c>
      <c r="AF1182" s="6" t="s">
        <v>199</v>
      </c>
      <c r="AG1182" s="6" t="s">
        <v>199</v>
      </c>
      <c r="AH1182" s="6" t="s">
        <v>199</v>
      </c>
      <c r="AI1182" s="6" t="s">
        <v>199</v>
      </c>
      <c r="AJ1182" s="6" t="s">
        <v>199</v>
      </c>
      <c r="AK1182" s="6" t="s">
        <v>199</v>
      </c>
      <c r="AL1182" s="6" t="s">
        <v>199</v>
      </c>
      <c r="AM1182" s="6" t="s">
        <v>199</v>
      </c>
      <c r="AN1182" s="6" t="s">
        <v>199</v>
      </c>
      <c r="AO1182" s="6" t="s">
        <v>199</v>
      </c>
      <c r="AP1182" s="6" t="s">
        <v>199</v>
      </c>
      <c r="AQ1182" s="6" t="s">
        <v>199</v>
      </c>
      <c r="AR1182" s="6" t="s">
        <v>199</v>
      </c>
      <c r="AS1182" s="6" t="s">
        <v>199</v>
      </c>
      <c r="AT1182" s="6" t="s">
        <v>199</v>
      </c>
      <c r="AU1182" s="6" t="s">
        <v>199</v>
      </c>
      <c r="AV1182" s="6" t="s">
        <v>199</v>
      </c>
      <c r="AW1182" s="6" t="s">
        <v>199</v>
      </c>
      <c r="AX1182" s="6" t="s">
        <v>199</v>
      </c>
      <c r="AY1182" s="6" t="s">
        <v>199</v>
      </c>
      <c r="AZ1182" s="6" t="s">
        <v>199</v>
      </c>
      <c r="BA1182" s="6" t="s">
        <v>199</v>
      </c>
      <c r="BB1182" s="6" t="s">
        <v>199</v>
      </c>
      <c r="BC1182" s="6" t="s">
        <v>199</v>
      </c>
      <c r="BD1182" s="6" t="s">
        <v>199</v>
      </c>
      <c r="BE1182" s="6" t="s">
        <v>199</v>
      </c>
      <c r="BF1182" s="6" t="s">
        <v>0</v>
      </c>
      <c r="BG1182" s="6" t="s">
        <v>199</v>
      </c>
      <c r="BH1182" s="6" t="s">
        <v>0</v>
      </c>
      <c r="BI1182" s="6" t="s">
        <v>1</v>
      </c>
      <c r="BJ1182" s="6" t="s">
        <v>199</v>
      </c>
      <c r="BK1182" s="6" t="s">
        <v>199</v>
      </c>
      <c r="BL1182" s="6" t="s">
        <v>199</v>
      </c>
      <c r="BM1182" s="6" t="s">
        <v>199</v>
      </c>
      <c r="BN1182" s="6" t="s">
        <v>1</v>
      </c>
      <c r="BO1182" s="6" t="s">
        <v>199</v>
      </c>
    </row>
    <row r="1183" spans="1:67" x14ac:dyDescent="0.3">
      <c r="A1183" s="6" t="s">
        <v>7220</v>
      </c>
      <c r="B1183" s="6" t="s">
        <v>7221</v>
      </c>
      <c r="C1183" s="6" t="s">
        <v>7222</v>
      </c>
      <c r="D1183" s="6" t="s">
        <v>7223</v>
      </c>
      <c r="E1183" s="6" t="s">
        <v>3385</v>
      </c>
      <c r="F1183" s="6" t="s">
        <v>2912</v>
      </c>
      <c r="G1183" s="6" t="s">
        <v>1972</v>
      </c>
      <c r="H1183" s="6" t="s">
        <v>1950</v>
      </c>
      <c r="I1183" s="6" t="s">
        <v>2902</v>
      </c>
      <c r="J1183" s="6" t="s">
        <v>3061</v>
      </c>
      <c r="K1183" s="6" t="s">
        <v>1720</v>
      </c>
      <c r="L1183" s="6" t="s">
        <v>2306</v>
      </c>
      <c r="M1183" s="6" t="s">
        <v>2947</v>
      </c>
      <c r="N1183" s="6" t="s">
        <v>7224</v>
      </c>
      <c r="O1183" s="6" t="s">
        <v>2201</v>
      </c>
      <c r="P1183" s="6" t="s">
        <v>200</v>
      </c>
      <c r="Q1183" s="6" t="s">
        <v>3002</v>
      </c>
      <c r="R1183" s="6" t="s">
        <v>1</v>
      </c>
      <c r="S1183" s="6" t="s">
        <v>201</v>
      </c>
      <c r="T1183" s="6" t="s">
        <v>199</v>
      </c>
      <c r="U1183" s="6" t="s">
        <v>199</v>
      </c>
      <c r="V1183" s="6" t="s">
        <v>199</v>
      </c>
      <c r="W1183" s="6" t="s">
        <v>199</v>
      </c>
      <c r="X1183" s="6" t="s">
        <v>199</v>
      </c>
      <c r="Y1183" s="6" t="s">
        <v>199</v>
      </c>
      <c r="Z1183" s="6" t="s">
        <v>199</v>
      </c>
      <c r="AA1183" s="6" t="s">
        <v>199</v>
      </c>
      <c r="AB1183" s="6" t="s">
        <v>199</v>
      </c>
      <c r="AC1183" s="6" t="s">
        <v>199</v>
      </c>
      <c r="AD1183" s="6" t="s">
        <v>199</v>
      </c>
      <c r="AE1183" s="6" t="s">
        <v>199</v>
      </c>
      <c r="AF1183" s="6" t="s">
        <v>199</v>
      </c>
      <c r="AG1183" s="6" t="s">
        <v>199</v>
      </c>
      <c r="AH1183" s="6" t="s">
        <v>199</v>
      </c>
      <c r="AI1183" s="6" t="s">
        <v>199</v>
      </c>
      <c r="AJ1183" s="6" t="s">
        <v>199</v>
      </c>
      <c r="AK1183" s="6" t="s">
        <v>199</v>
      </c>
      <c r="AL1183" s="6" t="s">
        <v>199</v>
      </c>
      <c r="AM1183" s="6" t="s">
        <v>199</v>
      </c>
      <c r="AN1183" s="6" t="s">
        <v>199</v>
      </c>
      <c r="AO1183" s="6" t="s">
        <v>199</v>
      </c>
      <c r="AP1183" s="6" t="s">
        <v>199</v>
      </c>
      <c r="AQ1183" s="6" t="s">
        <v>199</v>
      </c>
      <c r="AR1183" s="6" t="s">
        <v>199</v>
      </c>
      <c r="AS1183" s="6" t="s">
        <v>199</v>
      </c>
      <c r="AT1183" s="6" t="s">
        <v>199</v>
      </c>
      <c r="AU1183" s="6" t="s">
        <v>199</v>
      </c>
      <c r="AV1183" s="6" t="s">
        <v>199</v>
      </c>
      <c r="AW1183" s="6" t="s">
        <v>199</v>
      </c>
      <c r="AX1183" s="6" t="s">
        <v>199</v>
      </c>
      <c r="AY1183" s="6" t="s">
        <v>199</v>
      </c>
      <c r="AZ1183" s="6" t="s">
        <v>199</v>
      </c>
      <c r="BA1183" s="6" t="s">
        <v>199</v>
      </c>
      <c r="BB1183" s="6" t="s">
        <v>199</v>
      </c>
      <c r="BC1183" s="6" t="s">
        <v>199</v>
      </c>
      <c r="BD1183" s="6" t="s">
        <v>199</v>
      </c>
      <c r="BE1183" s="6" t="s">
        <v>199</v>
      </c>
      <c r="BF1183" s="6" t="s">
        <v>0</v>
      </c>
      <c r="BG1183" s="6" t="s">
        <v>199</v>
      </c>
      <c r="BH1183" s="6" t="s">
        <v>199</v>
      </c>
      <c r="BI1183" s="6" t="s">
        <v>0</v>
      </c>
      <c r="BJ1183" s="6" t="s">
        <v>199</v>
      </c>
      <c r="BK1183" s="6" t="s">
        <v>199</v>
      </c>
      <c r="BL1183" s="6" t="s">
        <v>199</v>
      </c>
      <c r="BM1183" s="6" t="s">
        <v>199</v>
      </c>
      <c r="BN1183" s="6" t="s">
        <v>0</v>
      </c>
      <c r="BO1183" s="6" t="s">
        <v>199</v>
      </c>
    </row>
    <row r="1184" spans="1:67" x14ac:dyDescent="0.3">
      <c r="A1184" s="6" t="s">
        <v>7225</v>
      </c>
      <c r="B1184" s="6" t="s">
        <v>7226</v>
      </c>
      <c r="C1184" s="6" t="s">
        <v>7227</v>
      </c>
      <c r="D1184" s="6" t="s">
        <v>2539</v>
      </c>
      <c r="E1184" s="6" t="s">
        <v>1819</v>
      </c>
      <c r="F1184" s="6" t="s">
        <v>2103</v>
      </c>
      <c r="G1184" s="6" t="s">
        <v>2192</v>
      </c>
      <c r="H1184" s="6" t="s">
        <v>2246</v>
      </c>
      <c r="I1184" s="6" t="s">
        <v>2141</v>
      </c>
      <c r="J1184" s="6" t="s">
        <v>2447</v>
      </c>
      <c r="K1184" s="6" t="s">
        <v>1798</v>
      </c>
      <c r="L1184" s="6" t="s">
        <v>1785</v>
      </c>
      <c r="M1184" s="6" t="s">
        <v>2134</v>
      </c>
      <c r="N1184" s="6" t="s">
        <v>7228</v>
      </c>
      <c r="O1184" s="6" t="s">
        <v>1775</v>
      </c>
      <c r="P1184" s="6" t="s">
        <v>199</v>
      </c>
      <c r="Q1184" s="6" t="s">
        <v>2034</v>
      </c>
      <c r="R1184" s="6" t="s">
        <v>1</v>
      </c>
      <c r="S1184" s="6" t="s">
        <v>0</v>
      </c>
      <c r="T1184" s="6" t="s">
        <v>199</v>
      </c>
      <c r="U1184" s="6" t="s">
        <v>199</v>
      </c>
      <c r="V1184" s="6" t="s">
        <v>199</v>
      </c>
      <c r="W1184" s="6" t="s">
        <v>199</v>
      </c>
      <c r="X1184" s="6" t="s">
        <v>0</v>
      </c>
      <c r="Y1184" s="6" t="s">
        <v>0</v>
      </c>
      <c r="Z1184" s="6" t="s">
        <v>0</v>
      </c>
      <c r="AA1184" s="6" t="s">
        <v>199</v>
      </c>
      <c r="AB1184" s="6" t="s">
        <v>199</v>
      </c>
      <c r="AC1184" s="6" t="s">
        <v>199</v>
      </c>
      <c r="AD1184" s="6" t="s">
        <v>199</v>
      </c>
      <c r="AE1184" s="6" t="s">
        <v>199</v>
      </c>
      <c r="AF1184" s="6" t="s">
        <v>199</v>
      </c>
      <c r="AG1184" s="6" t="s">
        <v>199</v>
      </c>
      <c r="AH1184" s="6" t="s">
        <v>199</v>
      </c>
      <c r="AI1184" s="6" t="s">
        <v>199</v>
      </c>
      <c r="AJ1184" s="6" t="s">
        <v>199</v>
      </c>
      <c r="AK1184" s="6" t="s">
        <v>199</v>
      </c>
      <c r="AL1184" s="6" t="s">
        <v>199</v>
      </c>
      <c r="AM1184" s="6" t="s">
        <v>199</v>
      </c>
      <c r="AN1184" s="6" t="s">
        <v>199</v>
      </c>
      <c r="AO1184" s="6" t="s">
        <v>199</v>
      </c>
      <c r="AP1184" s="6" t="s">
        <v>199</v>
      </c>
      <c r="AQ1184" s="6" t="s">
        <v>199</v>
      </c>
      <c r="AR1184" s="6" t="s">
        <v>199</v>
      </c>
      <c r="AS1184" s="6" t="s">
        <v>199</v>
      </c>
      <c r="AT1184" s="6" t="s">
        <v>199</v>
      </c>
      <c r="AU1184" s="6" t="s">
        <v>199</v>
      </c>
      <c r="AV1184" s="6" t="s">
        <v>199</v>
      </c>
      <c r="AW1184" s="6" t="s">
        <v>199</v>
      </c>
      <c r="AX1184" s="6" t="s">
        <v>199</v>
      </c>
      <c r="AY1184" s="6" t="s">
        <v>199</v>
      </c>
      <c r="AZ1184" s="6" t="s">
        <v>199</v>
      </c>
      <c r="BA1184" s="6" t="s">
        <v>199</v>
      </c>
      <c r="BB1184" s="6" t="s">
        <v>199</v>
      </c>
      <c r="BC1184" s="6" t="s">
        <v>199</v>
      </c>
      <c r="BD1184" s="6" t="s">
        <v>199</v>
      </c>
      <c r="BE1184" s="6" t="s">
        <v>199</v>
      </c>
      <c r="BF1184" s="6" t="s">
        <v>1</v>
      </c>
      <c r="BG1184" s="6" t="s">
        <v>199</v>
      </c>
      <c r="BH1184" s="6" t="s">
        <v>199</v>
      </c>
      <c r="BI1184" s="6" t="s">
        <v>1</v>
      </c>
      <c r="BJ1184" s="6" t="s">
        <v>199</v>
      </c>
      <c r="BK1184" s="6" t="s">
        <v>199</v>
      </c>
      <c r="BL1184" s="6" t="s">
        <v>199</v>
      </c>
      <c r="BM1184" s="6" t="s">
        <v>199</v>
      </c>
      <c r="BN1184" s="6" t="s">
        <v>1</v>
      </c>
      <c r="BO1184" s="6" t="s">
        <v>199</v>
      </c>
    </row>
    <row r="1185" spans="1:67" x14ac:dyDescent="0.3">
      <c r="A1185" s="6" t="s">
        <v>7225</v>
      </c>
      <c r="B1185" s="6" t="s">
        <v>7229</v>
      </c>
      <c r="C1185" s="6" t="s">
        <v>7230</v>
      </c>
      <c r="D1185" s="6" t="s">
        <v>2096</v>
      </c>
      <c r="E1185" s="6" t="s">
        <v>7089</v>
      </c>
      <c r="F1185" s="6" t="s">
        <v>2809</v>
      </c>
      <c r="G1185" s="6" t="s">
        <v>2215</v>
      </c>
      <c r="H1185" s="6" t="s">
        <v>3172</v>
      </c>
      <c r="I1185" s="6" t="s">
        <v>2344</v>
      </c>
      <c r="J1185" s="6" t="s">
        <v>2599</v>
      </c>
      <c r="K1185" s="6" t="s">
        <v>1798</v>
      </c>
      <c r="L1185" s="6" t="s">
        <v>1810</v>
      </c>
      <c r="M1185" s="6" t="s">
        <v>2251</v>
      </c>
      <c r="N1185" s="6" t="s">
        <v>7231</v>
      </c>
      <c r="O1185" s="6" t="s">
        <v>3403</v>
      </c>
      <c r="P1185" s="6" t="s">
        <v>199</v>
      </c>
      <c r="Q1185" s="6" t="s">
        <v>2549</v>
      </c>
      <c r="R1185" s="6" t="s">
        <v>197</v>
      </c>
      <c r="S1185" s="6" t="s">
        <v>1768</v>
      </c>
      <c r="T1185" s="6" t="s">
        <v>199</v>
      </c>
      <c r="U1185" s="6" t="s">
        <v>0</v>
      </c>
      <c r="V1185" s="6" t="s">
        <v>199</v>
      </c>
      <c r="W1185" s="6" t="s">
        <v>199</v>
      </c>
      <c r="X1185" s="6" t="s">
        <v>199</v>
      </c>
      <c r="Y1185" s="6" t="s">
        <v>0</v>
      </c>
      <c r="Z1185" s="6" t="s">
        <v>0</v>
      </c>
      <c r="AA1185" s="6" t="s">
        <v>199</v>
      </c>
      <c r="AB1185" s="6" t="s">
        <v>199</v>
      </c>
      <c r="AC1185" s="6" t="s">
        <v>199</v>
      </c>
      <c r="AD1185" s="6" t="s">
        <v>199</v>
      </c>
      <c r="AE1185" s="6" t="s">
        <v>199</v>
      </c>
      <c r="AF1185" s="6" t="s">
        <v>199</v>
      </c>
      <c r="AG1185" s="6" t="s">
        <v>199</v>
      </c>
      <c r="AH1185" s="6" t="s">
        <v>199</v>
      </c>
      <c r="AI1185" s="6" t="s">
        <v>199</v>
      </c>
      <c r="AJ1185" s="6" t="s">
        <v>199</v>
      </c>
      <c r="AK1185" s="6" t="s">
        <v>199</v>
      </c>
      <c r="AL1185" s="6" t="s">
        <v>199</v>
      </c>
      <c r="AM1185" s="6" t="s">
        <v>199</v>
      </c>
      <c r="AN1185" s="6" t="s">
        <v>199</v>
      </c>
      <c r="AO1185" s="6" t="s">
        <v>199</v>
      </c>
      <c r="AP1185" s="6" t="s">
        <v>199</v>
      </c>
      <c r="AQ1185" s="6" t="s">
        <v>199</v>
      </c>
      <c r="AR1185" s="6" t="s">
        <v>199</v>
      </c>
      <c r="AS1185" s="6" t="s">
        <v>199</v>
      </c>
      <c r="AT1185" s="6" t="s">
        <v>199</v>
      </c>
      <c r="AU1185" s="6" t="s">
        <v>199</v>
      </c>
      <c r="AV1185" s="6" t="s">
        <v>199</v>
      </c>
      <c r="AW1185" s="6" t="s">
        <v>199</v>
      </c>
      <c r="AX1185" s="6" t="s">
        <v>199</v>
      </c>
      <c r="AY1185" s="6" t="s">
        <v>199</v>
      </c>
      <c r="AZ1185" s="6" t="s">
        <v>199</v>
      </c>
      <c r="BA1185" s="6" t="s">
        <v>199</v>
      </c>
      <c r="BB1185" s="6" t="s">
        <v>199</v>
      </c>
      <c r="BC1185" s="6" t="s">
        <v>0</v>
      </c>
      <c r="BD1185" s="6" t="s">
        <v>1954</v>
      </c>
      <c r="BE1185" s="6" t="s">
        <v>2016</v>
      </c>
      <c r="BF1185" s="6" t="s">
        <v>1</v>
      </c>
      <c r="BG1185" s="6" t="s">
        <v>199</v>
      </c>
      <c r="BH1185" s="6" t="s">
        <v>0</v>
      </c>
      <c r="BI1185" s="6" t="s">
        <v>197</v>
      </c>
      <c r="BJ1185" s="6" t="s">
        <v>199</v>
      </c>
      <c r="BK1185" s="6" t="s">
        <v>199</v>
      </c>
      <c r="BL1185" s="6" t="s">
        <v>199</v>
      </c>
      <c r="BM1185" s="6" t="s">
        <v>199</v>
      </c>
      <c r="BN1185" s="6" t="s">
        <v>1</v>
      </c>
      <c r="BO1185" s="6" t="s">
        <v>199</v>
      </c>
    </row>
    <row r="1186" spans="1:67" x14ac:dyDescent="0.3">
      <c r="A1186" s="6" t="s">
        <v>7232</v>
      </c>
      <c r="B1186" s="6" t="s">
        <v>7233</v>
      </c>
      <c r="C1186" s="6" t="s">
        <v>7234</v>
      </c>
      <c r="D1186" s="6" t="s">
        <v>5892</v>
      </c>
      <c r="E1186" s="6" t="s">
        <v>2757</v>
      </c>
      <c r="F1186" s="6" t="s">
        <v>2809</v>
      </c>
      <c r="G1186" s="6" t="s">
        <v>2764</v>
      </c>
      <c r="H1186" s="6" t="s">
        <v>2378</v>
      </c>
      <c r="I1186" s="6" t="s">
        <v>1825</v>
      </c>
      <c r="J1186" s="6" t="s">
        <v>1709</v>
      </c>
      <c r="K1186" s="6" t="s">
        <v>2005</v>
      </c>
      <c r="L1186" s="6" t="s">
        <v>1798</v>
      </c>
      <c r="M1186" s="6" t="s">
        <v>2251</v>
      </c>
      <c r="N1186" s="6" t="s">
        <v>7235</v>
      </c>
      <c r="O1186" s="6" t="s">
        <v>1775</v>
      </c>
      <c r="P1186" s="6" t="s">
        <v>200</v>
      </c>
      <c r="Q1186" s="6" t="s">
        <v>197</v>
      </c>
      <c r="R1186" s="6" t="s">
        <v>0</v>
      </c>
      <c r="S1186" s="6" t="s">
        <v>198</v>
      </c>
      <c r="T1186" s="6" t="s">
        <v>199</v>
      </c>
      <c r="U1186" s="6" t="s">
        <v>199</v>
      </c>
      <c r="V1186" s="6" t="s">
        <v>199</v>
      </c>
      <c r="W1186" s="6" t="s">
        <v>199</v>
      </c>
      <c r="X1186" s="6" t="s">
        <v>199</v>
      </c>
      <c r="Y1186" s="6" t="s">
        <v>199</v>
      </c>
      <c r="Z1186" s="6" t="s">
        <v>199</v>
      </c>
      <c r="AA1186" s="6" t="s">
        <v>199</v>
      </c>
      <c r="AB1186" s="6" t="s">
        <v>199</v>
      </c>
      <c r="AC1186" s="6" t="s">
        <v>199</v>
      </c>
      <c r="AD1186" s="6" t="s">
        <v>199</v>
      </c>
      <c r="AE1186" s="6" t="s">
        <v>199</v>
      </c>
      <c r="AF1186" s="6" t="s">
        <v>199</v>
      </c>
      <c r="AG1186" s="6" t="s">
        <v>199</v>
      </c>
      <c r="AH1186" s="6" t="s">
        <v>199</v>
      </c>
      <c r="AI1186" s="6" t="s">
        <v>199</v>
      </c>
      <c r="AJ1186" s="6" t="s">
        <v>199</v>
      </c>
      <c r="AK1186" s="6" t="s">
        <v>199</v>
      </c>
      <c r="AL1186" s="6" t="s">
        <v>199</v>
      </c>
      <c r="AM1186" s="6" t="s">
        <v>199</v>
      </c>
      <c r="AN1186" s="6" t="s">
        <v>199</v>
      </c>
      <c r="AO1186" s="6" t="s">
        <v>199</v>
      </c>
      <c r="AP1186" s="6" t="s">
        <v>199</v>
      </c>
      <c r="AQ1186" s="6" t="s">
        <v>199</v>
      </c>
      <c r="AR1186" s="6" t="s">
        <v>199</v>
      </c>
      <c r="AS1186" s="6" t="s">
        <v>199</v>
      </c>
      <c r="AT1186" s="6" t="s">
        <v>199</v>
      </c>
      <c r="AU1186" s="6" t="s">
        <v>199</v>
      </c>
      <c r="AV1186" s="6" t="s">
        <v>199</v>
      </c>
      <c r="AW1186" s="6" t="s">
        <v>199</v>
      </c>
      <c r="AX1186" s="6" t="s">
        <v>199</v>
      </c>
      <c r="AY1186" s="6" t="s">
        <v>199</v>
      </c>
      <c r="AZ1186" s="6" t="s">
        <v>199</v>
      </c>
      <c r="BA1186" s="6" t="s">
        <v>199</v>
      </c>
      <c r="BB1186" s="6" t="s">
        <v>199</v>
      </c>
      <c r="BC1186" s="6" t="s">
        <v>199</v>
      </c>
      <c r="BD1186" s="6" t="s">
        <v>199</v>
      </c>
      <c r="BE1186" s="6" t="s">
        <v>199</v>
      </c>
      <c r="BF1186" s="6" t="s">
        <v>1</v>
      </c>
      <c r="BG1186" s="6" t="s">
        <v>199</v>
      </c>
      <c r="BH1186" s="6" t="s">
        <v>199</v>
      </c>
      <c r="BI1186" s="6" t="s">
        <v>1</v>
      </c>
      <c r="BJ1186" s="6" t="s">
        <v>199</v>
      </c>
      <c r="BK1186" s="6" t="s">
        <v>199</v>
      </c>
      <c r="BL1186" s="6" t="s">
        <v>199</v>
      </c>
      <c r="BM1186" s="6" t="s">
        <v>199</v>
      </c>
      <c r="BN1186" s="6" t="s">
        <v>1</v>
      </c>
      <c r="BO1186" s="6" t="s">
        <v>199</v>
      </c>
    </row>
    <row r="1187" spans="1:67" x14ac:dyDescent="0.3">
      <c r="A1187" s="6" t="s">
        <v>7236</v>
      </c>
      <c r="B1187" s="6" t="s">
        <v>7237</v>
      </c>
      <c r="C1187" s="6" t="s">
        <v>7238</v>
      </c>
      <c r="D1187" s="6" t="s">
        <v>2659</v>
      </c>
      <c r="E1187" s="6" t="s">
        <v>5829</v>
      </c>
      <c r="F1187" s="6" t="s">
        <v>4957</v>
      </c>
      <c r="G1187" s="6" t="s">
        <v>1699</v>
      </c>
      <c r="H1187" s="6" t="s">
        <v>2208</v>
      </c>
      <c r="I1187" s="6" t="s">
        <v>1799</v>
      </c>
      <c r="J1187" s="6" t="s">
        <v>1723</v>
      </c>
      <c r="K1187" s="6" t="s">
        <v>1720</v>
      </c>
      <c r="L1187" s="6" t="s">
        <v>1917</v>
      </c>
      <c r="M1187" s="6" t="s">
        <v>4647</v>
      </c>
      <c r="N1187" s="6" t="s">
        <v>7239</v>
      </c>
      <c r="O1187" s="6" t="s">
        <v>2200</v>
      </c>
      <c r="P1187" s="6" t="s">
        <v>1613</v>
      </c>
      <c r="Q1187" s="6" t="s">
        <v>1768</v>
      </c>
      <c r="R1187" s="6" t="s">
        <v>199</v>
      </c>
      <c r="S1187" s="6" t="s">
        <v>201</v>
      </c>
      <c r="T1187" s="6" t="s">
        <v>199</v>
      </c>
      <c r="U1187" s="6" t="s">
        <v>199</v>
      </c>
      <c r="V1187" s="6" t="s">
        <v>199</v>
      </c>
      <c r="W1187" s="6" t="s">
        <v>199</v>
      </c>
      <c r="X1187" s="6" t="s">
        <v>199</v>
      </c>
      <c r="Y1187" s="6" t="s">
        <v>199</v>
      </c>
      <c r="Z1187" s="6" t="s">
        <v>199</v>
      </c>
      <c r="AA1187" s="6" t="s">
        <v>199</v>
      </c>
      <c r="AB1187" s="6" t="s">
        <v>199</v>
      </c>
      <c r="AC1187" s="6" t="s">
        <v>199</v>
      </c>
      <c r="AD1187" s="6" t="s">
        <v>199</v>
      </c>
      <c r="AE1187" s="6" t="s">
        <v>199</v>
      </c>
      <c r="AF1187" s="6" t="s">
        <v>199</v>
      </c>
      <c r="AG1187" s="6" t="s">
        <v>199</v>
      </c>
      <c r="AH1187" s="6" t="s">
        <v>199</v>
      </c>
      <c r="AI1187" s="6" t="s">
        <v>199</v>
      </c>
      <c r="AJ1187" s="6" t="s">
        <v>199</v>
      </c>
      <c r="AK1187" s="6" t="s">
        <v>199</v>
      </c>
      <c r="AL1187" s="6" t="s">
        <v>199</v>
      </c>
      <c r="AM1187" s="6" t="s">
        <v>199</v>
      </c>
      <c r="AN1187" s="6" t="s">
        <v>199</v>
      </c>
      <c r="AO1187" s="6" t="s">
        <v>199</v>
      </c>
      <c r="AP1187" s="6" t="s">
        <v>199</v>
      </c>
      <c r="AQ1187" s="6" t="s">
        <v>199</v>
      </c>
      <c r="AR1187" s="6" t="s">
        <v>199</v>
      </c>
      <c r="AS1187" s="6" t="s">
        <v>199</v>
      </c>
      <c r="AT1187" s="6" t="s">
        <v>199</v>
      </c>
      <c r="AU1187" s="6" t="s">
        <v>199</v>
      </c>
      <c r="AV1187" s="6" t="s">
        <v>199</v>
      </c>
      <c r="AW1187" s="6" t="s">
        <v>199</v>
      </c>
      <c r="AX1187" s="6" t="s">
        <v>199</v>
      </c>
      <c r="AY1187" s="6" t="s">
        <v>199</v>
      </c>
      <c r="AZ1187" s="6" t="s">
        <v>199</v>
      </c>
      <c r="BA1187" s="6" t="s">
        <v>199</v>
      </c>
      <c r="BB1187" s="6" t="s">
        <v>199</v>
      </c>
      <c r="BC1187" s="6" t="s">
        <v>199</v>
      </c>
      <c r="BD1187" s="6" t="s">
        <v>199</v>
      </c>
      <c r="BE1187" s="6" t="s">
        <v>199</v>
      </c>
      <c r="BF1187" s="6" t="s">
        <v>1</v>
      </c>
      <c r="BG1187" s="6" t="s">
        <v>199</v>
      </c>
      <c r="BH1187" s="6" t="s">
        <v>199</v>
      </c>
      <c r="BI1187" s="6" t="s">
        <v>1</v>
      </c>
      <c r="BJ1187" s="6" t="s">
        <v>199</v>
      </c>
      <c r="BK1187" s="6" t="s">
        <v>199</v>
      </c>
      <c r="BL1187" s="6" t="s">
        <v>199</v>
      </c>
      <c r="BM1187" s="6" t="s">
        <v>199</v>
      </c>
      <c r="BN1187" s="6" t="s">
        <v>1</v>
      </c>
      <c r="BO1187" s="6" t="s">
        <v>199</v>
      </c>
    </row>
    <row r="1188" spans="1:67" x14ac:dyDescent="0.3">
      <c r="A1188" s="6" t="s">
        <v>7240</v>
      </c>
      <c r="B1188" s="6" t="s">
        <v>7241</v>
      </c>
      <c r="C1188" s="6" t="s">
        <v>7242</v>
      </c>
      <c r="D1188" s="6" t="s">
        <v>5701</v>
      </c>
      <c r="E1188" s="6" t="s">
        <v>1829</v>
      </c>
      <c r="F1188" s="6" t="s">
        <v>1872</v>
      </c>
      <c r="G1188" s="6" t="s">
        <v>3447</v>
      </c>
      <c r="H1188" s="6" t="s">
        <v>1700</v>
      </c>
      <c r="I1188" s="6" t="s">
        <v>2036</v>
      </c>
      <c r="J1188" s="6" t="s">
        <v>2036</v>
      </c>
      <c r="K1188" s="6" t="s">
        <v>2036</v>
      </c>
      <c r="L1188" s="6" t="s">
        <v>2142</v>
      </c>
      <c r="M1188" s="6" t="s">
        <v>3086</v>
      </c>
      <c r="N1188" s="6" t="s">
        <v>7243</v>
      </c>
      <c r="O1188" s="6" t="s">
        <v>3403</v>
      </c>
      <c r="P1188" s="6" t="s">
        <v>1710</v>
      </c>
      <c r="Q1188" s="6" t="s">
        <v>1723</v>
      </c>
      <c r="R1188" s="6" t="s">
        <v>199</v>
      </c>
      <c r="S1188" s="6" t="s">
        <v>201</v>
      </c>
      <c r="T1188" s="6" t="s">
        <v>199</v>
      </c>
      <c r="U1188" s="6" t="s">
        <v>1825</v>
      </c>
      <c r="V1188" s="6" t="s">
        <v>199</v>
      </c>
      <c r="W1188" s="6" t="s">
        <v>199</v>
      </c>
      <c r="X1188" s="6" t="s">
        <v>199</v>
      </c>
      <c r="Y1188" s="6" t="s">
        <v>0</v>
      </c>
      <c r="Z1188" s="6" t="s">
        <v>199</v>
      </c>
      <c r="AA1188" s="6" t="s">
        <v>199</v>
      </c>
      <c r="AB1188" s="6" t="s">
        <v>199</v>
      </c>
      <c r="AC1188" s="6" t="s">
        <v>199</v>
      </c>
      <c r="AD1188" s="6" t="s">
        <v>199</v>
      </c>
      <c r="AE1188" s="6" t="s">
        <v>0</v>
      </c>
      <c r="AF1188" s="6" t="s">
        <v>199</v>
      </c>
      <c r="AG1188" s="6" t="s">
        <v>199</v>
      </c>
      <c r="AH1188" s="6" t="s">
        <v>199</v>
      </c>
      <c r="AI1188" s="6" t="s">
        <v>199</v>
      </c>
      <c r="AJ1188" s="6" t="s">
        <v>199</v>
      </c>
      <c r="AK1188" s="6" t="s">
        <v>199</v>
      </c>
      <c r="AL1188" s="6" t="s">
        <v>199</v>
      </c>
      <c r="AM1188" s="6" t="s">
        <v>199</v>
      </c>
      <c r="AN1188" s="6" t="s">
        <v>199</v>
      </c>
      <c r="AO1188" s="6" t="s">
        <v>199</v>
      </c>
      <c r="AP1188" s="6" t="s">
        <v>199</v>
      </c>
      <c r="AQ1188" s="6" t="s">
        <v>199</v>
      </c>
      <c r="AR1188" s="6" t="s">
        <v>199</v>
      </c>
      <c r="AS1188" s="6" t="s">
        <v>199</v>
      </c>
      <c r="AT1188" s="6" t="s">
        <v>199</v>
      </c>
      <c r="AU1188" s="6" t="s">
        <v>1</v>
      </c>
      <c r="AV1188" s="6" t="s">
        <v>1</v>
      </c>
      <c r="AW1188" s="6" t="s">
        <v>1</v>
      </c>
      <c r="AX1188" s="6" t="s">
        <v>1</v>
      </c>
      <c r="AY1188" s="6" t="s">
        <v>1</v>
      </c>
      <c r="AZ1188" s="6" t="s">
        <v>1</v>
      </c>
      <c r="BA1188" s="6" t="s">
        <v>199</v>
      </c>
      <c r="BB1188" s="6" t="s">
        <v>1</v>
      </c>
      <c r="BC1188" s="6" t="s">
        <v>1825</v>
      </c>
      <c r="BD1188" s="6" t="s">
        <v>199</v>
      </c>
      <c r="BE1188" s="6" t="s">
        <v>199</v>
      </c>
      <c r="BF1188" s="6" t="s">
        <v>1701</v>
      </c>
      <c r="BG1188" s="6" t="s">
        <v>1</v>
      </c>
      <c r="BH1188" s="6" t="s">
        <v>198</v>
      </c>
      <c r="BI1188" s="6" t="s">
        <v>1768</v>
      </c>
      <c r="BJ1188" s="6" t="s">
        <v>199</v>
      </c>
      <c r="BK1188" s="6" t="s">
        <v>199</v>
      </c>
      <c r="BL1188" s="6" t="s">
        <v>199</v>
      </c>
      <c r="BM1188" s="6" t="s">
        <v>199</v>
      </c>
      <c r="BN1188" s="6" t="s">
        <v>1613</v>
      </c>
      <c r="BO1188" s="6" t="s">
        <v>199</v>
      </c>
    </row>
    <row r="1189" spans="1:67" x14ac:dyDescent="0.3">
      <c r="A1189" s="6" t="s">
        <v>7244</v>
      </c>
      <c r="B1189" s="6" t="s">
        <v>2211</v>
      </c>
      <c r="C1189" s="6" t="s">
        <v>6782</v>
      </c>
      <c r="D1189" s="6" t="s">
        <v>6183</v>
      </c>
      <c r="E1189" s="6" t="s">
        <v>3420</v>
      </c>
      <c r="F1189" s="6" t="s">
        <v>2940</v>
      </c>
      <c r="G1189" s="6" t="s">
        <v>2126</v>
      </c>
      <c r="H1189" s="6" t="s">
        <v>1822</v>
      </c>
      <c r="I1189" s="6" t="s">
        <v>1809</v>
      </c>
      <c r="J1189" s="6" t="s">
        <v>1754</v>
      </c>
      <c r="K1189" s="6" t="s">
        <v>2266</v>
      </c>
      <c r="L1189" s="6" t="s">
        <v>2306</v>
      </c>
      <c r="M1189" s="6" t="s">
        <v>2939</v>
      </c>
      <c r="N1189" s="6" t="s">
        <v>7245</v>
      </c>
      <c r="O1189" s="6" t="s">
        <v>3403</v>
      </c>
      <c r="P1189" s="6" t="s">
        <v>0</v>
      </c>
      <c r="Q1189" s="6" t="s">
        <v>1845</v>
      </c>
      <c r="R1189" s="6" t="s">
        <v>199</v>
      </c>
      <c r="S1189" s="6" t="s">
        <v>201</v>
      </c>
      <c r="T1189" s="6" t="s">
        <v>199</v>
      </c>
      <c r="U1189" s="6" t="s">
        <v>199</v>
      </c>
      <c r="V1189" s="6" t="s">
        <v>199</v>
      </c>
      <c r="W1189" s="6" t="s">
        <v>199</v>
      </c>
      <c r="X1189" s="6" t="s">
        <v>199</v>
      </c>
      <c r="Y1189" s="6" t="s">
        <v>199</v>
      </c>
      <c r="Z1189" s="6" t="s">
        <v>199</v>
      </c>
      <c r="AA1189" s="6" t="s">
        <v>199</v>
      </c>
      <c r="AB1189" s="6" t="s">
        <v>199</v>
      </c>
      <c r="AC1189" s="6" t="s">
        <v>199</v>
      </c>
      <c r="AD1189" s="6" t="s">
        <v>199</v>
      </c>
      <c r="AE1189" s="6" t="s">
        <v>199</v>
      </c>
      <c r="AF1189" s="6" t="s">
        <v>199</v>
      </c>
      <c r="AG1189" s="6" t="s">
        <v>199</v>
      </c>
      <c r="AH1189" s="6" t="s">
        <v>199</v>
      </c>
      <c r="AI1189" s="6" t="s">
        <v>199</v>
      </c>
      <c r="AJ1189" s="6" t="s">
        <v>199</v>
      </c>
      <c r="AK1189" s="6" t="s">
        <v>199</v>
      </c>
      <c r="AL1189" s="6" t="s">
        <v>199</v>
      </c>
      <c r="AM1189" s="6" t="s">
        <v>199</v>
      </c>
      <c r="AN1189" s="6" t="s">
        <v>199</v>
      </c>
      <c r="AO1189" s="6" t="s">
        <v>199</v>
      </c>
      <c r="AP1189" s="6" t="s">
        <v>199</v>
      </c>
      <c r="AQ1189" s="6" t="s">
        <v>199</v>
      </c>
      <c r="AR1189" s="6" t="s">
        <v>199</v>
      </c>
      <c r="AS1189" s="6" t="s">
        <v>199</v>
      </c>
      <c r="AT1189" s="6" t="s">
        <v>199</v>
      </c>
      <c r="AU1189" s="6" t="s">
        <v>199</v>
      </c>
      <c r="AV1189" s="6" t="s">
        <v>199</v>
      </c>
      <c r="AW1189" s="6" t="s">
        <v>199</v>
      </c>
      <c r="AX1189" s="6" t="s">
        <v>199</v>
      </c>
      <c r="AY1189" s="6" t="s">
        <v>199</v>
      </c>
      <c r="AZ1189" s="6" t="s">
        <v>199</v>
      </c>
      <c r="BA1189" s="6" t="s">
        <v>199</v>
      </c>
      <c r="BB1189" s="6" t="s">
        <v>199</v>
      </c>
      <c r="BC1189" s="6" t="s">
        <v>199</v>
      </c>
      <c r="BD1189" s="6" t="s">
        <v>199</v>
      </c>
      <c r="BE1189" s="6" t="s">
        <v>199</v>
      </c>
      <c r="BF1189" s="6" t="s">
        <v>0</v>
      </c>
      <c r="BG1189" s="6" t="s">
        <v>199</v>
      </c>
      <c r="BH1189" s="6" t="s">
        <v>0</v>
      </c>
      <c r="BI1189" s="6" t="s">
        <v>1</v>
      </c>
      <c r="BJ1189" s="6" t="s">
        <v>199</v>
      </c>
      <c r="BK1189" s="6" t="s">
        <v>199</v>
      </c>
      <c r="BL1189" s="6" t="s">
        <v>199</v>
      </c>
      <c r="BM1189" s="6" t="s">
        <v>199</v>
      </c>
      <c r="BN1189" s="6" t="s">
        <v>0</v>
      </c>
      <c r="BO1189" s="6" t="s">
        <v>199</v>
      </c>
    </row>
    <row r="1190" spans="1:67" x14ac:dyDescent="0.3">
      <c r="A1190" s="6" t="s">
        <v>7246</v>
      </c>
      <c r="B1190" s="6" t="s">
        <v>7247</v>
      </c>
      <c r="C1190" s="6" t="s">
        <v>6755</v>
      </c>
      <c r="D1190" s="6" t="s">
        <v>2030</v>
      </c>
      <c r="E1190" s="6" t="s">
        <v>2403</v>
      </c>
      <c r="F1190" s="6" t="s">
        <v>2809</v>
      </c>
      <c r="G1190" s="6" t="s">
        <v>2023</v>
      </c>
      <c r="H1190" s="6" t="s">
        <v>2074</v>
      </c>
      <c r="I1190" s="6" t="s">
        <v>2786</v>
      </c>
      <c r="J1190" s="6" t="s">
        <v>3116</v>
      </c>
      <c r="K1190" s="6" t="s">
        <v>2297</v>
      </c>
      <c r="L1190" s="6" t="s">
        <v>1877</v>
      </c>
      <c r="M1190" s="6" t="s">
        <v>4354</v>
      </c>
      <c r="N1190" s="6" t="s">
        <v>7248</v>
      </c>
      <c r="O1190" s="6" t="s">
        <v>2201</v>
      </c>
      <c r="P1190" s="6" t="s">
        <v>1</v>
      </c>
      <c r="Q1190" s="6" t="s">
        <v>2184</v>
      </c>
      <c r="R1190" s="6" t="s">
        <v>199</v>
      </c>
      <c r="S1190" s="6" t="s">
        <v>200</v>
      </c>
      <c r="T1190" s="6" t="s">
        <v>199</v>
      </c>
      <c r="U1190" s="6" t="s">
        <v>199</v>
      </c>
      <c r="V1190" s="6" t="s">
        <v>199</v>
      </c>
      <c r="W1190" s="6" t="s">
        <v>199</v>
      </c>
      <c r="X1190" s="6" t="s">
        <v>199</v>
      </c>
      <c r="Y1190" s="6" t="s">
        <v>199</v>
      </c>
      <c r="Z1190" s="6" t="s">
        <v>199</v>
      </c>
      <c r="AA1190" s="6" t="s">
        <v>199</v>
      </c>
      <c r="AB1190" s="6" t="s">
        <v>199</v>
      </c>
      <c r="AC1190" s="6" t="s">
        <v>199</v>
      </c>
      <c r="AD1190" s="6" t="s">
        <v>199</v>
      </c>
      <c r="AE1190" s="6" t="s">
        <v>199</v>
      </c>
      <c r="AF1190" s="6" t="s">
        <v>199</v>
      </c>
      <c r="AG1190" s="6" t="s">
        <v>199</v>
      </c>
      <c r="AH1190" s="6" t="s">
        <v>199</v>
      </c>
      <c r="AI1190" s="6" t="s">
        <v>199</v>
      </c>
      <c r="AJ1190" s="6" t="s">
        <v>199</v>
      </c>
      <c r="AK1190" s="6" t="s">
        <v>199</v>
      </c>
      <c r="AL1190" s="6" t="s">
        <v>199</v>
      </c>
      <c r="AM1190" s="6" t="s">
        <v>199</v>
      </c>
      <c r="AN1190" s="6" t="s">
        <v>199</v>
      </c>
      <c r="AO1190" s="6" t="s">
        <v>199</v>
      </c>
      <c r="AP1190" s="6" t="s">
        <v>199</v>
      </c>
      <c r="AQ1190" s="6" t="s">
        <v>199</v>
      </c>
      <c r="AR1190" s="6" t="s">
        <v>199</v>
      </c>
      <c r="AS1190" s="6" t="s">
        <v>199</v>
      </c>
      <c r="AT1190" s="6" t="s">
        <v>199</v>
      </c>
      <c r="AU1190" s="6" t="s">
        <v>199</v>
      </c>
      <c r="AV1190" s="6" t="s">
        <v>199</v>
      </c>
      <c r="AW1190" s="6" t="s">
        <v>199</v>
      </c>
      <c r="AX1190" s="6" t="s">
        <v>199</v>
      </c>
      <c r="AY1190" s="6" t="s">
        <v>199</v>
      </c>
      <c r="AZ1190" s="6" t="s">
        <v>199</v>
      </c>
      <c r="BA1190" s="6" t="s">
        <v>199</v>
      </c>
      <c r="BB1190" s="6" t="s">
        <v>199</v>
      </c>
      <c r="BC1190" s="6" t="s">
        <v>199</v>
      </c>
      <c r="BD1190" s="6" t="s">
        <v>199</v>
      </c>
      <c r="BE1190" s="6" t="s">
        <v>199</v>
      </c>
      <c r="BF1190" s="6" t="s">
        <v>0</v>
      </c>
      <c r="BG1190" s="6" t="s">
        <v>199</v>
      </c>
      <c r="BH1190" s="6" t="s">
        <v>198</v>
      </c>
      <c r="BI1190" s="6" t="s">
        <v>198</v>
      </c>
      <c r="BJ1190" s="6" t="s">
        <v>199</v>
      </c>
      <c r="BK1190" s="6" t="s">
        <v>199</v>
      </c>
      <c r="BL1190" s="6" t="s">
        <v>199</v>
      </c>
      <c r="BM1190" s="6" t="s">
        <v>199</v>
      </c>
      <c r="BN1190" s="6" t="s">
        <v>198</v>
      </c>
      <c r="BO1190" s="6" t="s">
        <v>199</v>
      </c>
    </row>
    <row r="1191" spans="1:67" x14ac:dyDescent="0.3">
      <c r="A1191" s="6" t="s">
        <v>7249</v>
      </c>
      <c r="B1191" s="6" t="s">
        <v>5800</v>
      </c>
      <c r="C1191" s="6" t="s">
        <v>7250</v>
      </c>
      <c r="D1191" s="6" t="s">
        <v>6582</v>
      </c>
      <c r="E1191" s="6" t="s">
        <v>6923</v>
      </c>
      <c r="F1191" s="6" t="s">
        <v>1872</v>
      </c>
      <c r="G1191" s="6" t="s">
        <v>1902</v>
      </c>
      <c r="H1191" s="6" t="s">
        <v>1951</v>
      </c>
      <c r="I1191" s="6" t="s">
        <v>2438</v>
      </c>
      <c r="J1191" s="6" t="s">
        <v>2456</v>
      </c>
      <c r="K1191" s="6" t="s">
        <v>2142</v>
      </c>
      <c r="L1191" s="6" t="s">
        <v>2328</v>
      </c>
      <c r="M1191" s="6" t="s">
        <v>4454</v>
      </c>
      <c r="N1191" s="6" t="s">
        <v>7251</v>
      </c>
      <c r="O1191" s="6" t="s">
        <v>2201</v>
      </c>
      <c r="P1191" s="6" t="s">
        <v>1613</v>
      </c>
      <c r="Q1191" s="6" t="s">
        <v>2412</v>
      </c>
      <c r="R1191" s="6" t="s">
        <v>199</v>
      </c>
      <c r="S1191" s="6" t="s">
        <v>1799</v>
      </c>
      <c r="T1191" s="6" t="s">
        <v>199</v>
      </c>
      <c r="U1191" s="6" t="s">
        <v>199</v>
      </c>
      <c r="V1191" s="6" t="s">
        <v>199</v>
      </c>
      <c r="W1191" s="6" t="s">
        <v>199</v>
      </c>
      <c r="X1191" s="6" t="s">
        <v>199</v>
      </c>
      <c r="Y1191" s="6" t="s">
        <v>199</v>
      </c>
      <c r="Z1191" s="6" t="s">
        <v>199</v>
      </c>
      <c r="AA1191" s="6" t="s">
        <v>199</v>
      </c>
      <c r="AB1191" s="6" t="s">
        <v>199</v>
      </c>
      <c r="AC1191" s="6" t="s">
        <v>199</v>
      </c>
      <c r="AD1191" s="6" t="s">
        <v>199</v>
      </c>
      <c r="AE1191" s="6" t="s">
        <v>199</v>
      </c>
      <c r="AF1191" s="6" t="s">
        <v>199</v>
      </c>
      <c r="AG1191" s="6" t="s">
        <v>199</v>
      </c>
      <c r="AH1191" s="6" t="s">
        <v>199</v>
      </c>
      <c r="AI1191" s="6" t="s">
        <v>199</v>
      </c>
      <c r="AJ1191" s="6" t="s">
        <v>199</v>
      </c>
      <c r="AK1191" s="6" t="s">
        <v>199</v>
      </c>
      <c r="AL1191" s="6" t="s">
        <v>199</v>
      </c>
      <c r="AM1191" s="6" t="s">
        <v>199</v>
      </c>
      <c r="AN1191" s="6" t="s">
        <v>199</v>
      </c>
      <c r="AO1191" s="6" t="s">
        <v>199</v>
      </c>
      <c r="AP1191" s="6" t="s">
        <v>199</v>
      </c>
      <c r="AQ1191" s="6" t="s">
        <v>199</v>
      </c>
      <c r="AR1191" s="6" t="s">
        <v>199</v>
      </c>
      <c r="AS1191" s="6" t="s">
        <v>199</v>
      </c>
      <c r="AT1191" s="6" t="s">
        <v>199</v>
      </c>
      <c r="AU1191" s="6" t="s">
        <v>199</v>
      </c>
      <c r="AV1191" s="6" t="s">
        <v>199</v>
      </c>
      <c r="AW1191" s="6" t="s">
        <v>199</v>
      </c>
      <c r="AX1191" s="6" t="s">
        <v>199</v>
      </c>
      <c r="AY1191" s="6" t="s">
        <v>199</v>
      </c>
      <c r="AZ1191" s="6" t="s">
        <v>199</v>
      </c>
      <c r="BA1191" s="6" t="s">
        <v>199</v>
      </c>
      <c r="BB1191" s="6" t="s">
        <v>199</v>
      </c>
      <c r="BC1191" s="6" t="s">
        <v>199</v>
      </c>
      <c r="BD1191" s="6" t="s">
        <v>199</v>
      </c>
      <c r="BE1191" s="6" t="s">
        <v>199</v>
      </c>
      <c r="BF1191" s="6" t="s">
        <v>0</v>
      </c>
      <c r="BG1191" s="6" t="s">
        <v>199</v>
      </c>
      <c r="BH1191" s="6" t="s">
        <v>199</v>
      </c>
      <c r="BI1191" s="6" t="s">
        <v>0</v>
      </c>
      <c r="BJ1191" s="6" t="s">
        <v>199</v>
      </c>
      <c r="BK1191" s="6" t="s">
        <v>199</v>
      </c>
      <c r="BL1191" s="6" t="s">
        <v>199</v>
      </c>
      <c r="BM1191" s="6" t="s">
        <v>199</v>
      </c>
      <c r="BN1191" s="6" t="s">
        <v>0</v>
      </c>
      <c r="BO1191" s="6" t="s">
        <v>199</v>
      </c>
    </row>
    <row r="1192" spans="1:67" x14ac:dyDescent="0.3">
      <c r="A1192" s="6" t="s">
        <v>7252</v>
      </c>
      <c r="B1192" s="6" t="s">
        <v>7253</v>
      </c>
      <c r="C1192" s="6" t="s">
        <v>7254</v>
      </c>
      <c r="D1192" s="6" t="s">
        <v>6116</v>
      </c>
      <c r="E1192" s="6" t="s">
        <v>2097</v>
      </c>
      <c r="F1192" s="6" t="s">
        <v>2050</v>
      </c>
      <c r="G1192" s="6" t="s">
        <v>1730</v>
      </c>
      <c r="H1192" s="6" t="s">
        <v>3172</v>
      </c>
      <c r="I1192" s="6" t="s">
        <v>2455</v>
      </c>
      <c r="J1192" s="6" t="s">
        <v>2014</v>
      </c>
      <c r="K1192" s="6" t="s">
        <v>1917</v>
      </c>
      <c r="L1192" s="6" t="s">
        <v>2052</v>
      </c>
      <c r="M1192" s="6" t="s">
        <v>2244</v>
      </c>
      <c r="N1192" s="6" t="s">
        <v>7255</v>
      </c>
      <c r="O1192" s="6" t="s">
        <v>3403</v>
      </c>
      <c r="P1192" s="6" t="s">
        <v>198</v>
      </c>
      <c r="Q1192" s="6" t="s">
        <v>2815</v>
      </c>
      <c r="R1192" s="6" t="s">
        <v>0</v>
      </c>
      <c r="S1192" s="6" t="s">
        <v>1613</v>
      </c>
      <c r="T1192" s="6" t="s">
        <v>199</v>
      </c>
      <c r="U1192" s="6" t="s">
        <v>199</v>
      </c>
      <c r="V1192" s="6" t="s">
        <v>199</v>
      </c>
      <c r="W1192" s="6" t="s">
        <v>199</v>
      </c>
      <c r="X1192" s="6" t="s">
        <v>199</v>
      </c>
      <c r="Y1192" s="6" t="s">
        <v>199</v>
      </c>
      <c r="Z1192" s="6" t="s">
        <v>199</v>
      </c>
      <c r="AA1192" s="6" t="s">
        <v>199</v>
      </c>
      <c r="AB1192" s="6" t="s">
        <v>199</v>
      </c>
      <c r="AC1192" s="6" t="s">
        <v>199</v>
      </c>
      <c r="AD1192" s="6" t="s">
        <v>199</v>
      </c>
      <c r="AE1192" s="6" t="s">
        <v>199</v>
      </c>
      <c r="AF1192" s="6" t="s">
        <v>199</v>
      </c>
      <c r="AG1192" s="6" t="s">
        <v>199</v>
      </c>
      <c r="AH1192" s="6" t="s">
        <v>199</v>
      </c>
      <c r="AI1192" s="6" t="s">
        <v>199</v>
      </c>
      <c r="AJ1192" s="6" t="s">
        <v>199</v>
      </c>
      <c r="AK1192" s="6" t="s">
        <v>199</v>
      </c>
      <c r="AL1192" s="6" t="s">
        <v>199</v>
      </c>
      <c r="AM1192" s="6" t="s">
        <v>199</v>
      </c>
      <c r="AN1192" s="6" t="s">
        <v>199</v>
      </c>
      <c r="AO1192" s="6" t="s">
        <v>199</v>
      </c>
      <c r="AP1192" s="6" t="s">
        <v>199</v>
      </c>
      <c r="AQ1192" s="6" t="s">
        <v>199</v>
      </c>
      <c r="AR1192" s="6" t="s">
        <v>199</v>
      </c>
      <c r="AS1192" s="6" t="s">
        <v>199</v>
      </c>
      <c r="AT1192" s="6" t="s">
        <v>199</v>
      </c>
      <c r="AU1192" s="6" t="s">
        <v>199</v>
      </c>
      <c r="AV1192" s="6" t="s">
        <v>199</v>
      </c>
      <c r="AW1192" s="6" t="s">
        <v>199</v>
      </c>
      <c r="AX1192" s="6" t="s">
        <v>199</v>
      </c>
      <c r="AY1192" s="6" t="s">
        <v>199</v>
      </c>
      <c r="AZ1192" s="6" t="s">
        <v>199</v>
      </c>
      <c r="BA1192" s="6" t="s">
        <v>199</v>
      </c>
      <c r="BB1192" s="6" t="s">
        <v>199</v>
      </c>
      <c r="BC1192" s="6" t="s">
        <v>199</v>
      </c>
      <c r="BD1192" s="6" t="s">
        <v>199</v>
      </c>
      <c r="BE1192" s="6" t="s">
        <v>199</v>
      </c>
      <c r="BF1192" s="6" t="s">
        <v>0</v>
      </c>
      <c r="BG1192" s="6" t="s">
        <v>199</v>
      </c>
      <c r="BH1192" s="6" t="s">
        <v>0</v>
      </c>
      <c r="BI1192" s="6" t="s">
        <v>1</v>
      </c>
      <c r="BJ1192" s="6" t="s">
        <v>199</v>
      </c>
      <c r="BK1192" s="6" t="s">
        <v>199</v>
      </c>
      <c r="BL1192" s="6" t="s">
        <v>199</v>
      </c>
      <c r="BM1192" s="6" t="s">
        <v>199</v>
      </c>
      <c r="BN1192" s="6" t="s">
        <v>1</v>
      </c>
      <c r="BO1192" s="6" t="s">
        <v>199</v>
      </c>
    </row>
    <row r="1193" spans="1:67" x14ac:dyDescent="0.3">
      <c r="A1193" s="6" t="s">
        <v>7256</v>
      </c>
      <c r="B1193" s="6" t="s">
        <v>7257</v>
      </c>
      <c r="C1193" s="6" t="s">
        <v>7258</v>
      </c>
      <c r="D1193" s="6" t="s">
        <v>5368</v>
      </c>
      <c r="E1193" s="6" t="s">
        <v>2702</v>
      </c>
      <c r="F1193" s="6" t="s">
        <v>5082</v>
      </c>
      <c r="G1193" s="6" t="s">
        <v>2378</v>
      </c>
      <c r="H1193" s="6" t="s">
        <v>2551</v>
      </c>
      <c r="I1193" s="6" t="s">
        <v>1925</v>
      </c>
      <c r="J1193" s="6" t="s">
        <v>2238</v>
      </c>
      <c r="K1193" s="6" t="s">
        <v>1905</v>
      </c>
      <c r="L1193" s="6" t="s">
        <v>1742</v>
      </c>
      <c r="M1193" s="6" t="s">
        <v>3786</v>
      </c>
      <c r="N1193" s="6" t="s">
        <v>7259</v>
      </c>
      <c r="O1193" s="6" t="s">
        <v>3403</v>
      </c>
      <c r="P1193" s="6" t="s">
        <v>2612</v>
      </c>
      <c r="Q1193" s="6" t="s">
        <v>1613</v>
      </c>
      <c r="R1193" s="6" t="s">
        <v>197</v>
      </c>
      <c r="S1193" s="6" t="s">
        <v>1741</v>
      </c>
      <c r="T1193" s="6" t="s">
        <v>199</v>
      </c>
      <c r="U1193" s="6" t="s">
        <v>199</v>
      </c>
      <c r="V1193" s="6" t="s">
        <v>199</v>
      </c>
      <c r="W1193" s="6" t="s">
        <v>199</v>
      </c>
      <c r="X1193" s="6" t="s">
        <v>199</v>
      </c>
      <c r="Y1193" s="6" t="s">
        <v>199</v>
      </c>
      <c r="Z1193" s="6" t="s">
        <v>199</v>
      </c>
      <c r="AA1193" s="6" t="s">
        <v>199</v>
      </c>
      <c r="AB1193" s="6" t="s">
        <v>199</v>
      </c>
      <c r="AC1193" s="6" t="s">
        <v>199</v>
      </c>
      <c r="AD1193" s="6" t="s">
        <v>199</v>
      </c>
      <c r="AE1193" s="6" t="s">
        <v>199</v>
      </c>
      <c r="AF1193" s="6" t="s">
        <v>199</v>
      </c>
      <c r="AG1193" s="6" t="s">
        <v>199</v>
      </c>
      <c r="AH1193" s="6" t="s">
        <v>199</v>
      </c>
      <c r="AI1193" s="6" t="s">
        <v>197</v>
      </c>
      <c r="AJ1193" s="6" t="s">
        <v>199</v>
      </c>
      <c r="AK1193" s="6" t="s">
        <v>199</v>
      </c>
      <c r="AL1193" s="6" t="s">
        <v>199</v>
      </c>
      <c r="AM1193" s="6" t="s">
        <v>199</v>
      </c>
      <c r="AN1193" s="6" t="s">
        <v>199</v>
      </c>
      <c r="AO1193" s="6" t="s">
        <v>199</v>
      </c>
      <c r="AP1193" s="6" t="s">
        <v>199</v>
      </c>
      <c r="AQ1193" s="6" t="s">
        <v>199</v>
      </c>
      <c r="AR1193" s="6" t="s">
        <v>199</v>
      </c>
      <c r="AS1193" s="6" t="s">
        <v>199</v>
      </c>
      <c r="AT1193" s="6" t="s">
        <v>199</v>
      </c>
      <c r="AU1193" s="6" t="s">
        <v>199</v>
      </c>
      <c r="AV1193" s="6" t="s">
        <v>199</v>
      </c>
      <c r="AW1193" s="6" t="s">
        <v>199</v>
      </c>
      <c r="AX1193" s="6" t="s">
        <v>199</v>
      </c>
      <c r="AY1193" s="6" t="s">
        <v>199</v>
      </c>
      <c r="AZ1193" s="6" t="s">
        <v>199</v>
      </c>
      <c r="BA1193" s="6" t="s">
        <v>199</v>
      </c>
      <c r="BB1193" s="6" t="s">
        <v>199</v>
      </c>
      <c r="BC1193" s="6" t="s">
        <v>199</v>
      </c>
      <c r="BD1193" s="6" t="s">
        <v>199</v>
      </c>
      <c r="BE1193" s="6" t="s">
        <v>199</v>
      </c>
      <c r="BF1193" s="6" t="s">
        <v>197</v>
      </c>
      <c r="BG1193" s="6" t="s">
        <v>199</v>
      </c>
      <c r="BH1193" s="6" t="s">
        <v>199</v>
      </c>
      <c r="BI1193" s="6" t="s">
        <v>197</v>
      </c>
      <c r="BJ1193" s="6" t="s">
        <v>199</v>
      </c>
      <c r="BK1193" s="6" t="s">
        <v>199</v>
      </c>
      <c r="BL1193" s="6" t="s">
        <v>199</v>
      </c>
      <c r="BM1193" s="6" t="s">
        <v>199</v>
      </c>
      <c r="BN1193" s="6" t="s">
        <v>197</v>
      </c>
      <c r="BO1193" s="6" t="s">
        <v>199</v>
      </c>
    </row>
    <row r="1194" spans="1:67" x14ac:dyDescent="0.3">
      <c r="A1194" s="6" t="s">
        <v>7260</v>
      </c>
      <c r="B1194" s="6" t="s">
        <v>7261</v>
      </c>
      <c r="C1194" s="6" t="s">
        <v>7262</v>
      </c>
      <c r="D1194" s="6" t="s">
        <v>4076</v>
      </c>
      <c r="E1194" s="6" t="s">
        <v>2676</v>
      </c>
      <c r="F1194" s="6" t="s">
        <v>1923</v>
      </c>
      <c r="G1194" s="6" t="s">
        <v>2379</v>
      </c>
      <c r="H1194" s="6" t="s">
        <v>3403</v>
      </c>
      <c r="I1194" s="6" t="s">
        <v>1799</v>
      </c>
      <c r="J1194" s="6" t="s">
        <v>1865</v>
      </c>
      <c r="K1194" s="6" t="s">
        <v>1754</v>
      </c>
      <c r="L1194" s="6" t="s">
        <v>1720</v>
      </c>
      <c r="M1194" s="6" t="s">
        <v>4791</v>
      </c>
      <c r="N1194" s="6" t="s">
        <v>7263</v>
      </c>
      <c r="O1194" s="6" t="s">
        <v>1775</v>
      </c>
      <c r="P1194" s="6" t="s">
        <v>1710</v>
      </c>
      <c r="Q1194" s="6" t="s">
        <v>200</v>
      </c>
      <c r="R1194" s="6" t="s">
        <v>0</v>
      </c>
      <c r="S1194" s="6" t="s">
        <v>197</v>
      </c>
      <c r="T1194" s="6" t="s">
        <v>199</v>
      </c>
      <c r="U1194" s="6" t="s">
        <v>199</v>
      </c>
      <c r="V1194" s="6" t="s">
        <v>199</v>
      </c>
      <c r="W1194" s="6" t="s">
        <v>199</v>
      </c>
      <c r="X1194" s="6" t="s">
        <v>199</v>
      </c>
      <c r="Y1194" s="6" t="s">
        <v>199</v>
      </c>
      <c r="Z1194" s="6" t="s">
        <v>199</v>
      </c>
      <c r="AA1194" s="6" t="s">
        <v>199</v>
      </c>
      <c r="AB1194" s="6" t="s">
        <v>199</v>
      </c>
      <c r="AC1194" s="6" t="s">
        <v>199</v>
      </c>
      <c r="AD1194" s="6" t="s">
        <v>199</v>
      </c>
      <c r="AE1194" s="6" t="s">
        <v>199</v>
      </c>
      <c r="AF1194" s="6" t="s">
        <v>199</v>
      </c>
      <c r="AG1194" s="6" t="s">
        <v>199</v>
      </c>
      <c r="AH1194" s="6" t="s">
        <v>199</v>
      </c>
      <c r="AI1194" s="6" t="s">
        <v>199</v>
      </c>
      <c r="AJ1194" s="6" t="s">
        <v>199</v>
      </c>
      <c r="AK1194" s="6" t="s">
        <v>199</v>
      </c>
      <c r="AL1194" s="6" t="s">
        <v>199</v>
      </c>
      <c r="AM1194" s="6" t="s">
        <v>199</v>
      </c>
      <c r="AN1194" s="6" t="s">
        <v>199</v>
      </c>
      <c r="AO1194" s="6" t="s">
        <v>199</v>
      </c>
      <c r="AP1194" s="6" t="s">
        <v>199</v>
      </c>
      <c r="AQ1194" s="6" t="s">
        <v>199</v>
      </c>
      <c r="AR1194" s="6" t="s">
        <v>199</v>
      </c>
      <c r="AS1194" s="6" t="s">
        <v>199</v>
      </c>
      <c r="AT1194" s="6" t="s">
        <v>199</v>
      </c>
      <c r="AU1194" s="6" t="s">
        <v>199</v>
      </c>
      <c r="AV1194" s="6" t="s">
        <v>199</v>
      </c>
      <c r="AW1194" s="6" t="s">
        <v>199</v>
      </c>
      <c r="AX1194" s="6" t="s">
        <v>199</v>
      </c>
      <c r="AY1194" s="6" t="s">
        <v>199</v>
      </c>
      <c r="AZ1194" s="6" t="s">
        <v>199</v>
      </c>
      <c r="BA1194" s="6" t="s">
        <v>199</v>
      </c>
      <c r="BB1194" s="6" t="s">
        <v>199</v>
      </c>
      <c r="BC1194" s="6" t="s">
        <v>199</v>
      </c>
      <c r="BD1194" s="6" t="s">
        <v>199</v>
      </c>
      <c r="BE1194" s="6" t="s">
        <v>199</v>
      </c>
      <c r="BF1194" s="6" t="s">
        <v>1</v>
      </c>
      <c r="BG1194" s="6" t="s">
        <v>199</v>
      </c>
      <c r="BH1194" s="6" t="s">
        <v>199</v>
      </c>
      <c r="BI1194" s="6" t="s">
        <v>1</v>
      </c>
      <c r="BJ1194" s="6" t="s">
        <v>199</v>
      </c>
      <c r="BK1194" s="6" t="s">
        <v>199</v>
      </c>
      <c r="BL1194" s="6" t="s">
        <v>199</v>
      </c>
      <c r="BM1194" s="6" t="s">
        <v>199</v>
      </c>
      <c r="BN1194" s="6" t="s">
        <v>1</v>
      </c>
      <c r="BO1194" s="6" t="s">
        <v>199</v>
      </c>
    </row>
    <row r="1195" spans="1:67" x14ac:dyDescent="0.3">
      <c r="A1195" s="6" t="s">
        <v>7264</v>
      </c>
      <c r="B1195" s="6" t="s">
        <v>7265</v>
      </c>
      <c r="C1195" s="6" t="s">
        <v>7266</v>
      </c>
      <c r="D1195" s="6" t="s">
        <v>3350</v>
      </c>
      <c r="E1195" s="6" t="s">
        <v>7267</v>
      </c>
      <c r="F1195" s="6" t="s">
        <v>1805</v>
      </c>
      <c r="G1195" s="6" t="s">
        <v>2192</v>
      </c>
      <c r="H1195" s="6" t="s">
        <v>1951</v>
      </c>
      <c r="I1195" s="6" t="s">
        <v>3513</v>
      </c>
      <c r="J1195" s="6" t="s">
        <v>4222</v>
      </c>
      <c r="K1195" s="6" t="s">
        <v>1785</v>
      </c>
      <c r="L1195" s="6" t="s">
        <v>1810</v>
      </c>
      <c r="M1195" s="6" t="s">
        <v>4727</v>
      </c>
      <c r="N1195" s="6" t="s">
        <v>7268</v>
      </c>
      <c r="O1195" s="6" t="s">
        <v>3403</v>
      </c>
      <c r="P1195" s="6" t="s">
        <v>1954</v>
      </c>
      <c r="Q1195" s="6" t="s">
        <v>3093</v>
      </c>
      <c r="R1195" s="6" t="s">
        <v>0</v>
      </c>
      <c r="S1195" s="6" t="s">
        <v>1615</v>
      </c>
      <c r="T1195" s="6" t="s">
        <v>199</v>
      </c>
      <c r="U1195" s="6" t="s">
        <v>0</v>
      </c>
      <c r="V1195" s="6" t="s">
        <v>199</v>
      </c>
      <c r="W1195" s="6" t="s">
        <v>199</v>
      </c>
      <c r="X1195" s="6" t="s">
        <v>199</v>
      </c>
      <c r="Y1195" s="6" t="s">
        <v>0</v>
      </c>
      <c r="Z1195" s="6" t="s">
        <v>199</v>
      </c>
      <c r="AA1195" s="6" t="s">
        <v>199</v>
      </c>
      <c r="AB1195" s="6" t="s">
        <v>199</v>
      </c>
      <c r="AC1195" s="6" t="s">
        <v>199</v>
      </c>
      <c r="AD1195" s="6" t="s">
        <v>199</v>
      </c>
      <c r="AE1195" s="6" t="s">
        <v>1</v>
      </c>
      <c r="AF1195" s="6" t="s">
        <v>199</v>
      </c>
      <c r="AG1195" s="6" t="s">
        <v>199</v>
      </c>
      <c r="AH1195" s="6" t="s">
        <v>199</v>
      </c>
      <c r="AI1195" s="6" t="s">
        <v>199</v>
      </c>
      <c r="AJ1195" s="6" t="s">
        <v>199</v>
      </c>
      <c r="AK1195" s="6" t="s">
        <v>199</v>
      </c>
      <c r="AL1195" s="6" t="s">
        <v>199</v>
      </c>
      <c r="AM1195" s="6" t="s">
        <v>199</v>
      </c>
      <c r="AN1195" s="6" t="s">
        <v>199</v>
      </c>
      <c r="AO1195" s="6" t="s">
        <v>199</v>
      </c>
      <c r="AP1195" s="6" t="s">
        <v>199</v>
      </c>
      <c r="AQ1195" s="6" t="s">
        <v>199</v>
      </c>
      <c r="AR1195" s="6" t="s">
        <v>199</v>
      </c>
      <c r="AS1195" s="6" t="s">
        <v>199</v>
      </c>
      <c r="AT1195" s="6" t="s">
        <v>199</v>
      </c>
      <c r="AU1195" s="6" t="s">
        <v>199</v>
      </c>
      <c r="AV1195" s="6" t="s">
        <v>199</v>
      </c>
      <c r="AW1195" s="6" t="s">
        <v>199</v>
      </c>
      <c r="AX1195" s="6" t="s">
        <v>199</v>
      </c>
      <c r="AY1195" s="6" t="s">
        <v>199</v>
      </c>
      <c r="AZ1195" s="6" t="s">
        <v>199</v>
      </c>
      <c r="BA1195" s="6" t="s">
        <v>199</v>
      </c>
      <c r="BB1195" s="6" t="s">
        <v>199</v>
      </c>
      <c r="BC1195" s="6" t="s">
        <v>0</v>
      </c>
      <c r="BD1195" s="6" t="s">
        <v>199</v>
      </c>
      <c r="BE1195" s="6" t="s">
        <v>199</v>
      </c>
      <c r="BF1195" s="6" t="s">
        <v>1</v>
      </c>
      <c r="BG1195" s="6" t="s">
        <v>199</v>
      </c>
      <c r="BH1195" s="6" t="s">
        <v>199</v>
      </c>
      <c r="BI1195" s="6" t="s">
        <v>1</v>
      </c>
      <c r="BJ1195" s="6" t="s">
        <v>199</v>
      </c>
      <c r="BK1195" s="6" t="s">
        <v>199</v>
      </c>
      <c r="BL1195" s="6" t="s">
        <v>199</v>
      </c>
      <c r="BM1195" s="6" t="s">
        <v>199</v>
      </c>
      <c r="BN1195" s="6" t="s">
        <v>1</v>
      </c>
      <c r="BO1195" s="6" t="s">
        <v>199</v>
      </c>
    </row>
    <row r="1196" spans="1:67" x14ac:dyDescent="0.3">
      <c r="A1196" s="6" t="s">
        <v>7269</v>
      </c>
      <c r="B1196" s="6" t="s">
        <v>2390</v>
      </c>
      <c r="C1196" s="6" t="s">
        <v>7270</v>
      </c>
      <c r="D1196" s="6" t="s">
        <v>3951</v>
      </c>
      <c r="E1196" s="6" t="s">
        <v>4440</v>
      </c>
      <c r="F1196" s="6" t="s">
        <v>2912</v>
      </c>
      <c r="G1196" s="6" t="s">
        <v>2024</v>
      </c>
      <c r="H1196" s="6" t="s">
        <v>1794</v>
      </c>
      <c r="I1196" s="6" t="s">
        <v>2903</v>
      </c>
      <c r="J1196" s="6" t="s">
        <v>2448</v>
      </c>
      <c r="K1196" s="6" t="s">
        <v>1798</v>
      </c>
      <c r="L1196" s="6" t="s">
        <v>2006</v>
      </c>
      <c r="M1196" s="6" t="s">
        <v>4707</v>
      </c>
      <c r="N1196" s="6" t="s">
        <v>7271</v>
      </c>
      <c r="O1196" s="6" t="s">
        <v>2781</v>
      </c>
      <c r="P1196" s="6" t="s">
        <v>1814</v>
      </c>
      <c r="Q1196" s="6" t="s">
        <v>1877</v>
      </c>
      <c r="R1196" s="6" t="s">
        <v>0</v>
      </c>
      <c r="S1196" s="6" t="s">
        <v>0</v>
      </c>
      <c r="T1196" s="6" t="s">
        <v>199</v>
      </c>
      <c r="U1196" s="6" t="s">
        <v>199</v>
      </c>
      <c r="V1196" s="6" t="s">
        <v>199</v>
      </c>
      <c r="W1196" s="6" t="s">
        <v>199</v>
      </c>
      <c r="X1196" s="6" t="s">
        <v>199</v>
      </c>
      <c r="Y1196" s="6" t="s">
        <v>199</v>
      </c>
      <c r="Z1196" s="6" t="s">
        <v>199</v>
      </c>
      <c r="AA1196" s="6" t="s">
        <v>199</v>
      </c>
      <c r="AB1196" s="6" t="s">
        <v>199</v>
      </c>
      <c r="AC1196" s="6" t="s">
        <v>199</v>
      </c>
      <c r="AD1196" s="6" t="s">
        <v>199</v>
      </c>
      <c r="AE1196" s="6" t="s">
        <v>199</v>
      </c>
      <c r="AF1196" s="6" t="s">
        <v>199</v>
      </c>
      <c r="AG1196" s="6" t="s">
        <v>199</v>
      </c>
      <c r="AH1196" s="6" t="s">
        <v>199</v>
      </c>
      <c r="AI1196" s="6" t="s">
        <v>199</v>
      </c>
      <c r="AJ1196" s="6" t="s">
        <v>199</v>
      </c>
      <c r="AK1196" s="6" t="s">
        <v>199</v>
      </c>
      <c r="AL1196" s="6" t="s">
        <v>199</v>
      </c>
      <c r="AM1196" s="6" t="s">
        <v>199</v>
      </c>
      <c r="AN1196" s="6" t="s">
        <v>199</v>
      </c>
      <c r="AO1196" s="6" t="s">
        <v>199</v>
      </c>
      <c r="AP1196" s="6" t="s">
        <v>199</v>
      </c>
      <c r="AQ1196" s="6" t="s">
        <v>199</v>
      </c>
      <c r="AR1196" s="6" t="s">
        <v>199</v>
      </c>
      <c r="AS1196" s="6" t="s">
        <v>199</v>
      </c>
      <c r="AT1196" s="6" t="s">
        <v>199</v>
      </c>
      <c r="AU1196" s="6" t="s">
        <v>199</v>
      </c>
      <c r="AV1196" s="6" t="s">
        <v>199</v>
      </c>
      <c r="AW1196" s="6" t="s">
        <v>199</v>
      </c>
      <c r="AX1196" s="6" t="s">
        <v>199</v>
      </c>
      <c r="AY1196" s="6" t="s">
        <v>199</v>
      </c>
      <c r="AZ1196" s="6" t="s">
        <v>199</v>
      </c>
      <c r="BA1196" s="6" t="s">
        <v>199</v>
      </c>
      <c r="BB1196" s="6" t="s">
        <v>199</v>
      </c>
      <c r="BC1196" s="6" t="s">
        <v>199</v>
      </c>
      <c r="BD1196" s="6" t="s">
        <v>199</v>
      </c>
      <c r="BE1196" s="6" t="s">
        <v>199</v>
      </c>
      <c r="BF1196" s="6" t="s">
        <v>198</v>
      </c>
      <c r="BG1196" s="6" t="s">
        <v>199</v>
      </c>
      <c r="BH1196" s="6" t="s">
        <v>199</v>
      </c>
      <c r="BI1196" s="6" t="s">
        <v>198</v>
      </c>
      <c r="BJ1196" s="6" t="s">
        <v>199</v>
      </c>
      <c r="BK1196" s="6" t="s">
        <v>199</v>
      </c>
      <c r="BL1196" s="6" t="s">
        <v>199</v>
      </c>
      <c r="BM1196" s="6" t="s">
        <v>199</v>
      </c>
      <c r="BN1196" s="6" t="s">
        <v>198</v>
      </c>
      <c r="BO1196" s="6" t="s">
        <v>199</v>
      </c>
    </row>
    <row r="1197" spans="1:67" x14ac:dyDescent="0.3">
      <c r="A1197" s="6" t="s">
        <v>7272</v>
      </c>
      <c r="B1197" s="6" t="s">
        <v>7273</v>
      </c>
      <c r="C1197" s="6" t="s">
        <v>7274</v>
      </c>
      <c r="D1197" s="6" t="s">
        <v>7275</v>
      </c>
      <c r="E1197" s="6" t="s">
        <v>7276</v>
      </c>
      <c r="F1197" s="6" t="s">
        <v>2368</v>
      </c>
      <c r="G1197" s="6" t="s">
        <v>2296</v>
      </c>
      <c r="H1197" s="6" t="s">
        <v>2764</v>
      </c>
      <c r="I1197" s="6" t="s">
        <v>1798</v>
      </c>
      <c r="J1197" s="6" t="s">
        <v>2006</v>
      </c>
      <c r="K1197" s="6" t="s">
        <v>2266</v>
      </c>
      <c r="L1197" s="6" t="s">
        <v>2005</v>
      </c>
      <c r="M1197" s="6" t="s">
        <v>1997</v>
      </c>
      <c r="N1197" s="6" t="s">
        <v>7277</v>
      </c>
      <c r="O1197" s="6" t="s">
        <v>1783</v>
      </c>
      <c r="P1197" s="6" t="s">
        <v>1768</v>
      </c>
      <c r="Q1197" s="6" t="s">
        <v>1823</v>
      </c>
      <c r="R1197" s="6" t="s">
        <v>199</v>
      </c>
      <c r="S1197" s="6" t="s">
        <v>199</v>
      </c>
      <c r="T1197" s="6" t="s">
        <v>199</v>
      </c>
      <c r="U1197" s="6" t="s">
        <v>199</v>
      </c>
      <c r="V1197" s="6" t="s">
        <v>199</v>
      </c>
      <c r="W1197" s="6" t="s">
        <v>199</v>
      </c>
      <c r="X1197" s="6" t="s">
        <v>199</v>
      </c>
      <c r="Y1197" s="6" t="s">
        <v>199</v>
      </c>
      <c r="Z1197" s="6" t="s">
        <v>199</v>
      </c>
      <c r="AA1197" s="6" t="s">
        <v>199</v>
      </c>
      <c r="AB1197" s="6" t="s">
        <v>199</v>
      </c>
      <c r="AC1197" s="6" t="s">
        <v>199</v>
      </c>
      <c r="AD1197" s="6" t="s">
        <v>199</v>
      </c>
      <c r="AE1197" s="6" t="s">
        <v>199</v>
      </c>
      <c r="AF1197" s="6" t="s">
        <v>199</v>
      </c>
      <c r="AG1197" s="6" t="s">
        <v>199</v>
      </c>
      <c r="AH1197" s="6" t="s">
        <v>199</v>
      </c>
      <c r="AI1197" s="6" t="s">
        <v>199</v>
      </c>
      <c r="AJ1197" s="6" t="s">
        <v>199</v>
      </c>
      <c r="AK1197" s="6" t="s">
        <v>199</v>
      </c>
      <c r="AL1197" s="6" t="s">
        <v>199</v>
      </c>
      <c r="AM1197" s="6" t="s">
        <v>199</v>
      </c>
      <c r="AN1197" s="6" t="s">
        <v>199</v>
      </c>
      <c r="AO1197" s="6" t="s">
        <v>199</v>
      </c>
      <c r="AP1197" s="6" t="s">
        <v>199</v>
      </c>
      <c r="AQ1197" s="6" t="s">
        <v>199</v>
      </c>
      <c r="AR1197" s="6" t="s">
        <v>199</v>
      </c>
      <c r="AS1197" s="6" t="s">
        <v>199</v>
      </c>
      <c r="AT1197" s="6" t="s">
        <v>199</v>
      </c>
      <c r="AU1197" s="6" t="s">
        <v>199</v>
      </c>
      <c r="AV1197" s="6" t="s">
        <v>199</v>
      </c>
      <c r="AW1197" s="6" t="s">
        <v>199</v>
      </c>
      <c r="AX1197" s="6" t="s">
        <v>199</v>
      </c>
      <c r="AY1197" s="6" t="s">
        <v>199</v>
      </c>
      <c r="AZ1197" s="6" t="s">
        <v>199</v>
      </c>
      <c r="BA1197" s="6" t="s">
        <v>199</v>
      </c>
      <c r="BB1197" s="6" t="s">
        <v>199</v>
      </c>
      <c r="BC1197" s="6" t="s">
        <v>199</v>
      </c>
      <c r="BD1197" s="6" t="s">
        <v>199</v>
      </c>
      <c r="BE1197" s="6" t="s">
        <v>199</v>
      </c>
      <c r="BF1197" s="6" t="s">
        <v>1</v>
      </c>
      <c r="BG1197" s="6" t="s">
        <v>199</v>
      </c>
      <c r="BH1197" s="6" t="s">
        <v>0</v>
      </c>
      <c r="BI1197" s="6" t="s">
        <v>1</v>
      </c>
      <c r="BJ1197" s="6" t="s">
        <v>199</v>
      </c>
      <c r="BK1197" s="6" t="s">
        <v>199</v>
      </c>
      <c r="BL1197" s="6" t="s">
        <v>199</v>
      </c>
      <c r="BM1197" s="6" t="s">
        <v>199</v>
      </c>
      <c r="BN1197" s="6" t="s">
        <v>1</v>
      </c>
      <c r="BO1197" s="6" t="s">
        <v>199</v>
      </c>
    </row>
    <row r="1198" spans="1:67" x14ac:dyDescent="0.3">
      <c r="A1198" s="6" t="s">
        <v>7278</v>
      </c>
      <c r="B1198" s="6" t="s">
        <v>7279</v>
      </c>
      <c r="C1198" s="6" t="s">
        <v>5640</v>
      </c>
      <c r="D1198" s="6" t="s">
        <v>6317</v>
      </c>
      <c r="E1198" s="6" t="s">
        <v>2885</v>
      </c>
      <c r="F1198" s="6" t="s">
        <v>2352</v>
      </c>
      <c r="G1198" s="6" t="s">
        <v>2259</v>
      </c>
      <c r="H1198" s="6" t="s">
        <v>1841</v>
      </c>
      <c r="I1198" s="6" t="s">
        <v>1840</v>
      </c>
      <c r="J1198" s="6" t="s">
        <v>2634</v>
      </c>
      <c r="K1198" s="6" t="s">
        <v>2142</v>
      </c>
      <c r="L1198" s="6" t="s">
        <v>1934</v>
      </c>
      <c r="M1198" s="6" t="s">
        <v>4393</v>
      </c>
      <c r="N1198" s="6" t="s">
        <v>7280</v>
      </c>
      <c r="O1198" s="6" t="s">
        <v>3403</v>
      </c>
      <c r="P1198" s="6" t="s">
        <v>1799</v>
      </c>
      <c r="Q1198" s="6" t="s">
        <v>2338</v>
      </c>
      <c r="R1198" s="6" t="s">
        <v>199</v>
      </c>
      <c r="S1198" s="6" t="s">
        <v>1</v>
      </c>
      <c r="T1198" s="6" t="s">
        <v>199</v>
      </c>
      <c r="U1198" s="6" t="s">
        <v>199</v>
      </c>
      <c r="V1198" s="6" t="s">
        <v>199</v>
      </c>
      <c r="W1198" s="6" t="s">
        <v>199</v>
      </c>
      <c r="X1198" s="6" t="s">
        <v>199</v>
      </c>
      <c r="Y1198" s="6" t="s">
        <v>199</v>
      </c>
      <c r="Z1198" s="6" t="s">
        <v>199</v>
      </c>
      <c r="AA1198" s="6" t="s">
        <v>199</v>
      </c>
      <c r="AB1198" s="6" t="s">
        <v>199</v>
      </c>
      <c r="AC1198" s="6" t="s">
        <v>199</v>
      </c>
      <c r="AD1198" s="6" t="s">
        <v>199</v>
      </c>
      <c r="AE1198" s="6" t="s">
        <v>199</v>
      </c>
      <c r="AF1198" s="6" t="s">
        <v>199</v>
      </c>
      <c r="AG1198" s="6" t="s">
        <v>199</v>
      </c>
      <c r="AH1198" s="6" t="s">
        <v>199</v>
      </c>
      <c r="AI1198" s="6" t="s">
        <v>199</v>
      </c>
      <c r="AJ1198" s="6" t="s">
        <v>199</v>
      </c>
      <c r="AK1198" s="6" t="s">
        <v>199</v>
      </c>
      <c r="AL1198" s="6" t="s">
        <v>199</v>
      </c>
      <c r="AM1198" s="6" t="s">
        <v>199</v>
      </c>
      <c r="AN1198" s="6" t="s">
        <v>199</v>
      </c>
      <c r="AO1198" s="6" t="s">
        <v>199</v>
      </c>
      <c r="AP1198" s="6" t="s">
        <v>199</v>
      </c>
      <c r="AQ1198" s="6" t="s">
        <v>199</v>
      </c>
      <c r="AR1198" s="6" t="s">
        <v>199</v>
      </c>
      <c r="AS1198" s="6" t="s">
        <v>199</v>
      </c>
      <c r="AT1198" s="6" t="s">
        <v>199</v>
      </c>
      <c r="AU1198" s="6" t="s">
        <v>199</v>
      </c>
      <c r="AV1198" s="6" t="s">
        <v>199</v>
      </c>
      <c r="AW1198" s="6" t="s">
        <v>199</v>
      </c>
      <c r="AX1198" s="6" t="s">
        <v>199</v>
      </c>
      <c r="AY1198" s="6" t="s">
        <v>199</v>
      </c>
      <c r="AZ1198" s="6" t="s">
        <v>199</v>
      </c>
      <c r="BA1198" s="6" t="s">
        <v>199</v>
      </c>
      <c r="BB1198" s="6" t="s">
        <v>199</v>
      </c>
      <c r="BC1198" s="6" t="s">
        <v>199</v>
      </c>
      <c r="BD1198" s="6" t="s">
        <v>199</v>
      </c>
      <c r="BE1198" s="6" t="s">
        <v>199</v>
      </c>
      <c r="BF1198" s="6" t="s">
        <v>1</v>
      </c>
      <c r="BG1198" s="6" t="s">
        <v>199</v>
      </c>
      <c r="BH1198" s="6" t="s">
        <v>199</v>
      </c>
      <c r="BI1198" s="6" t="s">
        <v>0</v>
      </c>
      <c r="BJ1198" s="6" t="s">
        <v>199</v>
      </c>
      <c r="BK1198" s="6" t="s">
        <v>199</v>
      </c>
      <c r="BL1198" s="6" t="s">
        <v>199</v>
      </c>
      <c r="BM1198" s="6" t="s">
        <v>199</v>
      </c>
      <c r="BN1198" s="6" t="s">
        <v>0</v>
      </c>
      <c r="BO1198" s="6" t="s">
        <v>199</v>
      </c>
    </row>
    <row r="1199" spans="1:67" x14ac:dyDescent="0.3">
      <c r="A1199" s="6" t="s">
        <v>7281</v>
      </c>
      <c r="B1199" s="6" t="s">
        <v>7282</v>
      </c>
      <c r="C1199" s="6" t="s">
        <v>7283</v>
      </c>
      <c r="D1199" s="6" t="s">
        <v>7284</v>
      </c>
      <c r="E1199" s="6" t="s">
        <v>2257</v>
      </c>
      <c r="F1199" s="6" t="s">
        <v>2344</v>
      </c>
      <c r="G1199" s="6" t="s">
        <v>2118</v>
      </c>
      <c r="H1199" s="6" t="s">
        <v>1739</v>
      </c>
      <c r="I1199" s="6" t="s">
        <v>2633</v>
      </c>
      <c r="J1199" s="6" t="s">
        <v>2633</v>
      </c>
      <c r="K1199" s="6" t="s">
        <v>1785</v>
      </c>
      <c r="L1199" s="6" t="s">
        <v>1905</v>
      </c>
      <c r="M1199" s="6" t="s">
        <v>7285</v>
      </c>
      <c r="N1199" s="6" t="s">
        <v>7286</v>
      </c>
      <c r="O1199" s="6" t="s">
        <v>1775</v>
      </c>
      <c r="P1199" s="6" t="s">
        <v>1723</v>
      </c>
      <c r="Q1199" s="6" t="s">
        <v>2592</v>
      </c>
      <c r="R1199" s="6" t="s">
        <v>197</v>
      </c>
      <c r="S1199" s="6" t="s">
        <v>1768</v>
      </c>
      <c r="T1199" s="6" t="s">
        <v>199</v>
      </c>
      <c r="U1199" s="6" t="s">
        <v>199</v>
      </c>
      <c r="V1199" s="6" t="s">
        <v>199</v>
      </c>
      <c r="W1199" s="6" t="s">
        <v>199</v>
      </c>
      <c r="X1199" s="6" t="s">
        <v>199</v>
      </c>
      <c r="Y1199" s="6" t="s">
        <v>199</v>
      </c>
      <c r="Z1199" s="6" t="s">
        <v>199</v>
      </c>
      <c r="AA1199" s="6" t="s">
        <v>199</v>
      </c>
      <c r="AB1199" s="6" t="s">
        <v>199</v>
      </c>
      <c r="AC1199" s="6" t="s">
        <v>199</v>
      </c>
      <c r="AD1199" s="6" t="s">
        <v>199</v>
      </c>
      <c r="AE1199" s="6" t="s">
        <v>199</v>
      </c>
      <c r="AF1199" s="6" t="s">
        <v>199</v>
      </c>
      <c r="AG1199" s="6" t="s">
        <v>199</v>
      </c>
      <c r="AH1199" s="6" t="s">
        <v>199</v>
      </c>
      <c r="AI1199" s="6" t="s">
        <v>199</v>
      </c>
      <c r="AJ1199" s="6" t="s">
        <v>199</v>
      </c>
      <c r="AK1199" s="6" t="s">
        <v>199</v>
      </c>
      <c r="AL1199" s="6" t="s">
        <v>199</v>
      </c>
      <c r="AM1199" s="6" t="s">
        <v>199</v>
      </c>
      <c r="AN1199" s="6" t="s">
        <v>199</v>
      </c>
      <c r="AO1199" s="6" t="s">
        <v>199</v>
      </c>
      <c r="AP1199" s="6" t="s">
        <v>199</v>
      </c>
      <c r="AQ1199" s="6" t="s">
        <v>199</v>
      </c>
      <c r="AR1199" s="6" t="s">
        <v>199</v>
      </c>
      <c r="AS1199" s="6" t="s">
        <v>199</v>
      </c>
      <c r="AT1199" s="6" t="s">
        <v>199</v>
      </c>
      <c r="AU1199" s="6" t="s">
        <v>199</v>
      </c>
      <c r="AV1199" s="6" t="s">
        <v>199</v>
      </c>
      <c r="AW1199" s="6" t="s">
        <v>199</v>
      </c>
      <c r="AX1199" s="6" t="s">
        <v>199</v>
      </c>
      <c r="AY1199" s="6" t="s">
        <v>199</v>
      </c>
      <c r="AZ1199" s="6" t="s">
        <v>199</v>
      </c>
      <c r="BA1199" s="6" t="s">
        <v>199</v>
      </c>
      <c r="BB1199" s="6" t="s">
        <v>199</v>
      </c>
      <c r="BC1199" s="6" t="s">
        <v>199</v>
      </c>
      <c r="BD1199" s="6" t="s">
        <v>199</v>
      </c>
      <c r="BE1199" s="6" t="s">
        <v>199</v>
      </c>
      <c r="BF1199" s="6" t="s">
        <v>0</v>
      </c>
      <c r="BG1199" s="6" t="s">
        <v>199</v>
      </c>
      <c r="BH1199" s="6" t="s">
        <v>199</v>
      </c>
      <c r="BI1199" s="6" t="s">
        <v>0</v>
      </c>
      <c r="BJ1199" s="6" t="s">
        <v>199</v>
      </c>
      <c r="BK1199" s="6" t="s">
        <v>199</v>
      </c>
      <c r="BL1199" s="6" t="s">
        <v>199</v>
      </c>
      <c r="BM1199" s="6" t="s">
        <v>199</v>
      </c>
      <c r="BN1199" s="6" t="s">
        <v>0</v>
      </c>
      <c r="BO1199" s="6" t="s">
        <v>199</v>
      </c>
    </row>
    <row r="1200" spans="1:67" x14ac:dyDescent="0.3">
      <c r="A1200" s="6" t="s">
        <v>7287</v>
      </c>
      <c r="B1200" s="6" t="s">
        <v>1707</v>
      </c>
      <c r="C1200" s="6" t="s">
        <v>1707</v>
      </c>
      <c r="D1200" s="6" t="s">
        <v>199</v>
      </c>
      <c r="E1200" s="6" t="s">
        <v>199</v>
      </c>
      <c r="F1200" s="6" t="s">
        <v>1703</v>
      </c>
      <c r="G1200" s="6" t="s">
        <v>1708</v>
      </c>
      <c r="H1200" s="6" t="s">
        <v>1708</v>
      </c>
      <c r="I1200" s="6" t="s">
        <v>199</v>
      </c>
      <c r="J1200" s="6" t="s">
        <v>199</v>
      </c>
      <c r="K1200" s="6" t="s">
        <v>2105</v>
      </c>
      <c r="L1200" s="6" t="s">
        <v>2347</v>
      </c>
      <c r="M1200" s="6" t="s">
        <v>199</v>
      </c>
      <c r="N1200" s="6" t="s">
        <v>1708</v>
      </c>
      <c r="O1200" s="6" t="s">
        <v>1708</v>
      </c>
      <c r="P1200" s="6" t="s">
        <v>199</v>
      </c>
      <c r="Q1200" s="6" t="s">
        <v>199</v>
      </c>
      <c r="R1200" s="6" t="s">
        <v>199</v>
      </c>
      <c r="S1200" s="6" t="s">
        <v>199</v>
      </c>
      <c r="T1200" s="6" t="s">
        <v>199</v>
      </c>
      <c r="U1200" s="6" t="s">
        <v>199</v>
      </c>
      <c r="V1200" s="6" t="s">
        <v>199</v>
      </c>
      <c r="W1200" s="6" t="s">
        <v>199</v>
      </c>
      <c r="X1200" s="6" t="s">
        <v>199</v>
      </c>
      <c r="Y1200" s="6" t="s">
        <v>0</v>
      </c>
      <c r="Z1200" s="6" t="s">
        <v>199</v>
      </c>
      <c r="AA1200" s="6" t="s">
        <v>199</v>
      </c>
      <c r="AB1200" s="6" t="s">
        <v>199</v>
      </c>
      <c r="AC1200" s="6" t="s">
        <v>199</v>
      </c>
      <c r="AD1200" s="6" t="s">
        <v>199</v>
      </c>
      <c r="AE1200" s="6" t="s">
        <v>199</v>
      </c>
      <c r="AF1200" s="6" t="s">
        <v>199</v>
      </c>
      <c r="AG1200" s="6" t="s">
        <v>199</v>
      </c>
      <c r="AH1200" s="6" t="s">
        <v>199</v>
      </c>
      <c r="AI1200" s="6" t="s">
        <v>199</v>
      </c>
      <c r="AJ1200" s="6" t="s">
        <v>199</v>
      </c>
      <c r="AK1200" s="6" t="s">
        <v>199</v>
      </c>
      <c r="AL1200" s="6" t="s">
        <v>199</v>
      </c>
      <c r="AM1200" s="6" t="s">
        <v>199</v>
      </c>
      <c r="AN1200" s="6" t="s">
        <v>199</v>
      </c>
      <c r="AO1200" s="6" t="s">
        <v>199</v>
      </c>
      <c r="AP1200" s="6" t="s">
        <v>199</v>
      </c>
      <c r="AQ1200" s="6" t="s">
        <v>199</v>
      </c>
      <c r="AR1200" s="6" t="s">
        <v>199</v>
      </c>
      <c r="AS1200" s="6" t="s">
        <v>199</v>
      </c>
      <c r="AT1200" s="6" t="s">
        <v>199</v>
      </c>
      <c r="AU1200" s="6" t="s">
        <v>199</v>
      </c>
      <c r="AV1200" s="6" t="s">
        <v>199</v>
      </c>
      <c r="AW1200" s="6" t="s">
        <v>199</v>
      </c>
      <c r="AX1200" s="6" t="s">
        <v>199</v>
      </c>
      <c r="AY1200" s="6" t="s">
        <v>199</v>
      </c>
      <c r="AZ1200" s="6" t="s">
        <v>199</v>
      </c>
      <c r="BA1200" s="6" t="s">
        <v>199</v>
      </c>
      <c r="BB1200" s="6" t="s">
        <v>199</v>
      </c>
      <c r="BC1200" s="6" t="s">
        <v>199</v>
      </c>
      <c r="BD1200" s="6" t="s">
        <v>199</v>
      </c>
      <c r="BE1200" s="6" t="s">
        <v>199</v>
      </c>
      <c r="BF1200" s="6" t="s">
        <v>0</v>
      </c>
      <c r="BG1200" s="6" t="s">
        <v>199</v>
      </c>
      <c r="BH1200" s="6" t="s">
        <v>199</v>
      </c>
      <c r="BI1200" s="6" t="s">
        <v>0</v>
      </c>
      <c r="BJ1200" s="6" t="s">
        <v>199</v>
      </c>
      <c r="BK1200" s="6" t="s">
        <v>199</v>
      </c>
      <c r="BL1200" s="6" t="s">
        <v>199</v>
      </c>
      <c r="BM1200" s="6" t="s">
        <v>199</v>
      </c>
      <c r="BN1200" s="6" t="s">
        <v>0</v>
      </c>
      <c r="BO1200" s="6" t="s">
        <v>199</v>
      </c>
    </row>
    <row r="1201" spans="1:67" x14ac:dyDescent="0.3">
      <c r="A1201" s="6" t="s">
        <v>7288</v>
      </c>
      <c r="B1201" s="6" t="s">
        <v>7289</v>
      </c>
      <c r="C1201" s="6" t="s">
        <v>7290</v>
      </c>
      <c r="D1201" s="6" t="s">
        <v>3178</v>
      </c>
      <c r="E1201" s="6" t="s">
        <v>2670</v>
      </c>
      <c r="F1201" s="6" t="s">
        <v>2360</v>
      </c>
      <c r="G1201" s="6" t="s">
        <v>2378</v>
      </c>
      <c r="H1201" s="6" t="s">
        <v>2379</v>
      </c>
      <c r="I1201" s="6" t="s">
        <v>1953</v>
      </c>
      <c r="J1201" s="6" t="s">
        <v>2105</v>
      </c>
      <c r="K1201" s="6" t="s">
        <v>1875</v>
      </c>
      <c r="L1201" s="6" t="s">
        <v>1720</v>
      </c>
      <c r="M1201" s="6" t="s">
        <v>4404</v>
      </c>
      <c r="N1201" s="6" t="s">
        <v>7291</v>
      </c>
      <c r="O1201" s="6" t="s">
        <v>3403</v>
      </c>
      <c r="P1201" s="6" t="s">
        <v>199</v>
      </c>
      <c r="Q1201" s="6" t="s">
        <v>1614</v>
      </c>
      <c r="R1201" s="6" t="s">
        <v>199</v>
      </c>
      <c r="S1201" s="6" t="s">
        <v>1768</v>
      </c>
      <c r="T1201" s="6" t="s">
        <v>199</v>
      </c>
      <c r="U1201" s="6" t="s">
        <v>199</v>
      </c>
      <c r="V1201" s="6" t="s">
        <v>199</v>
      </c>
      <c r="W1201" s="6" t="s">
        <v>199</v>
      </c>
      <c r="X1201" s="6" t="s">
        <v>199</v>
      </c>
      <c r="Y1201" s="6" t="s">
        <v>199</v>
      </c>
      <c r="Z1201" s="6" t="s">
        <v>199</v>
      </c>
      <c r="AA1201" s="6" t="s">
        <v>199</v>
      </c>
      <c r="AB1201" s="6" t="s">
        <v>199</v>
      </c>
      <c r="AC1201" s="6" t="s">
        <v>199</v>
      </c>
      <c r="AD1201" s="6" t="s">
        <v>199</v>
      </c>
      <c r="AE1201" s="6" t="s">
        <v>199</v>
      </c>
      <c r="AF1201" s="6" t="s">
        <v>199</v>
      </c>
      <c r="AG1201" s="6" t="s">
        <v>199</v>
      </c>
      <c r="AH1201" s="6" t="s">
        <v>199</v>
      </c>
      <c r="AI1201" s="6" t="s">
        <v>199</v>
      </c>
      <c r="AJ1201" s="6" t="s">
        <v>199</v>
      </c>
      <c r="AK1201" s="6" t="s">
        <v>199</v>
      </c>
      <c r="AL1201" s="6" t="s">
        <v>199</v>
      </c>
      <c r="AM1201" s="6" t="s">
        <v>199</v>
      </c>
      <c r="AN1201" s="6" t="s">
        <v>199</v>
      </c>
      <c r="AO1201" s="6" t="s">
        <v>199</v>
      </c>
      <c r="AP1201" s="6" t="s">
        <v>199</v>
      </c>
      <c r="AQ1201" s="6" t="s">
        <v>199</v>
      </c>
      <c r="AR1201" s="6" t="s">
        <v>199</v>
      </c>
      <c r="AS1201" s="6" t="s">
        <v>199</v>
      </c>
      <c r="AT1201" s="6" t="s">
        <v>199</v>
      </c>
      <c r="AU1201" s="6" t="s">
        <v>199</v>
      </c>
      <c r="AV1201" s="6" t="s">
        <v>199</v>
      </c>
      <c r="AW1201" s="6" t="s">
        <v>199</v>
      </c>
      <c r="AX1201" s="6" t="s">
        <v>199</v>
      </c>
      <c r="AY1201" s="6" t="s">
        <v>199</v>
      </c>
      <c r="AZ1201" s="6" t="s">
        <v>199</v>
      </c>
      <c r="BA1201" s="6" t="s">
        <v>199</v>
      </c>
      <c r="BB1201" s="6" t="s">
        <v>199</v>
      </c>
      <c r="BC1201" s="6" t="s">
        <v>199</v>
      </c>
      <c r="BD1201" s="6" t="s">
        <v>199</v>
      </c>
      <c r="BE1201" s="6" t="s">
        <v>199</v>
      </c>
      <c r="BF1201" s="6" t="s">
        <v>1</v>
      </c>
      <c r="BG1201" s="6" t="s">
        <v>199</v>
      </c>
      <c r="BH1201" s="6" t="s">
        <v>199</v>
      </c>
      <c r="BI1201" s="6" t="s">
        <v>1</v>
      </c>
      <c r="BJ1201" s="6" t="s">
        <v>199</v>
      </c>
      <c r="BK1201" s="6" t="s">
        <v>199</v>
      </c>
      <c r="BL1201" s="6" t="s">
        <v>199</v>
      </c>
      <c r="BM1201" s="6" t="s">
        <v>199</v>
      </c>
      <c r="BN1201" s="6" t="s">
        <v>1</v>
      </c>
      <c r="BO1201" s="6" t="s">
        <v>199</v>
      </c>
    </row>
    <row r="1202" spans="1:67" x14ac:dyDescent="0.3">
      <c r="A1202" s="6" t="s">
        <v>7292</v>
      </c>
      <c r="B1202" s="6" t="s">
        <v>7293</v>
      </c>
      <c r="C1202" s="6" t="s">
        <v>7294</v>
      </c>
      <c r="D1202" s="6" t="s">
        <v>3580</v>
      </c>
      <c r="E1202" s="6" t="s">
        <v>7295</v>
      </c>
      <c r="F1202" s="6" t="s">
        <v>3178</v>
      </c>
      <c r="G1202" s="6" t="s">
        <v>1984</v>
      </c>
      <c r="H1202" s="6" t="s">
        <v>1886</v>
      </c>
      <c r="I1202" s="6" t="s">
        <v>1856</v>
      </c>
      <c r="J1202" s="6" t="s">
        <v>4222</v>
      </c>
      <c r="K1202" s="6" t="s">
        <v>1905</v>
      </c>
      <c r="L1202" s="6" t="s">
        <v>1887</v>
      </c>
      <c r="M1202" s="6" t="s">
        <v>4727</v>
      </c>
      <c r="N1202" s="6" t="s">
        <v>7296</v>
      </c>
      <c r="O1202" s="6" t="s">
        <v>2201</v>
      </c>
      <c r="P1202" s="6" t="s">
        <v>1</v>
      </c>
      <c r="Q1202" s="6" t="s">
        <v>2533</v>
      </c>
      <c r="R1202" s="6" t="s">
        <v>0</v>
      </c>
      <c r="S1202" s="6" t="s">
        <v>1954</v>
      </c>
      <c r="T1202" s="6" t="s">
        <v>199</v>
      </c>
      <c r="U1202" s="6" t="s">
        <v>0</v>
      </c>
      <c r="V1202" s="6" t="s">
        <v>199</v>
      </c>
      <c r="W1202" s="6" t="s">
        <v>199</v>
      </c>
      <c r="X1202" s="6" t="s">
        <v>199</v>
      </c>
      <c r="Y1202" s="6" t="s">
        <v>0</v>
      </c>
      <c r="Z1202" s="6" t="s">
        <v>199</v>
      </c>
      <c r="AA1202" s="6" t="s">
        <v>199</v>
      </c>
      <c r="AB1202" s="6" t="s">
        <v>199</v>
      </c>
      <c r="AC1202" s="6" t="s">
        <v>199</v>
      </c>
      <c r="AD1202" s="6" t="s">
        <v>199</v>
      </c>
      <c r="AE1202" s="6" t="s">
        <v>0</v>
      </c>
      <c r="AF1202" s="6" t="s">
        <v>199</v>
      </c>
      <c r="AG1202" s="6" t="s">
        <v>199</v>
      </c>
      <c r="AH1202" s="6" t="s">
        <v>199</v>
      </c>
      <c r="AI1202" s="6" t="s">
        <v>199</v>
      </c>
      <c r="AJ1202" s="6" t="s">
        <v>199</v>
      </c>
      <c r="AK1202" s="6" t="s">
        <v>199</v>
      </c>
      <c r="AL1202" s="6" t="s">
        <v>199</v>
      </c>
      <c r="AM1202" s="6" t="s">
        <v>199</v>
      </c>
      <c r="AN1202" s="6" t="s">
        <v>199</v>
      </c>
      <c r="AO1202" s="6" t="s">
        <v>199</v>
      </c>
      <c r="AP1202" s="6" t="s">
        <v>199</v>
      </c>
      <c r="AQ1202" s="6" t="s">
        <v>199</v>
      </c>
      <c r="AR1202" s="6" t="s">
        <v>199</v>
      </c>
      <c r="AS1202" s="6" t="s">
        <v>199</v>
      </c>
      <c r="AT1202" s="6" t="s">
        <v>199</v>
      </c>
      <c r="AU1202" s="6" t="s">
        <v>199</v>
      </c>
      <c r="AV1202" s="6" t="s">
        <v>199</v>
      </c>
      <c r="AW1202" s="6" t="s">
        <v>199</v>
      </c>
      <c r="AX1202" s="6" t="s">
        <v>199</v>
      </c>
      <c r="AY1202" s="6" t="s">
        <v>199</v>
      </c>
      <c r="AZ1202" s="6" t="s">
        <v>199</v>
      </c>
      <c r="BA1202" s="6" t="s">
        <v>199</v>
      </c>
      <c r="BB1202" s="6" t="s">
        <v>199</v>
      </c>
      <c r="BC1202" s="6" t="s">
        <v>0</v>
      </c>
      <c r="BD1202" s="6" t="s">
        <v>199</v>
      </c>
      <c r="BE1202" s="6" t="s">
        <v>199</v>
      </c>
      <c r="BF1202" s="6" t="s">
        <v>198</v>
      </c>
      <c r="BG1202" s="6" t="s">
        <v>199</v>
      </c>
      <c r="BH1202" s="6" t="s">
        <v>0</v>
      </c>
      <c r="BI1202" s="6" t="s">
        <v>200</v>
      </c>
      <c r="BJ1202" s="6" t="s">
        <v>199</v>
      </c>
      <c r="BK1202" s="6" t="s">
        <v>199</v>
      </c>
      <c r="BL1202" s="6" t="s">
        <v>199</v>
      </c>
      <c r="BM1202" s="6" t="s">
        <v>199</v>
      </c>
      <c r="BN1202" s="6" t="s">
        <v>198</v>
      </c>
      <c r="BO1202" s="6" t="s">
        <v>199</v>
      </c>
    </row>
    <row r="1203" spans="1:67" x14ac:dyDescent="0.3">
      <c r="A1203" s="6" t="s">
        <v>7297</v>
      </c>
      <c r="B1203" s="6" t="s">
        <v>7298</v>
      </c>
      <c r="C1203" s="6" t="s">
        <v>7299</v>
      </c>
      <c r="D1203" s="6" t="s">
        <v>2124</v>
      </c>
      <c r="E1203" s="6" t="s">
        <v>4956</v>
      </c>
      <c r="F1203" s="6" t="s">
        <v>1932</v>
      </c>
      <c r="G1203" s="6" t="s">
        <v>2259</v>
      </c>
      <c r="H1203" s="6" t="s">
        <v>1718</v>
      </c>
      <c r="I1203" s="6" t="s">
        <v>1698</v>
      </c>
      <c r="J1203" s="6" t="s">
        <v>1717</v>
      </c>
      <c r="K1203" s="6" t="s">
        <v>1905</v>
      </c>
      <c r="L1203" s="6" t="s">
        <v>1917</v>
      </c>
      <c r="M1203" s="6" t="s">
        <v>1811</v>
      </c>
      <c r="N1203" s="6" t="s">
        <v>7300</v>
      </c>
      <c r="O1203" s="6" t="s">
        <v>3403</v>
      </c>
      <c r="P1203" s="6" t="s">
        <v>1768</v>
      </c>
      <c r="Q1203" s="6" t="s">
        <v>2199</v>
      </c>
      <c r="R1203" s="6" t="s">
        <v>0</v>
      </c>
      <c r="S1203" s="6" t="s">
        <v>197</v>
      </c>
      <c r="T1203" s="6" t="s">
        <v>199</v>
      </c>
      <c r="U1203" s="6" t="s">
        <v>199</v>
      </c>
      <c r="V1203" s="6" t="s">
        <v>199</v>
      </c>
      <c r="W1203" s="6" t="s">
        <v>199</v>
      </c>
      <c r="X1203" s="6" t="s">
        <v>199</v>
      </c>
      <c r="Y1203" s="6" t="s">
        <v>199</v>
      </c>
      <c r="Z1203" s="6" t="s">
        <v>199</v>
      </c>
      <c r="AA1203" s="6" t="s">
        <v>199</v>
      </c>
      <c r="AB1203" s="6" t="s">
        <v>199</v>
      </c>
      <c r="AC1203" s="6" t="s">
        <v>199</v>
      </c>
      <c r="AD1203" s="6" t="s">
        <v>199</v>
      </c>
      <c r="AE1203" s="6" t="s">
        <v>199</v>
      </c>
      <c r="AF1203" s="6" t="s">
        <v>199</v>
      </c>
      <c r="AG1203" s="6" t="s">
        <v>199</v>
      </c>
      <c r="AH1203" s="6" t="s">
        <v>199</v>
      </c>
      <c r="AI1203" s="6" t="s">
        <v>199</v>
      </c>
      <c r="AJ1203" s="6" t="s">
        <v>199</v>
      </c>
      <c r="AK1203" s="6" t="s">
        <v>199</v>
      </c>
      <c r="AL1203" s="6" t="s">
        <v>199</v>
      </c>
      <c r="AM1203" s="6" t="s">
        <v>199</v>
      </c>
      <c r="AN1203" s="6" t="s">
        <v>199</v>
      </c>
      <c r="AO1203" s="6" t="s">
        <v>199</v>
      </c>
      <c r="AP1203" s="6" t="s">
        <v>199</v>
      </c>
      <c r="AQ1203" s="6" t="s">
        <v>199</v>
      </c>
      <c r="AR1203" s="6" t="s">
        <v>199</v>
      </c>
      <c r="AS1203" s="6" t="s">
        <v>199</v>
      </c>
      <c r="AT1203" s="6" t="s">
        <v>199</v>
      </c>
      <c r="AU1203" s="6" t="s">
        <v>199</v>
      </c>
      <c r="AV1203" s="6" t="s">
        <v>199</v>
      </c>
      <c r="AW1203" s="6" t="s">
        <v>199</v>
      </c>
      <c r="AX1203" s="6" t="s">
        <v>199</v>
      </c>
      <c r="AY1203" s="6" t="s">
        <v>199</v>
      </c>
      <c r="AZ1203" s="6" t="s">
        <v>199</v>
      </c>
      <c r="BA1203" s="6" t="s">
        <v>199</v>
      </c>
      <c r="BB1203" s="6" t="s">
        <v>199</v>
      </c>
      <c r="BC1203" s="6" t="s">
        <v>199</v>
      </c>
      <c r="BD1203" s="6" t="s">
        <v>199</v>
      </c>
      <c r="BE1203" s="6" t="s">
        <v>199</v>
      </c>
      <c r="BF1203" s="6" t="s">
        <v>0</v>
      </c>
      <c r="BG1203" s="6" t="s">
        <v>199</v>
      </c>
      <c r="BH1203" s="6" t="s">
        <v>199</v>
      </c>
      <c r="BI1203" s="6" t="s">
        <v>0</v>
      </c>
      <c r="BJ1203" s="6" t="s">
        <v>199</v>
      </c>
      <c r="BK1203" s="6" t="s">
        <v>199</v>
      </c>
      <c r="BL1203" s="6" t="s">
        <v>199</v>
      </c>
      <c r="BM1203" s="6" t="s">
        <v>199</v>
      </c>
      <c r="BN1203" s="6" t="s">
        <v>0</v>
      </c>
      <c r="BO1203" s="6" t="s">
        <v>199</v>
      </c>
    </row>
    <row r="1204" spans="1:67" x14ac:dyDescent="0.3">
      <c r="A1204" s="6" t="s">
        <v>7301</v>
      </c>
      <c r="B1204" s="6" t="s">
        <v>7302</v>
      </c>
      <c r="C1204" s="6" t="s">
        <v>7303</v>
      </c>
      <c r="D1204" s="6" t="s">
        <v>2955</v>
      </c>
      <c r="E1204" s="6" t="s">
        <v>4638</v>
      </c>
      <c r="F1204" s="6" t="s">
        <v>3043</v>
      </c>
      <c r="G1204" s="6" t="s">
        <v>3172</v>
      </c>
      <c r="H1204" s="6" t="s">
        <v>2697</v>
      </c>
      <c r="I1204" s="6" t="s">
        <v>2289</v>
      </c>
      <c r="J1204" s="6" t="s">
        <v>2377</v>
      </c>
      <c r="K1204" s="6" t="s">
        <v>1905</v>
      </c>
      <c r="L1204" s="6" t="s">
        <v>1934</v>
      </c>
      <c r="M1204" s="6" t="s">
        <v>6937</v>
      </c>
      <c r="N1204" s="6" t="s">
        <v>7304</v>
      </c>
      <c r="O1204" s="6" t="s">
        <v>2201</v>
      </c>
      <c r="P1204" s="6" t="s">
        <v>199</v>
      </c>
      <c r="Q1204" s="6" t="s">
        <v>2412</v>
      </c>
      <c r="R1204" s="6" t="s">
        <v>199</v>
      </c>
      <c r="S1204" s="6" t="s">
        <v>1</v>
      </c>
      <c r="T1204" s="6" t="s">
        <v>199</v>
      </c>
      <c r="U1204" s="6" t="s">
        <v>197</v>
      </c>
      <c r="V1204" s="6" t="s">
        <v>199</v>
      </c>
      <c r="W1204" s="6" t="s">
        <v>199</v>
      </c>
      <c r="X1204" s="6" t="s">
        <v>199</v>
      </c>
      <c r="Y1204" s="6" t="s">
        <v>197</v>
      </c>
      <c r="Z1204" s="6" t="s">
        <v>199</v>
      </c>
      <c r="AA1204" s="6" t="s">
        <v>199</v>
      </c>
      <c r="AB1204" s="6" t="s">
        <v>199</v>
      </c>
      <c r="AC1204" s="6" t="s">
        <v>199</v>
      </c>
      <c r="AD1204" s="6" t="s">
        <v>199</v>
      </c>
      <c r="AE1204" s="6" t="s">
        <v>1</v>
      </c>
      <c r="AF1204" s="6" t="s">
        <v>199</v>
      </c>
      <c r="AG1204" s="6" t="s">
        <v>199</v>
      </c>
      <c r="AH1204" s="6" t="s">
        <v>1</v>
      </c>
      <c r="AI1204" s="6" t="s">
        <v>198</v>
      </c>
      <c r="AJ1204" s="6" t="s">
        <v>199</v>
      </c>
      <c r="AK1204" s="6" t="s">
        <v>199</v>
      </c>
      <c r="AL1204" s="6" t="s">
        <v>199</v>
      </c>
      <c r="AM1204" s="6" t="s">
        <v>199</v>
      </c>
      <c r="AN1204" s="6" t="s">
        <v>199</v>
      </c>
      <c r="AO1204" s="6" t="s">
        <v>199</v>
      </c>
      <c r="AP1204" s="6" t="s">
        <v>199</v>
      </c>
      <c r="AQ1204" s="6" t="s">
        <v>199</v>
      </c>
      <c r="AR1204" s="6" t="s">
        <v>199</v>
      </c>
      <c r="AS1204" s="6" t="s">
        <v>199</v>
      </c>
      <c r="AT1204" s="6" t="s">
        <v>199</v>
      </c>
      <c r="AU1204" s="6" t="s">
        <v>199</v>
      </c>
      <c r="AV1204" s="6" t="s">
        <v>199</v>
      </c>
      <c r="AW1204" s="6" t="s">
        <v>199</v>
      </c>
      <c r="AX1204" s="6" t="s">
        <v>199</v>
      </c>
      <c r="AY1204" s="6" t="s">
        <v>199</v>
      </c>
      <c r="AZ1204" s="6" t="s">
        <v>199</v>
      </c>
      <c r="BA1204" s="6" t="s">
        <v>199</v>
      </c>
      <c r="BB1204" s="6" t="s">
        <v>199</v>
      </c>
      <c r="BC1204" s="6" t="s">
        <v>197</v>
      </c>
      <c r="BD1204" s="6" t="s">
        <v>199</v>
      </c>
      <c r="BE1204" s="6" t="s">
        <v>199</v>
      </c>
      <c r="BF1204" s="6" t="s">
        <v>198</v>
      </c>
      <c r="BG1204" s="6" t="s">
        <v>199</v>
      </c>
      <c r="BH1204" s="6" t="s">
        <v>197</v>
      </c>
      <c r="BI1204" s="6" t="s">
        <v>1614</v>
      </c>
      <c r="BJ1204" s="6" t="s">
        <v>199</v>
      </c>
      <c r="BK1204" s="6" t="s">
        <v>199</v>
      </c>
      <c r="BL1204" s="6" t="s">
        <v>199</v>
      </c>
      <c r="BM1204" s="6" t="s">
        <v>199</v>
      </c>
      <c r="BN1204" s="6" t="s">
        <v>200</v>
      </c>
      <c r="BO1204" s="6" t="s">
        <v>199</v>
      </c>
    </row>
    <row r="1205" spans="1:67" x14ac:dyDescent="0.3">
      <c r="A1205" s="6" t="s">
        <v>7305</v>
      </c>
      <c r="B1205" s="6" t="s">
        <v>7306</v>
      </c>
      <c r="C1205" s="6" t="s">
        <v>7307</v>
      </c>
      <c r="D1205" s="6" t="s">
        <v>4070</v>
      </c>
      <c r="E1205" s="6" t="s">
        <v>2311</v>
      </c>
      <c r="F1205" s="6" t="s">
        <v>1696</v>
      </c>
      <c r="G1205" s="6" t="s">
        <v>2118</v>
      </c>
      <c r="H1205" s="6" t="s">
        <v>1793</v>
      </c>
      <c r="I1205" s="6" t="s">
        <v>2281</v>
      </c>
      <c r="J1205" s="6" t="s">
        <v>2092</v>
      </c>
      <c r="K1205" s="6" t="s">
        <v>1905</v>
      </c>
      <c r="L1205" s="6" t="s">
        <v>2306</v>
      </c>
      <c r="M1205" s="6" t="s">
        <v>4393</v>
      </c>
      <c r="N1205" s="6" t="s">
        <v>7308</v>
      </c>
      <c r="O1205" s="6" t="s">
        <v>2697</v>
      </c>
      <c r="P1205" s="6" t="s">
        <v>199</v>
      </c>
      <c r="Q1205" s="6" t="s">
        <v>1962</v>
      </c>
      <c r="R1205" s="6" t="s">
        <v>1</v>
      </c>
      <c r="S1205" s="6" t="s">
        <v>198</v>
      </c>
      <c r="T1205" s="6" t="s">
        <v>199</v>
      </c>
      <c r="U1205" s="6" t="s">
        <v>0</v>
      </c>
      <c r="V1205" s="6" t="s">
        <v>199</v>
      </c>
      <c r="W1205" s="6" t="s">
        <v>199</v>
      </c>
      <c r="X1205" s="6" t="s">
        <v>199</v>
      </c>
      <c r="Y1205" s="6" t="s">
        <v>0</v>
      </c>
      <c r="Z1205" s="6" t="s">
        <v>199</v>
      </c>
      <c r="AA1205" s="6" t="s">
        <v>199</v>
      </c>
      <c r="AB1205" s="6" t="s">
        <v>199</v>
      </c>
      <c r="AC1205" s="6" t="s">
        <v>199</v>
      </c>
      <c r="AD1205" s="6" t="s">
        <v>199</v>
      </c>
      <c r="AE1205" s="6" t="s">
        <v>0</v>
      </c>
      <c r="AF1205" s="6" t="s">
        <v>199</v>
      </c>
      <c r="AG1205" s="6" t="s">
        <v>199</v>
      </c>
      <c r="AH1205" s="6" t="s">
        <v>199</v>
      </c>
      <c r="AI1205" s="6" t="s">
        <v>199</v>
      </c>
      <c r="AJ1205" s="6" t="s">
        <v>199</v>
      </c>
      <c r="AK1205" s="6" t="s">
        <v>199</v>
      </c>
      <c r="AL1205" s="6" t="s">
        <v>199</v>
      </c>
      <c r="AM1205" s="6" t="s">
        <v>199</v>
      </c>
      <c r="AN1205" s="6" t="s">
        <v>199</v>
      </c>
      <c r="AO1205" s="6" t="s">
        <v>199</v>
      </c>
      <c r="AP1205" s="6" t="s">
        <v>199</v>
      </c>
      <c r="AQ1205" s="6" t="s">
        <v>199</v>
      </c>
      <c r="AR1205" s="6" t="s">
        <v>199</v>
      </c>
      <c r="AS1205" s="6" t="s">
        <v>199</v>
      </c>
      <c r="AT1205" s="6" t="s">
        <v>199</v>
      </c>
      <c r="AU1205" s="6" t="s">
        <v>199</v>
      </c>
      <c r="AV1205" s="6" t="s">
        <v>199</v>
      </c>
      <c r="AW1205" s="6" t="s">
        <v>199</v>
      </c>
      <c r="AX1205" s="6" t="s">
        <v>199</v>
      </c>
      <c r="AY1205" s="6" t="s">
        <v>199</v>
      </c>
      <c r="AZ1205" s="6" t="s">
        <v>199</v>
      </c>
      <c r="BA1205" s="6" t="s">
        <v>199</v>
      </c>
      <c r="BB1205" s="6" t="s">
        <v>199</v>
      </c>
      <c r="BC1205" s="6" t="s">
        <v>0</v>
      </c>
      <c r="BD1205" s="6" t="s">
        <v>199</v>
      </c>
      <c r="BE1205" s="6" t="s">
        <v>199</v>
      </c>
      <c r="BF1205" s="6" t="s">
        <v>197</v>
      </c>
      <c r="BG1205" s="6" t="s">
        <v>199</v>
      </c>
      <c r="BH1205" s="6" t="s">
        <v>0</v>
      </c>
      <c r="BI1205" s="6" t="s">
        <v>198</v>
      </c>
      <c r="BJ1205" s="6" t="s">
        <v>199</v>
      </c>
      <c r="BK1205" s="6" t="s">
        <v>199</v>
      </c>
      <c r="BL1205" s="6" t="s">
        <v>199</v>
      </c>
      <c r="BM1205" s="6" t="s">
        <v>199</v>
      </c>
      <c r="BN1205" s="6" t="s">
        <v>197</v>
      </c>
      <c r="BO1205" s="6" t="s">
        <v>199</v>
      </c>
    </row>
    <row r="1206" spans="1:67" x14ac:dyDescent="0.3">
      <c r="A1206" s="6" t="s">
        <v>7309</v>
      </c>
      <c r="B1206" s="6" t="s">
        <v>7310</v>
      </c>
      <c r="C1206" s="6" t="s">
        <v>7311</v>
      </c>
      <c r="D1206" s="6" t="s">
        <v>2342</v>
      </c>
      <c r="E1206" s="6" t="s">
        <v>3728</v>
      </c>
      <c r="F1206" s="6" t="s">
        <v>2962</v>
      </c>
      <c r="G1206" s="6" t="s">
        <v>1718</v>
      </c>
      <c r="H1206" s="6" t="s">
        <v>1739</v>
      </c>
      <c r="I1206" s="6" t="s">
        <v>2411</v>
      </c>
      <c r="J1206" s="6" t="s">
        <v>2441</v>
      </c>
      <c r="K1206" s="6" t="s">
        <v>2005</v>
      </c>
      <c r="L1206" s="6" t="s">
        <v>2075</v>
      </c>
      <c r="M1206" s="6" t="s">
        <v>2792</v>
      </c>
      <c r="N1206" s="6" t="s">
        <v>4653</v>
      </c>
      <c r="O1206" s="6" t="s">
        <v>2858</v>
      </c>
      <c r="P1206" s="6" t="s">
        <v>199</v>
      </c>
      <c r="Q1206" s="6" t="s">
        <v>1877</v>
      </c>
      <c r="R1206" s="6" t="s">
        <v>0</v>
      </c>
      <c r="S1206" s="6" t="s">
        <v>201</v>
      </c>
      <c r="T1206" s="6" t="s">
        <v>199</v>
      </c>
      <c r="U1206" s="6" t="s">
        <v>199</v>
      </c>
      <c r="V1206" s="6" t="s">
        <v>199</v>
      </c>
      <c r="W1206" s="6" t="s">
        <v>199</v>
      </c>
      <c r="X1206" s="6" t="s">
        <v>199</v>
      </c>
      <c r="Y1206" s="6" t="s">
        <v>199</v>
      </c>
      <c r="Z1206" s="6" t="s">
        <v>199</v>
      </c>
      <c r="AA1206" s="6" t="s">
        <v>199</v>
      </c>
      <c r="AB1206" s="6" t="s">
        <v>199</v>
      </c>
      <c r="AC1206" s="6" t="s">
        <v>199</v>
      </c>
      <c r="AD1206" s="6" t="s">
        <v>199</v>
      </c>
      <c r="AE1206" s="6" t="s">
        <v>199</v>
      </c>
      <c r="AF1206" s="6" t="s">
        <v>199</v>
      </c>
      <c r="AG1206" s="6" t="s">
        <v>199</v>
      </c>
      <c r="AH1206" s="6" t="s">
        <v>199</v>
      </c>
      <c r="AI1206" s="6" t="s">
        <v>199</v>
      </c>
      <c r="AJ1206" s="6" t="s">
        <v>199</v>
      </c>
      <c r="AK1206" s="6" t="s">
        <v>199</v>
      </c>
      <c r="AL1206" s="6" t="s">
        <v>199</v>
      </c>
      <c r="AM1206" s="6" t="s">
        <v>199</v>
      </c>
      <c r="AN1206" s="6" t="s">
        <v>0</v>
      </c>
      <c r="AO1206" s="6" t="s">
        <v>199</v>
      </c>
      <c r="AP1206" s="6" t="s">
        <v>199</v>
      </c>
      <c r="AQ1206" s="6" t="s">
        <v>199</v>
      </c>
      <c r="AR1206" s="6" t="s">
        <v>199</v>
      </c>
      <c r="AS1206" s="6" t="s">
        <v>199</v>
      </c>
      <c r="AT1206" s="6" t="s">
        <v>199</v>
      </c>
      <c r="AU1206" s="6" t="s">
        <v>199</v>
      </c>
      <c r="AV1206" s="6" t="s">
        <v>199</v>
      </c>
      <c r="AW1206" s="6" t="s">
        <v>199</v>
      </c>
      <c r="AX1206" s="6" t="s">
        <v>199</v>
      </c>
      <c r="AY1206" s="6" t="s">
        <v>199</v>
      </c>
      <c r="AZ1206" s="6" t="s">
        <v>199</v>
      </c>
      <c r="BA1206" s="6" t="s">
        <v>199</v>
      </c>
      <c r="BB1206" s="6" t="s">
        <v>199</v>
      </c>
      <c r="BC1206" s="6" t="s">
        <v>199</v>
      </c>
      <c r="BD1206" s="6" t="s">
        <v>199</v>
      </c>
      <c r="BE1206" s="6" t="s">
        <v>199</v>
      </c>
      <c r="BF1206" s="6" t="s">
        <v>0</v>
      </c>
      <c r="BG1206" s="6" t="s">
        <v>199</v>
      </c>
      <c r="BH1206" s="6" t="s">
        <v>199</v>
      </c>
      <c r="BI1206" s="6" t="s">
        <v>0</v>
      </c>
      <c r="BJ1206" s="6" t="s">
        <v>199</v>
      </c>
      <c r="BK1206" s="6" t="s">
        <v>199</v>
      </c>
      <c r="BL1206" s="6" t="s">
        <v>199</v>
      </c>
      <c r="BM1206" s="6" t="s">
        <v>199</v>
      </c>
      <c r="BN1206" s="6" t="s">
        <v>0</v>
      </c>
      <c r="BO1206" s="6" t="s">
        <v>199</v>
      </c>
    </row>
    <row r="1207" spans="1:67" x14ac:dyDescent="0.3">
      <c r="A1207" s="6" t="s">
        <v>7312</v>
      </c>
      <c r="B1207" s="6" t="s">
        <v>7313</v>
      </c>
      <c r="C1207" s="6" t="s">
        <v>7314</v>
      </c>
      <c r="D1207" s="6" t="s">
        <v>7315</v>
      </c>
      <c r="E1207" s="6" t="s">
        <v>6735</v>
      </c>
      <c r="F1207" s="6" t="s">
        <v>5886</v>
      </c>
      <c r="G1207" s="6" t="s">
        <v>1995</v>
      </c>
      <c r="H1207" s="6" t="s">
        <v>2379</v>
      </c>
      <c r="I1207" s="6" t="s">
        <v>2054</v>
      </c>
      <c r="J1207" s="6" t="s">
        <v>1865</v>
      </c>
      <c r="K1207" s="6" t="s">
        <v>1875</v>
      </c>
      <c r="L1207" s="6" t="s">
        <v>1917</v>
      </c>
      <c r="M1207" s="6" t="s">
        <v>3018</v>
      </c>
      <c r="N1207" s="6" t="s">
        <v>7316</v>
      </c>
      <c r="O1207" s="6" t="s">
        <v>2430</v>
      </c>
      <c r="P1207" s="6" t="s">
        <v>1615</v>
      </c>
      <c r="Q1207" s="6" t="s">
        <v>1814</v>
      </c>
      <c r="R1207" s="6" t="s">
        <v>199</v>
      </c>
      <c r="S1207" s="6" t="s">
        <v>1615</v>
      </c>
      <c r="T1207" s="6" t="s">
        <v>199</v>
      </c>
      <c r="U1207" s="6" t="s">
        <v>199</v>
      </c>
      <c r="V1207" s="6" t="s">
        <v>199</v>
      </c>
      <c r="W1207" s="6" t="s">
        <v>199</v>
      </c>
      <c r="X1207" s="6" t="s">
        <v>199</v>
      </c>
      <c r="Y1207" s="6" t="s">
        <v>199</v>
      </c>
      <c r="Z1207" s="6" t="s">
        <v>199</v>
      </c>
      <c r="AA1207" s="6" t="s">
        <v>199</v>
      </c>
      <c r="AB1207" s="6" t="s">
        <v>199</v>
      </c>
      <c r="AC1207" s="6" t="s">
        <v>199</v>
      </c>
      <c r="AD1207" s="6" t="s">
        <v>199</v>
      </c>
      <c r="AE1207" s="6" t="s">
        <v>199</v>
      </c>
      <c r="AF1207" s="6" t="s">
        <v>199</v>
      </c>
      <c r="AG1207" s="6" t="s">
        <v>199</v>
      </c>
      <c r="AH1207" s="6" t="s">
        <v>199</v>
      </c>
      <c r="AI1207" s="6" t="s">
        <v>199</v>
      </c>
      <c r="AJ1207" s="6" t="s">
        <v>199</v>
      </c>
      <c r="AK1207" s="6" t="s">
        <v>199</v>
      </c>
      <c r="AL1207" s="6" t="s">
        <v>199</v>
      </c>
      <c r="AM1207" s="6" t="s">
        <v>199</v>
      </c>
      <c r="AN1207" s="6" t="s">
        <v>199</v>
      </c>
      <c r="AO1207" s="6" t="s">
        <v>199</v>
      </c>
      <c r="AP1207" s="6" t="s">
        <v>199</v>
      </c>
      <c r="AQ1207" s="6" t="s">
        <v>199</v>
      </c>
      <c r="AR1207" s="6" t="s">
        <v>199</v>
      </c>
      <c r="AS1207" s="6" t="s">
        <v>199</v>
      </c>
      <c r="AT1207" s="6" t="s">
        <v>199</v>
      </c>
      <c r="AU1207" s="6" t="s">
        <v>199</v>
      </c>
      <c r="AV1207" s="6" t="s">
        <v>199</v>
      </c>
      <c r="AW1207" s="6" t="s">
        <v>199</v>
      </c>
      <c r="AX1207" s="6" t="s">
        <v>199</v>
      </c>
      <c r="AY1207" s="6" t="s">
        <v>199</v>
      </c>
      <c r="AZ1207" s="6" t="s">
        <v>199</v>
      </c>
      <c r="BA1207" s="6" t="s">
        <v>199</v>
      </c>
      <c r="BB1207" s="6" t="s">
        <v>199</v>
      </c>
      <c r="BC1207" s="6" t="s">
        <v>199</v>
      </c>
      <c r="BD1207" s="6" t="s">
        <v>199</v>
      </c>
      <c r="BE1207" s="6" t="s">
        <v>199</v>
      </c>
      <c r="BF1207" s="6" t="s">
        <v>1</v>
      </c>
      <c r="BG1207" s="6" t="s">
        <v>199</v>
      </c>
      <c r="BH1207" s="6" t="s">
        <v>199</v>
      </c>
      <c r="BI1207" s="6" t="s">
        <v>1</v>
      </c>
      <c r="BJ1207" s="6" t="s">
        <v>199</v>
      </c>
      <c r="BK1207" s="6" t="s">
        <v>199</v>
      </c>
      <c r="BL1207" s="6" t="s">
        <v>199</v>
      </c>
      <c r="BM1207" s="6" t="s">
        <v>199</v>
      </c>
      <c r="BN1207" s="6" t="s">
        <v>1</v>
      </c>
      <c r="BO1207" s="6" t="s">
        <v>199</v>
      </c>
    </row>
    <row r="1208" spans="1:67" x14ac:dyDescent="0.3">
      <c r="A1208" s="6" t="s">
        <v>7317</v>
      </c>
      <c r="B1208" s="6" t="s">
        <v>1707</v>
      </c>
      <c r="C1208" s="6" t="s">
        <v>1707</v>
      </c>
      <c r="D1208" s="6" t="s">
        <v>199</v>
      </c>
      <c r="E1208" s="6" t="s">
        <v>199</v>
      </c>
      <c r="F1208" s="6" t="s">
        <v>199</v>
      </c>
      <c r="G1208" s="6" t="s">
        <v>1708</v>
      </c>
      <c r="H1208" s="6" t="s">
        <v>1708</v>
      </c>
      <c r="I1208" s="6" t="s">
        <v>199</v>
      </c>
      <c r="J1208" s="6" t="s">
        <v>199</v>
      </c>
      <c r="K1208" s="6" t="s">
        <v>1888</v>
      </c>
      <c r="L1208" s="6" t="s">
        <v>1764</v>
      </c>
      <c r="M1208" s="6" t="s">
        <v>199</v>
      </c>
      <c r="N1208" s="6" t="s">
        <v>1708</v>
      </c>
      <c r="O1208" s="6" t="s">
        <v>1708</v>
      </c>
      <c r="P1208" s="6" t="s">
        <v>199</v>
      </c>
      <c r="Q1208" s="6" t="s">
        <v>199</v>
      </c>
      <c r="R1208" s="6" t="s">
        <v>199</v>
      </c>
      <c r="S1208" s="6" t="s">
        <v>199</v>
      </c>
      <c r="T1208" s="6" t="s">
        <v>199</v>
      </c>
      <c r="U1208" s="6" t="s">
        <v>199</v>
      </c>
      <c r="V1208" s="6" t="s">
        <v>199</v>
      </c>
      <c r="W1208" s="6" t="s">
        <v>199</v>
      </c>
      <c r="X1208" s="6" t="s">
        <v>199</v>
      </c>
      <c r="Y1208" s="6" t="s">
        <v>199</v>
      </c>
      <c r="Z1208" s="6" t="s">
        <v>199</v>
      </c>
      <c r="AA1208" s="6" t="s">
        <v>199</v>
      </c>
      <c r="AB1208" s="6" t="s">
        <v>199</v>
      </c>
      <c r="AC1208" s="6" t="s">
        <v>199</v>
      </c>
      <c r="AD1208" s="6" t="s">
        <v>199</v>
      </c>
      <c r="AE1208" s="6" t="s">
        <v>199</v>
      </c>
      <c r="AF1208" s="6" t="s">
        <v>199</v>
      </c>
      <c r="AG1208" s="6" t="s">
        <v>199</v>
      </c>
      <c r="AH1208" s="6" t="s">
        <v>199</v>
      </c>
      <c r="AI1208" s="6" t="s">
        <v>199</v>
      </c>
      <c r="AJ1208" s="6" t="s">
        <v>199</v>
      </c>
      <c r="AK1208" s="6" t="s">
        <v>199</v>
      </c>
      <c r="AL1208" s="6" t="s">
        <v>199</v>
      </c>
      <c r="AM1208" s="6" t="s">
        <v>199</v>
      </c>
      <c r="AN1208" s="6" t="s">
        <v>199</v>
      </c>
      <c r="AO1208" s="6" t="s">
        <v>199</v>
      </c>
      <c r="AP1208" s="6" t="s">
        <v>199</v>
      </c>
      <c r="AQ1208" s="6" t="s">
        <v>199</v>
      </c>
      <c r="AR1208" s="6" t="s">
        <v>199</v>
      </c>
      <c r="AS1208" s="6" t="s">
        <v>199</v>
      </c>
      <c r="AT1208" s="6" t="s">
        <v>199</v>
      </c>
      <c r="AU1208" s="6" t="s">
        <v>199</v>
      </c>
      <c r="AV1208" s="6" t="s">
        <v>199</v>
      </c>
      <c r="AW1208" s="6" t="s">
        <v>199</v>
      </c>
      <c r="AX1208" s="6" t="s">
        <v>199</v>
      </c>
      <c r="AY1208" s="6" t="s">
        <v>199</v>
      </c>
      <c r="AZ1208" s="6" t="s">
        <v>199</v>
      </c>
      <c r="BA1208" s="6" t="s">
        <v>199</v>
      </c>
      <c r="BB1208" s="6" t="s">
        <v>199</v>
      </c>
      <c r="BC1208" s="6" t="s">
        <v>199</v>
      </c>
      <c r="BD1208" s="6" t="s">
        <v>199</v>
      </c>
      <c r="BE1208" s="6" t="s">
        <v>199</v>
      </c>
      <c r="BF1208" s="6" t="s">
        <v>199</v>
      </c>
      <c r="BG1208" s="6" t="s">
        <v>199</v>
      </c>
      <c r="BH1208" s="6" t="s">
        <v>199</v>
      </c>
      <c r="BI1208" s="6" t="s">
        <v>199</v>
      </c>
      <c r="BJ1208" s="6" t="s">
        <v>199</v>
      </c>
      <c r="BK1208" s="6" t="s">
        <v>199</v>
      </c>
      <c r="BL1208" s="6" t="s">
        <v>199</v>
      </c>
      <c r="BM1208" s="6" t="s">
        <v>199</v>
      </c>
      <c r="BN1208" s="6" t="s">
        <v>199</v>
      </c>
      <c r="BO1208" s="6" t="s">
        <v>199</v>
      </c>
    </row>
    <row r="1209" spans="1:67" x14ac:dyDescent="0.3">
      <c r="A1209" s="6" t="s">
        <v>7318</v>
      </c>
      <c r="B1209" s="6" t="s">
        <v>7319</v>
      </c>
      <c r="C1209" s="6" t="s">
        <v>7320</v>
      </c>
      <c r="D1209" s="6" t="s">
        <v>2799</v>
      </c>
      <c r="E1209" s="6" t="s">
        <v>1829</v>
      </c>
      <c r="F1209" s="6" t="s">
        <v>2823</v>
      </c>
      <c r="G1209" s="6" t="s">
        <v>2273</v>
      </c>
      <c r="H1209" s="6" t="s">
        <v>2208</v>
      </c>
      <c r="I1209" s="6" t="s">
        <v>1741</v>
      </c>
      <c r="J1209" s="6" t="s">
        <v>2016</v>
      </c>
      <c r="K1209" s="6" t="s">
        <v>1875</v>
      </c>
      <c r="L1209" s="6" t="s">
        <v>2266</v>
      </c>
      <c r="M1209" s="6" t="s">
        <v>2083</v>
      </c>
      <c r="N1209" s="6" t="s">
        <v>7321</v>
      </c>
      <c r="O1209" s="6" t="s">
        <v>2183</v>
      </c>
      <c r="P1209" s="6" t="s">
        <v>199</v>
      </c>
      <c r="Q1209" s="6" t="s">
        <v>1879</v>
      </c>
      <c r="R1209" s="6" t="s">
        <v>0</v>
      </c>
      <c r="S1209" s="6" t="s">
        <v>199</v>
      </c>
      <c r="T1209" s="6" t="s">
        <v>199</v>
      </c>
      <c r="U1209" s="6" t="s">
        <v>197</v>
      </c>
      <c r="V1209" s="6" t="s">
        <v>199</v>
      </c>
      <c r="W1209" s="6" t="s">
        <v>199</v>
      </c>
      <c r="X1209" s="6" t="s">
        <v>199</v>
      </c>
      <c r="Y1209" s="6" t="s">
        <v>0</v>
      </c>
      <c r="Z1209" s="6" t="s">
        <v>199</v>
      </c>
      <c r="AA1209" s="6" t="s">
        <v>199</v>
      </c>
      <c r="AB1209" s="6" t="s">
        <v>199</v>
      </c>
      <c r="AC1209" s="6" t="s">
        <v>199</v>
      </c>
      <c r="AD1209" s="6" t="s">
        <v>199</v>
      </c>
      <c r="AE1209" s="6" t="s">
        <v>1</v>
      </c>
      <c r="AF1209" s="6" t="s">
        <v>199</v>
      </c>
      <c r="AG1209" s="6" t="s">
        <v>199</v>
      </c>
      <c r="AH1209" s="6" t="s">
        <v>199</v>
      </c>
      <c r="AI1209" s="6" t="s">
        <v>199</v>
      </c>
      <c r="AJ1209" s="6" t="s">
        <v>199</v>
      </c>
      <c r="AK1209" s="6" t="s">
        <v>199</v>
      </c>
      <c r="AL1209" s="6" t="s">
        <v>199</v>
      </c>
      <c r="AM1209" s="6" t="s">
        <v>199</v>
      </c>
      <c r="AN1209" s="6" t="s">
        <v>197</v>
      </c>
      <c r="AO1209" s="6" t="s">
        <v>199</v>
      </c>
      <c r="AP1209" s="6" t="s">
        <v>199</v>
      </c>
      <c r="AQ1209" s="6" t="s">
        <v>199</v>
      </c>
      <c r="AR1209" s="6" t="s">
        <v>199</v>
      </c>
      <c r="AS1209" s="6" t="s">
        <v>199</v>
      </c>
      <c r="AT1209" s="6" t="s">
        <v>199</v>
      </c>
      <c r="AU1209" s="6" t="s">
        <v>199</v>
      </c>
      <c r="AV1209" s="6" t="s">
        <v>199</v>
      </c>
      <c r="AW1209" s="6" t="s">
        <v>199</v>
      </c>
      <c r="AX1209" s="6" t="s">
        <v>199</v>
      </c>
      <c r="AY1209" s="6" t="s">
        <v>199</v>
      </c>
      <c r="AZ1209" s="6" t="s">
        <v>199</v>
      </c>
      <c r="BA1209" s="6" t="s">
        <v>199</v>
      </c>
      <c r="BB1209" s="6" t="s">
        <v>199</v>
      </c>
      <c r="BC1209" s="6" t="s">
        <v>197</v>
      </c>
      <c r="BD1209" s="6" t="s">
        <v>199</v>
      </c>
      <c r="BE1209" s="6" t="s">
        <v>199</v>
      </c>
      <c r="BF1209" s="6" t="s">
        <v>200</v>
      </c>
      <c r="BG1209" s="6" t="s">
        <v>199</v>
      </c>
      <c r="BH1209" s="6" t="s">
        <v>0</v>
      </c>
      <c r="BI1209" s="6" t="s">
        <v>201</v>
      </c>
      <c r="BJ1209" s="6" t="s">
        <v>199</v>
      </c>
      <c r="BK1209" s="6" t="s">
        <v>199</v>
      </c>
      <c r="BL1209" s="6" t="s">
        <v>199</v>
      </c>
      <c r="BM1209" s="6" t="s">
        <v>199</v>
      </c>
      <c r="BN1209" s="6" t="s">
        <v>200</v>
      </c>
      <c r="BO1209" s="6" t="s">
        <v>199</v>
      </c>
    </row>
    <row r="1210" spans="1:67" x14ac:dyDescent="0.3">
      <c r="A1210" s="6" t="s">
        <v>7322</v>
      </c>
      <c r="B1210" s="6" t="s">
        <v>1707</v>
      </c>
      <c r="C1210" s="6" t="s">
        <v>1707</v>
      </c>
      <c r="D1210" s="6" t="s">
        <v>199</v>
      </c>
      <c r="E1210" s="6" t="s">
        <v>199</v>
      </c>
      <c r="F1210" s="6" t="s">
        <v>199</v>
      </c>
      <c r="G1210" s="6" t="s">
        <v>1708</v>
      </c>
      <c r="H1210" s="6" t="s">
        <v>1708</v>
      </c>
      <c r="I1210" s="6" t="s">
        <v>199</v>
      </c>
      <c r="J1210" s="6" t="s">
        <v>199</v>
      </c>
      <c r="K1210" s="6" t="s">
        <v>2120</v>
      </c>
      <c r="L1210" s="6" t="s">
        <v>2347</v>
      </c>
      <c r="M1210" s="6" t="s">
        <v>199</v>
      </c>
      <c r="N1210" s="6" t="s">
        <v>1708</v>
      </c>
      <c r="O1210" s="6" t="s">
        <v>1708</v>
      </c>
      <c r="P1210" s="6" t="s">
        <v>199</v>
      </c>
      <c r="Q1210" s="6" t="s">
        <v>199</v>
      </c>
      <c r="R1210" s="6" t="s">
        <v>199</v>
      </c>
      <c r="S1210" s="6" t="s">
        <v>199</v>
      </c>
      <c r="T1210" s="6" t="s">
        <v>199</v>
      </c>
      <c r="U1210" s="6" t="s">
        <v>199</v>
      </c>
      <c r="V1210" s="6" t="s">
        <v>199</v>
      </c>
      <c r="W1210" s="6" t="s">
        <v>199</v>
      </c>
      <c r="X1210" s="6" t="s">
        <v>199</v>
      </c>
      <c r="Y1210" s="6" t="s">
        <v>199</v>
      </c>
      <c r="Z1210" s="6" t="s">
        <v>199</v>
      </c>
      <c r="AA1210" s="6" t="s">
        <v>199</v>
      </c>
      <c r="AB1210" s="6" t="s">
        <v>199</v>
      </c>
      <c r="AC1210" s="6" t="s">
        <v>199</v>
      </c>
      <c r="AD1210" s="6" t="s">
        <v>199</v>
      </c>
      <c r="AE1210" s="6" t="s">
        <v>199</v>
      </c>
      <c r="AF1210" s="6" t="s">
        <v>199</v>
      </c>
      <c r="AG1210" s="6" t="s">
        <v>199</v>
      </c>
      <c r="AH1210" s="6" t="s">
        <v>199</v>
      </c>
      <c r="AI1210" s="6" t="s">
        <v>199</v>
      </c>
      <c r="AJ1210" s="6" t="s">
        <v>199</v>
      </c>
      <c r="AK1210" s="6" t="s">
        <v>199</v>
      </c>
      <c r="AL1210" s="6" t="s">
        <v>199</v>
      </c>
      <c r="AM1210" s="6" t="s">
        <v>199</v>
      </c>
      <c r="AN1210" s="6" t="s">
        <v>199</v>
      </c>
      <c r="AO1210" s="6" t="s">
        <v>199</v>
      </c>
      <c r="AP1210" s="6" t="s">
        <v>199</v>
      </c>
      <c r="AQ1210" s="6" t="s">
        <v>199</v>
      </c>
      <c r="AR1210" s="6" t="s">
        <v>199</v>
      </c>
      <c r="AS1210" s="6" t="s">
        <v>199</v>
      </c>
      <c r="AT1210" s="6" t="s">
        <v>199</v>
      </c>
      <c r="AU1210" s="6" t="s">
        <v>199</v>
      </c>
      <c r="AV1210" s="6" t="s">
        <v>199</v>
      </c>
      <c r="AW1210" s="6" t="s">
        <v>199</v>
      </c>
      <c r="AX1210" s="6" t="s">
        <v>199</v>
      </c>
      <c r="AY1210" s="6" t="s">
        <v>199</v>
      </c>
      <c r="AZ1210" s="6" t="s">
        <v>199</v>
      </c>
      <c r="BA1210" s="6" t="s">
        <v>199</v>
      </c>
      <c r="BB1210" s="6" t="s">
        <v>199</v>
      </c>
      <c r="BC1210" s="6" t="s">
        <v>199</v>
      </c>
      <c r="BD1210" s="6" t="s">
        <v>199</v>
      </c>
      <c r="BE1210" s="6" t="s">
        <v>199</v>
      </c>
      <c r="BF1210" s="6" t="s">
        <v>199</v>
      </c>
      <c r="BG1210" s="6" t="s">
        <v>199</v>
      </c>
      <c r="BH1210" s="6" t="s">
        <v>199</v>
      </c>
      <c r="BI1210" s="6" t="s">
        <v>199</v>
      </c>
      <c r="BJ1210" s="6" t="s">
        <v>199</v>
      </c>
      <c r="BK1210" s="6" t="s">
        <v>199</v>
      </c>
      <c r="BL1210" s="6" t="s">
        <v>199</v>
      </c>
      <c r="BM1210" s="6" t="s">
        <v>199</v>
      </c>
      <c r="BN1210" s="6" t="s">
        <v>199</v>
      </c>
      <c r="BO1210" s="6" t="s">
        <v>199</v>
      </c>
    </row>
    <row r="1211" spans="1:67" x14ac:dyDescent="0.3">
      <c r="A1211" s="6" t="s">
        <v>7323</v>
      </c>
      <c r="B1211" s="6" t="s">
        <v>1707</v>
      </c>
      <c r="C1211" s="6" t="s">
        <v>1707</v>
      </c>
      <c r="D1211" s="6" t="s">
        <v>199</v>
      </c>
      <c r="E1211" s="6" t="s">
        <v>199</v>
      </c>
      <c r="F1211" s="6" t="s">
        <v>199</v>
      </c>
      <c r="G1211" s="6" t="s">
        <v>1708</v>
      </c>
      <c r="H1211" s="6" t="s">
        <v>1708</v>
      </c>
      <c r="I1211" s="6" t="s">
        <v>199</v>
      </c>
      <c r="J1211" s="6" t="s">
        <v>199</v>
      </c>
      <c r="K1211" s="6" t="s">
        <v>1709</v>
      </c>
      <c r="L1211" s="6" t="s">
        <v>2016</v>
      </c>
      <c r="M1211" s="6" t="s">
        <v>199</v>
      </c>
      <c r="N1211" s="6" t="s">
        <v>1708</v>
      </c>
      <c r="O1211" s="6" t="s">
        <v>1708</v>
      </c>
      <c r="P1211" s="6" t="s">
        <v>199</v>
      </c>
      <c r="Q1211" s="6" t="s">
        <v>199</v>
      </c>
      <c r="R1211" s="6" t="s">
        <v>199</v>
      </c>
      <c r="S1211" s="6" t="s">
        <v>199</v>
      </c>
      <c r="T1211" s="6" t="s">
        <v>199</v>
      </c>
      <c r="U1211" s="6" t="s">
        <v>199</v>
      </c>
      <c r="V1211" s="6" t="s">
        <v>199</v>
      </c>
      <c r="W1211" s="6" t="s">
        <v>199</v>
      </c>
      <c r="X1211" s="6" t="s">
        <v>199</v>
      </c>
      <c r="Y1211" s="6" t="s">
        <v>199</v>
      </c>
      <c r="Z1211" s="6" t="s">
        <v>199</v>
      </c>
      <c r="AA1211" s="6" t="s">
        <v>199</v>
      </c>
      <c r="AB1211" s="6" t="s">
        <v>199</v>
      </c>
      <c r="AC1211" s="6" t="s">
        <v>199</v>
      </c>
      <c r="AD1211" s="6" t="s">
        <v>199</v>
      </c>
      <c r="AE1211" s="6" t="s">
        <v>199</v>
      </c>
      <c r="AF1211" s="6" t="s">
        <v>199</v>
      </c>
      <c r="AG1211" s="6" t="s">
        <v>199</v>
      </c>
      <c r="AH1211" s="6" t="s">
        <v>199</v>
      </c>
      <c r="AI1211" s="6" t="s">
        <v>199</v>
      </c>
      <c r="AJ1211" s="6" t="s">
        <v>199</v>
      </c>
      <c r="AK1211" s="6" t="s">
        <v>199</v>
      </c>
      <c r="AL1211" s="6" t="s">
        <v>199</v>
      </c>
      <c r="AM1211" s="6" t="s">
        <v>199</v>
      </c>
      <c r="AN1211" s="6" t="s">
        <v>199</v>
      </c>
      <c r="AO1211" s="6" t="s">
        <v>199</v>
      </c>
      <c r="AP1211" s="6" t="s">
        <v>199</v>
      </c>
      <c r="AQ1211" s="6" t="s">
        <v>199</v>
      </c>
      <c r="AR1211" s="6" t="s">
        <v>199</v>
      </c>
      <c r="AS1211" s="6" t="s">
        <v>199</v>
      </c>
      <c r="AT1211" s="6" t="s">
        <v>199</v>
      </c>
      <c r="AU1211" s="6" t="s">
        <v>199</v>
      </c>
      <c r="AV1211" s="6" t="s">
        <v>199</v>
      </c>
      <c r="AW1211" s="6" t="s">
        <v>199</v>
      </c>
      <c r="AX1211" s="6" t="s">
        <v>199</v>
      </c>
      <c r="AY1211" s="6" t="s">
        <v>199</v>
      </c>
      <c r="AZ1211" s="6" t="s">
        <v>199</v>
      </c>
      <c r="BA1211" s="6" t="s">
        <v>199</v>
      </c>
      <c r="BB1211" s="6" t="s">
        <v>199</v>
      </c>
      <c r="BC1211" s="6" t="s">
        <v>199</v>
      </c>
      <c r="BD1211" s="6" t="s">
        <v>199</v>
      </c>
      <c r="BE1211" s="6" t="s">
        <v>199</v>
      </c>
      <c r="BF1211" s="6" t="s">
        <v>199</v>
      </c>
      <c r="BG1211" s="6" t="s">
        <v>199</v>
      </c>
      <c r="BH1211" s="6" t="s">
        <v>199</v>
      </c>
      <c r="BI1211" s="6" t="s">
        <v>199</v>
      </c>
      <c r="BJ1211" s="6" t="s">
        <v>199</v>
      </c>
      <c r="BK1211" s="6" t="s">
        <v>199</v>
      </c>
      <c r="BL1211" s="6" t="s">
        <v>199</v>
      </c>
      <c r="BM1211" s="6" t="s">
        <v>199</v>
      </c>
      <c r="BN1211" s="6" t="s">
        <v>199</v>
      </c>
      <c r="BO1211" s="6" t="s">
        <v>199</v>
      </c>
    </row>
    <row r="1212" spans="1:67" x14ac:dyDescent="0.3">
      <c r="A1212" s="6" t="s">
        <v>7324</v>
      </c>
      <c r="B1212" s="6" t="s">
        <v>1707</v>
      </c>
      <c r="C1212" s="6" t="s">
        <v>1707</v>
      </c>
      <c r="D1212" s="6" t="s">
        <v>199</v>
      </c>
      <c r="E1212" s="6" t="s">
        <v>199</v>
      </c>
      <c r="F1212" s="6" t="s">
        <v>199</v>
      </c>
      <c r="G1212" s="6" t="s">
        <v>1708</v>
      </c>
      <c r="H1212" s="6" t="s">
        <v>1708</v>
      </c>
      <c r="I1212" s="6" t="s">
        <v>199</v>
      </c>
      <c r="J1212" s="6" t="s">
        <v>199</v>
      </c>
      <c r="K1212" s="6" t="s">
        <v>1709</v>
      </c>
      <c r="L1212" s="6" t="s">
        <v>1879</v>
      </c>
      <c r="M1212" s="6" t="s">
        <v>199</v>
      </c>
      <c r="N1212" s="6" t="s">
        <v>1708</v>
      </c>
      <c r="O1212" s="6" t="s">
        <v>1708</v>
      </c>
      <c r="P1212" s="6" t="s">
        <v>199</v>
      </c>
      <c r="Q1212" s="6" t="s">
        <v>199</v>
      </c>
      <c r="R1212" s="6" t="s">
        <v>199</v>
      </c>
      <c r="S1212" s="6" t="s">
        <v>199</v>
      </c>
      <c r="T1212" s="6" t="s">
        <v>199</v>
      </c>
      <c r="U1212" s="6" t="s">
        <v>199</v>
      </c>
      <c r="V1212" s="6" t="s">
        <v>199</v>
      </c>
      <c r="W1212" s="6" t="s">
        <v>199</v>
      </c>
      <c r="X1212" s="6" t="s">
        <v>199</v>
      </c>
      <c r="Y1212" s="6" t="s">
        <v>199</v>
      </c>
      <c r="Z1212" s="6" t="s">
        <v>199</v>
      </c>
      <c r="AA1212" s="6" t="s">
        <v>199</v>
      </c>
      <c r="AB1212" s="6" t="s">
        <v>199</v>
      </c>
      <c r="AC1212" s="6" t="s">
        <v>199</v>
      </c>
      <c r="AD1212" s="6" t="s">
        <v>199</v>
      </c>
      <c r="AE1212" s="6" t="s">
        <v>199</v>
      </c>
      <c r="AF1212" s="6" t="s">
        <v>199</v>
      </c>
      <c r="AG1212" s="6" t="s">
        <v>199</v>
      </c>
      <c r="AH1212" s="6" t="s">
        <v>199</v>
      </c>
      <c r="AI1212" s="6" t="s">
        <v>199</v>
      </c>
      <c r="AJ1212" s="6" t="s">
        <v>199</v>
      </c>
      <c r="AK1212" s="6" t="s">
        <v>199</v>
      </c>
      <c r="AL1212" s="6" t="s">
        <v>199</v>
      </c>
      <c r="AM1212" s="6" t="s">
        <v>199</v>
      </c>
      <c r="AN1212" s="6" t="s">
        <v>199</v>
      </c>
      <c r="AO1212" s="6" t="s">
        <v>199</v>
      </c>
      <c r="AP1212" s="6" t="s">
        <v>199</v>
      </c>
      <c r="AQ1212" s="6" t="s">
        <v>199</v>
      </c>
      <c r="AR1212" s="6" t="s">
        <v>199</v>
      </c>
      <c r="AS1212" s="6" t="s">
        <v>199</v>
      </c>
      <c r="AT1212" s="6" t="s">
        <v>199</v>
      </c>
      <c r="AU1212" s="6" t="s">
        <v>199</v>
      </c>
      <c r="AV1212" s="6" t="s">
        <v>199</v>
      </c>
      <c r="AW1212" s="6" t="s">
        <v>199</v>
      </c>
      <c r="AX1212" s="6" t="s">
        <v>199</v>
      </c>
      <c r="AY1212" s="6" t="s">
        <v>199</v>
      </c>
      <c r="AZ1212" s="6" t="s">
        <v>199</v>
      </c>
      <c r="BA1212" s="6" t="s">
        <v>199</v>
      </c>
      <c r="BB1212" s="6" t="s">
        <v>199</v>
      </c>
      <c r="BC1212" s="6" t="s">
        <v>199</v>
      </c>
      <c r="BD1212" s="6" t="s">
        <v>199</v>
      </c>
      <c r="BE1212" s="6" t="s">
        <v>199</v>
      </c>
      <c r="BF1212" s="6" t="s">
        <v>199</v>
      </c>
      <c r="BG1212" s="6" t="s">
        <v>199</v>
      </c>
      <c r="BH1212" s="6" t="s">
        <v>199</v>
      </c>
      <c r="BI1212" s="6" t="s">
        <v>199</v>
      </c>
      <c r="BJ1212" s="6" t="s">
        <v>199</v>
      </c>
      <c r="BK1212" s="6" t="s">
        <v>199</v>
      </c>
      <c r="BL1212" s="6" t="s">
        <v>199</v>
      </c>
      <c r="BM1212" s="6" t="s">
        <v>199</v>
      </c>
      <c r="BN1212" s="6" t="s">
        <v>199</v>
      </c>
      <c r="BO1212" s="6" t="s">
        <v>199</v>
      </c>
    </row>
    <row r="1213" spans="1:67" x14ac:dyDescent="0.3">
      <c r="A1213" s="6" t="s">
        <v>7325</v>
      </c>
      <c r="B1213" s="6" t="s">
        <v>7326</v>
      </c>
      <c r="C1213" s="6" t="s">
        <v>7327</v>
      </c>
      <c r="D1213" s="6" t="s">
        <v>7328</v>
      </c>
      <c r="E1213" s="6" t="s">
        <v>6933</v>
      </c>
      <c r="F1213" s="6" t="s">
        <v>3346</v>
      </c>
      <c r="G1213" s="6" t="s">
        <v>2273</v>
      </c>
      <c r="H1213" s="6" t="s">
        <v>2378</v>
      </c>
      <c r="I1213" s="6" t="s">
        <v>1764</v>
      </c>
      <c r="J1213" s="6" t="s">
        <v>1764</v>
      </c>
      <c r="K1213" s="6" t="s">
        <v>1720</v>
      </c>
      <c r="L1213" s="6" t="s">
        <v>1798</v>
      </c>
      <c r="M1213" s="6" t="s">
        <v>2745</v>
      </c>
      <c r="N1213" s="6" t="s">
        <v>7329</v>
      </c>
      <c r="O1213" s="6" t="s">
        <v>1822</v>
      </c>
      <c r="P1213" s="6" t="s">
        <v>1</v>
      </c>
      <c r="Q1213" s="6" t="s">
        <v>1701</v>
      </c>
      <c r="R1213" s="6" t="s">
        <v>199</v>
      </c>
      <c r="S1213" s="6" t="s">
        <v>1615</v>
      </c>
      <c r="T1213" s="6" t="s">
        <v>199</v>
      </c>
      <c r="U1213" s="6" t="s">
        <v>0</v>
      </c>
      <c r="V1213" s="6" t="s">
        <v>199</v>
      </c>
      <c r="W1213" s="6" t="s">
        <v>199</v>
      </c>
      <c r="X1213" s="6" t="s">
        <v>199</v>
      </c>
      <c r="Y1213" s="6" t="s">
        <v>0</v>
      </c>
      <c r="Z1213" s="6" t="s">
        <v>199</v>
      </c>
      <c r="AA1213" s="6" t="s">
        <v>199</v>
      </c>
      <c r="AB1213" s="6" t="s">
        <v>199</v>
      </c>
      <c r="AC1213" s="6" t="s">
        <v>199</v>
      </c>
      <c r="AD1213" s="6" t="s">
        <v>199</v>
      </c>
      <c r="AE1213" s="6" t="s">
        <v>199</v>
      </c>
      <c r="AF1213" s="6" t="s">
        <v>199</v>
      </c>
      <c r="AG1213" s="6" t="s">
        <v>199</v>
      </c>
      <c r="AH1213" s="6" t="s">
        <v>199</v>
      </c>
      <c r="AI1213" s="6" t="s">
        <v>199</v>
      </c>
      <c r="AJ1213" s="6" t="s">
        <v>199</v>
      </c>
      <c r="AK1213" s="6" t="s">
        <v>199</v>
      </c>
      <c r="AL1213" s="6" t="s">
        <v>199</v>
      </c>
      <c r="AM1213" s="6" t="s">
        <v>199</v>
      </c>
      <c r="AN1213" s="6" t="s">
        <v>0</v>
      </c>
      <c r="AO1213" s="6" t="s">
        <v>199</v>
      </c>
      <c r="AP1213" s="6" t="s">
        <v>199</v>
      </c>
      <c r="AQ1213" s="6" t="s">
        <v>199</v>
      </c>
      <c r="AR1213" s="6" t="s">
        <v>199</v>
      </c>
      <c r="AS1213" s="6" t="s">
        <v>199</v>
      </c>
      <c r="AT1213" s="6" t="s">
        <v>199</v>
      </c>
      <c r="AU1213" s="6" t="s">
        <v>0</v>
      </c>
      <c r="AV1213" s="6" t="s">
        <v>0</v>
      </c>
      <c r="AW1213" s="6" t="s">
        <v>0</v>
      </c>
      <c r="AX1213" s="6" t="s">
        <v>0</v>
      </c>
      <c r="AY1213" s="6" t="s">
        <v>0</v>
      </c>
      <c r="AZ1213" s="6" t="s">
        <v>0</v>
      </c>
      <c r="BA1213" s="6" t="s">
        <v>199</v>
      </c>
      <c r="BB1213" s="6" t="s">
        <v>0</v>
      </c>
      <c r="BC1213" s="6" t="s">
        <v>0</v>
      </c>
      <c r="BD1213" s="6" t="s">
        <v>199</v>
      </c>
      <c r="BE1213" s="6" t="s">
        <v>199</v>
      </c>
      <c r="BF1213" s="6" t="s">
        <v>197</v>
      </c>
      <c r="BG1213" s="6" t="s">
        <v>0</v>
      </c>
      <c r="BH1213" s="6" t="s">
        <v>200</v>
      </c>
      <c r="BI1213" s="6" t="s">
        <v>1</v>
      </c>
      <c r="BJ1213" s="6" t="s">
        <v>199</v>
      </c>
      <c r="BK1213" s="6" t="s">
        <v>199</v>
      </c>
      <c r="BL1213" s="6" t="s">
        <v>199</v>
      </c>
      <c r="BM1213" s="6" t="s">
        <v>199</v>
      </c>
      <c r="BN1213" s="6" t="s">
        <v>200</v>
      </c>
      <c r="BO1213" s="6" t="s">
        <v>199</v>
      </c>
    </row>
    <row r="1214" spans="1:67" x14ac:dyDescent="0.3">
      <c r="A1214" s="6" t="s">
        <v>7330</v>
      </c>
      <c r="B1214" s="6" t="s">
        <v>7074</v>
      </c>
      <c r="C1214" s="6" t="s">
        <v>7331</v>
      </c>
      <c r="D1214" s="6" t="s">
        <v>7332</v>
      </c>
      <c r="E1214" s="6" t="s">
        <v>6531</v>
      </c>
      <c r="F1214" s="6" t="s">
        <v>2872</v>
      </c>
      <c r="G1214" s="6" t="s">
        <v>2207</v>
      </c>
      <c r="H1214" s="6" t="s">
        <v>3447</v>
      </c>
      <c r="I1214" s="6" t="s">
        <v>2120</v>
      </c>
      <c r="J1214" s="6" t="s">
        <v>2120</v>
      </c>
      <c r="K1214" s="6" t="s">
        <v>1797</v>
      </c>
      <c r="L1214" s="6" t="s">
        <v>1905</v>
      </c>
      <c r="M1214" s="6" t="s">
        <v>1704</v>
      </c>
      <c r="N1214" s="6" t="s">
        <v>7333</v>
      </c>
      <c r="O1214" s="6" t="s">
        <v>2051</v>
      </c>
      <c r="P1214" s="6" t="s">
        <v>0</v>
      </c>
      <c r="Q1214" s="6" t="s">
        <v>2120</v>
      </c>
      <c r="R1214" s="6" t="s">
        <v>199</v>
      </c>
      <c r="S1214" s="6" t="s">
        <v>199</v>
      </c>
      <c r="T1214" s="6" t="s">
        <v>199</v>
      </c>
      <c r="U1214" s="6" t="s">
        <v>199</v>
      </c>
      <c r="V1214" s="6" t="s">
        <v>199</v>
      </c>
      <c r="W1214" s="6" t="s">
        <v>199</v>
      </c>
      <c r="X1214" s="6" t="s">
        <v>199</v>
      </c>
      <c r="Y1214" s="6" t="s">
        <v>199</v>
      </c>
      <c r="Z1214" s="6" t="s">
        <v>199</v>
      </c>
      <c r="AA1214" s="6" t="s">
        <v>199</v>
      </c>
      <c r="AB1214" s="6" t="s">
        <v>199</v>
      </c>
      <c r="AC1214" s="6" t="s">
        <v>199</v>
      </c>
      <c r="AD1214" s="6" t="s">
        <v>199</v>
      </c>
      <c r="AE1214" s="6" t="s">
        <v>199</v>
      </c>
      <c r="AF1214" s="6" t="s">
        <v>199</v>
      </c>
      <c r="AG1214" s="6" t="s">
        <v>199</v>
      </c>
      <c r="AH1214" s="6" t="s">
        <v>199</v>
      </c>
      <c r="AI1214" s="6" t="s">
        <v>199</v>
      </c>
      <c r="AJ1214" s="6" t="s">
        <v>199</v>
      </c>
      <c r="AK1214" s="6" t="s">
        <v>199</v>
      </c>
      <c r="AL1214" s="6" t="s">
        <v>199</v>
      </c>
      <c r="AM1214" s="6" t="s">
        <v>199</v>
      </c>
      <c r="AN1214" s="6" t="s">
        <v>199</v>
      </c>
      <c r="AO1214" s="6" t="s">
        <v>199</v>
      </c>
      <c r="AP1214" s="6" t="s">
        <v>199</v>
      </c>
      <c r="AQ1214" s="6" t="s">
        <v>199</v>
      </c>
      <c r="AR1214" s="6" t="s">
        <v>199</v>
      </c>
      <c r="AS1214" s="6" t="s">
        <v>199</v>
      </c>
      <c r="AT1214" s="6" t="s">
        <v>199</v>
      </c>
      <c r="AU1214" s="6" t="s">
        <v>199</v>
      </c>
      <c r="AV1214" s="6" t="s">
        <v>199</v>
      </c>
      <c r="AW1214" s="6" t="s">
        <v>199</v>
      </c>
      <c r="AX1214" s="6" t="s">
        <v>199</v>
      </c>
      <c r="AY1214" s="6" t="s">
        <v>199</v>
      </c>
      <c r="AZ1214" s="6" t="s">
        <v>199</v>
      </c>
      <c r="BA1214" s="6" t="s">
        <v>199</v>
      </c>
      <c r="BB1214" s="6" t="s">
        <v>199</v>
      </c>
      <c r="BC1214" s="6" t="s">
        <v>199</v>
      </c>
      <c r="BD1214" s="6" t="s">
        <v>199</v>
      </c>
      <c r="BE1214" s="6" t="s">
        <v>199</v>
      </c>
      <c r="BF1214" s="6" t="s">
        <v>0</v>
      </c>
      <c r="BG1214" s="6" t="s">
        <v>199</v>
      </c>
      <c r="BH1214" s="6" t="s">
        <v>199</v>
      </c>
      <c r="BI1214" s="6" t="s">
        <v>0</v>
      </c>
      <c r="BJ1214" s="6" t="s">
        <v>199</v>
      </c>
      <c r="BK1214" s="6" t="s">
        <v>199</v>
      </c>
      <c r="BL1214" s="6" t="s">
        <v>199</v>
      </c>
      <c r="BM1214" s="6" t="s">
        <v>199</v>
      </c>
      <c r="BN1214" s="6" t="s">
        <v>0</v>
      </c>
      <c r="BO1214" s="6" t="s">
        <v>199</v>
      </c>
    </row>
    <row r="1215" spans="1:67" x14ac:dyDescent="0.3">
      <c r="A1215" s="6" t="s">
        <v>7334</v>
      </c>
      <c r="B1215" s="6" t="s">
        <v>7335</v>
      </c>
      <c r="C1215" s="6" t="s">
        <v>7336</v>
      </c>
      <c r="D1215" s="6" t="s">
        <v>7337</v>
      </c>
      <c r="E1215" s="6" t="s">
        <v>2772</v>
      </c>
      <c r="F1215" s="6" t="s">
        <v>2946</v>
      </c>
      <c r="G1215" s="6" t="s">
        <v>1831</v>
      </c>
      <c r="H1215" s="6" t="s">
        <v>1832</v>
      </c>
      <c r="I1215" s="6" t="s">
        <v>2169</v>
      </c>
      <c r="J1215" s="6" t="s">
        <v>2405</v>
      </c>
      <c r="K1215" s="6" t="s">
        <v>1797</v>
      </c>
      <c r="L1215" s="6" t="s">
        <v>1843</v>
      </c>
      <c r="M1215" s="6" t="s">
        <v>2045</v>
      </c>
      <c r="N1215" s="6" t="s">
        <v>5920</v>
      </c>
      <c r="O1215" s="6" t="s">
        <v>1774</v>
      </c>
      <c r="P1215" s="6" t="s">
        <v>2167</v>
      </c>
      <c r="Q1215" s="6" t="s">
        <v>1764</v>
      </c>
      <c r="R1215" s="6" t="s">
        <v>0</v>
      </c>
      <c r="S1215" s="6" t="s">
        <v>1825</v>
      </c>
      <c r="T1215" s="6" t="s">
        <v>199</v>
      </c>
      <c r="U1215" s="6" t="s">
        <v>199</v>
      </c>
      <c r="V1215" s="6" t="s">
        <v>199</v>
      </c>
      <c r="W1215" s="6" t="s">
        <v>199</v>
      </c>
      <c r="X1215" s="6" t="s">
        <v>199</v>
      </c>
      <c r="Y1215" s="6" t="s">
        <v>199</v>
      </c>
      <c r="Z1215" s="6" t="s">
        <v>199</v>
      </c>
      <c r="AA1215" s="6" t="s">
        <v>199</v>
      </c>
      <c r="AB1215" s="6" t="s">
        <v>199</v>
      </c>
      <c r="AC1215" s="6" t="s">
        <v>199</v>
      </c>
      <c r="AD1215" s="6" t="s">
        <v>199</v>
      </c>
      <c r="AE1215" s="6" t="s">
        <v>199</v>
      </c>
      <c r="AF1215" s="6" t="s">
        <v>199</v>
      </c>
      <c r="AG1215" s="6" t="s">
        <v>199</v>
      </c>
      <c r="AH1215" s="6" t="s">
        <v>199</v>
      </c>
      <c r="AI1215" s="6" t="s">
        <v>199</v>
      </c>
      <c r="AJ1215" s="6" t="s">
        <v>199</v>
      </c>
      <c r="AK1215" s="6" t="s">
        <v>199</v>
      </c>
      <c r="AL1215" s="6" t="s">
        <v>199</v>
      </c>
      <c r="AM1215" s="6" t="s">
        <v>199</v>
      </c>
      <c r="AN1215" s="6" t="s">
        <v>199</v>
      </c>
      <c r="AO1215" s="6" t="s">
        <v>199</v>
      </c>
      <c r="AP1215" s="6" t="s">
        <v>199</v>
      </c>
      <c r="AQ1215" s="6" t="s">
        <v>199</v>
      </c>
      <c r="AR1215" s="6" t="s">
        <v>199</v>
      </c>
      <c r="AS1215" s="6" t="s">
        <v>199</v>
      </c>
      <c r="AT1215" s="6" t="s">
        <v>199</v>
      </c>
      <c r="AU1215" s="6" t="s">
        <v>199</v>
      </c>
      <c r="AV1215" s="6" t="s">
        <v>199</v>
      </c>
      <c r="AW1215" s="6" t="s">
        <v>199</v>
      </c>
      <c r="AX1215" s="6" t="s">
        <v>199</v>
      </c>
      <c r="AY1215" s="6" t="s">
        <v>199</v>
      </c>
      <c r="AZ1215" s="6" t="s">
        <v>199</v>
      </c>
      <c r="BA1215" s="6" t="s">
        <v>199</v>
      </c>
      <c r="BB1215" s="6" t="s">
        <v>199</v>
      </c>
      <c r="BC1215" s="6" t="s">
        <v>199</v>
      </c>
      <c r="BD1215" s="6" t="s">
        <v>199</v>
      </c>
      <c r="BE1215" s="6" t="s">
        <v>199</v>
      </c>
      <c r="BF1215" s="6" t="s">
        <v>197</v>
      </c>
      <c r="BG1215" s="6" t="s">
        <v>199</v>
      </c>
      <c r="BH1215" s="6" t="s">
        <v>199</v>
      </c>
      <c r="BI1215" s="6" t="s">
        <v>197</v>
      </c>
      <c r="BJ1215" s="6" t="s">
        <v>199</v>
      </c>
      <c r="BK1215" s="6" t="s">
        <v>199</v>
      </c>
      <c r="BL1215" s="6" t="s">
        <v>199</v>
      </c>
      <c r="BM1215" s="6" t="s">
        <v>199</v>
      </c>
      <c r="BN1215" s="6" t="s">
        <v>197</v>
      </c>
      <c r="BO1215" s="6" t="s">
        <v>199</v>
      </c>
    </row>
    <row r="1216" spans="1:67" x14ac:dyDescent="0.3">
      <c r="A1216" s="6" t="s">
        <v>7338</v>
      </c>
      <c r="B1216" s="6" t="s">
        <v>7339</v>
      </c>
      <c r="C1216" s="6" t="s">
        <v>7340</v>
      </c>
      <c r="D1216" s="6" t="s">
        <v>7341</v>
      </c>
      <c r="E1216" s="6" t="s">
        <v>7342</v>
      </c>
      <c r="F1216" s="6" t="s">
        <v>1808</v>
      </c>
      <c r="G1216" s="6" t="s">
        <v>2032</v>
      </c>
      <c r="H1216" s="6" t="s">
        <v>1874</v>
      </c>
      <c r="I1216" s="6" t="s">
        <v>3977</v>
      </c>
      <c r="J1216" s="6" t="s">
        <v>2345</v>
      </c>
      <c r="K1216" s="6" t="s">
        <v>1785</v>
      </c>
      <c r="L1216" s="6" t="s">
        <v>1934</v>
      </c>
      <c r="M1216" s="6" t="s">
        <v>2176</v>
      </c>
      <c r="N1216" s="6" t="s">
        <v>7343</v>
      </c>
      <c r="O1216" s="6" t="s">
        <v>2437</v>
      </c>
      <c r="P1216" s="6" t="s">
        <v>197</v>
      </c>
      <c r="Q1216" s="6" t="s">
        <v>2721</v>
      </c>
      <c r="R1216" s="6" t="s">
        <v>199</v>
      </c>
      <c r="S1216" s="6" t="s">
        <v>198</v>
      </c>
      <c r="T1216" s="6" t="s">
        <v>199</v>
      </c>
      <c r="U1216" s="6" t="s">
        <v>199</v>
      </c>
      <c r="V1216" s="6" t="s">
        <v>199</v>
      </c>
      <c r="W1216" s="6" t="s">
        <v>199</v>
      </c>
      <c r="X1216" s="6" t="s">
        <v>199</v>
      </c>
      <c r="Y1216" s="6" t="s">
        <v>199</v>
      </c>
      <c r="Z1216" s="6" t="s">
        <v>199</v>
      </c>
      <c r="AA1216" s="6" t="s">
        <v>199</v>
      </c>
      <c r="AB1216" s="6" t="s">
        <v>199</v>
      </c>
      <c r="AC1216" s="6" t="s">
        <v>199</v>
      </c>
      <c r="AD1216" s="6" t="s">
        <v>199</v>
      </c>
      <c r="AE1216" s="6" t="s">
        <v>199</v>
      </c>
      <c r="AF1216" s="6" t="s">
        <v>199</v>
      </c>
      <c r="AG1216" s="6" t="s">
        <v>199</v>
      </c>
      <c r="AH1216" s="6" t="s">
        <v>199</v>
      </c>
      <c r="AI1216" s="6" t="s">
        <v>199</v>
      </c>
      <c r="AJ1216" s="6" t="s">
        <v>199</v>
      </c>
      <c r="AK1216" s="6" t="s">
        <v>199</v>
      </c>
      <c r="AL1216" s="6" t="s">
        <v>199</v>
      </c>
      <c r="AM1216" s="6" t="s">
        <v>199</v>
      </c>
      <c r="AN1216" s="6" t="s">
        <v>199</v>
      </c>
      <c r="AO1216" s="6" t="s">
        <v>199</v>
      </c>
      <c r="AP1216" s="6" t="s">
        <v>199</v>
      </c>
      <c r="AQ1216" s="6" t="s">
        <v>199</v>
      </c>
      <c r="AR1216" s="6" t="s">
        <v>199</v>
      </c>
      <c r="AS1216" s="6" t="s">
        <v>199</v>
      </c>
      <c r="AT1216" s="6" t="s">
        <v>199</v>
      </c>
      <c r="AU1216" s="6" t="s">
        <v>199</v>
      </c>
      <c r="AV1216" s="6" t="s">
        <v>199</v>
      </c>
      <c r="AW1216" s="6" t="s">
        <v>199</v>
      </c>
      <c r="AX1216" s="6" t="s">
        <v>0</v>
      </c>
      <c r="AY1216" s="6" t="s">
        <v>199</v>
      </c>
      <c r="AZ1216" s="6" t="s">
        <v>199</v>
      </c>
      <c r="BA1216" s="6" t="s">
        <v>199</v>
      </c>
      <c r="BB1216" s="6" t="s">
        <v>199</v>
      </c>
      <c r="BC1216" s="6" t="s">
        <v>199</v>
      </c>
      <c r="BD1216" s="6" t="s">
        <v>199</v>
      </c>
      <c r="BE1216" s="6" t="s">
        <v>199</v>
      </c>
      <c r="BF1216" s="6" t="s">
        <v>1</v>
      </c>
      <c r="BG1216" s="6" t="s">
        <v>199</v>
      </c>
      <c r="BH1216" s="6" t="s">
        <v>199</v>
      </c>
      <c r="BI1216" s="6" t="s">
        <v>1</v>
      </c>
      <c r="BJ1216" s="6" t="s">
        <v>199</v>
      </c>
      <c r="BK1216" s="6" t="s">
        <v>199</v>
      </c>
      <c r="BL1216" s="6" t="s">
        <v>199</v>
      </c>
      <c r="BM1216" s="6" t="s">
        <v>199</v>
      </c>
      <c r="BN1216" s="6" t="s">
        <v>1</v>
      </c>
      <c r="BO1216" s="6" t="s">
        <v>199</v>
      </c>
    </row>
    <row r="1217" spans="1:67" x14ac:dyDescent="0.3">
      <c r="A1217" s="6" t="s">
        <v>7344</v>
      </c>
      <c r="B1217" s="6" t="s">
        <v>7345</v>
      </c>
      <c r="C1217" s="6" t="s">
        <v>7346</v>
      </c>
      <c r="D1217" s="6" t="s">
        <v>3327</v>
      </c>
      <c r="E1217" s="6" t="s">
        <v>3865</v>
      </c>
      <c r="F1217" s="6" t="s">
        <v>1729</v>
      </c>
      <c r="G1217" s="6" t="s">
        <v>2192</v>
      </c>
      <c r="H1217" s="6" t="s">
        <v>2074</v>
      </c>
      <c r="I1217" s="6" t="s">
        <v>2336</v>
      </c>
      <c r="J1217" s="6" t="s">
        <v>2227</v>
      </c>
      <c r="K1217" s="6" t="s">
        <v>1798</v>
      </c>
      <c r="L1217" s="6" t="s">
        <v>1766</v>
      </c>
      <c r="M1217" s="6" t="s">
        <v>2492</v>
      </c>
      <c r="N1217" s="6" t="s">
        <v>7347</v>
      </c>
      <c r="O1217" s="6" t="s">
        <v>1933</v>
      </c>
      <c r="P1217" s="6" t="s">
        <v>1709</v>
      </c>
      <c r="Q1217" s="6" t="s">
        <v>1856</v>
      </c>
      <c r="R1217" s="6" t="s">
        <v>1</v>
      </c>
      <c r="S1217" s="6" t="s">
        <v>1764</v>
      </c>
      <c r="T1217" s="6" t="s">
        <v>199</v>
      </c>
      <c r="U1217" s="6" t="s">
        <v>198</v>
      </c>
      <c r="V1217" s="6" t="s">
        <v>199</v>
      </c>
      <c r="W1217" s="6" t="s">
        <v>199</v>
      </c>
      <c r="X1217" s="6" t="s">
        <v>199</v>
      </c>
      <c r="Y1217" s="6" t="s">
        <v>197</v>
      </c>
      <c r="Z1217" s="6" t="s">
        <v>0</v>
      </c>
      <c r="AA1217" s="6" t="s">
        <v>199</v>
      </c>
      <c r="AB1217" s="6" t="s">
        <v>199</v>
      </c>
      <c r="AC1217" s="6" t="s">
        <v>199</v>
      </c>
      <c r="AD1217" s="6" t="s">
        <v>199</v>
      </c>
      <c r="AE1217" s="6" t="s">
        <v>197</v>
      </c>
      <c r="AF1217" s="6" t="s">
        <v>199</v>
      </c>
      <c r="AG1217" s="6" t="s">
        <v>199</v>
      </c>
      <c r="AH1217" s="6" t="s">
        <v>199</v>
      </c>
      <c r="AI1217" s="6" t="s">
        <v>199</v>
      </c>
      <c r="AJ1217" s="6" t="s">
        <v>199</v>
      </c>
      <c r="AK1217" s="6" t="s">
        <v>199</v>
      </c>
      <c r="AL1217" s="6" t="s">
        <v>199</v>
      </c>
      <c r="AM1217" s="6" t="s">
        <v>199</v>
      </c>
      <c r="AN1217" s="6" t="s">
        <v>199</v>
      </c>
      <c r="AO1217" s="6" t="s">
        <v>199</v>
      </c>
      <c r="AP1217" s="6" t="s">
        <v>199</v>
      </c>
      <c r="AQ1217" s="6" t="s">
        <v>199</v>
      </c>
      <c r="AR1217" s="6" t="s">
        <v>199</v>
      </c>
      <c r="AS1217" s="6" t="s">
        <v>199</v>
      </c>
      <c r="AT1217" s="6" t="s">
        <v>199</v>
      </c>
      <c r="AU1217" s="6" t="s">
        <v>199</v>
      </c>
      <c r="AV1217" s="6" t="s">
        <v>199</v>
      </c>
      <c r="AW1217" s="6" t="s">
        <v>199</v>
      </c>
      <c r="AX1217" s="6" t="s">
        <v>199</v>
      </c>
      <c r="AY1217" s="6" t="s">
        <v>199</v>
      </c>
      <c r="AZ1217" s="6" t="s">
        <v>199</v>
      </c>
      <c r="BA1217" s="6" t="s">
        <v>199</v>
      </c>
      <c r="BB1217" s="6" t="s">
        <v>199</v>
      </c>
      <c r="BC1217" s="6" t="s">
        <v>198</v>
      </c>
      <c r="BD1217" s="6" t="s">
        <v>199</v>
      </c>
      <c r="BE1217" s="6" t="s">
        <v>199</v>
      </c>
      <c r="BF1217" s="6" t="s">
        <v>1614</v>
      </c>
      <c r="BG1217" s="6" t="s">
        <v>199</v>
      </c>
      <c r="BH1217" s="6" t="s">
        <v>0</v>
      </c>
      <c r="BI1217" s="6" t="s">
        <v>1613</v>
      </c>
      <c r="BJ1217" s="6" t="s">
        <v>199</v>
      </c>
      <c r="BK1217" s="6" t="s">
        <v>199</v>
      </c>
      <c r="BL1217" s="6" t="s">
        <v>199</v>
      </c>
      <c r="BM1217" s="6" t="s">
        <v>199</v>
      </c>
      <c r="BN1217" s="6" t="s">
        <v>201</v>
      </c>
      <c r="BO1217" s="6" t="s">
        <v>199</v>
      </c>
    </row>
    <row r="1218" spans="1:67" x14ac:dyDescent="0.3">
      <c r="A1218" s="6" t="s">
        <v>7348</v>
      </c>
      <c r="B1218" s="6" t="s">
        <v>7349</v>
      </c>
      <c r="C1218" s="6" t="s">
        <v>7350</v>
      </c>
      <c r="D1218" s="6" t="s">
        <v>7351</v>
      </c>
      <c r="E1218" s="6" t="s">
        <v>7352</v>
      </c>
      <c r="F1218" s="6" t="s">
        <v>3540</v>
      </c>
      <c r="G1218" s="6" t="s">
        <v>2279</v>
      </c>
      <c r="H1218" s="6" t="s">
        <v>1984</v>
      </c>
      <c r="I1218" s="6" t="s">
        <v>2753</v>
      </c>
      <c r="J1218" s="6" t="s">
        <v>2336</v>
      </c>
      <c r="K1218" s="6" t="s">
        <v>2006</v>
      </c>
      <c r="L1218" s="6" t="s">
        <v>2052</v>
      </c>
      <c r="M1218" s="6" t="s">
        <v>3233</v>
      </c>
      <c r="N1218" s="6" t="s">
        <v>7353</v>
      </c>
      <c r="O1218" s="6" t="s">
        <v>2051</v>
      </c>
      <c r="P1218" s="6" t="s">
        <v>1768</v>
      </c>
      <c r="Q1218" s="6" t="s">
        <v>1915</v>
      </c>
      <c r="R1218" s="6" t="s">
        <v>199</v>
      </c>
      <c r="S1218" s="6" t="s">
        <v>200</v>
      </c>
      <c r="T1218" s="6" t="s">
        <v>199</v>
      </c>
      <c r="U1218" s="6" t="s">
        <v>0</v>
      </c>
      <c r="V1218" s="6" t="s">
        <v>199</v>
      </c>
      <c r="W1218" s="6" t="s">
        <v>199</v>
      </c>
      <c r="X1218" s="6" t="s">
        <v>199</v>
      </c>
      <c r="Y1218" s="6" t="s">
        <v>0</v>
      </c>
      <c r="Z1218" s="6" t="s">
        <v>199</v>
      </c>
      <c r="AA1218" s="6" t="s">
        <v>199</v>
      </c>
      <c r="AB1218" s="6" t="s">
        <v>199</v>
      </c>
      <c r="AC1218" s="6" t="s">
        <v>199</v>
      </c>
      <c r="AD1218" s="6" t="s">
        <v>199</v>
      </c>
      <c r="AE1218" s="6" t="s">
        <v>0</v>
      </c>
      <c r="AF1218" s="6" t="s">
        <v>199</v>
      </c>
      <c r="AG1218" s="6" t="s">
        <v>199</v>
      </c>
      <c r="AH1218" s="6" t="s">
        <v>199</v>
      </c>
      <c r="AI1218" s="6" t="s">
        <v>199</v>
      </c>
      <c r="AJ1218" s="6" t="s">
        <v>199</v>
      </c>
      <c r="AK1218" s="6" t="s">
        <v>199</v>
      </c>
      <c r="AL1218" s="6" t="s">
        <v>199</v>
      </c>
      <c r="AM1218" s="6" t="s">
        <v>199</v>
      </c>
      <c r="AN1218" s="6" t="s">
        <v>199</v>
      </c>
      <c r="AO1218" s="6" t="s">
        <v>199</v>
      </c>
      <c r="AP1218" s="6" t="s">
        <v>199</v>
      </c>
      <c r="AQ1218" s="6" t="s">
        <v>199</v>
      </c>
      <c r="AR1218" s="6" t="s">
        <v>199</v>
      </c>
      <c r="AS1218" s="6" t="s">
        <v>199</v>
      </c>
      <c r="AT1218" s="6" t="s">
        <v>199</v>
      </c>
      <c r="AU1218" s="6" t="s">
        <v>199</v>
      </c>
      <c r="AV1218" s="6" t="s">
        <v>199</v>
      </c>
      <c r="AW1218" s="6" t="s">
        <v>199</v>
      </c>
      <c r="AX1218" s="6" t="s">
        <v>199</v>
      </c>
      <c r="AY1218" s="6" t="s">
        <v>199</v>
      </c>
      <c r="AZ1218" s="6" t="s">
        <v>199</v>
      </c>
      <c r="BA1218" s="6" t="s">
        <v>199</v>
      </c>
      <c r="BB1218" s="6" t="s">
        <v>199</v>
      </c>
      <c r="BC1218" s="6" t="s">
        <v>0</v>
      </c>
      <c r="BD1218" s="6" t="s">
        <v>199</v>
      </c>
      <c r="BE1218" s="6" t="s">
        <v>199</v>
      </c>
      <c r="BF1218" s="6" t="s">
        <v>1</v>
      </c>
      <c r="BG1218" s="6" t="s">
        <v>199</v>
      </c>
      <c r="BH1218" s="6" t="s">
        <v>0</v>
      </c>
      <c r="BI1218" s="6" t="s">
        <v>197</v>
      </c>
      <c r="BJ1218" s="6" t="s">
        <v>199</v>
      </c>
      <c r="BK1218" s="6" t="s">
        <v>199</v>
      </c>
      <c r="BL1218" s="6" t="s">
        <v>199</v>
      </c>
      <c r="BM1218" s="6" t="s">
        <v>199</v>
      </c>
      <c r="BN1218" s="6" t="s">
        <v>1</v>
      </c>
      <c r="BO1218" s="6" t="s">
        <v>199</v>
      </c>
    </row>
    <row r="1219" spans="1:67" x14ac:dyDescent="0.3">
      <c r="A1219" s="6" t="s">
        <v>7354</v>
      </c>
      <c r="B1219" s="6" t="s">
        <v>7319</v>
      </c>
      <c r="C1219" s="6" t="s">
        <v>7355</v>
      </c>
      <c r="D1219" s="6" t="s">
        <v>7356</v>
      </c>
      <c r="E1219" s="6" t="s">
        <v>2931</v>
      </c>
      <c r="F1219" s="6" t="s">
        <v>1696</v>
      </c>
      <c r="G1219" s="6" t="s">
        <v>2259</v>
      </c>
      <c r="H1219" s="6" t="s">
        <v>2074</v>
      </c>
      <c r="I1219" s="6" t="s">
        <v>1901</v>
      </c>
      <c r="J1219" s="6" t="s">
        <v>1993</v>
      </c>
      <c r="K1219" s="6" t="s">
        <v>1917</v>
      </c>
      <c r="L1219" s="6" t="s">
        <v>1742</v>
      </c>
      <c r="M1219" s="6" t="s">
        <v>4013</v>
      </c>
      <c r="N1219" s="6" t="s">
        <v>7357</v>
      </c>
      <c r="O1219" s="6" t="s">
        <v>1794</v>
      </c>
      <c r="P1219" s="6" t="s">
        <v>1905</v>
      </c>
      <c r="Q1219" s="6" t="s">
        <v>1915</v>
      </c>
      <c r="R1219" s="6" t="s">
        <v>199</v>
      </c>
      <c r="S1219" s="6" t="s">
        <v>1701</v>
      </c>
      <c r="T1219" s="6" t="s">
        <v>199</v>
      </c>
      <c r="U1219" s="6" t="s">
        <v>199</v>
      </c>
      <c r="V1219" s="6" t="s">
        <v>199</v>
      </c>
      <c r="W1219" s="6" t="s">
        <v>199</v>
      </c>
      <c r="X1219" s="6" t="s">
        <v>199</v>
      </c>
      <c r="Y1219" s="6" t="s">
        <v>199</v>
      </c>
      <c r="Z1219" s="6" t="s">
        <v>199</v>
      </c>
      <c r="AA1219" s="6" t="s">
        <v>199</v>
      </c>
      <c r="AB1219" s="6" t="s">
        <v>199</v>
      </c>
      <c r="AC1219" s="6" t="s">
        <v>199</v>
      </c>
      <c r="AD1219" s="6" t="s">
        <v>199</v>
      </c>
      <c r="AE1219" s="6" t="s">
        <v>199</v>
      </c>
      <c r="AF1219" s="6" t="s">
        <v>199</v>
      </c>
      <c r="AG1219" s="6" t="s">
        <v>199</v>
      </c>
      <c r="AH1219" s="6" t="s">
        <v>199</v>
      </c>
      <c r="AI1219" s="6" t="s">
        <v>199</v>
      </c>
      <c r="AJ1219" s="6" t="s">
        <v>199</v>
      </c>
      <c r="AK1219" s="6" t="s">
        <v>199</v>
      </c>
      <c r="AL1219" s="6" t="s">
        <v>199</v>
      </c>
      <c r="AM1219" s="6" t="s">
        <v>199</v>
      </c>
      <c r="AN1219" s="6" t="s">
        <v>199</v>
      </c>
      <c r="AO1219" s="6" t="s">
        <v>199</v>
      </c>
      <c r="AP1219" s="6" t="s">
        <v>199</v>
      </c>
      <c r="AQ1219" s="6" t="s">
        <v>199</v>
      </c>
      <c r="AR1219" s="6" t="s">
        <v>199</v>
      </c>
      <c r="AS1219" s="6" t="s">
        <v>199</v>
      </c>
      <c r="AT1219" s="6" t="s">
        <v>199</v>
      </c>
      <c r="AU1219" s="6" t="s">
        <v>199</v>
      </c>
      <c r="AV1219" s="6" t="s">
        <v>199</v>
      </c>
      <c r="AW1219" s="6" t="s">
        <v>199</v>
      </c>
      <c r="AX1219" s="6" t="s">
        <v>199</v>
      </c>
      <c r="AY1219" s="6" t="s">
        <v>199</v>
      </c>
      <c r="AZ1219" s="6" t="s">
        <v>199</v>
      </c>
      <c r="BA1219" s="6" t="s">
        <v>199</v>
      </c>
      <c r="BB1219" s="6" t="s">
        <v>199</v>
      </c>
      <c r="BC1219" s="6" t="s">
        <v>199</v>
      </c>
      <c r="BD1219" s="6" t="s">
        <v>199</v>
      </c>
      <c r="BE1219" s="6" t="s">
        <v>199</v>
      </c>
      <c r="BF1219" s="6" t="s">
        <v>0</v>
      </c>
      <c r="BG1219" s="6" t="s">
        <v>199</v>
      </c>
      <c r="BH1219" s="6" t="s">
        <v>199</v>
      </c>
      <c r="BI1219" s="6" t="s">
        <v>0</v>
      </c>
      <c r="BJ1219" s="6" t="s">
        <v>199</v>
      </c>
      <c r="BK1219" s="6" t="s">
        <v>199</v>
      </c>
      <c r="BL1219" s="6" t="s">
        <v>199</v>
      </c>
      <c r="BM1219" s="6" t="s">
        <v>199</v>
      </c>
      <c r="BN1219" s="6" t="s">
        <v>0</v>
      </c>
      <c r="BO1219" s="6" t="s">
        <v>199</v>
      </c>
    </row>
    <row r="1220" spans="1:67" x14ac:dyDescent="0.3">
      <c r="A1220" s="6" t="s">
        <v>7358</v>
      </c>
      <c r="B1220" s="6" t="s">
        <v>7359</v>
      </c>
      <c r="C1220" s="6" t="s">
        <v>7360</v>
      </c>
      <c r="D1220" s="6" t="s">
        <v>4875</v>
      </c>
      <c r="E1220" s="6" t="s">
        <v>3781</v>
      </c>
      <c r="F1220" s="6" t="s">
        <v>2954</v>
      </c>
      <c r="G1220" s="6" t="s">
        <v>1984</v>
      </c>
      <c r="H1220" s="6" t="s">
        <v>1886</v>
      </c>
      <c r="I1220" s="6" t="s">
        <v>2641</v>
      </c>
      <c r="J1220" s="6" t="s">
        <v>2753</v>
      </c>
      <c r="K1220" s="6" t="s">
        <v>2006</v>
      </c>
      <c r="L1220" s="6" t="s">
        <v>1742</v>
      </c>
      <c r="M1220" s="6" t="s">
        <v>7285</v>
      </c>
      <c r="N1220" s="6" t="s">
        <v>5599</v>
      </c>
      <c r="O1220" s="6" t="s">
        <v>2246</v>
      </c>
      <c r="P1220" s="6" t="s">
        <v>198</v>
      </c>
      <c r="Q1220" s="6" t="s">
        <v>1925</v>
      </c>
      <c r="R1220" s="6" t="s">
        <v>0</v>
      </c>
      <c r="S1220" s="6" t="s">
        <v>1701</v>
      </c>
      <c r="T1220" s="6" t="s">
        <v>199</v>
      </c>
      <c r="U1220" s="6" t="s">
        <v>199</v>
      </c>
      <c r="V1220" s="6" t="s">
        <v>199</v>
      </c>
      <c r="W1220" s="6" t="s">
        <v>199</v>
      </c>
      <c r="X1220" s="6" t="s">
        <v>199</v>
      </c>
      <c r="Y1220" s="6" t="s">
        <v>199</v>
      </c>
      <c r="Z1220" s="6" t="s">
        <v>199</v>
      </c>
      <c r="AA1220" s="6" t="s">
        <v>199</v>
      </c>
      <c r="AB1220" s="6" t="s">
        <v>199</v>
      </c>
      <c r="AC1220" s="6" t="s">
        <v>199</v>
      </c>
      <c r="AD1220" s="6" t="s">
        <v>199</v>
      </c>
      <c r="AE1220" s="6" t="s">
        <v>199</v>
      </c>
      <c r="AF1220" s="6" t="s">
        <v>199</v>
      </c>
      <c r="AG1220" s="6" t="s">
        <v>199</v>
      </c>
      <c r="AH1220" s="6" t="s">
        <v>199</v>
      </c>
      <c r="AI1220" s="6" t="s">
        <v>199</v>
      </c>
      <c r="AJ1220" s="6" t="s">
        <v>199</v>
      </c>
      <c r="AK1220" s="6" t="s">
        <v>199</v>
      </c>
      <c r="AL1220" s="6" t="s">
        <v>199</v>
      </c>
      <c r="AM1220" s="6" t="s">
        <v>199</v>
      </c>
      <c r="AN1220" s="6" t="s">
        <v>199</v>
      </c>
      <c r="AO1220" s="6" t="s">
        <v>199</v>
      </c>
      <c r="AP1220" s="6" t="s">
        <v>199</v>
      </c>
      <c r="AQ1220" s="6" t="s">
        <v>199</v>
      </c>
      <c r="AR1220" s="6" t="s">
        <v>199</v>
      </c>
      <c r="AS1220" s="6" t="s">
        <v>199</v>
      </c>
      <c r="AT1220" s="6" t="s">
        <v>199</v>
      </c>
      <c r="AU1220" s="6" t="s">
        <v>199</v>
      </c>
      <c r="AV1220" s="6" t="s">
        <v>199</v>
      </c>
      <c r="AW1220" s="6" t="s">
        <v>199</v>
      </c>
      <c r="AX1220" s="6" t="s">
        <v>199</v>
      </c>
      <c r="AY1220" s="6" t="s">
        <v>199</v>
      </c>
      <c r="AZ1220" s="6" t="s">
        <v>199</v>
      </c>
      <c r="BA1220" s="6" t="s">
        <v>199</v>
      </c>
      <c r="BB1220" s="6" t="s">
        <v>199</v>
      </c>
      <c r="BC1220" s="6" t="s">
        <v>199</v>
      </c>
      <c r="BD1220" s="6" t="s">
        <v>199</v>
      </c>
      <c r="BE1220" s="6" t="s">
        <v>199</v>
      </c>
      <c r="BF1220" s="6" t="s">
        <v>0</v>
      </c>
      <c r="BG1220" s="6" t="s">
        <v>199</v>
      </c>
      <c r="BH1220" s="6" t="s">
        <v>199</v>
      </c>
      <c r="BI1220" s="6" t="s">
        <v>0</v>
      </c>
      <c r="BJ1220" s="6" t="s">
        <v>199</v>
      </c>
      <c r="BK1220" s="6" t="s">
        <v>199</v>
      </c>
      <c r="BL1220" s="6" t="s">
        <v>199</v>
      </c>
      <c r="BM1220" s="6" t="s">
        <v>199</v>
      </c>
      <c r="BN1220" s="6" t="s">
        <v>0</v>
      </c>
      <c r="BO1220" s="6" t="s">
        <v>199</v>
      </c>
    </row>
    <row r="1221" spans="1:67" x14ac:dyDescent="0.3">
      <c r="A1221" s="6" t="s">
        <v>7361</v>
      </c>
      <c r="B1221" s="6" t="s">
        <v>7362</v>
      </c>
      <c r="C1221" s="6" t="s">
        <v>7363</v>
      </c>
      <c r="D1221" s="6" t="s">
        <v>3570</v>
      </c>
      <c r="E1221" s="6" t="s">
        <v>3805</v>
      </c>
      <c r="F1221" s="6" t="s">
        <v>2182</v>
      </c>
      <c r="G1221" s="6" t="s">
        <v>1763</v>
      </c>
      <c r="H1221" s="6" t="s">
        <v>2378</v>
      </c>
      <c r="I1221" s="6" t="s">
        <v>1613</v>
      </c>
      <c r="J1221" s="6" t="s">
        <v>1710</v>
      </c>
      <c r="K1221" s="6" t="s">
        <v>1720</v>
      </c>
      <c r="L1221" s="6" t="s">
        <v>2036</v>
      </c>
      <c r="M1221" s="6" t="s">
        <v>7364</v>
      </c>
      <c r="N1221" s="6" t="s">
        <v>7365</v>
      </c>
      <c r="O1221" s="6" t="s">
        <v>1740</v>
      </c>
      <c r="P1221" s="6" t="s">
        <v>0</v>
      </c>
      <c r="Q1221" s="6" t="s">
        <v>1614</v>
      </c>
      <c r="R1221" s="6" t="s">
        <v>199</v>
      </c>
      <c r="S1221" s="6" t="s">
        <v>199</v>
      </c>
      <c r="T1221" s="6" t="s">
        <v>199</v>
      </c>
      <c r="U1221" s="6" t="s">
        <v>199</v>
      </c>
      <c r="V1221" s="6" t="s">
        <v>199</v>
      </c>
      <c r="W1221" s="6" t="s">
        <v>199</v>
      </c>
      <c r="X1221" s="6" t="s">
        <v>199</v>
      </c>
      <c r="Y1221" s="6" t="s">
        <v>199</v>
      </c>
      <c r="Z1221" s="6" t="s">
        <v>199</v>
      </c>
      <c r="AA1221" s="6" t="s">
        <v>199</v>
      </c>
      <c r="AB1221" s="6" t="s">
        <v>199</v>
      </c>
      <c r="AC1221" s="6" t="s">
        <v>199</v>
      </c>
      <c r="AD1221" s="6" t="s">
        <v>199</v>
      </c>
      <c r="AE1221" s="6" t="s">
        <v>199</v>
      </c>
      <c r="AF1221" s="6" t="s">
        <v>199</v>
      </c>
      <c r="AG1221" s="6" t="s">
        <v>199</v>
      </c>
      <c r="AH1221" s="6" t="s">
        <v>199</v>
      </c>
      <c r="AI1221" s="6" t="s">
        <v>199</v>
      </c>
      <c r="AJ1221" s="6" t="s">
        <v>199</v>
      </c>
      <c r="AK1221" s="6" t="s">
        <v>199</v>
      </c>
      <c r="AL1221" s="6" t="s">
        <v>199</v>
      </c>
      <c r="AM1221" s="6" t="s">
        <v>199</v>
      </c>
      <c r="AN1221" s="6" t="s">
        <v>199</v>
      </c>
      <c r="AO1221" s="6" t="s">
        <v>199</v>
      </c>
      <c r="AP1221" s="6" t="s">
        <v>199</v>
      </c>
      <c r="AQ1221" s="6" t="s">
        <v>199</v>
      </c>
      <c r="AR1221" s="6" t="s">
        <v>199</v>
      </c>
      <c r="AS1221" s="6" t="s">
        <v>199</v>
      </c>
      <c r="AT1221" s="6" t="s">
        <v>199</v>
      </c>
      <c r="AU1221" s="6" t="s">
        <v>199</v>
      </c>
      <c r="AV1221" s="6" t="s">
        <v>199</v>
      </c>
      <c r="AW1221" s="6" t="s">
        <v>199</v>
      </c>
      <c r="AX1221" s="6" t="s">
        <v>199</v>
      </c>
      <c r="AY1221" s="6" t="s">
        <v>199</v>
      </c>
      <c r="AZ1221" s="6" t="s">
        <v>199</v>
      </c>
      <c r="BA1221" s="6" t="s">
        <v>199</v>
      </c>
      <c r="BB1221" s="6" t="s">
        <v>199</v>
      </c>
      <c r="BC1221" s="6" t="s">
        <v>199</v>
      </c>
      <c r="BD1221" s="6" t="s">
        <v>199</v>
      </c>
      <c r="BE1221" s="6" t="s">
        <v>199</v>
      </c>
      <c r="BF1221" s="6" t="s">
        <v>0</v>
      </c>
      <c r="BG1221" s="6" t="s">
        <v>199</v>
      </c>
      <c r="BH1221" s="6" t="s">
        <v>199</v>
      </c>
      <c r="BI1221" s="6" t="s">
        <v>0</v>
      </c>
      <c r="BJ1221" s="6" t="s">
        <v>199</v>
      </c>
      <c r="BK1221" s="6" t="s">
        <v>199</v>
      </c>
      <c r="BL1221" s="6" t="s">
        <v>199</v>
      </c>
      <c r="BM1221" s="6" t="s">
        <v>199</v>
      </c>
      <c r="BN1221" s="6" t="s">
        <v>0</v>
      </c>
      <c r="BO1221" s="6" t="s">
        <v>199</v>
      </c>
    </row>
    <row r="1222" spans="1:67" x14ac:dyDescent="0.3">
      <c r="A1222" s="6" t="s">
        <v>7361</v>
      </c>
      <c r="B1222" s="6" t="s">
        <v>1707</v>
      </c>
      <c r="C1222" s="6" t="s">
        <v>1707</v>
      </c>
      <c r="D1222" s="6" t="s">
        <v>199</v>
      </c>
      <c r="E1222" s="6" t="s">
        <v>199</v>
      </c>
      <c r="F1222" s="6" t="s">
        <v>199</v>
      </c>
      <c r="G1222" s="6" t="s">
        <v>1708</v>
      </c>
      <c r="H1222" s="6" t="s">
        <v>1708</v>
      </c>
      <c r="I1222" s="6" t="s">
        <v>199</v>
      </c>
      <c r="J1222" s="6" t="s">
        <v>199</v>
      </c>
      <c r="K1222" s="6" t="s">
        <v>1895</v>
      </c>
      <c r="L1222" s="6" t="s">
        <v>2347</v>
      </c>
      <c r="M1222" s="6" t="s">
        <v>199</v>
      </c>
      <c r="N1222" s="6" t="s">
        <v>1708</v>
      </c>
      <c r="O1222" s="6" t="s">
        <v>1708</v>
      </c>
      <c r="P1222" s="6" t="s">
        <v>199</v>
      </c>
      <c r="Q1222" s="6" t="s">
        <v>199</v>
      </c>
      <c r="R1222" s="6" t="s">
        <v>199</v>
      </c>
      <c r="S1222" s="6" t="s">
        <v>199</v>
      </c>
      <c r="T1222" s="6" t="s">
        <v>199</v>
      </c>
      <c r="U1222" s="6" t="s">
        <v>199</v>
      </c>
      <c r="V1222" s="6" t="s">
        <v>199</v>
      </c>
      <c r="W1222" s="6" t="s">
        <v>199</v>
      </c>
      <c r="X1222" s="6" t="s">
        <v>199</v>
      </c>
      <c r="Y1222" s="6" t="s">
        <v>199</v>
      </c>
      <c r="Z1222" s="6" t="s">
        <v>199</v>
      </c>
      <c r="AA1222" s="6" t="s">
        <v>199</v>
      </c>
      <c r="AB1222" s="6" t="s">
        <v>199</v>
      </c>
      <c r="AC1222" s="6" t="s">
        <v>199</v>
      </c>
      <c r="AD1222" s="6" t="s">
        <v>199</v>
      </c>
      <c r="AE1222" s="6" t="s">
        <v>199</v>
      </c>
      <c r="AF1222" s="6" t="s">
        <v>199</v>
      </c>
      <c r="AG1222" s="6" t="s">
        <v>199</v>
      </c>
      <c r="AH1222" s="6" t="s">
        <v>199</v>
      </c>
      <c r="AI1222" s="6" t="s">
        <v>199</v>
      </c>
      <c r="AJ1222" s="6" t="s">
        <v>199</v>
      </c>
      <c r="AK1222" s="6" t="s">
        <v>199</v>
      </c>
      <c r="AL1222" s="6" t="s">
        <v>199</v>
      </c>
      <c r="AM1222" s="6" t="s">
        <v>199</v>
      </c>
      <c r="AN1222" s="6" t="s">
        <v>199</v>
      </c>
      <c r="AO1222" s="6" t="s">
        <v>199</v>
      </c>
      <c r="AP1222" s="6" t="s">
        <v>199</v>
      </c>
      <c r="AQ1222" s="6" t="s">
        <v>199</v>
      </c>
      <c r="AR1222" s="6" t="s">
        <v>199</v>
      </c>
      <c r="AS1222" s="6" t="s">
        <v>199</v>
      </c>
      <c r="AT1222" s="6" t="s">
        <v>199</v>
      </c>
      <c r="AU1222" s="6" t="s">
        <v>199</v>
      </c>
      <c r="AV1222" s="6" t="s">
        <v>199</v>
      </c>
      <c r="AW1222" s="6" t="s">
        <v>199</v>
      </c>
      <c r="AX1222" s="6" t="s">
        <v>199</v>
      </c>
      <c r="AY1222" s="6" t="s">
        <v>199</v>
      </c>
      <c r="AZ1222" s="6" t="s">
        <v>199</v>
      </c>
      <c r="BA1222" s="6" t="s">
        <v>199</v>
      </c>
      <c r="BB1222" s="6" t="s">
        <v>199</v>
      </c>
      <c r="BC1222" s="6" t="s">
        <v>199</v>
      </c>
      <c r="BD1222" s="6" t="s">
        <v>1764</v>
      </c>
      <c r="BE1222" s="6" t="s">
        <v>1953</v>
      </c>
      <c r="BF1222" s="6" t="s">
        <v>199</v>
      </c>
      <c r="BG1222" s="6" t="s">
        <v>199</v>
      </c>
      <c r="BH1222" s="6" t="s">
        <v>199</v>
      </c>
      <c r="BI1222" s="6" t="s">
        <v>199</v>
      </c>
      <c r="BJ1222" s="6" t="s">
        <v>199</v>
      </c>
      <c r="BK1222" s="6" t="s">
        <v>199</v>
      </c>
      <c r="BL1222" s="6" t="s">
        <v>199</v>
      </c>
      <c r="BM1222" s="6" t="s">
        <v>199</v>
      </c>
      <c r="BN1222" s="6" t="s">
        <v>199</v>
      </c>
      <c r="BO1222" s="6" t="s">
        <v>199</v>
      </c>
    </row>
    <row r="1223" spans="1:67" x14ac:dyDescent="0.3">
      <c r="A1223" s="6" t="s">
        <v>7366</v>
      </c>
      <c r="B1223" s="6" t="s">
        <v>7367</v>
      </c>
      <c r="C1223" s="6" t="s">
        <v>7368</v>
      </c>
      <c r="D1223" s="6" t="s">
        <v>3626</v>
      </c>
      <c r="E1223" s="6" t="s">
        <v>4254</v>
      </c>
      <c r="F1223" s="6" t="s">
        <v>2182</v>
      </c>
      <c r="G1223" s="6" t="s">
        <v>1984</v>
      </c>
      <c r="H1223" s="6" t="s">
        <v>1793</v>
      </c>
      <c r="I1223" s="6" t="s">
        <v>2377</v>
      </c>
      <c r="J1223" s="6" t="s">
        <v>2753</v>
      </c>
      <c r="K1223" s="6" t="s">
        <v>2297</v>
      </c>
      <c r="L1223" s="6" t="s">
        <v>2167</v>
      </c>
      <c r="M1223" s="6" t="s">
        <v>1716</v>
      </c>
      <c r="N1223" s="6" t="s">
        <v>7369</v>
      </c>
      <c r="O1223" s="6" t="s">
        <v>2335</v>
      </c>
      <c r="P1223" s="6" t="s">
        <v>1</v>
      </c>
      <c r="Q1223" s="6" t="s">
        <v>1904</v>
      </c>
      <c r="R1223" s="6" t="s">
        <v>199</v>
      </c>
      <c r="S1223" s="6" t="s">
        <v>0</v>
      </c>
      <c r="T1223" s="6" t="s">
        <v>199</v>
      </c>
      <c r="U1223" s="6" t="s">
        <v>199</v>
      </c>
      <c r="V1223" s="6" t="s">
        <v>199</v>
      </c>
      <c r="W1223" s="6" t="s">
        <v>199</v>
      </c>
      <c r="X1223" s="6" t="s">
        <v>199</v>
      </c>
      <c r="Y1223" s="6" t="s">
        <v>199</v>
      </c>
      <c r="Z1223" s="6" t="s">
        <v>199</v>
      </c>
      <c r="AA1223" s="6" t="s">
        <v>199</v>
      </c>
      <c r="AB1223" s="6" t="s">
        <v>199</v>
      </c>
      <c r="AC1223" s="6" t="s">
        <v>199</v>
      </c>
      <c r="AD1223" s="6" t="s">
        <v>199</v>
      </c>
      <c r="AE1223" s="6" t="s">
        <v>199</v>
      </c>
      <c r="AF1223" s="6" t="s">
        <v>199</v>
      </c>
      <c r="AG1223" s="6" t="s">
        <v>199</v>
      </c>
      <c r="AH1223" s="6" t="s">
        <v>199</v>
      </c>
      <c r="AI1223" s="6" t="s">
        <v>199</v>
      </c>
      <c r="AJ1223" s="6" t="s">
        <v>199</v>
      </c>
      <c r="AK1223" s="6" t="s">
        <v>199</v>
      </c>
      <c r="AL1223" s="6" t="s">
        <v>199</v>
      </c>
      <c r="AM1223" s="6" t="s">
        <v>199</v>
      </c>
      <c r="AN1223" s="6" t="s">
        <v>199</v>
      </c>
      <c r="AO1223" s="6" t="s">
        <v>199</v>
      </c>
      <c r="AP1223" s="6" t="s">
        <v>199</v>
      </c>
      <c r="AQ1223" s="6" t="s">
        <v>199</v>
      </c>
      <c r="AR1223" s="6" t="s">
        <v>199</v>
      </c>
      <c r="AS1223" s="6" t="s">
        <v>199</v>
      </c>
      <c r="AT1223" s="6" t="s">
        <v>199</v>
      </c>
      <c r="AU1223" s="6" t="s">
        <v>199</v>
      </c>
      <c r="AV1223" s="6" t="s">
        <v>199</v>
      </c>
      <c r="AW1223" s="6" t="s">
        <v>199</v>
      </c>
      <c r="AX1223" s="6" t="s">
        <v>199</v>
      </c>
      <c r="AY1223" s="6" t="s">
        <v>199</v>
      </c>
      <c r="AZ1223" s="6" t="s">
        <v>199</v>
      </c>
      <c r="BA1223" s="6" t="s">
        <v>199</v>
      </c>
      <c r="BB1223" s="6" t="s">
        <v>199</v>
      </c>
      <c r="BC1223" s="6" t="s">
        <v>199</v>
      </c>
      <c r="BD1223" s="6" t="s">
        <v>199</v>
      </c>
      <c r="BE1223" s="6" t="s">
        <v>199</v>
      </c>
      <c r="BF1223" s="6" t="s">
        <v>0</v>
      </c>
      <c r="BG1223" s="6" t="s">
        <v>199</v>
      </c>
      <c r="BH1223" s="6" t="s">
        <v>199</v>
      </c>
      <c r="BI1223" s="6" t="s">
        <v>0</v>
      </c>
      <c r="BJ1223" s="6" t="s">
        <v>199</v>
      </c>
      <c r="BK1223" s="6" t="s">
        <v>199</v>
      </c>
      <c r="BL1223" s="6" t="s">
        <v>199</v>
      </c>
      <c r="BM1223" s="6" t="s">
        <v>199</v>
      </c>
      <c r="BN1223" s="6" t="s">
        <v>0</v>
      </c>
      <c r="BO1223" s="6" t="s">
        <v>199</v>
      </c>
    </row>
    <row r="1224" spans="1:67" x14ac:dyDescent="0.3">
      <c r="A1224" s="6" t="s">
        <v>7370</v>
      </c>
      <c r="B1224" s="6" t="s">
        <v>7371</v>
      </c>
      <c r="C1224" s="6" t="s">
        <v>7372</v>
      </c>
      <c r="D1224" s="6" t="s">
        <v>7373</v>
      </c>
      <c r="E1224" s="6" t="s">
        <v>5060</v>
      </c>
      <c r="F1224" s="6" t="s">
        <v>3245</v>
      </c>
      <c r="G1224" s="6" t="s">
        <v>2032</v>
      </c>
      <c r="H1224" s="6" t="s">
        <v>1730</v>
      </c>
      <c r="I1224" s="6" t="s">
        <v>1807</v>
      </c>
      <c r="J1224" s="6" t="s">
        <v>2336</v>
      </c>
      <c r="K1224" s="6" t="s">
        <v>1785</v>
      </c>
      <c r="L1224" s="6" t="s">
        <v>1810</v>
      </c>
      <c r="M1224" s="6" t="s">
        <v>6937</v>
      </c>
      <c r="N1224" s="6" t="s">
        <v>7374</v>
      </c>
      <c r="O1224" s="6" t="s">
        <v>3030</v>
      </c>
      <c r="P1224" s="6" t="s">
        <v>2322</v>
      </c>
      <c r="Q1224" s="6" t="s">
        <v>3625</v>
      </c>
      <c r="R1224" s="6" t="s">
        <v>1</v>
      </c>
      <c r="S1224" s="6" t="s">
        <v>201</v>
      </c>
      <c r="T1224" s="6" t="s">
        <v>199</v>
      </c>
      <c r="U1224" s="6" t="s">
        <v>199</v>
      </c>
      <c r="V1224" s="6" t="s">
        <v>199</v>
      </c>
      <c r="W1224" s="6" t="s">
        <v>199</v>
      </c>
      <c r="X1224" s="6" t="s">
        <v>199</v>
      </c>
      <c r="Y1224" s="6" t="s">
        <v>199</v>
      </c>
      <c r="Z1224" s="6" t="s">
        <v>199</v>
      </c>
      <c r="AA1224" s="6" t="s">
        <v>199</v>
      </c>
      <c r="AB1224" s="6" t="s">
        <v>199</v>
      </c>
      <c r="AC1224" s="6" t="s">
        <v>199</v>
      </c>
      <c r="AD1224" s="6" t="s">
        <v>199</v>
      </c>
      <c r="AE1224" s="6" t="s">
        <v>199</v>
      </c>
      <c r="AF1224" s="6" t="s">
        <v>199</v>
      </c>
      <c r="AG1224" s="6" t="s">
        <v>199</v>
      </c>
      <c r="AH1224" s="6" t="s">
        <v>199</v>
      </c>
      <c r="AI1224" s="6" t="s">
        <v>199</v>
      </c>
      <c r="AJ1224" s="6" t="s">
        <v>199</v>
      </c>
      <c r="AK1224" s="6" t="s">
        <v>199</v>
      </c>
      <c r="AL1224" s="6" t="s">
        <v>199</v>
      </c>
      <c r="AM1224" s="6" t="s">
        <v>199</v>
      </c>
      <c r="AN1224" s="6" t="s">
        <v>199</v>
      </c>
      <c r="AO1224" s="6" t="s">
        <v>199</v>
      </c>
      <c r="AP1224" s="6" t="s">
        <v>199</v>
      </c>
      <c r="AQ1224" s="6" t="s">
        <v>199</v>
      </c>
      <c r="AR1224" s="6" t="s">
        <v>199</v>
      </c>
      <c r="AS1224" s="6" t="s">
        <v>199</v>
      </c>
      <c r="AT1224" s="6" t="s">
        <v>199</v>
      </c>
      <c r="AU1224" s="6" t="s">
        <v>199</v>
      </c>
      <c r="AV1224" s="6" t="s">
        <v>199</v>
      </c>
      <c r="AW1224" s="6" t="s">
        <v>199</v>
      </c>
      <c r="AX1224" s="6" t="s">
        <v>199</v>
      </c>
      <c r="AY1224" s="6" t="s">
        <v>199</v>
      </c>
      <c r="AZ1224" s="6" t="s">
        <v>199</v>
      </c>
      <c r="BA1224" s="6" t="s">
        <v>199</v>
      </c>
      <c r="BB1224" s="6" t="s">
        <v>199</v>
      </c>
      <c r="BC1224" s="6" t="s">
        <v>199</v>
      </c>
      <c r="BD1224" s="6" t="s">
        <v>199</v>
      </c>
      <c r="BE1224" s="6" t="s">
        <v>199</v>
      </c>
      <c r="BF1224" s="6" t="s">
        <v>0</v>
      </c>
      <c r="BG1224" s="6" t="s">
        <v>199</v>
      </c>
      <c r="BH1224" s="6" t="s">
        <v>199</v>
      </c>
      <c r="BI1224" s="6" t="s">
        <v>0</v>
      </c>
      <c r="BJ1224" s="6" t="s">
        <v>199</v>
      </c>
      <c r="BK1224" s="6" t="s">
        <v>199</v>
      </c>
      <c r="BL1224" s="6" t="s">
        <v>199</v>
      </c>
      <c r="BM1224" s="6" t="s">
        <v>199</v>
      </c>
      <c r="BN1224" s="6" t="s">
        <v>0</v>
      </c>
      <c r="BO1224" s="6" t="s">
        <v>199</v>
      </c>
    </row>
    <row r="1225" spans="1:67" x14ac:dyDescent="0.3">
      <c r="A1225" s="6" t="s">
        <v>7375</v>
      </c>
      <c r="B1225" s="6" t="s">
        <v>4281</v>
      </c>
      <c r="C1225" s="6" t="s">
        <v>7376</v>
      </c>
      <c r="D1225" s="6" t="s">
        <v>2423</v>
      </c>
      <c r="E1225" s="6" t="s">
        <v>3972</v>
      </c>
      <c r="F1225" s="6" t="s">
        <v>2182</v>
      </c>
      <c r="G1225" s="6" t="s">
        <v>2259</v>
      </c>
      <c r="H1225" s="6" t="s">
        <v>2246</v>
      </c>
      <c r="I1225" s="6" t="s">
        <v>2772</v>
      </c>
      <c r="J1225" s="6" t="s">
        <v>2337</v>
      </c>
      <c r="K1225" s="6" t="s">
        <v>2075</v>
      </c>
      <c r="L1225" s="6" t="s">
        <v>1785</v>
      </c>
      <c r="M1225" s="6" t="s">
        <v>5165</v>
      </c>
      <c r="N1225" s="6" t="s">
        <v>7377</v>
      </c>
      <c r="O1225" s="6" t="s">
        <v>2335</v>
      </c>
      <c r="P1225" s="6" t="s">
        <v>3244</v>
      </c>
      <c r="Q1225" s="6" t="s">
        <v>2533</v>
      </c>
      <c r="R1225" s="6" t="s">
        <v>0</v>
      </c>
      <c r="S1225" s="6" t="s">
        <v>1</v>
      </c>
      <c r="T1225" s="6" t="s">
        <v>199</v>
      </c>
      <c r="U1225" s="6" t="s">
        <v>199</v>
      </c>
      <c r="V1225" s="6" t="s">
        <v>199</v>
      </c>
      <c r="W1225" s="6" t="s">
        <v>199</v>
      </c>
      <c r="X1225" s="6" t="s">
        <v>199</v>
      </c>
      <c r="Y1225" s="6" t="s">
        <v>199</v>
      </c>
      <c r="Z1225" s="6" t="s">
        <v>199</v>
      </c>
      <c r="AA1225" s="6" t="s">
        <v>199</v>
      </c>
      <c r="AB1225" s="6" t="s">
        <v>199</v>
      </c>
      <c r="AC1225" s="6" t="s">
        <v>199</v>
      </c>
      <c r="AD1225" s="6" t="s">
        <v>199</v>
      </c>
      <c r="AE1225" s="6" t="s">
        <v>199</v>
      </c>
      <c r="AF1225" s="6" t="s">
        <v>199</v>
      </c>
      <c r="AG1225" s="6" t="s">
        <v>199</v>
      </c>
      <c r="AH1225" s="6" t="s">
        <v>199</v>
      </c>
      <c r="AI1225" s="6" t="s">
        <v>199</v>
      </c>
      <c r="AJ1225" s="6" t="s">
        <v>199</v>
      </c>
      <c r="AK1225" s="6" t="s">
        <v>199</v>
      </c>
      <c r="AL1225" s="6" t="s">
        <v>199</v>
      </c>
      <c r="AM1225" s="6" t="s">
        <v>199</v>
      </c>
      <c r="AN1225" s="6" t="s">
        <v>199</v>
      </c>
      <c r="AO1225" s="6" t="s">
        <v>199</v>
      </c>
      <c r="AP1225" s="6" t="s">
        <v>199</v>
      </c>
      <c r="AQ1225" s="6" t="s">
        <v>199</v>
      </c>
      <c r="AR1225" s="6" t="s">
        <v>199</v>
      </c>
      <c r="AS1225" s="6" t="s">
        <v>199</v>
      </c>
      <c r="AT1225" s="6" t="s">
        <v>199</v>
      </c>
      <c r="AU1225" s="6" t="s">
        <v>199</v>
      </c>
      <c r="AV1225" s="6" t="s">
        <v>199</v>
      </c>
      <c r="AW1225" s="6" t="s">
        <v>199</v>
      </c>
      <c r="AX1225" s="6" t="s">
        <v>199</v>
      </c>
      <c r="AY1225" s="6" t="s">
        <v>199</v>
      </c>
      <c r="AZ1225" s="6" t="s">
        <v>199</v>
      </c>
      <c r="BA1225" s="6" t="s">
        <v>199</v>
      </c>
      <c r="BB1225" s="6" t="s">
        <v>199</v>
      </c>
      <c r="BC1225" s="6" t="s">
        <v>199</v>
      </c>
      <c r="BD1225" s="6" t="s">
        <v>199</v>
      </c>
      <c r="BE1225" s="6" t="s">
        <v>199</v>
      </c>
      <c r="BF1225" s="6" t="s">
        <v>0</v>
      </c>
      <c r="BG1225" s="6" t="s">
        <v>199</v>
      </c>
      <c r="BH1225" s="6" t="s">
        <v>199</v>
      </c>
      <c r="BI1225" s="6" t="s">
        <v>0</v>
      </c>
      <c r="BJ1225" s="6" t="s">
        <v>199</v>
      </c>
      <c r="BK1225" s="6" t="s">
        <v>199</v>
      </c>
      <c r="BL1225" s="6" t="s">
        <v>199</v>
      </c>
      <c r="BM1225" s="6" t="s">
        <v>199</v>
      </c>
      <c r="BN1225" s="6" t="s">
        <v>0</v>
      </c>
      <c r="BO1225" s="6" t="s">
        <v>199</v>
      </c>
    </row>
    <row r="1226" spans="1:67" x14ac:dyDescent="0.3">
      <c r="A1226" s="6" t="s">
        <v>7378</v>
      </c>
      <c r="B1226" s="6" t="s">
        <v>7379</v>
      </c>
      <c r="C1226" s="6" t="s">
        <v>7380</v>
      </c>
      <c r="D1226" s="6" t="s">
        <v>7381</v>
      </c>
      <c r="E1226" s="6" t="s">
        <v>6495</v>
      </c>
      <c r="F1226" s="6" t="s">
        <v>2940</v>
      </c>
      <c r="G1226" s="6" t="s">
        <v>2259</v>
      </c>
      <c r="H1226" s="6" t="s">
        <v>1730</v>
      </c>
      <c r="I1226" s="6" t="s">
        <v>5969</v>
      </c>
      <c r="J1226" s="6" t="s">
        <v>7315</v>
      </c>
      <c r="K1226" s="6" t="s">
        <v>1917</v>
      </c>
      <c r="L1226" s="6" t="s">
        <v>1877</v>
      </c>
      <c r="M1226" s="6" t="s">
        <v>1722</v>
      </c>
      <c r="N1226" s="6" t="s">
        <v>7382</v>
      </c>
      <c r="O1226" s="6" t="s">
        <v>1914</v>
      </c>
      <c r="P1226" s="6" t="s">
        <v>1814</v>
      </c>
      <c r="Q1226" s="6" t="s">
        <v>7383</v>
      </c>
      <c r="R1226" s="6" t="s">
        <v>199</v>
      </c>
      <c r="S1226" s="6" t="s">
        <v>198</v>
      </c>
      <c r="T1226" s="6" t="s">
        <v>199</v>
      </c>
      <c r="U1226" s="6" t="s">
        <v>199</v>
      </c>
      <c r="V1226" s="6" t="s">
        <v>199</v>
      </c>
      <c r="W1226" s="6" t="s">
        <v>199</v>
      </c>
      <c r="X1226" s="6" t="s">
        <v>199</v>
      </c>
      <c r="Y1226" s="6" t="s">
        <v>199</v>
      </c>
      <c r="Z1226" s="6" t="s">
        <v>199</v>
      </c>
      <c r="AA1226" s="6" t="s">
        <v>199</v>
      </c>
      <c r="AB1226" s="6" t="s">
        <v>199</v>
      </c>
      <c r="AC1226" s="6" t="s">
        <v>199</v>
      </c>
      <c r="AD1226" s="6" t="s">
        <v>199</v>
      </c>
      <c r="AE1226" s="6" t="s">
        <v>199</v>
      </c>
      <c r="AF1226" s="6" t="s">
        <v>199</v>
      </c>
      <c r="AG1226" s="6" t="s">
        <v>199</v>
      </c>
      <c r="AH1226" s="6" t="s">
        <v>199</v>
      </c>
      <c r="AI1226" s="6" t="s">
        <v>199</v>
      </c>
      <c r="AJ1226" s="6" t="s">
        <v>199</v>
      </c>
      <c r="AK1226" s="6" t="s">
        <v>199</v>
      </c>
      <c r="AL1226" s="6" t="s">
        <v>199</v>
      </c>
      <c r="AM1226" s="6" t="s">
        <v>199</v>
      </c>
      <c r="AN1226" s="6" t="s">
        <v>199</v>
      </c>
      <c r="AO1226" s="6" t="s">
        <v>199</v>
      </c>
      <c r="AP1226" s="6" t="s">
        <v>199</v>
      </c>
      <c r="AQ1226" s="6" t="s">
        <v>199</v>
      </c>
      <c r="AR1226" s="6" t="s">
        <v>199</v>
      </c>
      <c r="AS1226" s="6" t="s">
        <v>199</v>
      </c>
      <c r="AT1226" s="6" t="s">
        <v>199</v>
      </c>
      <c r="AU1226" s="6" t="s">
        <v>199</v>
      </c>
      <c r="AV1226" s="6" t="s">
        <v>199</v>
      </c>
      <c r="AW1226" s="6" t="s">
        <v>199</v>
      </c>
      <c r="AX1226" s="6" t="s">
        <v>199</v>
      </c>
      <c r="AY1226" s="6" t="s">
        <v>199</v>
      </c>
      <c r="AZ1226" s="6" t="s">
        <v>199</v>
      </c>
      <c r="BA1226" s="6" t="s">
        <v>199</v>
      </c>
      <c r="BB1226" s="6" t="s">
        <v>199</v>
      </c>
      <c r="BC1226" s="6" t="s">
        <v>199</v>
      </c>
      <c r="BD1226" s="6" t="s">
        <v>199</v>
      </c>
      <c r="BE1226" s="6" t="s">
        <v>199</v>
      </c>
      <c r="BF1226" s="6" t="s">
        <v>0</v>
      </c>
      <c r="BG1226" s="6" t="s">
        <v>199</v>
      </c>
      <c r="BH1226" s="6" t="s">
        <v>199</v>
      </c>
      <c r="BI1226" s="6" t="s">
        <v>0</v>
      </c>
      <c r="BJ1226" s="6" t="s">
        <v>199</v>
      </c>
      <c r="BK1226" s="6" t="s">
        <v>199</v>
      </c>
      <c r="BL1226" s="6" t="s">
        <v>199</v>
      </c>
      <c r="BM1226" s="6" t="s">
        <v>199</v>
      </c>
      <c r="BN1226" s="6" t="s">
        <v>0</v>
      </c>
      <c r="BO1226" s="6" t="s">
        <v>199</v>
      </c>
    </row>
    <row r="1227" spans="1:67" x14ac:dyDescent="0.3">
      <c r="A1227" s="6" t="s">
        <v>7384</v>
      </c>
      <c r="B1227" s="6" t="s">
        <v>1707</v>
      </c>
      <c r="C1227" s="6" t="s">
        <v>1707</v>
      </c>
      <c r="D1227" s="6" t="s">
        <v>1614</v>
      </c>
      <c r="E1227" s="6" t="s">
        <v>1614</v>
      </c>
      <c r="F1227" s="6" t="s">
        <v>3043</v>
      </c>
      <c r="G1227" s="6" t="s">
        <v>1708</v>
      </c>
      <c r="H1227" s="6" t="s">
        <v>1708</v>
      </c>
      <c r="I1227" s="6" t="s">
        <v>197</v>
      </c>
      <c r="J1227" s="6" t="s">
        <v>197</v>
      </c>
      <c r="K1227" s="6" t="s">
        <v>1754</v>
      </c>
      <c r="L1227" s="6" t="s">
        <v>1965</v>
      </c>
      <c r="M1227" s="6" t="s">
        <v>199</v>
      </c>
      <c r="N1227" s="6" t="s">
        <v>1708</v>
      </c>
      <c r="O1227" s="6" t="s">
        <v>1708</v>
      </c>
      <c r="P1227" s="6" t="s">
        <v>199</v>
      </c>
      <c r="Q1227" s="6" t="s">
        <v>199</v>
      </c>
      <c r="R1227" s="6" t="s">
        <v>197</v>
      </c>
      <c r="S1227" s="6" t="s">
        <v>199</v>
      </c>
      <c r="T1227" s="6" t="s">
        <v>199</v>
      </c>
      <c r="U1227" s="6" t="s">
        <v>1</v>
      </c>
      <c r="V1227" s="6" t="s">
        <v>199</v>
      </c>
      <c r="W1227" s="6" t="s">
        <v>199</v>
      </c>
      <c r="X1227" s="6" t="s">
        <v>199</v>
      </c>
      <c r="Y1227" s="6" t="s">
        <v>1</v>
      </c>
      <c r="Z1227" s="6" t="s">
        <v>1</v>
      </c>
      <c r="AA1227" s="6" t="s">
        <v>199</v>
      </c>
      <c r="AB1227" s="6" t="s">
        <v>199</v>
      </c>
      <c r="AC1227" s="6" t="s">
        <v>199</v>
      </c>
      <c r="AD1227" s="6" t="s">
        <v>199</v>
      </c>
      <c r="AE1227" s="6" t="s">
        <v>1</v>
      </c>
      <c r="AF1227" s="6" t="s">
        <v>199</v>
      </c>
      <c r="AG1227" s="6" t="s">
        <v>199</v>
      </c>
      <c r="AH1227" s="6" t="s">
        <v>199</v>
      </c>
      <c r="AI1227" s="6" t="s">
        <v>199</v>
      </c>
      <c r="AJ1227" s="6" t="s">
        <v>199</v>
      </c>
      <c r="AK1227" s="6" t="s">
        <v>199</v>
      </c>
      <c r="AL1227" s="6" t="s">
        <v>199</v>
      </c>
      <c r="AM1227" s="6" t="s">
        <v>199</v>
      </c>
      <c r="AN1227" s="6" t="s">
        <v>199</v>
      </c>
      <c r="AO1227" s="6" t="s">
        <v>199</v>
      </c>
      <c r="AP1227" s="6" t="s">
        <v>199</v>
      </c>
      <c r="AQ1227" s="6" t="s">
        <v>199</v>
      </c>
      <c r="AR1227" s="6" t="s">
        <v>199</v>
      </c>
      <c r="AS1227" s="6" t="s">
        <v>199</v>
      </c>
      <c r="AT1227" s="6" t="s">
        <v>199</v>
      </c>
      <c r="AU1227" s="6" t="s">
        <v>199</v>
      </c>
      <c r="AV1227" s="6" t="s">
        <v>199</v>
      </c>
      <c r="AW1227" s="6" t="s">
        <v>199</v>
      </c>
      <c r="AX1227" s="6" t="s">
        <v>199</v>
      </c>
      <c r="AY1227" s="6" t="s">
        <v>199</v>
      </c>
      <c r="AZ1227" s="6" t="s">
        <v>199</v>
      </c>
      <c r="BA1227" s="6" t="s">
        <v>199</v>
      </c>
      <c r="BB1227" s="6" t="s">
        <v>199</v>
      </c>
      <c r="BC1227" s="6" t="s">
        <v>1</v>
      </c>
      <c r="BD1227" s="6" t="s">
        <v>199</v>
      </c>
      <c r="BE1227" s="6" t="s">
        <v>199</v>
      </c>
      <c r="BF1227" s="6" t="s">
        <v>198</v>
      </c>
      <c r="BG1227" s="6" t="s">
        <v>199</v>
      </c>
      <c r="BH1227" s="6" t="s">
        <v>1</v>
      </c>
      <c r="BI1227" s="6" t="s">
        <v>201</v>
      </c>
      <c r="BJ1227" s="6" t="s">
        <v>199</v>
      </c>
      <c r="BK1227" s="6" t="s">
        <v>199</v>
      </c>
      <c r="BL1227" s="6" t="s">
        <v>199</v>
      </c>
      <c r="BM1227" s="6" t="s">
        <v>199</v>
      </c>
      <c r="BN1227" s="6" t="s">
        <v>200</v>
      </c>
      <c r="BO1227" s="6" t="s">
        <v>199</v>
      </c>
    </row>
    <row r="1228" spans="1:67" x14ac:dyDescent="0.3">
      <c r="A1228" s="6" t="s">
        <v>7385</v>
      </c>
      <c r="B1228" s="6" t="s">
        <v>1707</v>
      </c>
      <c r="C1228" s="6" t="s">
        <v>1707</v>
      </c>
      <c r="D1228" s="6" t="s">
        <v>199</v>
      </c>
      <c r="E1228" s="6" t="s">
        <v>199</v>
      </c>
      <c r="F1228" s="6" t="s">
        <v>199</v>
      </c>
      <c r="G1228" s="6" t="s">
        <v>1708</v>
      </c>
      <c r="H1228" s="6" t="s">
        <v>1708</v>
      </c>
      <c r="I1228" s="6" t="s">
        <v>199</v>
      </c>
      <c r="J1228" s="6" t="s">
        <v>199</v>
      </c>
      <c r="K1228" s="6" t="s">
        <v>2054</v>
      </c>
      <c r="L1228" s="6" t="s">
        <v>1965</v>
      </c>
      <c r="M1228" s="6" t="s">
        <v>199</v>
      </c>
      <c r="N1228" s="6" t="s">
        <v>1708</v>
      </c>
      <c r="O1228" s="6" t="s">
        <v>1708</v>
      </c>
      <c r="P1228" s="6" t="s">
        <v>199</v>
      </c>
      <c r="Q1228" s="6" t="s">
        <v>199</v>
      </c>
      <c r="R1228" s="6" t="s">
        <v>199</v>
      </c>
      <c r="S1228" s="6" t="s">
        <v>199</v>
      </c>
      <c r="T1228" s="6" t="s">
        <v>199</v>
      </c>
      <c r="U1228" s="6" t="s">
        <v>199</v>
      </c>
      <c r="V1228" s="6" t="s">
        <v>199</v>
      </c>
      <c r="W1228" s="6" t="s">
        <v>199</v>
      </c>
      <c r="X1228" s="6" t="s">
        <v>199</v>
      </c>
      <c r="Y1228" s="6" t="s">
        <v>199</v>
      </c>
      <c r="Z1228" s="6" t="s">
        <v>199</v>
      </c>
      <c r="AA1228" s="6" t="s">
        <v>199</v>
      </c>
      <c r="AB1228" s="6" t="s">
        <v>199</v>
      </c>
      <c r="AC1228" s="6" t="s">
        <v>199</v>
      </c>
      <c r="AD1228" s="6" t="s">
        <v>199</v>
      </c>
      <c r="AE1228" s="6" t="s">
        <v>199</v>
      </c>
      <c r="AF1228" s="6" t="s">
        <v>199</v>
      </c>
      <c r="AG1228" s="6" t="s">
        <v>199</v>
      </c>
      <c r="AH1228" s="6" t="s">
        <v>199</v>
      </c>
      <c r="AI1228" s="6" t="s">
        <v>199</v>
      </c>
      <c r="AJ1228" s="6" t="s">
        <v>199</v>
      </c>
      <c r="AK1228" s="6" t="s">
        <v>199</v>
      </c>
      <c r="AL1228" s="6" t="s">
        <v>199</v>
      </c>
      <c r="AM1228" s="6" t="s">
        <v>199</v>
      </c>
      <c r="AN1228" s="6" t="s">
        <v>199</v>
      </c>
      <c r="AO1228" s="6" t="s">
        <v>199</v>
      </c>
      <c r="AP1228" s="6" t="s">
        <v>199</v>
      </c>
      <c r="AQ1228" s="6" t="s">
        <v>199</v>
      </c>
      <c r="AR1228" s="6" t="s">
        <v>199</v>
      </c>
      <c r="AS1228" s="6" t="s">
        <v>199</v>
      </c>
      <c r="AT1228" s="6" t="s">
        <v>199</v>
      </c>
      <c r="AU1228" s="6" t="s">
        <v>199</v>
      </c>
      <c r="AV1228" s="6" t="s">
        <v>199</v>
      </c>
      <c r="AW1228" s="6" t="s">
        <v>199</v>
      </c>
      <c r="AX1228" s="6" t="s">
        <v>199</v>
      </c>
      <c r="AY1228" s="6" t="s">
        <v>199</v>
      </c>
      <c r="AZ1228" s="6" t="s">
        <v>199</v>
      </c>
      <c r="BA1228" s="6" t="s">
        <v>199</v>
      </c>
      <c r="BB1228" s="6" t="s">
        <v>199</v>
      </c>
      <c r="BC1228" s="6" t="s">
        <v>199</v>
      </c>
      <c r="BD1228" s="6" t="s">
        <v>199</v>
      </c>
      <c r="BE1228" s="6" t="s">
        <v>199</v>
      </c>
      <c r="BF1228" s="6" t="s">
        <v>199</v>
      </c>
      <c r="BG1228" s="6" t="s">
        <v>199</v>
      </c>
      <c r="BH1228" s="6" t="s">
        <v>199</v>
      </c>
      <c r="BI1228" s="6" t="s">
        <v>199</v>
      </c>
      <c r="BJ1228" s="6" t="s">
        <v>199</v>
      </c>
      <c r="BK1228" s="6" t="s">
        <v>199</v>
      </c>
      <c r="BL1228" s="6" t="s">
        <v>199</v>
      </c>
      <c r="BM1228" s="6" t="s">
        <v>199</v>
      </c>
      <c r="BN1228" s="6" t="s">
        <v>199</v>
      </c>
      <c r="BO1228" s="6" t="s">
        <v>199</v>
      </c>
    </row>
    <row r="1229" spans="1:67" x14ac:dyDescent="0.3">
      <c r="A1229" s="6" t="s">
        <v>7386</v>
      </c>
      <c r="B1229" s="6" t="s">
        <v>1707</v>
      </c>
      <c r="C1229" s="6" t="s">
        <v>1707</v>
      </c>
      <c r="D1229" s="6" t="s">
        <v>199</v>
      </c>
      <c r="E1229" s="6" t="s">
        <v>199</v>
      </c>
      <c r="F1229" s="6" t="s">
        <v>199</v>
      </c>
      <c r="G1229" s="6" t="s">
        <v>1708</v>
      </c>
      <c r="H1229" s="6" t="s">
        <v>1708</v>
      </c>
      <c r="I1229" s="6" t="s">
        <v>199</v>
      </c>
      <c r="J1229" s="6" t="s">
        <v>199</v>
      </c>
      <c r="K1229" s="6" t="s">
        <v>1888</v>
      </c>
      <c r="L1229" s="6" t="s">
        <v>1965</v>
      </c>
      <c r="M1229" s="6" t="s">
        <v>199</v>
      </c>
      <c r="N1229" s="6" t="s">
        <v>1708</v>
      </c>
      <c r="O1229" s="6" t="s">
        <v>1708</v>
      </c>
      <c r="P1229" s="6" t="s">
        <v>199</v>
      </c>
      <c r="Q1229" s="6" t="s">
        <v>199</v>
      </c>
      <c r="R1229" s="6" t="s">
        <v>199</v>
      </c>
      <c r="S1229" s="6" t="s">
        <v>199</v>
      </c>
      <c r="T1229" s="6" t="s">
        <v>199</v>
      </c>
      <c r="U1229" s="6" t="s">
        <v>199</v>
      </c>
      <c r="V1229" s="6" t="s">
        <v>199</v>
      </c>
      <c r="W1229" s="6" t="s">
        <v>199</v>
      </c>
      <c r="X1229" s="6" t="s">
        <v>199</v>
      </c>
      <c r="Y1229" s="6" t="s">
        <v>199</v>
      </c>
      <c r="Z1229" s="6" t="s">
        <v>199</v>
      </c>
      <c r="AA1229" s="6" t="s">
        <v>199</v>
      </c>
      <c r="AB1229" s="6" t="s">
        <v>199</v>
      </c>
      <c r="AC1229" s="6" t="s">
        <v>199</v>
      </c>
      <c r="AD1229" s="6" t="s">
        <v>199</v>
      </c>
      <c r="AE1229" s="6" t="s">
        <v>199</v>
      </c>
      <c r="AF1229" s="6" t="s">
        <v>199</v>
      </c>
      <c r="AG1229" s="6" t="s">
        <v>199</v>
      </c>
      <c r="AH1229" s="6" t="s">
        <v>199</v>
      </c>
      <c r="AI1229" s="6" t="s">
        <v>199</v>
      </c>
      <c r="AJ1229" s="6" t="s">
        <v>199</v>
      </c>
      <c r="AK1229" s="6" t="s">
        <v>199</v>
      </c>
      <c r="AL1229" s="6" t="s">
        <v>199</v>
      </c>
      <c r="AM1229" s="6" t="s">
        <v>199</v>
      </c>
      <c r="AN1229" s="6" t="s">
        <v>199</v>
      </c>
      <c r="AO1229" s="6" t="s">
        <v>199</v>
      </c>
      <c r="AP1229" s="6" t="s">
        <v>199</v>
      </c>
      <c r="AQ1229" s="6" t="s">
        <v>199</v>
      </c>
      <c r="AR1229" s="6" t="s">
        <v>199</v>
      </c>
      <c r="AS1229" s="6" t="s">
        <v>199</v>
      </c>
      <c r="AT1229" s="6" t="s">
        <v>199</v>
      </c>
      <c r="AU1229" s="6" t="s">
        <v>199</v>
      </c>
      <c r="AV1229" s="6" t="s">
        <v>199</v>
      </c>
      <c r="AW1229" s="6" t="s">
        <v>199</v>
      </c>
      <c r="AX1229" s="6" t="s">
        <v>199</v>
      </c>
      <c r="AY1229" s="6" t="s">
        <v>199</v>
      </c>
      <c r="AZ1229" s="6" t="s">
        <v>199</v>
      </c>
      <c r="BA1229" s="6" t="s">
        <v>199</v>
      </c>
      <c r="BB1229" s="6" t="s">
        <v>199</v>
      </c>
      <c r="BC1229" s="6" t="s">
        <v>199</v>
      </c>
      <c r="BD1229" s="6" t="s">
        <v>199</v>
      </c>
      <c r="BE1229" s="6" t="s">
        <v>199</v>
      </c>
      <c r="BF1229" s="6" t="s">
        <v>199</v>
      </c>
      <c r="BG1229" s="6" t="s">
        <v>199</v>
      </c>
      <c r="BH1229" s="6" t="s">
        <v>199</v>
      </c>
      <c r="BI1229" s="6" t="s">
        <v>199</v>
      </c>
      <c r="BJ1229" s="6" t="s">
        <v>199</v>
      </c>
      <c r="BK1229" s="6" t="s">
        <v>199</v>
      </c>
      <c r="BL1229" s="6" t="s">
        <v>199</v>
      </c>
      <c r="BM1229" s="6" t="s">
        <v>199</v>
      </c>
      <c r="BN1229" s="6" t="s">
        <v>199</v>
      </c>
      <c r="BO1229" s="6" t="s">
        <v>199</v>
      </c>
    </row>
    <row r="1230" spans="1:67" x14ac:dyDescent="0.3">
      <c r="A1230" s="6" t="s">
        <v>7387</v>
      </c>
      <c r="B1230" s="6" t="s">
        <v>7388</v>
      </c>
      <c r="C1230" s="6" t="s">
        <v>7389</v>
      </c>
      <c r="D1230" s="6" t="s">
        <v>197</v>
      </c>
      <c r="E1230" s="6" t="s">
        <v>1</v>
      </c>
      <c r="F1230" s="6" t="s">
        <v>1923</v>
      </c>
      <c r="G1230" s="6" t="s">
        <v>1708</v>
      </c>
      <c r="H1230" s="6" t="s">
        <v>1708</v>
      </c>
      <c r="I1230" s="6" t="s">
        <v>199</v>
      </c>
      <c r="J1230" s="6" t="s">
        <v>199</v>
      </c>
      <c r="K1230" s="6" t="s">
        <v>1888</v>
      </c>
      <c r="L1230" s="6" t="s">
        <v>5003</v>
      </c>
      <c r="M1230" s="6" t="s">
        <v>2322</v>
      </c>
      <c r="N1230" s="6" t="s">
        <v>1708</v>
      </c>
      <c r="O1230" s="6" t="s">
        <v>1708</v>
      </c>
      <c r="P1230" s="6" t="s">
        <v>199</v>
      </c>
      <c r="Q1230" s="6" t="s">
        <v>199</v>
      </c>
      <c r="R1230" s="6" t="s">
        <v>199</v>
      </c>
      <c r="S1230" s="6" t="s">
        <v>199</v>
      </c>
      <c r="T1230" s="6" t="s">
        <v>199</v>
      </c>
      <c r="U1230" s="6" t="s">
        <v>199</v>
      </c>
      <c r="V1230" s="6" t="s">
        <v>199</v>
      </c>
      <c r="W1230" s="6" t="s">
        <v>199</v>
      </c>
      <c r="X1230" s="6" t="s">
        <v>199</v>
      </c>
      <c r="Y1230" s="6" t="s">
        <v>199</v>
      </c>
      <c r="Z1230" s="6" t="s">
        <v>199</v>
      </c>
      <c r="AA1230" s="6" t="s">
        <v>199</v>
      </c>
      <c r="AB1230" s="6" t="s">
        <v>199</v>
      </c>
      <c r="AC1230" s="6" t="s">
        <v>198</v>
      </c>
      <c r="AD1230" s="6" t="s">
        <v>201</v>
      </c>
      <c r="AE1230" s="6" t="s">
        <v>199</v>
      </c>
      <c r="AF1230" s="6" t="s">
        <v>199</v>
      </c>
      <c r="AG1230" s="6" t="s">
        <v>199</v>
      </c>
      <c r="AH1230" s="6" t="s">
        <v>199</v>
      </c>
      <c r="AI1230" s="6" t="s">
        <v>199</v>
      </c>
      <c r="AJ1230" s="6" t="s">
        <v>199</v>
      </c>
      <c r="AK1230" s="6" t="s">
        <v>199</v>
      </c>
      <c r="AL1230" s="6" t="s">
        <v>199</v>
      </c>
      <c r="AM1230" s="6" t="s">
        <v>199</v>
      </c>
      <c r="AN1230" s="6" t="s">
        <v>199</v>
      </c>
      <c r="AO1230" s="6" t="s">
        <v>199</v>
      </c>
      <c r="AP1230" s="6" t="s">
        <v>199</v>
      </c>
      <c r="AQ1230" s="6" t="s">
        <v>199</v>
      </c>
      <c r="AR1230" s="6" t="s">
        <v>199</v>
      </c>
      <c r="AS1230" s="6" t="s">
        <v>199</v>
      </c>
      <c r="AT1230" s="6" t="s">
        <v>199</v>
      </c>
      <c r="AU1230" s="6" t="s">
        <v>199</v>
      </c>
      <c r="AV1230" s="6" t="s">
        <v>199</v>
      </c>
      <c r="AW1230" s="6" t="s">
        <v>199</v>
      </c>
      <c r="AX1230" s="6" t="s">
        <v>199</v>
      </c>
      <c r="AY1230" s="6" t="s">
        <v>199</v>
      </c>
      <c r="AZ1230" s="6" t="s">
        <v>199</v>
      </c>
      <c r="BA1230" s="6" t="s">
        <v>199</v>
      </c>
      <c r="BB1230" s="6" t="s">
        <v>199</v>
      </c>
      <c r="BC1230" s="6" t="s">
        <v>199</v>
      </c>
      <c r="BD1230" s="6" t="s">
        <v>199</v>
      </c>
      <c r="BE1230" s="6" t="s">
        <v>199</v>
      </c>
      <c r="BF1230" s="6" t="s">
        <v>197</v>
      </c>
      <c r="BG1230" s="6" t="s">
        <v>199</v>
      </c>
      <c r="BH1230" s="6" t="s">
        <v>0</v>
      </c>
      <c r="BI1230" s="6" t="s">
        <v>197</v>
      </c>
      <c r="BJ1230" s="6" t="s">
        <v>199</v>
      </c>
      <c r="BK1230" s="6" t="s">
        <v>199</v>
      </c>
      <c r="BL1230" s="6" t="s">
        <v>199</v>
      </c>
      <c r="BM1230" s="6" t="s">
        <v>199</v>
      </c>
      <c r="BN1230" s="6" t="s">
        <v>197</v>
      </c>
      <c r="BO1230" s="6" t="s">
        <v>199</v>
      </c>
    </row>
    <row r="1231" spans="1:67" x14ac:dyDescent="0.3">
      <c r="A1231" s="6" t="s">
        <v>7390</v>
      </c>
      <c r="B1231" s="6" t="s">
        <v>7391</v>
      </c>
      <c r="C1231" s="6" t="s">
        <v>7392</v>
      </c>
      <c r="D1231" s="6" t="s">
        <v>7393</v>
      </c>
      <c r="E1231" s="6" t="s">
        <v>5687</v>
      </c>
      <c r="F1231" s="6" t="s">
        <v>2850</v>
      </c>
      <c r="G1231" s="6" t="s">
        <v>2259</v>
      </c>
      <c r="H1231" s="6" t="s">
        <v>1902</v>
      </c>
      <c r="I1231" s="6" t="s">
        <v>2073</v>
      </c>
      <c r="J1231" s="6" t="s">
        <v>2800</v>
      </c>
      <c r="K1231" s="6" t="s">
        <v>2297</v>
      </c>
      <c r="L1231" s="6" t="s">
        <v>2886</v>
      </c>
      <c r="M1231" s="6" t="s">
        <v>4497</v>
      </c>
      <c r="N1231" s="6" t="s">
        <v>7353</v>
      </c>
      <c r="O1231" s="6" t="s">
        <v>2246</v>
      </c>
      <c r="P1231" s="6" t="s">
        <v>2005</v>
      </c>
      <c r="Q1231" s="6" t="s">
        <v>2092</v>
      </c>
      <c r="R1231" s="6" t="s">
        <v>199</v>
      </c>
      <c r="S1231" s="6" t="s">
        <v>1953</v>
      </c>
      <c r="T1231" s="6" t="s">
        <v>199</v>
      </c>
      <c r="U1231" s="6" t="s">
        <v>0</v>
      </c>
      <c r="V1231" s="6" t="s">
        <v>199</v>
      </c>
      <c r="W1231" s="6" t="s">
        <v>199</v>
      </c>
      <c r="X1231" s="6" t="s">
        <v>199</v>
      </c>
      <c r="Y1231" s="6" t="s">
        <v>0</v>
      </c>
      <c r="Z1231" s="6" t="s">
        <v>199</v>
      </c>
      <c r="AA1231" s="6" t="s">
        <v>199</v>
      </c>
      <c r="AB1231" s="6" t="s">
        <v>199</v>
      </c>
      <c r="AC1231" s="6" t="s">
        <v>199</v>
      </c>
      <c r="AD1231" s="6" t="s">
        <v>199</v>
      </c>
      <c r="AE1231" s="6" t="s">
        <v>0</v>
      </c>
      <c r="AF1231" s="6" t="s">
        <v>199</v>
      </c>
      <c r="AG1231" s="6" t="s">
        <v>199</v>
      </c>
      <c r="AH1231" s="6" t="s">
        <v>199</v>
      </c>
      <c r="AI1231" s="6" t="s">
        <v>199</v>
      </c>
      <c r="AJ1231" s="6" t="s">
        <v>199</v>
      </c>
      <c r="AK1231" s="6" t="s">
        <v>199</v>
      </c>
      <c r="AL1231" s="6" t="s">
        <v>199</v>
      </c>
      <c r="AM1231" s="6" t="s">
        <v>199</v>
      </c>
      <c r="AN1231" s="6" t="s">
        <v>199</v>
      </c>
      <c r="AO1231" s="6" t="s">
        <v>199</v>
      </c>
      <c r="AP1231" s="6" t="s">
        <v>199</v>
      </c>
      <c r="AQ1231" s="6" t="s">
        <v>199</v>
      </c>
      <c r="AR1231" s="6" t="s">
        <v>199</v>
      </c>
      <c r="AS1231" s="6" t="s">
        <v>199</v>
      </c>
      <c r="AT1231" s="6" t="s">
        <v>199</v>
      </c>
      <c r="AU1231" s="6" t="s">
        <v>199</v>
      </c>
      <c r="AV1231" s="6" t="s">
        <v>199</v>
      </c>
      <c r="AW1231" s="6" t="s">
        <v>199</v>
      </c>
      <c r="AX1231" s="6" t="s">
        <v>199</v>
      </c>
      <c r="AY1231" s="6" t="s">
        <v>199</v>
      </c>
      <c r="AZ1231" s="6" t="s">
        <v>199</v>
      </c>
      <c r="BA1231" s="6" t="s">
        <v>199</v>
      </c>
      <c r="BB1231" s="6" t="s">
        <v>199</v>
      </c>
      <c r="BC1231" s="6" t="s">
        <v>0</v>
      </c>
      <c r="BD1231" s="6" t="s">
        <v>199</v>
      </c>
      <c r="BE1231" s="6" t="s">
        <v>199</v>
      </c>
      <c r="BF1231" s="6" t="s">
        <v>0</v>
      </c>
      <c r="BG1231" s="6" t="s">
        <v>199</v>
      </c>
      <c r="BH1231" s="6" t="s">
        <v>0</v>
      </c>
      <c r="BI1231" s="6" t="s">
        <v>1</v>
      </c>
      <c r="BJ1231" s="6" t="s">
        <v>199</v>
      </c>
      <c r="BK1231" s="6" t="s">
        <v>199</v>
      </c>
      <c r="BL1231" s="6" t="s">
        <v>199</v>
      </c>
      <c r="BM1231" s="6" t="s">
        <v>199</v>
      </c>
      <c r="BN1231" s="6" t="s">
        <v>0</v>
      </c>
      <c r="BO1231" s="6" t="s">
        <v>199</v>
      </c>
    </row>
    <row r="1232" spans="1:67" x14ac:dyDescent="0.3">
      <c r="A1232" s="6" t="s">
        <v>7394</v>
      </c>
      <c r="B1232" s="6" t="s">
        <v>7395</v>
      </c>
      <c r="C1232" s="6" t="s">
        <v>7396</v>
      </c>
      <c r="D1232" s="6" t="s">
        <v>2961</v>
      </c>
      <c r="E1232" s="6" t="s">
        <v>7397</v>
      </c>
      <c r="F1232" s="6" t="s">
        <v>2206</v>
      </c>
      <c r="G1232" s="6" t="s">
        <v>1961</v>
      </c>
      <c r="H1232" s="6" t="s">
        <v>2296</v>
      </c>
      <c r="I1232" s="6" t="s">
        <v>2014</v>
      </c>
      <c r="J1232" s="6" t="s">
        <v>3402</v>
      </c>
      <c r="K1232" s="6" t="s">
        <v>1798</v>
      </c>
      <c r="L1232" s="6" t="s">
        <v>2313</v>
      </c>
      <c r="M1232" s="6" t="s">
        <v>4278</v>
      </c>
      <c r="N1232" s="6" t="s">
        <v>7398</v>
      </c>
      <c r="O1232" s="6" t="s">
        <v>1933</v>
      </c>
      <c r="P1232" s="6" t="s">
        <v>1</v>
      </c>
      <c r="Q1232" s="6" t="s">
        <v>2193</v>
      </c>
      <c r="R1232" s="6" t="s">
        <v>199</v>
      </c>
      <c r="S1232" s="6" t="s">
        <v>2120</v>
      </c>
      <c r="T1232" s="6" t="s">
        <v>199</v>
      </c>
      <c r="U1232" s="6" t="s">
        <v>200</v>
      </c>
      <c r="V1232" s="6" t="s">
        <v>199</v>
      </c>
      <c r="W1232" s="6" t="s">
        <v>199</v>
      </c>
      <c r="X1232" s="6" t="s">
        <v>199</v>
      </c>
      <c r="Y1232" s="6" t="s">
        <v>0</v>
      </c>
      <c r="Z1232" s="6" t="s">
        <v>199</v>
      </c>
      <c r="AA1232" s="6" t="s">
        <v>199</v>
      </c>
      <c r="AB1232" s="6" t="s">
        <v>199</v>
      </c>
      <c r="AC1232" s="6" t="s">
        <v>199</v>
      </c>
      <c r="AD1232" s="6" t="s">
        <v>199</v>
      </c>
      <c r="AE1232" s="6" t="s">
        <v>0</v>
      </c>
      <c r="AF1232" s="6" t="s">
        <v>199</v>
      </c>
      <c r="AG1232" s="6" t="s">
        <v>199</v>
      </c>
      <c r="AH1232" s="6" t="s">
        <v>199</v>
      </c>
      <c r="AI1232" s="6" t="s">
        <v>199</v>
      </c>
      <c r="AJ1232" s="6" t="s">
        <v>199</v>
      </c>
      <c r="AK1232" s="6" t="s">
        <v>199</v>
      </c>
      <c r="AL1232" s="6" t="s">
        <v>199</v>
      </c>
      <c r="AM1232" s="6" t="s">
        <v>199</v>
      </c>
      <c r="AN1232" s="6" t="s">
        <v>199</v>
      </c>
      <c r="AO1232" s="6" t="s">
        <v>199</v>
      </c>
      <c r="AP1232" s="6" t="s">
        <v>199</v>
      </c>
      <c r="AQ1232" s="6" t="s">
        <v>199</v>
      </c>
      <c r="AR1232" s="6" t="s">
        <v>199</v>
      </c>
      <c r="AS1232" s="6" t="s">
        <v>199</v>
      </c>
      <c r="AT1232" s="6" t="s">
        <v>199</v>
      </c>
      <c r="AU1232" s="6" t="s">
        <v>0</v>
      </c>
      <c r="AV1232" s="6" t="s">
        <v>0</v>
      </c>
      <c r="AW1232" s="6" t="s">
        <v>0</v>
      </c>
      <c r="AX1232" s="6" t="s">
        <v>0</v>
      </c>
      <c r="AY1232" s="6" t="s">
        <v>0</v>
      </c>
      <c r="AZ1232" s="6" t="s">
        <v>0</v>
      </c>
      <c r="BA1232" s="6" t="s">
        <v>199</v>
      </c>
      <c r="BB1232" s="6" t="s">
        <v>0</v>
      </c>
      <c r="BC1232" s="6" t="s">
        <v>200</v>
      </c>
      <c r="BD1232" s="6" t="s">
        <v>199</v>
      </c>
      <c r="BE1232" s="6" t="s">
        <v>199</v>
      </c>
      <c r="BF1232" s="6" t="s">
        <v>198</v>
      </c>
      <c r="BG1232" s="6" t="s">
        <v>0</v>
      </c>
      <c r="BH1232" s="6" t="s">
        <v>0</v>
      </c>
      <c r="BI1232" s="6" t="s">
        <v>198</v>
      </c>
      <c r="BJ1232" s="6" t="s">
        <v>199</v>
      </c>
      <c r="BK1232" s="6" t="s">
        <v>199</v>
      </c>
      <c r="BL1232" s="6" t="s">
        <v>199</v>
      </c>
      <c r="BM1232" s="6" t="s">
        <v>199</v>
      </c>
      <c r="BN1232" s="6" t="s">
        <v>198</v>
      </c>
      <c r="BO1232" s="6" t="s">
        <v>199</v>
      </c>
    </row>
    <row r="1233" spans="1:67" x14ac:dyDescent="0.3">
      <c r="A1233" s="6" t="s">
        <v>7399</v>
      </c>
      <c r="B1233" s="6" t="s">
        <v>7400</v>
      </c>
      <c r="C1233" s="6" t="s">
        <v>7401</v>
      </c>
      <c r="D1233" s="6" t="s">
        <v>7402</v>
      </c>
      <c r="E1233" s="6" t="s">
        <v>5953</v>
      </c>
      <c r="F1233" s="6" t="s">
        <v>2841</v>
      </c>
      <c r="G1233" s="6" t="s">
        <v>1874</v>
      </c>
      <c r="H1233" s="6" t="s">
        <v>2158</v>
      </c>
      <c r="I1233" s="6" t="s">
        <v>3116</v>
      </c>
      <c r="J1233" s="6" t="s">
        <v>3116</v>
      </c>
      <c r="K1233" s="6" t="s">
        <v>2266</v>
      </c>
      <c r="L1233" s="6" t="s">
        <v>1810</v>
      </c>
      <c r="M1233" s="6" t="s">
        <v>2769</v>
      </c>
      <c r="N1233" s="6" t="s">
        <v>4436</v>
      </c>
      <c r="O1233" s="6" t="s">
        <v>1822</v>
      </c>
      <c r="P1233" s="6" t="s">
        <v>199</v>
      </c>
      <c r="Q1233" s="6" t="s">
        <v>1907</v>
      </c>
      <c r="R1233" s="6" t="s">
        <v>199</v>
      </c>
      <c r="S1233" s="6" t="s">
        <v>199</v>
      </c>
      <c r="T1233" s="6" t="s">
        <v>199</v>
      </c>
      <c r="U1233" s="6" t="s">
        <v>199</v>
      </c>
      <c r="V1233" s="6" t="s">
        <v>199</v>
      </c>
      <c r="W1233" s="6" t="s">
        <v>199</v>
      </c>
      <c r="X1233" s="6" t="s">
        <v>199</v>
      </c>
      <c r="Y1233" s="6" t="s">
        <v>1</v>
      </c>
      <c r="Z1233" s="6" t="s">
        <v>199</v>
      </c>
      <c r="AA1233" s="6" t="s">
        <v>199</v>
      </c>
      <c r="AB1233" s="6" t="s">
        <v>199</v>
      </c>
      <c r="AC1233" s="6" t="s">
        <v>199</v>
      </c>
      <c r="AD1233" s="6" t="s">
        <v>199</v>
      </c>
      <c r="AE1233" s="6" t="s">
        <v>1</v>
      </c>
      <c r="AF1233" s="6" t="s">
        <v>199</v>
      </c>
      <c r="AG1233" s="6" t="s">
        <v>199</v>
      </c>
      <c r="AH1233" s="6" t="s">
        <v>199</v>
      </c>
      <c r="AI1233" s="6" t="s">
        <v>199</v>
      </c>
      <c r="AJ1233" s="6" t="s">
        <v>199</v>
      </c>
      <c r="AK1233" s="6" t="s">
        <v>199</v>
      </c>
      <c r="AL1233" s="6" t="s">
        <v>199</v>
      </c>
      <c r="AM1233" s="6" t="s">
        <v>199</v>
      </c>
      <c r="AN1233" s="6" t="s">
        <v>199</v>
      </c>
      <c r="AO1233" s="6" t="s">
        <v>199</v>
      </c>
      <c r="AP1233" s="6" t="s">
        <v>199</v>
      </c>
      <c r="AQ1233" s="6" t="s">
        <v>199</v>
      </c>
      <c r="AR1233" s="6" t="s">
        <v>199</v>
      </c>
      <c r="AS1233" s="6" t="s">
        <v>199</v>
      </c>
      <c r="AT1233" s="6" t="s">
        <v>199</v>
      </c>
      <c r="AU1233" s="6" t="s">
        <v>199</v>
      </c>
      <c r="AV1233" s="6" t="s">
        <v>199</v>
      </c>
      <c r="AW1233" s="6" t="s">
        <v>199</v>
      </c>
      <c r="AX1233" s="6" t="s">
        <v>199</v>
      </c>
      <c r="AY1233" s="6" t="s">
        <v>199</v>
      </c>
      <c r="AZ1233" s="6" t="s">
        <v>199</v>
      </c>
      <c r="BA1233" s="6" t="s">
        <v>199</v>
      </c>
      <c r="BB1233" s="6" t="s">
        <v>199</v>
      </c>
      <c r="BC1233" s="6" t="s">
        <v>199</v>
      </c>
      <c r="BD1233" s="6" t="s">
        <v>199</v>
      </c>
      <c r="BE1233" s="6" t="s">
        <v>199</v>
      </c>
      <c r="BF1233" s="6" t="s">
        <v>1</v>
      </c>
      <c r="BG1233" s="6" t="s">
        <v>199</v>
      </c>
      <c r="BH1233" s="6" t="s">
        <v>199</v>
      </c>
      <c r="BI1233" s="6" t="s">
        <v>1</v>
      </c>
      <c r="BJ1233" s="6" t="s">
        <v>199</v>
      </c>
      <c r="BK1233" s="6" t="s">
        <v>199</v>
      </c>
      <c r="BL1233" s="6" t="s">
        <v>199</v>
      </c>
      <c r="BM1233" s="6" t="s">
        <v>199</v>
      </c>
      <c r="BN1233" s="6" t="s">
        <v>1</v>
      </c>
      <c r="BO1233" s="6" t="s">
        <v>199</v>
      </c>
    </row>
    <row r="1234" spans="1:67" x14ac:dyDescent="0.3">
      <c r="A1234" s="6" t="s">
        <v>7403</v>
      </c>
      <c r="B1234" s="6" t="s">
        <v>7404</v>
      </c>
      <c r="C1234" s="6" t="s">
        <v>7405</v>
      </c>
      <c r="D1234" s="6" t="s">
        <v>6521</v>
      </c>
      <c r="E1234" s="6" t="s">
        <v>4116</v>
      </c>
      <c r="F1234" s="6" t="s">
        <v>2090</v>
      </c>
      <c r="G1234" s="6" t="s">
        <v>2074</v>
      </c>
      <c r="H1234" s="6" t="s">
        <v>1731</v>
      </c>
      <c r="I1234" s="6" t="s">
        <v>2169</v>
      </c>
      <c r="J1234" s="6" t="s">
        <v>2169</v>
      </c>
      <c r="K1234" s="6" t="s">
        <v>2297</v>
      </c>
      <c r="L1234" s="6" t="s">
        <v>2052</v>
      </c>
      <c r="M1234" s="6" t="s">
        <v>5326</v>
      </c>
      <c r="N1234" s="6" t="s">
        <v>7406</v>
      </c>
      <c r="O1234" s="6" t="s">
        <v>1933</v>
      </c>
      <c r="P1234" s="6" t="s">
        <v>197</v>
      </c>
      <c r="Q1234" s="6" t="s">
        <v>2448</v>
      </c>
      <c r="R1234" s="6" t="s">
        <v>199</v>
      </c>
      <c r="S1234" s="6" t="s">
        <v>198</v>
      </c>
      <c r="T1234" s="6" t="s">
        <v>199</v>
      </c>
      <c r="U1234" s="6" t="s">
        <v>199</v>
      </c>
      <c r="V1234" s="6" t="s">
        <v>199</v>
      </c>
      <c r="W1234" s="6" t="s">
        <v>199</v>
      </c>
      <c r="X1234" s="6" t="s">
        <v>199</v>
      </c>
      <c r="Y1234" s="6" t="s">
        <v>199</v>
      </c>
      <c r="Z1234" s="6" t="s">
        <v>199</v>
      </c>
      <c r="AA1234" s="6" t="s">
        <v>199</v>
      </c>
      <c r="AB1234" s="6" t="s">
        <v>199</v>
      </c>
      <c r="AC1234" s="6" t="s">
        <v>199</v>
      </c>
      <c r="AD1234" s="6" t="s">
        <v>199</v>
      </c>
      <c r="AE1234" s="6" t="s">
        <v>199</v>
      </c>
      <c r="AF1234" s="6" t="s">
        <v>199</v>
      </c>
      <c r="AG1234" s="6" t="s">
        <v>199</v>
      </c>
      <c r="AH1234" s="6" t="s">
        <v>199</v>
      </c>
      <c r="AI1234" s="6" t="s">
        <v>199</v>
      </c>
      <c r="AJ1234" s="6" t="s">
        <v>199</v>
      </c>
      <c r="AK1234" s="6" t="s">
        <v>199</v>
      </c>
      <c r="AL1234" s="6" t="s">
        <v>199</v>
      </c>
      <c r="AM1234" s="6" t="s">
        <v>199</v>
      </c>
      <c r="AN1234" s="6" t="s">
        <v>199</v>
      </c>
      <c r="AO1234" s="6" t="s">
        <v>199</v>
      </c>
      <c r="AP1234" s="6" t="s">
        <v>199</v>
      </c>
      <c r="AQ1234" s="6" t="s">
        <v>199</v>
      </c>
      <c r="AR1234" s="6" t="s">
        <v>199</v>
      </c>
      <c r="AS1234" s="6" t="s">
        <v>199</v>
      </c>
      <c r="AT1234" s="6" t="s">
        <v>199</v>
      </c>
      <c r="AU1234" s="6" t="s">
        <v>199</v>
      </c>
      <c r="AV1234" s="6" t="s">
        <v>199</v>
      </c>
      <c r="AW1234" s="6" t="s">
        <v>199</v>
      </c>
      <c r="AX1234" s="6" t="s">
        <v>199</v>
      </c>
      <c r="AY1234" s="6" t="s">
        <v>199</v>
      </c>
      <c r="AZ1234" s="6" t="s">
        <v>199</v>
      </c>
      <c r="BA1234" s="6" t="s">
        <v>199</v>
      </c>
      <c r="BB1234" s="6" t="s">
        <v>0</v>
      </c>
      <c r="BC1234" s="6" t="s">
        <v>199</v>
      </c>
      <c r="BD1234" s="6" t="s">
        <v>199</v>
      </c>
      <c r="BE1234" s="6" t="s">
        <v>199</v>
      </c>
      <c r="BF1234" s="6" t="s">
        <v>1</v>
      </c>
      <c r="BG1234" s="6" t="s">
        <v>199</v>
      </c>
      <c r="BH1234" s="6" t="s">
        <v>199</v>
      </c>
      <c r="BI1234" s="6" t="s">
        <v>197</v>
      </c>
      <c r="BJ1234" s="6" t="s">
        <v>199</v>
      </c>
      <c r="BK1234" s="6" t="s">
        <v>199</v>
      </c>
      <c r="BL1234" s="6" t="s">
        <v>199</v>
      </c>
      <c r="BM1234" s="6" t="s">
        <v>199</v>
      </c>
      <c r="BN1234" s="6" t="s">
        <v>197</v>
      </c>
      <c r="BO1234" s="6" t="s">
        <v>199</v>
      </c>
    </row>
    <row r="1235" spans="1:67" x14ac:dyDescent="0.3">
      <c r="A1235" s="6" t="s">
        <v>7407</v>
      </c>
      <c r="B1235" s="6" t="s">
        <v>7408</v>
      </c>
      <c r="C1235" s="6" t="s">
        <v>7409</v>
      </c>
      <c r="D1235" s="6" t="s">
        <v>7410</v>
      </c>
      <c r="E1235" s="6" t="s">
        <v>2671</v>
      </c>
      <c r="F1235" s="6" t="s">
        <v>3446</v>
      </c>
      <c r="G1235" s="6" t="s">
        <v>2765</v>
      </c>
      <c r="H1235" s="6" t="s">
        <v>1864</v>
      </c>
      <c r="I1235" s="6" t="s">
        <v>2377</v>
      </c>
      <c r="J1235" s="6" t="s">
        <v>2245</v>
      </c>
      <c r="K1235" s="6" t="s">
        <v>1785</v>
      </c>
      <c r="L1235" s="6" t="s">
        <v>2044</v>
      </c>
      <c r="M1235" s="6" t="s">
        <v>2332</v>
      </c>
      <c r="N1235" s="6" t="s">
        <v>7411</v>
      </c>
      <c r="O1235" s="6" t="s">
        <v>2858</v>
      </c>
      <c r="P1235" s="6" t="s">
        <v>1752</v>
      </c>
      <c r="Q1235" s="6" t="s">
        <v>1709</v>
      </c>
      <c r="R1235" s="6" t="s">
        <v>199</v>
      </c>
      <c r="S1235" s="6" t="s">
        <v>1765</v>
      </c>
      <c r="T1235" s="6" t="s">
        <v>199</v>
      </c>
      <c r="U1235" s="6" t="s">
        <v>199</v>
      </c>
      <c r="V1235" s="6" t="s">
        <v>199</v>
      </c>
      <c r="W1235" s="6" t="s">
        <v>199</v>
      </c>
      <c r="X1235" s="6" t="s">
        <v>199</v>
      </c>
      <c r="Y1235" s="6" t="s">
        <v>199</v>
      </c>
      <c r="Z1235" s="6" t="s">
        <v>199</v>
      </c>
      <c r="AA1235" s="6" t="s">
        <v>199</v>
      </c>
      <c r="AB1235" s="6" t="s">
        <v>199</v>
      </c>
      <c r="AC1235" s="6" t="s">
        <v>199</v>
      </c>
      <c r="AD1235" s="6" t="s">
        <v>199</v>
      </c>
      <c r="AE1235" s="6" t="s">
        <v>199</v>
      </c>
      <c r="AF1235" s="6" t="s">
        <v>199</v>
      </c>
      <c r="AG1235" s="6" t="s">
        <v>199</v>
      </c>
      <c r="AH1235" s="6" t="s">
        <v>199</v>
      </c>
      <c r="AI1235" s="6" t="s">
        <v>199</v>
      </c>
      <c r="AJ1235" s="6" t="s">
        <v>199</v>
      </c>
      <c r="AK1235" s="6" t="s">
        <v>199</v>
      </c>
      <c r="AL1235" s="6" t="s">
        <v>199</v>
      </c>
      <c r="AM1235" s="6" t="s">
        <v>199</v>
      </c>
      <c r="AN1235" s="6" t="s">
        <v>199</v>
      </c>
      <c r="AO1235" s="6" t="s">
        <v>199</v>
      </c>
      <c r="AP1235" s="6" t="s">
        <v>199</v>
      </c>
      <c r="AQ1235" s="6" t="s">
        <v>199</v>
      </c>
      <c r="AR1235" s="6" t="s">
        <v>199</v>
      </c>
      <c r="AS1235" s="6" t="s">
        <v>199</v>
      </c>
      <c r="AT1235" s="6" t="s">
        <v>199</v>
      </c>
      <c r="AU1235" s="6" t="s">
        <v>199</v>
      </c>
      <c r="AV1235" s="6" t="s">
        <v>199</v>
      </c>
      <c r="AW1235" s="6" t="s">
        <v>199</v>
      </c>
      <c r="AX1235" s="6" t="s">
        <v>199</v>
      </c>
      <c r="AY1235" s="6" t="s">
        <v>199</v>
      </c>
      <c r="AZ1235" s="6" t="s">
        <v>199</v>
      </c>
      <c r="BA1235" s="6" t="s">
        <v>199</v>
      </c>
      <c r="BB1235" s="6" t="s">
        <v>199</v>
      </c>
      <c r="BC1235" s="6" t="s">
        <v>199</v>
      </c>
      <c r="BD1235" s="6" t="s">
        <v>199</v>
      </c>
      <c r="BE1235" s="6" t="s">
        <v>199</v>
      </c>
      <c r="BF1235" s="6" t="s">
        <v>0</v>
      </c>
      <c r="BG1235" s="6" t="s">
        <v>199</v>
      </c>
      <c r="BH1235" s="6" t="s">
        <v>199</v>
      </c>
      <c r="BI1235" s="6" t="s">
        <v>0</v>
      </c>
      <c r="BJ1235" s="6" t="s">
        <v>199</v>
      </c>
      <c r="BK1235" s="6" t="s">
        <v>199</v>
      </c>
      <c r="BL1235" s="6" t="s">
        <v>199</v>
      </c>
      <c r="BM1235" s="6" t="s">
        <v>199</v>
      </c>
      <c r="BN1235" s="6" t="s">
        <v>0</v>
      </c>
      <c r="BO1235" s="6" t="s">
        <v>199</v>
      </c>
    </row>
    <row r="1236" spans="1:67" x14ac:dyDescent="0.3">
      <c r="A1236" s="6" t="s">
        <v>7412</v>
      </c>
      <c r="B1236" s="6" t="s">
        <v>1707</v>
      </c>
      <c r="C1236" s="6" t="s">
        <v>1707</v>
      </c>
      <c r="D1236" s="6" t="s">
        <v>199</v>
      </c>
      <c r="E1236" s="6" t="s">
        <v>199</v>
      </c>
      <c r="F1236" s="6" t="s">
        <v>199</v>
      </c>
      <c r="G1236" s="6" t="s">
        <v>1708</v>
      </c>
      <c r="H1236" s="6" t="s">
        <v>1708</v>
      </c>
      <c r="I1236" s="6" t="s">
        <v>199</v>
      </c>
      <c r="J1236" s="6" t="s">
        <v>199</v>
      </c>
      <c r="K1236" s="6" t="s">
        <v>1865</v>
      </c>
      <c r="L1236" s="6" t="s">
        <v>2105</v>
      </c>
      <c r="M1236" s="6" t="s">
        <v>199</v>
      </c>
      <c r="N1236" s="6" t="s">
        <v>1708</v>
      </c>
      <c r="O1236" s="6" t="s">
        <v>1708</v>
      </c>
      <c r="P1236" s="6" t="s">
        <v>199</v>
      </c>
      <c r="Q1236" s="6" t="s">
        <v>199</v>
      </c>
      <c r="R1236" s="6" t="s">
        <v>199</v>
      </c>
      <c r="S1236" s="6" t="s">
        <v>199</v>
      </c>
      <c r="T1236" s="6" t="s">
        <v>199</v>
      </c>
      <c r="U1236" s="6" t="s">
        <v>199</v>
      </c>
      <c r="V1236" s="6" t="s">
        <v>199</v>
      </c>
      <c r="W1236" s="6" t="s">
        <v>199</v>
      </c>
      <c r="X1236" s="6" t="s">
        <v>199</v>
      </c>
      <c r="Y1236" s="6" t="s">
        <v>199</v>
      </c>
      <c r="Z1236" s="6" t="s">
        <v>199</v>
      </c>
      <c r="AA1236" s="6" t="s">
        <v>199</v>
      </c>
      <c r="AB1236" s="6" t="s">
        <v>199</v>
      </c>
      <c r="AC1236" s="6" t="s">
        <v>199</v>
      </c>
      <c r="AD1236" s="6" t="s">
        <v>199</v>
      </c>
      <c r="AE1236" s="6" t="s">
        <v>199</v>
      </c>
      <c r="AF1236" s="6" t="s">
        <v>199</v>
      </c>
      <c r="AG1236" s="6" t="s">
        <v>199</v>
      </c>
      <c r="AH1236" s="6" t="s">
        <v>199</v>
      </c>
      <c r="AI1236" s="6" t="s">
        <v>199</v>
      </c>
      <c r="AJ1236" s="6" t="s">
        <v>199</v>
      </c>
      <c r="AK1236" s="6" t="s">
        <v>199</v>
      </c>
      <c r="AL1236" s="6" t="s">
        <v>199</v>
      </c>
      <c r="AM1236" s="6" t="s">
        <v>199</v>
      </c>
      <c r="AN1236" s="6" t="s">
        <v>199</v>
      </c>
      <c r="AO1236" s="6" t="s">
        <v>199</v>
      </c>
      <c r="AP1236" s="6" t="s">
        <v>199</v>
      </c>
      <c r="AQ1236" s="6" t="s">
        <v>199</v>
      </c>
      <c r="AR1236" s="6" t="s">
        <v>199</v>
      </c>
      <c r="AS1236" s="6" t="s">
        <v>199</v>
      </c>
      <c r="AT1236" s="6" t="s">
        <v>199</v>
      </c>
      <c r="AU1236" s="6" t="s">
        <v>199</v>
      </c>
      <c r="AV1236" s="6" t="s">
        <v>199</v>
      </c>
      <c r="AW1236" s="6" t="s">
        <v>199</v>
      </c>
      <c r="AX1236" s="6" t="s">
        <v>199</v>
      </c>
      <c r="AY1236" s="6" t="s">
        <v>199</v>
      </c>
      <c r="AZ1236" s="6" t="s">
        <v>199</v>
      </c>
      <c r="BA1236" s="6" t="s">
        <v>199</v>
      </c>
      <c r="BB1236" s="6" t="s">
        <v>199</v>
      </c>
      <c r="BC1236" s="6" t="s">
        <v>199</v>
      </c>
      <c r="BD1236" s="6" t="s">
        <v>199</v>
      </c>
      <c r="BE1236" s="6" t="s">
        <v>199</v>
      </c>
      <c r="BF1236" s="6" t="s">
        <v>199</v>
      </c>
      <c r="BG1236" s="6" t="s">
        <v>199</v>
      </c>
      <c r="BH1236" s="6" t="s">
        <v>199</v>
      </c>
      <c r="BI1236" s="6" t="s">
        <v>199</v>
      </c>
      <c r="BJ1236" s="6" t="s">
        <v>199</v>
      </c>
      <c r="BK1236" s="6" t="s">
        <v>199</v>
      </c>
      <c r="BL1236" s="6" t="s">
        <v>199</v>
      </c>
      <c r="BM1236" s="6" t="s">
        <v>199</v>
      </c>
      <c r="BN1236" s="6" t="s">
        <v>199</v>
      </c>
      <c r="BO1236" s="6" t="s">
        <v>199</v>
      </c>
    </row>
    <row r="1237" spans="1:67" x14ac:dyDescent="0.3">
      <c r="A1237" s="6" t="s">
        <v>7413</v>
      </c>
      <c r="B1237" s="6" t="s">
        <v>7414</v>
      </c>
      <c r="C1237" s="6" t="s">
        <v>7415</v>
      </c>
      <c r="D1237" s="6" t="s">
        <v>1900</v>
      </c>
      <c r="E1237" s="6" t="s">
        <v>5394</v>
      </c>
      <c r="F1237" s="6" t="s">
        <v>2368</v>
      </c>
      <c r="G1237" s="6" t="s">
        <v>1855</v>
      </c>
      <c r="H1237" s="6" t="s">
        <v>1739</v>
      </c>
      <c r="I1237" s="6" t="s">
        <v>1795</v>
      </c>
      <c r="J1237" s="6" t="s">
        <v>1907</v>
      </c>
      <c r="K1237" s="6" t="s">
        <v>1785</v>
      </c>
      <c r="L1237" s="6" t="s">
        <v>2075</v>
      </c>
      <c r="M1237" s="6" t="s">
        <v>1916</v>
      </c>
      <c r="N1237" s="6" t="s">
        <v>7416</v>
      </c>
      <c r="O1237" s="6" t="s">
        <v>1794</v>
      </c>
      <c r="P1237" s="6" t="s">
        <v>0</v>
      </c>
      <c r="Q1237" s="6" t="s">
        <v>2448</v>
      </c>
      <c r="R1237" s="6" t="s">
        <v>199</v>
      </c>
      <c r="S1237" s="6" t="s">
        <v>0</v>
      </c>
      <c r="T1237" s="6" t="s">
        <v>199</v>
      </c>
      <c r="U1237" s="6" t="s">
        <v>199</v>
      </c>
      <c r="V1237" s="6" t="s">
        <v>199</v>
      </c>
      <c r="W1237" s="6" t="s">
        <v>199</v>
      </c>
      <c r="X1237" s="6" t="s">
        <v>199</v>
      </c>
      <c r="Y1237" s="6" t="s">
        <v>199</v>
      </c>
      <c r="Z1237" s="6" t="s">
        <v>199</v>
      </c>
      <c r="AA1237" s="6" t="s">
        <v>199</v>
      </c>
      <c r="AB1237" s="6" t="s">
        <v>199</v>
      </c>
      <c r="AC1237" s="6" t="s">
        <v>199</v>
      </c>
      <c r="AD1237" s="6" t="s">
        <v>199</v>
      </c>
      <c r="AE1237" s="6" t="s">
        <v>199</v>
      </c>
      <c r="AF1237" s="6" t="s">
        <v>199</v>
      </c>
      <c r="AG1237" s="6" t="s">
        <v>199</v>
      </c>
      <c r="AH1237" s="6" t="s">
        <v>199</v>
      </c>
      <c r="AI1237" s="6" t="s">
        <v>199</v>
      </c>
      <c r="AJ1237" s="6" t="s">
        <v>199</v>
      </c>
      <c r="AK1237" s="6" t="s">
        <v>199</v>
      </c>
      <c r="AL1237" s="6" t="s">
        <v>199</v>
      </c>
      <c r="AM1237" s="6" t="s">
        <v>199</v>
      </c>
      <c r="AN1237" s="6" t="s">
        <v>199</v>
      </c>
      <c r="AO1237" s="6" t="s">
        <v>199</v>
      </c>
      <c r="AP1237" s="6" t="s">
        <v>199</v>
      </c>
      <c r="AQ1237" s="6" t="s">
        <v>199</v>
      </c>
      <c r="AR1237" s="6" t="s">
        <v>199</v>
      </c>
      <c r="AS1237" s="6" t="s">
        <v>199</v>
      </c>
      <c r="AT1237" s="6" t="s">
        <v>199</v>
      </c>
      <c r="AU1237" s="6" t="s">
        <v>199</v>
      </c>
      <c r="AV1237" s="6" t="s">
        <v>199</v>
      </c>
      <c r="AW1237" s="6" t="s">
        <v>199</v>
      </c>
      <c r="AX1237" s="6" t="s">
        <v>199</v>
      </c>
      <c r="AY1237" s="6" t="s">
        <v>199</v>
      </c>
      <c r="AZ1237" s="6" t="s">
        <v>199</v>
      </c>
      <c r="BA1237" s="6" t="s">
        <v>199</v>
      </c>
      <c r="BB1237" s="6" t="s">
        <v>199</v>
      </c>
      <c r="BC1237" s="6" t="s">
        <v>199</v>
      </c>
      <c r="BD1237" s="6" t="s">
        <v>199</v>
      </c>
      <c r="BE1237" s="6" t="s">
        <v>199</v>
      </c>
      <c r="BF1237" s="6" t="s">
        <v>0</v>
      </c>
      <c r="BG1237" s="6" t="s">
        <v>199</v>
      </c>
      <c r="BH1237" s="6" t="s">
        <v>199</v>
      </c>
      <c r="BI1237" s="6" t="s">
        <v>0</v>
      </c>
      <c r="BJ1237" s="6" t="s">
        <v>199</v>
      </c>
      <c r="BK1237" s="6" t="s">
        <v>199</v>
      </c>
      <c r="BL1237" s="6" t="s">
        <v>199</v>
      </c>
      <c r="BM1237" s="6" t="s">
        <v>199</v>
      </c>
      <c r="BN1237" s="6" t="s">
        <v>0</v>
      </c>
      <c r="BO1237" s="6" t="s">
        <v>199</v>
      </c>
    </row>
    <row r="1238" spans="1:67" x14ac:dyDescent="0.3">
      <c r="A1238" s="6" t="s">
        <v>7417</v>
      </c>
      <c r="B1238" s="6" t="s">
        <v>7418</v>
      </c>
      <c r="C1238" s="6" t="s">
        <v>7419</v>
      </c>
      <c r="D1238" s="6" t="s">
        <v>4521</v>
      </c>
      <c r="E1238" s="6" t="s">
        <v>4201</v>
      </c>
      <c r="F1238" s="6" t="s">
        <v>1729</v>
      </c>
      <c r="G1238" s="6" t="s">
        <v>1751</v>
      </c>
      <c r="H1238" s="6" t="s">
        <v>1731</v>
      </c>
      <c r="I1238" s="6" t="s">
        <v>1877</v>
      </c>
      <c r="J1238" s="6" t="s">
        <v>1877</v>
      </c>
      <c r="K1238" s="6" t="s">
        <v>2266</v>
      </c>
      <c r="L1238" s="6" t="s">
        <v>2280</v>
      </c>
      <c r="M1238" s="6" t="s">
        <v>4175</v>
      </c>
      <c r="N1238" s="6" t="s">
        <v>7420</v>
      </c>
      <c r="O1238" s="6" t="s">
        <v>1822</v>
      </c>
      <c r="P1238" s="6" t="s">
        <v>1</v>
      </c>
      <c r="Q1238" s="6" t="s">
        <v>1934</v>
      </c>
      <c r="R1238" s="6" t="s">
        <v>199</v>
      </c>
      <c r="S1238" s="6" t="s">
        <v>198</v>
      </c>
      <c r="T1238" s="6" t="s">
        <v>199</v>
      </c>
      <c r="U1238" s="6" t="s">
        <v>199</v>
      </c>
      <c r="V1238" s="6" t="s">
        <v>199</v>
      </c>
      <c r="W1238" s="6" t="s">
        <v>199</v>
      </c>
      <c r="X1238" s="6" t="s">
        <v>199</v>
      </c>
      <c r="Y1238" s="6" t="s">
        <v>199</v>
      </c>
      <c r="Z1238" s="6" t="s">
        <v>199</v>
      </c>
      <c r="AA1238" s="6" t="s">
        <v>199</v>
      </c>
      <c r="AB1238" s="6" t="s">
        <v>199</v>
      </c>
      <c r="AC1238" s="6" t="s">
        <v>199</v>
      </c>
      <c r="AD1238" s="6" t="s">
        <v>199</v>
      </c>
      <c r="AE1238" s="6" t="s">
        <v>199</v>
      </c>
      <c r="AF1238" s="6" t="s">
        <v>199</v>
      </c>
      <c r="AG1238" s="6" t="s">
        <v>199</v>
      </c>
      <c r="AH1238" s="6" t="s">
        <v>199</v>
      </c>
      <c r="AI1238" s="6" t="s">
        <v>199</v>
      </c>
      <c r="AJ1238" s="6" t="s">
        <v>199</v>
      </c>
      <c r="AK1238" s="6" t="s">
        <v>199</v>
      </c>
      <c r="AL1238" s="6" t="s">
        <v>199</v>
      </c>
      <c r="AM1238" s="6" t="s">
        <v>199</v>
      </c>
      <c r="AN1238" s="6" t="s">
        <v>199</v>
      </c>
      <c r="AO1238" s="6" t="s">
        <v>199</v>
      </c>
      <c r="AP1238" s="6" t="s">
        <v>199</v>
      </c>
      <c r="AQ1238" s="6" t="s">
        <v>199</v>
      </c>
      <c r="AR1238" s="6" t="s">
        <v>199</v>
      </c>
      <c r="AS1238" s="6" t="s">
        <v>199</v>
      </c>
      <c r="AT1238" s="6" t="s">
        <v>199</v>
      </c>
      <c r="AU1238" s="6" t="s">
        <v>199</v>
      </c>
      <c r="AV1238" s="6" t="s">
        <v>199</v>
      </c>
      <c r="AW1238" s="6" t="s">
        <v>199</v>
      </c>
      <c r="AX1238" s="6" t="s">
        <v>199</v>
      </c>
      <c r="AY1238" s="6" t="s">
        <v>199</v>
      </c>
      <c r="AZ1238" s="6" t="s">
        <v>199</v>
      </c>
      <c r="BA1238" s="6" t="s">
        <v>199</v>
      </c>
      <c r="BB1238" s="6" t="s">
        <v>199</v>
      </c>
      <c r="BC1238" s="6" t="s">
        <v>199</v>
      </c>
      <c r="BD1238" s="6" t="s">
        <v>199</v>
      </c>
      <c r="BE1238" s="6" t="s">
        <v>199</v>
      </c>
      <c r="BF1238" s="6" t="s">
        <v>0</v>
      </c>
      <c r="BG1238" s="6" t="s">
        <v>199</v>
      </c>
      <c r="BH1238" s="6" t="s">
        <v>0</v>
      </c>
      <c r="BI1238" s="6" t="s">
        <v>1</v>
      </c>
      <c r="BJ1238" s="6" t="s">
        <v>199</v>
      </c>
      <c r="BK1238" s="6" t="s">
        <v>199</v>
      </c>
      <c r="BL1238" s="6" t="s">
        <v>199</v>
      </c>
      <c r="BM1238" s="6" t="s">
        <v>199</v>
      </c>
      <c r="BN1238" s="6" t="s">
        <v>1</v>
      </c>
      <c r="BO1238" s="6" t="s">
        <v>199</v>
      </c>
    </row>
    <row r="1239" spans="1:67" x14ac:dyDescent="0.3">
      <c r="A1239" s="6" t="s">
        <v>7421</v>
      </c>
      <c r="B1239" s="6" t="s">
        <v>6229</v>
      </c>
      <c r="C1239" s="6" t="s">
        <v>7422</v>
      </c>
      <c r="D1239" s="6" t="s">
        <v>3585</v>
      </c>
      <c r="E1239" s="6" t="s">
        <v>2617</v>
      </c>
      <c r="F1239" s="6" t="s">
        <v>2352</v>
      </c>
      <c r="G1239" s="6" t="s">
        <v>1951</v>
      </c>
      <c r="H1239" s="6" t="s">
        <v>1794</v>
      </c>
      <c r="I1239" s="6" t="s">
        <v>2455</v>
      </c>
      <c r="J1239" s="6" t="s">
        <v>3402</v>
      </c>
      <c r="K1239" s="6" t="s">
        <v>2006</v>
      </c>
      <c r="L1239" s="6" t="s">
        <v>1795</v>
      </c>
      <c r="M1239" s="6" t="s">
        <v>5395</v>
      </c>
      <c r="N1239" s="6" t="s">
        <v>7423</v>
      </c>
      <c r="O1239" s="6" t="s">
        <v>1739</v>
      </c>
      <c r="P1239" s="6" t="s">
        <v>1614</v>
      </c>
      <c r="Q1239" s="6" t="s">
        <v>2353</v>
      </c>
      <c r="R1239" s="6" t="s">
        <v>199</v>
      </c>
      <c r="S1239" s="6" t="s">
        <v>1825</v>
      </c>
      <c r="T1239" s="6" t="s">
        <v>199</v>
      </c>
      <c r="U1239" s="6" t="s">
        <v>199</v>
      </c>
      <c r="V1239" s="6" t="s">
        <v>199</v>
      </c>
      <c r="W1239" s="6" t="s">
        <v>199</v>
      </c>
      <c r="X1239" s="6" t="s">
        <v>199</v>
      </c>
      <c r="Y1239" s="6" t="s">
        <v>199</v>
      </c>
      <c r="Z1239" s="6" t="s">
        <v>199</v>
      </c>
      <c r="AA1239" s="6" t="s">
        <v>199</v>
      </c>
      <c r="AB1239" s="6" t="s">
        <v>199</v>
      </c>
      <c r="AC1239" s="6" t="s">
        <v>199</v>
      </c>
      <c r="AD1239" s="6" t="s">
        <v>199</v>
      </c>
      <c r="AE1239" s="6" t="s">
        <v>199</v>
      </c>
      <c r="AF1239" s="6" t="s">
        <v>199</v>
      </c>
      <c r="AG1239" s="6" t="s">
        <v>199</v>
      </c>
      <c r="AH1239" s="6" t="s">
        <v>199</v>
      </c>
      <c r="AI1239" s="6" t="s">
        <v>199</v>
      </c>
      <c r="AJ1239" s="6" t="s">
        <v>199</v>
      </c>
      <c r="AK1239" s="6" t="s">
        <v>199</v>
      </c>
      <c r="AL1239" s="6" t="s">
        <v>199</v>
      </c>
      <c r="AM1239" s="6" t="s">
        <v>199</v>
      </c>
      <c r="AN1239" s="6" t="s">
        <v>199</v>
      </c>
      <c r="AO1239" s="6" t="s">
        <v>199</v>
      </c>
      <c r="AP1239" s="6" t="s">
        <v>199</v>
      </c>
      <c r="AQ1239" s="6" t="s">
        <v>199</v>
      </c>
      <c r="AR1239" s="6" t="s">
        <v>199</v>
      </c>
      <c r="AS1239" s="6" t="s">
        <v>199</v>
      </c>
      <c r="AT1239" s="6" t="s">
        <v>199</v>
      </c>
      <c r="AU1239" s="6" t="s">
        <v>199</v>
      </c>
      <c r="AV1239" s="6" t="s">
        <v>199</v>
      </c>
      <c r="AW1239" s="6" t="s">
        <v>199</v>
      </c>
      <c r="AX1239" s="6" t="s">
        <v>199</v>
      </c>
      <c r="AY1239" s="6" t="s">
        <v>199</v>
      </c>
      <c r="AZ1239" s="6" t="s">
        <v>199</v>
      </c>
      <c r="BA1239" s="6" t="s">
        <v>199</v>
      </c>
      <c r="BB1239" s="6" t="s">
        <v>199</v>
      </c>
      <c r="BC1239" s="6" t="s">
        <v>199</v>
      </c>
      <c r="BD1239" s="6" t="s">
        <v>199</v>
      </c>
      <c r="BE1239" s="6" t="s">
        <v>199</v>
      </c>
      <c r="BF1239" s="6" t="s">
        <v>1</v>
      </c>
      <c r="BG1239" s="6" t="s">
        <v>199</v>
      </c>
      <c r="BH1239" s="6" t="s">
        <v>199</v>
      </c>
      <c r="BI1239" s="6" t="s">
        <v>1</v>
      </c>
      <c r="BJ1239" s="6" t="s">
        <v>199</v>
      </c>
      <c r="BK1239" s="6" t="s">
        <v>199</v>
      </c>
      <c r="BL1239" s="6" t="s">
        <v>199</v>
      </c>
      <c r="BM1239" s="6" t="s">
        <v>199</v>
      </c>
      <c r="BN1239" s="6" t="s">
        <v>1</v>
      </c>
      <c r="BO1239" s="6" t="s">
        <v>199</v>
      </c>
    </row>
    <row r="1240" spans="1:67" x14ac:dyDescent="0.3">
      <c r="A1240" s="6" t="s">
        <v>7424</v>
      </c>
      <c r="B1240" s="6" t="s">
        <v>7425</v>
      </c>
      <c r="C1240" s="6" t="s">
        <v>7426</v>
      </c>
      <c r="D1240" s="6" t="s">
        <v>4553</v>
      </c>
      <c r="E1240" s="6" t="s">
        <v>4980</v>
      </c>
      <c r="F1240" s="6" t="s">
        <v>2823</v>
      </c>
      <c r="G1240" s="6" t="s">
        <v>1914</v>
      </c>
      <c r="H1240" s="6" t="s">
        <v>3172</v>
      </c>
      <c r="I1240" s="6" t="s">
        <v>2092</v>
      </c>
      <c r="J1240" s="6" t="s">
        <v>2533</v>
      </c>
      <c r="K1240" s="6" t="s">
        <v>1917</v>
      </c>
      <c r="L1240" s="6" t="s">
        <v>2438</v>
      </c>
      <c r="M1240" s="6" t="s">
        <v>6448</v>
      </c>
      <c r="N1240" s="6" t="s">
        <v>7427</v>
      </c>
      <c r="O1240" s="6" t="s">
        <v>1739</v>
      </c>
      <c r="P1240" s="6" t="s">
        <v>1768</v>
      </c>
      <c r="Q1240" s="6" t="s">
        <v>2014</v>
      </c>
      <c r="R1240" s="6" t="s">
        <v>199</v>
      </c>
      <c r="S1240" s="6" t="s">
        <v>201</v>
      </c>
      <c r="T1240" s="6" t="s">
        <v>199</v>
      </c>
      <c r="U1240" s="6" t="s">
        <v>199</v>
      </c>
      <c r="V1240" s="6" t="s">
        <v>199</v>
      </c>
      <c r="W1240" s="6" t="s">
        <v>199</v>
      </c>
      <c r="X1240" s="6" t="s">
        <v>199</v>
      </c>
      <c r="Y1240" s="6" t="s">
        <v>0</v>
      </c>
      <c r="Z1240" s="6" t="s">
        <v>199</v>
      </c>
      <c r="AA1240" s="6" t="s">
        <v>199</v>
      </c>
      <c r="AB1240" s="6" t="s">
        <v>199</v>
      </c>
      <c r="AC1240" s="6" t="s">
        <v>0</v>
      </c>
      <c r="AD1240" s="6" t="s">
        <v>199</v>
      </c>
      <c r="AE1240" s="6" t="s">
        <v>199</v>
      </c>
      <c r="AF1240" s="6" t="s">
        <v>199</v>
      </c>
      <c r="AG1240" s="6" t="s">
        <v>199</v>
      </c>
      <c r="AH1240" s="6" t="s">
        <v>199</v>
      </c>
      <c r="AI1240" s="6" t="s">
        <v>199</v>
      </c>
      <c r="AJ1240" s="6" t="s">
        <v>199</v>
      </c>
      <c r="AK1240" s="6" t="s">
        <v>199</v>
      </c>
      <c r="AL1240" s="6" t="s">
        <v>199</v>
      </c>
      <c r="AM1240" s="6" t="s">
        <v>199</v>
      </c>
      <c r="AN1240" s="6" t="s">
        <v>199</v>
      </c>
      <c r="AO1240" s="6" t="s">
        <v>199</v>
      </c>
      <c r="AP1240" s="6" t="s">
        <v>199</v>
      </c>
      <c r="AQ1240" s="6" t="s">
        <v>199</v>
      </c>
      <c r="AR1240" s="6" t="s">
        <v>199</v>
      </c>
      <c r="AS1240" s="6" t="s">
        <v>199</v>
      </c>
      <c r="AT1240" s="6" t="s">
        <v>199</v>
      </c>
      <c r="AU1240" s="6" t="s">
        <v>199</v>
      </c>
      <c r="AV1240" s="6" t="s">
        <v>199</v>
      </c>
      <c r="AW1240" s="6" t="s">
        <v>199</v>
      </c>
      <c r="AX1240" s="6" t="s">
        <v>199</v>
      </c>
      <c r="AY1240" s="6" t="s">
        <v>199</v>
      </c>
      <c r="AZ1240" s="6" t="s">
        <v>199</v>
      </c>
      <c r="BA1240" s="6" t="s">
        <v>199</v>
      </c>
      <c r="BB1240" s="6" t="s">
        <v>199</v>
      </c>
      <c r="BC1240" s="6" t="s">
        <v>199</v>
      </c>
      <c r="BD1240" s="6" t="s">
        <v>199</v>
      </c>
      <c r="BE1240" s="6" t="s">
        <v>199</v>
      </c>
      <c r="BF1240" s="6" t="s">
        <v>1</v>
      </c>
      <c r="BG1240" s="6" t="s">
        <v>199</v>
      </c>
      <c r="BH1240" s="6" t="s">
        <v>0</v>
      </c>
      <c r="BI1240" s="6" t="s">
        <v>197</v>
      </c>
      <c r="BJ1240" s="6" t="s">
        <v>199</v>
      </c>
      <c r="BK1240" s="6" t="s">
        <v>199</v>
      </c>
      <c r="BL1240" s="6" t="s">
        <v>199</v>
      </c>
      <c r="BM1240" s="6" t="s">
        <v>199</v>
      </c>
      <c r="BN1240" s="6" t="s">
        <v>197</v>
      </c>
      <c r="BO1240" s="6" t="s">
        <v>199</v>
      </c>
    </row>
    <row r="1241" spans="1:67" x14ac:dyDescent="0.3">
      <c r="A1241" s="6" t="s">
        <v>7428</v>
      </c>
      <c r="B1241" s="6" t="s">
        <v>7429</v>
      </c>
      <c r="C1241" s="6" t="s">
        <v>7430</v>
      </c>
      <c r="D1241" s="6" t="s">
        <v>4213</v>
      </c>
      <c r="E1241" s="6" t="s">
        <v>4526</v>
      </c>
      <c r="F1241" s="6" t="s">
        <v>2447</v>
      </c>
      <c r="G1241" s="6" t="s">
        <v>2074</v>
      </c>
      <c r="H1241" s="6" t="s">
        <v>2051</v>
      </c>
      <c r="I1241" s="6" t="s">
        <v>2448</v>
      </c>
      <c r="J1241" s="6" t="s">
        <v>2280</v>
      </c>
      <c r="K1241" s="6" t="s">
        <v>2006</v>
      </c>
      <c r="L1241" s="6" t="s">
        <v>1876</v>
      </c>
      <c r="M1241" s="6" t="s">
        <v>6509</v>
      </c>
      <c r="N1241" s="6" t="s">
        <v>7431</v>
      </c>
      <c r="O1241" s="6" t="s">
        <v>1793</v>
      </c>
      <c r="P1241" s="6" t="s">
        <v>200</v>
      </c>
      <c r="Q1241" s="6" t="s">
        <v>2903</v>
      </c>
      <c r="R1241" s="6" t="s">
        <v>199</v>
      </c>
      <c r="S1241" s="6" t="s">
        <v>1</v>
      </c>
      <c r="T1241" s="6" t="s">
        <v>199</v>
      </c>
      <c r="U1241" s="6" t="s">
        <v>199</v>
      </c>
      <c r="V1241" s="6" t="s">
        <v>199</v>
      </c>
      <c r="W1241" s="6" t="s">
        <v>199</v>
      </c>
      <c r="X1241" s="6" t="s">
        <v>199</v>
      </c>
      <c r="Y1241" s="6" t="s">
        <v>199</v>
      </c>
      <c r="Z1241" s="6" t="s">
        <v>199</v>
      </c>
      <c r="AA1241" s="6" t="s">
        <v>199</v>
      </c>
      <c r="AB1241" s="6" t="s">
        <v>199</v>
      </c>
      <c r="AC1241" s="6" t="s">
        <v>199</v>
      </c>
      <c r="AD1241" s="6" t="s">
        <v>199</v>
      </c>
      <c r="AE1241" s="6" t="s">
        <v>199</v>
      </c>
      <c r="AF1241" s="6" t="s">
        <v>199</v>
      </c>
      <c r="AG1241" s="6" t="s">
        <v>199</v>
      </c>
      <c r="AH1241" s="6" t="s">
        <v>199</v>
      </c>
      <c r="AI1241" s="6" t="s">
        <v>199</v>
      </c>
      <c r="AJ1241" s="6" t="s">
        <v>199</v>
      </c>
      <c r="AK1241" s="6" t="s">
        <v>199</v>
      </c>
      <c r="AL1241" s="6" t="s">
        <v>199</v>
      </c>
      <c r="AM1241" s="6" t="s">
        <v>199</v>
      </c>
      <c r="AN1241" s="6" t="s">
        <v>199</v>
      </c>
      <c r="AO1241" s="6" t="s">
        <v>199</v>
      </c>
      <c r="AP1241" s="6" t="s">
        <v>199</v>
      </c>
      <c r="AQ1241" s="6" t="s">
        <v>199</v>
      </c>
      <c r="AR1241" s="6" t="s">
        <v>199</v>
      </c>
      <c r="AS1241" s="6" t="s">
        <v>199</v>
      </c>
      <c r="AT1241" s="6" t="s">
        <v>199</v>
      </c>
      <c r="AU1241" s="6" t="s">
        <v>199</v>
      </c>
      <c r="AV1241" s="6" t="s">
        <v>199</v>
      </c>
      <c r="AW1241" s="6" t="s">
        <v>199</v>
      </c>
      <c r="AX1241" s="6" t="s">
        <v>199</v>
      </c>
      <c r="AY1241" s="6" t="s">
        <v>199</v>
      </c>
      <c r="AZ1241" s="6" t="s">
        <v>199</v>
      </c>
      <c r="BA1241" s="6" t="s">
        <v>199</v>
      </c>
      <c r="BB1241" s="6" t="s">
        <v>0</v>
      </c>
      <c r="BC1241" s="6" t="s">
        <v>199</v>
      </c>
      <c r="BD1241" s="6" t="s">
        <v>199</v>
      </c>
      <c r="BE1241" s="6" t="s">
        <v>199</v>
      </c>
      <c r="BF1241" s="6" t="s">
        <v>0</v>
      </c>
      <c r="BG1241" s="6" t="s">
        <v>199</v>
      </c>
      <c r="BH1241" s="6" t="s">
        <v>199</v>
      </c>
      <c r="BI1241" s="6" t="s">
        <v>0</v>
      </c>
      <c r="BJ1241" s="6" t="s">
        <v>199</v>
      </c>
      <c r="BK1241" s="6" t="s">
        <v>199</v>
      </c>
      <c r="BL1241" s="6" t="s">
        <v>199</v>
      </c>
      <c r="BM1241" s="6" t="s">
        <v>199</v>
      </c>
      <c r="BN1241" s="6" t="s">
        <v>0</v>
      </c>
      <c r="BO1241" s="6" t="s">
        <v>199</v>
      </c>
    </row>
    <row r="1242" spans="1:67" x14ac:dyDescent="0.3">
      <c r="A1242" s="6" t="s">
        <v>7432</v>
      </c>
      <c r="B1242" s="6" t="s">
        <v>1707</v>
      </c>
      <c r="C1242" s="6" t="s">
        <v>1707</v>
      </c>
      <c r="D1242" s="6" t="s">
        <v>199</v>
      </c>
      <c r="E1242" s="6" t="s">
        <v>199</v>
      </c>
      <c r="F1242" s="6" t="s">
        <v>199</v>
      </c>
      <c r="G1242" s="6" t="s">
        <v>1708</v>
      </c>
      <c r="H1242" s="6" t="s">
        <v>1708</v>
      </c>
      <c r="I1242" s="6" t="s">
        <v>199</v>
      </c>
      <c r="J1242" s="6" t="s">
        <v>199</v>
      </c>
      <c r="K1242" s="6" t="s">
        <v>1865</v>
      </c>
      <c r="L1242" s="6" t="s">
        <v>1877</v>
      </c>
      <c r="M1242" s="6" t="s">
        <v>199</v>
      </c>
      <c r="N1242" s="6" t="s">
        <v>1708</v>
      </c>
      <c r="O1242" s="6" t="s">
        <v>1708</v>
      </c>
      <c r="P1242" s="6" t="s">
        <v>199</v>
      </c>
      <c r="Q1242" s="6" t="s">
        <v>199</v>
      </c>
      <c r="R1242" s="6" t="s">
        <v>199</v>
      </c>
      <c r="S1242" s="6" t="s">
        <v>199</v>
      </c>
      <c r="T1242" s="6" t="s">
        <v>199</v>
      </c>
      <c r="U1242" s="6" t="s">
        <v>199</v>
      </c>
      <c r="V1242" s="6" t="s">
        <v>199</v>
      </c>
      <c r="W1242" s="6" t="s">
        <v>199</v>
      </c>
      <c r="X1242" s="6" t="s">
        <v>199</v>
      </c>
      <c r="Y1242" s="6" t="s">
        <v>199</v>
      </c>
      <c r="Z1242" s="6" t="s">
        <v>199</v>
      </c>
      <c r="AA1242" s="6" t="s">
        <v>199</v>
      </c>
      <c r="AB1242" s="6" t="s">
        <v>199</v>
      </c>
      <c r="AC1242" s="6" t="s">
        <v>199</v>
      </c>
      <c r="AD1242" s="6" t="s">
        <v>199</v>
      </c>
      <c r="AE1242" s="6" t="s">
        <v>199</v>
      </c>
      <c r="AF1242" s="6" t="s">
        <v>199</v>
      </c>
      <c r="AG1242" s="6" t="s">
        <v>199</v>
      </c>
      <c r="AH1242" s="6" t="s">
        <v>199</v>
      </c>
      <c r="AI1242" s="6" t="s">
        <v>199</v>
      </c>
      <c r="AJ1242" s="6" t="s">
        <v>199</v>
      </c>
      <c r="AK1242" s="6" t="s">
        <v>199</v>
      </c>
      <c r="AL1242" s="6" t="s">
        <v>199</v>
      </c>
      <c r="AM1242" s="6" t="s">
        <v>199</v>
      </c>
      <c r="AN1242" s="6" t="s">
        <v>199</v>
      </c>
      <c r="AO1242" s="6" t="s">
        <v>199</v>
      </c>
      <c r="AP1242" s="6" t="s">
        <v>199</v>
      </c>
      <c r="AQ1242" s="6" t="s">
        <v>199</v>
      </c>
      <c r="AR1242" s="6" t="s">
        <v>199</v>
      </c>
      <c r="AS1242" s="6" t="s">
        <v>199</v>
      </c>
      <c r="AT1242" s="6" t="s">
        <v>199</v>
      </c>
      <c r="AU1242" s="6" t="s">
        <v>199</v>
      </c>
      <c r="AV1242" s="6" t="s">
        <v>199</v>
      </c>
      <c r="AW1242" s="6" t="s">
        <v>199</v>
      </c>
      <c r="AX1242" s="6" t="s">
        <v>199</v>
      </c>
      <c r="AY1242" s="6" t="s">
        <v>199</v>
      </c>
      <c r="AZ1242" s="6" t="s">
        <v>199</v>
      </c>
      <c r="BA1242" s="6" t="s">
        <v>199</v>
      </c>
      <c r="BB1242" s="6" t="s">
        <v>199</v>
      </c>
      <c r="BC1242" s="6" t="s">
        <v>199</v>
      </c>
      <c r="BD1242" s="6" t="s">
        <v>199</v>
      </c>
      <c r="BE1242" s="6" t="s">
        <v>199</v>
      </c>
      <c r="BF1242" s="6" t="s">
        <v>199</v>
      </c>
      <c r="BG1242" s="6" t="s">
        <v>199</v>
      </c>
      <c r="BH1242" s="6" t="s">
        <v>199</v>
      </c>
      <c r="BI1242" s="6" t="s">
        <v>199</v>
      </c>
      <c r="BJ1242" s="6" t="s">
        <v>199</v>
      </c>
      <c r="BK1242" s="6" t="s">
        <v>199</v>
      </c>
      <c r="BL1242" s="6" t="s">
        <v>199</v>
      </c>
      <c r="BM1242" s="6" t="s">
        <v>199</v>
      </c>
      <c r="BN1242" s="6" t="s">
        <v>199</v>
      </c>
      <c r="BO1242" s="6" t="s">
        <v>199</v>
      </c>
    </row>
    <row r="1243" spans="1:67" x14ac:dyDescent="0.3">
      <c r="A1243" s="6" t="s">
        <v>7433</v>
      </c>
      <c r="B1243" s="6" t="s">
        <v>7434</v>
      </c>
      <c r="C1243" s="6" t="s">
        <v>7435</v>
      </c>
      <c r="D1243" s="6" t="s">
        <v>1863</v>
      </c>
      <c r="E1243" s="6" t="s">
        <v>4752</v>
      </c>
      <c r="F1243" s="6" t="s">
        <v>2003</v>
      </c>
      <c r="G1243" s="6" t="s">
        <v>2378</v>
      </c>
      <c r="H1243" s="6" t="s">
        <v>2369</v>
      </c>
      <c r="I1243" s="6" t="s">
        <v>1953</v>
      </c>
      <c r="J1243" s="6" t="s">
        <v>2347</v>
      </c>
      <c r="K1243" s="6" t="s">
        <v>2036</v>
      </c>
      <c r="L1243" s="6" t="s">
        <v>3116</v>
      </c>
      <c r="M1243" s="6" t="s">
        <v>3950</v>
      </c>
      <c r="N1243" s="6" t="s">
        <v>7436</v>
      </c>
      <c r="O1243" s="6" t="s">
        <v>2158</v>
      </c>
      <c r="P1243" s="6" t="s">
        <v>0</v>
      </c>
      <c r="Q1243" s="6" t="s">
        <v>1814</v>
      </c>
      <c r="R1243" s="6" t="s">
        <v>1</v>
      </c>
      <c r="S1243" s="6" t="s">
        <v>198</v>
      </c>
      <c r="T1243" s="6" t="s">
        <v>199</v>
      </c>
      <c r="U1243" s="6" t="s">
        <v>197</v>
      </c>
      <c r="V1243" s="6" t="s">
        <v>199</v>
      </c>
      <c r="W1243" s="6" t="s">
        <v>199</v>
      </c>
      <c r="X1243" s="6" t="s">
        <v>0</v>
      </c>
      <c r="Y1243" s="6" t="s">
        <v>1</v>
      </c>
      <c r="Z1243" s="6" t="s">
        <v>0</v>
      </c>
      <c r="AA1243" s="6" t="s">
        <v>199</v>
      </c>
      <c r="AB1243" s="6" t="s">
        <v>199</v>
      </c>
      <c r="AC1243" s="6" t="s">
        <v>199</v>
      </c>
      <c r="AD1243" s="6" t="s">
        <v>199</v>
      </c>
      <c r="AE1243" s="6" t="s">
        <v>0</v>
      </c>
      <c r="AF1243" s="6" t="s">
        <v>199</v>
      </c>
      <c r="AG1243" s="6" t="s">
        <v>199</v>
      </c>
      <c r="AH1243" s="6" t="s">
        <v>199</v>
      </c>
      <c r="AI1243" s="6" t="s">
        <v>199</v>
      </c>
      <c r="AJ1243" s="6" t="s">
        <v>199</v>
      </c>
      <c r="AK1243" s="6" t="s">
        <v>199</v>
      </c>
      <c r="AL1243" s="6" t="s">
        <v>199</v>
      </c>
      <c r="AM1243" s="6" t="s">
        <v>199</v>
      </c>
      <c r="AN1243" s="6" t="s">
        <v>199</v>
      </c>
      <c r="AO1243" s="6" t="s">
        <v>199</v>
      </c>
      <c r="AP1243" s="6" t="s">
        <v>199</v>
      </c>
      <c r="AQ1243" s="6" t="s">
        <v>199</v>
      </c>
      <c r="AR1243" s="6" t="s">
        <v>199</v>
      </c>
      <c r="AS1243" s="6" t="s">
        <v>199</v>
      </c>
      <c r="AT1243" s="6" t="s">
        <v>199</v>
      </c>
      <c r="AU1243" s="6" t="s">
        <v>199</v>
      </c>
      <c r="AV1243" s="6" t="s">
        <v>199</v>
      </c>
      <c r="AW1243" s="6" t="s">
        <v>199</v>
      </c>
      <c r="AX1243" s="6" t="s">
        <v>199</v>
      </c>
      <c r="AY1243" s="6" t="s">
        <v>199</v>
      </c>
      <c r="AZ1243" s="6" t="s">
        <v>199</v>
      </c>
      <c r="BA1243" s="6" t="s">
        <v>199</v>
      </c>
      <c r="BB1243" s="6" t="s">
        <v>199</v>
      </c>
      <c r="BC1243" s="6" t="s">
        <v>197</v>
      </c>
      <c r="BD1243" s="6" t="s">
        <v>199</v>
      </c>
      <c r="BE1243" s="6" t="s">
        <v>199</v>
      </c>
      <c r="BF1243" s="6" t="s">
        <v>1614</v>
      </c>
      <c r="BG1243" s="6" t="s">
        <v>199</v>
      </c>
      <c r="BH1243" s="6" t="s">
        <v>199</v>
      </c>
      <c r="BI1243" s="6" t="s">
        <v>1614</v>
      </c>
      <c r="BJ1243" s="6" t="s">
        <v>199</v>
      </c>
      <c r="BK1243" s="6" t="s">
        <v>199</v>
      </c>
      <c r="BL1243" s="6" t="s">
        <v>199</v>
      </c>
      <c r="BM1243" s="6" t="s">
        <v>199</v>
      </c>
      <c r="BN1243" s="6" t="s">
        <v>1614</v>
      </c>
      <c r="BO1243" s="6" t="s">
        <v>199</v>
      </c>
    </row>
    <row r="1244" spans="1:67" x14ac:dyDescent="0.3">
      <c r="A1244" s="6" t="s">
        <v>7437</v>
      </c>
      <c r="B1244" s="6" t="s">
        <v>7438</v>
      </c>
      <c r="C1244" s="6" t="s">
        <v>7439</v>
      </c>
      <c r="D1244" s="6" t="s">
        <v>1767</v>
      </c>
      <c r="E1244" s="6" t="s">
        <v>6709</v>
      </c>
      <c r="F1244" s="6" t="s">
        <v>2022</v>
      </c>
      <c r="G1244" s="6" t="s">
        <v>1914</v>
      </c>
      <c r="H1244" s="6" t="s">
        <v>2043</v>
      </c>
      <c r="I1244" s="6" t="s">
        <v>2412</v>
      </c>
      <c r="J1244" s="6" t="s">
        <v>2405</v>
      </c>
      <c r="K1244" s="6" t="s">
        <v>2458</v>
      </c>
      <c r="L1244" s="6" t="s">
        <v>2648</v>
      </c>
      <c r="M1244" s="6" t="s">
        <v>5012</v>
      </c>
      <c r="N1244" s="6" t="s">
        <v>7440</v>
      </c>
      <c r="O1244" s="6" t="s">
        <v>1822</v>
      </c>
      <c r="P1244" s="6" t="s">
        <v>1768</v>
      </c>
      <c r="Q1244" s="6" t="s">
        <v>1721</v>
      </c>
      <c r="R1244" s="6" t="s">
        <v>201</v>
      </c>
      <c r="S1244" s="6" t="s">
        <v>197</v>
      </c>
      <c r="T1244" s="6" t="s">
        <v>199</v>
      </c>
      <c r="U1244" s="6" t="s">
        <v>1</v>
      </c>
      <c r="V1244" s="6" t="s">
        <v>199</v>
      </c>
      <c r="W1244" s="6" t="s">
        <v>199</v>
      </c>
      <c r="X1244" s="6" t="s">
        <v>199</v>
      </c>
      <c r="Y1244" s="6" t="s">
        <v>0</v>
      </c>
      <c r="Z1244" s="6" t="s">
        <v>199</v>
      </c>
      <c r="AA1244" s="6" t="s">
        <v>199</v>
      </c>
      <c r="AB1244" s="6" t="s">
        <v>199</v>
      </c>
      <c r="AC1244" s="6" t="s">
        <v>197</v>
      </c>
      <c r="AD1244" s="6" t="s">
        <v>0</v>
      </c>
      <c r="AE1244" s="6" t="s">
        <v>0</v>
      </c>
      <c r="AF1244" s="6" t="s">
        <v>199</v>
      </c>
      <c r="AG1244" s="6" t="s">
        <v>199</v>
      </c>
      <c r="AH1244" s="6" t="s">
        <v>199</v>
      </c>
      <c r="AI1244" s="6" t="s">
        <v>199</v>
      </c>
      <c r="AJ1244" s="6" t="s">
        <v>199</v>
      </c>
      <c r="AK1244" s="6" t="s">
        <v>199</v>
      </c>
      <c r="AL1244" s="6" t="s">
        <v>199</v>
      </c>
      <c r="AM1244" s="6" t="s">
        <v>199</v>
      </c>
      <c r="AN1244" s="6" t="s">
        <v>199</v>
      </c>
      <c r="AO1244" s="6" t="s">
        <v>199</v>
      </c>
      <c r="AP1244" s="6" t="s">
        <v>199</v>
      </c>
      <c r="AQ1244" s="6" t="s">
        <v>199</v>
      </c>
      <c r="AR1244" s="6" t="s">
        <v>199</v>
      </c>
      <c r="AS1244" s="6" t="s">
        <v>199</v>
      </c>
      <c r="AT1244" s="6" t="s">
        <v>199</v>
      </c>
      <c r="AU1244" s="6" t="s">
        <v>0</v>
      </c>
      <c r="AV1244" s="6" t="s">
        <v>0</v>
      </c>
      <c r="AW1244" s="6" t="s">
        <v>0</v>
      </c>
      <c r="AX1244" s="6" t="s">
        <v>0</v>
      </c>
      <c r="AY1244" s="6" t="s">
        <v>0</v>
      </c>
      <c r="AZ1244" s="6" t="s">
        <v>0</v>
      </c>
      <c r="BA1244" s="6" t="s">
        <v>199</v>
      </c>
      <c r="BB1244" s="6" t="s">
        <v>0</v>
      </c>
      <c r="BC1244" s="6" t="s">
        <v>1</v>
      </c>
      <c r="BD1244" s="6" t="s">
        <v>199</v>
      </c>
      <c r="BE1244" s="6" t="s">
        <v>199</v>
      </c>
      <c r="BF1244" s="6" t="s">
        <v>1613</v>
      </c>
      <c r="BG1244" s="6" t="s">
        <v>0</v>
      </c>
      <c r="BH1244" s="6" t="s">
        <v>1</v>
      </c>
      <c r="BI1244" s="6" t="s">
        <v>1613</v>
      </c>
      <c r="BJ1244" s="6" t="s">
        <v>199</v>
      </c>
      <c r="BK1244" s="6" t="s">
        <v>199</v>
      </c>
      <c r="BL1244" s="6" t="s">
        <v>199</v>
      </c>
      <c r="BM1244" s="6" t="s">
        <v>199</v>
      </c>
      <c r="BN1244" s="6" t="s">
        <v>1614</v>
      </c>
      <c r="BO1244" s="6" t="s">
        <v>199</v>
      </c>
    </row>
    <row r="1245" spans="1:67" x14ac:dyDescent="0.3">
      <c r="A1245" s="6" t="s">
        <v>7441</v>
      </c>
      <c r="B1245" s="6" t="s">
        <v>7442</v>
      </c>
      <c r="C1245" s="6" t="s">
        <v>7443</v>
      </c>
      <c r="D1245" s="6" t="s">
        <v>5482</v>
      </c>
      <c r="E1245" s="6" t="s">
        <v>7102</v>
      </c>
      <c r="F1245" s="6" t="s">
        <v>2622</v>
      </c>
      <c r="G1245" s="6" t="s">
        <v>1793</v>
      </c>
      <c r="H1245" s="6" t="s">
        <v>2043</v>
      </c>
      <c r="I1245" s="6" t="s">
        <v>2493</v>
      </c>
      <c r="J1245" s="6" t="s">
        <v>2771</v>
      </c>
      <c r="K1245" s="6" t="s">
        <v>2142</v>
      </c>
      <c r="L1245" s="6" t="s">
        <v>1810</v>
      </c>
      <c r="M1245" s="6" t="s">
        <v>4353</v>
      </c>
      <c r="N1245" s="6" t="s">
        <v>7444</v>
      </c>
      <c r="O1245" s="6" t="s">
        <v>1822</v>
      </c>
      <c r="P1245" s="6" t="s">
        <v>1615</v>
      </c>
      <c r="Q1245" s="6" t="s">
        <v>1876</v>
      </c>
      <c r="R1245" s="6" t="s">
        <v>199</v>
      </c>
      <c r="S1245" s="6" t="s">
        <v>0</v>
      </c>
      <c r="T1245" s="6" t="s">
        <v>199</v>
      </c>
      <c r="U1245" s="6" t="s">
        <v>200</v>
      </c>
      <c r="V1245" s="6" t="s">
        <v>199</v>
      </c>
      <c r="W1245" s="6" t="s">
        <v>199</v>
      </c>
      <c r="X1245" s="6" t="s">
        <v>199</v>
      </c>
      <c r="Y1245" s="6" t="s">
        <v>197</v>
      </c>
      <c r="Z1245" s="6" t="s">
        <v>199</v>
      </c>
      <c r="AA1245" s="6" t="s">
        <v>199</v>
      </c>
      <c r="AB1245" s="6" t="s">
        <v>199</v>
      </c>
      <c r="AC1245" s="6" t="s">
        <v>199</v>
      </c>
      <c r="AD1245" s="6" t="s">
        <v>199</v>
      </c>
      <c r="AE1245" s="6" t="s">
        <v>197</v>
      </c>
      <c r="AF1245" s="6" t="s">
        <v>199</v>
      </c>
      <c r="AG1245" s="6" t="s">
        <v>199</v>
      </c>
      <c r="AH1245" s="6" t="s">
        <v>199</v>
      </c>
      <c r="AI1245" s="6" t="s">
        <v>199</v>
      </c>
      <c r="AJ1245" s="6" t="s">
        <v>199</v>
      </c>
      <c r="AK1245" s="6" t="s">
        <v>199</v>
      </c>
      <c r="AL1245" s="6" t="s">
        <v>199</v>
      </c>
      <c r="AM1245" s="6" t="s">
        <v>199</v>
      </c>
      <c r="AN1245" s="6" t="s">
        <v>199</v>
      </c>
      <c r="AO1245" s="6" t="s">
        <v>199</v>
      </c>
      <c r="AP1245" s="6" t="s">
        <v>199</v>
      </c>
      <c r="AQ1245" s="6" t="s">
        <v>199</v>
      </c>
      <c r="AR1245" s="6" t="s">
        <v>199</v>
      </c>
      <c r="AS1245" s="6" t="s">
        <v>199</v>
      </c>
      <c r="AT1245" s="6" t="s">
        <v>199</v>
      </c>
      <c r="AU1245" s="6" t="s">
        <v>199</v>
      </c>
      <c r="AV1245" s="6" t="s">
        <v>199</v>
      </c>
      <c r="AW1245" s="6" t="s">
        <v>199</v>
      </c>
      <c r="AX1245" s="6" t="s">
        <v>199</v>
      </c>
      <c r="AY1245" s="6" t="s">
        <v>199</v>
      </c>
      <c r="AZ1245" s="6" t="s">
        <v>199</v>
      </c>
      <c r="BA1245" s="6" t="s">
        <v>199</v>
      </c>
      <c r="BB1245" s="6" t="s">
        <v>199</v>
      </c>
      <c r="BC1245" s="6" t="s">
        <v>200</v>
      </c>
      <c r="BD1245" s="6" t="s">
        <v>199</v>
      </c>
      <c r="BE1245" s="6" t="s">
        <v>199</v>
      </c>
      <c r="BF1245" s="6" t="s">
        <v>201</v>
      </c>
      <c r="BG1245" s="6" t="s">
        <v>199</v>
      </c>
      <c r="BH1245" s="6" t="s">
        <v>0</v>
      </c>
      <c r="BI1245" s="6" t="s">
        <v>1614</v>
      </c>
      <c r="BJ1245" s="6" t="s">
        <v>199</v>
      </c>
      <c r="BK1245" s="6" t="s">
        <v>199</v>
      </c>
      <c r="BL1245" s="6" t="s">
        <v>199</v>
      </c>
      <c r="BM1245" s="6" t="s">
        <v>199</v>
      </c>
      <c r="BN1245" s="6" t="s">
        <v>201</v>
      </c>
      <c r="BO1245" s="6" t="s">
        <v>199</v>
      </c>
    </row>
    <row r="1246" spans="1:67" x14ac:dyDescent="0.3">
      <c r="A1246" s="6" t="s">
        <v>7445</v>
      </c>
      <c r="B1246" s="6" t="s">
        <v>7446</v>
      </c>
      <c r="C1246" s="6" t="s">
        <v>7447</v>
      </c>
      <c r="D1246" s="6" t="s">
        <v>7448</v>
      </c>
      <c r="E1246" s="6" t="s">
        <v>4094</v>
      </c>
      <c r="F1246" s="6" t="s">
        <v>2182</v>
      </c>
      <c r="G1246" s="6" t="s">
        <v>1739</v>
      </c>
      <c r="H1246" s="6" t="s">
        <v>2793</v>
      </c>
      <c r="I1246" s="6" t="s">
        <v>2084</v>
      </c>
      <c r="J1246" s="6" t="s">
        <v>1859</v>
      </c>
      <c r="K1246" s="6" t="s">
        <v>2266</v>
      </c>
      <c r="L1246" s="6" t="s">
        <v>2328</v>
      </c>
      <c r="M1246" s="6" t="s">
        <v>2117</v>
      </c>
      <c r="N1246" s="6" t="s">
        <v>5729</v>
      </c>
      <c r="O1246" s="6" t="s">
        <v>1739</v>
      </c>
      <c r="P1246" s="6" t="s">
        <v>0</v>
      </c>
      <c r="Q1246" s="6" t="s">
        <v>2169</v>
      </c>
      <c r="R1246" s="6" t="s">
        <v>199</v>
      </c>
      <c r="S1246" s="6" t="s">
        <v>0</v>
      </c>
      <c r="T1246" s="6" t="s">
        <v>199</v>
      </c>
      <c r="U1246" s="6" t="s">
        <v>199</v>
      </c>
      <c r="V1246" s="6" t="s">
        <v>199</v>
      </c>
      <c r="W1246" s="6" t="s">
        <v>199</v>
      </c>
      <c r="X1246" s="6" t="s">
        <v>199</v>
      </c>
      <c r="Y1246" s="6" t="s">
        <v>199</v>
      </c>
      <c r="Z1246" s="6" t="s">
        <v>199</v>
      </c>
      <c r="AA1246" s="6" t="s">
        <v>199</v>
      </c>
      <c r="AB1246" s="6" t="s">
        <v>199</v>
      </c>
      <c r="AC1246" s="6" t="s">
        <v>199</v>
      </c>
      <c r="AD1246" s="6" t="s">
        <v>199</v>
      </c>
      <c r="AE1246" s="6" t="s">
        <v>199</v>
      </c>
      <c r="AF1246" s="6" t="s">
        <v>199</v>
      </c>
      <c r="AG1246" s="6" t="s">
        <v>199</v>
      </c>
      <c r="AH1246" s="6" t="s">
        <v>199</v>
      </c>
      <c r="AI1246" s="6" t="s">
        <v>199</v>
      </c>
      <c r="AJ1246" s="6" t="s">
        <v>199</v>
      </c>
      <c r="AK1246" s="6" t="s">
        <v>199</v>
      </c>
      <c r="AL1246" s="6" t="s">
        <v>199</v>
      </c>
      <c r="AM1246" s="6" t="s">
        <v>199</v>
      </c>
      <c r="AN1246" s="6" t="s">
        <v>199</v>
      </c>
      <c r="AO1246" s="6" t="s">
        <v>199</v>
      </c>
      <c r="AP1246" s="6" t="s">
        <v>199</v>
      </c>
      <c r="AQ1246" s="6" t="s">
        <v>199</v>
      </c>
      <c r="AR1246" s="6" t="s">
        <v>199</v>
      </c>
      <c r="AS1246" s="6" t="s">
        <v>199</v>
      </c>
      <c r="AT1246" s="6" t="s">
        <v>199</v>
      </c>
      <c r="AU1246" s="6" t="s">
        <v>199</v>
      </c>
      <c r="AV1246" s="6" t="s">
        <v>199</v>
      </c>
      <c r="AW1246" s="6" t="s">
        <v>199</v>
      </c>
      <c r="AX1246" s="6" t="s">
        <v>199</v>
      </c>
      <c r="AY1246" s="6" t="s">
        <v>199</v>
      </c>
      <c r="AZ1246" s="6" t="s">
        <v>199</v>
      </c>
      <c r="BA1246" s="6" t="s">
        <v>199</v>
      </c>
      <c r="BB1246" s="6" t="s">
        <v>199</v>
      </c>
      <c r="BC1246" s="6" t="s">
        <v>199</v>
      </c>
      <c r="BD1246" s="6" t="s">
        <v>199</v>
      </c>
      <c r="BE1246" s="6" t="s">
        <v>199</v>
      </c>
      <c r="BF1246" s="6" t="s">
        <v>0</v>
      </c>
      <c r="BG1246" s="6" t="s">
        <v>199</v>
      </c>
      <c r="BH1246" s="6" t="s">
        <v>0</v>
      </c>
      <c r="BI1246" s="6" t="s">
        <v>1</v>
      </c>
      <c r="BJ1246" s="6" t="s">
        <v>199</v>
      </c>
      <c r="BK1246" s="6" t="s">
        <v>199</v>
      </c>
      <c r="BL1246" s="6" t="s">
        <v>199</v>
      </c>
      <c r="BM1246" s="6" t="s">
        <v>199</v>
      </c>
      <c r="BN1246" s="6" t="s">
        <v>1</v>
      </c>
      <c r="BO1246" s="6" t="s">
        <v>199</v>
      </c>
    </row>
    <row r="1247" spans="1:67" x14ac:dyDescent="0.3">
      <c r="A1247" s="6" t="s">
        <v>7449</v>
      </c>
      <c r="B1247" s="6" t="s">
        <v>2626</v>
      </c>
      <c r="C1247" s="6" t="s">
        <v>7447</v>
      </c>
      <c r="D1247" s="6" t="s">
        <v>3688</v>
      </c>
      <c r="E1247" s="6" t="s">
        <v>4859</v>
      </c>
      <c r="F1247" s="6" t="s">
        <v>2103</v>
      </c>
      <c r="G1247" s="6" t="s">
        <v>2279</v>
      </c>
      <c r="H1247" s="6" t="s">
        <v>1821</v>
      </c>
      <c r="I1247" s="6" t="s">
        <v>3513</v>
      </c>
      <c r="J1247" s="6" t="s">
        <v>2534</v>
      </c>
      <c r="K1247" s="6" t="s">
        <v>2006</v>
      </c>
      <c r="L1247" s="6" t="s">
        <v>1812</v>
      </c>
      <c r="M1247" s="6" t="s">
        <v>3827</v>
      </c>
      <c r="N1247" s="6" t="s">
        <v>7450</v>
      </c>
      <c r="O1247" s="6" t="s">
        <v>1731</v>
      </c>
      <c r="P1247" s="6" t="s">
        <v>199</v>
      </c>
      <c r="Q1247" s="6" t="s">
        <v>3513</v>
      </c>
      <c r="R1247" s="6" t="s">
        <v>199</v>
      </c>
      <c r="S1247" s="6" t="s">
        <v>1</v>
      </c>
      <c r="T1247" s="6" t="s">
        <v>199</v>
      </c>
      <c r="U1247" s="6" t="s">
        <v>199</v>
      </c>
      <c r="V1247" s="6" t="s">
        <v>199</v>
      </c>
      <c r="W1247" s="6" t="s">
        <v>199</v>
      </c>
      <c r="X1247" s="6" t="s">
        <v>199</v>
      </c>
      <c r="Y1247" s="6" t="s">
        <v>0</v>
      </c>
      <c r="Z1247" s="6" t="s">
        <v>199</v>
      </c>
      <c r="AA1247" s="6" t="s">
        <v>199</v>
      </c>
      <c r="AB1247" s="6" t="s">
        <v>199</v>
      </c>
      <c r="AC1247" s="6" t="s">
        <v>199</v>
      </c>
      <c r="AD1247" s="6" t="s">
        <v>199</v>
      </c>
      <c r="AE1247" s="6" t="s">
        <v>199</v>
      </c>
      <c r="AF1247" s="6" t="s">
        <v>199</v>
      </c>
      <c r="AG1247" s="6" t="s">
        <v>199</v>
      </c>
      <c r="AH1247" s="6" t="s">
        <v>199</v>
      </c>
      <c r="AI1247" s="6" t="s">
        <v>199</v>
      </c>
      <c r="AJ1247" s="6" t="s">
        <v>199</v>
      </c>
      <c r="AK1247" s="6" t="s">
        <v>199</v>
      </c>
      <c r="AL1247" s="6" t="s">
        <v>199</v>
      </c>
      <c r="AM1247" s="6" t="s">
        <v>199</v>
      </c>
      <c r="AN1247" s="6" t="s">
        <v>199</v>
      </c>
      <c r="AO1247" s="6" t="s">
        <v>199</v>
      </c>
      <c r="AP1247" s="6" t="s">
        <v>199</v>
      </c>
      <c r="AQ1247" s="6" t="s">
        <v>199</v>
      </c>
      <c r="AR1247" s="6" t="s">
        <v>199</v>
      </c>
      <c r="AS1247" s="6" t="s">
        <v>199</v>
      </c>
      <c r="AT1247" s="6" t="s">
        <v>199</v>
      </c>
      <c r="AU1247" s="6" t="s">
        <v>199</v>
      </c>
      <c r="AV1247" s="6" t="s">
        <v>199</v>
      </c>
      <c r="AW1247" s="6" t="s">
        <v>199</v>
      </c>
      <c r="AX1247" s="6" t="s">
        <v>199</v>
      </c>
      <c r="AY1247" s="6" t="s">
        <v>199</v>
      </c>
      <c r="AZ1247" s="6" t="s">
        <v>199</v>
      </c>
      <c r="BA1247" s="6" t="s">
        <v>199</v>
      </c>
      <c r="BB1247" s="6" t="s">
        <v>199</v>
      </c>
      <c r="BC1247" s="6" t="s">
        <v>199</v>
      </c>
      <c r="BD1247" s="6" t="s">
        <v>199</v>
      </c>
      <c r="BE1247" s="6" t="s">
        <v>199</v>
      </c>
      <c r="BF1247" s="6" t="s">
        <v>0</v>
      </c>
      <c r="BG1247" s="6" t="s">
        <v>199</v>
      </c>
      <c r="BH1247" s="6" t="s">
        <v>0</v>
      </c>
      <c r="BI1247" s="6" t="s">
        <v>1</v>
      </c>
      <c r="BJ1247" s="6" t="s">
        <v>199</v>
      </c>
      <c r="BK1247" s="6" t="s">
        <v>199</v>
      </c>
      <c r="BL1247" s="6" t="s">
        <v>199</v>
      </c>
      <c r="BM1247" s="6" t="s">
        <v>197</v>
      </c>
      <c r="BN1247" s="6" t="s">
        <v>1</v>
      </c>
      <c r="BO1247" s="6" t="s">
        <v>199</v>
      </c>
    </row>
    <row r="1248" spans="1:67" x14ac:dyDescent="0.3">
      <c r="A1248" s="6" t="s">
        <v>7451</v>
      </c>
      <c r="B1248" s="6" t="s">
        <v>7452</v>
      </c>
      <c r="C1248" s="6" t="s">
        <v>7453</v>
      </c>
      <c r="D1248" s="6" t="s">
        <v>2632</v>
      </c>
      <c r="E1248" s="6" t="s">
        <v>4034</v>
      </c>
      <c r="F1248" s="6" t="s">
        <v>2103</v>
      </c>
      <c r="G1248" s="6" t="s">
        <v>1950</v>
      </c>
      <c r="H1248" s="6" t="s">
        <v>1933</v>
      </c>
      <c r="I1248" s="6" t="s">
        <v>2441</v>
      </c>
      <c r="J1248" s="6" t="s">
        <v>2084</v>
      </c>
      <c r="K1248" s="6" t="s">
        <v>1798</v>
      </c>
      <c r="L1248" s="6" t="s">
        <v>2786</v>
      </c>
      <c r="M1248" s="6" t="s">
        <v>1839</v>
      </c>
      <c r="N1248" s="6" t="s">
        <v>7454</v>
      </c>
      <c r="O1248" s="6" t="s">
        <v>1794</v>
      </c>
      <c r="P1248" s="6" t="s">
        <v>197</v>
      </c>
      <c r="Q1248" s="6" t="s">
        <v>1810</v>
      </c>
      <c r="R1248" s="6" t="s">
        <v>199</v>
      </c>
      <c r="S1248" s="6" t="s">
        <v>1615</v>
      </c>
      <c r="T1248" s="6" t="s">
        <v>199</v>
      </c>
      <c r="U1248" s="6" t="s">
        <v>199</v>
      </c>
      <c r="V1248" s="6" t="s">
        <v>199</v>
      </c>
      <c r="W1248" s="6" t="s">
        <v>199</v>
      </c>
      <c r="X1248" s="6" t="s">
        <v>199</v>
      </c>
      <c r="Y1248" s="6" t="s">
        <v>1</v>
      </c>
      <c r="Z1248" s="6" t="s">
        <v>199</v>
      </c>
      <c r="AA1248" s="6" t="s">
        <v>199</v>
      </c>
      <c r="AB1248" s="6" t="s">
        <v>199</v>
      </c>
      <c r="AC1248" s="6" t="s">
        <v>199</v>
      </c>
      <c r="AD1248" s="6" t="s">
        <v>199</v>
      </c>
      <c r="AE1248" s="6" t="s">
        <v>199</v>
      </c>
      <c r="AF1248" s="6" t="s">
        <v>199</v>
      </c>
      <c r="AG1248" s="6" t="s">
        <v>199</v>
      </c>
      <c r="AH1248" s="6" t="s">
        <v>199</v>
      </c>
      <c r="AI1248" s="6" t="s">
        <v>199</v>
      </c>
      <c r="AJ1248" s="6" t="s">
        <v>199</v>
      </c>
      <c r="AK1248" s="6" t="s">
        <v>199</v>
      </c>
      <c r="AL1248" s="6" t="s">
        <v>199</v>
      </c>
      <c r="AM1248" s="6" t="s">
        <v>199</v>
      </c>
      <c r="AN1248" s="6" t="s">
        <v>199</v>
      </c>
      <c r="AO1248" s="6" t="s">
        <v>199</v>
      </c>
      <c r="AP1248" s="6" t="s">
        <v>199</v>
      </c>
      <c r="AQ1248" s="6" t="s">
        <v>199</v>
      </c>
      <c r="AR1248" s="6" t="s">
        <v>199</v>
      </c>
      <c r="AS1248" s="6" t="s">
        <v>199</v>
      </c>
      <c r="AT1248" s="6" t="s">
        <v>199</v>
      </c>
      <c r="AU1248" s="6" t="s">
        <v>199</v>
      </c>
      <c r="AV1248" s="6" t="s">
        <v>199</v>
      </c>
      <c r="AW1248" s="6" t="s">
        <v>199</v>
      </c>
      <c r="AX1248" s="6" t="s">
        <v>199</v>
      </c>
      <c r="AY1248" s="6" t="s">
        <v>199</v>
      </c>
      <c r="AZ1248" s="6" t="s">
        <v>199</v>
      </c>
      <c r="BA1248" s="6" t="s">
        <v>199</v>
      </c>
      <c r="BB1248" s="6" t="s">
        <v>199</v>
      </c>
      <c r="BC1248" s="6" t="s">
        <v>199</v>
      </c>
      <c r="BD1248" s="6" t="s">
        <v>199</v>
      </c>
      <c r="BE1248" s="6" t="s">
        <v>199</v>
      </c>
      <c r="BF1248" s="6" t="s">
        <v>1</v>
      </c>
      <c r="BG1248" s="6" t="s">
        <v>199</v>
      </c>
      <c r="BH1248" s="6" t="s">
        <v>199</v>
      </c>
      <c r="BI1248" s="6" t="s">
        <v>1</v>
      </c>
      <c r="BJ1248" s="6" t="s">
        <v>199</v>
      </c>
      <c r="BK1248" s="6" t="s">
        <v>199</v>
      </c>
      <c r="BL1248" s="6" t="s">
        <v>199</v>
      </c>
      <c r="BM1248" s="6" t="s">
        <v>199</v>
      </c>
      <c r="BN1248" s="6" t="s">
        <v>1</v>
      </c>
      <c r="BO1248" s="6" t="s">
        <v>199</v>
      </c>
    </row>
    <row r="1249" spans="1:67" x14ac:dyDescent="0.3">
      <c r="A1249" s="6" t="s">
        <v>7455</v>
      </c>
      <c r="B1249" s="6" t="s">
        <v>1707</v>
      </c>
      <c r="C1249" s="6" t="s">
        <v>1707</v>
      </c>
      <c r="D1249" s="6" t="s">
        <v>199</v>
      </c>
      <c r="E1249" s="6" t="s">
        <v>199</v>
      </c>
      <c r="F1249" s="6" t="s">
        <v>2036</v>
      </c>
      <c r="G1249" s="6" t="s">
        <v>1708</v>
      </c>
      <c r="H1249" s="6" t="s">
        <v>1708</v>
      </c>
      <c r="I1249" s="6" t="s">
        <v>199</v>
      </c>
      <c r="J1249" s="6" t="s">
        <v>199</v>
      </c>
      <c r="K1249" s="6" t="s">
        <v>1702</v>
      </c>
      <c r="L1249" s="6" t="s">
        <v>1756</v>
      </c>
      <c r="M1249" s="6" t="s">
        <v>199</v>
      </c>
      <c r="N1249" s="6" t="s">
        <v>1708</v>
      </c>
      <c r="O1249" s="6" t="s">
        <v>1708</v>
      </c>
      <c r="P1249" s="6" t="s">
        <v>199</v>
      </c>
      <c r="Q1249" s="6" t="s">
        <v>199</v>
      </c>
      <c r="R1249" s="6" t="s">
        <v>199</v>
      </c>
      <c r="S1249" s="6" t="s">
        <v>199</v>
      </c>
      <c r="T1249" s="6" t="s">
        <v>199</v>
      </c>
      <c r="U1249" s="6" t="s">
        <v>0</v>
      </c>
      <c r="V1249" s="6" t="s">
        <v>199</v>
      </c>
      <c r="W1249" s="6" t="s">
        <v>199</v>
      </c>
      <c r="X1249" s="6" t="s">
        <v>199</v>
      </c>
      <c r="Y1249" s="6" t="s">
        <v>199</v>
      </c>
      <c r="Z1249" s="6" t="s">
        <v>199</v>
      </c>
      <c r="AA1249" s="6" t="s">
        <v>199</v>
      </c>
      <c r="AB1249" s="6" t="s">
        <v>199</v>
      </c>
      <c r="AC1249" s="6" t="s">
        <v>199</v>
      </c>
      <c r="AD1249" s="6" t="s">
        <v>199</v>
      </c>
      <c r="AE1249" s="6" t="s">
        <v>0</v>
      </c>
      <c r="AF1249" s="6" t="s">
        <v>199</v>
      </c>
      <c r="AG1249" s="6" t="s">
        <v>199</v>
      </c>
      <c r="AH1249" s="6" t="s">
        <v>199</v>
      </c>
      <c r="AI1249" s="6" t="s">
        <v>199</v>
      </c>
      <c r="AJ1249" s="6" t="s">
        <v>199</v>
      </c>
      <c r="AK1249" s="6" t="s">
        <v>199</v>
      </c>
      <c r="AL1249" s="6" t="s">
        <v>199</v>
      </c>
      <c r="AM1249" s="6" t="s">
        <v>199</v>
      </c>
      <c r="AN1249" s="6" t="s">
        <v>199</v>
      </c>
      <c r="AO1249" s="6" t="s">
        <v>199</v>
      </c>
      <c r="AP1249" s="6" t="s">
        <v>199</v>
      </c>
      <c r="AQ1249" s="6" t="s">
        <v>199</v>
      </c>
      <c r="AR1249" s="6" t="s">
        <v>199</v>
      </c>
      <c r="AS1249" s="6" t="s">
        <v>199</v>
      </c>
      <c r="AT1249" s="6" t="s">
        <v>199</v>
      </c>
      <c r="AU1249" s="6" t="s">
        <v>199</v>
      </c>
      <c r="AV1249" s="6" t="s">
        <v>199</v>
      </c>
      <c r="AW1249" s="6" t="s">
        <v>199</v>
      </c>
      <c r="AX1249" s="6" t="s">
        <v>199</v>
      </c>
      <c r="AY1249" s="6" t="s">
        <v>199</v>
      </c>
      <c r="AZ1249" s="6" t="s">
        <v>199</v>
      </c>
      <c r="BA1249" s="6" t="s">
        <v>199</v>
      </c>
      <c r="BB1249" s="6" t="s">
        <v>199</v>
      </c>
      <c r="BC1249" s="6" t="s">
        <v>0</v>
      </c>
      <c r="BD1249" s="6" t="s">
        <v>199</v>
      </c>
      <c r="BE1249" s="6" t="s">
        <v>199</v>
      </c>
      <c r="BF1249" s="6" t="s">
        <v>197</v>
      </c>
      <c r="BG1249" s="6" t="s">
        <v>199</v>
      </c>
      <c r="BH1249" s="6" t="s">
        <v>199</v>
      </c>
      <c r="BI1249" s="6" t="s">
        <v>197</v>
      </c>
      <c r="BJ1249" s="6" t="s">
        <v>199</v>
      </c>
      <c r="BK1249" s="6" t="s">
        <v>199</v>
      </c>
      <c r="BL1249" s="6" t="s">
        <v>199</v>
      </c>
      <c r="BM1249" s="6" t="s">
        <v>199</v>
      </c>
      <c r="BN1249" s="6" t="s">
        <v>1</v>
      </c>
      <c r="BO1249" s="6" t="s">
        <v>199</v>
      </c>
    </row>
    <row r="1250" spans="1:67" x14ac:dyDescent="0.3">
      <c r="A1250" s="6" t="s">
        <v>7456</v>
      </c>
      <c r="B1250" s="6" t="s">
        <v>1707</v>
      </c>
      <c r="C1250" s="6" t="s">
        <v>1707</v>
      </c>
      <c r="D1250" s="6" t="s">
        <v>199</v>
      </c>
      <c r="E1250" s="6" t="s">
        <v>199</v>
      </c>
      <c r="F1250" s="6" t="s">
        <v>199</v>
      </c>
      <c r="G1250" s="6" t="s">
        <v>1708</v>
      </c>
      <c r="H1250" s="6" t="s">
        <v>1708</v>
      </c>
      <c r="I1250" s="6" t="s">
        <v>199</v>
      </c>
      <c r="J1250" s="6" t="s">
        <v>199</v>
      </c>
      <c r="K1250" s="6" t="s">
        <v>2347</v>
      </c>
      <c r="L1250" s="6" t="s">
        <v>2347</v>
      </c>
      <c r="M1250" s="6" t="s">
        <v>199</v>
      </c>
      <c r="N1250" s="6" t="s">
        <v>1708</v>
      </c>
      <c r="O1250" s="6" t="s">
        <v>1708</v>
      </c>
      <c r="P1250" s="6" t="s">
        <v>199</v>
      </c>
      <c r="Q1250" s="6" t="s">
        <v>199</v>
      </c>
      <c r="R1250" s="6" t="s">
        <v>199</v>
      </c>
      <c r="S1250" s="6" t="s">
        <v>199</v>
      </c>
      <c r="T1250" s="6" t="s">
        <v>199</v>
      </c>
      <c r="U1250" s="6" t="s">
        <v>199</v>
      </c>
      <c r="V1250" s="6" t="s">
        <v>199</v>
      </c>
      <c r="W1250" s="6" t="s">
        <v>199</v>
      </c>
      <c r="X1250" s="6" t="s">
        <v>199</v>
      </c>
      <c r="Y1250" s="6" t="s">
        <v>199</v>
      </c>
      <c r="Z1250" s="6" t="s">
        <v>199</v>
      </c>
      <c r="AA1250" s="6" t="s">
        <v>199</v>
      </c>
      <c r="AB1250" s="6" t="s">
        <v>199</v>
      </c>
      <c r="AC1250" s="6" t="s">
        <v>199</v>
      </c>
      <c r="AD1250" s="6" t="s">
        <v>199</v>
      </c>
      <c r="AE1250" s="6" t="s">
        <v>199</v>
      </c>
      <c r="AF1250" s="6" t="s">
        <v>199</v>
      </c>
      <c r="AG1250" s="6" t="s">
        <v>199</v>
      </c>
      <c r="AH1250" s="6" t="s">
        <v>199</v>
      </c>
      <c r="AI1250" s="6" t="s">
        <v>199</v>
      </c>
      <c r="AJ1250" s="6" t="s">
        <v>199</v>
      </c>
      <c r="AK1250" s="6" t="s">
        <v>199</v>
      </c>
      <c r="AL1250" s="6" t="s">
        <v>199</v>
      </c>
      <c r="AM1250" s="6" t="s">
        <v>199</v>
      </c>
      <c r="AN1250" s="6" t="s">
        <v>199</v>
      </c>
      <c r="AO1250" s="6" t="s">
        <v>199</v>
      </c>
      <c r="AP1250" s="6" t="s">
        <v>199</v>
      </c>
      <c r="AQ1250" s="6" t="s">
        <v>199</v>
      </c>
      <c r="AR1250" s="6" t="s">
        <v>199</v>
      </c>
      <c r="AS1250" s="6" t="s">
        <v>199</v>
      </c>
      <c r="AT1250" s="6" t="s">
        <v>199</v>
      </c>
      <c r="AU1250" s="6" t="s">
        <v>199</v>
      </c>
      <c r="AV1250" s="6" t="s">
        <v>199</v>
      </c>
      <c r="AW1250" s="6" t="s">
        <v>199</v>
      </c>
      <c r="AX1250" s="6" t="s">
        <v>199</v>
      </c>
      <c r="AY1250" s="6" t="s">
        <v>199</v>
      </c>
      <c r="AZ1250" s="6" t="s">
        <v>199</v>
      </c>
      <c r="BA1250" s="6" t="s">
        <v>199</v>
      </c>
      <c r="BB1250" s="6" t="s">
        <v>199</v>
      </c>
      <c r="BC1250" s="6" t="s">
        <v>199</v>
      </c>
      <c r="BD1250" s="6" t="s">
        <v>199</v>
      </c>
      <c r="BE1250" s="6" t="s">
        <v>199</v>
      </c>
      <c r="BF1250" s="6" t="s">
        <v>199</v>
      </c>
      <c r="BG1250" s="6" t="s">
        <v>199</v>
      </c>
      <c r="BH1250" s="6" t="s">
        <v>199</v>
      </c>
      <c r="BI1250" s="6" t="s">
        <v>199</v>
      </c>
      <c r="BJ1250" s="6" t="s">
        <v>199</v>
      </c>
      <c r="BK1250" s="6" t="s">
        <v>199</v>
      </c>
      <c r="BL1250" s="6" t="s">
        <v>199</v>
      </c>
      <c r="BM1250" s="6" t="s">
        <v>199</v>
      </c>
      <c r="BN1250" s="6" t="s">
        <v>199</v>
      </c>
      <c r="BO1250" s="6" t="s">
        <v>199</v>
      </c>
    </row>
    <row r="1251" spans="1:67" x14ac:dyDescent="0.3">
      <c r="A1251" s="6" t="s">
        <v>7456</v>
      </c>
      <c r="B1251" s="6" t="s">
        <v>7457</v>
      </c>
      <c r="C1251" s="6" t="s">
        <v>7458</v>
      </c>
      <c r="D1251" s="6" t="s">
        <v>7459</v>
      </c>
      <c r="E1251" s="6" t="s">
        <v>2089</v>
      </c>
      <c r="F1251" s="6" t="s">
        <v>4622</v>
      </c>
      <c r="G1251" s="6" t="s">
        <v>1873</v>
      </c>
      <c r="H1251" s="6" t="s">
        <v>1914</v>
      </c>
      <c r="I1251" s="6" t="s">
        <v>2676</v>
      </c>
      <c r="J1251" s="6" t="s">
        <v>2534</v>
      </c>
      <c r="K1251" s="6" t="s">
        <v>1905</v>
      </c>
      <c r="L1251" s="6" t="s">
        <v>3924</v>
      </c>
      <c r="M1251" s="6" t="s">
        <v>2097</v>
      </c>
      <c r="N1251" s="6" t="s">
        <v>4671</v>
      </c>
      <c r="O1251" s="6" t="s">
        <v>2158</v>
      </c>
      <c r="P1251" s="6" t="s">
        <v>0</v>
      </c>
      <c r="Q1251" s="6" t="s">
        <v>1809</v>
      </c>
      <c r="R1251" s="6" t="s">
        <v>199</v>
      </c>
      <c r="S1251" s="6" t="s">
        <v>199</v>
      </c>
      <c r="T1251" s="6" t="s">
        <v>199</v>
      </c>
      <c r="U1251" s="6" t="s">
        <v>199</v>
      </c>
      <c r="V1251" s="6" t="s">
        <v>199</v>
      </c>
      <c r="W1251" s="6" t="s">
        <v>199</v>
      </c>
      <c r="X1251" s="6" t="s">
        <v>199</v>
      </c>
      <c r="Y1251" s="6" t="s">
        <v>199</v>
      </c>
      <c r="Z1251" s="6" t="s">
        <v>199</v>
      </c>
      <c r="AA1251" s="6" t="s">
        <v>199</v>
      </c>
      <c r="AB1251" s="6" t="s">
        <v>199</v>
      </c>
      <c r="AC1251" s="6" t="s">
        <v>199</v>
      </c>
      <c r="AD1251" s="6" t="s">
        <v>199</v>
      </c>
      <c r="AE1251" s="6" t="s">
        <v>199</v>
      </c>
      <c r="AF1251" s="6" t="s">
        <v>199</v>
      </c>
      <c r="AG1251" s="6" t="s">
        <v>199</v>
      </c>
      <c r="AH1251" s="6" t="s">
        <v>199</v>
      </c>
      <c r="AI1251" s="6" t="s">
        <v>199</v>
      </c>
      <c r="AJ1251" s="6" t="s">
        <v>199</v>
      </c>
      <c r="AK1251" s="6" t="s">
        <v>199</v>
      </c>
      <c r="AL1251" s="6" t="s">
        <v>199</v>
      </c>
      <c r="AM1251" s="6" t="s">
        <v>199</v>
      </c>
      <c r="AN1251" s="6" t="s">
        <v>199</v>
      </c>
      <c r="AO1251" s="6" t="s">
        <v>199</v>
      </c>
      <c r="AP1251" s="6" t="s">
        <v>199</v>
      </c>
      <c r="AQ1251" s="6" t="s">
        <v>199</v>
      </c>
      <c r="AR1251" s="6" t="s">
        <v>199</v>
      </c>
      <c r="AS1251" s="6" t="s">
        <v>199</v>
      </c>
      <c r="AT1251" s="6" t="s">
        <v>199</v>
      </c>
      <c r="AU1251" s="6" t="s">
        <v>199</v>
      </c>
      <c r="AV1251" s="6" t="s">
        <v>199</v>
      </c>
      <c r="AW1251" s="6" t="s">
        <v>199</v>
      </c>
      <c r="AX1251" s="6" t="s">
        <v>199</v>
      </c>
      <c r="AY1251" s="6" t="s">
        <v>199</v>
      </c>
      <c r="AZ1251" s="6" t="s">
        <v>199</v>
      </c>
      <c r="BA1251" s="6" t="s">
        <v>199</v>
      </c>
      <c r="BB1251" s="6" t="s">
        <v>199</v>
      </c>
      <c r="BC1251" s="6" t="s">
        <v>199</v>
      </c>
      <c r="BD1251" s="6" t="s">
        <v>199</v>
      </c>
      <c r="BE1251" s="6" t="s">
        <v>199</v>
      </c>
      <c r="BF1251" s="6" t="s">
        <v>199</v>
      </c>
      <c r="BG1251" s="6" t="s">
        <v>199</v>
      </c>
      <c r="BH1251" s="6" t="s">
        <v>199</v>
      </c>
      <c r="BI1251" s="6" t="s">
        <v>199</v>
      </c>
      <c r="BJ1251" s="6" t="s">
        <v>199</v>
      </c>
      <c r="BK1251" s="6" t="s">
        <v>199</v>
      </c>
      <c r="BL1251" s="6" t="s">
        <v>199</v>
      </c>
      <c r="BM1251" s="6" t="s">
        <v>199</v>
      </c>
      <c r="BN1251" s="6" t="s">
        <v>199</v>
      </c>
      <c r="BO1251" s="6" t="s">
        <v>199</v>
      </c>
    </row>
    <row r="1252" spans="1:67" x14ac:dyDescent="0.3">
      <c r="A1252" s="6" t="s">
        <v>7460</v>
      </c>
      <c r="B1252" s="6" t="s">
        <v>7461</v>
      </c>
      <c r="C1252" s="6" t="s">
        <v>7462</v>
      </c>
      <c r="D1252" s="6" t="s">
        <v>3149</v>
      </c>
      <c r="E1252" s="6" t="s">
        <v>2351</v>
      </c>
      <c r="F1252" s="6" t="s">
        <v>3336</v>
      </c>
      <c r="G1252" s="6" t="s">
        <v>1961</v>
      </c>
      <c r="H1252" s="6" t="s">
        <v>1933</v>
      </c>
      <c r="I1252" s="6" t="s">
        <v>2633</v>
      </c>
      <c r="J1252" s="6" t="s">
        <v>1904</v>
      </c>
      <c r="K1252" s="6" t="s">
        <v>1798</v>
      </c>
      <c r="L1252" s="6" t="s">
        <v>1721</v>
      </c>
      <c r="M1252" s="6" t="s">
        <v>4307</v>
      </c>
      <c r="N1252" s="6" t="s">
        <v>7463</v>
      </c>
      <c r="O1252" s="6" t="s">
        <v>1731</v>
      </c>
      <c r="P1252" s="6" t="s">
        <v>200</v>
      </c>
      <c r="Q1252" s="6" t="s">
        <v>1876</v>
      </c>
      <c r="R1252" s="6" t="s">
        <v>199</v>
      </c>
      <c r="S1252" s="6" t="s">
        <v>1877</v>
      </c>
      <c r="T1252" s="6" t="s">
        <v>199</v>
      </c>
      <c r="U1252" s="6" t="s">
        <v>199</v>
      </c>
      <c r="V1252" s="6" t="s">
        <v>199</v>
      </c>
      <c r="W1252" s="6" t="s">
        <v>199</v>
      </c>
      <c r="X1252" s="6" t="s">
        <v>199</v>
      </c>
      <c r="Y1252" s="6" t="s">
        <v>0</v>
      </c>
      <c r="Z1252" s="6" t="s">
        <v>199</v>
      </c>
      <c r="AA1252" s="6" t="s">
        <v>199</v>
      </c>
      <c r="AB1252" s="6" t="s">
        <v>199</v>
      </c>
      <c r="AC1252" s="6" t="s">
        <v>199</v>
      </c>
      <c r="AD1252" s="6" t="s">
        <v>199</v>
      </c>
      <c r="AE1252" s="6" t="s">
        <v>199</v>
      </c>
      <c r="AF1252" s="6" t="s">
        <v>199</v>
      </c>
      <c r="AG1252" s="6" t="s">
        <v>199</v>
      </c>
      <c r="AH1252" s="6" t="s">
        <v>199</v>
      </c>
      <c r="AI1252" s="6" t="s">
        <v>199</v>
      </c>
      <c r="AJ1252" s="6" t="s">
        <v>199</v>
      </c>
      <c r="AK1252" s="6" t="s">
        <v>199</v>
      </c>
      <c r="AL1252" s="6" t="s">
        <v>199</v>
      </c>
      <c r="AM1252" s="6" t="s">
        <v>199</v>
      </c>
      <c r="AN1252" s="6" t="s">
        <v>199</v>
      </c>
      <c r="AO1252" s="6" t="s">
        <v>199</v>
      </c>
      <c r="AP1252" s="6" t="s">
        <v>199</v>
      </c>
      <c r="AQ1252" s="6" t="s">
        <v>199</v>
      </c>
      <c r="AR1252" s="6" t="s">
        <v>199</v>
      </c>
      <c r="AS1252" s="6" t="s">
        <v>199</v>
      </c>
      <c r="AT1252" s="6" t="s">
        <v>199</v>
      </c>
      <c r="AU1252" s="6" t="s">
        <v>199</v>
      </c>
      <c r="AV1252" s="6" t="s">
        <v>199</v>
      </c>
      <c r="AW1252" s="6" t="s">
        <v>199</v>
      </c>
      <c r="AX1252" s="6" t="s">
        <v>199</v>
      </c>
      <c r="AY1252" s="6" t="s">
        <v>199</v>
      </c>
      <c r="AZ1252" s="6" t="s">
        <v>199</v>
      </c>
      <c r="BA1252" s="6" t="s">
        <v>199</v>
      </c>
      <c r="BB1252" s="6" t="s">
        <v>199</v>
      </c>
      <c r="BC1252" s="6" t="s">
        <v>199</v>
      </c>
      <c r="BD1252" s="6" t="s">
        <v>199</v>
      </c>
      <c r="BE1252" s="6" t="s">
        <v>199</v>
      </c>
      <c r="BF1252" s="6" t="s">
        <v>197</v>
      </c>
      <c r="BG1252" s="6" t="s">
        <v>199</v>
      </c>
      <c r="BH1252" s="6" t="s">
        <v>0</v>
      </c>
      <c r="BI1252" s="6" t="s">
        <v>198</v>
      </c>
      <c r="BJ1252" s="6" t="s">
        <v>199</v>
      </c>
      <c r="BK1252" s="6" t="s">
        <v>199</v>
      </c>
      <c r="BL1252" s="6" t="s">
        <v>199</v>
      </c>
      <c r="BM1252" s="6" t="s">
        <v>1</v>
      </c>
      <c r="BN1252" s="6" t="s">
        <v>198</v>
      </c>
      <c r="BO1252" s="6" t="s">
        <v>199</v>
      </c>
    </row>
    <row r="1253" spans="1:67" x14ac:dyDescent="0.3">
      <c r="A1253" s="6" t="s">
        <v>7464</v>
      </c>
      <c r="B1253" s="6" t="s">
        <v>7465</v>
      </c>
      <c r="C1253" s="6" t="s">
        <v>7466</v>
      </c>
      <c r="D1253" s="6" t="s">
        <v>2180</v>
      </c>
      <c r="E1253" s="6" t="s">
        <v>4367</v>
      </c>
      <c r="F1253" s="6" t="s">
        <v>2013</v>
      </c>
      <c r="G1253" s="6" t="s">
        <v>1718</v>
      </c>
      <c r="H1253" s="6" t="s">
        <v>2793</v>
      </c>
      <c r="I1253" s="6" t="s">
        <v>1754</v>
      </c>
      <c r="J1253" s="6" t="s">
        <v>1754</v>
      </c>
      <c r="K1253" s="6" t="s">
        <v>2036</v>
      </c>
      <c r="L1253" s="6" t="s">
        <v>2006</v>
      </c>
      <c r="M1253" s="6" t="s">
        <v>3448</v>
      </c>
      <c r="N1253" s="6" t="s">
        <v>7467</v>
      </c>
      <c r="O1253" s="6" t="s">
        <v>1822</v>
      </c>
      <c r="P1253" s="6" t="s">
        <v>199</v>
      </c>
      <c r="Q1253" s="6" t="s">
        <v>1809</v>
      </c>
      <c r="R1253" s="6" t="s">
        <v>199</v>
      </c>
      <c r="S1253" s="6" t="s">
        <v>1</v>
      </c>
      <c r="T1253" s="6" t="s">
        <v>199</v>
      </c>
      <c r="U1253" s="6" t="s">
        <v>199</v>
      </c>
      <c r="V1253" s="6" t="s">
        <v>199</v>
      </c>
      <c r="W1253" s="6" t="s">
        <v>199</v>
      </c>
      <c r="X1253" s="6" t="s">
        <v>199</v>
      </c>
      <c r="Y1253" s="6" t="s">
        <v>199</v>
      </c>
      <c r="Z1253" s="6" t="s">
        <v>199</v>
      </c>
      <c r="AA1253" s="6" t="s">
        <v>199</v>
      </c>
      <c r="AB1253" s="6" t="s">
        <v>199</v>
      </c>
      <c r="AC1253" s="6" t="s">
        <v>199</v>
      </c>
      <c r="AD1253" s="6" t="s">
        <v>199</v>
      </c>
      <c r="AE1253" s="6" t="s">
        <v>199</v>
      </c>
      <c r="AF1253" s="6" t="s">
        <v>199</v>
      </c>
      <c r="AG1253" s="6" t="s">
        <v>199</v>
      </c>
      <c r="AH1253" s="6" t="s">
        <v>0</v>
      </c>
      <c r="AI1253" s="6" t="s">
        <v>199</v>
      </c>
      <c r="AJ1253" s="6" t="s">
        <v>199</v>
      </c>
      <c r="AK1253" s="6" t="s">
        <v>199</v>
      </c>
      <c r="AL1253" s="6" t="s">
        <v>199</v>
      </c>
      <c r="AM1253" s="6" t="s">
        <v>199</v>
      </c>
      <c r="AN1253" s="6" t="s">
        <v>199</v>
      </c>
      <c r="AO1253" s="6" t="s">
        <v>199</v>
      </c>
      <c r="AP1253" s="6" t="s">
        <v>199</v>
      </c>
      <c r="AQ1253" s="6" t="s">
        <v>199</v>
      </c>
      <c r="AR1253" s="6" t="s">
        <v>199</v>
      </c>
      <c r="AS1253" s="6" t="s">
        <v>199</v>
      </c>
      <c r="AT1253" s="6" t="s">
        <v>199</v>
      </c>
      <c r="AU1253" s="6" t="s">
        <v>199</v>
      </c>
      <c r="AV1253" s="6" t="s">
        <v>199</v>
      </c>
      <c r="AW1253" s="6" t="s">
        <v>199</v>
      </c>
      <c r="AX1253" s="6" t="s">
        <v>199</v>
      </c>
      <c r="AY1253" s="6" t="s">
        <v>199</v>
      </c>
      <c r="AZ1253" s="6" t="s">
        <v>199</v>
      </c>
      <c r="BA1253" s="6" t="s">
        <v>199</v>
      </c>
      <c r="BB1253" s="6" t="s">
        <v>199</v>
      </c>
      <c r="BC1253" s="6" t="s">
        <v>199</v>
      </c>
      <c r="BD1253" s="6" t="s">
        <v>199</v>
      </c>
      <c r="BE1253" s="6" t="s">
        <v>199</v>
      </c>
      <c r="BF1253" s="6" t="s">
        <v>0</v>
      </c>
      <c r="BG1253" s="6" t="s">
        <v>199</v>
      </c>
      <c r="BH1253" s="6" t="s">
        <v>1</v>
      </c>
      <c r="BI1253" s="6" t="s">
        <v>197</v>
      </c>
      <c r="BJ1253" s="6" t="s">
        <v>199</v>
      </c>
      <c r="BK1253" s="6" t="s">
        <v>199</v>
      </c>
      <c r="BL1253" s="6" t="s">
        <v>199</v>
      </c>
      <c r="BM1253" s="6" t="s">
        <v>199</v>
      </c>
      <c r="BN1253" s="6" t="s">
        <v>197</v>
      </c>
      <c r="BO1253" s="6" t="s">
        <v>199</v>
      </c>
    </row>
    <row r="1254" spans="1:67" x14ac:dyDescent="0.3">
      <c r="A1254" s="6" t="s">
        <v>7468</v>
      </c>
      <c r="B1254" s="6" t="s">
        <v>7469</v>
      </c>
      <c r="C1254" s="6" t="s">
        <v>7470</v>
      </c>
      <c r="D1254" s="6" t="s">
        <v>4938</v>
      </c>
      <c r="E1254" s="6" t="s">
        <v>2132</v>
      </c>
      <c r="F1254" s="6" t="s">
        <v>1749</v>
      </c>
      <c r="G1254" s="6" t="s">
        <v>2842</v>
      </c>
      <c r="H1254" s="6" t="s">
        <v>2246</v>
      </c>
      <c r="I1254" s="6" t="s">
        <v>2786</v>
      </c>
      <c r="J1254" s="6" t="s">
        <v>2169</v>
      </c>
      <c r="K1254" s="6" t="s">
        <v>2006</v>
      </c>
      <c r="L1254" s="6" t="s">
        <v>1742</v>
      </c>
      <c r="M1254" s="6" t="s">
        <v>2040</v>
      </c>
      <c r="N1254" s="6" t="s">
        <v>7471</v>
      </c>
      <c r="O1254" s="6" t="s">
        <v>1794</v>
      </c>
      <c r="P1254" s="6" t="s">
        <v>1996</v>
      </c>
      <c r="Q1254" s="6" t="s">
        <v>1703</v>
      </c>
      <c r="R1254" s="6" t="s">
        <v>199</v>
      </c>
      <c r="S1254" s="6" t="s">
        <v>197</v>
      </c>
      <c r="T1254" s="6" t="s">
        <v>199</v>
      </c>
      <c r="U1254" s="6" t="s">
        <v>0</v>
      </c>
      <c r="V1254" s="6" t="s">
        <v>199</v>
      </c>
      <c r="W1254" s="6" t="s">
        <v>199</v>
      </c>
      <c r="X1254" s="6" t="s">
        <v>199</v>
      </c>
      <c r="Y1254" s="6" t="s">
        <v>0</v>
      </c>
      <c r="Z1254" s="6" t="s">
        <v>199</v>
      </c>
      <c r="AA1254" s="6" t="s">
        <v>199</v>
      </c>
      <c r="AB1254" s="6" t="s">
        <v>199</v>
      </c>
      <c r="AC1254" s="6" t="s">
        <v>199</v>
      </c>
      <c r="AD1254" s="6" t="s">
        <v>199</v>
      </c>
      <c r="AE1254" s="6" t="s">
        <v>199</v>
      </c>
      <c r="AF1254" s="6" t="s">
        <v>199</v>
      </c>
      <c r="AG1254" s="6" t="s">
        <v>199</v>
      </c>
      <c r="AH1254" s="6" t="s">
        <v>199</v>
      </c>
      <c r="AI1254" s="6" t="s">
        <v>199</v>
      </c>
      <c r="AJ1254" s="6" t="s">
        <v>199</v>
      </c>
      <c r="AK1254" s="6" t="s">
        <v>199</v>
      </c>
      <c r="AL1254" s="6" t="s">
        <v>199</v>
      </c>
      <c r="AM1254" s="6" t="s">
        <v>199</v>
      </c>
      <c r="AN1254" s="6" t="s">
        <v>199</v>
      </c>
      <c r="AO1254" s="6" t="s">
        <v>199</v>
      </c>
      <c r="AP1254" s="6" t="s">
        <v>199</v>
      </c>
      <c r="AQ1254" s="6" t="s">
        <v>199</v>
      </c>
      <c r="AR1254" s="6" t="s">
        <v>199</v>
      </c>
      <c r="AS1254" s="6" t="s">
        <v>199</v>
      </c>
      <c r="AT1254" s="6" t="s">
        <v>199</v>
      </c>
      <c r="AU1254" s="6" t="s">
        <v>0</v>
      </c>
      <c r="AV1254" s="6" t="s">
        <v>1</v>
      </c>
      <c r="AW1254" s="6" t="s">
        <v>1</v>
      </c>
      <c r="AX1254" s="6" t="s">
        <v>1</v>
      </c>
      <c r="AY1254" s="6" t="s">
        <v>0</v>
      </c>
      <c r="AZ1254" s="6" t="s">
        <v>0</v>
      </c>
      <c r="BA1254" s="6" t="s">
        <v>199</v>
      </c>
      <c r="BB1254" s="6" t="s">
        <v>1</v>
      </c>
      <c r="BC1254" s="6" t="s">
        <v>0</v>
      </c>
      <c r="BD1254" s="6" t="s">
        <v>199</v>
      </c>
      <c r="BE1254" s="6" t="s">
        <v>199</v>
      </c>
      <c r="BF1254" s="6" t="s">
        <v>1996</v>
      </c>
      <c r="BG1254" s="6" t="s">
        <v>0</v>
      </c>
      <c r="BH1254" s="6" t="s">
        <v>197</v>
      </c>
      <c r="BI1254" s="6" t="s">
        <v>1954</v>
      </c>
      <c r="BJ1254" s="6" t="s">
        <v>199</v>
      </c>
      <c r="BK1254" s="6" t="s">
        <v>199</v>
      </c>
      <c r="BL1254" s="6" t="s">
        <v>199</v>
      </c>
      <c r="BM1254" s="6" t="s">
        <v>1701</v>
      </c>
      <c r="BN1254" s="6" t="s">
        <v>1814</v>
      </c>
      <c r="BO1254" s="6" t="s">
        <v>199</v>
      </c>
    </row>
    <row r="1255" spans="1:67" x14ac:dyDescent="0.3">
      <c r="A1255" s="6" t="s">
        <v>7472</v>
      </c>
      <c r="B1255" s="6" t="s">
        <v>7473</v>
      </c>
      <c r="C1255" s="6" t="s">
        <v>7474</v>
      </c>
      <c r="D1255" s="6" t="s">
        <v>2603</v>
      </c>
      <c r="E1255" s="6" t="s">
        <v>7475</v>
      </c>
      <c r="F1255" s="6" t="s">
        <v>3043</v>
      </c>
      <c r="G1255" s="6" t="s">
        <v>1874</v>
      </c>
      <c r="H1255" s="6" t="s">
        <v>2246</v>
      </c>
      <c r="I1255" s="6" t="s">
        <v>2786</v>
      </c>
      <c r="J1255" s="6" t="s">
        <v>2025</v>
      </c>
      <c r="K1255" s="6" t="s">
        <v>1905</v>
      </c>
      <c r="L1255" s="6" t="s">
        <v>1877</v>
      </c>
      <c r="M1255" s="6" t="s">
        <v>4318</v>
      </c>
      <c r="N1255" s="6" t="s">
        <v>4171</v>
      </c>
      <c r="O1255" s="6" t="s">
        <v>1914</v>
      </c>
      <c r="P1255" s="6" t="s">
        <v>1614</v>
      </c>
      <c r="Q1255" s="6" t="s">
        <v>2411</v>
      </c>
      <c r="R1255" s="6" t="s">
        <v>0</v>
      </c>
      <c r="S1255" s="6" t="s">
        <v>198</v>
      </c>
      <c r="T1255" s="6" t="s">
        <v>199</v>
      </c>
      <c r="U1255" s="6" t="s">
        <v>0</v>
      </c>
      <c r="V1255" s="6" t="s">
        <v>199</v>
      </c>
      <c r="W1255" s="6" t="s">
        <v>199</v>
      </c>
      <c r="X1255" s="6" t="s">
        <v>199</v>
      </c>
      <c r="Y1255" s="6" t="s">
        <v>0</v>
      </c>
      <c r="Z1255" s="6" t="s">
        <v>199</v>
      </c>
      <c r="AA1255" s="6" t="s">
        <v>199</v>
      </c>
      <c r="AB1255" s="6" t="s">
        <v>199</v>
      </c>
      <c r="AC1255" s="6" t="s">
        <v>199</v>
      </c>
      <c r="AD1255" s="6" t="s">
        <v>199</v>
      </c>
      <c r="AE1255" s="6" t="s">
        <v>197</v>
      </c>
      <c r="AF1255" s="6" t="s">
        <v>199</v>
      </c>
      <c r="AG1255" s="6" t="s">
        <v>199</v>
      </c>
      <c r="AH1255" s="6" t="s">
        <v>199</v>
      </c>
      <c r="AI1255" s="6" t="s">
        <v>199</v>
      </c>
      <c r="AJ1255" s="6" t="s">
        <v>199</v>
      </c>
      <c r="AK1255" s="6" t="s">
        <v>199</v>
      </c>
      <c r="AL1255" s="6" t="s">
        <v>199</v>
      </c>
      <c r="AM1255" s="6" t="s">
        <v>199</v>
      </c>
      <c r="AN1255" s="6" t="s">
        <v>199</v>
      </c>
      <c r="AO1255" s="6" t="s">
        <v>199</v>
      </c>
      <c r="AP1255" s="6" t="s">
        <v>199</v>
      </c>
      <c r="AQ1255" s="6" t="s">
        <v>199</v>
      </c>
      <c r="AR1255" s="6" t="s">
        <v>199</v>
      </c>
      <c r="AS1255" s="6" t="s">
        <v>199</v>
      </c>
      <c r="AT1255" s="6" t="s">
        <v>199</v>
      </c>
      <c r="AU1255" s="6" t="s">
        <v>0</v>
      </c>
      <c r="AV1255" s="6" t="s">
        <v>0</v>
      </c>
      <c r="AW1255" s="6" t="s">
        <v>0</v>
      </c>
      <c r="AX1255" s="6" t="s">
        <v>0</v>
      </c>
      <c r="AY1255" s="6" t="s">
        <v>0</v>
      </c>
      <c r="AZ1255" s="6" t="s">
        <v>0</v>
      </c>
      <c r="BA1255" s="6" t="s">
        <v>199</v>
      </c>
      <c r="BB1255" s="6" t="s">
        <v>0</v>
      </c>
      <c r="BC1255" s="6" t="s">
        <v>0</v>
      </c>
      <c r="BD1255" s="6" t="s">
        <v>199</v>
      </c>
      <c r="BE1255" s="6" t="s">
        <v>199</v>
      </c>
      <c r="BF1255" s="6" t="s">
        <v>197</v>
      </c>
      <c r="BG1255" s="6" t="s">
        <v>0</v>
      </c>
      <c r="BH1255" s="6" t="s">
        <v>1</v>
      </c>
      <c r="BI1255" s="6" t="s">
        <v>1</v>
      </c>
      <c r="BJ1255" s="6" t="s">
        <v>199</v>
      </c>
      <c r="BK1255" s="6" t="s">
        <v>199</v>
      </c>
      <c r="BL1255" s="6" t="s">
        <v>199</v>
      </c>
      <c r="BM1255" s="6" t="s">
        <v>199</v>
      </c>
      <c r="BN1255" s="6" t="s">
        <v>1</v>
      </c>
      <c r="BO1255" s="6" t="s">
        <v>199</v>
      </c>
    </row>
    <row r="1256" spans="1:67" x14ac:dyDescent="0.3">
      <c r="A1256" s="6" t="s">
        <v>7476</v>
      </c>
      <c r="B1256" s="6" t="s">
        <v>7477</v>
      </c>
      <c r="C1256" s="6" t="s">
        <v>7478</v>
      </c>
      <c r="D1256" s="6" t="s">
        <v>2465</v>
      </c>
      <c r="E1256" s="6" t="s">
        <v>7332</v>
      </c>
      <c r="F1256" s="6" t="s">
        <v>3649</v>
      </c>
      <c r="G1256" s="6" t="s">
        <v>1763</v>
      </c>
      <c r="H1256" s="6" t="s">
        <v>1864</v>
      </c>
      <c r="I1256" s="6" t="s">
        <v>2321</v>
      </c>
      <c r="J1256" s="6" t="s">
        <v>3625</v>
      </c>
      <c r="K1256" s="6" t="s">
        <v>2005</v>
      </c>
      <c r="L1256" s="6" t="s">
        <v>1934</v>
      </c>
      <c r="M1256" s="6" t="s">
        <v>3819</v>
      </c>
      <c r="N1256" s="6" t="s">
        <v>7479</v>
      </c>
      <c r="O1256" s="6" t="s">
        <v>2043</v>
      </c>
      <c r="P1256" s="6" t="s">
        <v>1720</v>
      </c>
      <c r="Q1256" s="6" t="s">
        <v>1709</v>
      </c>
      <c r="R1256" s="6" t="s">
        <v>199</v>
      </c>
      <c r="S1256" s="6" t="s">
        <v>2266</v>
      </c>
      <c r="T1256" s="6" t="s">
        <v>199</v>
      </c>
      <c r="U1256" s="6" t="s">
        <v>199</v>
      </c>
      <c r="V1256" s="6" t="s">
        <v>199</v>
      </c>
      <c r="W1256" s="6" t="s">
        <v>199</v>
      </c>
      <c r="X1256" s="6" t="s">
        <v>199</v>
      </c>
      <c r="Y1256" s="6" t="s">
        <v>0</v>
      </c>
      <c r="Z1256" s="6" t="s">
        <v>199</v>
      </c>
      <c r="AA1256" s="6" t="s">
        <v>199</v>
      </c>
      <c r="AB1256" s="6" t="s">
        <v>199</v>
      </c>
      <c r="AC1256" s="6" t="s">
        <v>199</v>
      </c>
      <c r="AD1256" s="6" t="s">
        <v>199</v>
      </c>
      <c r="AE1256" s="6" t="s">
        <v>0</v>
      </c>
      <c r="AF1256" s="6" t="s">
        <v>199</v>
      </c>
      <c r="AG1256" s="6" t="s">
        <v>199</v>
      </c>
      <c r="AH1256" s="6" t="s">
        <v>199</v>
      </c>
      <c r="AI1256" s="6" t="s">
        <v>199</v>
      </c>
      <c r="AJ1256" s="6" t="s">
        <v>199</v>
      </c>
      <c r="AK1256" s="6" t="s">
        <v>199</v>
      </c>
      <c r="AL1256" s="6" t="s">
        <v>199</v>
      </c>
      <c r="AM1256" s="6" t="s">
        <v>199</v>
      </c>
      <c r="AN1256" s="6" t="s">
        <v>199</v>
      </c>
      <c r="AO1256" s="6" t="s">
        <v>199</v>
      </c>
      <c r="AP1256" s="6" t="s">
        <v>199</v>
      </c>
      <c r="AQ1256" s="6" t="s">
        <v>199</v>
      </c>
      <c r="AR1256" s="6" t="s">
        <v>199</v>
      </c>
      <c r="AS1256" s="6" t="s">
        <v>199</v>
      </c>
      <c r="AT1256" s="6" t="s">
        <v>199</v>
      </c>
      <c r="AU1256" s="6" t="s">
        <v>199</v>
      </c>
      <c r="AV1256" s="6" t="s">
        <v>199</v>
      </c>
      <c r="AW1256" s="6" t="s">
        <v>199</v>
      </c>
      <c r="AX1256" s="6" t="s">
        <v>199</v>
      </c>
      <c r="AY1256" s="6" t="s">
        <v>199</v>
      </c>
      <c r="AZ1256" s="6" t="s">
        <v>199</v>
      </c>
      <c r="BA1256" s="6" t="s">
        <v>199</v>
      </c>
      <c r="BB1256" s="6" t="s">
        <v>199</v>
      </c>
      <c r="BC1256" s="6" t="s">
        <v>199</v>
      </c>
      <c r="BD1256" s="6" t="s">
        <v>199</v>
      </c>
      <c r="BE1256" s="6" t="s">
        <v>199</v>
      </c>
      <c r="BF1256" s="6" t="s">
        <v>197</v>
      </c>
      <c r="BG1256" s="6" t="s">
        <v>199</v>
      </c>
      <c r="BH1256" s="6" t="s">
        <v>199</v>
      </c>
      <c r="BI1256" s="6" t="s">
        <v>197</v>
      </c>
      <c r="BJ1256" s="6" t="s">
        <v>199</v>
      </c>
      <c r="BK1256" s="6" t="s">
        <v>199</v>
      </c>
      <c r="BL1256" s="6" t="s">
        <v>199</v>
      </c>
      <c r="BM1256" s="6" t="s">
        <v>199</v>
      </c>
      <c r="BN1256" s="6" t="s">
        <v>197</v>
      </c>
      <c r="BO1256" s="6" t="s">
        <v>199</v>
      </c>
    </row>
    <row r="1257" spans="1:67" x14ac:dyDescent="0.3">
      <c r="A1257" s="6" t="s">
        <v>7480</v>
      </c>
      <c r="B1257" s="6" t="s">
        <v>1707</v>
      </c>
      <c r="C1257" s="6" t="s">
        <v>1707</v>
      </c>
      <c r="D1257" s="6" t="s">
        <v>199</v>
      </c>
      <c r="E1257" s="6" t="s">
        <v>199</v>
      </c>
      <c r="F1257" s="6" t="s">
        <v>199</v>
      </c>
      <c r="G1257" s="6" t="s">
        <v>1708</v>
      </c>
      <c r="H1257" s="6" t="s">
        <v>1708</v>
      </c>
      <c r="I1257" s="6" t="s">
        <v>199</v>
      </c>
      <c r="J1257" s="6" t="s">
        <v>199</v>
      </c>
      <c r="K1257" s="6" t="s">
        <v>1765</v>
      </c>
      <c r="L1257" s="6" t="s">
        <v>1765</v>
      </c>
      <c r="M1257" s="6" t="s">
        <v>199</v>
      </c>
      <c r="N1257" s="6" t="s">
        <v>1708</v>
      </c>
      <c r="O1257" s="6" t="s">
        <v>1708</v>
      </c>
      <c r="P1257" s="6" t="s">
        <v>199</v>
      </c>
      <c r="Q1257" s="6" t="s">
        <v>199</v>
      </c>
      <c r="R1257" s="6" t="s">
        <v>199</v>
      </c>
      <c r="S1257" s="6" t="s">
        <v>199</v>
      </c>
      <c r="T1257" s="6" t="s">
        <v>199</v>
      </c>
      <c r="U1257" s="6" t="s">
        <v>199</v>
      </c>
      <c r="V1257" s="6" t="s">
        <v>199</v>
      </c>
      <c r="W1257" s="6" t="s">
        <v>199</v>
      </c>
      <c r="X1257" s="6" t="s">
        <v>199</v>
      </c>
      <c r="Y1257" s="6" t="s">
        <v>199</v>
      </c>
      <c r="Z1257" s="6" t="s">
        <v>199</v>
      </c>
      <c r="AA1257" s="6" t="s">
        <v>199</v>
      </c>
      <c r="AB1257" s="6" t="s">
        <v>199</v>
      </c>
      <c r="AC1257" s="6" t="s">
        <v>199</v>
      </c>
      <c r="AD1257" s="6" t="s">
        <v>199</v>
      </c>
      <c r="AE1257" s="6" t="s">
        <v>199</v>
      </c>
      <c r="AF1257" s="6" t="s">
        <v>199</v>
      </c>
      <c r="AG1257" s="6" t="s">
        <v>199</v>
      </c>
      <c r="AH1257" s="6" t="s">
        <v>199</v>
      </c>
      <c r="AI1257" s="6" t="s">
        <v>199</v>
      </c>
      <c r="AJ1257" s="6" t="s">
        <v>199</v>
      </c>
      <c r="AK1257" s="6" t="s">
        <v>199</v>
      </c>
      <c r="AL1257" s="6" t="s">
        <v>199</v>
      </c>
      <c r="AM1257" s="6" t="s">
        <v>199</v>
      </c>
      <c r="AN1257" s="6" t="s">
        <v>199</v>
      </c>
      <c r="AO1257" s="6" t="s">
        <v>199</v>
      </c>
      <c r="AP1257" s="6" t="s">
        <v>199</v>
      </c>
      <c r="AQ1257" s="6" t="s">
        <v>199</v>
      </c>
      <c r="AR1257" s="6" t="s">
        <v>199</v>
      </c>
      <c r="AS1257" s="6" t="s">
        <v>199</v>
      </c>
      <c r="AT1257" s="6" t="s">
        <v>199</v>
      </c>
      <c r="AU1257" s="6" t="s">
        <v>199</v>
      </c>
      <c r="AV1257" s="6" t="s">
        <v>199</v>
      </c>
      <c r="AW1257" s="6" t="s">
        <v>199</v>
      </c>
      <c r="AX1257" s="6" t="s">
        <v>199</v>
      </c>
      <c r="AY1257" s="6" t="s">
        <v>199</v>
      </c>
      <c r="AZ1257" s="6" t="s">
        <v>199</v>
      </c>
      <c r="BA1257" s="6" t="s">
        <v>199</v>
      </c>
      <c r="BB1257" s="6" t="s">
        <v>199</v>
      </c>
      <c r="BC1257" s="6" t="s">
        <v>199</v>
      </c>
      <c r="BD1257" s="6" t="s">
        <v>199</v>
      </c>
      <c r="BE1257" s="6" t="s">
        <v>199</v>
      </c>
      <c r="BF1257" s="6" t="s">
        <v>199</v>
      </c>
      <c r="BG1257" s="6" t="s">
        <v>199</v>
      </c>
      <c r="BH1257" s="6" t="s">
        <v>199</v>
      </c>
      <c r="BI1257" s="6" t="s">
        <v>199</v>
      </c>
      <c r="BJ1257" s="6" t="s">
        <v>199</v>
      </c>
      <c r="BK1257" s="6" t="s">
        <v>199</v>
      </c>
      <c r="BL1257" s="6" t="s">
        <v>199</v>
      </c>
      <c r="BM1257" s="6" t="s">
        <v>199</v>
      </c>
      <c r="BN1257" s="6" t="s">
        <v>199</v>
      </c>
      <c r="BO1257" s="6" t="s">
        <v>199</v>
      </c>
    </row>
    <row r="1258" spans="1:67" x14ac:dyDescent="0.3">
      <c r="A1258" s="6" t="s">
        <v>7481</v>
      </c>
      <c r="B1258" s="6" t="s">
        <v>7482</v>
      </c>
      <c r="C1258" s="6" t="s">
        <v>7483</v>
      </c>
      <c r="D1258" s="6" t="s">
        <v>6445</v>
      </c>
      <c r="E1258" s="6" t="s">
        <v>7484</v>
      </c>
      <c r="F1258" s="6" t="s">
        <v>2481</v>
      </c>
      <c r="G1258" s="6" t="s">
        <v>2032</v>
      </c>
      <c r="H1258" s="6" t="s">
        <v>1751</v>
      </c>
      <c r="I1258" s="6" t="s">
        <v>2034</v>
      </c>
      <c r="J1258" s="6" t="s">
        <v>2669</v>
      </c>
      <c r="K1258" s="6" t="s">
        <v>2006</v>
      </c>
      <c r="L1258" s="6" t="s">
        <v>2903</v>
      </c>
      <c r="M1258" s="6" t="s">
        <v>1727</v>
      </c>
      <c r="N1258" s="6" t="s">
        <v>7485</v>
      </c>
      <c r="O1258" s="6" t="s">
        <v>1794</v>
      </c>
      <c r="P1258" s="6" t="s">
        <v>1799</v>
      </c>
      <c r="Q1258" s="6" t="s">
        <v>3254</v>
      </c>
      <c r="R1258" s="6" t="s">
        <v>199</v>
      </c>
      <c r="S1258" s="6" t="s">
        <v>2006</v>
      </c>
      <c r="T1258" s="6" t="s">
        <v>199</v>
      </c>
      <c r="U1258" s="6" t="s">
        <v>199</v>
      </c>
      <c r="V1258" s="6" t="s">
        <v>199</v>
      </c>
      <c r="W1258" s="6" t="s">
        <v>199</v>
      </c>
      <c r="X1258" s="6" t="s">
        <v>199</v>
      </c>
      <c r="Y1258" s="6" t="s">
        <v>0</v>
      </c>
      <c r="Z1258" s="6" t="s">
        <v>199</v>
      </c>
      <c r="AA1258" s="6" t="s">
        <v>199</v>
      </c>
      <c r="AB1258" s="6" t="s">
        <v>199</v>
      </c>
      <c r="AC1258" s="6" t="s">
        <v>199</v>
      </c>
      <c r="AD1258" s="6" t="s">
        <v>199</v>
      </c>
      <c r="AE1258" s="6" t="s">
        <v>199</v>
      </c>
      <c r="AF1258" s="6" t="s">
        <v>199</v>
      </c>
      <c r="AG1258" s="6" t="s">
        <v>199</v>
      </c>
      <c r="AH1258" s="6" t="s">
        <v>199</v>
      </c>
      <c r="AI1258" s="6" t="s">
        <v>199</v>
      </c>
      <c r="AJ1258" s="6" t="s">
        <v>199</v>
      </c>
      <c r="AK1258" s="6" t="s">
        <v>199</v>
      </c>
      <c r="AL1258" s="6" t="s">
        <v>199</v>
      </c>
      <c r="AM1258" s="6" t="s">
        <v>199</v>
      </c>
      <c r="AN1258" s="6" t="s">
        <v>199</v>
      </c>
      <c r="AO1258" s="6" t="s">
        <v>199</v>
      </c>
      <c r="AP1258" s="6" t="s">
        <v>199</v>
      </c>
      <c r="AQ1258" s="6" t="s">
        <v>199</v>
      </c>
      <c r="AR1258" s="6" t="s">
        <v>199</v>
      </c>
      <c r="AS1258" s="6" t="s">
        <v>199</v>
      </c>
      <c r="AT1258" s="6" t="s">
        <v>199</v>
      </c>
      <c r="AU1258" s="6" t="s">
        <v>199</v>
      </c>
      <c r="AV1258" s="6" t="s">
        <v>199</v>
      </c>
      <c r="AW1258" s="6" t="s">
        <v>199</v>
      </c>
      <c r="AX1258" s="6" t="s">
        <v>199</v>
      </c>
      <c r="AY1258" s="6" t="s">
        <v>199</v>
      </c>
      <c r="AZ1258" s="6" t="s">
        <v>199</v>
      </c>
      <c r="BA1258" s="6" t="s">
        <v>199</v>
      </c>
      <c r="BB1258" s="6" t="s">
        <v>199</v>
      </c>
      <c r="BC1258" s="6" t="s">
        <v>199</v>
      </c>
      <c r="BD1258" s="6" t="s">
        <v>199</v>
      </c>
      <c r="BE1258" s="6" t="s">
        <v>199</v>
      </c>
      <c r="BF1258" s="6" t="s">
        <v>198</v>
      </c>
      <c r="BG1258" s="6" t="s">
        <v>199</v>
      </c>
      <c r="BH1258" s="6" t="s">
        <v>198</v>
      </c>
      <c r="BI1258" s="6" t="s">
        <v>1613</v>
      </c>
      <c r="BJ1258" s="6" t="s">
        <v>199</v>
      </c>
      <c r="BK1258" s="6" t="s">
        <v>199</v>
      </c>
      <c r="BL1258" s="6" t="s">
        <v>199</v>
      </c>
      <c r="BM1258" s="6" t="s">
        <v>199</v>
      </c>
      <c r="BN1258" s="6" t="s">
        <v>201</v>
      </c>
      <c r="BO1258" s="6" t="s">
        <v>199</v>
      </c>
    </row>
    <row r="1259" spans="1:67" x14ac:dyDescent="0.3">
      <c r="A1259" s="6" t="s">
        <v>7486</v>
      </c>
      <c r="B1259" s="6" t="s">
        <v>7487</v>
      </c>
      <c r="C1259" s="6" t="s">
        <v>7488</v>
      </c>
      <c r="D1259" s="6" t="s">
        <v>2342</v>
      </c>
      <c r="E1259" s="6" t="s">
        <v>7489</v>
      </c>
      <c r="F1259" s="6" t="s">
        <v>3346</v>
      </c>
      <c r="G1259" s="6" t="s">
        <v>2259</v>
      </c>
      <c r="H1259" s="6" t="s">
        <v>1739</v>
      </c>
      <c r="I1259" s="6" t="s">
        <v>2512</v>
      </c>
      <c r="J1259" s="6" t="s">
        <v>2194</v>
      </c>
      <c r="K1259" s="6" t="s">
        <v>2006</v>
      </c>
      <c r="L1259" s="6" t="s">
        <v>2184</v>
      </c>
      <c r="M1259" s="6" t="s">
        <v>4969</v>
      </c>
      <c r="N1259" s="6" t="s">
        <v>7490</v>
      </c>
      <c r="O1259" s="6" t="s">
        <v>2437</v>
      </c>
      <c r="P1259" s="6" t="s">
        <v>1756</v>
      </c>
      <c r="Q1259" s="6" t="s">
        <v>2044</v>
      </c>
      <c r="R1259" s="6" t="s">
        <v>0</v>
      </c>
      <c r="S1259" s="6" t="s">
        <v>1799</v>
      </c>
      <c r="T1259" s="6" t="s">
        <v>199</v>
      </c>
      <c r="U1259" s="6" t="s">
        <v>199</v>
      </c>
      <c r="V1259" s="6" t="s">
        <v>199</v>
      </c>
      <c r="W1259" s="6" t="s">
        <v>199</v>
      </c>
      <c r="X1259" s="6" t="s">
        <v>199</v>
      </c>
      <c r="Y1259" s="6" t="s">
        <v>199</v>
      </c>
      <c r="Z1259" s="6" t="s">
        <v>199</v>
      </c>
      <c r="AA1259" s="6" t="s">
        <v>199</v>
      </c>
      <c r="AB1259" s="6" t="s">
        <v>199</v>
      </c>
      <c r="AC1259" s="6" t="s">
        <v>199</v>
      </c>
      <c r="AD1259" s="6" t="s">
        <v>199</v>
      </c>
      <c r="AE1259" s="6" t="s">
        <v>199</v>
      </c>
      <c r="AF1259" s="6" t="s">
        <v>199</v>
      </c>
      <c r="AG1259" s="6" t="s">
        <v>199</v>
      </c>
      <c r="AH1259" s="6" t="s">
        <v>199</v>
      </c>
      <c r="AI1259" s="6" t="s">
        <v>199</v>
      </c>
      <c r="AJ1259" s="6" t="s">
        <v>199</v>
      </c>
      <c r="AK1259" s="6" t="s">
        <v>199</v>
      </c>
      <c r="AL1259" s="6" t="s">
        <v>199</v>
      </c>
      <c r="AM1259" s="6" t="s">
        <v>199</v>
      </c>
      <c r="AN1259" s="6" t="s">
        <v>199</v>
      </c>
      <c r="AO1259" s="6" t="s">
        <v>199</v>
      </c>
      <c r="AP1259" s="6" t="s">
        <v>199</v>
      </c>
      <c r="AQ1259" s="6" t="s">
        <v>199</v>
      </c>
      <c r="AR1259" s="6" t="s">
        <v>199</v>
      </c>
      <c r="AS1259" s="6" t="s">
        <v>199</v>
      </c>
      <c r="AT1259" s="6" t="s">
        <v>199</v>
      </c>
      <c r="AU1259" s="6" t="s">
        <v>199</v>
      </c>
      <c r="AV1259" s="6" t="s">
        <v>199</v>
      </c>
      <c r="AW1259" s="6" t="s">
        <v>199</v>
      </c>
      <c r="AX1259" s="6" t="s">
        <v>199</v>
      </c>
      <c r="AY1259" s="6" t="s">
        <v>199</v>
      </c>
      <c r="AZ1259" s="6" t="s">
        <v>199</v>
      </c>
      <c r="BA1259" s="6" t="s">
        <v>199</v>
      </c>
      <c r="BB1259" s="6" t="s">
        <v>199</v>
      </c>
      <c r="BC1259" s="6" t="s">
        <v>199</v>
      </c>
      <c r="BD1259" s="6" t="s">
        <v>199</v>
      </c>
      <c r="BE1259" s="6" t="s">
        <v>199</v>
      </c>
      <c r="BF1259" s="6" t="s">
        <v>0</v>
      </c>
      <c r="BG1259" s="6" t="s">
        <v>199</v>
      </c>
      <c r="BH1259" s="6" t="s">
        <v>0</v>
      </c>
      <c r="BI1259" s="6" t="s">
        <v>1</v>
      </c>
      <c r="BJ1259" s="6" t="s">
        <v>199</v>
      </c>
      <c r="BK1259" s="6" t="s">
        <v>199</v>
      </c>
      <c r="BL1259" s="6" t="s">
        <v>199</v>
      </c>
      <c r="BM1259" s="6" t="s">
        <v>199</v>
      </c>
      <c r="BN1259" s="6" t="s">
        <v>1</v>
      </c>
      <c r="BO1259" s="6" t="s">
        <v>199</v>
      </c>
    </row>
    <row r="1260" spans="1:67" x14ac:dyDescent="0.3">
      <c r="A1260" s="6" t="s">
        <v>7491</v>
      </c>
      <c r="B1260" s="6" t="s">
        <v>7492</v>
      </c>
      <c r="C1260" s="6" t="s">
        <v>7493</v>
      </c>
      <c r="D1260" s="6" t="s">
        <v>3545</v>
      </c>
      <c r="E1260" s="6" t="s">
        <v>4069</v>
      </c>
      <c r="F1260" s="6" t="s">
        <v>2669</v>
      </c>
      <c r="G1260" s="6" t="s">
        <v>2386</v>
      </c>
      <c r="H1260" s="6" t="s">
        <v>1730</v>
      </c>
      <c r="I1260" s="6" t="s">
        <v>1752</v>
      </c>
      <c r="J1260" s="6" t="s">
        <v>2166</v>
      </c>
      <c r="K1260" s="6" t="s">
        <v>1798</v>
      </c>
      <c r="L1260" s="6" t="s">
        <v>2142</v>
      </c>
      <c r="M1260" s="6" t="s">
        <v>1906</v>
      </c>
      <c r="N1260" s="6" t="s">
        <v>7494</v>
      </c>
      <c r="O1260" s="6" t="s">
        <v>2335</v>
      </c>
      <c r="P1260" s="6" t="s">
        <v>1</v>
      </c>
      <c r="Q1260" s="6" t="s">
        <v>2321</v>
      </c>
      <c r="R1260" s="6" t="s">
        <v>199</v>
      </c>
      <c r="S1260" s="6" t="s">
        <v>199</v>
      </c>
      <c r="T1260" s="6" t="s">
        <v>199</v>
      </c>
      <c r="U1260" s="6" t="s">
        <v>199</v>
      </c>
      <c r="V1260" s="6" t="s">
        <v>199</v>
      </c>
      <c r="W1260" s="6" t="s">
        <v>199</v>
      </c>
      <c r="X1260" s="6" t="s">
        <v>199</v>
      </c>
      <c r="Y1260" s="6" t="s">
        <v>199</v>
      </c>
      <c r="Z1260" s="6" t="s">
        <v>199</v>
      </c>
      <c r="AA1260" s="6" t="s">
        <v>199</v>
      </c>
      <c r="AB1260" s="6" t="s">
        <v>199</v>
      </c>
      <c r="AC1260" s="6" t="s">
        <v>199</v>
      </c>
      <c r="AD1260" s="6" t="s">
        <v>199</v>
      </c>
      <c r="AE1260" s="6" t="s">
        <v>199</v>
      </c>
      <c r="AF1260" s="6" t="s">
        <v>199</v>
      </c>
      <c r="AG1260" s="6" t="s">
        <v>199</v>
      </c>
      <c r="AH1260" s="6" t="s">
        <v>199</v>
      </c>
      <c r="AI1260" s="6" t="s">
        <v>199</v>
      </c>
      <c r="AJ1260" s="6" t="s">
        <v>199</v>
      </c>
      <c r="AK1260" s="6" t="s">
        <v>199</v>
      </c>
      <c r="AL1260" s="6" t="s">
        <v>199</v>
      </c>
      <c r="AM1260" s="6" t="s">
        <v>199</v>
      </c>
      <c r="AN1260" s="6" t="s">
        <v>199</v>
      </c>
      <c r="AO1260" s="6" t="s">
        <v>199</v>
      </c>
      <c r="AP1260" s="6" t="s">
        <v>199</v>
      </c>
      <c r="AQ1260" s="6" t="s">
        <v>199</v>
      </c>
      <c r="AR1260" s="6" t="s">
        <v>199</v>
      </c>
      <c r="AS1260" s="6" t="s">
        <v>199</v>
      </c>
      <c r="AT1260" s="6" t="s">
        <v>199</v>
      </c>
      <c r="AU1260" s="6" t="s">
        <v>199</v>
      </c>
      <c r="AV1260" s="6" t="s">
        <v>199</v>
      </c>
      <c r="AW1260" s="6" t="s">
        <v>199</v>
      </c>
      <c r="AX1260" s="6" t="s">
        <v>199</v>
      </c>
      <c r="AY1260" s="6" t="s">
        <v>199</v>
      </c>
      <c r="AZ1260" s="6" t="s">
        <v>199</v>
      </c>
      <c r="BA1260" s="6" t="s">
        <v>199</v>
      </c>
      <c r="BB1260" s="6" t="s">
        <v>199</v>
      </c>
      <c r="BC1260" s="6" t="s">
        <v>199</v>
      </c>
      <c r="BD1260" s="6" t="s">
        <v>199</v>
      </c>
      <c r="BE1260" s="6" t="s">
        <v>199</v>
      </c>
      <c r="BF1260" s="6" t="s">
        <v>0</v>
      </c>
      <c r="BG1260" s="6" t="s">
        <v>199</v>
      </c>
      <c r="BH1260" s="6" t="s">
        <v>199</v>
      </c>
      <c r="BI1260" s="6" t="s">
        <v>0</v>
      </c>
      <c r="BJ1260" s="6" t="s">
        <v>199</v>
      </c>
      <c r="BK1260" s="6" t="s">
        <v>199</v>
      </c>
      <c r="BL1260" s="6" t="s">
        <v>199</v>
      </c>
      <c r="BM1260" s="6" t="s">
        <v>199</v>
      </c>
      <c r="BN1260" s="6" t="s">
        <v>0</v>
      </c>
      <c r="BO1260" s="6" t="s">
        <v>199</v>
      </c>
    </row>
    <row r="1261" spans="1:67" x14ac:dyDescent="0.3">
      <c r="A1261" s="6" t="s">
        <v>7495</v>
      </c>
      <c r="B1261" s="6" t="s">
        <v>7496</v>
      </c>
      <c r="C1261" s="6" t="s">
        <v>7497</v>
      </c>
      <c r="D1261" s="6" t="s">
        <v>4110</v>
      </c>
      <c r="E1261" s="6" t="s">
        <v>1911</v>
      </c>
      <c r="F1261" s="6" t="s">
        <v>2599</v>
      </c>
      <c r="G1261" s="6" t="s">
        <v>1950</v>
      </c>
      <c r="H1261" s="6" t="s">
        <v>1842</v>
      </c>
      <c r="I1261" s="6" t="s">
        <v>2289</v>
      </c>
      <c r="J1261" s="6" t="s">
        <v>3012</v>
      </c>
      <c r="K1261" s="6" t="s">
        <v>2036</v>
      </c>
      <c r="L1261" s="6" t="s">
        <v>1785</v>
      </c>
      <c r="M1261" s="6" t="s">
        <v>6950</v>
      </c>
      <c r="N1261" s="6" t="s">
        <v>7498</v>
      </c>
      <c r="O1261" s="6" t="s">
        <v>2361</v>
      </c>
      <c r="P1261" s="6" t="s">
        <v>200</v>
      </c>
      <c r="Q1261" s="6" t="s">
        <v>2084</v>
      </c>
      <c r="R1261" s="6" t="s">
        <v>199</v>
      </c>
      <c r="S1261" s="6" t="s">
        <v>199</v>
      </c>
      <c r="T1261" s="6" t="s">
        <v>199</v>
      </c>
      <c r="U1261" s="6" t="s">
        <v>199</v>
      </c>
      <c r="V1261" s="6" t="s">
        <v>199</v>
      </c>
      <c r="W1261" s="6" t="s">
        <v>199</v>
      </c>
      <c r="X1261" s="6" t="s">
        <v>199</v>
      </c>
      <c r="Y1261" s="6" t="s">
        <v>199</v>
      </c>
      <c r="Z1261" s="6" t="s">
        <v>199</v>
      </c>
      <c r="AA1261" s="6" t="s">
        <v>199</v>
      </c>
      <c r="AB1261" s="6" t="s">
        <v>199</v>
      </c>
      <c r="AC1261" s="6" t="s">
        <v>199</v>
      </c>
      <c r="AD1261" s="6" t="s">
        <v>199</v>
      </c>
      <c r="AE1261" s="6" t="s">
        <v>199</v>
      </c>
      <c r="AF1261" s="6" t="s">
        <v>199</v>
      </c>
      <c r="AG1261" s="6" t="s">
        <v>199</v>
      </c>
      <c r="AH1261" s="6" t="s">
        <v>199</v>
      </c>
      <c r="AI1261" s="6" t="s">
        <v>199</v>
      </c>
      <c r="AJ1261" s="6" t="s">
        <v>199</v>
      </c>
      <c r="AK1261" s="6" t="s">
        <v>199</v>
      </c>
      <c r="AL1261" s="6" t="s">
        <v>199</v>
      </c>
      <c r="AM1261" s="6" t="s">
        <v>199</v>
      </c>
      <c r="AN1261" s="6" t="s">
        <v>199</v>
      </c>
      <c r="AO1261" s="6" t="s">
        <v>199</v>
      </c>
      <c r="AP1261" s="6" t="s">
        <v>199</v>
      </c>
      <c r="AQ1261" s="6" t="s">
        <v>199</v>
      </c>
      <c r="AR1261" s="6" t="s">
        <v>199</v>
      </c>
      <c r="AS1261" s="6" t="s">
        <v>199</v>
      </c>
      <c r="AT1261" s="6" t="s">
        <v>199</v>
      </c>
      <c r="AU1261" s="6" t="s">
        <v>199</v>
      </c>
      <c r="AV1261" s="6" t="s">
        <v>199</v>
      </c>
      <c r="AW1261" s="6" t="s">
        <v>199</v>
      </c>
      <c r="AX1261" s="6" t="s">
        <v>199</v>
      </c>
      <c r="AY1261" s="6" t="s">
        <v>199</v>
      </c>
      <c r="AZ1261" s="6" t="s">
        <v>199</v>
      </c>
      <c r="BA1261" s="6" t="s">
        <v>199</v>
      </c>
      <c r="BB1261" s="6" t="s">
        <v>199</v>
      </c>
      <c r="BC1261" s="6" t="s">
        <v>199</v>
      </c>
      <c r="BD1261" s="6" t="s">
        <v>199</v>
      </c>
      <c r="BE1261" s="6" t="s">
        <v>199</v>
      </c>
      <c r="BF1261" s="6" t="s">
        <v>1</v>
      </c>
      <c r="BG1261" s="6" t="s">
        <v>199</v>
      </c>
      <c r="BH1261" s="6" t="s">
        <v>0</v>
      </c>
      <c r="BI1261" s="6" t="s">
        <v>1</v>
      </c>
      <c r="BJ1261" s="6" t="s">
        <v>199</v>
      </c>
      <c r="BK1261" s="6" t="s">
        <v>199</v>
      </c>
      <c r="BL1261" s="6" t="s">
        <v>199</v>
      </c>
      <c r="BM1261" s="6" t="s">
        <v>199</v>
      </c>
      <c r="BN1261" s="6" t="s">
        <v>1</v>
      </c>
      <c r="BO1261" s="6" t="s">
        <v>199</v>
      </c>
    </row>
    <row r="1262" spans="1:67" x14ac:dyDescent="0.3">
      <c r="A1262" s="6" t="s">
        <v>7495</v>
      </c>
      <c r="B1262" s="6" t="s">
        <v>7499</v>
      </c>
      <c r="C1262" s="6" t="s">
        <v>7500</v>
      </c>
      <c r="D1262" s="6" t="s">
        <v>4373</v>
      </c>
      <c r="E1262" s="6" t="s">
        <v>1894</v>
      </c>
      <c r="F1262" s="6" t="s">
        <v>2368</v>
      </c>
      <c r="G1262" s="6" t="s">
        <v>2126</v>
      </c>
      <c r="H1262" s="6" t="s">
        <v>1822</v>
      </c>
      <c r="I1262" s="6" t="s">
        <v>2159</v>
      </c>
      <c r="J1262" s="6" t="s">
        <v>2815</v>
      </c>
      <c r="K1262" s="6" t="s">
        <v>2005</v>
      </c>
      <c r="L1262" s="6" t="s">
        <v>1785</v>
      </c>
      <c r="M1262" s="6" t="s">
        <v>4435</v>
      </c>
      <c r="N1262" s="6" t="s">
        <v>4436</v>
      </c>
      <c r="O1262" s="6" t="s">
        <v>1933</v>
      </c>
      <c r="P1262" s="6" t="s">
        <v>197</v>
      </c>
      <c r="Q1262" s="6" t="s">
        <v>2159</v>
      </c>
      <c r="R1262" s="6" t="s">
        <v>0</v>
      </c>
      <c r="S1262" s="6" t="s">
        <v>199</v>
      </c>
      <c r="T1262" s="6" t="s">
        <v>199</v>
      </c>
      <c r="U1262" s="6" t="s">
        <v>199</v>
      </c>
      <c r="V1262" s="6" t="s">
        <v>199</v>
      </c>
      <c r="W1262" s="6" t="s">
        <v>199</v>
      </c>
      <c r="X1262" s="6" t="s">
        <v>199</v>
      </c>
      <c r="Y1262" s="6" t="s">
        <v>199</v>
      </c>
      <c r="Z1262" s="6" t="s">
        <v>199</v>
      </c>
      <c r="AA1262" s="6" t="s">
        <v>199</v>
      </c>
      <c r="AB1262" s="6" t="s">
        <v>199</v>
      </c>
      <c r="AC1262" s="6" t="s">
        <v>199</v>
      </c>
      <c r="AD1262" s="6" t="s">
        <v>199</v>
      </c>
      <c r="AE1262" s="6" t="s">
        <v>199</v>
      </c>
      <c r="AF1262" s="6" t="s">
        <v>199</v>
      </c>
      <c r="AG1262" s="6" t="s">
        <v>199</v>
      </c>
      <c r="AH1262" s="6" t="s">
        <v>199</v>
      </c>
      <c r="AI1262" s="6" t="s">
        <v>199</v>
      </c>
      <c r="AJ1262" s="6" t="s">
        <v>199</v>
      </c>
      <c r="AK1262" s="6" t="s">
        <v>199</v>
      </c>
      <c r="AL1262" s="6" t="s">
        <v>199</v>
      </c>
      <c r="AM1262" s="6" t="s">
        <v>199</v>
      </c>
      <c r="AN1262" s="6" t="s">
        <v>199</v>
      </c>
      <c r="AO1262" s="6" t="s">
        <v>199</v>
      </c>
      <c r="AP1262" s="6" t="s">
        <v>199</v>
      </c>
      <c r="AQ1262" s="6" t="s">
        <v>199</v>
      </c>
      <c r="AR1262" s="6" t="s">
        <v>199</v>
      </c>
      <c r="AS1262" s="6" t="s">
        <v>199</v>
      </c>
      <c r="AT1262" s="6" t="s">
        <v>199</v>
      </c>
      <c r="AU1262" s="6" t="s">
        <v>199</v>
      </c>
      <c r="AV1262" s="6" t="s">
        <v>199</v>
      </c>
      <c r="AW1262" s="6" t="s">
        <v>199</v>
      </c>
      <c r="AX1262" s="6" t="s">
        <v>199</v>
      </c>
      <c r="AY1262" s="6" t="s">
        <v>199</v>
      </c>
      <c r="AZ1262" s="6" t="s">
        <v>199</v>
      </c>
      <c r="BA1262" s="6" t="s">
        <v>199</v>
      </c>
      <c r="BB1262" s="6" t="s">
        <v>199</v>
      </c>
      <c r="BC1262" s="6" t="s">
        <v>199</v>
      </c>
      <c r="BD1262" s="6" t="s">
        <v>199</v>
      </c>
      <c r="BE1262" s="6" t="s">
        <v>199</v>
      </c>
      <c r="BF1262" s="6" t="s">
        <v>0</v>
      </c>
      <c r="BG1262" s="6" t="s">
        <v>199</v>
      </c>
      <c r="BH1262" s="6" t="s">
        <v>199</v>
      </c>
      <c r="BI1262" s="6" t="s">
        <v>0</v>
      </c>
      <c r="BJ1262" s="6" t="s">
        <v>199</v>
      </c>
      <c r="BK1262" s="6" t="s">
        <v>199</v>
      </c>
      <c r="BL1262" s="6" t="s">
        <v>199</v>
      </c>
      <c r="BM1262" s="6" t="s">
        <v>199</v>
      </c>
      <c r="BN1262" s="6" t="s">
        <v>0</v>
      </c>
      <c r="BO1262" s="6" t="s">
        <v>199</v>
      </c>
    </row>
    <row r="1263" spans="1:67" x14ac:dyDescent="0.3">
      <c r="A1263" s="6" t="s">
        <v>7501</v>
      </c>
      <c r="B1263" s="6" t="s">
        <v>7502</v>
      </c>
      <c r="C1263" s="6" t="s">
        <v>7503</v>
      </c>
      <c r="D1263" s="6" t="s">
        <v>6268</v>
      </c>
      <c r="E1263" s="6" t="s">
        <v>3955</v>
      </c>
      <c r="F1263" s="6" t="s">
        <v>2940</v>
      </c>
      <c r="G1263" s="6" t="s">
        <v>1994</v>
      </c>
      <c r="H1263" s="6" t="s">
        <v>1699</v>
      </c>
      <c r="I1263" s="6" t="s">
        <v>2321</v>
      </c>
      <c r="J1263" s="6" t="s">
        <v>3513</v>
      </c>
      <c r="K1263" s="6" t="s">
        <v>1875</v>
      </c>
      <c r="L1263" s="6" t="s">
        <v>2036</v>
      </c>
      <c r="M1263" s="6" t="s">
        <v>2851</v>
      </c>
      <c r="N1263" s="6" t="s">
        <v>7504</v>
      </c>
      <c r="O1263" s="6" t="s">
        <v>2051</v>
      </c>
      <c r="P1263" s="6" t="s">
        <v>1962</v>
      </c>
      <c r="Q1263" s="6" t="s">
        <v>1615</v>
      </c>
      <c r="R1263" s="6" t="s">
        <v>199</v>
      </c>
      <c r="S1263" s="6" t="s">
        <v>199</v>
      </c>
      <c r="T1263" s="6" t="s">
        <v>199</v>
      </c>
      <c r="U1263" s="6" t="s">
        <v>199</v>
      </c>
      <c r="V1263" s="6" t="s">
        <v>199</v>
      </c>
      <c r="W1263" s="6" t="s">
        <v>199</v>
      </c>
      <c r="X1263" s="6" t="s">
        <v>199</v>
      </c>
      <c r="Y1263" s="6" t="s">
        <v>199</v>
      </c>
      <c r="Z1263" s="6" t="s">
        <v>199</v>
      </c>
      <c r="AA1263" s="6" t="s">
        <v>199</v>
      </c>
      <c r="AB1263" s="6" t="s">
        <v>199</v>
      </c>
      <c r="AC1263" s="6" t="s">
        <v>199</v>
      </c>
      <c r="AD1263" s="6" t="s">
        <v>199</v>
      </c>
      <c r="AE1263" s="6" t="s">
        <v>199</v>
      </c>
      <c r="AF1263" s="6" t="s">
        <v>199</v>
      </c>
      <c r="AG1263" s="6" t="s">
        <v>199</v>
      </c>
      <c r="AH1263" s="6" t="s">
        <v>199</v>
      </c>
      <c r="AI1263" s="6" t="s">
        <v>199</v>
      </c>
      <c r="AJ1263" s="6" t="s">
        <v>199</v>
      </c>
      <c r="AK1263" s="6" t="s">
        <v>199</v>
      </c>
      <c r="AL1263" s="6" t="s">
        <v>199</v>
      </c>
      <c r="AM1263" s="6" t="s">
        <v>199</v>
      </c>
      <c r="AN1263" s="6" t="s">
        <v>199</v>
      </c>
      <c r="AO1263" s="6" t="s">
        <v>199</v>
      </c>
      <c r="AP1263" s="6" t="s">
        <v>199</v>
      </c>
      <c r="AQ1263" s="6" t="s">
        <v>199</v>
      </c>
      <c r="AR1263" s="6" t="s">
        <v>199</v>
      </c>
      <c r="AS1263" s="6" t="s">
        <v>199</v>
      </c>
      <c r="AT1263" s="6" t="s">
        <v>199</v>
      </c>
      <c r="AU1263" s="6" t="s">
        <v>199</v>
      </c>
      <c r="AV1263" s="6" t="s">
        <v>199</v>
      </c>
      <c r="AW1263" s="6" t="s">
        <v>199</v>
      </c>
      <c r="AX1263" s="6" t="s">
        <v>199</v>
      </c>
      <c r="AY1263" s="6" t="s">
        <v>199</v>
      </c>
      <c r="AZ1263" s="6" t="s">
        <v>199</v>
      </c>
      <c r="BA1263" s="6" t="s">
        <v>199</v>
      </c>
      <c r="BB1263" s="6" t="s">
        <v>199</v>
      </c>
      <c r="BC1263" s="6" t="s">
        <v>199</v>
      </c>
      <c r="BD1263" s="6" t="s">
        <v>199</v>
      </c>
      <c r="BE1263" s="6" t="s">
        <v>199</v>
      </c>
      <c r="BF1263" s="6" t="s">
        <v>0</v>
      </c>
      <c r="BG1263" s="6" t="s">
        <v>199</v>
      </c>
      <c r="BH1263" s="6" t="s">
        <v>199</v>
      </c>
      <c r="BI1263" s="6" t="s">
        <v>0</v>
      </c>
      <c r="BJ1263" s="6" t="s">
        <v>199</v>
      </c>
      <c r="BK1263" s="6" t="s">
        <v>199</v>
      </c>
      <c r="BL1263" s="6" t="s">
        <v>199</v>
      </c>
      <c r="BM1263" s="6" t="s">
        <v>199</v>
      </c>
      <c r="BN1263" s="6" t="s">
        <v>0</v>
      </c>
      <c r="BO1263" s="6" t="s">
        <v>199</v>
      </c>
    </row>
    <row r="1264" spans="1:67" x14ac:dyDescent="0.3">
      <c r="A1264" s="6" t="s">
        <v>7505</v>
      </c>
      <c r="B1264" s="6" t="s">
        <v>7506</v>
      </c>
      <c r="C1264" s="6" t="s">
        <v>7507</v>
      </c>
      <c r="D1264" s="6" t="s">
        <v>5969</v>
      </c>
      <c r="E1264" s="6" t="s">
        <v>4277</v>
      </c>
      <c r="F1264" s="6" t="s">
        <v>1696</v>
      </c>
      <c r="G1264" s="6" t="s">
        <v>1699</v>
      </c>
      <c r="H1264" s="6" t="s">
        <v>2208</v>
      </c>
      <c r="I1264" s="6" t="s">
        <v>2006</v>
      </c>
      <c r="J1264" s="6" t="s">
        <v>2169</v>
      </c>
      <c r="K1264" s="6" t="s">
        <v>1720</v>
      </c>
      <c r="L1264" s="6" t="s">
        <v>2142</v>
      </c>
      <c r="M1264" s="6" t="s">
        <v>5530</v>
      </c>
      <c r="N1264" s="6" t="s">
        <v>7508</v>
      </c>
      <c r="O1264" s="6" t="s">
        <v>1794</v>
      </c>
      <c r="P1264" s="6" t="s">
        <v>1765</v>
      </c>
      <c r="Q1264" s="6" t="s">
        <v>1814</v>
      </c>
      <c r="R1264" s="6" t="s">
        <v>1</v>
      </c>
      <c r="S1264" s="6" t="s">
        <v>198</v>
      </c>
      <c r="T1264" s="6" t="s">
        <v>199</v>
      </c>
      <c r="U1264" s="6" t="s">
        <v>197</v>
      </c>
      <c r="V1264" s="6" t="s">
        <v>199</v>
      </c>
      <c r="W1264" s="6" t="s">
        <v>199</v>
      </c>
      <c r="X1264" s="6" t="s">
        <v>199</v>
      </c>
      <c r="Y1264" s="6" t="s">
        <v>197</v>
      </c>
      <c r="Z1264" s="6" t="s">
        <v>0</v>
      </c>
      <c r="AA1264" s="6" t="s">
        <v>199</v>
      </c>
      <c r="AB1264" s="6" t="s">
        <v>199</v>
      </c>
      <c r="AC1264" s="6" t="s">
        <v>199</v>
      </c>
      <c r="AD1264" s="6" t="s">
        <v>199</v>
      </c>
      <c r="AE1264" s="6" t="s">
        <v>1615</v>
      </c>
      <c r="AF1264" s="6" t="s">
        <v>199</v>
      </c>
      <c r="AG1264" s="6" t="s">
        <v>199</v>
      </c>
      <c r="AH1264" s="6" t="s">
        <v>199</v>
      </c>
      <c r="AI1264" s="6" t="s">
        <v>199</v>
      </c>
      <c r="AJ1264" s="6" t="s">
        <v>199</v>
      </c>
      <c r="AK1264" s="6" t="s">
        <v>199</v>
      </c>
      <c r="AL1264" s="6" t="s">
        <v>199</v>
      </c>
      <c r="AM1264" s="6" t="s">
        <v>199</v>
      </c>
      <c r="AN1264" s="6" t="s">
        <v>199</v>
      </c>
      <c r="AO1264" s="6" t="s">
        <v>199</v>
      </c>
      <c r="AP1264" s="6" t="s">
        <v>199</v>
      </c>
      <c r="AQ1264" s="6" t="s">
        <v>199</v>
      </c>
      <c r="AR1264" s="6" t="s">
        <v>199</v>
      </c>
      <c r="AS1264" s="6" t="s">
        <v>199</v>
      </c>
      <c r="AT1264" s="6" t="s">
        <v>199</v>
      </c>
      <c r="AU1264" s="6" t="s">
        <v>0</v>
      </c>
      <c r="AV1264" s="6" t="s">
        <v>0</v>
      </c>
      <c r="AW1264" s="6" t="s">
        <v>0</v>
      </c>
      <c r="AX1264" s="6" t="s">
        <v>0</v>
      </c>
      <c r="AY1264" s="6" t="s">
        <v>0</v>
      </c>
      <c r="AZ1264" s="6" t="s">
        <v>0</v>
      </c>
      <c r="BA1264" s="6" t="s">
        <v>199</v>
      </c>
      <c r="BB1264" s="6" t="s">
        <v>0</v>
      </c>
      <c r="BC1264" s="6" t="s">
        <v>197</v>
      </c>
      <c r="BD1264" s="6" t="s">
        <v>199</v>
      </c>
      <c r="BE1264" s="6" t="s">
        <v>199</v>
      </c>
      <c r="BF1264" s="6" t="s">
        <v>1710</v>
      </c>
      <c r="BG1264" s="6" t="s">
        <v>0</v>
      </c>
      <c r="BH1264" s="6" t="s">
        <v>0</v>
      </c>
      <c r="BI1264" s="6" t="s">
        <v>1710</v>
      </c>
      <c r="BJ1264" s="6" t="s">
        <v>199</v>
      </c>
      <c r="BK1264" s="6" t="s">
        <v>199</v>
      </c>
      <c r="BL1264" s="6" t="s">
        <v>199</v>
      </c>
      <c r="BM1264" s="6" t="s">
        <v>199</v>
      </c>
      <c r="BN1264" s="6" t="s">
        <v>1613</v>
      </c>
      <c r="BO1264" s="6" t="s">
        <v>199</v>
      </c>
    </row>
    <row r="1265" spans="1:67" x14ac:dyDescent="0.3">
      <c r="A1265" s="6" t="s">
        <v>7509</v>
      </c>
      <c r="B1265" s="6" t="s">
        <v>7510</v>
      </c>
      <c r="C1265" s="6" t="s">
        <v>7511</v>
      </c>
      <c r="D1265" s="6" t="s">
        <v>3675</v>
      </c>
      <c r="E1265" s="6" t="s">
        <v>2647</v>
      </c>
      <c r="F1265" s="6" t="s">
        <v>2989</v>
      </c>
      <c r="G1265" s="6" t="s">
        <v>1874</v>
      </c>
      <c r="H1265" s="6" t="s">
        <v>1739</v>
      </c>
      <c r="I1265" s="6" t="s">
        <v>4222</v>
      </c>
      <c r="J1265" s="6" t="s">
        <v>2550</v>
      </c>
      <c r="K1265" s="6" t="s">
        <v>1905</v>
      </c>
      <c r="L1265" s="6" t="s">
        <v>2052</v>
      </c>
      <c r="M1265" s="6" t="s">
        <v>1935</v>
      </c>
      <c r="N1265" s="6" t="s">
        <v>7512</v>
      </c>
      <c r="O1265" s="6" t="s">
        <v>1914</v>
      </c>
      <c r="P1265" s="6" t="s">
        <v>198</v>
      </c>
      <c r="Q1265" s="6" t="s">
        <v>2127</v>
      </c>
      <c r="R1265" s="6" t="s">
        <v>199</v>
      </c>
      <c r="S1265" s="6" t="s">
        <v>198</v>
      </c>
      <c r="T1265" s="6" t="s">
        <v>199</v>
      </c>
      <c r="U1265" s="6" t="s">
        <v>0</v>
      </c>
      <c r="V1265" s="6" t="s">
        <v>199</v>
      </c>
      <c r="W1265" s="6" t="s">
        <v>199</v>
      </c>
      <c r="X1265" s="6" t="s">
        <v>199</v>
      </c>
      <c r="Y1265" s="6" t="s">
        <v>0</v>
      </c>
      <c r="Z1265" s="6" t="s">
        <v>199</v>
      </c>
      <c r="AA1265" s="6" t="s">
        <v>199</v>
      </c>
      <c r="AB1265" s="6" t="s">
        <v>199</v>
      </c>
      <c r="AC1265" s="6" t="s">
        <v>199</v>
      </c>
      <c r="AD1265" s="6" t="s">
        <v>199</v>
      </c>
      <c r="AE1265" s="6" t="s">
        <v>0</v>
      </c>
      <c r="AF1265" s="6" t="s">
        <v>199</v>
      </c>
      <c r="AG1265" s="6" t="s">
        <v>199</v>
      </c>
      <c r="AH1265" s="6" t="s">
        <v>199</v>
      </c>
      <c r="AI1265" s="6" t="s">
        <v>199</v>
      </c>
      <c r="AJ1265" s="6" t="s">
        <v>199</v>
      </c>
      <c r="AK1265" s="6" t="s">
        <v>199</v>
      </c>
      <c r="AL1265" s="6" t="s">
        <v>199</v>
      </c>
      <c r="AM1265" s="6" t="s">
        <v>199</v>
      </c>
      <c r="AN1265" s="6" t="s">
        <v>199</v>
      </c>
      <c r="AO1265" s="6" t="s">
        <v>199</v>
      </c>
      <c r="AP1265" s="6" t="s">
        <v>199</v>
      </c>
      <c r="AQ1265" s="6" t="s">
        <v>199</v>
      </c>
      <c r="AR1265" s="6" t="s">
        <v>199</v>
      </c>
      <c r="AS1265" s="6" t="s">
        <v>199</v>
      </c>
      <c r="AT1265" s="6" t="s">
        <v>199</v>
      </c>
      <c r="AU1265" s="6" t="s">
        <v>199</v>
      </c>
      <c r="AV1265" s="6" t="s">
        <v>199</v>
      </c>
      <c r="AW1265" s="6" t="s">
        <v>199</v>
      </c>
      <c r="AX1265" s="6" t="s">
        <v>199</v>
      </c>
      <c r="AY1265" s="6" t="s">
        <v>199</v>
      </c>
      <c r="AZ1265" s="6" t="s">
        <v>199</v>
      </c>
      <c r="BA1265" s="6" t="s">
        <v>199</v>
      </c>
      <c r="BB1265" s="6" t="s">
        <v>199</v>
      </c>
      <c r="BC1265" s="6" t="s">
        <v>0</v>
      </c>
      <c r="BD1265" s="6" t="s">
        <v>199</v>
      </c>
      <c r="BE1265" s="6" t="s">
        <v>199</v>
      </c>
      <c r="BF1265" s="6" t="s">
        <v>0</v>
      </c>
      <c r="BG1265" s="6" t="s">
        <v>199</v>
      </c>
      <c r="BH1265" s="6" t="s">
        <v>1</v>
      </c>
      <c r="BI1265" s="6" t="s">
        <v>197</v>
      </c>
      <c r="BJ1265" s="6" t="s">
        <v>199</v>
      </c>
      <c r="BK1265" s="6" t="s">
        <v>199</v>
      </c>
      <c r="BL1265" s="6" t="s">
        <v>199</v>
      </c>
      <c r="BM1265" s="6" t="s">
        <v>199</v>
      </c>
      <c r="BN1265" s="6" t="s">
        <v>1</v>
      </c>
      <c r="BO1265" s="6" t="s">
        <v>199</v>
      </c>
    </row>
    <row r="1266" spans="1:67" x14ac:dyDescent="0.3">
      <c r="A1266" s="6" t="s">
        <v>7513</v>
      </c>
      <c r="B1266" s="6" t="s">
        <v>7514</v>
      </c>
      <c r="C1266" s="6" t="s">
        <v>3502</v>
      </c>
      <c r="D1266" s="6" t="s">
        <v>7515</v>
      </c>
      <c r="E1266" s="6" t="s">
        <v>3100</v>
      </c>
      <c r="F1266" s="6" t="s">
        <v>4227</v>
      </c>
      <c r="G1266" s="6" t="s">
        <v>1854</v>
      </c>
      <c r="H1266" s="6" t="s">
        <v>2074</v>
      </c>
      <c r="I1266" s="6" t="s">
        <v>2304</v>
      </c>
      <c r="J1266" s="6" t="s">
        <v>2127</v>
      </c>
      <c r="K1266" s="6" t="s">
        <v>2036</v>
      </c>
      <c r="L1266" s="6" t="s">
        <v>2280</v>
      </c>
      <c r="M1266" s="6" t="s">
        <v>4454</v>
      </c>
      <c r="N1266" s="6" t="s">
        <v>4042</v>
      </c>
      <c r="O1266" s="6" t="s">
        <v>1822</v>
      </c>
      <c r="P1266" s="6" t="s">
        <v>1709</v>
      </c>
      <c r="Q1266" s="6" t="s">
        <v>2328</v>
      </c>
      <c r="R1266" s="6" t="s">
        <v>199</v>
      </c>
      <c r="S1266" s="6" t="s">
        <v>1895</v>
      </c>
      <c r="T1266" s="6" t="s">
        <v>199</v>
      </c>
      <c r="U1266" s="6" t="s">
        <v>0</v>
      </c>
      <c r="V1266" s="6" t="s">
        <v>199</v>
      </c>
      <c r="W1266" s="6" t="s">
        <v>199</v>
      </c>
      <c r="X1266" s="6" t="s">
        <v>1</v>
      </c>
      <c r="Y1266" s="6" t="s">
        <v>0</v>
      </c>
      <c r="Z1266" s="6" t="s">
        <v>199</v>
      </c>
      <c r="AA1266" s="6" t="s">
        <v>199</v>
      </c>
      <c r="AB1266" s="6" t="s">
        <v>199</v>
      </c>
      <c r="AC1266" s="6" t="s">
        <v>199</v>
      </c>
      <c r="AD1266" s="6" t="s">
        <v>199</v>
      </c>
      <c r="AE1266" s="6" t="s">
        <v>1</v>
      </c>
      <c r="AF1266" s="6" t="s">
        <v>199</v>
      </c>
      <c r="AG1266" s="6" t="s">
        <v>199</v>
      </c>
      <c r="AH1266" s="6" t="s">
        <v>199</v>
      </c>
      <c r="AI1266" s="6" t="s">
        <v>199</v>
      </c>
      <c r="AJ1266" s="6" t="s">
        <v>199</v>
      </c>
      <c r="AK1266" s="6" t="s">
        <v>199</v>
      </c>
      <c r="AL1266" s="6" t="s">
        <v>199</v>
      </c>
      <c r="AM1266" s="6" t="s">
        <v>199</v>
      </c>
      <c r="AN1266" s="6" t="s">
        <v>199</v>
      </c>
      <c r="AO1266" s="6" t="s">
        <v>199</v>
      </c>
      <c r="AP1266" s="6" t="s">
        <v>199</v>
      </c>
      <c r="AQ1266" s="6" t="s">
        <v>199</v>
      </c>
      <c r="AR1266" s="6" t="s">
        <v>199</v>
      </c>
      <c r="AS1266" s="6" t="s">
        <v>199</v>
      </c>
      <c r="AT1266" s="6" t="s">
        <v>199</v>
      </c>
      <c r="AU1266" s="6" t="s">
        <v>0</v>
      </c>
      <c r="AV1266" s="6" t="s">
        <v>0</v>
      </c>
      <c r="AW1266" s="6" t="s">
        <v>0</v>
      </c>
      <c r="AX1266" s="6" t="s">
        <v>0</v>
      </c>
      <c r="AY1266" s="6" t="s">
        <v>0</v>
      </c>
      <c r="AZ1266" s="6" t="s">
        <v>0</v>
      </c>
      <c r="BA1266" s="6" t="s">
        <v>199</v>
      </c>
      <c r="BB1266" s="6" t="s">
        <v>0</v>
      </c>
      <c r="BC1266" s="6" t="s">
        <v>0</v>
      </c>
      <c r="BD1266" s="6" t="s">
        <v>199</v>
      </c>
      <c r="BE1266" s="6" t="s">
        <v>199</v>
      </c>
      <c r="BF1266" s="6" t="s">
        <v>198</v>
      </c>
      <c r="BG1266" s="6" t="s">
        <v>0</v>
      </c>
      <c r="BH1266" s="6" t="s">
        <v>198</v>
      </c>
      <c r="BI1266" s="6" t="s">
        <v>198</v>
      </c>
      <c r="BJ1266" s="6" t="s">
        <v>199</v>
      </c>
      <c r="BK1266" s="6" t="s">
        <v>199</v>
      </c>
      <c r="BL1266" s="6" t="s">
        <v>199</v>
      </c>
      <c r="BM1266" s="6" t="s">
        <v>199</v>
      </c>
      <c r="BN1266" s="6" t="s">
        <v>198</v>
      </c>
      <c r="BO1266" s="6" t="s">
        <v>199</v>
      </c>
    </row>
    <row r="1267" spans="1:67" x14ac:dyDescent="0.3">
      <c r="A1267" s="6" t="s">
        <v>7516</v>
      </c>
      <c r="B1267" s="6" t="s">
        <v>7517</v>
      </c>
      <c r="C1267" s="6" t="s">
        <v>7518</v>
      </c>
      <c r="D1267" s="6" t="s">
        <v>2919</v>
      </c>
      <c r="E1267" s="6" t="s">
        <v>7519</v>
      </c>
      <c r="F1267" s="6" t="s">
        <v>2763</v>
      </c>
      <c r="G1267" s="6" t="s">
        <v>2842</v>
      </c>
      <c r="H1267" s="6" t="s">
        <v>2023</v>
      </c>
      <c r="I1267" s="6" t="s">
        <v>2345</v>
      </c>
      <c r="J1267" s="6" t="s">
        <v>2338</v>
      </c>
      <c r="K1267" s="6" t="s">
        <v>2036</v>
      </c>
      <c r="L1267" s="6" t="s">
        <v>1859</v>
      </c>
      <c r="M1267" s="6" t="s">
        <v>2264</v>
      </c>
      <c r="N1267" s="6" t="s">
        <v>7520</v>
      </c>
      <c r="O1267" s="6" t="s">
        <v>2437</v>
      </c>
      <c r="P1267" s="6" t="s">
        <v>197</v>
      </c>
      <c r="Q1267" s="6" t="s">
        <v>1813</v>
      </c>
      <c r="R1267" s="6" t="s">
        <v>1</v>
      </c>
      <c r="S1267" s="6" t="s">
        <v>2266</v>
      </c>
      <c r="T1267" s="6" t="s">
        <v>199</v>
      </c>
      <c r="U1267" s="6" t="s">
        <v>1</v>
      </c>
      <c r="V1267" s="6" t="s">
        <v>199</v>
      </c>
      <c r="W1267" s="6" t="s">
        <v>199</v>
      </c>
      <c r="X1267" s="6" t="s">
        <v>1</v>
      </c>
      <c r="Y1267" s="6" t="s">
        <v>0</v>
      </c>
      <c r="Z1267" s="6" t="s">
        <v>199</v>
      </c>
      <c r="AA1267" s="6" t="s">
        <v>199</v>
      </c>
      <c r="AB1267" s="6" t="s">
        <v>199</v>
      </c>
      <c r="AC1267" s="6" t="s">
        <v>199</v>
      </c>
      <c r="AD1267" s="6" t="s">
        <v>199</v>
      </c>
      <c r="AE1267" s="6" t="s">
        <v>0</v>
      </c>
      <c r="AF1267" s="6" t="s">
        <v>199</v>
      </c>
      <c r="AG1267" s="6" t="s">
        <v>199</v>
      </c>
      <c r="AH1267" s="6" t="s">
        <v>199</v>
      </c>
      <c r="AI1267" s="6" t="s">
        <v>199</v>
      </c>
      <c r="AJ1267" s="6" t="s">
        <v>199</v>
      </c>
      <c r="AK1267" s="6" t="s">
        <v>199</v>
      </c>
      <c r="AL1267" s="6" t="s">
        <v>199</v>
      </c>
      <c r="AM1267" s="6" t="s">
        <v>199</v>
      </c>
      <c r="AN1267" s="6" t="s">
        <v>199</v>
      </c>
      <c r="AO1267" s="6" t="s">
        <v>199</v>
      </c>
      <c r="AP1267" s="6" t="s">
        <v>199</v>
      </c>
      <c r="AQ1267" s="6" t="s">
        <v>199</v>
      </c>
      <c r="AR1267" s="6" t="s">
        <v>199</v>
      </c>
      <c r="AS1267" s="6" t="s">
        <v>199</v>
      </c>
      <c r="AT1267" s="6" t="s">
        <v>199</v>
      </c>
      <c r="AU1267" s="6" t="s">
        <v>197</v>
      </c>
      <c r="AV1267" s="6" t="s">
        <v>1</v>
      </c>
      <c r="AW1267" s="6" t="s">
        <v>1</v>
      </c>
      <c r="AX1267" s="6" t="s">
        <v>1</v>
      </c>
      <c r="AY1267" s="6" t="s">
        <v>1</v>
      </c>
      <c r="AZ1267" s="6" t="s">
        <v>1</v>
      </c>
      <c r="BA1267" s="6" t="s">
        <v>199</v>
      </c>
      <c r="BB1267" s="6" t="s">
        <v>1</v>
      </c>
      <c r="BC1267" s="6" t="s">
        <v>1</v>
      </c>
      <c r="BD1267" s="6" t="s">
        <v>199</v>
      </c>
      <c r="BE1267" s="6" t="s">
        <v>199</v>
      </c>
      <c r="BF1267" s="6" t="s">
        <v>201</v>
      </c>
      <c r="BG1267" s="6" t="s">
        <v>1</v>
      </c>
      <c r="BH1267" s="6" t="s">
        <v>1</v>
      </c>
      <c r="BI1267" s="6" t="s">
        <v>200</v>
      </c>
      <c r="BJ1267" s="6" t="s">
        <v>199</v>
      </c>
      <c r="BK1267" s="6" t="s">
        <v>199</v>
      </c>
      <c r="BL1267" s="6" t="s">
        <v>199</v>
      </c>
      <c r="BM1267" s="6" t="s">
        <v>199</v>
      </c>
      <c r="BN1267" s="6" t="s">
        <v>200</v>
      </c>
      <c r="BO1267" s="6" t="s">
        <v>199</v>
      </c>
    </row>
    <row r="1268" spans="1:67" x14ac:dyDescent="0.3">
      <c r="A1268" s="6" t="s">
        <v>7521</v>
      </c>
      <c r="B1268" s="6" t="s">
        <v>7522</v>
      </c>
      <c r="C1268" s="6" t="s">
        <v>7523</v>
      </c>
      <c r="D1268" s="6" t="s">
        <v>2995</v>
      </c>
      <c r="E1268" s="6" t="s">
        <v>7524</v>
      </c>
      <c r="F1268" s="6" t="s">
        <v>3534</v>
      </c>
      <c r="G1268" s="6" t="s">
        <v>2732</v>
      </c>
      <c r="H1268" s="6" t="s">
        <v>1855</v>
      </c>
      <c r="I1268" s="6" t="s">
        <v>2014</v>
      </c>
      <c r="J1268" s="6" t="s">
        <v>2092</v>
      </c>
      <c r="K1268" s="6" t="s">
        <v>2005</v>
      </c>
      <c r="L1268" s="6" t="s">
        <v>2127</v>
      </c>
      <c r="M1268" s="6" t="s">
        <v>4342</v>
      </c>
      <c r="N1268" s="6" t="s">
        <v>7525</v>
      </c>
      <c r="O1268" s="6" t="s">
        <v>2437</v>
      </c>
      <c r="P1268" s="6" t="s">
        <v>198</v>
      </c>
      <c r="Q1268" s="6" t="s">
        <v>2328</v>
      </c>
      <c r="R1268" s="6" t="s">
        <v>0</v>
      </c>
      <c r="S1268" s="6" t="s">
        <v>2105</v>
      </c>
      <c r="T1268" s="6" t="s">
        <v>199</v>
      </c>
      <c r="U1268" s="6" t="s">
        <v>0</v>
      </c>
      <c r="V1268" s="6" t="s">
        <v>199</v>
      </c>
      <c r="W1268" s="6" t="s">
        <v>199</v>
      </c>
      <c r="X1268" s="6" t="s">
        <v>199</v>
      </c>
      <c r="Y1268" s="6" t="s">
        <v>0</v>
      </c>
      <c r="Z1268" s="6" t="s">
        <v>199</v>
      </c>
      <c r="AA1268" s="6" t="s">
        <v>199</v>
      </c>
      <c r="AB1268" s="6" t="s">
        <v>199</v>
      </c>
      <c r="AC1268" s="6" t="s">
        <v>199</v>
      </c>
      <c r="AD1268" s="6" t="s">
        <v>199</v>
      </c>
      <c r="AE1268" s="6" t="s">
        <v>0</v>
      </c>
      <c r="AF1268" s="6" t="s">
        <v>199</v>
      </c>
      <c r="AG1268" s="6" t="s">
        <v>199</v>
      </c>
      <c r="AH1268" s="6" t="s">
        <v>199</v>
      </c>
      <c r="AI1268" s="6" t="s">
        <v>199</v>
      </c>
      <c r="AJ1268" s="6" t="s">
        <v>199</v>
      </c>
      <c r="AK1268" s="6" t="s">
        <v>199</v>
      </c>
      <c r="AL1268" s="6" t="s">
        <v>199</v>
      </c>
      <c r="AM1268" s="6" t="s">
        <v>199</v>
      </c>
      <c r="AN1268" s="6" t="s">
        <v>199</v>
      </c>
      <c r="AO1268" s="6" t="s">
        <v>199</v>
      </c>
      <c r="AP1268" s="6" t="s">
        <v>199</v>
      </c>
      <c r="AQ1268" s="6" t="s">
        <v>199</v>
      </c>
      <c r="AR1268" s="6" t="s">
        <v>199</v>
      </c>
      <c r="AS1268" s="6" t="s">
        <v>199</v>
      </c>
      <c r="AT1268" s="6" t="s">
        <v>199</v>
      </c>
      <c r="AU1268" s="6" t="s">
        <v>199</v>
      </c>
      <c r="AV1268" s="6" t="s">
        <v>199</v>
      </c>
      <c r="AW1268" s="6" t="s">
        <v>199</v>
      </c>
      <c r="AX1268" s="6" t="s">
        <v>199</v>
      </c>
      <c r="AY1268" s="6" t="s">
        <v>199</v>
      </c>
      <c r="AZ1268" s="6" t="s">
        <v>199</v>
      </c>
      <c r="BA1268" s="6" t="s">
        <v>199</v>
      </c>
      <c r="BB1268" s="6" t="s">
        <v>199</v>
      </c>
      <c r="BC1268" s="6" t="s">
        <v>0</v>
      </c>
      <c r="BD1268" s="6" t="s">
        <v>199</v>
      </c>
      <c r="BE1268" s="6" t="s">
        <v>199</v>
      </c>
      <c r="BF1268" s="6" t="s">
        <v>197</v>
      </c>
      <c r="BG1268" s="6" t="s">
        <v>199</v>
      </c>
      <c r="BH1268" s="6" t="s">
        <v>0</v>
      </c>
      <c r="BI1268" s="6" t="s">
        <v>198</v>
      </c>
      <c r="BJ1268" s="6" t="s">
        <v>199</v>
      </c>
      <c r="BK1268" s="6" t="s">
        <v>199</v>
      </c>
      <c r="BL1268" s="6" t="s">
        <v>199</v>
      </c>
      <c r="BM1268" s="6" t="s">
        <v>199</v>
      </c>
      <c r="BN1268" s="6" t="s">
        <v>197</v>
      </c>
      <c r="BO1268" s="6" t="s">
        <v>199</v>
      </c>
    </row>
    <row r="1269" spans="1:67" x14ac:dyDescent="0.3">
      <c r="A1269" s="6" t="s">
        <v>7526</v>
      </c>
      <c r="B1269" s="6" t="s">
        <v>6380</v>
      </c>
      <c r="C1269" s="6" t="s">
        <v>7500</v>
      </c>
      <c r="D1269" s="6" t="s">
        <v>1839</v>
      </c>
      <c r="E1269" s="6" t="s">
        <v>2577</v>
      </c>
      <c r="F1269" s="6" t="s">
        <v>1960</v>
      </c>
      <c r="G1269" s="6" t="s">
        <v>2023</v>
      </c>
      <c r="H1269" s="6" t="s">
        <v>2043</v>
      </c>
      <c r="I1269" s="6" t="s">
        <v>2036</v>
      </c>
      <c r="J1269" s="6" t="s">
        <v>2142</v>
      </c>
      <c r="K1269" s="6" t="s">
        <v>1797</v>
      </c>
      <c r="L1269" s="6" t="s">
        <v>1924</v>
      </c>
      <c r="M1269" s="6" t="s">
        <v>3535</v>
      </c>
      <c r="N1269" s="6" t="s">
        <v>7527</v>
      </c>
      <c r="O1269" s="6" t="s">
        <v>2437</v>
      </c>
      <c r="P1269" s="6" t="s">
        <v>1</v>
      </c>
      <c r="Q1269" s="6" t="s">
        <v>1720</v>
      </c>
      <c r="R1269" s="6" t="s">
        <v>0</v>
      </c>
      <c r="S1269" s="6" t="s">
        <v>1</v>
      </c>
      <c r="T1269" s="6" t="s">
        <v>199</v>
      </c>
      <c r="U1269" s="6" t="s">
        <v>199</v>
      </c>
      <c r="V1269" s="6" t="s">
        <v>199</v>
      </c>
      <c r="W1269" s="6" t="s">
        <v>199</v>
      </c>
      <c r="X1269" s="6" t="s">
        <v>199</v>
      </c>
      <c r="Y1269" s="6" t="s">
        <v>199</v>
      </c>
      <c r="Z1269" s="6" t="s">
        <v>199</v>
      </c>
      <c r="AA1269" s="6" t="s">
        <v>199</v>
      </c>
      <c r="AB1269" s="6" t="s">
        <v>199</v>
      </c>
      <c r="AC1269" s="6" t="s">
        <v>199</v>
      </c>
      <c r="AD1269" s="6" t="s">
        <v>199</v>
      </c>
      <c r="AE1269" s="6" t="s">
        <v>199</v>
      </c>
      <c r="AF1269" s="6" t="s">
        <v>199</v>
      </c>
      <c r="AG1269" s="6" t="s">
        <v>199</v>
      </c>
      <c r="AH1269" s="6" t="s">
        <v>199</v>
      </c>
      <c r="AI1269" s="6" t="s">
        <v>199</v>
      </c>
      <c r="AJ1269" s="6" t="s">
        <v>199</v>
      </c>
      <c r="AK1269" s="6" t="s">
        <v>199</v>
      </c>
      <c r="AL1269" s="6" t="s">
        <v>199</v>
      </c>
      <c r="AM1269" s="6" t="s">
        <v>199</v>
      </c>
      <c r="AN1269" s="6" t="s">
        <v>199</v>
      </c>
      <c r="AO1269" s="6" t="s">
        <v>199</v>
      </c>
      <c r="AP1269" s="6" t="s">
        <v>199</v>
      </c>
      <c r="AQ1269" s="6" t="s">
        <v>199</v>
      </c>
      <c r="AR1269" s="6" t="s">
        <v>199</v>
      </c>
      <c r="AS1269" s="6" t="s">
        <v>199</v>
      </c>
      <c r="AT1269" s="6" t="s">
        <v>199</v>
      </c>
      <c r="AU1269" s="6" t="s">
        <v>199</v>
      </c>
      <c r="AV1269" s="6" t="s">
        <v>199</v>
      </c>
      <c r="AW1269" s="6" t="s">
        <v>199</v>
      </c>
      <c r="AX1269" s="6" t="s">
        <v>199</v>
      </c>
      <c r="AY1269" s="6" t="s">
        <v>199</v>
      </c>
      <c r="AZ1269" s="6" t="s">
        <v>199</v>
      </c>
      <c r="BA1269" s="6" t="s">
        <v>199</v>
      </c>
      <c r="BB1269" s="6" t="s">
        <v>199</v>
      </c>
      <c r="BC1269" s="6" t="s">
        <v>199</v>
      </c>
      <c r="BD1269" s="6" t="s">
        <v>199</v>
      </c>
      <c r="BE1269" s="6" t="s">
        <v>199</v>
      </c>
      <c r="BF1269" s="6" t="s">
        <v>0</v>
      </c>
      <c r="BG1269" s="6" t="s">
        <v>199</v>
      </c>
      <c r="BH1269" s="6" t="s">
        <v>199</v>
      </c>
      <c r="BI1269" s="6" t="s">
        <v>0</v>
      </c>
      <c r="BJ1269" s="6" t="s">
        <v>199</v>
      </c>
      <c r="BK1269" s="6" t="s">
        <v>199</v>
      </c>
      <c r="BL1269" s="6" t="s">
        <v>199</v>
      </c>
      <c r="BM1269" s="6" t="s">
        <v>199</v>
      </c>
      <c r="BN1269" s="6" t="s">
        <v>0</v>
      </c>
      <c r="BO1269" s="6" t="s">
        <v>199</v>
      </c>
    </row>
    <row r="1270" spans="1:67" x14ac:dyDescent="0.3">
      <c r="A1270" s="6" t="s">
        <v>7528</v>
      </c>
      <c r="B1270" s="6" t="s">
        <v>7529</v>
      </c>
      <c r="C1270" s="6" t="s">
        <v>7530</v>
      </c>
      <c r="D1270" s="6" t="s">
        <v>6402</v>
      </c>
      <c r="E1270" s="6" t="s">
        <v>3818</v>
      </c>
      <c r="F1270" s="6" t="s">
        <v>3009</v>
      </c>
      <c r="G1270" s="6" t="s">
        <v>2361</v>
      </c>
      <c r="H1270" s="6" t="s">
        <v>2208</v>
      </c>
      <c r="I1270" s="6" t="s">
        <v>1742</v>
      </c>
      <c r="J1270" s="6" t="s">
        <v>1926</v>
      </c>
      <c r="K1270" s="6" t="s">
        <v>1875</v>
      </c>
      <c r="L1270" s="6" t="s">
        <v>1810</v>
      </c>
      <c r="M1270" s="6" t="s">
        <v>2150</v>
      </c>
      <c r="N1270" s="6" t="s">
        <v>7531</v>
      </c>
      <c r="O1270" s="6" t="s">
        <v>3236</v>
      </c>
      <c r="P1270" s="6" t="s">
        <v>1888</v>
      </c>
      <c r="Q1270" s="6" t="s">
        <v>1936</v>
      </c>
      <c r="R1270" s="6" t="s">
        <v>199</v>
      </c>
      <c r="S1270" s="6" t="s">
        <v>197</v>
      </c>
      <c r="T1270" s="6" t="s">
        <v>199</v>
      </c>
      <c r="U1270" s="6" t="s">
        <v>199</v>
      </c>
      <c r="V1270" s="6" t="s">
        <v>199</v>
      </c>
      <c r="W1270" s="6" t="s">
        <v>199</v>
      </c>
      <c r="X1270" s="6" t="s">
        <v>199</v>
      </c>
      <c r="Y1270" s="6" t="s">
        <v>199</v>
      </c>
      <c r="Z1270" s="6" t="s">
        <v>199</v>
      </c>
      <c r="AA1270" s="6" t="s">
        <v>199</v>
      </c>
      <c r="AB1270" s="6" t="s">
        <v>199</v>
      </c>
      <c r="AC1270" s="6" t="s">
        <v>199</v>
      </c>
      <c r="AD1270" s="6" t="s">
        <v>199</v>
      </c>
      <c r="AE1270" s="6" t="s">
        <v>199</v>
      </c>
      <c r="AF1270" s="6" t="s">
        <v>199</v>
      </c>
      <c r="AG1270" s="6" t="s">
        <v>199</v>
      </c>
      <c r="AH1270" s="6" t="s">
        <v>199</v>
      </c>
      <c r="AI1270" s="6" t="s">
        <v>199</v>
      </c>
      <c r="AJ1270" s="6" t="s">
        <v>199</v>
      </c>
      <c r="AK1270" s="6" t="s">
        <v>199</v>
      </c>
      <c r="AL1270" s="6" t="s">
        <v>199</v>
      </c>
      <c r="AM1270" s="6" t="s">
        <v>199</v>
      </c>
      <c r="AN1270" s="6" t="s">
        <v>199</v>
      </c>
      <c r="AO1270" s="6" t="s">
        <v>199</v>
      </c>
      <c r="AP1270" s="6" t="s">
        <v>199</v>
      </c>
      <c r="AQ1270" s="6" t="s">
        <v>199</v>
      </c>
      <c r="AR1270" s="6" t="s">
        <v>199</v>
      </c>
      <c r="AS1270" s="6" t="s">
        <v>199</v>
      </c>
      <c r="AT1270" s="6" t="s">
        <v>199</v>
      </c>
      <c r="AU1270" s="6" t="s">
        <v>199</v>
      </c>
      <c r="AV1270" s="6" t="s">
        <v>199</v>
      </c>
      <c r="AW1270" s="6" t="s">
        <v>199</v>
      </c>
      <c r="AX1270" s="6" t="s">
        <v>199</v>
      </c>
      <c r="AY1270" s="6" t="s">
        <v>199</v>
      </c>
      <c r="AZ1270" s="6" t="s">
        <v>199</v>
      </c>
      <c r="BA1270" s="6" t="s">
        <v>199</v>
      </c>
      <c r="BB1270" s="6" t="s">
        <v>199</v>
      </c>
      <c r="BC1270" s="6" t="s">
        <v>199</v>
      </c>
      <c r="BD1270" s="6" t="s">
        <v>199</v>
      </c>
      <c r="BE1270" s="6" t="s">
        <v>199</v>
      </c>
      <c r="BF1270" s="6" t="s">
        <v>1</v>
      </c>
      <c r="BG1270" s="6" t="s">
        <v>199</v>
      </c>
      <c r="BH1270" s="6" t="s">
        <v>199</v>
      </c>
      <c r="BI1270" s="6" t="s">
        <v>1</v>
      </c>
      <c r="BJ1270" s="6" t="s">
        <v>199</v>
      </c>
      <c r="BK1270" s="6" t="s">
        <v>199</v>
      </c>
      <c r="BL1270" s="6" t="s">
        <v>199</v>
      </c>
      <c r="BM1270" s="6" t="s">
        <v>199</v>
      </c>
      <c r="BN1270" s="6" t="s">
        <v>1</v>
      </c>
      <c r="BO1270" s="6" t="s">
        <v>199</v>
      </c>
    </row>
    <row r="1271" spans="1:67" x14ac:dyDescent="0.3">
      <c r="A1271" s="6" t="s">
        <v>7532</v>
      </c>
      <c r="B1271" s="6" t="s">
        <v>1707</v>
      </c>
      <c r="C1271" s="6" t="s">
        <v>1707</v>
      </c>
      <c r="D1271" s="6" t="s">
        <v>199</v>
      </c>
      <c r="E1271" s="6" t="s">
        <v>199</v>
      </c>
      <c r="F1271" s="6" t="s">
        <v>199</v>
      </c>
      <c r="G1271" s="6" t="s">
        <v>1708</v>
      </c>
      <c r="H1271" s="6" t="s">
        <v>1708</v>
      </c>
      <c r="I1271" s="6" t="s">
        <v>199</v>
      </c>
      <c r="J1271" s="6" t="s">
        <v>199</v>
      </c>
      <c r="K1271" s="6" t="s">
        <v>1895</v>
      </c>
      <c r="L1271" s="6" t="s">
        <v>1895</v>
      </c>
      <c r="M1271" s="6" t="s">
        <v>199</v>
      </c>
      <c r="N1271" s="6" t="s">
        <v>1708</v>
      </c>
      <c r="O1271" s="6" t="s">
        <v>1708</v>
      </c>
      <c r="P1271" s="6" t="s">
        <v>199</v>
      </c>
      <c r="Q1271" s="6" t="s">
        <v>199</v>
      </c>
      <c r="R1271" s="6" t="s">
        <v>199</v>
      </c>
      <c r="S1271" s="6" t="s">
        <v>199</v>
      </c>
      <c r="T1271" s="6" t="s">
        <v>199</v>
      </c>
      <c r="U1271" s="6" t="s">
        <v>199</v>
      </c>
      <c r="V1271" s="6" t="s">
        <v>199</v>
      </c>
      <c r="W1271" s="6" t="s">
        <v>199</v>
      </c>
      <c r="X1271" s="6" t="s">
        <v>199</v>
      </c>
      <c r="Y1271" s="6" t="s">
        <v>199</v>
      </c>
      <c r="Z1271" s="6" t="s">
        <v>199</v>
      </c>
      <c r="AA1271" s="6" t="s">
        <v>199</v>
      </c>
      <c r="AB1271" s="6" t="s">
        <v>199</v>
      </c>
      <c r="AC1271" s="6" t="s">
        <v>199</v>
      </c>
      <c r="AD1271" s="6" t="s">
        <v>199</v>
      </c>
      <c r="AE1271" s="6" t="s">
        <v>199</v>
      </c>
      <c r="AF1271" s="6" t="s">
        <v>199</v>
      </c>
      <c r="AG1271" s="6" t="s">
        <v>199</v>
      </c>
      <c r="AH1271" s="6" t="s">
        <v>199</v>
      </c>
      <c r="AI1271" s="6" t="s">
        <v>199</v>
      </c>
      <c r="AJ1271" s="6" t="s">
        <v>199</v>
      </c>
      <c r="AK1271" s="6" t="s">
        <v>199</v>
      </c>
      <c r="AL1271" s="6" t="s">
        <v>199</v>
      </c>
      <c r="AM1271" s="6" t="s">
        <v>199</v>
      </c>
      <c r="AN1271" s="6" t="s">
        <v>199</v>
      </c>
      <c r="AO1271" s="6" t="s">
        <v>199</v>
      </c>
      <c r="AP1271" s="6" t="s">
        <v>199</v>
      </c>
      <c r="AQ1271" s="6" t="s">
        <v>199</v>
      </c>
      <c r="AR1271" s="6" t="s">
        <v>199</v>
      </c>
      <c r="AS1271" s="6" t="s">
        <v>199</v>
      </c>
      <c r="AT1271" s="6" t="s">
        <v>199</v>
      </c>
      <c r="AU1271" s="6" t="s">
        <v>199</v>
      </c>
      <c r="AV1271" s="6" t="s">
        <v>199</v>
      </c>
      <c r="AW1271" s="6" t="s">
        <v>199</v>
      </c>
      <c r="AX1271" s="6" t="s">
        <v>199</v>
      </c>
      <c r="AY1271" s="6" t="s">
        <v>199</v>
      </c>
      <c r="AZ1271" s="6" t="s">
        <v>199</v>
      </c>
      <c r="BA1271" s="6" t="s">
        <v>199</v>
      </c>
      <c r="BB1271" s="6" t="s">
        <v>199</v>
      </c>
      <c r="BC1271" s="6" t="s">
        <v>199</v>
      </c>
      <c r="BD1271" s="6" t="s">
        <v>199</v>
      </c>
      <c r="BE1271" s="6" t="s">
        <v>199</v>
      </c>
      <c r="BF1271" s="6" t="s">
        <v>199</v>
      </c>
      <c r="BG1271" s="6" t="s">
        <v>199</v>
      </c>
      <c r="BH1271" s="6" t="s">
        <v>199</v>
      </c>
      <c r="BI1271" s="6" t="s">
        <v>199</v>
      </c>
      <c r="BJ1271" s="6" t="s">
        <v>199</v>
      </c>
      <c r="BK1271" s="6" t="s">
        <v>199</v>
      </c>
      <c r="BL1271" s="6" t="s">
        <v>199</v>
      </c>
      <c r="BM1271" s="6" t="s">
        <v>199</v>
      </c>
      <c r="BN1271" s="6" t="s">
        <v>199</v>
      </c>
      <c r="BO1271" s="6" t="s">
        <v>199</v>
      </c>
    </row>
    <row r="1272" spans="1:67" x14ac:dyDescent="0.3">
      <c r="A1272" s="6" t="s">
        <v>7533</v>
      </c>
      <c r="B1272" s="6" t="s">
        <v>1979</v>
      </c>
      <c r="C1272" s="6" t="s">
        <v>7396</v>
      </c>
      <c r="D1272" s="6" t="s">
        <v>2878</v>
      </c>
      <c r="E1272" s="6" t="s">
        <v>2558</v>
      </c>
      <c r="F1272" s="6" t="s">
        <v>2954</v>
      </c>
      <c r="G1272" s="6" t="s">
        <v>2215</v>
      </c>
      <c r="H1272" s="6" t="s">
        <v>2335</v>
      </c>
      <c r="I1272" s="6" t="s">
        <v>2184</v>
      </c>
      <c r="J1272" s="6" t="s">
        <v>2903</v>
      </c>
      <c r="K1272" s="6" t="s">
        <v>1875</v>
      </c>
      <c r="L1272" s="6" t="s">
        <v>2741</v>
      </c>
      <c r="M1272" s="6" t="s">
        <v>2035</v>
      </c>
      <c r="N1272" s="6" t="s">
        <v>7534</v>
      </c>
      <c r="O1272" s="6" t="s">
        <v>2246</v>
      </c>
      <c r="P1272" s="6" t="s">
        <v>1614</v>
      </c>
      <c r="Q1272" s="6" t="s">
        <v>2458</v>
      </c>
      <c r="R1272" s="6" t="s">
        <v>0</v>
      </c>
      <c r="S1272" s="6" t="s">
        <v>199</v>
      </c>
      <c r="T1272" s="6" t="s">
        <v>199</v>
      </c>
      <c r="U1272" s="6" t="s">
        <v>1</v>
      </c>
      <c r="V1272" s="6" t="s">
        <v>199</v>
      </c>
      <c r="W1272" s="6" t="s">
        <v>199</v>
      </c>
      <c r="X1272" s="6" t="s">
        <v>199</v>
      </c>
      <c r="Y1272" s="6" t="s">
        <v>1</v>
      </c>
      <c r="Z1272" s="6" t="s">
        <v>199</v>
      </c>
      <c r="AA1272" s="6" t="s">
        <v>199</v>
      </c>
      <c r="AB1272" s="6" t="s">
        <v>199</v>
      </c>
      <c r="AC1272" s="6" t="s">
        <v>1814</v>
      </c>
      <c r="AD1272" s="6" t="s">
        <v>1768</v>
      </c>
      <c r="AE1272" s="6" t="s">
        <v>1</v>
      </c>
      <c r="AF1272" s="6" t="s">
        <v>199</v>
      </c>
      <c r="AG1272" s="6" t="s">
        <v>199</v>
      </c>
      <c r="AH1272" s="6" t="s">
        <v>199</v>
      </c>
      <c r="AI1272" s="6" t="s">
        <v>199</v>
      </c>
      <c r="AJ1272" s="6" t="s">
        <v>199</v>
      </c>
      <c r="AK1272" s="6" t="s">
        <v>199</v>
      </c>
      <c r="AL1272" s="6" t="s">
        <v>199</v>
      </c>
      <c r="AM1272" s="6" t="s">
        <v>199</v>
      </c>
      <c r="AN1272" s="6" t="s">
        <v>199</v>
      </c>
      <c r="AO1272" s="6" t="s">
        <v>199</v>
      </c>
      <c r="AP1272" s="6" t="s">
        <v>199</v>
      </c>
      <c r="AQ1272" s="6" t="s">
        <v>199</v>
      </c>
      <c r="AR1272" s="6" t="s">
        <v>199</v>
      </c>
      <c r="AS1272" s="6" t="s">
        <v>199</v>
      </c>
      <c r="AT1272" s="6" t="s">
        <v>199</v>
      </c>
      <c r="AU1272" s="6" t="s">
        <v>199</v>
      </c>
      <c r="AV1272" s="6" t="s">
        <v>199</v>
      </c>
      <c r="AW1272" s="6" t="s">
        <v>199</v>
      </c>
      <c r="AX1272" s="6" t="s">
        <v>199</v>
      </c>
      <c r="AY1272" s="6" t="s">
        <v>199</v>
      </c>
      <c r="AZ1272" s="6" t="s">
        <v>199</v>
      </c>
      <c r="BA1272" s="6" t="s">
        <v>199</v>
      </c>
      <c r="BB1272" s="6" t="s">
        <v>199</v>
      </c>
      <c r="BC1272" s="6" t="s">
        <v>1</v>
      </c>
      <c r="BD1272" s="6" t="s">
        <v>199</v>
      </c>
      <c r="BE1272" s="6" t="s">
        <v>199</v>
      </c>
      <c r="BF1272" s="6" t="s">
        <v>198</v>
      </c>
      <c r="BG1272" s="6" t="s">
        <v>199</v>
      </c>
      <c r="BH1272" s="6" t="s">
        <v>199</v>
      </c>
      <c r="BI1272" s="6" t="s">
        <v>198</v>
      </c>
      <c r="BJ1272" s="6" t="s">
        <v>199</v>
      </c>
      <c r="BK1272" s="6" t="s">
        <v>199</v>
      </c>
      <c r="BL1272" s="6" t="s">
        <v>199</v>
      </c>
      <c r="BM1272" s="6" t="s">
        <v>199</v>
      </c>
      <c r="BN1272" s="6" t="s">
        <v>198</v>
      </c>
      <c r="BO1272" s="6" t="s">
        <v>199</v>
      </c>
    </row>
    <row r="1273" spans="1:67" x14ac:dyDescent="0.3">
      <c r="A1273" s="6" t="s">
        <v>7535</v>
      </c>
      <c r="B1273" s="6" t="s">
        <v>7536</v>
      </c>
      <c r="C1273" s="6" t="s">
        <v>7537</v>
      </c>
      <c r="D1273" s="6" t="s">
        <v>7538</v>
      </c>
      <c r="E1273" s="6" t="s">
        <v>3438</v>
      </c>
      <c r="F1273" s="6" t="s">
        <v>2103</v>
      </c>
      <c r="G1273" s="6" t="s">
        <v>3299</v>
      </c>
      <c r="H1273" s="6" t="s">
        <v>1751</v>
      </c>
      <c r="I1273" s="6" t="s">
        <v>2304</v>
      </c>
      <c r="J1273" s="6" t="s">
        <v>2127</v>
      </c>
      <c r="K1273" s="6" t="s">
        <v>1798</v>
      </c>
      <c r="L1273" s="6" t="s">
        <v>1887</v>
      </c>
      <c r="M1273" s="6" t="s">
        <v>5540</v>
      </c>
      <c r="N1273" s="6" t="s">
        <v>7539</v>
      </c>
      <c r="O1273" s="6" t="s">
        <v>2246</v>
      </c>
      <c r="P1273" s="6" t="s">
        <v>200</v>
      </c>
      <c r="Q1273" s="6" t="s">
        <v>3402</v>
      </c>
      <c r="R1273" s="6" t="s">
        <v>0</v>
      </c>
      <c r="S1273" s="6" t="s">
        <v>199</v>
      </c>
      <c r="T1273" s="6" t="s">
        <v>199</v>
      </c>
      <c r="U1273" s="6" t="s">
        <v>199</v>
      </c>
      <c r="V1273" s="6" t="s">
        <v>199</v>
      </c>
      <c r="W1273" s="6" t="s">
        <v>199</v>
      </c>
      <c r="X1273" s="6" t="s">
        <v>199</v>
      </c>
      <c r="Y1273" s="6" t="s">
        <v>1</v>
      </c>
      <c r="Z1273" s="6" t="s">
        <v>199</v>
      </c>
      <c r="AA1273" s="6" t="s">
        <v>199</v>
      </c>
      <c r="AB1273" s="6" t="s">
        <v>199</v>
      </c>
      <c r="AC1273" s="6" t="s">
        <v>199</v>
      </c>
      <c r="AD1273" s="6" t="s">
        <v>199</v>
      </c>
      <c r="AE1273" s="6" t="s">
        <v>198</v>
      </c>
      <c r="AF1273" s="6" t="s">
        <v>199</v>
      </c>
      <c r="AG1273" s="6" t="s">
        <v>199</v>
      </c>
      <c r="AH1273" s="6" t="s">
        <v>199</v>
      </c>
      <c r="AI1273" s="6" t="s">
        <v>199</v>
      </c>
      <c r="AJ1273" s="6" t="s">
        <v>199</v>
      </c>
      <c r="AK1273" s="6" t="s">
        <v>199</v>
      </c>
      <c r="AL1273" s="6" t="s">
        <v>199</v>
      </c>
      <c r="AM1273" s="6" t="s">
        <v>199</v>
      </c>
      <c r="AN1273" s="6" t="s">
        <v>199</v>
      </c>
      <c r="AO1273" s="6" t="s">
        <v>199</v>
      </c>
      <c r="AP1273" s="6" t="s">
        <v>199</v>
      </c>
      <c r="AQ1273" s="6" t="s">
        <v>199</v>
      </c>
      <c r="AR1273" s="6" t="s">
        <v>199</v>
      </c>
      <c r="AS1273" s="6" t="s">
        <v>199</v>
      </c>
      <c r="AT1273" s="6" t="s">
        <v>199</v>
      </c>
      <c r="AU1273" s="6" t="s">
        <v>199</v>
      </c>
      <c r="AV1273" s="6" t="s">
        <v>199</v>
      </c>
      <c r="AW1273" s="6" t="s">
        <v>199</v>
      </c>
      <c r="AX1273" s="6" t="s">
        <v>199</v>
      </c>
      <c r="AY1273" s="6" t="s">
        <v>199</v>
      </c>
      <c r="AZ1273" s="6" t="s">
        <v>199</v>
      </c>
      <c r="BA1273" s="6" t="s">
        <v>199</v>
      </c>
      <c r="BB1273" s="6" t="s">
        <v>199</v>
      </c>
      <c r="BC1273" s="6" t="s">
        <v>199</v>
      </c>
      <c r="BD1273" s="6" t="s">
        <v>199</v>
      </c>
      <c r="BE1273" s="6" t="s">
        <v>199</v>
      </c>
      <c r="BF1273" s="6" t="s">
        <v>197</v>
      </c>
      <c r="BG1273" s="6" t="s">
        <v>199</v>
      </c>
      <c r="BH1273" s="6" t="s">
        <v>197</v>
      </c>
      <c r="BI1273" s="6" t="s">
        <v>201</v>
      </c>
      <c r="BJ1273" s="6" t="s">
        <v>199</v>
      </c>
      <c r="BK1273" s="6" t="s">
        <v>199</v>
      </c>
      <c r="BL1273" s="6" t="s">
        <v>199</v>
      </c>
      <c r="BM1273" s="6" t="s">
        <v>199</v>
      </c>
      <c r="BN1273" s="6" t="s">
        <v>201</v>
      </c>
      <c r="BO1273" s="6" t="s">
        <v>199</v>
      </c>
    </row>
    <row r="1274" spans="1:67" x14ac:dyDescent="0.3">
      <c r="A1274" s="6" t="s">
        <v>7540</v>
      </c>
      <c r="B1274" s="6" t="s">
        <v>7541</v>
      </c>
      <c r="C1274" s="6" t="s">
        <v>7542</v>
      </c>
      <c r="D1274" s="6" t="s">
        <v>3425</v>
      </c>
      <c r="E1274" s="6" t="s">
        <v>3834</v>
      </c>
      <c r="F1274" s="6" t="s">
        <v>1729</v>
      </c>
      <c r="G1274" s="6" t="s">
        <v>2386</v>
      </c>
      <c r="H1274" s="6" t="s">
        <v>1730</v>
      </c>
      <c r="I1274" s="6" t="s">
        <v>1780</v>
      </c>
      <c r="J1274" s="6" t="s">
        <v>1962</v>
      </c>
      <c r="K1274" s="6" t="s">
        <v>1905</v>
      </c>
      <c r="L1274" s="6" t="s">
        <v>1934</v>
      </c>
      <c r="M1274" s="6" t="s">
        <v>1716</v>
      </c>
      <c r="N1274" s="6" t="s">
        <v>7543</v>
      </c>
      <c r="O1274" s="6" t="s">
        <v>2437</v>
      </c>
      <c r="P1274" s="6" t="s">
        <v>1</v>
      </c>
      <c r="Q1274" s="6" t="s">
        <v>2815</v>
      </c>
      <c r="R1274" s="6" t="s">
        <v>199</v>
      </c>
      <c r="S1274" s="6" t="s">
        <v>199</v>
      </c>
      <c r="T1274" s="6" t="s">
        <v>199</v>
      </c>
      <c r="U1274" s="6" t="s">
        <v>199</v>
      </c>
      <c r="V1274" s="6" t="s">
        <v>199</v>
      </c>
      <c r="W1274" s="6" t="s">
        <v>199</v>
      </c>
      <c r="X1274" s="6" t="s">
        <v>199</v>
      </c>
      <c r="Y1274" s="6" t="s">
        <v>199</v>
      </c>
      <c r="Z1274" s="6" t="s">
        <v>199</v>
      </c>
      <c r="AA1274" s="6" t="s">
        <v>199</v>
      </c>
      <c r="AB1274" s="6" t="s">
        <v>199</v>
      </c>
      <c r="AC1274" s="6" t="s">
        <v>199</v>
      </c>
      <c r="AD1274" s="6" t="s">
        <v>199</v>
      </c>
      <c r="AE1274" s="6" t="s">
        <v>199</v>
      </c>
      <c r="AF1274" s="6" t="s">
        <v>199</v>
      </c>
      <c r="AG1274" s="6" t="s">
        <v>199</v>
      </c>
      <c r="AH1274" s="6" t="s">
        <v>199</v>
      </c>
      <c r="AI1274" s="6" t="s">
        <v>199</v>
      </c>
      <c r="AJ1274" s="6" t="s">
        <v>199</v>
      </c>
      <c r="AK1274" s="6" t="s">
        <v>199</v>
      </c>
      <c r="AL1274" s="6" t="s">
        <v>199</v>
      </c>
      <c r="AM1274" s="6" t="s">
        <v>199</v>
      </c>
      <c r="AN1274" s="6" t="s">
        <v>199</v>
      </c>
      <c r="AO1274" s="6" t="s">
        <v>199</v>
      </c>
      <c r="AP1274" s="6" t="s">
        <v>199</v>
      </c>
      <c r="AQ1274" s="6" t="s">
        <v>199</v>
      </c>
      <c r="AR1274" s="6" t="s">
        <v>199</v>
      </c>
      <c r="AS1274" s="6" t="s">
        <v>199</v>
      </c>
      <c r="AT1274" s="6" t="s">
        <v>199</v>
      </c>
      <c r="AU1274" s="6" t="s">
        <v>199</v>
      </c>
      <c r="AV1274" s="6" t="s">
        <v>199</v>
      </c>
      <c r="AW1274" s="6" t="s">
        <v>199</v>
      </c>
      <c r="AX1274" s="6" t="s">
        <v>199</v>
      </c>
      <c r="AY1274" s="6" t="s">
        <v>199</v>
      </c>
      <c r="AZ1274" s="6" t="s">
        <v>199</v>
      </c>
      <c r="BA1274" s="6" t="s">
        <v>199</v>
      </c>
      <c r="BB1274" s="6" t="s">
        <v>199</v>
      </c>
      <c r="BC1274" s="6" t="s">
        <v>199</v>
      </c>
      <c r="BD1274" s="6" t="s">
        <v>199</v>
      </c>
      <c r="BE1274" s="6" t="s">
        <v>199</v>
      </c>
      <c r="BF1274" s="6" t="s">
        <v>0</v>
      </c>
      <c r="BG1274" s="6" t="s">
        <v>199</v>
      </c>
      <c r="BH1274" s="6" t="s">
        <v>0</v>
      </c>
      <c r="BI1274" s="6" t="s">
        <v>1</v>
      </c>
      <c r="BJ1274" s="6" t="s">
        <v>199</v>
      </c>
      <c r="BK1274" s="6" t="s">
        <v>199</v>
      </c>
      <c r="BL1274" s="6" t="s">
        <v>199</v>
      </c>
      <c r="BM1274" s="6" t="s">
        <v>199</v>
      </c>
      <c r="BN1274" s="6" t="s">
        <v>0</v>
      </c>
      <c r="BO1274" s="6" t="s">
        <v>199</v>
      </c>
    </row>
    <row r="1275" spans="1:67" x14ac:dyDescent="0.3">
      <c r="A1275" s="6" t="s">
        <v>7544</v>
      </c>
      <c r="B1275" s="6" t="s">
        <v>7414</v>
      </c>
      <c r="C1275" s="6" t="s">
        <v>7545</v>
      </c>
      <c r="D1275" s="6" t="s">
        <v>7546</v>
      </c>
      <c r="E1275" s="6" t="s">
        <v>4889</v>
      </c>
      <c r="F1275" s="6" t="s">
        <v>3077</v>
      </c>
      <c r="G1275" s="6" t="s">
        <v>1806</v>
      </c>
      <c r="H1275" s="6" t="s">
        <v>1821</v>
      </c>
      <c r="I1275" s="6" t="s">
        <v>2042</v>
      </c>
      <c r="J1275" s="6" t="s">
        <v>2670</v>
      </c>
      <c r="K1275" s="6" t="s">
        <v>2036</v>
      </c>
      <c r="L1275" s="6" t="s">
        <v>2142</v>
      </c>
      <c r="M1275" s="6" t="s">
        <v>1737</v>
      </c>
      <c r="N1275" s="6" t="s">
        <v>7547</v>
      </c>
      <c r="O1275" s="6" t="s">
        <v>3236</v>
      </c>
      <c r="P1275" s="6" t="s">
        <v>1876</v>
      </c>
      <c r="Q1275" s="6" t="s">
        <v>2405</v>
      </c>
      <c r="R1275" s="6" t="s">
        <v>197</v>
      </c>
      <c r="S1275" s="6" t="s">
        <v>0</v>
      </c>
      <c r="T1275" s="6" t="s">
        <v>199</v>
      </c>
      <c r="U1275" s="6" t="s">
        <v>199</v>
      </c>
      <c r="V1275" s="6" t="s">
        <v>199</v>
      </c>
      <c r="W1275" s="6" t="s">
        <v>199</v>
      </c>
      <c r="X1275" s="6" t="s">
        <v>199</v>
      </c>
      <c r="Y1275" s="6" t="s">
        <v>199</v>
      </c>
      <c r="Z1275" s="6" t="s">
        <v>199</v>
      </c>
      <c r="AA1275" s="6" t="s">
        <v>199</v>
      </c>
      <c r="AB1275" s="6" t="s">
        <v>199</v>
      </c>
      <c r="AC1275" s="6" t="s">
        <v>199</v>
      </c>
      <c r="AD1275" s="6" t="s">
        <v>199</v>
      </c>
      <c r="AE1275" s="6" t="s">
        <v>199</v>
      </c>
      <c r="AF1275" s="6" t="s">
        <v>199</v>
      </c>
      <c r="AG1275" s="6" t="s">
        <v>199</v>
      </c>
      <c r="AH1275" s="6" t="s">
        <v>199</v>
      </c>
      <c r="AI1275" s="6" t="s">
        <v>199</v>
      </c>
      <c r="AJ1275" s="6" t="s">
        <v>199</v>
      </c>
      <c r="AK1275" s="6" t="s">
        <v>199</v>
      </c>
      <c r="AL1275" s="6" t="s">
        <v>199</v>
      </c>
      <c r="AM1275" s="6" t="s">
        <v>199</v>
      </c>
      <c r="AN1275" s="6" t="s">
        <v>199</v>
      </c>
      <c r="AO1275" s="6" t="s">
        <v>199</v>
      </c>
      <c r="AP1275" s="6" t="s">
        <v>199</v>
      </c>
      <c r="AQ1275" s="6" t="s">
        <v>199</v>
      </c>
      <c r="AR1275" s="6" t="s">
        <v>199</v>
      </c>
      <c r="AS1275" s="6" t="s">
        <v>199</v>
      </c>
      <c r="AT1275" s="6" t="s">
        <v>199</v>
      </c>
      <c r="AU1275" s="6" t="s">
        <v>199</v>
      </c>
      <c r="AV1275" s="6" t="s">
        <v>199</v>
      </c>
      <c r="AW1275" s="6" t="s">
        <v>0</v>
      </c>
      <c r="AX1275" s="6" t="s">
        <v>199</v>
      </c>
      <c r="AY1275" s="6" t="s">
        <v>199</v>
      </c>
      <c r="AZ1275" s="6" t="s">
        <v>199</v>
      </c>
      <c r="BA1275" s="6" t="s">
        <v>199</v>
      </c>
      <c r="BB1275" s="6" t="s">
        <v>199</v>
      </c>
      <c r="BC1275" s="6" t="s">
        <v>199</v>
      </c>
      <c r="BD1275" s="6" t="s">
        <v>199</v>
      </c>
      <c r="BE1275" s="6" t="s">
        <v>199</v>
      </c>
      <c r="BF1275" s="6" t="s">
        <v>0</v>
      </c>
      <c r="BG1275" s="6" t="s">
        <v>199</v>
      </c>
      <c r="BH1275" s="6" t="s">
        <v>199</v>
      </c>
      <c r="BI1275" s="6" t="s">
        <v>1</v>
      </c>
      <c r="BJ1275" s="6" t="s">
        <v>199</v>
      </c>
      <c r="BK1275" s="6" t="s">
        <v>199</v>
      </c>
      <c r="BL1275" s="6" t="s">
        <v>199</v>
      </c>
      <c r="BM1275" s="6" t="s">
        <v>199</v>
      </c>
      <c r="BN1275" s="6" t="s">
        <v>1</v>
      </c>
      <c r="BO1275" s="6" t="s">
        <v>199</v>
      </c>
    </row>
    <row r="1276" spans="1:67" x14ac:dyDescent="0.3">
      <c r="A1276" s="6" t="s">
        <v>7548</v>
      </c>
      <c r="B1276" s="6" t="s">
        <v>7549</v>
      </c>
      <c r="C1276" s="6" t="s">
        <v>7550</v>
      </c>
      <c r="D1276" s="6" t="s">
        <v>5325</v>
      </c>
      <c r="E1276" s="6" t="s">
        <v>5525</v>
      </c>
      <c r="F1276" s="6" t="s">
        <v>2312</v>
      </c>
      <c r="G1276" s="6" t="s">
        <v>1914</v>
      </c>
      <c r="H1276" s="6" t="s">
        <v>3172</v>
      </c>
      <c r="I1276" s="6" t="s">
        <v>2411</v>
      </c>
      <c r="J1276" s="6" t="s">
        <v>1766</v>
      </c>
      <c r="K1276" s="6" t="s">
        <v>1875</v>
      </c>
      <c r="L1276" s="6" t="s">
        <v>2306</v>
      </c>
      <c r="M1276" s="6" t="s">
        <v>2963</v>
      </c>
      <c r="N1276" s="6" t="s">
        <v>7551</v>
      </c>
      <c r="O1276" s="6" t="s">
        <v>1832</v>
      </c>
      <c r="P1276" s="6" t="s">
        <v>1615</v>
      </c>
      <c r="Q1276" s="6" t="s">
        <v>2006</v>
      </c>
      <c r="R1276" s="6" t="s">
        <v>0</v>
      </c>
      <c r="S1276" s="6" t="s">
        <v>0</v>
      </c>
      <c r="T1276" s="6" t="s">
        <v>199</v>
      </c>
      <c r="U1276" s="6" t="s">
        <v>0</v>
      </c>
      <c r="V1276" s="6" t="s">
        <v>199</v>
      </c>
      <c r="W1276" s="6" t="s">
        <v>199</v>
      </c>
      <c r="X1276" s="6" t="s">
        <v>199</v>
      </c>
      <c r="Y1276" s="6" t="s">
        <v>0</v>
      </c>
      <c r="Z1276" s="6" t="s">
        <v>199</v>
      </c>
      <c r="AA1276" s="6" t="s">
        <v>199</v>
      </c>
      <c r="AB1276" s="6" t="s">
        <v>199</v>
      </c>
      <c r="AC1276" s="6" t="s">
        <v>199</v>
      </c>
      <c r="AD1276" s="6" t="s">
        <v>199</v>
      </c>
      <c r="AE1276" s="6" t="s">
        <v>0</v>
      </c>
      <c r="AF1276" s="6" t="s">
        <v>199</v>
      </c>
      <c r="AG1276" s="6" t="s">
        <v>199</v>
      </c>
      <c r="AH1276" s="6" t="s">
        <v>199</v>
      </c>
      <c r="AI1276" s="6" t="s">
        <v>199</v>
      </c>
      <c r="AJ1276" s="6" t="s">
        <v>199</v>
      </c>
      <c r="AK1276" s="6" t="s">
        <v>199</v>
      </c>
      <c r="AL1276" s="6" t="s">
        <v>199</v>
      </c>
      <c r="AM1276" s="6" t="s">
        <v>199</v>
      </c>
      <c r="AN1276" s="6" t="s">
        <v>199</v>
      </c>
      <c r="AO1276" s="6" t="s">
        <v>199</v>
      </c>
      <c r="AP1276" s="6" t="s">
        <v>199</v>
      </c>
      <c r="AQ1276" s="6" t="s">
        <v>199</v>
      </c>
      <c r="AR1276" s="6" t="s">
        <v>199</v>
      </c>
      <c r="AS1276" s="6" t="s">
        <v>199</v>
      </c>
      <c r="AT1276" s="6" t="s">
        <v>199</v>
      </c>
      <c r="AU1276" s="6" t="s">
        <v>199</v>
      </c>
      <c r="AV1276" s="6" t="s">
        <v>199</v>
      </c>
      <c r="AW1276" s="6" t="s">
        <v>199</v>
      </c>
      <c r="AX1276" s="6" t="s">
        <v>199</v>
      </c>
      <c r="AY1276" s="6" t="s">
        <v>199</v>
      </c>
      <c r="AZ1276" s="6" t="s">
        <v>199</v>
      </c>
      <c r="BA1276" s="6" t="s">
        <v>199</v>
      </c>
      <c r="BB1276" s="6" t="s">
        <v>199</v>
      </c>
      <c r="BC1276" s="6" t="s">
        <v>0</v>
      </c>
      <c r="BD1276" s="6" t="s">
        <v>199</v>
      </c>
      <c r="BE1276" s="6" t="s">
        <v>199</v>
      </c>
      <c r="BF1276" s="6" t="s">
        <v>0</v>
      </c>
      <c r="BG1276" s="6" t="s">
        <v>199</v>
      </c>
      <c r="BH1276" s="6" t="s">
        <v>0</v>
      </c>
      <c r="BI1276" s="6" t="s">
        <v>1</v>
      </c>
      <c r="BJ1276" s="6" t="s">
        <v>199</v>
      </c>
      <c r="BK1276" s="6" t="s">
        <v>199</v>
      </c>
      <c r="BL1276" s="6" t="s">
        <v>199</v>
      </c>
      <c r="BM1276" s="6" t="s">
        <v>199</v>
      </c>
      <c r="BN1276" s="6" t="s">
        <v>0</v>
      </c>
      <c r="BO1276" s="6" t="s">
        <v>199</v>
      </c>
    </row>
    <row r="1277" spans="1:67" x14ac:dyDescent="0.3">
      <c r="A1277" s="6" t="s">
        <v>7552</v>
      </c>
      <c r="B1277" s="6" t="s">
        <v>7553</v>
      </c>
      <c r="C1277" s="6" t="s">
        <v>7554</v>
      </c>
      <c r="D1277" s="6" t="s">
        <v>5405</v>
      </c>
      <c r="E1277" s="6" t="s">
        <v>5160</v>
      </c>
      <c r="F1277" s="6" t="s">
        <v>3480</v>
      </c>
      <c r="G1277" s="6" t="s">
        <v>1763</v>
      </c>
      <c r="H1277" s="6" t="s">
        <v>2208</v>
      </c>
      <c r="I1277" s="6" t="s">
        <v>2280</v>
      </c>
      <c r="J1277" s="6" t="s">
        <v>1780</v>
      </c>
      <c r="K1277" s="6" t="s">
        <v>1754</v>
      </c>
      <c r="L1277" s="6" t="s">
        <v>1917</v>
      </c>
      <c r="M1277" s="6" t="s">
        <v>6693</v>
      </c>
      <c r="N1277" s="6" t="s">
        <v>7555</v>
      </c>
      <c r="O1277" s="6" t="s">
        <v>3447</v>
      </c>
      <c r="P1277" s="6" t="s">
        <v>1936</v>
      </c>
      <c r="Q1277" s="6" t="s">
        <v>1865</v>
      </c>
      <c r="R1277" s="6" t="s">
        <v>199</v>
      </c>
      <c r="S1277" s="6" t="s">
        <v>0</v>
      </c>
      <c r="T1277" s="6" t="s">
        <v>199</v>
      </c>
      <c r="U1277" s="6" t="s">
        <v>199</v>
      </c>
      <c r="V1277" s="6" t="s">
        <v>199</v>
      </c>
      <c r="W1277" s="6" t="s">
        <v>199</v>
      </c>
      <c r="X1277" s="6" t="s">
        <v>199</v>
      </c>
      <c r="Y1277" s="6" t="s">
        <v>199</v>
      </c>
      <c r="Z1277" s="6" t="s">
        <v>199</v>
      </c>
      <c r="AA1277" s="6" t="s">
        <v>199</v>
      </c>
      <c r="AB1277" s="6" t="s">
        <v>199</v>
      </c>
      <c r="AC1277" s="6" t="s">
        <v>199</v>
      </c>
      <c r="AD1277" s="6" t="s">
        <v>199</v>
      </c>
      <c r="AE1277" s="6" t="s">
        <v>199</v>
      </c>
      <c r="AF1277" s="6" t="s">
        <v>199</v>
      </c>
      <c r="AG1277" s="6" t="s">
        <v>199</v>
      </c>
      <c r="AH1277" s="6" t="s">
        <v>199</v>
      </c>
      <c r="AI1277" s="6" t="s">
        <v>199</v>
      </c>
      <c r="AJ1277" s="6" t="s">
        <v>199</v>
      </c>
      <c r="AK1277" s="6" t="s">
        <v>199</v>
      </c>
      <c r="AL1277" s="6" t="s">
        <v>199</v>
      </c>
      <c r="AM1277" s="6" t="s">
        <v>199</v>
      </c>
      <c r="AN1277" s="6" t="s">
        <v>199</v>
      </c>
      <c r="AO1277" s="6" t="s">
        <v>199</v>
      </c>
      <c r="AP1277" s="6" t="s">
        <v>199</v>
      </c>
      <c r="AQ1277" s="6" t="s">
        <v>199</v>
      </c>
      <c r="AR1277" s="6" t="s">
        <v>199</v>
      </c>
      <c r="AS1277" s="6" t="s">
        <v>199</v>
      </c>
      <c r="AT1277" s="6" t="s">
        <v>199</v>
      </c>
      <c r="AU1277" s="6" t="s">
        <v>199</v>
      </c>
      <c r="AV1277" s="6" t="s">
        <v>199</v>
      </c>
      <c r="AW1277" s="6" t="s">
        <v>199</v>
      </c>
      <c r="AX1277" s="6" t="s">
        <v>199</v>
      </c>
      <c r="AY1277" s="6" t="s">
        <v>199</v>
      </c>
      <c r="AZ1277" s="6" t="s">
        <v>199</v>
      </c>
      <c r="BA1277" s="6" t="s">
        <v>199</v>
      </c>
      <c r="BB1277" s="6" t="s">
        <v>199</v>
      </c>
      <c r="BC1277" s="6" t="s">
        <v>199</v>
      </c>
      <c r="BD1277" s="6" t="s">
        <v>199</v>
      </c>
      <c r="BE1277" s="6" t="s">
        <v>199</v>
      </c>
      <c r="BF1277" s="6" t="s">
        <v>200</v>
      </c>
      <c r="BG1277" s="6" t="s">
        <v>199</v>
      </c>
      <c r="BH1277" s="6" t="s">
        <v>199</v>
      </c>
      <c r="BI1277" s="6" t="s">
        <v>198</v>
      </c>
      <c r="BJ1277" s="6" t="s">
        <v>199</v>
      </c>
      <c r="BK1277" s="6" t="s">
        <v>199</v>
      </c>
      <c r="BL1277" s="6" t="s">
        <v>199</v>
      </c>
      <c r="BM1277" s="6" t="s">
        <v>199</v>
      </c>
      <c r="BN1277" s="6" t="s">
        <v>198</v>
      </c>
      <c r="BO1277" s="6" t="s">
        <v>199</v>
      </c>
    </row>
    <row r="1278" spans="1:67" x14ac:dyDescent="0.3">
      <c r="A1278" s="6" t="s">
        <v>7556</v>
      </c>
      <c r="B1278" s="6" t="s">
        <v>7557</v>
      </c>
      <c r="C1278" s="6" t="s">
        <v>7558</v>
      </c>
      <c r="D1278" s="6" t="s">
        <v>2105</v>
      </c>
      <c r="E1278" s="6" t="s">
        <v>1765</v>
      </c>
      <c r="F1278" s="6" t="s">
        <v>5968</v>
      </c>
      <c r="G1278" s="6" t="s">
        <v>2774</v>
      </c>
      <c r="H1278" s="6" t="s">
        <v>2774</v>
      </c>
      <c r="I1278" s="6" t="s">
        <v>1825</v>
      </c>
      <c r="J1278" s="6" t="s">
        <v>2347</v>
      </c>
      <c r="K1278" s="6" t="s">
        <v>1845</v>
      </c>
      <c r="L1278" s="6" t="s">
        <v>1754</v>
      </c>
      <c r="M1278" s="6" t="s">
        <v>4207</v>
      </c>
      <c r="N1278" s="6" t="s">
        <v>2091</v>
      </c>
      <c r="O1278" s="6" t="s">
        <v>1994</v>
      </c>
      <c r="P1278" s="6" t="s">
        <v>1768</v>
      </c>
      <c r="Q1278" s="6" t="s">
        <v>199</v>
      </c>
      <c r="R1278" s="6" t="s">
        <v>197</v>
      </c>
      <c r="S1278" s="6" t="s">
        <v>197</v>
      </c>
      <c r="T1278" s="6" t="s">
        <v>199</v>
      </c>
      <c r="U1278" s="6" t="s">
        <v>0</v>
      </c>
      <c r="V1278" s="6" t="s">
        <v>199</v>
      </c>
      <c r="W1278" s="6" t="s">
        <v>199</v>
      </c>
      <c r="X1278" s="6" t="s">
        <v>0</v>
      </c>
      <c r="Y1278" s="6" t="s">
        <v>0</v>
      </c>
      <c r="Z1278" s="6" t="s">
        <v>0</v>
      </c>
      <c r="AA1278" s="6" t="s">
        <v>199</v>
      </c>
      <c r="AB1278" s="6" t="s">
        <v>199</v>
      </c>
      <c r="AC1278" s="6" t="s">
        <v>199</v>
      </c>
      <c r="AD1278" s="6" t="s">
        <v>199</v>
      </c>
      <c r="AE1278" s="6" t="s">
        <v>0</v>
      </c>
      <c r="AF1278" s="6" t="s">
        <v>199</v>
      </c>
      <c r="AG1278" s="6" t="s">
        <v>199</v>
      </c>
      <c r="AH1278" s="6" t="s">
        <v>199</v>
      </c>
      <c r="AI1278" s="6" t="s">
        <v>199</v>
      </c>
      <c r="AJ1278" s="6" t="s">
        <v>199</v>
      </c>
      <c r="AK1278" s="6" t="s">
        <v>199</v>
      </c>
      <c r="AL1278" s="6" t="s">
        <v>199</v>
      </c>
      <c r="AM1278" s="6" t="s">
        <v>199</v>
      </c>
      <c r="AN1278" s="6" t="s">
        <v>199</v>
      </c>
      <c r="AO1278" s="6" t="s">
        <v>199</v>
      </c>
      <c r="AP1278" s="6" t="s">
        <v>199</v>
      </c>
      <c r="AQ1278" s="6" t="s">
        <v>199</v>
      </c>
      <c r="AR1278" s="6" t="s">
        <v>199</v>
      </c>
      <c r="AS1278" s="6" t="s">
        <v>199</v>
      </c>
      <c r="AT1278" s="6" t="s">
        <v>199</v>
      </c>
      <c r="AU1278" s="6" t="s">
        <v>199</v>
      </c>
      <c r="AV1278" s="6" t="s">
        <v>199</v>
      </c>
      <c r="AW1278" s="6" t="s">
        <v>199</v>
      </c>
      <c r="AX1278" s="6" t="s">
        <v>199</v>
      </c>
      <c r="AY1278" s="6" t="s">
        <v>199</v>
      </c>
      <c r="AZ1278" s="6" t="s">
        <v>199</v>
      </c>
      <c r="BA1278" s="6" t="s">
        <v>199</v>
      </c>
      <c r="BB1278" s="6" t="s">
        <v>199</v>
      </c>
      <c r="BC1278" s="6" t="s">
        <v>0</v>
      </c>
      <c r="BD1278" s="6" t="s">
        <v>199</v>
      </c>
      <c r="BE1278" s="6" t="s">
        <v>199</v>
      </c>
      <c r="BF1278" s="6" t="s">
        <v>1</v>
      </c>
      <c r="BG1278" s="6" t="s">
        <v>199</v>
      </c>
      <c r="BH1278" s="6" t="s">
        <v>199</v>
      </c>
      <c r="BI1278" s="6" t="s">
        <v>1</v>
      </c>
      <c r="BJ1278" s="6" t="s">
        <v>199</v>
      </c>
      <c r="BK1278" s="6" t="s">
        <v>199</v>
      </c>
      <c r="BL1278" s="6" t="s">
        <v>199</v>
      </c>
      <c r="BM1278" s="6" t="s">
        <v>199</v>
      </c>
      <c r="BN1278" s="6" t="s">
        <v>1</v>
      </c>
      <c r="BO1278" s="6" t="s">
        <v>199</v>
      </c>
    </row>
    <row r="1279" spans="1:67" x14ac:dyDescent="0.3">
      <c r="A1279" s="6" t="s">
        <v>7559</v>
      </c>
      <c r="B1279" s="6" t="s">
        <v>7560</v>
      </c>
      <c r="C1279" s="6" t="s">
        <v>7561</v>
      </c>
      <c r="D1279" s="6" t="s">
        <v>5248</v>
      </c>
      <c r="E1279" s="6" t="s">
        <v>5791</v>
      </c>
      <c r="F1279" s="6" t="s">
        <v>2352</v>
      </c>
      <c r="G1279" s="6" t="s">
        <v>2858</v>
      </c>
      <c r="H1279" s="6" t="s">
        <v>2273</v>
      </c>
      <c r="I1279" s="6" t="s">
        <v>2322</v>
      </c>
      <c r="J1279" s="6" t="s">
        <v>1754</v>
      </c>
      <c r="K1279" s="6" t="s">
        <v>1809</v>
      </c>
      <c r="L1279" s="6" t="s">
        <v>1742</v>
      </c>
      <c r="M1279" s="6" t="s">
        <v>6588</v>
      </c>
      <c r="N1279" s="6" t="s">
        <v>7562</v>
      </c>
      <c r="O1279" s="6" t="s">
        <v>2273</v>
      </c>
      <c r="P1279" s="6" t="s">
        <v>2016</v>
      </c>
      <c r="Q1279" s="6" t="s">
        <v>198</v>
      </c>
      <c r="R1279" s="6" t="s">
        <v>199</v>
      </c>
      <c r="S1279" s="6" t="s">
        <v>0</v>
      </c>
      <c r="T1279" s="6" t="s">
        <v>199</v>
      </c>
      <c r="U1279" s="6" t="s">
        <v>1701</v>
      </c>
      <c r="V1279" s="6" t="s">
        <v>199</v>
      </c>
      <c r="W1279" s="6" t="s">
        <v>199</v>
      </c>
      <c r="X1279" s="6" t="s">
        <v>199</v>
      </c>
      <c r="Y1279" s="6" t="s">
        <v>201</v>
      </c>
      <c r="Z1279" s="6" t="s">
        <v>199</v>
      </c>
      <c r="AA1279" s="6" t="s">
        <v>199</v>
      </c>
      <c r="AB1279" s="6" t="s">
        <v>199</v>
      </c>
      <c r="AC1279" s="6" t="s">
        <v>199</v>
      </c>
      <c r="AD1279" s="6" t="s">
        <v>199</v>
      </c>
      <c r="AE1279" s="6" t="s">
        <v>1</v>
      </c>
      <c r="AF1279" s="6" t="s">
        <v>199</v>
      </c>
      <c r="AG1279" s="6" t="s">
        <v>199</v>
      </c>
      <c r="AH1279" s="6" t="s">
        <v>1701</v>
      </c>
      <c r="AI1279" s="6" t="s">
        <v>199</v>
      </c>
      <c r="AJ1279" s="6" t="s">
        <v>199</v>
      </c>
      <c r="AK1279" s="6" t="s">
        <v>199</v>
      </c>
      <c r="AL1279" s="6" t="s">
        <v>199</v>
      </c>
      <c r="AM1279" s="6" t="s">
        <v>199</v>
      </c>
      <c r="AN1279" s="6" t="s">
        <v>199</v>
      </c>
      <c r="AO1279" s="6" t="s">
        <v>199</v>
      </c>
      <c r="AP1279" s="6" t="s">
        <v>199</v>
      </c>
      <c r="AQ1279" s="6" t="s">
        <v>199</v>
      </c>
      <c r="AR1279" s="6" t="s">
        <v>199</v>
      </c>
      <c r="AS1279" s="6" t="s">
        <v>199</v>
      </c>
      <c r="AT1279" s="6" t="s">
        <v>199</v>
      </c>
      <c r="AU1279" s="6" t="s">
        <v>0</v>
      </c>
      <c r="AV1279" s="6" t="s">
        <v>0</v>
      </c>
      <c r="AW1279" s="6" t="s">
        <v>0</v>
      </c>
      <c r="AX1279" s="6" t="s">
        <v>0</v>
      </c>
      <c r="AY1279" s="6" t="s">
        <v>0</v>
      </c>
      <c r="AZ1279" s="6" t="s">
        <v>0</v>
      </c>
      <c r="BA1279" s="6" t="s">
        <v>199</v>
      </c>
      <c r="BB1279" s="6" t="s">
        <v>0</v>
      </c>
      <c r="BC1279" s="6" t="s">
        <v>1701</v>
      </c>
      <c r="BD1279" s="6" t="s">
        <v>199</v>
      </c>
      <c r="BE1279" s="6" t="s">
        <v>199</v>
      </c>
      <c r="BF1279" s="6" t="s">
        <v>2120</v>
      </c>
      <c r="BG1279" s="6" t="s">
        <v>1</v>
      </c>
      <c r="BH1279" s="6" t="s">
        <v>1</v>
      </c>
      <c r="BI1279" s="6" t="s">
        <v>1741</v>
      </c>
      <c r="BJ1279" s="6" t="s">
        <v>199</v>
      </c>
      <c r="BK1279" s="6" t="s">
        <v>199</v>
      </c>
      <c r="BL1279" s="6" t="s">
        <v>199</v>
      </c>
      <c r="BM1279" s="6" t="s">
        <v>1</v>
      </c>
      <c r="BN1279" s="6" t="s">
        <v>1741</v>
      </c>
      <c r="BO1279" s="6" t="s">
        <v>199</v>
      </c>
    </row>
    <row r="1280" spans="1:67" x14ac:dyDescent="0.3">
      <c r="A1280" s="6" t="s">
        <v>7563</v>
      </c>
      <c r="B1280" s="6" t="s">
        <v>7564</v>
      </c>
      <c r="C1280" s="6" t="s">
        <v>7565</v>
      </c>
      <c r="D1280" s="6" t="s">
        <v>5093</v>
      </c>
      <c r="E1280" s="6" t="s">
        <v>7131</v>
      </c>
      <c r="F1280" s="6" t="s">
        <v>2831</v>
      </c>
      <c r="G1280" s="6" t="s">
        <v>1902</v>
      </c>
      <c r="H1280" s="6" t="s">
        <v>1719</v>
      </c>
      <c r="I1280" s="6" t="s">
        <v>2221</v>
      </c>
      <c r="J1280" s="6" t="s">
        <v>1859</v>
      </c>
      <c r="K1280" s="6" t="s">
        <v>1875</v>
      </c>
      <c r="L1280" s="6" t="s">
        <v>2044</v>
      </c>
      <c r="M1280" s="6" t="s">
        <v>3143</v>
      </c>
      <c r="N1280" s="6" t="s">
        <v>7566</v>
      </c>
      <c r="O1280" s="6" t="s">
        <v>2273</v>
      </c>
      <c r="P1280" s="6" t="s">
        <v>1875</v>
      </c>
      <c r="Q1280" s="6" t="s">
        <v>1823</v>
      </c>
      <c r="R1280" s="6" t="s">
        <v>0</v>
      </c>
      <c r="S1280" s="6" t="s">
        <v>0</v>
      </c>
      <c r="T1280" s="6" t="s">
        <v>199</v>
      </c>
      <c r="U1280" s="6" t="s">
        <v>1</v>
      </c>
      <c r="V1280" s="6" t="s">
        <v>199</v>
      </c>
      <c r="W1280" s="6" t="s">
        <v>199</v>
      </c>
      <c r="X1280" s="6" t="s">
        <v>199</v>
      </c>
      <c r="Y1280" s="6" t="s">
        <v>1613</v>
      </c>
      <c r="Z1280" s="6" t="s">
        <v>199</v>
      </c>
      <c r="AA1280" s="6" t="s">
        <v>199</v>
      </c>
      <c r="AB1280" s="6" t="s">
        <v>199</v>
      </c>
      <c r="AC1280" s="6" t="s">
        <v>199</v>
      </c>
      <c r="AD1280" s="6" t="s">
        <v>199</v>
      </c>
      <c r="AE1280" s="6" t="s">
        <v>199</v>
      </c>
      <c r="AF1280" s="6" t="s">
        <v>199</v>
      </c>
      <c r="AG1280" s="6" t="s">
        <v>199</v>
      </c>
      <c r="AH1280" s="6" t="s">
        <v>1710</v>
      </c>
      <c r="AI1280" s="6" t="s">
        <v>1764</v>
      </c>
      <c r="AJ1280" s="6" t="s">
        <v>199</v>
      </c>
      <c r="AK1280" s="6" t="s">
        <v>199</v>
      </c>
      <c r="AL1280" s="6" t="s">
        <v>199</v>
      </c>
      <c r="AM1280" s="6" t="s">
        <v>199</v>
      </c>
      <c r="AN1280" s="6" t="s">
        <v>199</v>
      </c>
      <c r="AO1280" s="6" t="s">
        <v>199</v>
      </c>
      <c r="AP1280" s="6" t="s">
        <v>199</v>
      </c>
      <c r="AQ1280" s="6" t="s">
        <v>199</v>
      </c>
      <c r="AR1280" s="6" t="s">
        <v>199</v>
      </c>
      <c r="AS1280" s="6" t="s">
        <v>199</v>
      </c>
      <c r="AT1280" s="6" t="s">
        <v>199</v>
      </c>
      <c r="AU1280" s="6" t="s">
        <v>197</v>
      </c>
      <c r="AV1280" s="6" t="s">
        <v>1</v>
      </c>
      <c r="AW1280" s="6" t="s">
        <v>197</v>
      </c>
      <c r="AX1280" s="6" t="s">
        <v>197</v>
      </c>
      <c r="AY1280" s="6" t="s">
        <v>1</v>
      </c>
      <c r="AZ1280" s="6" t="s">
        <v>1</v>
      </c>
      <c r="BA1280" s="6" t="s">
        <v>199</v>
      </c>
      <c r="BB1280" s="6" t="s">
        <v>1</v>
      </c>
      <c r="BC1280" s="6" t="s">
        <v>1</v>
      </c>
      <c r="BD1280" s="6" t="s">
        <v>199</v>
      </c>
      <c r="BE1280" s="6" t="s">
        <v>199</v>
      </c>
      <c r="BF1280" s="6" t="s">
        <v>1799</v>
      </c>
      <c r="BG1280" s="6" t="s">
        <v>1</v>
      </c>
      <c r="BH1280" s="6" t="s">
        <v>201</v>
      </c>
      <c r="BI1280" s="6" t="s">
        <v>2120</v>
      </c>
      <c r="BJ1280" s="6" t="s">
        <v>199</v>
      </c>
      <c r="BK1280" s="6" t="s">
        <v>199</v>
      </c>
      <c r="BL1280" s="6" t="s">
        <v>199</v>
      </c>
      <c r="BM1280" s="6" t="s">
        <v>0</v>
      </c>
      <c r="BN1280" s="6" t="s">
        <v>1888</v>
      </c>
      <c r="BO1280" s="6" t="s">
        <v>199</v>
      </c>
    </row>
    <row r="1281" spans="1:67" x14ac:dyDescent="0.3">
      <c r="A1281" s="6" t="s">
        <v>7567</v>
      </c>
      <c r="B1281" s="6" t="s">
        <v>7568</v>
      </c>
      <c r="C1281" s="6" t="s">
        <v>7569</v>
      </c>
      <c r="D1281" s="6" t="s">
        <v>4584</v>
      </c>
      <c r="E1281" s="6" t="s">
        <v>2895</v>
      </c>
      <c r="F1281" s="6" t="s">
        <v>2352</v>
      </c>
      <c r="G1281" s="6" t="s">
        <v>1984</v>
      </c>
      <c r="H1281" s="6" t="s">
        <v>1740</v>
      </c>
      <c r="I1281" s="6" t="s">
        <v>1812</v>
      </c>
      <c r="J1281" s="6" t="s">
        <v>2903</v>
      </c>
      <c r="K1281" s="6" t="s">
        <v>2005</v>
      </c>
      <c r="L1281" s="6" t="s">
        <v>1887</v>
      </c>
      <c r="M1281" s="6" t="s">
        <v>3234</v>
      </c>
      <c r="N1281" s="6" t="s">
        <v>7570</v>
      </c>
      <c r="O1281" s="6" t="s">
        <v>1832</v>
      </c>
      <c r="P1281" s="6" t="s">
        <v>1741</v>
      </c>
      <c r="Q1281" s="6" t="s">
        <v>2306</v>
      </c>
      <c r="R1281" s="6" t="s">
        <v>0</v>
      </c>
      <c r="S1281" s="6" t="s">
        <v>0</v>
      </c>
      <c r="T1281" s="6" t="s">
        <v>199</v>
      </c>
      <c r="U1281" s="6" t="s">
        <v>200</v>
      </c>
      <c r="V1281" s="6" t="s">
        <v>199</v>
      </c>
      <c r="W1281" s="6" t="s">
        <v>199</v>
      </c>
      <c r="X1281" s="6" t="s">
        <v>199</v>
      </c>
      <c r="Y1281" s="6" t="s">
        <v>0</v>
      </c>
      <c r="Z1281" s="6" t="s">
        <v>199</v>
      </c>
      <c r="AA1281" s="6" t="s">
        <v>199</v>
      </c>
      <c r="AB1281" s="6" t="s">
        <v>199</v>
      </c>
      <c r="AC1281" s="6" t="s">
        <v>199</v>
      </c>
      <c r="AD1281" s="6" t="s">
        <v>199</v>
      </c>
      <c r="AE1281" s="6" t="s">
        <v>0</v>
      </c>
      <c r="AF1281" s="6" t="s">
        <v>199</v>
      </c>
      <c r="AG1281" s="6" t="s">
        <v>197</v>
      </c>
      <c r="AH1281" s="6" t="s">
        <v>199</v>
      </c>
      <c r="AI1281" s="6" t="s">
        <v>1</v>
      </c>
      <c r="AJ1281" s="6" t="s">
        <v>199</v>
      </c>
      <c r="AK1281" s="6" t="s">
        <v>199</v>
      </c>
      <c r="AL1281" s="6" t="s">
        <v>199</v>
      </c>
      <c r="AM1281" s="6" t="s">
        <v>199</v>
      </c>
      <c r="AN1281" s="6" t="s">
        <v>199</v>
      </c>
      <c r="AO1281" s="6" t="s">
        <v>199</v>
      </c>
      <c r="AP1281" s="6" t="s">
        <v>199</v>
      </c>
      <c r="AQ1281" s="6" t="s">
        <v>199</v>
      </c>
      <c r="AR1281" s="6" t="s">
        <v>199</v>
      </c>
      <c r="AS1281" s="6" t="s">
        <v>199</v>
      </c>
      <c r="AT1281" s="6" t="s">
        <v>199</v>
      </c>
      <c r="AU1281" s="6" t="s">
        <v>1</v>
      </c>
      <c r="AV1281" s="6" t="s">
        <v>1</v>
      </c>
      <c r="AW1281" s="6" t="s">
        <v>1</v>
      </c>
      <c r="AX1281" s="6" t="s">
        <v>1</v>
      </c>
      <c r="AY1281" s="6" t="s">
        <v>1</v>
      </c>
      <c r="AZ1281" s="6" t="s">
        <v>1</v>
      </c>
      <c r="BA1281" s="6" t="s">
        <v>199</v>
      </c>
      <c r="BB1281" s="6" t="s">
        <v>1</v>
      </c>
      <c r="BC1281" s="6" t="s">
        <v>200</v>
      </c>
      <c r="BD1281" s="6" t="s">
        <v>199</v>
      </c>
      <c r="BE1281" s="6" t="s">
        <v>199</v>
      </c>
      <c r="BF1281" s="6" t="s">
        <v>1768</v>
      </c>
      <c r="BG1281" s="6" t="s">
        <v>1</v>
      </c>
      <c r="BH1281" s="6" t="s">
        <v>197</v>
      </c>
      <c r="BI1281" s="6" t="s">
        <v>1614</v>
      </c>
      <c r="BJ1281" s="6" t="s">
        <v>199</v>
      </c>
      <c r="BK1281" s="6" t="s">
        <v>199</v>
      </c>
      <c r="BL1281" s="6" t="s">
        <v>199</v>
      </c>
      <c r="BM1281" s="6" t="s">
        <v>199</v>
      </c>
      <c r="BN1281" s="6" t="s">
        <v>201</v>
      </c>
      <c r="BO1281" s="6" t="s">
        <v>199</v>
      </c>
    </row>
    <row r="1282" spans="1:67" x14ac:dyDescent="0.3">
      <c r="A1282" s="6" t="s">
        <v>7571</v>
      </c>
      <c r="B1282" s="6" t="s">
        <v>7572</v>
      </c>
      <c r="C1282" s="6" t="s">
        <v>7573</v>
      </c>
      <c r="D1282" s="6" t="s">
        <v>4763</v>
      </c>
      <c r="E1282" s="6" t="s">
        <v>2454</v>
      </c>
      <c r="F1282" s="6" t="s">
        <v>1738</v>
      </c>
      <c r="G1282" s="6" t="s">
        <v>3179</v>
      </c>
      <c r="H1282" s="6" t="s">
        <v>1874</v>
      </c>
      <c r="I1282" s="6" t="s">
        <v>5082</v>
      </c>
      <c r="J1282" s="6" t="s">
        <v>5856</v>
      </c>
      <c r="K1282" s="6" t="s">
        <v>2266</v>
      </c>
      <c r="L1282" s="6" t="s">
        <v>1907</v>
      </c>
      <c r="M1282" s="6" t="s">
        <v>4503</v>
      </c>
      <c r="N1282" s="6" t="s">
        <v>7574</v>
      </c>
      <c r="O1282" s="6" t="s">
        <v>3447</v>
      </c>
      <c r="P1282" s="6" t="s">
        <v>2013</v>
      </c>
      <c r="Q1282" s="6" t="s">
        <v>2044</v>
      </c>
      <c r="R1282" s="6" t="s">
        <v>200</v>
      </c>
      <c r="S1282" s="6" t="s">
        <v>199</v>
      </c>
      <c r="T1282" s="6" t="s">
        <v>199</v>
      </c>
      <c r="U1282" s="6" t="s">
        <v>199</v>
      </c>
      <c r="V1282" s="6" t="s">
        <v>199</v>
      </c>
      <c r="W1282" s="6" t="s">
        <v>199</v>
      </c>
      <c r="X1282" s="6" t="s">
        <v>199</v>
      </c>
      <c r="Y1282" s="6" t="s">
        <v>199</v>
      </c>
      <c r="Z1282" s="6" t="s">
        <v>199</v>
      </c>
      <c r="AA1282" s="6" t="s">
        <v>199</v>
      </c>
      <c r="AB1282" s="6" t="s">
        <v>199</v>
      </c>
      <c r="AC1282" s="6" t="s">
        <v>199</v>
      </c>
      <c r="AD1282" s="6" t="s">
        <v>199</v>
      </c>
      <c r="AE1282" s="6" t="s">
        <v>199</v>
      </c>
      <c r="AF1282" s="6" t="s">
        <v>199</v>
      </c>
      <c r="AG1282" s="6" t="s">
        <v>199</v>
      </c>
      <c r="AH1282" s="6" t="s">
        <v>199</v>
      </c>
      <c r="AI1282" s="6" t="s">
        <v>199</v>
      </c>
      <c r="AJ1282" s="6" t="s">
        <v>199</v>
      </c>
      <c r="AK1282" s="6" t="s">
        <v>199</v>
      </c>
      <c r="AL1282" s="6" t="s">
        <v>199</v>
      </c>
      <c r="AM1282" s="6" t="s">
        <v>199</v>
      </c>
      <c r="AN1282" s="6" t="s">
        <v>199</v>
      </c>
      <c r="AO1282" s="6" t="s">
        <v>199</v>
      </c>
      <c r="AP1282" s="6" t="s">
        <v>199</v>
      </c>
      <c r="AQ1282" s="6" t="s">
        <v>199</v>
      </c>
      <c r="AR1282" s="6" t="s">
        <v>199</v>
      </c>
      <c r="AS1282" s="6" t="s">
        <v>199</v>
      </c>
      <c r="AT1282" s="6" t="s">
        <v>199</v>
      </c>
      <c r="AU1282" s="6" t="s">
        <v>199</v>
      </c>
      <c r="AV1282" s="6" t="s">
        <v>199</v>
      </c>
      <c r="AW1282" s="6" t="s">
        <v>199</v>
      </c>
      <c r="AX1282" s="6" t="s">
        <v>199</v>
      </c>
      <c r="AY1282" s="6" t="s">
        <v>199</v>
      </c>
      <c r="AZ1282" s="6" t="s">
        <v>199</v>
      </c>
      <c r="BA1282" s="6" t="s">
        <v>199</v>
      </c>
      <c r="BB1282" s="6" t="s">
        <v>199</v>
      </c>
      <c r="BC1282" s="6" t="s">
        <v>199</v>
      </c>
      <c r="BD1282" s="6" t="s">
        <v>199</v>
      </c>
      <c r="BE1282" s="6" t="s">
        <v>199</v>
      </c>
      <c r="BF1282" s="6" t="s">
        <v>197</v>
      </c>
      <c r="BG1282" s="6" t="s">
        <v>199</v>
      </c>
      <c r="BH1282" s="6" t="s">
        <v>199</v>
      </c>
      <c r="BI1282" s="6" t="s">
        <v>197</v>
      </c>
      <c r="BJ1282" s="6" t="s">
        <v>199</v>
      </c>
      <c r="BK1282" s="6" t="s">
        <v>199</v>
      </c>
      <c r="BL1282" s="6" t="s">
        <v>199</v>
      </c>
      <c r="BM1282" s="6" t="s">
        <v>0</v>
      </c>
      <c r="BN1282" s="6" t="s">
        <v>197</v>
      </c>
      <c r="BO1282" s="6" t="s">
        <v>199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33A37-AD81-486A-AD02-9FBCDA1E5AE7}">
  <sheetPr codeName="Blad1"/>
  <dimension ref="A1"/>
  <sheetViews>
    <sheetView workbookViewId="0">
      <selection activeCell="C8" sqref="C8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33EDA-19FC-4613-BA4E-D2F2954E086B}">
  <sheetPr codeName="Blad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4</vt:i4>
      </vt:variant>
    </vt:vector>
  </HeadingPairs>
  <TitlesOfParts>
    <vt:vector size="4" baseType="lpstr">
      <vt:lpstr>Parser</vt:lpstr>
      <vt:lpstr>Data</vt:lpstr>
      <vt:lpstr>ExampleWorkArea</vt:lpstr>
      <vt:lpstr>MarksStuff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2018-09-04T17:01:36Z</dcterms:modified>
</cp:coreProperties>
</file>